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2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3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4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7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6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rajasekars/Documents/"/>
    </mc:Choice>
  </mc:AlternateContent>
  <xr:revisionPtr revIDLastSave="0" documentId="13_ncr:1_{3F7C43D9-5DFF-0D4D-ACEC-76ED28BD43EC}" xr6:coauthVersionLast="47" xr6:coauthVersionMax="47" xr10:uidLastSave="{00000000-0000-0000-0000-000000000000}"/>
  <bookViews>
    <workbookView xWindow="0" yWindow="0" windowWidth="28800" windowHeight="18000" firstSheet="2" activeTab="2" xr2:uid="{54BD834A-B605-43B6-8097-7EBFE0DCD6F2}"/>
  </bookViews>
  <sheets>
    <sheet name="Data dictionary" sheetId="2" r:id="rId1"/>
    <sheet name="insurance" sheetId="1" r:id="rId2"/>
    <sheet name="Q&amp;A-1 (a)" sheetId="3" r:id="rId3"/>
    <sheet name="Q&amp;A-1 (b)" sheetId="4" r:id="rId4"/>
    <sheet name="Q&amp;A-1 (c)" sheetId="5" r:id="rId5"/>
    <sheet name="Q&amp;A-1 (d)" sheetId="6" r:id="rId6"/>
    <sheet name="Q&amp;A-1 (e)" sheetId="7" r:id="rId7"/>
    <sheet name="Q&amp;A-1 (f)" sheetId="8" r:id="rId8"/>
    <sheet name="Q&amp;A-1 (g)" sheetId="9" r:id="rId9"/>
    <sheet name="Q&amp;A-1 (h)" sheetId="10" r:id="rId10"/>
    <sheet name="Q&amp;A-1 (i,j)" sheetId="11" r:id="rId11"/>
    <sheet name="Q&amp;A-2 (a)" sheetId="12" r:id="rId12"/>
    <sheet name="Q&amp;A-2 (b)" sheetId="13" r:id="rId13"/>
    <sheet name="Q&amp;A-2 (c)" sheetId="14" r:id="rId14"/>
    <sheet name="Q&amp;A-3 (i)" sheetId="16" r:id="rId15"/>
    <sheet name="Q&amp;A-3 (ii)" sheetId="17" r:id="rId16"/>
    <sheet name="Q&amp;A-3 (iii)" sheetId="19" r:id="rId17"/>
  </sheets>
  <definedNames>
    <definedName name="_xlnm._FilterDatabase" localSheetId="2" hidden="1">'Q&amp;A-1 (a)'!$C$5:$D$5</definedName>
    <definedName name="_xlchart.v1.0" hidden="1">'Q&amp;A-1 (b)'!$B$3</definedName>
    <definedName name="_xlchart.v1.1" hidden="1">'Q&amp;A-1 (b)'!$B$4:$B$1341</definedName>
    <definedName name="_xlchart.v1.2" hidden="1">'Q&amp;A-1 (b)'!$A$3</definedName>
    <definedName name="_xlchart.v1.3" hidden="1">'Q&amp;A-1 (b)'!$A$4:$A$1341</definedName>
    <definedName name="_xlchart.v1.4" hidden="1">'Q&amp;A-1 (b)'!$B$3</definedName>
    <definedName name="_xlchart.v1.5" hidden="1">'Q&amp;A-1 (b)'!$B$4:$B$1341</definedName>
    <definedName name="_xlchart.v1.6" hidden="1">'Q&amp;A-1 (b)'!$A$3</definedName>
    <definedName name="_xlchart.v1.7" hidden="1">'Q&amp;A-1 (b)'!$A$4:$A$1341</definedName>
  </definedNames>
  <calcPr calcId="191029"/>
  <pivotCaches>
    <pivotCache cacheId="0" r:id="rId18"/>
    <pivotCache cacheId="1" r:id="rId19"/>
    <pivotCache cacheId="2" r:id="rId20"/>
    <pivotCache cacheId="3" r:id="rId21"/>
    <pivotCache cacheId="4" r:id="rId22"/>
    <pivotCache cacheId="5" r:id="rId2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4" i="19" l="1"/>
  <c r="F5" i="19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29" i="19"/>
  <c r="F30" i="19"/>
  <c r="F31" i="19"/>
  <c r="F32" i="19"/>
  <c r="F33" i="19"/>
  <c r="F34" i="19"/>
  <c r="F35" i="19"/>
  <c r="F36" i="19"/>
  <c r="F37" i="19"/>
  <c r="F38" i="19"/>
  <c r="F39" i="19"/>
  <c r="F40" i="19"/>
  <c r="F41" i="19"/>
  <c r="F42" i="19"/>
  <c r="F43" i="19"/>
  <c r="F44" i="19"/>
  <c r="F45" i="19"/>
  <c r="F46" i="19"/>
  <c r="F47" i="19"/>
  <c r="F48" i="19"/>
  <c r="F49" i="19"/>
  <c r="F50" i="19"/>
  <c r="F51" i="19"/>
  <c r="F52" i="19"/>
  <c r="F53" i="19"/>
  <c r="F54" i="19"/>
  <c r="F55" i="19"/>
  <c r="F56" i="19"/>
  <c r="F57" i="19"/>
  <c r="F58" i="19"/>
  <c r="F59" i="19"/>
  <c r="F60" i="19"/>
  <c r="F61" i="19"/>
  <c r="F62" i="19"/>
  <c r="F63" i="19"/>
  <c r="F64" i="19"/>
  <c r="F65" i="19"/>
  <c r="F66" i="19"/>
  <c r="F67" i="19"/>
  <c r="F68" i="19"/>
  <c r="F69" i="19"/>
  <c r="F70" i="19"/>
  <c r="F71" i="19"/>
  <c r="F72" i="19"/>
  <c r="F73" i="19"/>
  <c r="F74" i="19"/>
  <c r="F75" i="19"/>
  <c r="F76" i="19"/>
  <c r="F77" i="19"/>
  <c r="F78" i="19"/>
  <c r="F79" i="19"/>
  <c r="F80" i="19"/>
  <c r="F81" i="19"/>
  <c r="F82" i="19"/>
  <c r="F83" i="19"/>
  <c r="F84" i="19"/>
  <c r="F85" i="19"/>
  <c r="F86" i="19"/>
  <c r="F87" i="19"/>
  <c r="F88" i="19"/>
  <c r="F89" i="19"/>
  <c r="F90" i="19"/>
  <c r="F91" i="19"/>
  <c r="F92" i="19"/>
  <c r="F93" i="19"/>
  <c r="F94" i="19"/>
  <c r="F95" i="19"/>
  <c r="F96" i="19"/>
  <c r="F97" i="19"/>
  <c r="F98" i="19"/>
  <c r="F99" i="19"/>
  <c r="F100" i="19"/>
  <c r="F101" i="19"/>
  <c r="F102" i="19"/>
  <c r="F103" i="19"/>
  <c r="F104" i="19"/>
  <c r="F105" i="19"/>
  <c r="F106" i="19"/>
  <c r="F107" i="19"/>
  <c r="F108" i="19"/>
  <c r="F109" i="19"/>
  <c r="F110" i="19"/>
  <c r="F111" i="19"/>
  <c r="F112" i="19"/>
  <c r="F113" i="19"/>
  <c r="F114" i="19"/>
  <c r="F115" i="19"/>
  <c r="F116" i="19"/>
  <c r="F117" i="19"/>
  <c r="F118" i="19"/>
  <c r="F119" i="19"/>
  <c r="F120" i="19"/>
  <c r="F121" i="19"/>
  <c r="F122" i="19"/>
  <c r="F123" i="19"/>
  <c r="F124" i="19"/>
  <c r="F125" i="19"/>
  <c r="F126" i="19"/>
  <c r="F127" i="19"/>
  <c r="F128" i="19"/>
  <c r="F129" i="19"/>
  <c r="F130" i="19"/>
  <c r="F131" i="19"/>
  <c r="F132" i="19"/>
  <c r="F133" i="19"/>
  <c r="F134" i="19"/>
  <c r="F135" i="19"/>
  <c r="F136" i="19"/>
  <c r="F137" i="19"/>
  <c r="F138" i="19"/>
  <c r="F139" i="19"/>
  <c r="F140" i="19"/>
  <c r="F141" i="19"/>
  <c r="F142" i="19"/>
  <c r="F143" i="19"/>
  <c r="F144" i="19"/>
  <c r="F145" i="19"/>
  <c r="F146" i="19"/>
  <c r="F147" i="19"/>
  <c r="F148" i="19"/>
  <c r="F149" i="19"/>
  <c r="F150" i="19"/>
  <c r="F151" i="19"/>
  <c r="F152" i="19"/>
  <c r="F153" i="19"/>
  <c r="F154" i="19"/>
  <c r="F155" i="19"/>
  <c r="F156" i="19"/>
  <c r="F157" i="19"/>
  <c r="F158" i="19"/>
  <c r="F159" i="19"/>
  <c r="F160" i="19"/>
  <c r="F161" i="19"/>
  <c r="F162" i="19"/>
  <c r="F163" i="19"/>
  <c r="F164" i="19"/>
  <c r="F165" i="19"/>
  <c r="F166" i="19"/>
  <c r="F167" i="19"/>
  <c r="F168" i="19"/>
  <c r="F169" i="19"/>
  <c r="F170" i="19"/>
  <c r="F171" i="19"/>
  <c r="F172" i="19"/>
  <c r="F173" i="19"/>
  <c r="F174" i="19"/>
  <c r="F175" i="19"/>
  <c r="F176" i="19"/>
  <c r="F177" i="19"/>
  <c r="F178" i="19"/>
  <c r="F179" i="19"/>
  <c r="F180" i="19"/>
  <c r="F181" i="19"/>
  <c r="F182" i="19"/>
  <c r="F183" i="19"/>
  <c r="F184" i="19"/>
  <c r="F185" i="19"/>
  <c r="F186" i="19"/>
  <c r="F187" i="19"/>
  <c r="F188" i="19"/>
  <c r="F189" i="19"/>
  <c r="F190" i="19"/>
  <c r="F191" i="19"/>
  <c r="F192" i="19"/>
  <c r="F193" i="19"/>
  <c r="F194" i="19"/>
  <c r="F195" i="19"/>
  <c r="F196" i="19"/>
  <c r="F197" i="19"/>
  <c r="F198" i="19"/>
  <c r="F199" i="19"/>
  <c r="F200" i="19"/>
  <c r="F201" i="19"/>
  <c r="F202" i="19"/>
  <c r="F203" i="19"/>
  <c r="F204" i="19"/>
  <c r="F205" i="19"/>
  <c r="F206" i="19"/>
  <c r="F207" i="19"/>
  <c r="F208" i="19"/>
  <c r="F209" i="19"/>
  <c r="F210" i="19"/>
  <c r="F211" i="19"/>
  <c r="F212" i="19"/>
  <c r="F213" i="19"/>
  <c r="F214" i="19"/>
  <c r="F215" i="19"/>
  <c r="F216" i="19"/>
  <c r="F217" i="19"/>
  <c r="F218" i="19"/>
  <c r="F219" i="19"/>
  <c r="F220" i="19"/>
  <c r="F221" i="19"/>
  <c r="F222" i="19"/>
  <c r="F223" i="19"/>
  <c r="F224" i="19"/>
  <c r="F225" i="19"/>
  <c r="F226" i="19"/>
  <c r="F227" i="19"/>
  <c r="F228" i="19"/>
  <c r="F229" i="19"/>
  <c r="F230" i="19"/>
  <c r="F231" i="19"/>
  <c r="F232" i="19"/>
  <c r="F233" i="19"/>
  <c r="F234" i="19"/>
  <c r="F235" i="19"/>
  <c r="F236" i="19"/>
  <c r="F237" i="19"/>
  <c r="F238" i="19"/>
  <c r="F239" i="19"/>
  <c r="F240" i="19"/>
  <c r="F241" i="19"/>
  <c r="F242" i="19"/>
  <c r="F243" i="19"/>
  <c r="F244" i="19"/>
  <c r="F245" i="19"/>
  <c r="F246" i="19"/>
  <c r="F247" i="19"/>
  <c r="F248" i="19"/>
  <c r="F249" i="19"/>
  <c r="F250" i="19"/>
  <c r="F251" i="19"/>
  <c r="F252" i="19"/>
  <c r="F253" i="19"/>
  <c r="F254" i="19"/>
  <c r="F255" i="19"/>
  <c r="F256" i="19"/>
  <c r="F257" i="19"/>
  <c r="F258" i="19"/>
  <c r="F259" i="19"/>
  <c r="F260" i="19"/>
  <c r="F261" i="19"/>
  <c r="F262" i="19"/>
  <c r="F263" i="19"/>
  <c r="F264" i="19"/>
  <c r="F265" i="19"/>
  <c r="F266" i="19"/>
  <c r="F267" i="19"/>
  <c r="F268" i="19"/>
  <c r="F269" i="19"/>
  <c r="F270" i="19"/>
  <c r="F271" i="19"/>
  <c r="F272" i="19"/>
  <c r="F273" i="19"/>
  <c r="F274" i="19"/>
  <c r="F275" i="19"/>
  <c r="F276" i="19"/>
  <c r="F277" i="19"/>
  <c r="F278" i="19"/>
  <c r="F279" i="19"/>
  <c r="F280" i="19"/>
  <c r="F281" i="19"/>
  <c r="F282" i="19"/>
  <c r="F283" i="19"/>
  <c r="F284" i="19"/>
  <c r="F285" i="19"/>
  <c r="F286" i="19"/>
  <c r="F287" i="19"/>
  <c r="F288" i="19"/>
  <c r="F289" i="19"/>
  <c r="F290" i="19"/>
  <c r="F291" i="19"/>
  <c r="F292" i="19"/>
  <c r="F293" i="19"/>
  <c r="F294" i="19"/>
  <c r="F295" i="19"/>
  <c r="F296" i="19"/>
  <c r="F297" i="19"/>
  <c r="F298" i="19"/>
  <c r="F299" i="19"/>
  <c r="F300" i="19"/>
  <c r="F301" i="19"/>
  <c r="F302" i="19"/>
  <c r="F303" i="19"/>
  <c r="F304" i="19"/>
  <c r="F305" i="19"/>
  <c r="F306" i="19"/>
  <c r="F307" i="19"/>
  <c r="F308" i="19"/>
  <c r="F309" i="19"/>
  <c r="F310" i="19"/>
  <c r="F311" i="19"/>
  <c r="F312" i="19"/>
  <c r="F313" i="19"/>
  <c r="F314" i="19"/>
  <c r="F315" i="19"/>
  <c r="F316" i="19"/>
  <c r="F317" i="19"/>
  <c r="F318" i="19"/>
  <c r="F319" i="19"/>
  <c r="F320" i="19"/>
  <c r="F321" i="19"/>
  <c r="F322" i="19"/>
  <c r="F323" i="19"/>
  <c r="F324" i="19"/>
  <c r="F325" i="19"/>
  <c r="F326" i="19"/>
  <c r="F327" i="19"/>
  <c r="F328" i="19"/>
  <c r="F329" i="19"/>
  <c r="F330" i="19"/>
  <c r="F331" i="19"/>
  <c r="F332" i="19"/>
  <c r="F333" i="19"/>
  <c r="F334" i="19"/>
  <c r="F335" i="19"/>
  <c r="F336" i="19"/>
  <c r="F337" i="19"/>
  <c r="F338" i="19"/>
  <c r="F339" i="19"/>
  <c r="F340" i="19"/>
  <c r="F341" i="19"/>
  <c r="F342" i="19"/>
  <c r="F343" i="19"/>
  <c r="F344" i="19"/>
  <c r="F345" i="19"/>
  <c r="F346" i="19"/>
  <c r="F347" i="19"/>
  <c r="F348" i="19"/>
  <c r="F349" i="19"/>
  <c r="F350" i="19"/>
  <c r="F351" i="19"/>
  <c r="F352" i="19"/>
  <c r="F353" i="19"/>
  <c r="F354" i="19"/>
  <c r="F355" i="19"/>
  <c r="F356" i="19"/>
  <c r="F357" i="19"/>
  <c r="F358" i="19"/>
  <c r="F359" i="19"/>
  <c r="F360" i="19"/>
  <c r="F361" i="19"/>
  <c r="F362" i="19"/>
  <c r="F363" i="19"/>
  <c r="F364" i="19"/>
  <c r="F365" i="19"/>
  <c r="F366" i="19"/>
  <c r="F367" i="19"/>
  <c r="F368" i="19"/>
  <c r="F369" i="19"/>
  <c r="F370" i="19"/>
  <c r="F371" i="19"/>
  <c r="F372" i="19"/>
  <c r="F373" i="19"/>
  <c r="F374" i="19"/>
  <c r="F375" i="19"/>
  <c r="F376" i="19"/>
  <c r="F377" i="19"/>
  <c r="F378" i="19"/>
  <c r="F379" i="19"/>
  <c r="F380" i="19"/>
  <c r="F381" i="19"/>
  <c r="F382" i="19"/>
  <c r="F383" i="19"/>
  <c r="F384" i="19"/>
  <c r="F385" i="19"/>
  <c r="F386" i="19"/>
  <c r="F387" i="19"/>
  <c r="F388" i="19"/>
  <c r="F389" i="19"/>
  <c r="F390" i="19"/>
  <c r="F391" i="19"/>
  <c r="F392" i="19"/>
  <c r="F393" i="19"/>
  <c r="F394" i="19"/>
  <c r="F395" i="19"/>
  <c r="F396" i="19"/>
  <c r="F397" i="19"/>
  <c r="F398" i="19"/>
  <c r="F399" i="19"/>
  <c r="F400" i="19"/>
  <c r="F401" i="19"/>
  <c r="F402" i="19"/>
  <c r="F403" i="19"/>
  <c r="F404" i="19"/>
  <c r="F405" i="19"/>
  <c r="F406" i="19"/>
  <c r="F407" i="19"/>
  <c r="F408" i="19"/>
  <c r="F409" i="19"/>
  <c r="F410" i="19"/>
  <c r="F411" i="19"/>
  <c r="F412" i="19"/>
  <c r="F413" i="19"/>
  <c r="F414" i="19"/>
  <c r="F415" i="19"/>
  <c r="F416" i="19"/>
  <c r="F417" i="19"/>
  <c r="F418" i="19"/>
  <c r="F419" i="19"/>
  <c r="F420" i="19"/>
  <c r="F421" i="19"/>
  <c r="F422" i="19"/>
  <c r="F423" i="19"/>
  <c r="F424" i="19"/>
  <c r="F425" i="19"/>
  <c r="F426" i="19"/>
  <c r="F427" i="19"/>
  <c r="F428" i="19"/>
  <c r="F429" i="19"/>
  <c r="F430" i="19"/>
  <c r="F431" i="19"/>
  <c r="F432" i="19"/>
  <c r="F433" i="19"/>
  <c r="F434" i="19"/>
  <c r="F435" i="19"/>
  <c r="F436" i="19"/>
  <c r="F437" i="19"/>
  <c r="F438" i="19"/>
  <c r="F439" i="19"/>
  <c r="F440" i="19"/>
  <c r="F441" i="19"/>
  <c r="F442" i="19"/>
  <c r="F443" i="19"/>
  <c r="F444" i="19"/>
  <c r="F445" i="19"/>
  <c r="F446" i="19"/>
  <c r="F447" i="19"/>
  <c r="F448" i="19"/>
  <c r="F449" i="19"/>
  <c r="F450" i="19"/>
  <c r="F451" i="19"/>
  <c r="F452" i="19"/>
  <c r="F453" i="19"/>
  <c r="F454" i="19"/>
  <c r="F455" i="19"/>
  <c r="F456" i="19"/>
  <c r="F457" i="19"/>
  <c r="F458" i="19"/>
  <c r="F459" i="19"/>
  <c r="F460" i="19"/>
  <c r="F461" i="19"/>
  <c r="F462" i="19"/>
  <c r="F463" i="19"/>
  <c r="F464" i="19"/>
  <c r="F465" i="19"/>
  <c r="F466" i="19"/>
  <c r="F467" i="19"/>
  <c r="F468" i="19"/>
  <c r="F469" i="19"/>
  <c r="F470" i="19"/>
  <c r="F471" i="19"/>
  <c r="F472" i="19"/>
  <c r="F473" i="19"/>
  <c r="F474" i="19"/>
  <c r="F475" i="19"/>
  <c r="F476" i="19"/>
  <c r="F477" i="19"/>
  <c r="F478" i="19"/>
  <c r="F479" i="19"/>
  <c r="F480" i="19"/>
  <c r="F481" i="19"/>
  <c r="F482" i="19"/>
  <c r="F483" i="19"/>
  <c r="F484" i="19"/>
  <c r="F485" i="19"/>
  <c r="F486" i="19"/>
  <c r="F487" i="19"/>
  <c r="F488" i="19"/>
  <c r="F489" i="19"/>
  <c r="F490" i="19"/>
  <c r="F491" i="19"/>
  <c r="F492" i="19"/>
  <c r="F493" i="19"/>
  <c r="F494" i="19"/>
  <c r="F495" i="19"/>
  <c r="F496" i="19"/>
  <c r="F497" i="19"/>
  <c r="F498" i="19"/>
  <c r="F499" i="19"/>
  <c r="F500" i="19"/>
  <c r="F501" i="19"/>
  <c r="F502" i="19"/>
  <c r="F503" i="19"/>
  <c r="F504" i="19"/>
  <c r="F505" i="19"/>
  <c r="F506" i="19"/>
  <c r="F507" i="19"/>
  <c r="F508" i="19"/>
  <c r="F509" i="19"/>
  <c r="F510" i="19"/>
  <c r="F511" i="19"/>
  <c r="F512" i="19"/>
  <c r="F513" i="19"/>
  <c r="F514" i="19"/>
  <c r="F515" i="19"/>
  <c r="F516" i="19"/>
  <c r="F517" i="19"/>
  <c r="F518" i="19"/>
  <c r="F519" i="19"/>
  <c r="F520" i="19"/>
  <c r="F521" i="19"/>
  <c r="F522" i="19"/>
  <c r="F523" i="19"/>
  <c r="F524" i="19"/>
  <c r="F525" i="19"/>
  <c r="F526" i="19"/>
  <c r="F527" i="19"/>
  <c r="F528" i="19"/>
  <c r="F529" i="19"/>
  <c r="F530" i="19"/>
  <c r="F531" i="19"/>
  <c r="F532" i="19"/>
  <c r="F533" i="19"/>
  <c r="F534" i="19"/>
  <c r="F535" i="19"/>
  <c r="F536" i="19"/>
  <c r="F537" i="19"/>
  <c r="F538" i="19"/>
  <c r="F539" i="19"/>
  <c r="F540" i="19"/>
  <c r="F541" i="19"/>
  <c r="F542" i="19"/>
  <c r="F543" i="19"/>
  <c r="F544" i="19"/>
  <c r="F545" i="19"/>
  <c r="F546" i="19"/>
  <c r="F547" i="19"/>
  <c r="F548" i="19"/>
  <c r="F549" i="19"/>
  <c r="F550" i="19"/>
  <c r="F551" i="19"/>
  <c r="F552" i="19"/>
  <c r="F553" i="19"/>
  <c r="F554" i="19"/>
  <c r="F555" i="19"/>
  <c r="F556" i="19"/>
  <c r="F557" i="19"/>
  <c r="F558" i="19"/>
  <c r="F559" i="19"/>
  <c r="F560" i="19"/>
  <c r="F561" i="19"/>
  <c r="F562" i="19"/>
  <c r="F563" i="19"/>
  <c r="F564" i="19"/>
  <c r="F565" i="19"/>
  <c r="F566" i="19"/>
  <c r="F567" i="19"/>
  <c r="F568" i="19"/>
  <c r="F569" i="19"/>
  <c r="F570" i="19"/>
  <c r="F571" i="19"/>
  <c r="F572" i="19"/>
  <c r="F573" i="19"/>
  <c r="F574" i="19"/>
  <c r="F575" i="19"/>
  <c r="F576" i="19"/>
  <c r="F577" i="19"/>
  <c r="F578" i="19"/>
  <c r="F579" i="19"/>
  <c r="F580" i="19"/>
  <c r="F581" i="19"/>
  <c r="F582" i="19"/>
  <c r="F583" i="19"/>
  <c r="F584" i="19"/>
  <c r="F585" i="19"/>
  <c r="F586" i="19"/>
  <c r="F587" i="19"/>
  <c r="F588" i="19"/>
  <c r="F589" i="19"/>
  <c r="F590" i="19"/>
  <c r="F591" i="19"/>
  <c r="F592" i="19"/>
  <c r="F593" i="19"/>
  <c r="F594" i="19"/>
  <c r="F595" i="19"/>
  <c r="F596" i="19"/>
  <c r="F597" i="19"/>
  <c r="F598" i="19"/>
  <c r="F599" i="19"/>
  <c r="F600" i="19"/>
  <c r="F601" i="19"/>
  <c r="F602" i="19"/>
  <c r="F603" i="19"/>
  <c r="F604" i="19"/>
  <c r="F605" i="19"/>
  <c r="F606" i="19"/>
  <c r="F607" i="19"/>
  <c r="F608" i="19"/>
  <c r="F609" i="19"/>
  <c r="F610" i="19"/>
  <c r="F611" i="19"/>
  <c r="F612" i="19"/>
  <c r="F613" i="19"/>
  <c r="F614" i="19"/>
  <c r="F615" i="19"/>
  <c r="F616" i="19"/>
  <c r="F617" i="19"/>
  <c r="F618" i="19"/>
  <c r="F619" i="19"/>
  <c r="F620" i="19"/>
  <c r="F621" i="19"/>
  <c r="F622" i="19"/>
  <c r="F623" i="19"/>
  <c r="F624" i="19"/>
  <c r="F625" i="19"/>
  <c r="F626" i="19"/>
  <c r="F627" i="19"/>
  <c r="F628" i="19"/>
  <c r="F629" i="19"/>
  <c r="F630" i="19"/>
  <c r="F631" i="19"/>
  <c r="F632" i="19"/>
  <c r="F633" i="19"/>
  <c r="F634" i="19"/>
  <c r="F635" i="19"/>
  <c r="F636" i="19"/>
  <c r="F637" i="19"/>
  <c r="F638" i="19"/>
  <c r="F639" i="19"/>
  <c r="F640" i="19"/>
  <c r="F641" i="19"/>
  <c r="F642" i="19"/>
  <c r="F643" i="19"/>
  <c r="F644" i="19"/>
  <c r="F645" i="19"/>
  <c r="F646" i="19"/>
  <c r="F647" i="19"/>
  <c r="F648" i="19"/>
  <c r="F649" i="19"/>
  <c r="F650" i="19"/>
  <c r="F651" i="19"/>
  <c r="F652" i="19"/>
  <c r="F653" i="19"/>
  <c r="F654" i="19"/>
  <c r="F655" i="19"/>
  <c r="F656" i="19"/>
  <c r="F657" i="19"/>
  <c r="F658" i="19"/>
  <c r="F659" i="19"/>
  <c r="F660" i="19"/>
  <c r="F661" i="19"/>
  <c r="F662" i="19"/>
  <c r="F663" i="19"/>
  <c r="F664" i="19"/>
  <c r="F665" i="19"/>
  <c r="F666" i="19"/>
  <c r="F667" i="19"/>
  <c r="F668" i="19"/>
  <c r="F669" i="19"/>
  <c r="F670" i="19"/>
  <c r="F671" i="19"/>
  <c r="F672" i="19"/>
  <c r="F673" i="19"/>
  <c r="F674" i="19"/>
  <c r="F675" i="19"/>
  <c r="F676" i="19"/>
  <c r="F677" i="19"/>
  <c r="F678" i="19"/>
  <c r="F679" i="19"/>
  <c r="F680" i="19"/>
  <c r="F681" i="19"/>
  <c r="F682" i="19"/>
  <c r="F683" i="19"/>
  <c r="F684" i="19"/>
  <c r="F685" i="19"/>
  <c r="F686" i="19"/>
  <c r="F687" i="19"/>
  <c r="F688" i="19"/>
  <c r="F689" i="19"/>
  <c r="F690" i="19"/>
  <c r="F691" i="19"/>
  <c r="F692" i="19"/>
  <c r="F693" i="19"/>
  <c r="F694" i="19"/>
  <c r="F695" i="19"/>
  <c r="F696" i="19"/>
  <c r="F697" i="19"/>
  <c r="F698" i="19"/>
  <c r="F699" i="19"/>
  <c r="F700" i="19"/>
  <c r="F701" i="19"/>
  <c r="F702" i="19"/>
  <c r="F703" i="19"/>
  <c r="F704" i="19"/>
  <c r="F705" i="19"/>
  <c r="F706" i="19"/>
  <c r="F707" i="19"/>
  <c r="F708" i="19"/>
  <c r="F709" i="19"/>
  <c r="F710" i="19"/>
  <c r="F711" i="19"/>
  <c r="F712" i="19"/>
  <c r="F713" i="19"/>
  <c r="F714" i="19"/>
  <c r="F715" i="19"/>
  <c r="F716" i="19"/>
  <c r="F717" i="19"/>
  <c r="F718" i="19"/>
  <c r="F719" i="19"/>
  <c r="F720" i="19"/>
  <c r="F721" i="19"/>
  <c r="F722" i="19"/>
  <c r="F723" i="19"/>
  <c r="F724" i="19"/>
  <c r="F725" i="19"/>
  <c r="F726" i="19"/>
  <c r="F727" i="19"/>
  <c r="F728" i="19"/>
  <c r="F729" i="19"/>
  <c r="F730" i="19"/>
  <c r="F731" i="19"/>
  <c r="F732" i="19"/>
  <c r="F733" i="19"/>
  <c r="F734" i="19"/>
  <c r="F735" i="19"/>
  <c r="F736" i="19"/>
  <c r="F737" i="19"/>
  <c r="F738" i="19"/>
  <c r="F739" i="19"/>
  <c r="F740" i="19"/>
  <c r="F741" i="19"/>
  <c r="F742" i="19"/>
  <c r="F743" i="19"/>
  <c r="F744" i="19"/>
  <c r="F745" i="19"/>
  <c r="F746" i="19"/>
  <c r="F747" i="19"/>
  <c r="F748" i="19"/>
  <c r="F749" i="19"/>
  <c r="F750" i="19"/>
  <c r="F751" i="19"/>
  <c r="F752" i="19"/>
  <c r="F753" i="19"/>
  <c r="F754" i="19"/>
  <c r="F755" i="19"/>
  <c r="F756" i="19"/>
  <c r="F757" i="19"/>
  <c r="F758" i="19"/>
  <c r="F759" i="19"/>
  <c r="F760" i="19"/>
  <c r="F761" i="19"/>
  <c r="F762" i="19"/>
  <c r="F763" i="19"/>
  <c r="F764" i="19"/>
  <c r="F765" i="19"/>
  <c r="F766" i="19"/>
  <c r="F767" i="19"/>
  <c r="F768" i="19"/>
  <c r="F769" i="19"/>
  <c r="F770" i="19"/>
  <c r="F771" i="19"/>
  <c r="F772" i="19"/>
  <c r="F773" i="19"/>
  <c r="F774" i="19"/>
  <c r="F775" i="19"/>
  <c r="F776" i="19"/>
  <c r="F777" i="19"/>
  <c r="F778" i="19"/>
  <c r="F779" i="19"/>
  <c r="F780" i="19"/>
  <c r="F781" i="19"/>
  <c r="F782" i="19"/>
  <c r="F783" i="19"/>
  <c r="F784" i="19"/>
  <c r="F785" i="19"/>
  <c r="F786" i="19"/>
  <c r="F787" i="19"/>
  <c r="F788" i="19"/>
  <c r="F789" i="19"/>
  <c r="F790" i="19"/>
  <c r="F791" i="19"/>
  <c r="F792" i="19"/>
  <c r="F793" i="19"/>
  <c r="F794" i="19"/>
  <c r="F795" i="19"/>
  <c r="F796" i="19"/>
  <c r="F797" i="19"/>
  <c r="F798" i="19"/>
  <c r="F799" i="19"/>
  <c r="F800" i="19"/>
  <c r="F801" i="19"/>
  <c r="F802" i="19"/>
  <c r="F803" i="19"/>
  <c r="F804" i="19"/>
  <c r="F805" i="19"/>
  <c r="F806" i="19"/>
  <c r="F807" i="19"/>
  <c r="F808" i="19"/>
  <c r="F809" i="19"/>
  <c r="F810" i="19"/>
  <c r="F811" i="19"/>
  <c r="F812" i="19"/>
  <c r="F813" i="19"/>
  <c r="F814" i="19"/>
  <c r="F815" i="19"/>
  <c r="F816" i="19"/>
  <c r="F817" i="19"/>
  <c r="F818" i="19"/>
  <c r="F819" i="19"/>
  <c r="F820" i="19"/>
  <c r="F821" i="19"/>
  <c r="F822" i="19"/>
  <c r="F823" i="19"/>
  <c r="F824" i="19"/>
  <c r="F825" i="19"/>
  <c r="F826" i="19"/>
  <c r="F827" i="19"/>
  <c r="F828" i="19"/>
  <c r="F829" i="19"/>
  <c r="F830" i="19"/>
  <c r="F831" i="19"/>
  <c r="F832" i="19"/>
  <c r="F833" i="19"/>
  <c r="F834" i="19"/>
  <c r="F835" i="19"/>
  <c r="F836" i="19"/>
  <c r="F837" i="19"/>
  <c r="F838" i="19"/>
  <c r="F839" i="19"/>
  <c r="F840" i="19"/>
  <c r="F841" i="19"/>
  <c r="F842" i="19"/>
  <c r="F843" i="19"/>
  <c r="F844" i="19"/>
  <c r="F845" i="19"/>
  <c r="F846" i="19"/>
  <c r="F847" i="19"/>
  <c r="F848" i="19"/>
  <c r="F849" i="19"/>
  <c r="F850" i="19"/>
  <c r="F851" i="19"/>
  <c r="F852" i="19"/>
  <c r="F853" i="19"/>
  <c r="F854" i="19"/>
  <c r="F855" i="19"/>
  <c r="F856" i="19"/>
  <c r="F857" i="19"/>
  <c r="F858" i="19"/>
  <c r="F859" i="19"/>
  <c r="F860" i="19"/>
  <c r="F861" i="19"/>
  <c r="F862" i="19"/>
  <c r="F863" i="19"/>
  <c r="F864" i="19"/>
  <c r="F865" i="19"/>
  <c r="F866" i="19"/>
  <c r="F867" i="19"/>
  <c r="F868" i="19"/>
  <c r="F869" i="19"/>
  <c r="F870" i="19"/>
  <c r="F871" i="19"/>
  <c r="F872" i="19"/>
  <c r="F873" i="19"/>
  <c r="F874" i="19"/>
  <c r="F875" i="19"/>
  <c r="F876" i="19"/>
  <c r="F877" i="19"/>
  <c r="F878" i="19"/>
  <c r="F879" i="19"/>
  <c r="F880" i="19"/>
  <c r="F881" i="19"/>
  <c r="F882" i="19"/>
  <c r="F883" i="19"/>
  <c r="F884" i="19"/>
  <c r="F885" i="19"/>
  <c r="F886" i="19"/>
  <c r="F887" i="19"/>
  <c r="F888" i="19"/>
  <c r="F889" i="19"/>
  <c r="F890" i="19"/>
  <c r="F891" i="19"/>
  <c r="F892" i="19"/>
  <c r="F893" i="19"/>
  <c r="F894" i="19"/>
  <c r="F895" i="19"/>
  <c r="F896" i="19"/>
  <c r="F897" i="19"/>
  <c r="F898" i="19"/>
  <c r="F899" i="19"/>
  <c r="F900" i="19"/>
  <c r="F901" i="19"/>
  <c r="F902" i="19"/>
  <c r="F903" i="19"/>
  <c r="F904" i="19"/>
  <c r="F905" i="19"/>
  <c r="F906" i="19"/>
  <c r="F907" i="19"/>
  <c r="F908" i="19"/>
  <c r="F909" i="19"/>
  <c r="F910" i="19"/>
  <c r="F911" i="19"/>
  <c r="F912" i="19"/>
  <c r="F913" i="19"/>
  <c r="F914" i="19"/>
  <c r="F915" i="19"/>
  <c r="F916" i="19"/>
  <c r="F917" i="19"/>
  <c r="F918" i="19"/>
  <c r="F919" i="19"/>
  <c r="F920" i="19"/>
  <c r="F921" i="19"/>
  <c r="F922" i="19"/>
  <c r="F923" i="19"/>
  <c r="F924" i="19"/>
  <c r="F925" i="19"/>
  <c r="F926" i="19"/>
  <c r="F927" i="19"/>
  <c r="F928" i="19"/>
  <c r="F929" i="19"/>
  <c r="F930" i="19"/>
  <c r="F931" i="19"/>
  <c r="F932" i="19"/>
  <c r="F933" i="19"/>
  <c r="F934" i="19"/>
  <c r="F935" i="19"/>
  <c r="F936" i="19"/>
  <c r="F937" i="19"/>
  <c r="F938" i="19"/>
  <c r="F939" i="19"/>
  <c r="F940" i="19"/>
  <c r="F941" i="19"/>
  <c r="F942" i="19"/>
  <c r="F943" i="19"/>
  <c r="F944" i="19"/>
  <c r="F945" i="19"/>
  <c r="F946" i="19"/>
  <c r="F947" i="19"/>
  <c r="F948" i="19"/>
  <c r="F949" i="19"/>
  <c r="F950" i="19"/>
  <c r="F951" i="19"/>
  <c r="F952" i="19"/>
  <c r="F953" i="19"/>
  <c r="F954" i="19"/>
  <c r="F955" i="19"/>
  <c r="F956" i="19"/>
  <c r="F957" i="19"/>
  <c r="F958" i="19"/>
  <c r="F959" i="19"/>
  <c r="F960" i="19"/>
  <c r="F961" i="19"/>
  <c r="F962" i="19"/>
  <c r="F963" i="19"/>
  <c r="F964" i="19"/>
  <c r="F965" i="19"/>
  <c r="F966" i="19"/>
  <c r="F967" i="19"/>
  <c r="F968" i="19"/>
  <c r="F969" i="19"/>
  <c r="F970" i="19"/>
  <c r="F971" i="19"/>
  <c r="F972" i="19"/>
  <c r="F973" i="19"/>
  <c r="F974" i="19"/>
  <c r="F975" i="19"/>
  <c r="F976" i="19"/>
  <c r="F977" i="19"/>
  <c r="F978" i="19"/>
  <c r="F979" i="19"/>
  <c r="F980" i="19"/>
  <c r="F981" i="19"/>
  <c r="F982" i="19"/>
  <c r="F983" i="19"/>
  <c r="F984" i="19"/>
  <c r="F985" i="19"/>
  <c r="F986" i="19"/>
  <c r="F987" i="19"/>
  <c r="F988" i="19"/>
  <c r="F989" i="19"/>
  <c r="F990" i="19"/>
  <c r="F991" i="19"/>
  <c r="F992" i="19"/>
  <c r="F993" i="19"/>
  <c r="F994" i="19"/>
  <c r="F995" i="19"/>
  <c r="F996" i="19"/>
  <c r="F997" i="19"/>
  <c r="F998" i="19"/>
  <c r="F999" i="19"/>
  <c r="F1000" i="19"/>
  <c r="F1001" i="19"/>
  <c r="F1002" i="19"/>
  <c r="F1003" i="19"/>
  <c r="F1004" i="19"/>
  <c r="F1005" i="19"/>
  <c r="F1006" i="19"/>
  <c r="F1007" i="19"/>
  <c r="F1008" i="19"/>
  <c r="F1009" i="19"/>
  <c r="F1010" i="19"/>
  <c r="F1011" i="19"/>
  <c r="F1012" i="19"/>
  <c r="F1013" i="19"/>
  <c r="F1014" i="19"/>
  <c r="F1015" i="19"/>
  <c r="F1016" i="19"/>
  <c r="F1017" i="19"/>
  <c r="F1018" i="19"/>
  <c r="F1019" i="19"/>
  <c r="F1020" i="19"/>
  <c r="F1021" i="19"/>
  <c r="F1022" i="19"/>
  <c r="F1023" i="19"/>
  <c r="F1024" i="19"/>
  <c r="F1025" i="19"/>
  <c r="F1026" i="19"/>
  <c r="F1027" i="19"/>
  <c r="F1028" i="19"/>
  <c r="F1029" i="19"/>
  <c r="F1030" i="19"/>
  <c r="F1031" i="19"/>
  <c r="F1032" i="19"/>
  <c r="F1033" i="19"/>
  <c r="F1034" i="19"/>
  <c r="F1035" i="19"/>
  <c r="F1036" i="19"/>
  <c r="F1037" i="19"/>
  <c r="F1038" i="19"/>
  <c r="F1039" i="19"/>
  <c r="F1040" i="19"/>
  <c r="F1041" i="19"/>
  <c r="F1042" i="19"/>
  <c r="F1043" i="19"/>
  <c r="F1044" i="19"/>
  <c r="F1045" i="19"/>
  <c r="F1046" i="19"/>
  <c r="F1047" i="19"/>
  <c r="F1048" i="19"/>
  <c r="F1049" i="19"/>
  <c r="F1050" i="19"/>
  <c r="F1051" i="19"/>
  <c r="F1052" i="19"/>
  <c r="F1053" i="19"/>
  <c r="F1054" i="19"/>
  <c r="F1055" i="19"/>
  <c r="F1056" i="19"/>
  <c r="F1057" i="19"/>
  <c r="F1058" i="19"/>
  <c r="F1059" i="19"/>
  <c r="F1060" i="19"/>
  <c r="F1061" i="19"/>
  <c r="F1062" i="19"/>
  <c r="F1063" i="19"/>
  <c r="F1064" i="19"/>
  <c r="F1065" i="19"/>
  <c r="F1066" i="19"/>
  <c r="F1067" i="19"/>
  <c r="F1068" i="19"/>
  <c r="F1069" i="19"/>
  <c r="F1070" i="19"/>
  <c r="F1071" i="19"/>
  <c r="F1072" i="19"/>
  <c r="F1073" i="19"/>
  <c r="F1074" i="19"/>
  <c r="F1075" i="19"/>
  <c r="F1076" i="19"/>
  <c r="F1077" i="19"/>
  <c r="F1078" i="19"/>
  <c r="F1079" i="19"/>
  <c r="F1080" i="19"/>
  <c r="F1081" i="19"/>
  <c r="F1082" i="19"/>
  <c r="F1083" i="19"/>
  <c r="F1084" i="19"/>
  <c r="F1085" i="19"/>
  <c r="F1086" i="19"/>
  <c r="F1087" i="19"/>
  <c r="F1088" i="19"/>
  <c r="F1089" i="19"/>
  <c r="F1090" i="19"/>
  <c r="F1091" i="19"/>
  <c r="F1092" i="19"/>
  <c r="F1093" i="19"/>
  <c r="F1094" i="19"/>
  <c r="F1095" i="19"/>
  <c r="F1096" i="19"/>
  <c r="F1097" i="19"/>
  <c r="F1098" i="19"/>
  <c r="F1099" i="19"/>
  <c r="F1100" i="19"/>
  <c r="F1101" i="19"/>
  <c r="F1102" i="19"/>
  <c r="F1103" i="19"/>
  <c r="F1104" i="19"/>
  <c r="F1105" i="19"/>
  <c r="F1106" i="19"/>
  <c r="F1107" i="19"/>
  <c r="F1108" i="19"/>
  <c r="F1109" i="19"/>
  <c r="F1110" i="19"/>
  <c r="F1111" i="19"/>
  <c r="F1112" i="19"/>
  <c r="F1113" i="19"/>
  <c r="F1114" i="19"/>
  <c r="F1115" i="19"/>
  <c r="F1116" i="19"/>
  <c r="F1117" i="19"/>
  <c r="F1118" i="19"/>
  <c r="F1119" i="19"/>
  <c r="F1120" i="19"/>
  <c r="F1121" i="19"/>
  <c r="F1122" i="19"/>
  <c r="F1123" i="19"/>
  <c r="F1124" i="19"/>
  <c r="F1125" i="19"/>
  <c r="F1126" i="19"/>
  <c r="F1127" i="19"/>
  <c r="F1128" i="19"/>
  <c r="F1129" i="19"/>
  <c r="F1130" i="19"/>
  <c r="F1131" i="19"/>
  <c r="F1132" i="19"/>
  <c r="F1133" i="19"/>
  <c r="F1134" i="19"/>
  <c r="F1135" i="19"/>
  <c r="F1136" i="19"/>
  <c r="F1137" i="19"/>
  <c r="F1138" i="19"/>
  <c r="F1139" i="19"/>
  <c r="F1140" i="19"/>
  <c r="F1141" i="19"/>
  <c r="F1142" i="19"/>
  <c r="F1143" i="19"/>
  <c r="F1144" i="19"/>
  <c r="F1145" i="19"/>
  <c r="F1146" i="19"/>
  <c r="F1147" i="19"/>
  <c r="F1148" i="19"/>
  <c r="F1149" i="19"/>
  <c r="F1150" i="19"/>
  <c r="F1151" i="19"/>
  <c r="F1152" i="19"/>
  <c r="F1153" i="19"/>
  <c r="F1154" i="19"/>
  <c r="F1155" i="19"/>
  <c r="F1156" i="19"/>
  <c r="F1157" i="19"/>
  <c r="F1158" i="19"/>
  <c r="F1159" i="19"/>
  <c r="F1160" i="19"/>
  <c r="F1161" i="19"/>
  <c r="F1162" i="19"/>
  <c r="F1163" i="19"/>
  <c r="F1164" i="19"/>
  <c r="F1165" i="19"/>
  <c r="F1166" i="19"/>
  <c r="F1167" i="19"/>
  <c r="F1168" i="19"/>
  <c r="F1169" i="19"/>
  <c r="F1170" i="19"/>
  <c r="F1171" i="19"/>
  <c r="F1172" i="19"/>
  <c r="F1173" i="19"/>
  <c r="F1174" i="19"/>
  <c r="F1175" i="19"/>
  <c r="F1176" i="19"/>
  <c r="F1177" i="19"/>
  <c r="F1178" i="19"/>
  <c r="F1179" i="19"/>
  <c r="F1180" i="19"/>
  <c r="F1181" i="19"/>
  <c r="F1182" i="19"/>
  <c r="F1183" i="19"/>
  <c r="F1184" i="19"/>
  <c r="F1185" i="19"/>
  <c r="F1186" i="19"/>
  <c r="F1187" i="19"/>
  <c r="F1188" i="19"/>
  <c r="F1189" i="19"/>
  <c r="F1190" i="19"/>
  <c r="F1191" i="19"/>
  <c r="F1192" i="19"/>
  <c r="F1193" i="19"/>
  <c r="F1194" i="19"/>
  <c r="F1195" i="19"/>
  <c r="F1196" i="19"/>
  <c r="F1197" i="19"/>
  <c r="F1198" i="19"/>
  <c r="F1199" i="19"/>
  <c r="F1200" i="19"/>
  <c r="F1201" i="19"/>
  <c r="F1202" i="19"/>
  <c r="F1203" i="19"/>
  <c r="F1204" i="19"/>
  <c r="F1205" i="19"/>
  <c r="F1206" i="19"/>
  <c r="F1207" i="19"/>
  <c r="F1208" i="19"/>
  <c r="F1209" i="19"/>
  <c r="F1210" i="19"/>
  <c r="F1211" i="19"/>
  <c r="F1212" i="19"/>
  <c r="F1213" i="19"/>
  <c r="F1214" i="19"/>
  <c r="F1215" i="19"/>
  <c r="F1216" i="19"/>
  <c r="F1217" i="19"/>
  <c r="F1218" i="19"/>
  <c r="F1219" i="19"/>
  <c r="F1220" i="19"/>
  <c r="F1221" i="19"/>
  <c r="F1222" i="19"/>
  <c r="F1223" i="19"/>
  <c r="F1224" i="19"/>
  <c r="F1225" i="19"/>
  <c r="F1226" i="19"/>
  <c r="F1227" i="19"/>
  <c r="F1228" i="19"/>
  <c r="F1229" i="19"/>
  <c r="F1230" i="19"/>
  <c r="F1231" i="19"/>
  <c r="F1232" i="19"/>
  <c r="F1233" i="19"/>
  <c r="F1234" i="19"/>
  <c r="F1235" i="19"/>
  <c r="F1236" i="19"/>
  <c r="F1237" i="19"/>
  <c r="F1238" i="19"/>
  <c r="F1239" i="19"/>
  <c r="F1240" i="19"/>
  <c r="F1241" i="19"/>
  <c r="F1242" i="19"/>
  <c r="F1243" i="19"/>
  <c r="F1244" i="19"/>
  <c r="F1245" i="19"/>
  <c r="F1246" i="19"/>
  <c r="F1247" i="19"/>
  <c r="F1248" i="19"/>
  <c r="F1249" i="19"/>
  <c r="F1250" i="19"/>
  <c r="F1251" i="19"/>
  <c r="F1252" i="19"/>
  <c r="F1253" i="19"/>
  <c r="F1254" i="19"/>
  <c r="F1255" i="19"/>
  <c r="F1256" i="19"/>
  <c r="F1257" i="19"/>
  <c r="F1258" i="19"/>
  <c r="F1259" i="19"/>
  <c r="F1260" i="19"/>
  <c r="F1261" i="19"/>
  <c r="F1262" i="19"/>
  <c r="F1263" i="19"/>
  <c r="F1264" i="19"/>
  <c r="F1265" i="19"/>
  <c r="F1266" i="19"/>
  <c r="F1267" i="19"/>
  <c r="F1268" i="19"/>
  <c r="F1269" i="19"/>
  <c r="F1270" i="19"/>
  <c r="F1271" i="19"/>
  <c r="F1272" i="19"/>
  <c r="F1273" i="19"/>
  <c r="F1274" i="19"/>
  <c r="F1275" i="19"/>
  <c r="F1276" i="19"/>
  <c r="F1277" i="19"/>
  <c r="F1278" i="19"/>
  <c r="F1279" i="19"/>
  <c r="F1280" i="19"/>
  <c r="F1281" i="19"/>
  <c r="F1282" i="19"/>
  <c r="F1283" i="19"/>
  <c r="F1284" i="19"/>
  <c r="F1285" i="19"/>
  <c r="F1286" i="19"/>
  <c r="F1287" i="19"/>
  <c r="F1288" i="19"/>
  <c r="F1289" i="19"/>
  <c r="F1290" i="19"/>
  <c r="F1291" i="19"/>
  <c r="F1292" i="19"/>
  <c r="F1293" i="19"/>
  <c r="F1294" i="19"/>
  <c r="F1295" i="19"/>
  <c r="F1296" i="19"/>
  <c r="F1297" i="19"/>
  <c r="F1298" i="19"/>
  <c r="F1299" i="19"/>
  <c r="F1300" i="19"/>
  <c r="F1301" i="19"/>
  <c r="F1302" i="19"/>
  <c r="F1303" i="19"/>
  <c r="F1304" i="19"/>
  <c r="F1305" i="19"/>
  <c r="F1306" i="19"/>
  <c r="F1307" i="19"/>
  <c r="F1308" i="19"/>
  <c r="F1309" i="19"/>
  <c r="F1310" i="19"/>
  <c r="F1311" i="19"/>
  <c r="F1312" i="19"/>
  <c r="F1313" i="19"/>
  <c r="F1314" i="19"/>
  <c r="F1315" i="19"/>
  <c r="F1316" i="19"/>
  <c r="F1317" i="19"/>
  <c r="F1318" i="19"/>
  <c r="F1319" i="19"/>
  <c r="F1320" i="19"/>
  <c r="F1321" i="19"/>
  <c r="F1322" i="19"/>
  <c r="F1323" i="19"/>
  <c r="F1324" i="19"/>
  <c r="F1325" i="19"/>
  <c r="F1326" i="19"/>
  <c r="F1327" i="19"/>
  <c r="F1328" i="19"/>
  <c r="F1329" i="19"/>
  <c r="F1330" i="19"/>
  <c r="F1331" i="19"/>
  <c r="F1332" i="19"/>
  <c r="F1333" i="19"/>
  <c r="F1334" i="19"/>
  <c r="F1335" i="19"/>
  <c r="F1336" i="19"/>
  <c r="F1337" i="19"/>
  <c r="F1338" i="19"/>
  <c r="F1339" i="19"/>
  <c r="F1340" i="19"/>
  <c r="F3" i="19"/>
  <c r="E4" i="19"/>
  <c r="E5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37" i="19"/>
  <c r="E38" i="19"/>
  <c r="E39" i="19"/>
  <c r="E40" i="19"/>
  <c r="E41" i="19"/>
  <c r="E42" i="19"/>
  <c r="E43" i="19"/>
  <c r="E44" i="19"/>
  <c r="E45" i="19"/>
  <c r="E46" i="19"/>
  <c r="E47" i="19"/>
  <c r="E48" i="19"/>
  <c r="E49" i="19"/>
  <c r="E50" i="19"/>
  <c r="E51" i="19"/>
  <c r="E52" i="19"/>
  <c r="E53" i="19"/>
  <c r="E54" i="19"/>
  <c r="E55" i="19"/>
  <c r="E56" i="19"/>
  <c r="E57" i="19"/>
  <c r="E58" i="19"/>
  <c r="E59" i="19"/>
  <c r="E60" i="19"/>
  <c r="E61" i="19"/>
  <c r="E62" i="19"/>
  <c r="E63" i="19"/>
  <c r="E64" i="19"/>
  <c r="E65" i="19"/>
  <c r="E66" i="19"/>
  <c r="E67" i="19"/>
  <c r="E68" i="19"/>
  <c r="E69" i="19"/>
  <c r="E70" i="19"/>
  <c r="E71" i="19"/>
  <c r="E72" i="19"/>
  <c r="E73" i="19"/>
  <c r="E74" i="19"/>
  <c r="E75" i="19"/>
  <c r="E76" i="19"/>
  <c r="E77" i="19"/>
  <c r="E78" i="19"/>
  <c r="E79" i="19"/>
  <c r="E80" i="19"/>
  <c r="E81" i="19"/>
  <c r="E82" i="19"/>
  <c r="E83" i="19"/>
  <c r="E84" i="19"/>
  <c r="E85" i="19"/>
  <c r="E86" i="19"/>
  <c r="E87" i="19"/>
  <c r="E88" i="19"/>
  <c r="E89" i="19"/>
  <c r="E90" i="19"/>
  <c r="E91" i="19"/>
  <c r="E92" i="19"/>
  <c r="E93" i="19"/>
  <c r="E94" i="19"/>
  <c r="E95" i="19"/>
  <c r="E96" i="19"/>
  <c r="E97" i="19"/>
  <c r="E98" i="19"/>
  <c r="E99" i="19"/>
  <c r="E100" i="19"/>
  <c r="E101" i="19"/>
  <c r="E102" i="19"/>
  <c r="E103" i="19"/>
  <c r="E104" i="19"/>
  <c r="E105" i="19"/>
  <c r="E106" i="19"/>
  <c r="E107" i="19"/>
  <c r="E108" i="19"/>
  <c r="E109" i="19"/>
  <c r="E110" i="19"/>
  <c r="E111" i="19"/>
  <c r="E112" i="19"/>
  <c r="E113" i="19"/>
  <c r="E114" i="19"/>
  <c r="E115" i="19"/>
  <c r="E116" i="19"/>
  <c r="E117" i="19"/>
  <c r="E118" i="19"/>
  <c r="E119" i="19"/>
  <c r="E120" i="19"/>
  <c r="E121" i="19"/>
  <c r="E122" i="19"/>
  <c r="E123" i="19"/>
  <c r="E124" i="19"/>
  <c r="E125" i="19"/>
  <c r="E126" i="19"/>
  <c r="E127" i="19"/>
  <c r="E128" i="19"/>
  <c r="E129" i="19"/>
  <c r="E130" i="19"/>
  <c r="E131" i="19"/>
  <c r="E132" i="19"/>
  <c r="E133" i="19"/>
  <c r="E134" i="19"/>
  <c r="E135" i="19"/>
  <c r="E136" i="19"/>
  <c r="E137" i="19"/>
  <c r="E138" i="19"/>
  <c r="E139" i="19"/>
  <c r="E140" i="19"/>
  <c r="E141" i="19"/>
  <c r="E142" i="19"/>
  <c r="E143" i="19"/>
  <c r="E144" i="19"/>
  <c r="E145" i="19"/>
  <c r="E146" i="19"/>
  <c r="E147" i="19"/>
  <c r="E148" i="19"/>
  <c r="E149" i="19"/>
  <c r="E150" i="19"/>
  <c r="E151" i="19"/>
  <c r="E152" i="19"/>
  <c r="E153" i="19"/>
  <c r="E154" i="19"/>
  <c r="E155" i="19"/>
  <c r="E156" i="19"/>
  <c r="E157" i="19"/>
  <c r="E158" i="19"/>
  <c r="E159" i="19"/>
  <c r="E160" i="19"/>
  <c r="E161" i="19"/>
  <c r="E162" i="19"/>
  <c r="E163" i="19"/>
  <c r="E164" i="19"/>
  <c r="E165" i="19"/>
  <c r="E166" i="19"/>
  <c r="E167" i="19"/>
  <c r="E168" i="19"/>
  <c r="E169" i="19"/>
  <c r="E170" i="19"/>
  <c r="E171" i="19"/>
  <c r="E172" i="19"/>
  <c r="E173" i="19"/>
  <c r="E174" i="19"/>
  <c r="E175" i="19"/>
  <c r="E176" i="19"/>
  <c r="E177" i="19"/>
  <c r="E178" i="19"/>
  <c r="E179" i="19"/>
  <c r="E180" i="19"/>
  <c r="E181" i="19"/>
  <c r="E182" i="19"/>
  <c r="E183" i="19"/>
  <c r="E184" i="19"/>
  <c r="E185" i="19"/>
  <c r="E186" i="19"/>
  <c r="E187" i="19"/>
  <c r="E188" i="19"/>
  <c r="E189" i="19"/>
  <c r="E190" i="19"/>
  <c r="E191" i="19"/>
  <c r="E192" i="19"/>
  <c r="E193" i="19"/>
  <c r="E194" i="19"/>
  <c r="E195" i="19"/>
  <c r="E196" i="19"/>
  <c r="E197" i="19"/>
  <c r="E198" i="19"/>
  <c r="E199" i="19"/>
  <c r="E200" i="19"/>
  <c r="E201" i="19"/>
  <c r="E202" i="19"/>
  <c r="E203" i="19"/>
  <c r="E204" i="19"/>
  <c r="E205" i="19"/>
  <c r="E206" i="19"/>
  <c r="E207" i="19"/>
  <c r="E208" i="19"/>
  <c r="E209" i="19"/>
  <c r="E210" i="19"/>
  <c r="E211" i="19"/>
  <c r="E212" i="19"/>
  <c r="E213" i="19"/>
  <c r="E214" i="19"/>
  <c r="E215" i="19"/>
  <c r="E216" i="19"/>
  <c r="E217" i="19"/>
  <c r="E218" i="19"/>
  <c r="E219" i="19"/>
  <c r="E220" i="19"/>
  <c r="E221" i="19"/>
  <c r="E222" i="19"/>
  <c r="E223" i="19"/>
  <c r="E224" i="19"/>
  <c r="E225" i="19"/>
  <c r="E226" i="19"/>
  <c r="E227" i="19"/>
  <c r="E228" i="19"/>
  <c r="E229" i="19"/>
  <c r="E230" i="19"/>
  <c r="E231" i="19"/>
  <c r="E232" i="19"/>
  <c r="E233" i="19"/>
  <c r="E234" i="19"/>
  <c r="E235" i="19"/>
  <c r="E236" i="19"/>
  <c r="E237" i="19"/>
  <c r="E238" i="19"/>
  <c r="E239" i="19"/>
  <c r="E240" i="19"/>
  <c r="E241" i="19"/>
  <c r="E242" i="19"/>
  <c r="E243" i="19"/>
  <c r="E244" i="19"/>
  <c r="E245" i="19"/>
  <c r="E246" i="19"/>
  <c r="E247" i="19"/>
  <c r="E248" i="19"/>
  <c r="E249" i="19"/>
  <c r="E250" i="19"/>
  <c r="E251" i="19"/>
  <c r="E252" i="19"/>
  <c r="E253" i="19"/>
  <c r="E254" i="19"/>
  <c r="E255" i="19"/>
  <c r="E256" i="19"/>
  <c r="E257" i="19"/>
  <c r="E258" i="19"/>
  <c r="E259" i="19"/>
  <c r="E260" i="19"/>
  <c r="E261" i="19"/>
  <c r="E262" i="19"/>
  <c r="E263" i="19"/>
  <c r="E264" i="19"/>
  <c r="E265" i="19"/>
  <c r="E266" i="19"/>
  <c r="E267" i="19"/>
  <c r="E268" i="19"/>
  <c r="E269" i="19"/>
  <c r="E270" i="19"/>
  <c r="E271" i="19"/>
  <c r="E272" i="19"/>
  <c r="E273" i="19"/>
  <c r="E274" i="19"/>
  <c r="E275" i="19"/>
  <c r="E276" i="19"/>
  <c r="E277" i="19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E291" i="19"/>
  <c r="E292" i="19"/>
  <c r="E293" i="19"/>
  <c r="E294" i="19"/>
  <c r="E295" i="19"/>
  <c r="E296" i="19"/>
  <c r="E297" i="19"/>
  <c r="E298" i="19"/>
  <c r="E299" i="19"/>
  <c r="E300" i="19"/>
  <c r="E301" i="19"/>
  <c r="E302" i="19"/>
  <c r="E303" i="19"/>
  <c r="E304" i="19"/>
  <c r="E305" i="19"/>
  <c r="E306" i="19"/>
  <c r="E307" i="19"/>
  <c r="E308" i="19"/>
  <c r="E309" i="19"/>
  <c r="E310" i="19"/>
  <c r="E311" i="19"/>
  <c r="E312" i="19"/>
  <c r="E313" i="19"/>
  <c r="E314" i="19"/>
  <c r="E315" i="19"/>
  <c r="E316" i="19"/>
  <c r="E317" i="19"/>
  <c r="E318" i="19"/>
  <c r="E319" i="19"/>
  <c r="E320" i="19"/>
  <c r="E321" i="19"/>
  <c r="E322" i="19"/>
  <c r="E323" i="19"/>
  <c r="E324" i="19"/>
  <c r="E325" i="19"/>
  <c r="E326" i="19"/>
  <c r="E327" i="19"/>
  <c r="E328" i="19"/>
  <c r="E329" i="19"/>
  <c r="E330" i="19"/>
  <c r="E331" i="19"/>
  <c r="E332" i="19"/>
  <c r="E333" i="19"/>
  <c r="E334" i="19"/>
  <c r="E335" i="19"/>
  <c r="E336" i="19"/>
  <c r="E337" i="19"/>
  <c r="E338" i="19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E355" i="19"/>
  <c r="E356" i="19"/>
  <c r="E357" i="19"/>
  <c r="E358" i="19"/>
  <c r="E359" i="19"/>
  <c r="E360" i="19"/>
  <c r="E361" i="19"/>
  <c r="E362" i="19"/>
  <c r="E363" i="19"/>
  <c r="E364" i="19"/>
  <c r="E365" i="19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E391" i="19"/>
  <c r="E392" i="19"/>
  <c r="E393" i="19"/>
  <c r="E394" i="19"/>
  <c r="E395" i="19"/>
  <c r="E396" i="19"/>
  <c r="E397" i="19"/>
  <c r="E398" i="19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E419" i="19"/>
  <c r="E420" i="19"/>
  <c r="E421" i="19"/>
  <c r="E422" i="19"/>
  <c r="E423" i="19"/>
  <c r="E424" i="19"/>
  <c r="E425" i="19"/>
  <c r="E426" i="19"/>
  <c r="E427" i="19"/>
  <c r="E428" i="19"/>
  <c r="E429" i="19"/>
  <c r="E430" i="19"/>
  <c r="E431" i="19"/>
  <c r="E432" i="19"/>
  <c r="E433" i="19"/>
  <c r="E434" i="19"/>
  <c r="E435" i="19"/>
  <c r="E436" i="19"/>
  <c r="E437" i="19"/>
  <c r="E438" i="19"/>
  <c r="E439" i="19"/>
  <c r="E440" i="19"/>
  <c r="E441" i="19"/>
  <c r="E442" i="19"/>
  <c r="E443" i="19"/>
  <c r="E444" i="19"/>
  <c r="E445" i="19"/>
  <c r="E446" i="19"/>
  <c r="E447" i="19"/>
  <c r="E448" i="19"/>
  <c r="E449" i="19"/>
  <c r="E450" i="19"/>
  <c r="E451" i="19"/>
  <c r="E452" i="19"/>
  <c r="E453" i="19"/>
  <c r="E454" i="19"/>
  <c r="E455" i="19"/>
  <c r="E456" i="19"/>
  <c r="E457" i="19"/>
  <c r="E458" i="19"/>
  <c r="E459" i="19"/>
  <c r="E460" i="19"/>
  <c r="E461" i="19"/>
  <c r="E462" i="19"/>
  <c r="E463" i="19"/>
  <c r="E464" i="19"/>
  <c r="E465" i="19"/>
  <c r="E466" i="19"/>
  <c r="E467" i="19"/>
  <c r="E468" i="19"/>
  <c r="E469" i="19"/>
  <c r="E470" i="19"/>
  <c r="E471" i="19"/>
  <c r="E472" i="19"/>
  <c r="E473" i="19"/>
  <c r="E474" i="19"/>
  <c r="E475" i="19"/>
  <c r="E476" i="19"/>
  <c r="E477" i="19"/>
  <c r="E478" i="19"/>
  <c r="E479" i="19"/>
  <c r="E480" i="19"/>
  <c r="E481" i="19"/>
  <c r="E482" i="19"/>
  <c r="E483" i="19"/>
  <c r="E484" i="19"/>
  <c r="E485" i="19"/>
  <c r="E486" i="19"/>
  <c r="E487" i="19"/>
  <c r="E488" i="19"/>
  <c r="E489" i="19"/>
  <c r="E490" i="19"/>
  <c r="E491" i="19"/>
  <c r="E492" i="19"/>
  <c r="E493" i="19"/>
  <c r="E494" i="19"/>
  <c r="E495" i="19"/>
  <c r="E496" i="19"/>
  <c r="E497" i="19"/>
  <c r="E498" i="19"/>
  <c r="E499" i="19"/>
  <c r="E500" i="19"/>
  <c r="E501" i="19"/>
  <c r="E502" i="19"/>
  <c r="E503" i="19"/>
  <c r="E504" i="19"/>
  <c r="E505" i="19"/>
  <c r="E506" i="19"/>
  <c r="E507" i="19"/>
  <c r="E508" i="19"/>
  <c r="E509" i="19"/>
  <c r="E510" i="19"/>
  <c r="E511" i="19"/>
  <c r="E512" i="19"/>
  <c r="E513" i="19"/>
  <c r="E514" i="19"/>
  <c r="E515" i="19"/>
  <c r="E516" i="19"/>
  <c r="E517" i="19"/>
  <c r="E518" i="19"/>
  <c r="E519" i="19"/>
  <c r="E520" i="19"/>
  <c r="E521" i="19"/>
  <c r="E522" i="19"/>
  <c r="E523" i="19"/>
  <c r="E524" i="19"/>
  <c r="E525" i="19"/>
  <c r="E526" i="19"/>
  <c r="E527" i="19"/>
  <c r="E528" i="19"/>
  <c r="E529" i="19"/>
  <c r="E530" i="19"/>
  <c r="E531" i="19"/>
  <c r="E532" i="19"/>
  <c r="E533" i="19"/>
  <c r="E534" i="19"/>
  <c r="E535" i="19"/>
  <c r="E536" i="19"/>
  <c r="E537" i="19"/>
  <c r="E538" i="19"/>
  <c r="E539" i="19"/>
  <c r="E540" i="19"/>
  <c r="E541" i="19"/>
  <c r="E542" i="19"/>
  <c r="E543" i="19"/>
  <c r="E544" i="19"/>
  <c r="E545" i="19"/>
  <c r="E546" i="19"/>
  <c r="E547" i="19"/>
  <c r="E548" i="19"/>
  <c r="E549" i="19"/>
  <c r="E550" i="19"/>
  <c r="E551" i="19"/>
  <c r="E552" i="19"/>
  <c r="E553" i="19"/>
  <c r="E554" i="19"/>
  <c r="E555" i="19"/>
  <c r="E556" i="19"/>
  <c r="E557" i="19"/>
  <c r="E558" i="19"/>
  <c r="E559" i="19"/>
  <c r="E560" i="19"/>
  <c r="E561" i="19"/>
  <c r="E562" i="19"/>
  <c r="E563" i="19"/>
  <c r="E564" i="19"/>
  <c r="E565" i="19"/>
  <c r="E566" i="19"/>
  <c r="E567" i="19"/>
  <c r="E568" i="19"/>
  <c r="E569" i="19"/>
  <c r="E570" i="19"/>
  <c r="E571" i="19"/>
  <c r="E572" i="19"/>
  <c r="E573" i="19"/>
  <c r="E574" i="19"/>
  <c r="E575" i="19"/>
  <c r="E576" i="19"/>
  <c r="E577" i="19"/>
  <c r="E578" i="19"/>
  <c r="E579" i="19"/>
  <c r="E580" i="19"/>
  <c r="E581" i="19"/>
  <c r="E582" i="19"/>
  <c r="E583" i="19"/>
  <c r="E584" i="19"/>
  <c r="E585" i="19"/>
  <c r="E586" i="19"/>
  <c r="E587" i="19"/>
  <c r="E588" i="19"/>
  <c r="E589" i="19"/>
  <c r="E590" i="19"/>
  <c r="E591" i="19"/>
  <c r="E592" i="19"/>
  <c r="E593" i="19"/>
  <c r="E594" i="19"/>
  <c r="E595" i="19"/>
  <c r="E596" i="19"/>
  <c r="E597" i="19"/>
  <c r="E598" i="19"/>
  <c r="E599" i="19"/>
  <c r="E600" i="19"/>
  <c r="E601" i="19"/>
  <c r="E602" i="19"/>
  <c r="E603" i="19"/>
  <c r="E604" i="19"/>
  <c r="E605" i="19"/>
  <c r="E606" i="19"/>
  <c r="E607" i="19"/>
  <c r="E608" i="19"/>
  <c r="E609" i="19"/>
  <c r="E610" i="19"/>
  <c r="E611" i="19"/>
  <c r="E612" i="19"/>
  <c r="E613" i="19"/>
  <c r="E614" i="19"/>
  <c r="E615" i="19"/>
  <c r="E616" i="19"/>
  <c r="E617" i="19"/>
  <c r="E618" i="19"/>
  <c r="E619" i="19"/>
  <c r="E620" i="19"/>
  <c r="E621" i="19"/>
  <c r="E622" i="19"/>
  <c r="E623" i="19"/>
  <c r="E624" i="19"/>
  <c r="E625" i="19"/>
  <c r="E626" i="19"/>
  <c r="E627" i="19"/>
  <c r="E628" i="19"/>
  <c r="E629" i="19"/>
  <c r="E630" i="19"/>
  <c r="E631" i="19"/>
  <c r="E632" i="19"/>
  <c r="E633" i="19"/>
  <c r="E634" i="19"/>
  <c r="E635" i="19"/>
  <c r="E636" i="19"/>
  <c r="E637" i="19"/>
  <c r="E638" i="19"/>
  <c r="E639" i="19"/>
  <c r="E640" i="19"/>
  <c r="E641" i="19"/>
  <c r="E642" i="19"/>
  <c r="E643" i="19"/>
  <c r="E644" i="19"/>
  <c r="E645" i="19"/>
  <c r="E646" i="19"/>
  <c r="E647" i="19"/>
  <c r="E648" i="19"/>
  <c r="E649" i="19"/>
  <c r="E650" i="19"/>
  <c r="E651" i="19"/>
  <c r="E652" i="19"/>
  <c r="E653" i="19"/>
  <c r="E654" i="19"/>
  <c r="E655" i="19"/>
  <c r="E656" i="19"/>
  <c r="E657" i="19"/>
  <c r="E658" i="19"/>
  <c r="E659" i="19"/>
  <c r="E660" i="19"/>
  <c r="E661" i="19"/>
  <c r="E662" i="19"/>
  <c r="E663" i="19"/>
  <c r="E664" i="19"/>
  <c r="E665" i="19"/>
  <c r="E666" i="19"/>
  <c r="E667" i="19"/>
  <c r="E668" i="19"/>
  <c r="E669" i="19"/>
  <c r="E670" i="19"/>
  <c r="E671" i="19"/>
  <c r="E672" i="19"/>
  <c r="E673" i="19"/>
  <c r="E674" i="19"/>
  <c r="E675" i="19"/>
  <c r="E676" i="19"/>
  <c r="E677" i="19"/>
  <c r="E678" i="19"/>
  <c r="E679" i="19"/>
  <c r="E680" i="19"/>
  <c r="E681" i="19"/>
  <c r="E682" i="19"/>
  <c r="E683" i="19"/>
  <c r="E684" i="19"/>
  <c r="E685" i="19"/>
  <c r="E686" i="19"/>
  <c r="E687" i="19"/>
  <c r="E688" i="19"/>
  <c r="E689" i="19"/>
  <c r="E690" i="19"/>
  <c r="E691" i="19"/>
  <c r="E692" i="19"/>
  <c r="E693" i="19"/>
  <c r="E694" i="19"/>
  <c r="E695" i="19"/>
  <c r="E696" i="19"/>
  <c r="E697" i="19"/>
  <c r="E698" i="19"/>
  <c r="E699" i="19"/>
  <c r="E700" i="19"/>
  <c r="E701" i="19"/>
  <c r="E702" i="19"/>
  <c r="E703" i="19"/>
  <c r="E704" i="19"/>
  <c r="E705" i="19"/>
  <c r="E706" i="19"/>
  <c r="E707" i="19"/>
  <c r="E708" i="19"/>
  <c r="E709" i="19"/>
  <c r="E710" i="19"/>
  <c r="E711" i="19"/>
  <c r="E712" i="19"/>
  <c r="E713" i="19"/>
  <c r="E714" i="19"/>
  <c r="E715" i="19"/>
  <c r="E716" i="19"/>
  <c r="E717" i="19"/>
  <c r="E718" i="19"/>
  <c r="E719" i="19"/>
  <c r="E720" i="19"/>
  <c r="E721" i="19"/>
  <c r="E722" i="19"/>
  <c r="E723" i="19"/>
  <c r="E724" i="19"/>
  <c r="E725" i="19"/>
  <c r="E726" i="19"/>
  <c r="E727" i="19"/>
  <c r="E728" i="19"/>
  <c r="E729" i="19"/>
  <c r="E730" i="19"/>
  <c r="E731" i="19"/>
  <c r="E732" i="19"/>
  <c r="E733" i="19"/>
  <c r="E734" i="19"/>
  <c r="E735" i="19"/>
  <c r="E736" i="19"/>
  <c r="E737" i="19"/>
  <c r="E738" i="19"/>
  <c r="E739" i="19"/>
  <c r="E740" i="19"/>
  <c r="E741" i="19"/>
  <c r="E742" i="19"/>
  <c r="E743" i="19"/>
  <c r="E744" i="19"/>
  <c r="E745" i="19"/>
  <c r="E746" i="19"/>
  <c r="E747" i="19"/>
  <c r="E748" i="19"/>
  <c r="E749" i="19"/>
  <c r="E750" i="19"/>
  <c r="E751" i="19"/>
  <c r="E752" i="19"/>
  <c r="E753" i="19"/>
  <c r="E754" i="19"/>
  <c r="E755" i="19"/>
  <c r="E756" i="19"/>
  <c r="E757" i="19"/>
  <c r="E758" i="19"/>
  <c r="E759" i="19"/>
  <c r="E760" i="19"/>
  <c r="E761" i="19"/>
  <c r="E762" i="19"/>
  <c r="E763" i="19"/>
  <c r="E764" i="19"/>
  <c r="E765" i="19"/>
  <c r="E766" i="19"/>
  <c r="E767" i="19"/>
  <c r="E768" i="19"/>
  <c r="E769" i="19"/>
  <c r="E770" i="19"/>
  <c r="E771" i="19"/>
  <c r="E772" i="19"/>
  <c r="E773" i="19"/>
  <c r="E774" i="19"/>
  <c r="E775" i="19"/>
  <c r="E776" i="19"/>
  <c r="E777" i="19"/>
  <c r="E778" i="19"/>
  <c r="E779" i="19"/>
  <c r="E780" i="19"/>
  <c r="E781" i="19"/>
  <c r="E782" i="19"/>
  <c r="E783" i="19"/>
  <c r="E784" i="19"/>
  <c r="E785" i="19"/>
  <c r="E786" i="19"/>
  <c r="E787" i="19"/>
  <c r="E788" i="19"/>
  <c r="E789" i="19"/>
  <c r="E790" i="19"/>
  <c r="E791" i="19"/>
  <c r="E792" i="19"/>
  <c r="E793" i="19"/>
  <c r="E794" i="19"/>
  <c r="E795" i="19"/>
  <c r="E796" i="19"/>
  <c r="E797" i="19"/>
  <c r="E798" i="19"/>
  <c r="E799" i="19"/>
  <c r="E800" i="19"/>
  <c r="E801" i="19"/>
  <c r="E802" i="19"/>
  <c r="E803" i="19"/>
  <c r="E804" i="19"/>
  <c r="E805" i="19"/>
  <c r="E806" i="19"/>
  <c r="E807" i="19"/>
  <c r="E808" i="19"/>
  <c r="E809" i="19"/>
  <c r="E810" i="19"/>
  <c r="E811" i="19"/>
  <c r="E812" i="19"/>
  <c r="E813" i="19"/>
  <c r="E814" i="19"/>
  <c r="E815" i="19"/>
  <c r="E816" i="19"/>
  <c r="E817" i="19"/>
  <c r="E818" i="19"/>
  <c r="E819" i="19"/>
  <c r="E820" i="19"/>
  <c r="E821" i="19"/>
  <c r="E822" i="19"/>
  <c r="E823" i="19"/>
  <c r="E824" i="19"/>
  <c r="E825" i="19"/>
  <c r="E826" i="19"/>
  <c r="E827" i="19"/>
  <c r="E828" i="19"/>
  <c r="E829" i="19"/>
  <c r="E830" i="19"/>
  <c r="E831" i="19"/>
  <c r="E832" i="19"/>
  <c r="E833" i="19"/>
  <c r="E834" i="19"/>
  <c r="E835" i="19"/>
  <c r="E836" i="19"/>
  <c r="E837" i="19"/>
  <c r="E838" i="19"/>
  <c r="E839" i="19"/>
  <c r="E840" i="19"/>
  <c r="E841" i="19"/>
  <c r="E842" i="19"/>
  <c r="E843" i="19"/>
  <c r="E844" i="19"/>
  <c r="E845" i="19"/>
  <c r="E846" i="19"/>
  <c r="E847" i="19"/>
  <c r="E848" i="19"/>
  <c r="E849" i="19"/>
  <c r="E850" i="19"/>
  <c r="E851" i="19"/>
  <c r="E852" i="19"/>
  <c r="E853" i="19"/>
  <c r="E854" i="19"/>
  <c r="E855" i="19"/>
  <c r="E856" i="19"/>
  <c r="E857" i="19"/>
  <c r="E858" i="19"/>
  <c r="E859" i="19"/>
  <c r="E860" i="19"/>
  <c r="E861" i="19"/>
  <c r="E862" i="19"/>
  <c r="E863" i="19"/>
  <c r="E864" i="19"/>
  <c r="E865" i="19"/>
  <c r="E866" i="19"/>
  <c r="E867" i="19"/>
  <c r="E868" i="19"/>
  <c r="E869" i="19"/>
  <c r="E870" i="19"/>
  <c r="E871" i="19"/>
  <c r="E872" i="19"/>
  <c r="E873" i="19"/>
  <c r="E874" i="19"/>
  <c r="E875" i="19"/>
  <c r="E876" i="19"/>
  <c r="E877" i="19"/>
  <c r="E878" i="19"/>
  <c r="E879" i="19"/>
  <c r="E880" i="19"/>
  <c r="E881" i="19"/>
  <c r="E882" i="19"/>
  <c r="E883" i="19"/>
  <c r="E884" i="19"/>
  <c r="E885" i="19"/>
  <c r="E886" i="19"/>
  <c r="E887" i="19"/>
  <c r="E888" i="19"/>
  <c r="E889" i="19"/>
  <c r="E890" i="19"/>
  <c r="E891" i="19"/>
  <c r="E892" i="19"/>
  <c r="E893" i="19"/>
  <c r="E894" i="19"/>
  <c r="E895" i="19"/>
  <c r="E896" i="19"/>
  <c r="E897" i="19"/>
  <c r="E898" i="19"/>
  <c r="E899" i="19"/>
  <c r="E900" i="19"/>
  <c r="E901" i="19"/>
  <c r="E902" i="19"/>
  <c r="E903" i="19"/>
  <c r="E904" i="19"/>
  <c r="E905" i="19"/>
  <c r="E906" i="19"/>
  <c r="E907" i="19"/>
  <c r="E908" i="19"/>
  <c r="E909" i="19"/>
  <c r="E910" i="19"/>
  <c r="E911" i="19"/>
  <c r="E912" i="19"/>
  <c r="E913" i="19"/>
  <c r="E914" i="19"/>
  <c r="E915" i="19"/>
  <c r="E916" i="19"/>
  <c r="E917" i="19"/>
  <c r="E918" i="19"/>
  <c r="E919" i="19"/>
  <c r="E920" i="19"/>
  <c r="E921" i="19"/>
  <c r="E922" i="19"/>
  <c r="E923" i="19"/>
  <c r="E924" i="19"/>
  <c r="E925" i="19"/>
  <c r="E926" i="19"/>
  <c r="E927" i="19"/>
  <c r="E928" i="19"/>
  <c r="E929" i="19"/>
  <c r="E930" i="19"/>
  <c r="E931" i="19"/>
  <c r="E932" i="19"/>
  <c r="E933" i="19"/>
  <c r="E934" i="19"/>
  <c r="E935" i="19"/>
  <c r="E936" i="19"/>
  <c r="E937" i="19"/>
  <c r="E938" i="19"/>
  <c r="E939" i="19"/>
  <c r="E940" i="19"/>
  <c r="E941" i="19"/>
  <c r="E942" i="19"/>
  <c r="E943" i="19"/>
  <c r="E944" i="19"/>
  <c r="E945" i="19"/>
  <c r="E946" i="19"/>
  <c r="E947" i="19"/>
  <c r="E948" i="19"/>
  <c r="E949" i="19"/>
  <c r="E950" i="19"/>
  <c r="E951" i="19"/>
  <c r="E952" i="19"/>
  <c r="E953" i="19"/>
  <c r="E954" i="19"/>
  <c r="E955" i="19"/>
  <c r="E956" i="19"/>
  <c r="E957" i="19"/>
  <c r="E958" i="19"/>
  <c r="E959" i="19"/>
  <c r="E960" i="19"/>
  <c r="E961" i="19"/>
  <c r="E962" i="19"/>
  <c r="E963" i="19"/>
  <c r="E964" i="19"/>
  <c r="E965" i="19"/>
  <c r="E966" i="19"/>
  <c r="E967" i="19"/>
  <c r="E968" i="19"/>
  <c r="E969" i="19"/>
  <c r="E970" i="19"/>
  <c r="E971" i="19"/>
  <c r="E972" i="19"/>
  <c r="E973" i="19"/>
  <c r="E974" i="19"/>
  <c r="E975" i="19"/>
  <c r="E976" i="19"/>
  <c r="E977" i="19"/>
  <c r="E978" i="19"/>
  <c r="E979" i="19"/>
  <c r="E980" i="19"/>
  <c r="E981" i="19"/>
  <c r="E982" i="19"/>
  <c r="E983" i="19"/>
  <c r="E984" i="19"/>
  <c r="E985" i="19"/>
  <c r="E986" i="19"/>
  <c r="E987" i="19"/>
  <c r="E988" i="19"/>
  <c r="E989" i="19"/>
  <c r="E990" i="19"/>
  <c r="E991" i="19"/>
  <c r="E992" i="19"/>
  <c r="E993" i="19"/>
  <c r="E994" i="19"/>
  <c r="E995" i="19"/>
  <c r="E996" i="19"/>
  <c r="E997" i="19"/>
  <c r="E998" i="19"/>
  <c r="E999" i="19"/>
  <c r="E1000" i="19"/>
  <c r="E1001" i="19"/>
  <c r="E1002" i="19"/>
  <c r="E1003" i="19"/>
  <c r="E1004" i="19"/>
  <c r="E1005" i="19"/>
  <c r="E1006" i="19"/>
  <c r="E1007" i="19"/>
  <c r="E1008" i="19"/>
  <c r="E1009" i="19"/>
  <c r="E1010" i="19"/>
  <c r="E1011" i="19"/>
  <c r="E1012" i="19"/>
  <c r="E1013" i="19"/>
  <c r="E1014" i="19"/>
  <c r="E1015" i="19"/>
  <c r="E1016" i="19"/>
  <c r="E1017" i="19"/>
  <c r="E1018" i="19"/>
  <c r="E1019" i="19"/>
  <c r="E1020" i="19"/>
  <c r="E1021" i="19"/>
  <c r="E1022" i="19"/>
  <c r="E1023" i="19"/>
  <c r="E1024" i="19"/>
  <c r="E1025" i="19"/>
  <c r="E1026" i="19"/>
  <c r="E1027" i="19"/>
  <c r="E1028" i="19"/>
  <c r="E1029" i="19"/>
  <c r="E1030" i="19"/>
  <c r="E1031" i="19"/>
  <c r="E1032" i="19"/>
  <c r="E1033" i="19"/>
  <c r="E1034" i="19"/>
  <c r="E1035" i="19"/>
  <c r="E1036" i="19"/>
  <c r="E1037" i="19"/>
  <c r="E1038" i="19"/>
  <c r="E1039" i="19"/>
  <c r="E1040" i="19"/>
  <c r="E1041" i="19"/>
  <c r="E1042" i="19"/>
  <c r="E1043" i="19"/>
  <c r="E1044" i="19"/>
  <c r="E1045" i="19"/>
  <c r="E1046" i="19"/>
  <c r="E1047" i="19"/>
  <c r="E1048" i="19"/>
  <c r="E1049" i="19"/>
  <c r="E1050" i="19"/>
  <c r="E1051" i="19"/>
  <c r="E1052" i="19"/>
  <c r="E1053" i="19"/>
  <c r="E1054" i="19"/>
  <c r="E1055" i="19"/>
  <c r="E1056" i="19"/>
  <c r="E1057" i="19"/>
  <c r="E1058" i="19"/>
  <c r="E1059" i="19"/>
  <c r="E1060" i="19"/>
  <c r="E1061" i="19"/>
  <c r="E1062" i="19"/>
  <c r="E1063" i="19"/>
  <c r="E1064" i="19"/>
  <c r="E1065" i="19"/>
  <c r="E1066" i="19"/>
  <c r="E1067" i="19"/>
  <c r="E1068" i="19"/>
  <c r="E1069" i="19"/>
  <c r="E1070" i="19"/>
  <c r="E1071" i="19"/>
  <c r="E1072" i="19"/>
  <c r="E1073" i="19"/>
  <c r="E1074" i="19"/>
  <c r="E1075" i="19"/>
  <c r="E1076" i="19"/>
  <c r="E1077" i="19"/>
  <c r="E1078" i="19"/>
  <c r="E1079" i="19"/>
  <c r="E1080" i="19"/>
  <c r="E1081" i="19"/>
  <c r="E1082" i="19"/>
  <c r="E1083" i="19"/>
  <c r="E1084" i="19"/>
  <c r="E1085" i="19"/>
  <c r="E1086" i="19"/>
  <c r="E1087" i="19"/>
  <c r="E1088" i="19"/>
  <c r="E1089" i="19"/>
  <c r="E1090" i="19"/>
  <c r="E1091" i="19"/>
  <c r="E1092" i="19"/>
  <c r="E1093" i="19"/>
  <c r="E1094" i="19"/>
  <c r="E1095" i="19"/>
  <c r="E1096" i="19"/>
  <c r="E1097" i="19"/>
  <c r="E1098" i="19"/>
  <c r="E1099" i="19"/>
  <c r="E1100" i="19"/>
  <c r="E1101" i="19"/>
  <c r="E1102" i="19"/>
  <c r="E1103" i="19"/>
  <c r="E1104" i="19"/>
  <c r="E1105" i="19"/>
  <c r="E1106" i="19"/>
  <c r="E1107" i="19"/>
  <c r="E1108" i="19"/>
  <c r="E1109" i="19"/>
  <c r="E1110" i="19"/>
  <c r="E1111" i="19"/>
  <c r="E1112" i="19"/>
  <c r="E1113" i="19"/>
  <c r="E1114" i="19"/>
  <c r="E1115" i="19"/>
  <c r="E1116" i="19"/>
  <c r="E1117" i="19"/>
  <c r="E1118" i="19"/>
  <c r="E1119" i="19"/>
  <c r="E1120" i="19"/>
  <c r="E1121" i="19"/>
  <c r="E1122" i="19"/>
  <c r="E1123" i="19"/>
  <c r="E1124" i="19"/>
  <c r="E1125" i="19"/>
  <c r="E1126" i="19"/>
  <c r="E1127" i="19"/>
  <c r="E1128" i="19"/>
  <c r="E1129" i="19"/>
  <c r="E1130" i="19"/>
  <c r="E1131" i="19"/>
  <c r="E1132" i="19"/>
  <c r="E1133" i="19"/>
  <c r="E1134" i="19"/>
  <c r="E1135" i="19"/>
  <c r="E1136" i="19"/>
  <c r="E1137" i="19"/>
  <c r="E1138" i="19"/>
  <c r="E1139" i="19"/>
  <c r="E1140" i="19"/>
  <c r="E1141" i="19"/>
  <c r="E1142" i="19"/>
  <c r="E1143" i="19"/>
  <c r="E1144" i="19"/>
  <c r="E1145" i="19"/>
  <c r="E1146" i="19"/>
  <c r="E1147" i="19"/>
  <c r="E1148" i="19"/>
  <c r="E1149" i="19"/>
  <c r="E1150" i="19"/>
  <c r="E1151" i="19"/>
  <c r="E1152" i="19"/>
  <c r="E1153" i="19"/>
  <c r="E1154" i="19"/>
  <c r="E1155" i="19"/>
  <c r="E1156" i="19"/>
  <c r="E1157" i="19"/>
  <c r="E1158" i="19"/>
  <c r="E1159" i="19"/>
  <c r="E1160" i="19"/>
  <c r="E1161" i="19"/>
  <c r="E1162" i="19"/>
  <c r="E1163" i="19"/>
  <c r="E1164" i="19"/>
  <c r="E1165" i="19"/>
  <c r="E1166" i="19"/>
  <c r="E1167" i="19"/>
  <c r="E1168" i="19"/>
  <c r="E1169" i="19"/>
  <c r="E1170" i="19"/>
  <c r="E1171" i="19"/>
  <c r="E1172" i="19"/>
  <c r="E1173" i="19"/>
  <c r="E1174" i="19"/>
  <c r="E1175" i="19"/>
  <c r="E1176" i="19"/>
  <c r="E1177" i="19"/>
  <c r="E1178" i="19"/>
  <c r="E1179" i="19"/>
  <c r="E1180" i="19"/>
  <c r="E1181" i="19"/>
  <c r="E1182" i="19"/>
  <c r="E1183" i="19"/>
  <c r="E1184" i="19"/>
  <c r="E1185" i="19"/>
  <c r="E1186" i="19"/>
  <c r="E1187" i="19"/>
  <c r="E1188" i="19"/>
  <c r="E1189" i="19"/>
  <c r="E1190" i="19"/>
  <c r="E1191" i="19"/>
  <c r="E1192" i="19"/>
  <c r="E1193" i="19"/>
  <c r="E1194" i="19"/>
  <c r="E1195" i="19"/>
  <c r="E1196" i="19"/>
  <c r="E1197" i="19"/>
  <c r="E1198" i="19"/>
  <c r="E1199" i="19"/>
  <c r="E1200" i="19"/>
  <c r="E1201" i="19"/>
  <c r="E1202" i="19"/>
  <c r="E1203" i="19"/>
  <c r="E1204" i="19"/>
  <c r="E1205" i="19"/>
  <c r="E1206" i="19"/>
  <c r="E1207" i="19"/>
  <c r="E1208" i="19"/>
  <c r="E1209" i="19"/>
  <c r="E1210" i="19"/>
  <c r="E1211" i="19"/>
  <c r="E1212" i="19"/>
  <c r="E1213" i="19"/>
  <c r="E1214" i="19"/>
  <c r="E1215" i="19"/>
  <c r="E1216" i="19"/>
  <c r="E1217" i="19"/>
  <c r="E1218" i="19"/>
  <c r="E1219" i="19"/>
  <c r="E1220" i="19"/>
  <c r="E1221" i="19"/>
  <c r="E1222" i="19"/>
  <c r="E1223" i="19"/>
  <c r="E1224" i="19"/>
  <c r="E1225" i="19"/>
  <c r="E1226" i="19"/>
  <c r="E1227" i="19"/>
  <c r="E1228" i="19"/>
  <c r="E1229" i="19"/>
  <c r="E1230" i="19"/>
  <c r="E1231" i="19"/>
  <c r="E1232" i="19"/>
  <c r="E1233" i="19"/>
  <c r="E1234" i="19"/>
  <c r="E1235" i="19"/>
  <c r="E1236" i="19"/>
  <c r="E1237" i="19"/>
  <c r="E1238" i="19"/>
  <c r="E1239" i="19"/>
  <c r="E1240" i="19"/>
  <c r="E1241" i="19"/>
  <c r="E1242" i="19"/>
  <c r="E1243" i="19"/>
  <c r="E1244" i="19"/>
  <c r="E1245" i="19"/>
  <c r="E1246" i="19"/>
  <c r="E1247" i="19"/>
  <c r="E1248" i="19"/>
  <c r="E1249" i="19"/>
  <c r="E1250" i="19"/>
  <c r="E1251" i="19"/>
  <c r="E1252" i="19"/>
  <c r="E1253" i="19"/>
  <c r="E1254" i="19"/>
  <c r="E1255" i="19"/>
  <c r="E1256" i="19"/>
  <c r="E1257" i="19"/>
  <c r="E1258" i="19"/>
  <c r="E1259" i="19"/>
  <c r="E1260" i="19"/>
  <c r="E1261" i="19"/>
  <c r="E1262" i="19"/>
  <c r="E1263" i="19"/>
  <c r="E1264" i="19"/>
  <c r="E1265" i="19"/>
  <c r="E1266" i="19"/>
  <c r="E1267" i="19"/>
  <c r="E1268" i="19"/>
  <c r="E1269" i="19"/>
  <c r="E1270" i="19"/>
  <c r="E1271" i="19"/>
  <c r="E1272" i="19"/>
  <c r="E1273" i="19"/>
  <c r="E1274" i="19"/>
  <c r="E1275" i="19"/>
  <c r="E1276" i="19"/>
  <c r="E1277" i="19"/>
  <c r="E1278" i="19"/>
  <c r="E1279" i="19"/>
  <c r="E1280" i="19"/>
  <c r="E1281" i="19"/>
  <c r="E1282" i="19"/>
  <c r="E1283" i="19"/>
  <c r="E1284" i="19"/>
  <c r="E1285" i="19"/>
  <c r="E1286" i="19"/>
  <c r="E1287" i="19"/>
  <c r="E1288" i="19"/>
  <c r="E1289" i="19"/>
  <c r="E1290" i="19"/>
  <c r="E1291" i="19"/>
  <c r="E1292" i="19"/>
  <c r="E1293" i="19"/>
  <c r="E1294" i="19"/>
  <c r="E1295" i="19"/>
  <c r="E1296" i="19"/>
  <c r="E1297" i="19"/>
  <c r="E1298" i="19"/>
  <c r="E1299" i="19"/>
  <c r="E1300" i="19"/>
  <c r="E1301" i="19"/>
  <c r="E1302" i="19"/>
  <c r="E1303" i="19"/>
  <c r="E1304" i="19"/>
  <c r="E1305" i="19"/>
  <c r="E1306" i="19"/>
  <c r="E1307" i="19"/>
  <c r="E1308" i="19"/>
  <c r="E1309" i="19"/>
  <c r="E1310" i="19"/>
  <c r="E1311" i="19"/>
  <c r="E1312" i="19"/>
  <c r="E1313" i="19"/>
  <c r="E1314" i="19"/>
  <c r="E1315" i="19"/>
  <c r="E1316" i="19"/>
  <c r="E1317" i="19"/>
  <c r="E1318" i="19"/>
  <c r="E1319" i="19"/>
  <c r="E1320" i="19"/>
  <c r="E1321" i="19"/>
  <c r="E1322" i="19"/>
  <c r="E1323" i="19"/>
  <c r="E1324" i="19"/>
  <c r="E1325" i="19"/>
  <c r="E1326" i="19"/>
  <c r="E1327" i="19"/>
  <c r="E1328" i="19"/>
  <c r="E1329" i="19"/>
  <c r="E1330" i="19"/>
  <c r="E1331" i="19"/>
  <c r="E1332" i="19"/>
  <c r="E1333" i="19"/>
  <c r="E1334" i="19"/>
  <c r="E1335" i="19"/>
  <c r="E1336" i="19"/>
  <c r="E1337" i="19"/>
  <c r="E1338" i="19"/>
  <c r="E1339" i="19"/>
  <c r="E1340" i="19"/>
  <c r="E3" i="19"/>
  <c r="D4" i="19"/>
  <c r="D5" i="19"/>
  <c r="D6" i="19"/>
  <c r="D7" i="19"/>
  <c r="D8" i="19"/>
  <c r="D9" i="19"/>
  <c r="D10" i="19"/>
  <c r="D11" i="19"/>
  <c r="D12" i="19"/>
  <c r="D13" i="19"/>
  <c r="D14" i="19"/>
  <c r="D15" i="19"/>
  <c r="D16" i="19"/>
  <c r="D17" i="19"/>
  <c r="D18" i="19"/>
  <c r="D19" i="19"/>
  <c r="D20" i="19"/>
  <c r="D21" i="19"/>
  <c r="D22" i="19"/>
  <c r="D23" i="19"/>
  <c r="D24" i="19"/>
  <c r="D25" i="19"/>
  <c r="D26" i="19"/>
  <c r="D27" i="19"/>
  <c r="D28" i="19"/>
  <c r="D29" i="19"/>
  <c r="D30" i="19"/>
  <c r="D31" i="19"/>
  <c r="D32" i="19"/>
  <c r="D33" i="19"/>
  <c r="D34" i="19"/>
  <c r="D35" i="19"/>
  <c r="D36" i="19"/>
  <c r="D37" i="19"/>
  <c r="D38" i="19"/>
  <c r="D39" i="19"/>
  <c r="D40" i="19"/>
  <c r="D41" i="19"/>
  <c r="D42" i="19"/>
  <c r="D43" i="19"/>
  <c r="D44" i="19"/>
  <c r="D45" i="19"/>
  <c r="D46" i="19"/>
  <c r="D47" i="19"/>
  <c r="D48" i="19"/>
  <c r="D49" i="19"/>
  <c r="D50" i="19"/>
  <c r="D51" i="19"/>
  <c r="D52" i="19"/>
  <c r="D53" i="19"/>
  <c r="D54" i="19"/>
  <c r="D55" i="19"/>
  <c r="D56" i="19"/>
  <c r="D57" i="19"/>
  <c r="D58" i="19"/>
  <c r="D59" i="19"/>
  <c r="D60" i="19"/>
  <c r="D61" i="19"/>
  <c r="D62" i="19"/>
  <c r="D63" i="19"/>
  <c r="D64" i="19"/>
  <c r="D65" i="19"/>
  <c r="D66" i="19"/>
  <c r="D67" i="19"/>
  <c r="D68" i="19"/>
  <c r="D69" i="19"/>
  <c r="D70" i="19"/>
  <c r="D71" i="19"/>
  <c r="D72" i="19"/>
  <c r="D73" i="19"/>
  <c r="D74" i="19"/>
  <c r="D75" i="19"/>
  <c r="D76" i="19"/>
  <c r="D77" i="19"/>
  <c r="D78" i="19"/>
  <c r="D79" i="19"/>
  <c r="D80" i="19"/>
  <c r="D81" i="19"/>
  <c r="D82" i="19"/>
  <c r="D83" i="19"/>
  <c r="D84" i="19"/>
  <c r="D85" i="19"/>
  <c r="D86" i="19"/>
  <c r="D87" i="19"/>
  <c r="D88" i="19"/>
  <c r="D89" i="19"/>
  <c r="D90" i="19"/>
  <c r="D91" i="19"/>
  <c r="D92" i="19"/>
  <c r="D93" i="19"/>
  <c r="D94" i="19"/>
  <c r="D95" i="19"/>
  <c r="D96" i="19"/>
  <c r="D97" i="19"/>
  <c r="D98" i="19"/>
  <c r="D99" i="19"/>
  <c r="D100" i="19"/>
  <c r="D101" i="19"/>
  <c r="D102" i="19"/>
  <c r="D103" i="19"/>
  <c r="D104" i="19"/>
  <c r="D105" i="19"/>
  <c r="D106" i="19"/>
  <c r="D107" i="19"/>
  <c r="D108" i="19"/>
  <c r="D109" i="19"/>
  <c r="D110" i="19"/>
  <c r="D111" i="19"/>
  <c r="D112" i="19"/>
  <c r="D113" i="19"/>
  <c r="D114" i="19"/>
  <c r="D115" i="19"/>
  <c r="D116" i="19"/>
  <c r="D117" i="19"/>
  <c r="D118" i="19"/>
  <c r="D119" i="19"/>
  <c r="D120" i="19"/>
  <c r="D121" i="19"/>
  <c r="D122" i="19"/>
  <c r="D123" i="19"/>
  <c r="D124" i="19"/>
  <c r="D125" i="19"/>
  <c r="D126" i="19"/>
  <c r="D127" i="19"/>
  <c r="D128" i="19"/>
  <c r="D129" i="19"/>
  <c r="D130" i="19"/>
  <c r="D131" i="19"/>
  <c r="D132" i="19"/>
  <c r="D133" i="19"/>
  <c r="D134" i="19"/>
  <c r="D135" i="19"/>
  <c r="D136" i="19"/>
  <c r="D137" i="19"/>
  <c r="D138" i="19"/>
  <c r="D139" i="19"/>
  <c r="D140" i="19"/>
  <c r="D141" i="19"/>
  <c r="D142" i="19"/>
  <c r="D143" i="19"/>
  <c r="D144" i="19"/>
  <c r="D145" i="19"/>
  <c r="D146" i="19"/>
  <c r="D147" i="19"/>
  <c r="D148" i="19"/>
  <c r="D149" i="19"/>
  <c r="D150" i="19"/>
  <c r="D151" i="19"/>
  <c r="D152" i="19"/>
  <c r="D153" i="19"/>
  <c r="D154" i="19"/>
  <c r="D155" i="19"/>
  <c r="D156" i="19"/>
  <c r="D157" i="19"/>
  <c r="D158" i="19"/>
  <c r="D159" i="19"/>
  <c r="D160" i="19"/>
  <c r="D161" i="19"/>
  <c r="D162" i="19"/>
  <c r="D163" i="19"/>
  <c r="D164" i="19"/>
  <c r="D165" i="19"/>
  <c r="D166" i="19"/>
  <c r="D167" i="19"/>
  <c r="D168" i="19"/>
  <c r="D169" i="19"/>
  <c r="D170" i="19"/>
  <c r="D171" i="19"/>
  <c r="D172" i="19"/>
  <c r="D173" i="19"/>
  <c r="D174" i="19"/>
  <c r="D175" i="19"/>
  <c r="D176" i="19"/>
  <c r="D177" i="19"/>
  <c r="D178" i="19"/>
  <c r="D179" i="19"/>
  <c r="D180" i="19"/>
  <c r="D181" i="19"/>
  <c r="D182" i="19"/>
  <c r="D183" i="19"/>
  <c r="D184" i="19"/>
  <c r="D185" i="19"/>
  <c r="D186" i="19"/>
  <c r="D187" i="19"/>
  <c r="D188" i="19"/>
  <c r="D189" i="19"/>
  <c r="D190" i="19"/>
  <c r="D191" i="19"/>
  <c r="D192" i="19"/>
  <c r="D193" i="19"/>
  <c r="D194" i="19"/>
  <c r="D195" i="19"/>
  <c r="D196" i="19"/>
  <c r="D197" i="19"/>
  <c r="D198" i="19"/>
  <c r="D199" i="19"/>
  <c r="D200" i="19"/>
  <c r="D201" i="19"/>
  <c r="D202" i="19"/>
  <c r="D203" i="19"/>
  <c r="D204" i="19"/>
  <c r="D205" i="19"/>
  <c r="D206" i="19"/>
  <c r="D207" i="19"/>
  <c r="D208" i="19"/>
  <c r="D209" i="19"/>
  <c r="D210" i="19"/>
  <c r="D211" i="19"/>
  <c r="D212" i="19"/>
  <c r="D213" i="19"/>
  <c r="D214" i="19"/>
  <c r="D215" i="19"/>
  <c r="D216" i="19"/>
  <c r="D217" i="19"/>
  <c r="D218" i="19"/>
  <c r="D219" i="19"/>
  <c r="D220" i="19"/>
  <c r="D221" i="19"/>
  <c r="D222" i="19"/>
  <c r="D223" i="19"/>
  <c r="D224" i="19"/>
  <c r="D225" i="19"/>
  <c r="D226" i="19"/>
  <c r="D227" i="19"/>
  <c r="D228" i="19"/>
  <c r="D229" i="19"/>
  <c r="D230" i="19"/>
  <c r="D231" i="19"/>
  <c r="D232" i="19"/>
  <c r="D233" i="19"/>
  <c r="D234" i="19"/>
  <c r="D235" i="19"/>
  <c r="D236" i="19"/>
  <c r="D237" i="19"/>
  <c r="D238" i="19"/>
  <c r="D239" i="19"/>
  <c r="D240" i="19"/>
  <c r="D241" i="19"/>
  <c r="D242" i="19"/>
  <c r="D243" i="19"/>
  <c r="D244" i="19"/>
  <c r="D245" i="19"/>
  <c r="D246" i="19"/>
  <c r="D247" i="19"/>
  <c r="D248" i="19"/>
  <c r="D249" i="19"/>
  <c r="D250" i="19"/>
  <c r="D251" i="19"/>
  <c r="D252" i="19"/>
  <c r="D253" i="19"/>
  <c r="D254" i="19"/>
  <c r="D255" i="19"/>
  <c r="D256" i="19"/>
  <c r="D257" i="19"/>
  <c r="D258" i="19"/>
  <c r="D259" i="19"/>
  <c r="D260" i="19"/>
  <c r="D261" i="19"/>
  <c r="D262" i="19"/>
  <c r="D263" i="19"/>
  <c r="D264" i="19"/>
  <c r="D265" i="19"/>
  <c r="D266" i="19"/>
  <c r="D267" i="19"/>
  <c r="D268" i="19"/>
  <c r="D269" i="19"/>
  <c r="D270" i="19"/>
  <c r="D271" i="19"/>
  <c r="D272" i="19"/>
  <c r="D273" i="19"/>
  <c r="D274" i="19"/>
  <c r="D275" i="19"/>
  <c r="D276" i="19"/>
  <c r="D277" i="19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D291" i="19"/>
  <c r="D292" i="19"/>
  <c r="D293" i="19"/>
  <c r="D294" i="19"/>
  <c r="D295" i="19"/>
  <c r="D296" i="19"/>
  <c r="D297" i="19"/>
  <c r="D298" i="19"/>
  <c r="D299" i="19"/>
  <c r="D300" i="19"/>
  <c r="D301" i="19"/>
  <c r="D302" i="19"/>
  <c r="D303" i="19"/>
  <c r="D304" i="19"/>
  <c r="D305" i="19"/>
  <c r="D306" i="19"/>
  <c r="D307" i="19"/>
  <c r="D308" i="19"/>
  <c r="D309" i="19"/>
  <c r="D310" i="19"/>
  <c r="D311" i="19"/>
  <c r="D312" i="19"/>
  <c r="D313" i="19"/>
  <c r="D314" i="19"/>
  <c r="D315" i="19"/>
  <c r="D316" i="19"/>
  <c r="D317" i="19"/>
  <c r="D318" i="19"/>
  <c r="D319" i="19"/>
  <c r="D320" i="19"/>
  <c r="D321" i="19"/>
  <c r="D322" i="19"/>
  <c r="D323" i="19"/>
  <c r="D324" i="19"/>
  <c r="D325" i="19"/>
  <c r="D326" i="19"/>
  <c r="D327" i="19"/>
  <c r="D328" i="19"/>
  <c r="D329" i="19"/>
  <c r="D330" i="19"/>
  <c r="D331" i="19"/>
  <c r="D332" i="19"/>
  <c r="D333" i="19"/>
  <c r="D334" i="19"/>
  <c r="D335" i="19"/>
  <c r="D336" i="19"/>
  <c r="D337" i="19"/>
  <c r="D338" i="19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D355" i="19"/>
  <c r="D356" i="19"/>
  <c r="D357" i="19"/>
  <c r="D358" i="19"/>
  <c r="D359" i="19"/>
  <c r="D360" i="19"/>
  <c r="D361" i="19"/>
  <c r="D362" i="19"/>
  <c r="D363" i="19"/>
  <c r="D364" i="19"/>
  <c r="D365" i="19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D391" i="19"/>
  <c r="D392" i="19"/>
  <c r="D393" i="19"/>
  <c r="D394" i="19"/>
  <c r="D395" i="19"/>
  <c r="D396" i="19"/>
  <c r="D397" i="19"/>
  <c r="D398" i="19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D419" i="19"/>
  <c r="D420" i="19"/>
  <c r="D421" i="19"/>
  <c r="D422" i="19"/>
  <c r="D423" i="19"/>
  <c r="D424" i="19"/>
  <c r="D425" i="19"/>
  <c r="D426" i="19"/>
  <c r="D427" i="19"/>
  <c r="D428" i="19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D457" i="19"/>
  <c r="D458" i="19"/>
  <c r="D459" i="19"/>
  <c r="D460" i="19"/>
  <c r="D461" i="19"/>
  <c r="D462" i="19"/>
  <c r="D463" i="19"/>
  <c r="D464" i="19"/>
  <c r="D465" i="19"/>
  <c r="D466" i="19"/>
  <c r="D467" i="19"/>
  <c r="D468" i="19"/>
  <c r="D469" i="19"/>
  <c r="D470" i="19"/>
  <c r="D471" i="19"/>
  <c r="D472" i="19"/>
  <c r="D473" i="19"/>
  <c r="D474" i="19"/>
  <c r="D475" i="19"/>
  <c r="D476" i="19"/>
  <c r="D477" i="19"/>
  <c r="D478" i="19"/>
  <c r="D479" i="19"/>
  <c r="D480" i="19"/>
  <c r="D481" i="19"/>
  <c r="D482" i="19"/>
  <c r="D483" i="19"/>
  <c r="D484" i="19"/>
  <c r="D485" i="19"/>
  <c r="D486" i="19"/>
  <c r="D487" i="19"/>
  <c r="D488" i="19"/>
  <c r="D489" i="19"/>
  <c r="D490" i="19"/>
  <c r="D491" i="19"/>
  <c r="D492" i="19"/>
  <c r="D493" i="19"/>
  <c r="D494" i="19"/>
  <c r="D495" i="19"/>
  <c r="D496" i="19"/>
  <c r="D497" i="19"/>
  <c r="D498" i="19"/>
  <c r="D499" i="19"/>
  <c r="D500" i="19"/>
  <c r="D501" i="19"/>
  <c r="D502" i="19"/>
  <c r="D503" i="19"/>
  <c r="D504" i="19"/>
  <c r="D505" i="19"/>
  <c r="D506" i="19"/>
  <c r="D507" i="19"/>
  <c r="D508" i="19"/>
  <c r="D509" i="19"/>
  <c r="D510" i="19"/>
  <c r="D511" i="19"/>
  <c r="D512" i="19"/>
  <c r="D513" i="19"/>
  <c r="D514" i="19"/>
  <c r="D515" i="19"/>
  <c r="D516" i="19"/>
  <c r="D517" i="19"/>
  <c r="D518" i="19"/>
  <c r="D519" i="19"/>
  <c r="D520" i="19"/>
  <c r="D521" i="19"/>
  <c r="D522" i="19"/>
  <c r="D523" i="19"/>
  <c r="D524" i="19"/>
  <c r="D525" i="19"/>
  <c r="D526" i="19"/>
  <c r="D527" i="19"/>
  <c r="D528" i="19"/>
  <c r="D529" i="19"/>
  <c r="D530" i="19"/>
  <c r="D531" i="19"/>
  <c r="D532" i="19"/>
  <c r="D533" i="19"/>
  <c r="D534" i="19"/>
  <c r="D535" i="19"/>
  <c r="D536" i="19"/>
  <c r="D537" i="19"/>
  <c r="D538" i="19"/>
  <c r="D539" i="19"/>
  <c r="D540" i="19"/>
  <c r="D541" i="19"/>
  <c r="D542" i="19"/>
  <c r="D543" i="19"/>
  <c r="D544" i="19"/>
  <c r="D545" i="19"/>
  <c r="D546" i="19"/>
  <c r="D547" i="19"/>
  <c r="D548" i="19"/>
  <c r="D549" i="19"/>
  <c r="D550" i="19"/>
  <c r="D551" i="19"/>
  <c r="D552" i="19"/>
  <c r="D553" i="19"/>
  <c r="D554" i="19"/>
  <c r="D555" i="19"/>
  <c r="D556" i="19"/>
  <c r="D557" i="19"/>
  <c r="D558" i="19"/>
  <c r="D559" i="19"/>
  <c r="D560" i="19"/>
  <c r="D561" i="19"/>
  <c r="D562" i="19"/>
  <c r="D563" i="19"/>
  <c r="D564" i="19"/>
  <c r="D565" i="19"/>
  <c r="D566" i="19"/>
  <c r="D567" i="19"/>
  <c r="D568" i="19"/>
  <c r="D569" i="19"/>
  <c r="D570" i="19"/>
  <c r="D571" i="19"/>
  <c r="D572" i="19"/>
  <c r="D573" i="19"/>
  <c r="D574" i="19"/>
  <c r="D575" i="19"/>
  <c r="D576" i="19"/>
  <c r="D577" i="19"/>
  <c r="D578" i="19"/>
  <c r="D579" i="19"/>
  <c r="D580" i="19"/>
  <c r="D581" i="19"/>
  <c r="D582" i="19"/>
  <c r="D583" i="19"/>
  <c r="D584" i="19"/>
  <c r="D585" i="19"/>
  <c r="D586" i="19"/>
  <c r="D587" i="19"/>
  <c r="D588" i="19"/>
  <c r="D589" i="19"/>
  <c r="D590" i="19"/>
  <c r="D591" i="19"/>
  <c r="D592" i="19"/>
  <c r="D593" i="19"/>
  <c r="D594" i="19"/>
  <c r="D595" i="19"/>
  <c r="D596" i="19"/>
  <c r="D597" i="19"/>
  <c r="D598" i="19"/>
  <c r="D599" i="19"/>
  <c r="D600" i="19"/>
  <c r="D601" i="19"/>
  <c r="D602" i="19"/>
  <c r="D603" i="19"/>
  <c r="D604" i="19"/>
  <c r="D605" i="19"/>
  <c r="D606" i="19"/>
  <c r="D607" i="19"/>
  <c r="D608" i="19"/>
  <c r="D609" i="19"/>
  <c r="D610" i="19"/>
  <c r="D611" i="19"/>
  <c r="D612" i="19"/>
  <c r="D613" i="19"/>
  <c r="D614" i="19"/>
  <c r="D615" i="19"/>
  <c r="D616" i="19"/>
  <c r="D617" i="19"/>
  <c r="D618" i="19"/>
  <c r="D619" i="19"/>
  <c r="D620" i="19"/>
  <c r="D621" i="19"/>
  <c r="D622" i="19"/>
  <c r="D623" i="19"/>
  <c r="D624" i="19"/>
  <c r="D625" i="19"/>
  <c r="D626" i="19"/>
  <c r="D627" i="19"/>
  <c r="D628" i="19"/>
  <c r="D629" i="19"/>
  <c r="D630" i="19"/>
  <c r="D631" i="19"/>
  <c r="D632" i="19"/>
  <c r="D633" i="19"/>
  <c r="D634" i="19"/>
  <c r="D635" i="19"/>
  <c r="D636" i="19"/>
  <c r="D637" i="19"/>
  <c r="D638" i="19"/>
  <c r="D639" i="19"/>
  <c r="D640" i="19"/>
  <c r="D641" i="19"/>
  <c r="D642" i="19"/>
  <c r="D643" i="19"/>
  <c r="D644" i="19"/>
  <c r="D645" i="19"/>
  <c r="D646" i="19"/>
  <c r="D647" i="19"/>
  <c r="D648" i="19"/>
  <c r="D649" i="19"/>
  <c r="D650" i="19"/>
  <c r="D651" i="19"/>
  <c r="D652" i="19"/>
  <c r="D653" i="19"/>
  <c r="D654" i="19"/>
  <c r="D655" i="19"/>
  <c r="D656" i="19"/>
  <c r="D657" i="19"/>
  <c r="D658" i="19"/>
  <c r="D659" i="19"/>
  <c r="D660" i="19"/>
  <c r="D661" i="19"/>
  <c r="D662" i="19"/>
  <c r="D663" i="19"/>
  <c r="D664" i="19"/>
  <c r="D665" i="19"/>
  <c r="D666" i="19"/>
  <c r="D667" i="19"/>
  <c r="D668" i="19"/>
  <c r="D669" i="19"/>
  <c r="D670" i="19"/>
  <c r="D671" i="19"/>
  <c r="D672" i="19"/>
  <c r="D673" i="19"/>
  <c r="D674" i="19"/>
  <c r="D675" i="19"/>
  <c r="D676" i="19"/>
  <c r="D677" i="19"/>
  <c r="D678" i="19"/>
  <c r="D679" i="19"/>
  <c r="D680" i="19"/>
  <c r="D681" i="19"/>
  <c r="D682" i="19"/>
  <c r="D683" i="19"/>
  <c r="D684" i="19"/>
  <c r="D685" i="19"/>
  <c r="D686" i="19"/>
  <c r="D687" i="19"/>
  <c r="D688" i="19"/>
  <c r="D689" i="19"/>
  <c r="D690" i="19"/>
  <c r="D691" i="19"/>
  <c r="D692" i="19"/>
  <c r="D693" i="19"/>
  <c r="D694" i="19"/>
  <c r="D695" i="19"/>
  <c r="D696" i="19"/>
  <c r="D697" i="19"/>
  <c r="D698" i="19"/>
  <c r="D699" i="19"/>
  <c r="D700" i="19"/>
  <c r="D701" i="19"/>
  <c r="D702" i="19"/>
  <c r="D703" i="19"/>
  <c r="D704" i="19"/>
  <c r="D705" i="19"/>
  <c r="D706" i="19"/>
  <c r="D707" i="19"/>
  <c r="D708" i="19"/>
  <c r="D709" i="19"/>
  <c r="D710" i="19"/>
  <c r="D711" i="19"/>
  <c r="D712" i="19"/>
  <c r="D713" i="19"/>
  <c r="D714" i="19"/>
  <c r="D715" i="19"/>
  <c r="D716" i="19"/>
  <c r="D717" i="19"/>
  <c r="D718" i="19"/>
  <c r="D719" i="19"/>
  <c r="D720" i="19"/>
  <c r="D721" i="19"/>
  <c r="D722" i="19"/>
  <c r="D723" i="19"/>
  <c r="D724" i="19"/>
  <c r="D725" i="19"/>
  <c r="D726" i="19"/>
  <c r="D727" i="19"/>
  <c r="D728" i="19"/>
  <c r="D729" i="19"/>
  <c r="D730" i="19"/>
  <c r="D731" i="19"/>
  <c r="D732" i="19"/>
  <c r="D733" i="19"/>
  <c r="D734" i="19"/>
  <c r="D735" i="19"/>
  <c r="D736" i="19"/>
  <c r="D737" i="19"/>
  <c r="D738" i="19"/>
  <c r="D739" i="19"/>
  <c r="D740" i="19"/>
  <c r="D741" i="19"/>
  <c r="D742" i="19"/>
  <c r="D743" i="19"/>
  <c r="D744" i="19"/>
  <c r="D745" i="19"/>
  <c r="D746" i="19"/>
  <c r="D747" i="19"/>
  <c r="D748" i="19"/>
  <c r="D749" i="19"/>
  <c r="D750" i="19"/>
  <c r="D751" i="19"/>
  <c r="D752" i="19"/>
  <c r="D753" i="19"/>
  <c r="D754" i="19"/>
  <c r="D755" i="19"/>
  <c r="D756" i="19"/>
  <c r="D757" i="19"/>
  <c r="D758" i="19"/>
  <c r="D759" i="19"/>
  <c r="D760" i="19"/>
  <c r="D761" i="19"/>
  <c r="D762" i="19"/>
  <c r="D763" i="19"/>
  <c r="D764" i="19"/>
  <c r="D765" i="19"/>
  <c r="D766" i="19"/>
  <c r="D767" i="19"/>
  <c r="D768" i="19"/>
  <c r="D769" i="19"/>
  <c r="D770" i="19"/>
  <c r="D771" i="19"/>
  <c r="D772" i="19"/>
  <c r="D773" i="19"/>
  <c r="D774" i="19"/>
  <c r="D775" i="19"/>
  <c r="D776" i="19"/>
  <c r="D777" i="19"/>
  <c r="D778" i="19"/>
  <c r="D779" i="19"/>
  <c r="D780" i="19"/>
  <c r="D781" i="19"/>
  <c r="D782" i="19"/>
  <c r="D783" i="19"/>
  <c r="D784" i="19"/>
  <c r="D785" i="19"/>
  <c r="D786" i="19"/>
  <c r="D787" i="19"/>
  <c r="D788" i="19"/>
  <c r="D789" i="19"/>
  <c r="D790" i="19"/>
  <c r="D791" i="19"/>
  <c r="D792" i="19"/>
  <c r="D793" i="19"/>
  <c r="D794" i="19"/>
  <c r="D795" i="19"/>
  <c r="D796" i="19"/>
  <c r="D797" i="19"/>
  <c r="D798" i="19"/>
  <c r="D799" i="19"/>
  <c r="D800" i="19"/>
  <c r="D801" i="19"/>
  <c r="D802" i="19"/>
  <c r="D803" i="19"/>
  <c r="D804" i="19"/>
  <c r="D805" i="19"/>
  <c r="D806" i="19"/>
  <c r="D807" i="19"/>
  <c r="D808" i="19"/>
  <c r="D809" i="19"/>
  <c r="D810" i="19"/>
  <c r="D811" i="19"/>
  <c r="D812" i="19"/>
  <c r="D813" i="19"/>
  <c r="D814" i="19"/>
  <c r="D815" i="19"/>
  <c r="D816" i="19"/>
  <c r="D817" i="19"/>
  <c r="D818" i="19"/>
  <c r="D819" i="19"/>
  <c r="D820" i="19"/>
  <c r="D821" i="19"/>
  <c r="D822" i="19"/>
  <c r="D823" i="19"/>
  <c r="D824" i="19"/>
  <c r="D825" i="19"/>
  <c r="D826" i="19"/>
  <c r="D827" i="19"/>
  <c r="D828" i="19"/>
  <c r="D829" i="19"/>
  <c r="D830" i="19"/>
  <c r="D831" i="19"/>
  <c r="D832" i="19"/>
  <c r="D833" i="19"/>
  <c r="D834" i="19"/>
  <c r="D835" i="19"/>
  <c r="D836" i="19"/>
  <c r="D837" i="19"/>
  <c r="D838" i="19"/>
  <c r="D839" i="19"/>
  <c r="D840" i="19"/>
  <c r="D841" i="19"/>
  <c r="D842" i="19"/>
  <c r="D843" i="19"/>
  <c r="D844" i="19"/>
  <c r="D845" i="19"/>
  <c r="D846" i="19"/>
  <c r="D847" i="19"/>
  <c r="D848" i="19"/>
  <c r="D849" i="19"/>
  <c r="D850" i="19"/>
  <c r="D851" i="19"/>
  <c r="D852" i="19"/>
  <c r="D853" i="19"/>
  <c r="D854" i="19"/>
  <c r="D855" i="19"/>
  <c r="D856" i="19"/>
  <c r="D857" i="19"/>
  <c r="D858" i="19"/>
  <c r="D859" i="19"/>
  <c r="D860" i="19"/>
  <c r="D861" i="19"/>
  <c r="D862" i="19"/>
  <c r="D863" i="19"/>
  <c r="D864" i="19"/>
  <c r="D865" i="19"/>
  <c r="D866" i="19"/>
  <c r="D867" i="19"/>
  <c r="D868" i="19"/>
  <c r="D869" i="19"/>
  <c r="D870" i="19"/>
  <c r="D871" i="19"/>
  <c r="D872" i="19"/>
  <c r="D873" i="19"/>
  <c r="D874" i="19"/>
  <c r="D875" i="19"/>
  <c r="D876" i="19"/>
  <c r="D877" i="19"/>
  <c r="D878" i="19"/>
  <c r="D879" i="19"/>
  <c r="D880" i="19"/>
  <c r="D881" i="19"/>
  <c r="D882" i="19"/>
  <c r="D883" i="19"/>
  <c r="D884" i="19"/>
  <c r="D885" i="19"/>
  <c r="D886" i="19"/>
  <c r="D887" i="19"/>
  <c r="D888" i="19"/>
  <c r="D889" i="19"/>
  <c r="D890" i="19"/>
  <c r="D891" i="19"/>
  <c r="D892" i="19"/>
  <c r="D893" i="19"/>
  <c r="D894" i="19"/>
  <c r="D895" i="19"/>
  <c r="D896" i="19"/>
  <c r="D897" i="19"/>
  <c r="D898" i="19"/>
  <c r="D899" i="19"/>
  <c r="D900" i="19"/>
  <c r="D901" i="19"/>
  <c r="D902" i="19"/>
  <c r="D903" i="19"/>
  <c r="D904" i="19"/>
  <c r="D905" i="19"/>
  <c r="D906" i="19"/>
  <c r="D907" i="19"/>
  <c r="D908" i="19"/>
  <c r="D909" i="19"/>
  <c r="D910" i="19"/>
  <c r="D911" i="19"/>
  <c r="D912" i="19"/>
  <c r="D913" i="19"/>
  <c r="D914" i="19"/>
  <c r="D915" i="19"/>
  <c r="D916" i="19"/>
  <c r="D917" i="19"/>
  <c r="D918" i="19"/>
  <c r="D919" i="19"/>
  <c r="D920" i="19"/>
  <c r="D921" i="19"/>
  <c r="D922" i="19"/>
  <c r="D923" i="19"/>
  <c r="D924" i="19"/>
  <c r="D925" i="19"/>
  <c r="D926" i="19"/>
  <c r="D927" i="19"/>
  <c r="D928" i="19"/>
  <c r="D929" i="19"/>
  <c r="D930" i="19"/>
  <c r="D931" i="19"/>
  <c r="D932" i="19"/>
  <c r="D933" i="19"/>
  <c r="D934" i="19"/>
  <c r="D935" i="19"/>
  <c r="D936" i="19"/>
  <c r="D937" i="19"/>
  <c r="D938" i="19"/>
  <c r="D939" i="19"/>
  <c r="D940" i="19"/>
  <c r="D941" i="19"/>
  <c r="D942" i="19"/>
  <c r="D943" i="19"/>
  <c r="D944" i="19"/>
  <c r="D945" i="19"/>
  <c r="D946" i="19"/>
  <c r="D947" i="19"/>
  <c r="D948" i="19"/>
  <c r="D949" i="19"/>
  <c r="D950" i="19"/>
  <c r="D951" i="19"/>
  <c r="D952" i="19"/>
  <c r="D953" i="19"/>
  <c r="D954" i="19"/>
  <c r="D955" i="19"/>
  <c r="D956" i="19"/>
  <c r="D957" i="19"/>
  <c r="D958" i="19"/>
  <c r="D959" i="19"/>
  <c r="D960" i="19"/>
  <c r="D961" i="19"/>
  <c r="D962" i="19"/>
  <c r="D963" i="19"/>
  <c r="D964" i="19"/>
  <c r="D965" i="19"/>
  <c r="D966" i="19"/>
  <c r="D967" i="19"/>
  <c r="D968" i="19"/>
  <c r="D969" i="19"/>
  <c r="D970" i="19"/>
  <c r="D971" i="19"/>
  <c r="D972" i="19"/>
  <c r="D973" i="19"/>
  <c r="D974" i="19"/>
  <c r="D975" i="19"/>
  <c r="D976" i="19"/>
  <c r="D977" i="19"/>
  <c r="D978" i="19"/>
  <c r="D979" i="19"/>
  <c r="D980" i="19"/>
  <c r="D981" i="19"/>
  <c r="D982" i="19"/>
  <c r="D983" i="19"/>
  <c r="D984" i="19"/>
  <c r="D985" i="19"/>
  <c r="D986" i="19"/>
  <c r="D987" i="19"/>
  <c r="D988" i="19"/>
  <c r="D989" i="19"/>
  <c r="D990" i="19"/>
  <c r="D991" i="19"/>
  <c r="D992" i="19"/>
  <c r="D993" i="19"/>
  <c r="D994" i="19"/>
  <c r="D995" i="19"/>
  <c r="D996" i="19"/>
  <c r="D997" i="19"/>
  <c r="D998" i="19"/>
  <c r="D999" i="19"/>
  <c r="D1000" i="19"/>
  <c r="D1001" i="19"/>
  <c r="D1002" i="19"/>
  <c r="D1003" i="19"/>
  <c r="D1004" i="19"/>
  <c r="D1005" i="19"/>
  <c r="D1006" i="19"/>
  <c r="D1007" i="19"/>
  <c r="D1008" i="19"/>
  <c r="D1009" i="19"/>
  <c r="D1010" i="19"/>
  <c r="D1011" i="19"/>
  <c r="D1012" i="19"/>
  <c r="D1013" i="19"/>
  <c r="D1014" i="19"/>
  <c r="D1015" i="19"/>
  <c r="D1016" i="19"/>
  <c r="D1017" i="19"/>
  <c r="D1018" i="19"/>
  <c r="D1019" i="19"/>
  <c r="D1020" i="19"/>
  <c r="D1021" i="19"/>
  <c r="D1022" i="19"/>
  <c r="D1023" i="19"/>
  <c r="D1024" i="19"/>
  <c r="D1025" i="19"/>
  <c r="D1026" i="19"/>
  <c r="D1027" i="19"/>
  <c r="D1028" i="19"/>
  <c r="D1029" i="19"/>
  <c r="D1030" i="19"/>
  <c r="D1031" i="19"/>
  <c r="D1032" i="19"/>
  <c r="D1033" i="19"/>
  <c r="D1034" i="19"/>
  <c r="D1035" i="19"/>
  <c r="D1036" i="19"/>
  <c r="D1037" i="19"/>
  <c r="D1038" i="19"/>
  <c r="D1039" i="19"/>
  <c r="D1040" i="19"/>
  <c r="D1041" i="19"/>
  <c r="D1042" i="19"/>
  <c r="D1043" i="19"/>
  <c r="D1044" i="19"/>
  <c r="D1045" i="19"/>
  <c r="D1046" i="19"/>
  <c r="D1047" i="19"/>
  <c r="D1048" i="19"/>
  <c r="D1049" i="19"/>
  <c r="D1050" i="19"/>
  <c r="D1051" i="19"/>
  <c r="D1052" i="19"/>
  <c r="D1053" i="19"/>
  <c r="D1054" i="19"/>
  <c r="D1055" i="19"/>
  <c r="D1056" i="19"/>
  <c r="D1057" i="19"/>
  <c r="D1058" i="19"/>
  <c r="D1059" i="19"/>
  <c r="D1060" i="19"/>
  <c r="D1061" i="19"/>
  <c r="D1062" i="19"/>
  <c r="D1063" i="19"/>
  <c r="D1064" i="19"/>
  <c r="D1065" i="19"/>
  <c r="D1066" i="19"/>
  <c r="D1067" i="19"/>
  <c r="D1068" i="19"/>
  <c r="D1069" i="19"/>
  <c r="D1070" i="19"/>
  <c r="D1071" i="19"/>
  <c r="D1072" i="19"/>
  <c r="D1073" i="19"/>
  <c r="D1074" i="19"/>
  <c r="D1075" i="19"/>
  <c r="D1076" i="19"/>
  <c r="D1077" i="19"/>
  <c r="D1078" i="19"/>
  <c r="D1079" i="19"/>
  <c r="D1080" i="19"/>
  <c r="D1081" i="19"/>
  <c r="D1082" i="19"/>
  <c r="D1083" i="19"/>
  <c r="D1084" i="19"/>
  <c r="D1085" i="19"/>
  <c r="D1086" i="19"/>
  <c r="D1087" i="19"/>
  <c r="D1088" i="19"/>
  <c r="D1089" i="19"/>
  <c r="D1090" i="19"/>
  <c r="D1091" i="19"/>
  <c r="D1092" i="19"/>
  <c r="D1093" i="19"/>
  <c r="D1094" i="19"/>
  <c r="D1095" i="19"/>
  <c r="D1096" i="19"/>
  <c r="D1097" i="19"/>
  <c r="D1098" i="19"/>
  <c r="D1099" i="19"/>
  <c r="D1100" i="19"/>
  <c r="D1101" i="19"/>
  <c r="D1102" i="19"/>
  <c r="D1103" i="19"/>
  <c r="D1104" i="19"/>
  <c r="D1105" i="19"/>
  <c r="D1106" i="19"/>
  <c r="D1107" i="19"/>
  <c r="D1108" i="19"/>
  <c r="D1109" i="19"/>
  <c r="D1110" i="19"/>
  <c r="D1111" i="19"/>
  <c r="D1112" i="19"/>
  <c r="D1113" i="19"/>
  <c r="D1114" i="19"/>
  <c r="D1115" i="19"/>
  <c r="D1116" i="19"/>
  <c r="D1117" i="19"/>
  <c r="D1118" i="19"/>
  <c r="D1119" i="19"/>
  <c r="D1120" i="19"/>
  <c r="D1121" i="19"/>
  <c r="D1122" i="19"/>
  <c r="D1123" i="19"/>
  <c r="D1124" i="19"/>
  <c r="D1125" i="19"/>
  <c r="D1126" i="19"/>
  <c r="D1127" i="19"/>
  <c r="D1128" i="19"/>
  <c r="D1129" i="19"/>
  <c r="D1130" i="19"/>
  <c r="D1131" i="19"/>
  <c r="D1132" i="19"/>
  <c r="D1133" i="19"/>
  <c r="D1134" i="19"/>
  <c r="D1135" i="19"/>
  <c r="D1136" i="19"/>
  <c r="D1137" i="19"/>
  <c r="D1138" i="19"/>
  <c r="D1139" i="19"/>
  <c r="D1140" i="19"/>
  <c r="D1141" i="19"/>
  <c r="D1142" i="19"/>
  <c r="D1143" i="19"/>
  <c r="D1144" i="19"/>
  <c r="D1145" i="19"/>
  <c r="D1146" i="19"/>
  <c r="D1147" i="19"/>
  <c r="D1148" i="19"/>
  <c r="D1149" i="19"/>
  <c r="D1150" i="19"/>
  <c r="D1151" i="19"/>
  <c r="D1152" i="19"/>
  <c r="D1153" i="19"/>
  <c r="D1154" i="19"/>
  <c r="D1155" i="19"/>
  <c r="D1156" i="19"/>
  <c r="D1157" i="19"/>
  <c r="D1158" i="19"/>
  <c r="D1159" i="19"/>
  <c r="D1160" i="19"/>
  <c r="D1161" i="19"/>
  <c r="D1162" i="19"/>
  <c r="D1163" i="19"/>
  <c r="D1164" i="19"/>
  <c r="D1165" i="19"/>
  <c r="D1166" i="19"/>
  <c r="D1167" i="19"/>
  <c r="D1168" i="19"/>
  <c r="D1169" i="19"/>
  <c r="D1170" i="19"/>
  <c r="D1171" i="19"/>
  <c r="D1172" i="19"/>
  <c r="D1173" i="19"/>
  <c r="D1174" i="19"/>
  <c r="D1175" i="19"/>
  <c r="D1176" i="19"/>
  <c r="D1177" i="19"/>
  <c r="D1178" i="19"/>
  <c r="D1179" i="19"/>
  <c r="D1180" i="19"/>
  <c r="D1181" i="19"/>
  <c r="D1182" i="19"/>
  <c r="D1183" i="19"/>
  <c r="D1184" i="19"/>
  <c r="D1185" i="19"/>
  <c r="D1186" i="19"/>
  <c r="D1187" i="19"/>
  <c r="D1188" i="19"/>
  <c r="D1189" i="19"/>
  <c r="D1190" i="19"/>
  <c r="D1191" i="19"/>
  <c r="D1192" i="19"/>
  <c r="D1193" i="19"/>
  <c r="D1194" i="19"/>
  <c r="D1195" i="19"/>
  <c r="D1196" i="19"/>
  <c r="D1197" i="19"/>
  <c r="D1198" i="19"/>
  <c r="D1199" i="19"/>
  <c r="D1200" i="19"/>
  <c r="D1201" i="19"/>
  <c r="D1202" i="19"/>
  <c r="D1203" i="19"/>
  <c r="D1204" i="19"/>
  <c r="D1205" i="19"/>
  <c r="D1206" i="19"/>
  <c r="D1207" i="19"/>
  <c r="D1208" i="19"/>
  <c r="D1209" i="19"/>
  <c r="D1210" i="19"/>
  <c r="D1211" i="19"/>
  <c r="D1212" i="19"/>
  <c r="D1213" i="19"/>
  <c r="D1214" i="19"/>
  <c r="D1215" i="19"/>
  <c r="D1216" i="19"/>
  <c r="D1217" i="19"/>
  <c r="D1218" i="19"/>
  <c r="D1219" i="19"/>
  <c r="D1220" i="19"/>
  <c r="D1221" i="19"/>
  <c r="D1222" i="19"/>
  <c r="D1223" i="19"/>
  <c r="D1224" i="19"/>
  <c r="D1225" i="19"/>
  <c r="D1226" i="19"/>
  <c r="D1227" i="19"/>
  <c r="D1228" i="19"/>
  <c r="D1229" i="19"/>
  <c r="D1230" i="19"/>
  <c r="D1231" i="19"/>
  <c r="D1232" i="19"/>
  <c r="D1233" i="19"/>
  <c r="D1234" i="19"/>
  <c r="D1235" i="19"/>
  <c r="D1236" i="19"/>
  <c r="D1237" i="19"/>
  <c r="D1238" i="19"/>
  <c r="D1239" i="19"/>
  <c r="D1240" i="19"/>
  <c r="D1241" i="19"/>
  <c r="D1242" i="19"/>
  <c r="D1243" i="19"/>
  <c r="D1244" i="19"/>
  <c r="D1245" i="19"/>
  <c r="D1246" i="19"/>
  <c r="D1247" i="19"/>
  <c r="D1248" i="19"/>
  <c r="D1249" i="19"/>
  <c r="D1250" i="19"/>
  <c r="D1251" i="19"/>
  <c r="D1252" i="19"/>
  <c r="D1253" i="19"/>
  <c r="D1254" i="19"/>
  <c r="D1255" i="19"/>
  <c r="D1256" i="19"/>
  <c r="D1257" i="19"/>
  <c r="D1258" i="19"/>
  <c r="D1259" i="19"/>
  <c r="D1260" i="19"/>
  <c r="D1261" i="19"/>
  <c r="D1262" i="19"/>
  <c r="D1263" i="19"/>
  <c r="D1264" i="19"/>
  <c r="D1265" i="19"/>
  <c r="D1266" i="19"/>
  <c r="D1267" i="19"/>
  <c r="D1268" i="19"/>
  <c r="D1269" i="19"/>
  <c r="D1270" i="19"/>
  <c r="D1271" i="19"/>
  <c r="D1272" i="19"/>
  <c r="D1273" i="19"/>
  <c r="D1274" i="19"/>
  <c r="D1275" i="19"/>
  <c r="D1276" i="19"/>
  <c r="D1277" i="19"/>
  <c r="D1278" i="19"/>
  <c r="D1279" i="19"/>
  <c r="D1280" i="19"/>
  <c r="D1281" i="19"/>
  <c r="D1282" i="19"/>
  <c r="D1283" i="19"/>
  <c r="D1284" i="19"/>
  <c r="D1285" i="19"/>
  <c r="D1286" i="19"/>
  <c r="D1287" i="19"/>
  <c r="D1288" i="19"/>
  <c r="D1289" i="19"/>
  <c r="D1290" i="19"/>
  <c r="D1291" i="19"/>
  <c r="D1292" i="19"/>
  <c r="D1293" i="19"/>
  <c r="D1294" i="19"/>
  <c r="D1295" i="19"/>
  <c r="D1296" i="19"/>
  <c r="D1297" i="19"/>
  <c r="D1298" i="19"/>
  <c r="D1299" i="19"/>
  <c r="D1300" i="19"/>
  <c r="D1301" i="19"/>
  <c r="D1302" i="19"/>
  <c r="D1303" i="19"/>
  <c r="D1304" i="19"/>
  <c r="D1305" i="19"/>
  <c r="D1306" i="19"/>
  <c r="D1307" i="19"/>
  <c r="D1308" i="19"/>
  <c r="D1309" i="19"/>
  <c r="D1310" i="19"/>
  <c r="D1311" i="19"/>
  <c r="D1312" i="19"/>
  <c r="D1313" i="19"/>
  <c r="D1314" i="19"/>
  <c r="D1315" i="19"/>
  <c r="D1316" i="19"/>
  <c r="D1317" i="19"/>
  <c r="D1318" i="19"/>
  <c r="D1319" i="19"/>
  <c r="D1320" i="19"/>
  <c r="D1321" i="19"/>
  <c r="D1322" i="19"/>
  <c r="D1323" i="19"/>
  <c r="D1324" i="19"/>
  <c r="D1325" i="19"/>
  <c r="D1326" i="19"/>
  <c r="D1327" i="19"/>
  <c r="D1328" i="19"/>
  <c r="D1329" i="19"/>
  <c r="D1330" i="19"/>
  <c r="D1331" i="19"/>
  <c r="D1332" i="19"/>
  <c r="D1333" i="19"/>
  <c r="D1334" i="19"/>
  <c r="D1335" i="19"/>
  <c r="D1336" i="19"/>
  <c r="D1337" i="19"/>
  <c r="D1338" i="19"/>
  <c r="D1339" i="19"/>
  <c r="D1340" i="19"/>
  <c r="D3" i="19"/>
  <c r="H1340" i="17"/>
  <c r="G1340" i="17"/>
  <c r="F1340" i="17"/>
  <c r="E1340" i="17"/>
  <c r="B1340" i="17"/>
  <c r="H1339" i="17"/>
  <c r="G1339" i="17"/>
  <c r="F1339" i="17"/>
  <c r="E1339" i="17"/>
  <c r="B1339" i="17"/>
  <c r="H1338" i="17"/>
  <c r="G1338" i="17"/>
  <c r="F1338" i="17"/>
  <c r="E1338" i="17"/>
  <c r="B1338" i="17"/>
  <c r="H1337" i="17"/>
  <c r="G1337" i="17"/>
  <c r="F1337" i="17"/>
  <c r="E1337" i="17"/>
  <c r="B1337" i="17"/>
  <c r="H1336" i="17"/>
  <c r="G1336" i="17"/>
  <c r="F1336" i="17"/>
  <c r="E1336" i="17"/>
  <c r="B1336" i="17"/>
  <c r="H1335" i="17"/>
  <c r="G1335" i="17"/>
  <c r="F1335" i="17"/>
  <c r="E1335" i="17"/>
  <c r="B1335" i="17"/>
  <c r="H1334" i="17"/>
  <c r="G1334" i="17"/>
  <c r="F1334" i="17"/>
  <c r="E1334" i="17"/>
  <c r="B1334" i="17"/>
  <c r="H1333" i="17"/>
  <c r="G1333" i="17"/>
  <c r="F1333" i="17"/>
  <c r="E1333" i="17"/>
  <c r="B1333" i="17"/>
  <c r="H1332" i="17"/>
  <c r="G1332" i="17"/>
  <c r="F1332" i="17"/>
  <c r="E1332" i="17"/>
  <c r="B1332" i="17"/>
  <c r="H1331" i="17"/>
  <c r="G1331" i="17"/>
  <c r="F1331" i="17"/>
  <c r="E1331" i="17"/>
  <c r="B1331" i="17"/>
  <c r="H1330" i="17"/>
  <c r="G1330" i="17"/>
  <c r="F1330" i="17"/>
  <c r="E1330" i="17"/>
  <c r="B1330" i="17"/>
  <c r="H1329" i="17"/>
  <c r="G1329" i="17"/>
  <c r="F1329" i="17"/>
  <c r="E1329" i="17"/>
  <c r="B1329" i="17"/>
  <c r="H1328" i="17"/>
  <c r="G1328" i="17"/>
  <c r="F1328" i="17"/>
  <c r="E1328" i="17"/>
  <c r="B1328" i="17"/>
  <c r="H1327" i="17"/>
  <c r="G1327" i="17"/>
  <c r="F1327" i="17"/>
  <c r="E1327" i="17"/>
  <c r="B1327" i="17"/>
  <c r="H1326" i="17"/>
  <c r="G1326" i="17"/>
  <c r="F1326" i="17"/>
  <c r="E1326" i="17"/>
  <c r="B1326" i="17"/>
  <c r="H1325" i="17"/>
  <c r="G1325" i="17"/>
  <c r="F1325" i="17"/>
  <c r="E1325" i="17"/>
  <c r="B1325" i="17"/>
  <c r="H1324" i="17"/>
  <c r="G1324" i="17"/>
  <c r="F1324" i="17"/>
  <c r="E1324" i="17"/>
  <c r="B1324" i="17"/>
  <c r="H1323" i="17"/>
  <c r="G1323" i="17"/>
  <c r="F1323" i="17"/>
  <c r="E1323" i="17"/>
  <c r="B1323" i="17"/>
  <c r="H1322" i="17"/>
  <c r="G1322" i="17"/>
  <c r="F1322" i="17"/>
  <c r="E1322" i="17"/>
  <c r="B1322" i="17"/>
  <c r="H1321" i="17"/>
  <c r="G1321" i="17"/>
  <c r="F1321" i="17"/>
  <c r="E1321" i="17"/>
  <c r="B1321" i="17"/>
  <c r="H1320" i="17"/>
  <c r="G1320" i="17"/>
  <c r="F1320" i="17"/>
  <c r="E1320" i="17"/>
  <c r="B1320" i="17"/>
  <c r="H1319" i="17"/>
  <c r="G1319" i="17"/>
  <c r="F1319" i="17"/>
  <c r="E1319" i="17"/>
  <c r="B1319" i="17"/>
  <c r="H1318" i="17"/>
  <c r="G1318" i="17"/>
  <c r="F1318" i="17"/>
  <c r="E1318" i="17"/>
  <c r="B1318" i="17"/>
  <c r="H1317" i="17"/>
  <c r="G1317" i="17"/>
  <c r="F1317" i="17"/>
  <c r="E1317" i="17"/>
  <c r="B1317" i="17"/>
  <c r="H1316" i="17"/>
  <c r="G1316" i="17"/>
  <c r="F1316" i="17"/>
  <c r="E1316" i="17"/>
  <c r="B1316" i="17"/>
  <c r="H1315" i="17"/>
  <c r="G1315" i="17"/>
  <c r="F1315" i="17"/>
  <c r="E1315" i="17"/>
  <c r="B1315" i="17"/>
  <c r="H1314" i="17"/>
  <c r="G1314" i="17"/>
  <c r="F1314" i="17"/>
  <c r="E1314" i="17"/>
  <c r="B1314" i="17"/>
  <c r="H1313" i="17"/>
  <c r="G1313" i="17"/>
  <c r="F1313" i="17"/>
  <c r="E1313" i="17"/>
  <c r="B1313" i="17"/>
  <c r="H1312" i="17"/>
  <c r="G1312" i="17"/>
  <c r="F1312" i="17"/>
  <c r="E1312" i="17"/>
  <c r="B1312" i="17"/>
  <c r="H1311" i="17"/>
  <c r="G1311" i="17"/>
  <c r="F1311" i="17"/>
  <c r="E1311" i="17"/>
  <c r="B1311" i="17"/>
  <c r="H1310" i="17"/>
  <c r="G1310" i="17"/>
  <c r="F1310" i="17"/>
  <c r="E1310" i="17"/>
  <c r="B1310" i="17"/>
  <c r="H1309" i="17"/>
  <c r="G1309" i="17"/>
  <c r="F1309" i="17"/>
  <c r="E1309" i="17"/>
  <c r="B1309" i="17"/>
  <c r="H1308" i="17"/>
  <c r="G1308" i="17"/>
  <c r="F1308" i="17"/>
  <c r="E1308" i="17"/>
  <c r="B1308" i="17"/>
  <c r="H1307" i="17"/>
  <c r="G1307" i="17"/>
  <c r="F1307" i="17"/>
  <c r="E1307" i="17"/>
  <c r="B1307" i="17"/>
  <c r="H1306" i="17"/>
  <c r="G1306" i="17"/>
  <c r="F1306" i="17"/>
  <c r="E1306" i="17"/>
  <c r="B1306" i="17"/>
  <c r="H1305" i="17"/>
  <c r="G1305" i="17"/>
  <c r="F1305" i="17"/>
  <c r="E1305" i="17"/>
  <c r="B1305" i="17"/>
  <c r="H1304" i="17"/>
  <c r="G1304" i="17"/>
  <c r="F1304" i="17"/>
  <c r="E1304" i="17"/>
  <c r="B1304" i="17"/>
  <c r="H1303" i="17"/>
  <c r="G1303" i="17"/>
  <c r="F1303" i="17"/>
  <c r="E1303" i="17"/>
  <c r="B1303" i="17"/>
  <c r="H1302" i="17"/>
  <c r="G1302" i="17"/>
  <c r="F1302" i="17"/>
  <c r="E1302" i="17"/>
  <c r="B1302" i="17"/>
  <c r="H1301" i="17"/>
  <c r="G1301" i="17"/>
  <c r="F1301" i="17"/>
  <c r="E1301" i="17"/>
  <c r="B1301" i="17"/>
  <c r="H1300" i="17"/>
  <c r="G1300" i="17"/>
  <c r="F1300" i="17"/>
  <c r="E1300" i="17"/>
  <c r="B1300" i="17"/>
  <c r="H1299" i="17"/>
  <c r="G1299" i="17"/>
  <c r="F1299" i="17"/>
  <c r="E1299" i="17"/>
  <c r="B1299" i="17"/>
  <c r="H1298" i="17"/>
  <c r="G1298" i="17"/>
  <c r="F1298" i="17"/>
  <c r="E1298" i="17"/>
  <c r="B1298" i="17"/>
  <c r="H1297" i="17"/>
  <c r="G1297" i="17"/>
  <c r="F1297" i="17"/>
  <c r="E1297" i="17"/>
  <c r="B1297" i="17"/>
  <c r="H1296" i="17"/>
  <c r="G1296" i="17"/>
  <c r="F1296" i="17"/>
  <c r="E1296" i="17"/>
  <c r="B1296" i="17"/>
  <c r="H1295" i="17"/>
  <c r="G1295" i="17"/>
  <c r="F1295" i="17"/>
  <c r="E1295" i="17"/>
  <c r="B1295" i="17"/>
  <c r="H1294" i="17"/>
  <c r="G1294" i="17"/>
  <c r="F1294" i="17"/>
  <c r="E1294" i="17"/>
  <c r="B1294" i="17"/>
  <c r="H1293" i="17"/>
  <c r="G1293" i="17"/>
  <c r="F1293" i="17"/>
  <c r="E1293" i="17"/>
  <c r="B1293" i="17"/>
  <c r="H1292" i="17"/>
  <c r="G1292" i="17"/>
  <c r="F1292" i="17"/>
  <c r="E1292" i="17"/>
  <c r="B1292" i="17"/>
  <c r="H1291" i="17"/>
  <c r="G1291" i="17"/>
  <c r="F1291" i="17"/>
  <c r="E1291" i="17"/>
  <c r="B1291" i="17"/>
  <c r="H1290" i="17"/>
  <c r="G1290" i="17"/>
  <c r="F1290" i="17"/>
  <c r="E1290" i="17"/>
  <c r="B1290" i="17"/>
  <c r="H1289" i="17"/>
  <c r="G1289" i="17"/>
  <c r="F1289" i="17"/>
  <c r="E1289" i="17"/>
  <c r="B1289" i="17"/>
  <c r="H1288" i="17"/>
  <c r="G1288" i="17"/>
  <c r="F1288" i="17"/>
  <c r="E1288" i="17"/>
  <c r="B1288" i="17"/>
  <c r="H1287" i="17"/>
  <c r="G1287" i="17"/>
  <c r="F1287" i="17"/>
  <c r="E1287" i="17"/>
  <c r="B1287" i="17"/>
  <c r="H1286" i="17"/>
  <c r="G1286" i="17"/>
  <c r="F1286" i="17"/>
  <c r="E1286" i="17"/>
  <c r="B1286" i="17"/>
  <c r="H1285" i="17"/>
  <c r="G1285" i="17"/>
  <c r="F1285" i="17"/>
  <c r="E1285" i="17"/>
  <c r="B1285" i="17"/>
  <c r="H1284" i="17"/>
  <c r="G1284" i="17"/>
  <c r="F1284" i="17"/>
  <c r="E1284" i="17"/>
  <c r="B1284" i="17"/>
  <c r="H1283" i="17"/>
  <c r="G1283" i="17"/>
  <c r="F1283" i="17"/>
  <c r="E1283" i="17"/>
  <c r="B1283" i="17"/>
  <c r="H1282" i="17"/>
  <c r="G1282" i="17"/>
  <c r="F1282" i="17"/>
  <c r="E1282" i="17"/>
  <c r="B1282" i="17"/>
  <c r="H1281" i="17"/>
  <c r="G1281" i="17"/>
  <c r="F1281" i="17"/>
  <c r="E1281" i="17"/>
  <c r="B1281" i="17"/>
  <c r="H1280" i="17"/>
  <c r="G1280" i="17"/>
  <c r="F1280" i="17"/>
  <c r="E1280" i="17"/>
  <c r="B1280" i="17"/>
  <c r="H1279" i="17"/>
  <c r="G1279" i="17"/>
  <c r="F1279" i="17"/>
  <c r="E1279" i="17"/>
  <c r="B1279" i="17"/>
  <c r="H1278" i="17"/>
  <c r="G1278" i="17"/>
  <c r="F1278" i="17"/>
  <c r="E1278" i="17"/>
  <c r="B1278" i="17"/>
  <c r="H1277" i="17"/>
  <c r="G1277" i="17"/>
  <c r="F1277" i="17"/>
  <c r="E1277" i="17"/>
  <c r="B1277" i="17"/>
  <c r="H1276" i="17"/>
  <c r="G1276" i="17"/>
  <c r="F1276" i="17"/>
  <c r="E1276" i="17"/>
  <c r="B1276" i="17"/>
  <c r="H1275" i="17"/>
  <c r="G1275" i="17"/>
  <c r="F1275" i="17"/>
  <c r="E1275" i="17"/>
  <c r="B1275" i="17"/>
  <c r="H1274" i="17"/>
  <c r="G1274" i="17"/>
  <c r="F1274" i="17"/>
  <c r="E1274" i="17"/>
  <c r="B1274" i="17"/>
  <c r="H1273" i="17"/>
  <c r="G1273" i="17"/>
  <c r="F1273" i="17"/>
  <c r="E1273" i="17"/>
  <c r="B1273" i="17"/>
  <c r="H1272" i="17"/>
  <c r="G1272" i="17"/>
  <c r="F1272" i="17"/>
  <c r="E1272" i="17"/>
  <c r="B1272" i="17"/>
  <c r="H1271" i="17"/>
  <c r="G1271" i="17"/>
  <c r="F1271" i="17"/>
  <c r="E1271" i="17"/>
  <c r="B1271" i="17"/>
  <c r="H1270" i="17"/>
  <c r="G1270" i="17"/>
  <c r="F1270" i="17"/>
  <c r="E1270" i="17"/>
  <c r="B1270" i="17"/>
  <c r="H1269" i="17"/>
  <c r="G1269" i="17"/>
  <c r="F1269" i="17"/>
  <c r="E1269" i="17"/>
  <c r="B1269" i="17"/>
  <c r="H1268" i="17"/>
  <c r="G1268" i="17"/>
  <c r="F1268" i="17"/>
  <c r="E1268" i="17"/>
  <c r="B1268" i="17"/>
  <c r="H1267" i="17"/>
  <c r="G1267" i="17"/>
  <c r="F1267" i="17"/>
  <c r="E1267" i="17"/>
  <c r="B1267" i="17"/>
  <c r="H1266" i="17"/>
  <c r="G1266" i="17"/>
  <c r="F1266" i="17"/>
  <c r="E1266" i="17"/>
  <c r="B1266" i="17"/>
  <c r="H1265" i="17"/>
  <c r="G1265" i="17"/>
  <c r="F1265" i="17"/>
  <c r="E1265" i="17"/>
  <c r="B1265" i="17"/>
  <c r="H1264" i="17"/>
  <c r="G1264" i="17"/>
  <c r="F1264" i="17"/>
  <c r="E1264" i="17"/>
  <c r="B1264" i="17"/>
  <c r="H1263" i="17"/>
  <c r="G1263" i="17"/>
  <c r="F1263" i="17"/>
  <c r="E1263" i="17"/>
  <c r="B1263" i="17"/>
  <c r="H1262" i="17"/>
  <c r="G1262" i="17"/>
  <c r="F1262" i="17"/>
  <c r="E1262" i="17"/>
  <c r="B1262" i="17"/>
  <c r="H1261" i="17"/>
  <c r="G1261" i="17"/>
  <c r="F1261" i="17"/>
  <c r="E1261" i="17"/>
  <c r="B1261" i="17"/>
  <c r="H1260" i="17"/>
  <c r="G1260" i="17"/>
  <c r="F1260" i="17"/>
  <c r="E1260" i="17"/>
  <c r="B1260" i="17"/>
  <c r="H1259" i="17"/>
  <c r="G1259" i="17"/>
  <c r="F1259" i="17"/>
  <c r="E1259" i="17"/>
  <c r="B1259" i="17"/>
  <c r="H1258" i="17"/>
  <c r="G1258" i="17"/>
  <c r="F1258" i="17"/>
  <c r="E1258" i="17"/>
  <c r="B1258" i="17"/>
  <c r="H1257" i="17"/>
  <c r="G1257" i="17"/>
  <c r="F1257" i="17"/>
  <c r="E1257" i="17"/>
  <c r="B1257" i="17"/>
  <c r="H1256" i="17"/>
  <c r="G1256" i="17"/>
  <c r="F1256" i="17"/>
  <c r="E1256" i="17"/>
  <c r="B1256" i="17"/>
  <c r="H1255" i="17"/>
  <c r="G1255" i="17"/>
  <c r="F1255" i="17"/>
  <c r="E1255" i="17"/>
  <c r="B1255" i="17"/>
  <c r="H1254" i="17"/>
  <c r="G1254" i="17"/>
  <c r="F1254" i="17"/>
  <c r="E1254" i="17"/>
  <c r="B1254" i="17"/>
  <c r="H1253" i="17"/>
  <c r="G1253" i="17"/>
  <c r="F1253" i="17"/>
  <c r="E1253" i="17"/>
  <c r="B1253" i="17"/>
  <c r="H1252" i="17"/>
  <c r="G1252" i="17"/>
  <c r="F1252" i="17"/>
  <c r="E1252" i="17"/>
  <c r="B1252" i="17"/>
  <c r="H1251" i="17"/>
  <c r="G1251" i="17"/>
  <c r="F1251" i="17"/>
  <c r="E1251" i="17"/>
  <c r="B1251" i="17"/>
  <c r="H1250" i="17"/>
  <c r="G1250" i="17"/>
  <c r="F1250" i="17"/>
  <c r="E1250" i="17"/>
  <c r="B1250" i="17"/>
  <c r="H1249" i="17"/>
  <c r="G1249" i="17"/>
  <c r="F1249" i="17"/>
  <c r="E1249" i="17"/>
  <c r="B1249" i="17"/>
  <c r="H1248" i="17"/>
  <c r="G1248" i="17"/>
  <c r="F1248" i="17"/>
  <c r="E1248" i="17"/>
  <c r="B1248" i="17"/>
  <c r="H1247" i="17"/>
  <c r="G1247" i="17"/>
  <c r="F1247" i="17"/>
  <c r="E1247" i="17"/>
  <c r="B1247" i="17"/>
  <c r="H1246" i="17"/>
  <c r="G1246" i="17"/>
  <c r="F1246" i="17"/>
  <c r="E1246" i="17"/>
  <c r="B1246" i="17"/>
  <c r="H1245" i="17"/>
  <c r="G1245" i="17"/>
  <c r="F1245" i="17"/>
  <c r="E1245" i="17"/>
  <c r="B1245" i="17"/>
  <c r="H1244" i="17"/>
  <c r="G1244" i="17"/>
  <c r="F1244" i="17"/>
  <c r="E1244" i="17"/>
  <c r="B1244" i="17"/>
  <c r="H1243" i="17"/>
  <c r="G1243" i="17"/>
  <c r="F1243" i="17"/>
  <c r="E1243" i="17"/>
  <c r="B1243" i="17"/>
  <c r="H1242" i="17"/>
  <c r="G1242" i="17"/>
  <c r="F1242" i="17"/>
  <c r="E1242" i="17"/>
  <c r="B1242" i="17"/>
  <c r="H1241" i="17"/>
  <c r="G1241" i="17"/>
  <c r="F1241" i="17"/>
  <c r="E1241" i="17"/>
  <c r="B1241" i="17"/>
  <c r="H1240" i="17"/>
  <c r="G1240" i="17"/>
  <c r="F1240" i="17"/>
  <c r="E1240" i="17"/>
  <c r="B1240" i="17"/>
  <c r="H1239" i="17"/>
  <c r="G1239" i="17"/>
  <c r="F1239" i="17"/>
  <c r="E1239" i="17"/>
  <c r="B1239" i="17"/>
  <c r="H1238" i="17"/>
  <c r="G1238" i="17"/>
  <c r="F1238" i="17"/>
  <c r="E1238" i="17"/>
  <c r="B1238" i="17"/>
  <c r="H1237" i="17"/>
  <c r="G1237" i="17"/>
  <c r="F1237" i="17"/>
  <c r="E1237" i="17"/>
  <c r="B1237" i="17"/>
  <c r="H1236" i="17"/>
  <c r="G1236" i="17"/>
  <c r="F1236" i="17"/>
  <c r="E1236" i="17"/>
  <c r="B1236" i="17"/>
  <c r="H1235" i="17"/>
  <c r="G1235" i="17"/>
  <c r="F1235" i="17"/>
  <c r="E1235" i="17"/>
  <c r="B1235" i="17"/>
  <c r="H1234" i="17"/>
  <c r="G1234" i="17"/>
  <c r="F1234" i="17"/>
  <c r="E1234" i="17"/>
  <c r="B1234" i="17"/>
  <c r="H1233" i="17"/>
  <c r="G1233" i="17"/>
  <c r="F1233" i="17"/>
  <c r="E1233" i="17"/>
  <c r="B1233" i="17"/>
  <c r="H1232" i="17"/>
  <c r="G1232" i="17"/>
  <c r="F1232" i="17"/>
  <c r="E1232" i="17"/>
  <c r="B1232" i="17"/>
  <c r="H1231" i="17"/>
  <c r="G1231" i="17"/>
  <c r="F1231" i="17"/>
  <c r="E1231" i="17"/>
  <c r="B1231" i="17"/>
  <c r="H1230" i="17"/>
  <c r="G1230" i="17"/>
  <c r="F1230" i="17"/>
  <c r="E1230" i="17"/>
  <c r="B1230" i="17"/>
  <c r="H1229" i="17"/>
  <c r="G1229" i="17"/>
  <c r="F1229" i="17"/>
  <c r="E1229" i="17"/>
  <c r="B1229" i="17"/>
  <c r="H1228" i="17"/>
  <c r="G1228" i="17"/>
  <c r="F1228" i="17"/>
  <c r="E1228" i="17"/>
  <c r="B1228" i="17"/>
  <c r="H1227" i="17"/>
  <c r="G1227" i="17"/>
  <c r="F1227" i="17"/>
  <c r="E1227" i="17"/>
  <c r="B1227" i="17"/>
  <c r="H1226" i="17"/>
  <c r="G1226" i="17"/>
  <c r="F1226" i="17"/>
  <c r="E1226" i="17"/>
  <c r="B1226" i="17"/>
  <c r="H1225" i="17"/>
  <c r="G1225" i="17"/>
  <c r="F1225" i="17"/>
  <c r="E1225" i="17"/>
  <c r="B1225" i="17"/>
  <c r="H1224" i="17"/>
  <c r="G1224" i="17"/>
  <c r="F1224" i="17"/>
  <c r="E1224" i="17"/>
  <c r="B1224" i="17"/>
  <c r="H1223" i="17"/>
  <c r="G1223" i="17"/>
  <c r="F1223" i="17"/>
  <c r="E1223" i="17"/>
  <c r="B1223" i="17"/>
  <c r="H1222" i="17"/>
  <c r="G1222" i="17"/>
  <c r="F1222" i="17"/>
  <c r="E1222" i="17"/>
  <c r="B1222" i="17"/>
  <c r="H1221" i="17"/>
  <c r="G1221" i="17"/>
  <c r="F1221" i="17"/>
  <c r="E1221" i="17"/>
  <c r="B1221" i="17"/>
  <c r="H1220" i="17"/>
  <c r="G1220" i="17"/>
  <c r="F1220" i="17"/>
  <c r="E1220" i="17"/>
  <c r="B1220" i="17"/>
  <c r="H1219" i="17"/>
  <c r="G1219" i="17"/>
  <c r="F1219" i="17"/>
  <c r="E1219" i="17"/>
  <c r="B1219" i="17"/>
  <c r="H1218" i="17"/>
  <c r="G1218" i="17"/>
  <c r="F1218" i="17"/>
  <c r="E1218" i="17"/>
  <c r="B1218" i="17"/>
  <c r="H1217" i="17"/>
  <c r="G1217" i="17"/>
  <c r="F1217" i="17"/>
  <c r="E1217" i="17"/>
  <c r="B1217" i="17"/>
  <c r="H1216" i="17"/>
  <c r="G1216" i="17"/>
  <c r="F1216" i="17"/>
  <c r="E1216" i="17"/>
  <c r="B1216" i="17"/>
  <c r="H1215" i="17"/>
  <c r="G1215" i="17"/>
  <c r="F1215" i="17"/>
  <c r="E1215" i="17"/>
  <c r="B1215" i="17"/>
  <c r="H1214" i="17"/>
  <c r="G1214" i="17"/>
  <c r="F1214" i="17"/>
  <c r="E1214" i="17"/>
  <c r="B1214" i="17"/>
  <c r="H1213" i="17"/>
  <c r="G1213" i="17"/>
  <c r="F1213" i="17"/>
  <c r="E1213" i="17"/>
  <c r="B1213" i="17"/>
  <c r="H1212" i="17"/>
  <c r="G1212" i="17"/>
  <c r="F1212" i="17"/>
  <c r="E1212" i="17"/>
  <c r="B1212" i="17"/>
  <c r="H1211" i="17"/>
  <c r="G1211" i="17"/>
  <c r="F1211" i="17"/>
  <c r="E1211" i="17"/>
  <c r="B1211" i="17"/>
  <c r="H1210" i="17"/>
  <c r="G1210" i="17"/>
  <c r="F1210" i="17"/>
  <c r="E1210" i="17"/>
  <c r="B1210" i="17"/>
  <c r="H1209" i="17"/>
  <c r="G1209" i="17"/>
  <c r="F1209" i="17"/>
  <c r="E1209" i="17"/>
  <c r="B1209" i="17"/>
  <c r="H1208" i="17"/>
  <c r="G1208" i="17"/>
  <c r="F1208" i="17"/>
  <c r="E1208" i="17"/>
  <c r="B1208" i="17"/>
  <c r="H1207" i="17"/>
  <c r="G1207" i="17"/>
  <c r="F1207" i="17"/>
  <c r="E1207" i="17"/>
  <c r="B1207" i="17"/>
  <c r="H1206" i="17"/>
  <c r="G1206" i="17"/>
  <c r="F1206" i="17"/>
  <c r="E1206" i="17"/>
  <c r="B1206" i="17"/>
  <c r="H1205" i="17"/>
  <c r="G1205" i="17"/>
  <c r="F1205" i="17"/>
  <c r="E1205" i="17"/>
  <c r="B1205" i="17"/>
  <c r="H1204" i="17"/>
  <c r="G1204" i="17"/>
  <c r="F1204" i="17"/>
  <c r="E1204" i="17"/>
  <c r="B1204" i="17"/>
  <c r="H1203" i="17"/>
  <c r="G1203" i="17"/>
  <c r="F1203" i="17"/>
  <c r="E1203" i="17"/>
  <c r="B1203" i="17"/>
  <c r="H1202" i="17"/>
  <c r="G1202" i="17"/>
  <c r="F1202" i="17"/>
  <c r="E1202" i="17"/>
  <c r="B1202" i="17"/>
  <c r="H1201" i="17"/>
  <c r="G1201" i="17"/>
  <c r="F1201" i="17"/>
  <c r="E1201" i="17"/>
  <c r="B1201" i="17"/>
  <c r="H1200" i="17"/>
  <c r="G1200" i="17"/>
  <c r="F1200" i="17"/>
  <c r="E1200" i="17"/>
  <c r="B1200" i="17"/>
  <c r="H1199" i="17"/>
  <c r="G1199" i="17"/>
  <c r="F1199" i="17"/>
  <c r="E1199" i="17"/>
  <c r="B1199" i="17"/>
  <c r="H1198" i="17"/>
  <c r="G1198" i="17"/>
  <c r="F1198" i="17"/>
  <c r="E1198" i="17"/>
  <c r="B1198" i="17"/>
  <c r="H1197" i="17"/>
  <c r="G1197" i="17"/>
  <c r="F1197" i="17"/>
  <c r="E1197" i="17"/>
  <c r="B1197" i="17"/>
  <c r="H1196" i="17"/>
  <c r="G1196" i="17"/>
  <c r="F1196" i="17"/>
  <c r="E1196" i="17"/>
  <c r="B1196" i="17"/>
  <c r="H1195" i="17"/>
  <c r="G1195" i="17"/>
  <c r="F1195" i="17"/>
  <c r="E1195" i="17"/>
  <c r="B1195" i="17"/>
  <c r="H1194" i="17"/>
  <c r="G1194" i="17"/>
  <c r="F1194" i="17"/>
  <c r="E1194" i="17"/>
  <c r="B1194" i="17"/>
  <c r="H1193" i="17"/>
  <c r="G1193" i="17"/>
  <c r="F1193" i="17"/>
  <c r="E1193" i="17"/>
  <c r="B1193" i="17"/>
  <c r="H1192" i="17"/>
  <c r="G1192" i="17"/>
  <c r="F1192" i="17"/>
  <c r="E1192" i="17"/>
  <c r="B1192" i="17"/>
  <c r="H1191" i="17"/>
  <c r="G1191" i="17"/>
  <c r="F1191" i="17"/>
  <c r="E1191" i="17"/>
  <c r="B1191" i="17"/>
  <c r="H1190" i="17"/>
  <c r="G1190" i="17"/>
  <c r="F1190" i="17"/>
  <c r="E1190" i="17"/>
  <c r="B1190" i="17"/>
  <c r="H1189" i="17"/>
  <c r="G1189" i="17"/>
  <c r="F1189" i="17"/>
  <c r="E1189" i="17"/>
  <c r="B1189" i="17"/>
  <c r="H1188" i="17"/>
  <c r="G1188" i="17"/>
  <c r="F1188" i="17"/>
  <c r="E1188" i="17"/>
  <c r="B1188" i="17"/>
  <c r="H1187" i="17"/>
  <c r="G1187" i="17"/>
  <c r="F1187" i="17"/>
  <c r="E1187" i="17"/>
  <c r="B1187" i="17"/>
  <c r="H1186" i="17"/>
  <c r="G1186" i="17"/>
  <c r="F1186" i="17"/>
  <c r="E1186" i="17"/>
  <c r="B1186" i="17"/>
  <c r="H1185" i="17"/>
  <c r="G1185" i="17"/>
  <c r="F1185" i="17"/>
  <c r="E1185" i="17"/>
  <c r="B1185" i="17"/>
  <c r="H1184" i="17"/>
  <c r="G1184" i="17"/>
  <c r="F1184" i="17"/>
  <c r="E1184" i="17"/>
  <c r="B1184" i="17"/>
  <c r="H1183" i="17"/>
  <c r="G1183" i="17"/>
  <c r="F1183" i="17"/>
  <c r="E1183" i="17"/>
  <c r="B1183" i="17"/>
  <c r="H1182" i="17"/>
  <c r="G1182" i="17"/>
  <c r="F1182" i="17"/>
  <c r="E1182" i="17"/>
  <c r="B1182" i="17"/>
  <c r="H1181" i="17"/>
  <c r="G1181" i="17"/>
  <c r="F1181" i="17"/>
  <c r="E1181" i="17"/>
  <c r="B1181" i="17"/>
  <c r="H1180" i="17"/>
  <c r="G1180" i="17"/>
  <c r="F1180" i="17"/>
  <c r="E1180" i="17"/>
  <c r="B1180" i="17"/>
  <c r="H1179" i="17"/>
  <c r="G1179" i="17"/>
  <c r="F1179" i="17"/>
  <c r="E1179" i="17"/>
  <c r="B1179" i="17"/>
  <c r="H1178" i="17"/>
  <c r="G1178" i="17"/>
  <c r="F1178" i="17"/>
  <c r="E1178" i="17"/>
  <c r="B1178" i="17"/>
  <c r="H1177" i="17"/>
  <c r="G1177" i="17"/>
  <c r="F1177" i="17"/>
  <c r="E1177" i="17"/>
  <c r="B1177" i="17"/>
  <c r="H1176" i="17"/>
  <c r="G1176" i="17"/>
  <c r="F1176" i="17"/>
  <c r="E1176" i="17"/>
  <c r="B1176" i="17"/>
  <c r="H1175" i="17"/>
  <c r="G1175" i="17"/>
  <c r="F1175" i="17"/>
  <c r="E1175" i="17"/>
  <c r="B1175" i="17"/>
  <c r="H1174" i="17"/>
  <c r="G1174" i="17"/>
  <c r="F1174" i="17"/>
  <c r="E1174" i="17"/>
  <c r="B1174" i="17"/>
  <c r="H1173" i="17"/>
  <c r="G1173" i="17"/>
  <c r="F1173" i="17"/>
  <c r="E1173" i="17"/>
  <c r="B1173" i="17"/>
  <c r="H1172" i="17"/>
  <c r="G1172" i="17"/>
  <c r="F1172" i="17"/>
  <c r="E1172" i="17"/>
  <c r="B1172" i="17"/>
  <c r="H1171" i="17"/>
  <c r="G1171" i="17"/>
  <c r="F1171" i="17"/>
  <c r="E1171" i="17"/>
  <c r="B1171" i="17"/>
  <c r="H1170" i="17"/>
  <c r="G1170" i="17"/>
  <c r="F1170" i="17"/>
  <c r="E1170" i="17"/>
  <c r="B1170" i="17"/>
  <c r="H1169" i="17"/>
  <c r="G1169" i="17"/>
  <c r="F1169" i="17"/>
  <c r="E1169" i="17"/>
  <c r="B1169" i="17"/>
  <c r="H1168" i="17"/>
  <c r="G1168" i="17"/>
  <c r="F1168" i="17"/>
  <c r="E1168" i="17"/>
  <c r="B1168" i="17"/>
  <c r="H1167" i="17"/>
  <c r="G1167" i="17"/>
  <c r="F1167" i="17"/>
  <c r="E1167" i="17"/>
  <c r="B1167" i="17"/>
  <c r="H1166" i="17"/>
  <c r="G1166" i="17"/>
  <c r="F1166" i="17"/>
  <c r="E1166" i="17"/>
  <c r="B1166" i="17"/>
  <c r="H1165" i="17"/>
  <c r="G1165" i="17"/>
  <c r="F1165" i="17"/>
  <c r="E1165" i="17"/>
  <c r="B1165" i="17"/>
  <c r="H1164" i="17"/>
  <c r="G1164" i="17"/>
  <c r="F1164" i="17"/>
  <c r="E1164" i="17"/>
  <c r="B1164" i="17"/>
  <c r="H1163" i="17"/>
  <c r="G1163" i="17"/>
  <c r="F1163" i="17"/>
  <c r="E1163" i="17"/>
  <c r="B1163" i="17"/>
  <c r="H1162" i="17"/>
  <c r="G1162" i="17"/>
  <c r="F1162" i="17"/>
  <c r="E1162" i="17"/>
  <c r="B1162" i="17"/>
  <c r="H1161" i="17"/>
  <c r="G1161" i="17"/>
  <c r="F1161" i="17"/>
  <c r="E1161" i="17"/>
  <c r="B1161" i="17"/>
  <c r="H1160" i="17"/>
  <c r="G1160" i="17"/>
  <c r="F1160" i="17"/>
  <c r="E1160" i="17"/>
  <c r="B1160" i="17"/>
  <c r="H1159" i="17"/>
  <c r="G1159" i="17"/>
  <c r="F1159" i="17"/>
  <c r="E1159" i="17"/>
  <c r="B1159" i="17"/>
  <c r="H1158" i="17"/>
  <c r="G1158" i="17"/>
  <c r="F1158" i="17"/>
  <c r="E1158" i="17"/>
  <c r="B1158" i="17"/>
  <c r="H1157" i="17"/>
  <c r="G1157" i="17"/>
  <c r="F1157" i="17"/>
  <c r="E1157" i="17"/>
  <c r="B1157" i="17"/>
  <c r="H1156" i="17"/>
  <c r="G1156" i="17"/>
  <c r="F1156" i="17"/>
  <c r="E1156" i="17"/>
  <c r="B1156" i="17"/>
  <c r="H1155" i="17"/>
  <c r="G1155" i="17"/>
  <c r="F1155" i="17"/>
  <c r="E1155" i="17"/>
  <c r="B1155" i="17"/>
  <c r="H1154" i="17"/>
  <c r="G1154" i="17"/>
  <c r="F1154" i="17"/>
  <c r="E1154" i="17"/>
  <c r="B1154" i="17"/>
  <c r="H1153" i="17"/>
  <c r="G1153" i="17"/>
  <c r="F1153" i="17"/>
  <c r="E1153" i="17"/>
  <c r="B1153" i="17"/>
  <c r="H1152" i="17"/>
  <c r="G1152" i="17"/>
  <c r="F1152" i="17"/>
  <c r="E1152" i="17"/>
  <c r="B1152" i="17"/>
  <c r="H1151" i="17"/>
  <c r="G1151" i="17"/>
  <c r="F1151" i="17"/>
  <c r="E1151" i="17"/>
  <c r="B1151" i="17"/>
  <c r="H1150" i="17"/>
  <c r="G1150" i="17"/>
  <c r="F1150" i="17"/>
  <c r="E1150" i="17"/>
  <c r="B1150" i="17"/>
  <c r="H1149" i="17"/>
  <c r="G1149" i="17"/>
  <c r="F1149" i="17"/>
  <c r="E1149" i="17"/>
  <c r="B1149" i="17"/>
  <c r="H1148" i="17"/>
  <c r="G1148" i="17"/>
  <c r="F1148" i="17"/>
  <c r="E1148" i="17"/>
  <c r="B1148" i="17"/>
  <c r="H1147" i="17"/>
  <c r="G1147" i="17"/>
  <c r="F1147" i="17"/>
  <c r="E1147" i="17"/>
  <c r="B1147" i="17"/>
  <c r="H1146" i="17"/>
  <c r="G1146" i="17"/>
  <c r="F1146" i="17"/>
  <c r="E1146" i="17"/>
  <c r="B1146" i="17"/>
  <c r="H1145" i="17"/>
  <c r="G1145" i="17"/>
  <c r="F1145" i="17"/>
  <c r="E1145" i="17"/>
  <c r="B1145" i="17"/>
  <c r="H1144" i="17"/>
  <c r="G1144" i="17"/>
  <c r="F1144" i="17"/>
  <c r="E1144" i="17"/>
  <c r="B1144" i="17"/>
  <c r="H1143" i="17"/>
  <c r="G1143" i="17"/>
  <c r="F1143" i="17"/>
  <c r="E1143" i="17"/>
  <c r="B1143" i="17"/>
  <c r="H1142" i="17"/>
  <c r="G1142" i="17"/>
  <c r="F1142" i="17"/>
  <c r="E1142" i="17"/>
  <c r="B1142" i="17"/>
  <c r="H1141" i="17"/>
  <c r="G1141" i="17"/>
  <c r="F1141" i="17"/>
  <c r="E1141" i="17"/>
  <c r="B1141" i="17"/>
  <c r="H1140" i="17"/>
  <c r="G1140" i="17"/>
  <c r="F1140" i="17"/>
  <c r="E1140" i="17"/>
  <c r="B1140" i="17"/>
  <c r="H1139" i="17"/>
  <c r="G1139" i="17"/>
  <c r="F1139" i="17"/>
  <c r="E1139" i="17"/>
  <c r="B1139" i="17"/>
  <c r="H1138" i="17"/>
  <c r="G1138" i="17"/>
  <c r="F1138" i="17"/>
  <c r="E1138" i="17"/>
  <c r="B1138" i="17"/>
  <c r="H1137" i="17"/>
  <c r="G1137" i="17"/>
  <c r="F1137" i="17"/>
  <c r="E1137" i="17"/>
  <c r="B1137" i="17"/>
  <c r="H1136" i="17"/>
  <c r="G1136" i="17"/>
  <c r="F1136" i="17"/>
  <c r="E1136" i="17"/>
  <c r="B1136" i="17"/>
  <c r="H1135" i="17"/>
  <c r="G1135" i="17"/>
  <c r="F1135" i="17"/>
  <c r="E1135" i="17"/>
  <c r="B1135" i="17"/>
  <c r="H1134" i="17"/>
  <c r="G1134" i="17"/>
  <c r="F1134" i="17"/>
  <c r="E1134" i="17"/>
  <c r="B1134" i="17"/>
  <c r="H1133" i="17"/>
  <c r="G1133" i="17"/>
  <c r="F1133" i="17"/>
  <c r="E1133" i="17"/>
  <c r="B1133" i="17"/>
  <c r="H1132" i="17"/>
  <c r="G1132" i="17"/>
  <c r="F1132" i="17"/>
  <c r="E1132" i="17"/>
  <c r="B1132" i="17"/>
  <c r="H1131" i="17"/>
  <c r="G1131" i="17"/>
  <c r="F1131" i="17"/>
  <c r="E1131" i="17"/>
  <c r="B1131" i="17"/>
  <c r="H1130" i="17"/>
  <c r="G1130" i="17"/>
  <c r="F1130" i="17"/>
  <c r="E1130" i="17"/>
  <c r="B1130" i="17"/>
  <c r="H1129" i="17"/>
  <c r="G1129" i="17"/>
  <c r="F1129" i="17"/>
  <c r="E1129" i="17"/>
  <c r="B1129" i="17"/>
  <c r="H1128" i="17"/>
  <c r="G1128" i="17"/>
  <c r="F1128" i="17"/>
  <c r="E1128" i="17"/>
  <c r="B1128" i="17"/>
  <c r="H1127" i="17"/>
  <c r="G1127" i="17"/>
  <c r="F1127" i="17"/>
  <c r="E1127" i="17"/>
  <c r="B1127" i="17"/>
  <c r="H1126" i="17"/>
  <c r="G1126" i="17"/>
  <c r="F1126" i="17"/>
  <c r="E1126" i="17"/>
  <c r="B1126" i="17"/>
  <c r="H1125" i="17"/>
  <c r="G1125" i="17"/>
  <c r="F1125" i="17"/>
  <c r="E1125" i="17"/>
  <c r="B1125" i="17"/>
  <c r="H1124" i="17"/>
  <c r="G1124" i="17"/>
  <c r="F1124" i="17"/>
  <c r="E1124" i="17"/>
  <c r="B1124" i="17"/>
  <c r="H1123" i="17"/>
  <c r="G1123" i="17"/>
  <c r="F1123" i="17"/>
  <c r="E1123" i="17"/>
  <c r="B1123" i="17"/>
  <c r="H1122" i="17"/>
  <c r="G1122" i="17"/>
  <c r="F1122" i="17"/>
  <c r="E1122" i="17"/>
  <c r="B1122" i="17"/>
  <c r="H1121" i="17"/>
  <c r="G1121" i="17"/>
  <c r="F1121" i="17"/>
  <c r="E1121" i="17"/>
  <c r="B1121" i="17"/>
  <c r="H1120" i="17"/>
  <c r="G1120" i="17"/>
  <c r="F1120" i="17"/>
  <c r="E1120" i="17"/>
  <c r="B1120" i="17"/>
  <c r="H1119" i="17"/>
  <c r="G1119" i="17"/>
  <c r="F1119" i="17"/>
  <c r="E1119" i="17"/>
  <c r="B1119" i="17"/>
  <c r="H1118" i="17"/>
  <c r="G1118" i="17"/>
  <c r="F1118" i="17"/>
  <c r="E1118" i="17"/>
  <c r="B1118" i="17"/>
  <c r="H1117" i="17"/>
  <c r="G1117" i="17"/>
  <c r="F1117" i="17"/>
  <c r="E1117" i="17"/>
  <c r="B1117" i="17"/>
  <c r="H1116" i="17"/>
  <c r="G1116" i="17"/>
  <c r="F1116" i="17"/>
  <c r="E1116" i="17"/>
  <c r="B1116" i="17"/>
  <c r="H1115" i="17"/>
  <c r="G1115" i="17"/>
  <c r="F1115" i="17"/>
  <c r="E1115" i="17"/>
  <c r="B1115" i="17"/>
  <c r="H1114" i="17"/>
  <c r="G1114" i="17"/>
  <c r="F1114" i="17"/>
  <c r="E1114" i="17"/>
  <c r="B1114" i="17"/>
  <c r="H1113" i="17"/>
  <c r="G1113" i="17"/>
  <c r="F1113" i="17"/>
  <c r="E1113" i="17"/>
  <c r="B1113" i="17"/>
  <c r="H1112" i="17"/>
  <c r="G1112" i="17"/>
  <c r="F1112" i="17"/>
  <c r="E1112" i="17"/>
  <c r="B1112" i="17"/>
  <c r="H1111" i="17"/>
  <c r="G1111" i="17"/>
  <c r="F1111" i="17"/>
  <c r="E1111" i="17"/>
  <c r="B1111" i="17"/>
  <c r="H1110" i="17"/>
  <c r="G1110" i="17"/>
  <c r="F1110" i="17"/>
  <c r="E1110" i="17"/>
  <c r="B1110" i="17"/>
  <c r="H1109" i="17"/>
  <c r="G1109" i="17"/>
  <c r="F1109" i="17"/>
  <c r="E1109" i="17"/>
  <c r="B1109" i="17"/>
  <c r="H1108" i="17"/>
  <c r="G1108" i="17"/>
  <c r="F1108" i="17"/>
  <c r="E1108" i="17"/>
  <c r="B1108" i="17"/>
  <c r="H1107" i="17"/>
  <c r="G1107" i="17"/>
  <c r="F1107" i="17"/>
  <c r="E1107" i="17"/>
  <c r="B1107" i="17"/>
  <c r="H1106" i="17"/>
  <c r="G1106" i="17"/>
  <c r="F1106" i="17"/>
  <c r="E1106" i="17"/>
  <c r="B1106" i="17"/>
  <c r="H1105" i="17"/>
  <c r="G1105" i="17"/>
  <c r="F1105" i="17"/>
  <c r="E1105" i="17"/>
  <c r="B1105" i="17"/>
  <c r="H1104" i="17"/>
  <c r="G1104" i="17"/>
  <c r="F1104" i="17"/>
  <c r="E1104" i="17"/>
  <c r="B1104" i="17"/>
  <c r="H1103" i="17"/>
  <c r="G1103" i="17"/>
  <c r="F1103" i="17"/>
  <c r="E1103" i="17"/>
  <c r="B1103" i="17"/>
  <c r="H1102" i="17"/>
  <c r="G1102" i="17"/>
  <c r="F1102" i="17"/>
  <c r="E1102" i="17"/>
  <c r="B1102" i="17"/>
  <c r="H1101" i="17"/>
  <c r="G1101" i="17"/>
  <c r="F1101" i="17"/>
  <c r="E1101" i="17"/>
  <c r="B1101" i="17"/>
  <c r="H1100" i="17"/>
  <c r="G1100" i="17"/>
  <c r="F1100" i="17"/>
  <c r="E1100" i="17"/>
  <c r="B1100" i="17"/>
  <c r="H1099" i="17"/>
  <c r="G1099" i="17"/>
  <c r="F1099" i="17"/>
  <c r="E1099" i="17"/>
  <c r="B1099" i="17"/>
  <c r="H1098" i="17"/>
  <c r="G1098" i="17"/>
  <c r="F1098" i="17"/>
  <c r="E1098" i="17"/>
  <c r="B1098" i="17"/>
  <c r="H1097" i="17"/>
  <c r="G1097" i="17"/>
  <c r="F1097" i="17"/>
  <c r="E1097" i="17"/>
  <c r="B1097" i="17"/>
  <c r="H1096" i="17"/>
  <c r="G1096" i="17"/>
  <c r="F1096" i="17"/>
  <c r="E1096" i="17"/>
  <c r="B1096" i="17"/>
  <c r="H1095" i="17"/>
  <c r="G1095" i="17"/>
  <c r="F1095" i="17"/>
  <c r="E1095" i="17"/>
  <c r="B1095" i="17"/>
  <c r="H1094" i="17"/>
  <c r="G1094" i="17"/>
  <c r="F1094" i="17"/>
  <c r="E1094" i="17"/>
  <c r="B1094" i="17"/>
  <c r="H1093" i="17"/>
  <c r="G1093" i="17"/>
  <c r="F1093" i="17"/>
  <c r="E1093" i="17"/>
  <c r="B1093" i="17"/>
  <c r="H1092" i="17"/>
  <c r="G1092" i="17"/>
  <c r="F1092" i="17"/>
  <c r="E1092" i="17"/>
  <c r="B1092" i="17"/>
  <c r="H1091" i="17"/>
  <c r="G1091" i="17"/>
  <c r="F1091" i="17"/>
  <c r="E1091" i="17"/>
  <c r="B1091" i="17"/>
  <c r="H1090" i="17"/>
  <c r="G1090" i="17"/>
  <c r="F1090" i="17"/>
  <c r="E1090" i="17"/>
  <c r="B1090" i="17"/>
  <c r="H1089" i="17"/>
  <c r="G1089" i="17"/>
  <c r="F1089" i="17"/>
  <c r="E1089" i="17"/>
  <c r="B1089" i="17"/>
  <c r="H1088" i="17"/>
  <c r="G1088" i="17"/>
  <c r="F1088" i="17"/>
  <c r="E1088" i="17"/>
  <c r="B1088" i="17"/>
  <c r="H1087" i="17"/>
  <c r="G1087" i="17"/>
  <c r="F1087" i="17"/>
  <c r="E1087" i="17"/>
  <c r="B1087" i="17"/>
  <c r="H1086" i="17"/>
  <c r="G1086" i="17"/>
  <c r="F1086" i="17"/>
  <c r="E1086" i="17"/>
  <c r="B1086" i="17"/>
  <c r="H1085" i="17"/>
  <c r="G1085" i="17"/>
  <c r="F1085" i="17"/>
  <c r="E1085" i="17"/>
  <c r="B1085" i="17"/>
  <c r="H1084" i="17"/>
  <c r="G1084" i="17"/>
  <c r="F1084" i="17"/>
  <c r="E1084" i="17"/>
  <c r="B1084" i="17"/>
  <c r="H1083" i="17"/>
  <c r="G1083" i="17"/>
  <c r="F1083" i="17"/>
  <c r="E1083" i="17"/>
  <c r="B1083" i="17"/>
  <c r="H1082" i="17"/>
  <c r="G1082" i="17"/>
  <c r="F1082" i="17"/>
  <c r="E1082" i="17"/>
  <c r="B1082" i="17"/>
  <c r="H1081" i="17"/>
  <c r="G1081" i="17"/>
  <c r="F1081" i="17"/>
  <c r="E1081" i="17"/>
  <c r="B1081" i="17"/>
  <c r="H1080" i="17"/>
  <c r="G1080" i="17"/>
  <c r="F1080" i="17"/>
  <c r="E1080" i="17"/>
  <c r="B1080" i="17"/>
  <c r="H1079" i="17"/>
  <c r="G1079" i="17"/>
  <c r="F1079" i="17"/>
  <c r="E1079" i="17"/>
  <c r="B1079" i="17"/>
  <c r="H1078" i="17"/>
  <c r="G1078" i="17"/>
  <c r="F1078" i="17"/>
  <c r="E1078" i="17"/>
  <c r="B1078" i="17"/>
  <c r="H1077" i="17"/>
  <c r="G1077" i="17"/>
  <c r="F1077" i="17"/>
  <c r="E1077" i="17"/>
  <c r="B1077" i="17"/>
  <c r="H1076" i="17"/>
  <c r="G1076" i="17"/>
  <c r="F1076" i="17"/>
  <c r="E1076" i="17"/>
  <c r="B1076" i="17"/>
  <c r="H1075" i="17"/>
  <c r="G1075" i="17"/>
  <c r="F1075" i="17"/>
  <c r="E1075" i="17"/>
  <c r="B1075" i="17"/>
  <c r="H1074" i="17"/>
  <c r="G1074" i="17"/>
  <c r="F1074" i="17"/>
  <c r="E1074" i="17"/>
  <c r="B1074" i="17"/>
  <c r="H1073" i="17"/>
  <c r="G1073" i="17"/>
  <c r="F1073" i="17"/>
  <c r="E1073" i="17"/>
  <c r="B1073" i="17"/>
  <c r="H1072" i="17"/>
  <c r="G1072" i="17"/>
  <c r="F1072" i="17"/>
  <c r="E1072" i="17"/>
  <c r="B1072" i="17"/>
  <c r="H1071" i="17"/>
  <c r="G1071" i="17"/>
  <c r="F1071" i="17"/>
  <c r="E1071" i="17"/>
  <c r="B1071" i="17"/>
  <c r="H1070" i="17"/>
  <c r="G1070" i="17"/>
  <c r="F1070" i="17"/>
  <c r="E1070" i="17"/>
  <c r="B1070" i="17"/>
  <c r="H1069" i="17"/>
  <c r="G1069" i="17"/>
  <c r="F1069" i="17"/>
  <c r="E1069" i="17"/>
  <c r="B1069" i="17"/>
  <c r="H1068" i="17"/>
  <c r="G1068" i="17"/>
  <c r="F1068" i="17"/>
  <c r="E1068" i="17"/>
  <c r="B1068" i="17"/>
  <c r="H1067" i="17"/>
  <c r="G1067" i="17"/>
  <c r="F1067" i="17"/>
  <c r="E1067" i="17"/>
  <c r="B1067" i="17"/>
  <c r="H1066" i="17"/>
  <c r="G1066" i="17"/>
  <c r="F1066" i="17"/>
  <c r="E1066" i="17"/>
  <c r="B1066" i="17"/>
  <c r="H1065" i="17"/>
  <c r="G1065" i="17"/>
  <c r="F1065" i="17"/>
  <c r="E1065" i="17"/>
  <c r="B1065" i="17"/>
  <c r="H1064" i="17"/>
  <c r="G1064" i="17"/>
  <c r="F1064" i="17"/>
  <c r="E1064" i="17"/>
  <c r="B1064" i="17"/>
  <c r="H1063" i="17"/>
  <c r="G1063" i="17"/>
  <c r="F1063" i="17"/>
  <c r="E1063" i="17"/>
  <c r="B1063" i="17"/>
  <c r="H1062" i="17"/>
  <c r="G1062" i="17"/>
  <c r="F1062" i="17"/>
  <c r="E1062" i="17"/>
  <c r="B1062" i="17"/>
  <c r="H1061" i="17"/>
  <c r="G1061" i="17"/>
  <c r="F1061" i="17"/>
  <c r="E1061" i="17"/>
  <c r="B1061" i="17"/>
  <c r="H1060" i="17"/>
  <c r="G1060" i="17"/>
  <c r="F1060" i="17"/>
  <c r="E1060" i="17"/>
  <c r="B1060" i="17"/>
  <c r="H1059" i="17"/>
  <c r="G1059" i="17"/>
  <c r="F1059" i="17"/>
  <c r="E1059" i="17"/>
  <c r="B1059" i="17"/>
  <c r="H1058" i="17"/>
  <c r="G1058" i="17"/>
  <c r="F1058" i="17"/>
  <c r="E1058" i="17"/>
  <c r="B1058" i="17"/>
  <c r="H1057" i="17"/>
  <c r="G1057" i="17"/>
  <c r="F1057" i="17"/>
  <c r="E1057" i="17"/>
  <c r="B1057" i="17"/>
  <c r="H1056" i="17"/>
  <c r="G1056" i="17"/>
  <c r="F1056" i="17"/>
  <c r="E1056" i="17"/>
  <c r="B1056" i="17"/>
  <c r="H1055" i="17"/>
  <c r="G1055" i="17"/>
  <c r="F1055" i="17"/>
  <c r="E1055" i="17"/>
  <c r="B1055" i="17"/>
  <c r="H1054" i="17"/>
  <c r="G1054" i="17"/>
  <c r="F1054" i="17"/>
  <c r="E1054" i="17"/>
  <c r="B1054" i="17"/>
  <c r="H1053" i="17"/>
  <c r="G1053" i="17"/>
  <c r="F1053" i="17"/>
  <c r="E1053" i="17"/>
  <c r="B1053" i="17"/>
  <c r="H1052" i="17"/>
  <c r="G1052" i="17"/>
  <c r="F1052" i="17"/>
  <c r="E1052" i="17"/>
  <c r="B1052" i="17"/>
  <c r="H1051" i="17"/>
  <c r="G1051" i="17"/>
  <c r="F1051" i="17"/>
  <c r="E1051" i="17"/>
  <c r="B1051" i="17"/>
  <c r="H1050" i="17"/>
  <c r="G1050" i="17"/>
  <c r="F1050" i="17"/>
  <c r="E1050" i="17"/>
  <c r="B1050" i="17"/>
  <c r="H1049" i="17"/>
  <c r="G1049" i="17"/>
  <c r="F1049" i="17"/>
  <c r="E1049" i="17"/>
  <c r="B1049" i="17"/>
  <c r="H1048" i="17"/>
  <c r="G1048" i="17"/>
  <c r="F1048" i="17"/>
  <c r="E1048" i="17"/>
  <c r="B1048" i="17"/>
  <c r="H1047" i="17"/>
  <c r="G1047" i="17"/>
  <c r="F1047" i="17"/>
  <c r="E1047" i="17"/>
  <c r="B1047" i="17"/>
  <c r="H1046" i="17"/>
  <c r="G1046" i="17"/>
  <c r="F1046" i="17"/>
  <c r="E1046" i="17"/>
  <c r="B1046" i="17"/>
  <c r="H1045" i="17"/>
  <c r="G1045" i="17"/>
  <c r="F1045" i="17"/>
  <c r="E1045" i="17"/>
  <c r="B1045" i="17"/>
  <c r="H1044" i="17"/>
  <c r="G1044" i="17"/>
  <c r="F1044" i="17"/>
  <c r="E1044" i="17"/>
  <c r="B1044" i="17"/>
  <c r="H1043" i="17"/>
  <c r="G1043" i="17"/>
  <c r="F1043" i="17"/>
  <c r="E1043" i="17"/>
  <c r="B1043" i="17"/>
  <c r="H1042" i="17"/>
  <c r="G1042" i="17"/>
  <c r="F1042" i="17"/>
  <c r="E1042" i="17"/>
  <c r="B1042" i="17"/>
  <c r="H1041" i="17"/>
  <c r="G1041" i="17"/>
  <c r="F1041" i="17"/>
  <c r="E1041" i="17"/>
  <c r="B1041" i="17"/>
  <c r="H1040" i="17"/>
  <c r="G1040" i="17"/>
  <c r="F1040" i="17"/>
  <c r="E1040" i="17"/>
  <c r="B1040" i="17"/>
  <c r="H1039" i="17"/>
  <c r="G1039" i="17"/>
  <c r="F1039" i="17"/>
  <c r="E1039" i="17"/>
  <c r="B1039" i="17"/>
  <c r="H1038" i="17"/>
  <c r="G1038" i="17"/>
  <c r="F1038" i="17"/>
  <c r="E1038" i="17"/>
  <c r="B1038" i="17"/>
  <c r="H1037" i="17"/>
  <c r="G1037" i="17"/>
  <c r="F1037" i="17"/>
  <c r="E1037" i="17"/>
  <c r="B1037" i="17"/>
  <c r="H1036" i="17"/>
  <c r="G1036" i="17"/>
  <c r="F1036" i="17"/>
  <c r="E1036" i="17"/>
  <c r="B1036" i="17"/>
  <c r="H1035" i="17"/>
  <c r="G1035" i="17"/>
  <c r="F1035" i="17"/>
  <c r="E1035" i="17"/>
  <c r="B1035" i="17"/>
  <c r="H1034" i="17"/>
  <c r="G1034" i="17"/>
  <c r="F1034" i="17"/>
  <c r="E1034" i="17"/>
  <c r="B1034" i="17"/>
  <c r="H1033" i="17"/>
  <c r="G1033" i="17"/>
  <c r="F1033" i="17"/>
  <c r="E1033" i="17"/>
  <c r="B1033" i="17"/>
  <c r="H1032" i="17"/>
  <c r="G1032" i="17"/>
  <c r="F1032" i="17"/>
  <c r="E1032" i="17"/>
  <c r="B1032" i="17"/>
  <c r="H1031" i="17"/>
  <c r="G1031" i="17"/>
  <c r="F1031" i="17"/>
  <c r="E1031" i="17"/>
  <c r="B1031" i="17"/>
  <c r="H1030" i="17"/>
  <c r="G1030" i="17"/>
  <c r="F1030" i="17"/>
  <c r="E1030" i="17"/>
  <c r="B1030" i="17"/>
  <c r="H1029" i="17"/>
  <c r="G1029" i="17"/>
  <c r="F1029" i="17"/>
  <c r="E1029" i="17"/>
  <c r="B1029" i="17"/>
  <c r="H1028" i="17"/>
  <c r="G1028" i="17"/>
  <c r="F1028" i="17"/>
  <c r="E1028" i="17"/>
  <c r="B1028" i="17"/>
  <c r="H1027" i="17"/>
  <c r="G1027" i="17"/>
  <c r="F1027" i="17"/>
  <c r="E1027" i="17"/>
  <c r="B1027" i="17"/>
  <c r="H1026" i="17"/>
  <c r="G1026" i="17"/>
  <c r="F1026" i="17"/>
  <c r="E1026" i="17"/>
  <c r="B1026" i="17"/>
  <c r="H1025" i="17"/>
  <c r="G1025" i="17"/>
  <c r="F1025" i="17"/>
  <c r="E1025" i="17"/>
  <c r="B1025" i="17"/>
  <c r="H1024" i="17"/>
  <c r="G1024" i="17"/>
  <c r="F1024" i="17"/>
  <c r="E1024" i="17"/>
  <c r="B1024" i="17"/>
  <c r="H1023" i="17"/>
  <c r="G1023" i="17"/>
  <c r="F1023" i="17"/>
  <c r="E1023" i="17"/>
  <c r="B1023" i="17"/>
  <c r="H1022" i="17"/>
  <c r="G1022" i="17"/>
  <c r="F1022" i="17"/>
  <c r="E1022" i="17"/>
  <c r="B1022" i="17"/>
  <c r="H1021" i="17"/>
  <c r="G1021" i="17"/>
  <c r="F1021" i="17"/>
  <c r="E1021" i="17"/>
  <c r="B1021" i="17"/>
  <c r="H1020" i="17"/>
  <c r="G1020" i="17"/>
  <c r="F1020" i="17"/>
  <c r="E1020" i="17"/>
  <c r="B1020" i="17"/>
  <c r="H1019" i="17"/>
  <c r="G1019" i="17"/>
  <c r="F1019" i="17"/>
  <c r="E1019" i="17"/>
  <c r="B1019" i="17"/>
  <c r="H1018" i="17"/>
  <c r="G1018" i="17"/>
  <c r="F1018" i="17"/>
  <c r="E1018" i="17"/>
  <c r="B1018" i="17"/>
  <c r="H1017" i="17"/>
  <c r="G1017" i="17"/>
  <c r="F1017" i="17"/>
  <c r="E1017" i="17"/>
  <c r="B1017" i="17"/>
  <c r="H1016" i="17"/>
  <c r="G1016" i="17"/>
  <c r="F1016" i="17"/>
  <c r="E1016" i="17"/>
  <c r="B1016" i="17"/>
  <c r="H1015" i="17"/>
  <c r="G1015" i="17"/>
  <c r="F1015" i="17"/>
  <c r="E1015" i="17"/>
  <c r="B1015" i="17"/>
  <c r="H1014" i="17"/>
  <c r="G1014" i="17"/>
  <c r="F1014" i="17"/>
  <c r="E1014" i="17"/>
  <c r="B1014" i="17"/>
  <c r="H1013" i="17"/>
  <c r="G1013" i="17"/>
  <c r="F1013" i="17"/>
  <c r="E1013" i="17"/>
  <c r="B1013" i="17"/>
  <c r="H1012" i="17"/>
  <c r="G1012" i="17"/>
  <c r="F1012" i="17"/>
  <c r="E1012" i="17"/>
  <c r="B1012" i="17"/>
  <c r="H1011" i="17"/>
  <c r="G1011" i="17"/>
  <c r="F1011" i="17"/>
  <c r="E1011" i="17"/>
  <c r="B1011" i="17"/>
  <c r="H1010" i="17"/>
  <c r="G1010" i="17"/>
  <c r="F1010" i="17"/>
  <c r="E1010" i="17"/>
  <c r="B1010" i="17"/>
  <c r="H1009" i="17"/>
  <c r="G1009" i="17"/>
  <c r="F1009" i="17"/>
  <c r="E1009" i="17"/>
  <c r="B1009" i="17"/>
  <c r="H1008" i="17"/>
  <c r="G1008" i="17"/>
  <c r="F1008" i="17"/>
  <c r="E1008" i="17"/>
  <c r="B1008" i="17"/>
  <c r="H1007" i="17"/>
  <c r="G1007" i="17"/>
  <c r="F1007" i="17"/>
  <c r="E1007" i="17"/>
  <c r="B1007" i="17"/>
  <c r="H1006" i="17"/>
  <c r="G1006" i="17"/>
  <c r="F1006" i="17"/>
  <c r="E1006" i="17"/>
  <c r="B1006" i="17"/>
  <c r="H1005" i="17"/>
  <c r="G1005" i="17"/>
  <c r="F1005" i="17"/>
  <c r="E1005" i="17"/>
  <c r="B1005" i="17"/>
  <c r="H1004" i="17"/>
  <c r="G1004" i="17"/>
  <c r="F1004" i="17"/>
  <c r="E1004" i="17"/>
  <c r="B1004" i="17"/>
  <c r="H1003" i="17"/>
  <c r="G1003" i="17"/>
  <c r="F1003" i="17"/>
  <c r="E1003" i="17"/>
  <c r="B1003" i="17"/>
  <c r="H1002" i="17"/>
  <c r="G1002" i="17"/>
  <c r="F1002" i="17"/>
  <c r="E1002" i="17"/>
  <c r="B1002" i="17"/>
  <c r="H1001" i="17"/>
  <c r="G1001" i="17"/>
  <c r="F1001" i="17"/>
  <c r="E1001" i="17"/>
  <c r="B1001" i="17"/>
  <c r="H1000" i="17"/>
  <c r="G1000" i="17"/>
  <c r="F1000" i="17"/>
  <c r="E1000" i="17"/>
  <c r="B1000" i="17"/>
  <c r="H999" i="17"/>
  <c r="G999" i="17"/>
  <c r="F999" i="17"/>
  <c r="E999" i="17"/>
  <c r="B999" i="17"/>
  <c r="H998" i="17"/>
  <c r="G998" i="17"/>
  <c r="F998" i="17"/>
  <c r="E998" i="17"/>
  <c r="B998" i="17"/>
  <c r="H997" i="17"/>
  <c r="G997" i="17"/>
  <c r="F997" i="17"/>
  <c r="E997" i="17"/>
  <c r="B997" i="17"/>
  <c r="H996" i="17"/>
  <c r="G996" i="17"/>
  <c r="F996" i="17"/>
  <c r="E996" i="17"/>
  <c r="B996" i="17"/>
  <c r="H995" i="17"/>
  <c r="G995" i="17"/>
  <c r="F995" i="17"/>
  <c r="E995" i="17"/>
  <c r="B995" i="17"/>
  <c r="H994" i="17"/>
  <c r="G994" i="17"/>
  <c r="F994" i="17"/>
  <c r="E994" i="17"/>
  <c r="B994" i="17"/>
  <c r="H993" i="17"/>
  <c r="G993" i="17"/>
  <c r="F993" i="17"/>
  <c r="E993" i="17"/>
  <c r="B993" i="17"/>
  <c r="H992" i="17"/>
  <c r="G992" i="17"/>
  <c r="F992" i="17"/>
  <c r="E992" i="17"/>
  <c r="B992" i="17"/>
  <c r="H991" i="17"/>
  <c r="G991" i="17"/>
  <c r="F991" i="17"/>
  <c r="E991" i="17"/>
  <c r="B991" i="17"/>
  <c r="H990" i="17"/>
  <c r="G990" i="17"/>
  <c r="F990" i="17"/>
  <c r="E990" i="17"/>
  <c r="B990" i="17"/>
  <c r="H989" i="17"/>
  <c r="G989" i="17"/>
  <c r="F989" i="17"/>
  <c r="E989" i="17"/>
  <c r="B989" i="17"/>
  <c r="H988" i="17"/>
  <c r="G988" i="17"/>
  <c r="F988" i="17"/>
  <c r="E988" i="17"/>
  <c r="B988" i="17"/>
  <c r="H987" i="17"/>
  <c r="G987" i="17"/>
  <c r="F987" i="17"/>
  <c r="E987" i="17"/>
  <c r="B987" i="17"/>
  <c r="H986" i="17"/>
  <c r="G986" i="17"/>
  <c r="F986" i="17"/>
  <c r="E986" i="17"/>
  <c r="B986" i="17"/>
  <c r="H985" i="17"/>
  <c r="G985" i="17"/>
  <c r="F985" i="17"/>
  <c r="E985" i="17"/>
  <c r="B985" i="17"/>
  <c r="H984" i="17"/>
  <c r="G984" i="17"/>
  <c r="F984" i="17"/>
  <c r="E984" i="17"/>
  <c r="B984" i="17"/>
  <c r="H983" i="17"/>
  <c r="G983" i="17"/>
  <c r="F983" i="17"/>
  <c r="E983" i="17"/>
  <c r="B983" i="17"/>
  <c r="H982" i="17"/>
  <c r="G982" i="17"/>
  <c r="F982" i="17"/>
  <c r="E982" i="17"/>
  <c r="B982" i="17"/>
  <c r="H981" i="17"/>
  <c r="G981" i="17"/>
  <c r="F981" i="17"/>
  <c r="E981" i="17"/>
  <c r="B981" i="17"/>
  <c r="H980" i="17"/>
  <c r="G980" i="17"/>
  <c r="F980" i="17"/>
  <c r="E980" i="17"/>
  <c r="B980" i="17"/>
  <c r="H979" i="17"/>
  <c r="G979" i="17"/>
  <c r="F979" i="17"/>
  <c r="E979" i="17"/>
  <c r="B979" i="17"/>
  <c r="H978" i="17"/>
  <c r="G978" i="17"/>
  <c r="F978" i="17"/>
  <c r="E978" i="17"/>
  <c r="B978" i="17"/>
  <c r="H977" i="17"/>
  <c r="G977" i="17"/>
  <c r="F977" i="17"/>
  <c r="E977" i="17"/>
  <c r="B977" i="17"/>
  <c r="H976" i="17"/>
  <c r="G976" i="17"/>
  <c r="F976" i="17"/>
  <c r="E976" i="17"/>
  <c r="B976" i="17"/>
  <c r="H975" i="17"/>
  <c r="G975" i="17"/>
  <c r="F975" i="17"/>
  <c r="E975" i="17"/>
  <c r="B975" i="17"/>
  <c r="H974" i="17"/>
  <c r="G974" i="17"/>
  <c r="F974" i="17"/>
  <c r="E974" i="17"/>
  <c r="B974" i="17"/>
  <c r="H973" i="17"/>
  <c r="G973" i="17"/>
  <c r="F973" i="17"/>
  <c r="E973" i="17"/>
  <c r="B973" i="17"/>
  <c r="H972" i="17"/>
  <c r="G972" i="17"/>
  <c r="F972" i="17"/>
  <c r="E972" i="17"/>
  <c r="B972" i="17"/>
  <c r="H971" i="17"/>
  <c r="G971" i="17"/>
  <c r="F971" i="17"/>
  <c r="E971" i="17"/>
  <c r="B971" i="17"/>
  <c r="H970" i="17"/>
  <c r="G970" i="17"/>
  <c r="F970" i="17"/>
  <c r="E970" i="17"/>
  <c r="B970" i="17"/>
  <c r="H969" i="17"/>
  <c r="G969" i="17"/>
  <c r="F969" i="17"/>
  <c r="E969" i="17"/>
  <c r="B969" i="17"/>
  <c r="H968" i="17"/>
  <c r="G968" i="17"/>
  <c r="F968" i="17"/>
  <c r="E968" i="17"/>
  <c r="B968" i="17"/>
  <c r="H967" i="17"/>
  <c r="G967" i="17"/>
  <c r="F967" i="17"/>
  <c r="E967" i="17"/>
  <c r="B967" i="17"/>
  <c r="H966" i="17"/>
  <c r="G966" i="17"/>
  <c r="F966" i="17"/>
  <c r="E966" i="17"/>
  <c r="B966" i="17"/>
  <c r="H965" i="17"/>
  <c r="G965" i="17"/>
  <c r="F965" i="17"/>
  <c r="E965" i="17"/>
  <c r="B965" i="17"/>
  <c r="H964" i="17"/>
  <c r="G964" i="17"/>
  <c r="F964" i="17"/>
  <c r="E964" i="17"/>
  <c r="B964" i="17"/>
  <c r="H963" i="17"/>
  <c r="G963" i="17"/>
  <c r="F963" i="17"/>
  <c r="E963" i="17"/>
  <c r="B963" i="17"/>
  <c r="H962" i="17"/>
  <c r="G962" i="17"/>
  <c r="F962" i="17"/>
  <c r="E962" i="17"/>
  <c r="B962" i="17"/>
  <c r="H961" i="17"/>
  <c r="G961" i="17"/>
  <c r="F961" i="17"/>
  <c r="E961" i="17"/>
  <c r="B961" i="17"/>
  <c r="H960" i="17"/>
  <c r="G960" i="17"/>
  <c r="F960" i="17"/>
  <c r="E960" i="17"/>
  <c r="B960" i="17"/>
  <c r="H959" i="17"/>
  <c r="G959" i="17"/>
  <c r="F959" i="17"/>
  <c r="E959" i="17"/>
  <c r="B959" i="17"/>
  <c r="H958" i="17"/>
  <c r="G958" i="17"/>
  <c r="F958" i="17"/>
  <c r="E958" i="17"/>
  <c r="B958" i="17"/>
  <c r="H957" i="17"/>
  <c r="G957" i="17"/>
  <c r="F957" i="17"/>
  <c r="E957" i="17"/>
  <c r="B957" i="17"/>
  <c r="H956" i="17"/>
  <c r="G956" i="17"/>
  <c r="F956" i="17"/>
  <c r="E956" i="17"/>
  <c r="B956" i="17"/>
  <c r="H955" i="17"/>
  <c r="G955" i="17"/>
  <c r="F955" i="17"/>
  <c r="E955" i="17"/>
  <c r="B955" i="17"/>
  <c r="H954" i="17"/>
  <c r="G954" i="17"/>
  <c r="F954" i="17"/>
  <c r="E954" i="17"/>
  <c r="B954" i="17"/>
  <c r="H953" i="17"/>
  <c r="G953" i="17"/>
  <c r="F953" i="17"/>
  <c r="E953" i="17"/>
  <c r="B953" i="17"/>
  <c r="H952" i="17"/>
  <c r="G952" i="17"/>
  <c r="F952" i="17"/>
  <c r="E952" i="17"/>
  <c r="B952" i="17"/>
  <c r="H951" i="17"/>
  <c r="G951" i="17"/>
  <c r="F951" i="17"/>
  <c r="E951" i="17"/>
  <c r="B951" i="17"/>
  <c r="H950" i="17"/>
  <c r="G950" i="17"/>
  <c r="F950" i="17"/>
  <c r="E950" i="17"/>
  <c r="B950" i="17"/>
  <c r="H949" i="17"/>
  <c r="G949" i="17"/>
  <c r="F949" i="17"/>
  <c r="E949" i="17"/>
  <c r="B949" i="17"/>
  <c r="H948" i="17"/>
  <c r="G948" i="17"/>
  <c r="F948" i="17"/>
  <c r="E948" i="17"/>
  <c r="B948" i="17"/>
  <c r="H947" i="17"/>
  <c r="G947" i="17"/>
  <c r="F947" i="17"/>
  <c r="E947" i="17"/>
  <c r="B947" i="17"/>
  <c r="H946" i="17"/>
  <c r="G946" i="17"/>
  <c r="F946" i="17"/>
  <c r="E946" i="17"/>
  <c r="B946" i="17"/>
  <c r="H945" i="17"/>
  <c r="G945" i="17"/>
  <c r="F945" i="17"/>
  <c r="E945" i="17"/>
  <c r="B945" i="17"/>
  <c r="H944" i="17"/>
  <c r="G944" i="17"/>
  <c r="F944" i="17"/>
  <c r="E944" i="17"/>
  <c r="B944" i="17"/>
  <c r="H943" i="17"/>
  <c r="G943" i="17"/>
  <c r="F943" i="17"/>
  <c r="E943" i="17"/>
  <c r="B943" i="17"/>
  <c r="H942" i="17"/>
  <c r="G942" i="17"/>
  <c r="F942" i="17"/>
  <c r="E942" i="17"/>
  <c r="B942" i="17"/>
  <c r="H941" i="17"/>
  <c r="G941" i="17"/>
  <c r="F941" i="17"/>
  <c r="E941" i="17"/>
  <c r="B941" i="17"/>
  <c r="H940" i="17"/>
  <c r="G940" i="17"/>
  <c r="F940" i="17"/>
  <c r="E940" i="17"/>
  <c r="B940" i="17"/>
  <c r="H939" i="17"/>
  <c r="G939" i="17"/>
  <c r="F939" i="17"/>
  <c r="E939" i="17"/>
  <c r="B939" i="17"/>
  <c r="H938" i="17"/>
  <c r="G938" i="17"/>
  <c r="F938" i="17"/>
  <c r="E938" i="17"/>
  <c r="B938" i="17"/>
  <c r="H937" i="17"/>
  <c r="G937" i="17"/>
  <c r="F937" i="17"/>
  <c r="E937" i="17"/>
  <c r="B937" i="17"/>
  <c r="H936" i="17"/>
  <c r="G936" i="17"/>
  <c r="F936" i="17"/>
  <c r="E936" i="17"/>
  <c r="B936" i="17"/>
  <c r="H935" i="17"/>
  <c r="G935" i="17"/>
  <c r="F935" i="17"/>
  <c r="E935" i="17"/>
  <c r="B935" i="17"/>
  <c r="H934" i="17"/>
  <c r="G934" i="17"/>
  <c r="F934" i="17"/>
  <c r="E934" i="17"/>
  <c r="B934" i="17"/>
  <c r="H933" i="17"/>
  <c r="G933" i="17"/>
  <c r="F933" i="17"/>
  <c r="E933" i="17"/>
  <c r="B933" i="17"/>
  <c r="H932" i="17"/>
  <c r="G932" i="17"/>
  <c r="F932" i="17"/>
  <c r="E932" i="17"/>
  <c r="B932" i="17"/>
  <c r="H931" i="17"/>
  <c r="G931" i="17"/>
  <c r="F931" i="17"/>
  <c r="E931" i="17"/>
  <c r="B931" i="17"/>
  <c r="H930" i="17"/>
  <c r="G930" i="17"/>
  <c r="F930" i="17"/>
  <c r="E930" i="17"/>
  <c r="B930" i="17"/>
  <c r="H929" i="17"/>
  <c r="G929" i="17"/>
  <c r="F929" i="17"/>
  <c r="E929" i="17"/>
  <c r="B929" i="17"/>
  <c r="H928" i="17"/>
  <c r="G928" i="17"/>
  <c r="F928" i="17"/>
  <c r="E928" i="17"/>
  <c r="B928" i="17"/>
  <c r="H927" i="17"/>
  <c r="G927" i="17"/>
  <c r="F927" i="17"/>
  <c r="E927" i="17"/>
  <c r="B927" i="17"/>
  <c r="H926" i="17"/>
  <c r="G926" i="17"/>
  <c r="F926" i="17"/>
  <c r="E926" i="17"/>
  <c r="B926" i="17"/>
  <c r="H925" i="17"/>
  <c r="G925" i="17"/>
  <c r="F925" i="17"/>
  <c r="E925" i="17"/>
  <c r="B925" i="17"/>
  <c r="H924" i="17"/>
  <c r="G924" i="17"/>
  <c r="F924" i="17"/>
  <c r="E924" i="17"/>
  <c r="B924" i="17"/>
  <c r="H923" i="17"/>
  <c r="G923" i="17"/>
  <c r="F923" i="17"/>
  <c r="E923" i="17"/>
  <c r="B923" i="17"/>
  <c r="H922" i="17"/>
  <c r="G922" i="17"/>
  <c r="F922" i="17"/>
  <c r="E922" i="17"/>
  <c r="B922" i="17"/>
  <c r="H921" i="17"/>
  <c r="G921" i="17"/>
  <c r="F921" i="17"/>
  <c r="E921" i="17"/>
  <c r="B921" i="17"/>
  <c r="H920" i="17"/>
  <c r="G920" i="17"/>
  <c r="F920" i="17"/>
  <c r="E920" i="17"/>
  <c r="B920" i="17"/>
  <c r="H919" i="17"/>
  <c r="G919" i="17"/>
  <c r="F919" i="17"/>
  <c r="E919" i="17"/>
  <c r="B919" i="17"/>
  <c r="H918" i="17"/>
  <c r="G918" i="17"/>
  <c r="F918" i="17"/>
  <c r="E918" i="17"/>
  <c r="B918" i="17"/>
  <c r="H917" i="17"/>
  <c r="G917" i="17"/>
  <c r="F917" i="17"/>
  <c r="E917" i="17"/>
  <c r="B917" i="17"/>
  <c r="H916" i="17"/>
  <c r="G916" i="17"/>
  <c r="F916" i="17"/>
  <c r="E916" i="17"/>
  <c r="B916" i="17"/>
  <c r="H915" i="17"/>
  <c r="G915" i="17"/>
  <c r="F915" i="17"/>
  <c r="E915" i="17"/>
  <c r="B915" i="17"/>
  <c r="H914" i="17"/>
  <c r="G914" i="17"/>
  <c r="F914" i="17"/>
  <c r="E914" i="17"/>
  <c r="B914" i="17"/>
  <c r="H913" i="17"/>
  <c r="G913" i="17"/>
  <c r="F913" i="17"/>
  <c r="E913" i="17"/>
  <c r="B913" i="17"/>
  <c r="H912" i="17"/>
  <c r="G912" i="17"/>
  <c r="F912" i="17"/>
  <c r="E912" i="17"/>
  <c r="B912" i="17"/>
  <c r="H911" i="17"/>
  <c r="G911" i="17"/>
  <c r="F911" i="17"/>
  <c r="E911" i="17"/>
  <c r="B911" i="17"/>
  <c r="H910" i="17"/>
  <c r="G910" i="17"/>
  <c r="F910" i="17"/>
  <c r="E910" i="17"/>
  <c r="B910" i="17"/>
  <c r="H909" i="17"/>
  <c r="G909" i="17"/>
  <c r="F909" i="17"/>
  <c r="E909" i="17"/>
  <c r="B909" i="17"/>
  <c r="H908" i="17"/>
  <c r="G908" i="17"/>
  <c r="F908" i="17"/>
  <c r="E908" i="17"/>
  <c r="B908" i="17"/>
  <c r="H907" i="17"/>
  <c r="G907" i="17"/>
  <c r="F907" i="17"/>
  <c r="E907" i="17"/>
  <c r="B907" i="17"/>
  <c r="H906" i="17"/>
  <c r="G906" i="17"/>
  <c r="F906" i="17"/>
  <c r="E906" i="17"/>
  <c r="B906" i="17"/>
  <c r="H905" i="17"/>
  <c r="G905" i="17"/>
  <c r="F905" i="17"/>
  <c r="E905" i="17"/>
  <c r="B905" i="17"/>
  <c r="H904" i="17"/>
  <c r="G904" i="17"/>
  <c r="F904" i="17"/>
  <c r="E904" i="17"/>
  <c r="B904" i="17"/>
  <c r="H903" i="17"/>
  <c r="G903" i="17"/>
  <c r="F903" i="17"/>
  <c r="E903" i="17"/>
  <c r="B903" i="17"/>
  <c r="H902" i="17"/>
  <c r="G902" i="17"/>
  <c r="F902" i="17"/>
  <c r="E902" i="17"/>
  <c r="B902" i="17"/>
  <c r="H901" i="17"/>
  <c r="G901" i="17"/>
  <c r="F901" i="17"/>
  <c r="E901" i="17"/>
  <c r="B901" i="17"/>
  <c r="H900" i="17"/>
  <c r="G900" i="17"/>
  <c r="F900" i="17"/>
  <c r="E900" i="17"/>
  <c r="B900" i="17"/>
  <c r="H899" i="17"/>
  <c r="G899" i="17"/>
  <c r="F899" i="17"/>
  <c r="E899" i="17"/>
  <c r="B899" i="17"/>
  <c r="H898" i="17"/>
  <c r="G898" i="17"/>
  <c r="F898" i="17"/>
  <c r="E898" i="17"/>
  <c r="B898" i="17"/>
  <c r="H897" i="17"/>
  <c r="G897" i="17"/>
  <c r="F897" i="17"/>
  <c r="E897" i="17"/>
  <c r="B897" i="17"/>
  <c r="H896" i="17"/>
  <c r="G896" i="17"/>
  <c r="F896" i="17"/>
  <c r="E896" i="17"/>
  <c r="B896" i="17"/>
  <c r="H895" i="17"/>
  <c r="G895" i="17"/>
  <c r="F895" i="17"/>
  <c r="E895" i="17"/>
  <c r="B895" i="17"/>
  <c r="H894" i="17"/>
  <c r="G894" i="17"/>
  <c r="F894" i="17"/>
  <c r="E894" i="17"/>
  <c r="B894" i="17"/>
  <c r="H893" i="17"/>
  <c r="G893" i="17"/>
  <c r="F893" i="17"/>
  <c r="E893" i="17"/>
  <c r="B893" i="17"/>
  <c r="H892" i="17"/>
  <c r="G892" i="17"/>
  <c r="F892" i="17"/>
  <c r="E892" i="17"/>
  <c r="B892" i="17"/>
  <c r="H891" i="17"/>
  <c r="G891" i="17"/>
  <c r="F891" i="17"/>
  <c r="E891" i="17"/>
  <c r="B891" i="17"/>
  <c r="H890" i="17"/>
  <c r="G890" i="17"/>
  <c r="F890" i="17"/>
  <c r="E890" i="17"/>
  <c r="B890" i="17"/>
  <c r="H889" i="17"/>
  <c r="G889" i="17"/>
  <c r="F889" i="17"/>
  <c r="E889" i="17"/>
  <c r="B889" i="17"/>
  <c r="H888" i="17"/>
  <c r="G888" i="17"/>
  <c r="F888" i="17"/>
  <c r="E888" i="17"/>
  <c r="B888" i="17"/>
  <c r="H887" i="17"/>
  <c r="G887" i="17"/>
  <c r="F887" i="17"/>
  <c r="E887" i="17"/>
  <c r="B887" i="17"/>
  <c r="H886" i="17"/>
  <c r="G886" i="17"/>
  <c r="F886" i="17"/>
  <c r="E886" i="17"/>
  <c r="B886" i="17"/>
  <c r="H885" i="17"/>
  <c r="G885" i="17"/>
  <c r="F885" i="17"/>
  <c r="E885" i="17"/>
  <c r="B885" i="17"/>
  <c r="H884" i="17"/>
  <c r="G884" i="17"/>
  <c r="F884" i="17"/>
  <c r="E884" i="17"/>
  <c r="B884" i="17"/>
  <c r="H883" i="17"/>
  <c r="G883" i="17"/>
  <c r="F883" i="17"/>
  <c r="E883" i="17"/>
  <c r="B883" i="17"/>
  <c r="H882" i="17"/>
  <c r="G882" i="17"/>
  <c r="F882" i="17"/>
  <c r="E882" i="17"/>
  <c r="B882" i="17"/>
  <c r="H881" i="17"/>
  <c r="G881" i="17"/>
  <c r="F881" i="17"/>
  <c r="E881" i="17"/>
  <c r="B881" i="17"/>
  <c r="H880" i="17"/>
  <c r="G880" i="17"/>
  <c r="F880" i="17"/>
  <c r="E880" i="17"/>
  <c r="B880" i="17"/>
  <c r="H879" i="17"/>
  <c r="G879" i="17"/>
  <c r="F879" i="17"/>
  <c r="E879" i="17"/>
  <c r="B879" i="17"/>
  <c r="H878" i="17"/>
  <c r="G878" i="17"/>
  <c r="F878" i="17"/>
  <c r="E878" i="17"/>
  <c r="B878" i="17"/>
  <c r="H877" i="17"/>
  <c r="G877" i="17"/>
  <c r="F877" i="17"/>
  <c r="E877" i="17"/>
  <c r="B877" i="17"/>
  <c r="H876" i="17"/>
  <c r="G876" i="17"/>
  <c r="F876" i="17"/>
  <c r="E876" i="17"/>
  <c r="B876" i="17"/>
  <c r="H875" i="17"/>
  <c r="G875" i="17"/>
  <c r="F875" i="17"/>
  <c r="E875" i="17"/>
  <c r="B875" i="17"/>
  <c r="H874" i="17"/>
  <c r="G874" i="17"/>
  <c r="F874" i="17"/>
  <c r="E874" i="17"/>
  <c r="B874" i="17"/>
  <c r="H873" i="17"/>
  <c r="G873" i="17"/>
  <c r="F873" i="17"/>
  <c r="E873" i="17"/>
  <c r="B873" i="17"/>
  <c r="H872" i="17"/>
  <c r="G872" i="17"/>
  <c r="F872" i="17"/>
  <c r="E872" i="17"/>
  <c r="B872" i="17"/>
  <c r="H871" i="17"/>
  <c r="G871" i="17"/>
  <c r="F871" i="17"/>
  <c r="E871" i="17"/>
  <c r="B871" i="17"/>
  <c r="H870" i="17"/>
  <c r="G870" i="17"/>
  <c r="F870" i="17"/>
  <c r="E870" i="17"/>
  <c r="B870" i="17"/>
  <c r="H869" i="17"/>
  <c r="G869" i="17"/>
  <c r="F869" i="17"/>
  <c r="E869" i="17"/>
  <c r="B869" i="17"/>
  <c r="H868" i="17"/>
  <c r="G868" i="17"/>
  <c r="F868" i="17"/>
  <c r="E868" i="17"/>
  <c r="B868" i="17"/>
  <c r="H867" i="17"/>
  <c r="G867" i="17"/>
  <c r="F867" i="17"/>
  <c r="E867" i="17"/>
  <c r="B867" i="17"/>
  <c r="H866" i="17"/>
  <c r="G866" i="17"/>
  <c r="F866" i="17"/>
  <c r="E866" i="17"/>
  <c r="B866" i="17"/>
  <c r="H865" i="17"/>
  <c r="G865" i="17"/>
  <c r="F865" i="17"/>
  <c r="E865" i="17"/>
  <c r="B865" i="17"/>
  <c r="H864" i="17"/>
  <c r="G864" i="17"/>
  <c r="F864" i="17"/>
  <c r="E864" i="17"/>
  <c r="B864" i="17"/>
  <c r="H863" i="17"/>
  <c r="G863" i="17"/>
  <c r="F863" i="17"/>
  <c r="E863" i="17"/>
  <c r="B863" i="17"/>
  <c r="H862" i="17"/>
  <c r="G862" i="17"/>
  <c r="F862" i="17"/>
  <c r="E862" i="17"/>
  <c r="B862" i="17"/>
  <c r="H861" i="17"/>
  <c r="G861" i="17"/>
  <c r="F861" i="17"/>
  <c r="E861" i="17"/>
  <c r="B861" i="17"/>
  <c r="H860" i="17"/>
  <c r="G860" i="17"/>
  <c r="F860" i="17"/>
  <c r="E860" i="17"/>
  <c r="B860" i="17"/>
  <c r="H859" i="17"/>
  <c r="G859" i="17"/>
  <c r="F859" i="17"/>
  <c r="E859" i="17"/>
  <c r="B859" i="17"/>
  <c r="H858" i="17"/>
  <c r="G858" i="17"/>
  <c r="F858" i="17"/>
  <c r="E858" i="17"/>
  <c r="B858" i="17"/>
  <c r="H857" i="17"/>
  <c r="G857" i="17"/>
  <c r="F857" i="17"/>
  <c r="E857" i="17"/>
  <c r="B857" i="17"/>
  <c r="H856" i="17"/>
  <c r="G856" i="17"/>
  <c r="F856" i="17"/>
  <c r="E856" i="17"/>
  <c r="B856" i="17"/>
  <c r="H855" i="17"/>
  <c r="G855" i="17"/>
  <c r="F855" i="17"/>
  <c r="E855" i="17"/>
  <c r="B855" i="17"/>
  <c r="H854" i="17"/>
  <c r="G854" i="17"/>
  <c r="F854" i="17"/>
  <c r="E854" i="17"/>
  <c r="B854" i="17"/>
  <c r="H853" i="17"/>
  <c r="G853" i="17"/>
  <c r="F853" i="17"/>
  <c r="E853" i="17"/>
  <c r="B853" i="17"/>
  <c r="H852" i="17"/>
  <c r="G852" i="17"/>
  <c r="F852" i="17"/>
  <c r="E852" i="17"/>
  <c r="B852" i="17"/>
  <c r="H851" i="17"/>
  <c r="G851" i="17"/>
  <c r="F851" i="17"/>
  <c r="E851" i="17"/>
  <c r="B851" i="17"/>
  <c r="H850" i="17"/>
  <c r="G850" i="17"/>
  <c r="F850" i="17"/>
  <c r="E850" i="17"/>
  <c r="B850" i="17"/>
  <c r="H849" i="17"/>
  <c r="G849" i="17"/>
  <c r="F849" i="17"/>
  <c r="E849" i="17"/>
  <c r="B849" i="17"/>
  <c r="H848" i="17"/>
  <c r="G848" i="17"/>
  <c r="F848" i="17"/>
  <c r="E848" i="17"/>
  <c r="B848" i="17"/>
  <c r="H847" i="17"/>
  <c r="G847" i="17"/>
  <c r="F847" i="17"/>
  <c r="E847" i="17"/>
  <c r="B847" i="17"/>
  <c r="H846" i="17"/>
  <c r="G846" i="17"/>
  <c r="F846" i="17"/>
  <c r="E846" i="17"/>
  <c r="B846" i="17"/>
  <c r="H845" i="17"/>
  <c r="G845" i="17"/>
  <c r="F845" i="17"/>
  <c r="E845" i="17"/>
  <c r="B845" i="17"/>
  <c r="H844" i="17"/>
  <c r="G844" i="17"/>
  <c r="F844" i="17"/>
  <c r="E844" i="17"/>
  <c r="B844" i="17"/>
  <c r="H843" i="17"/>
  <c r="G843" i="17"/>
  <c r="F843" i="17"/>
  <c r="E843" i="17"/>
  <c r="B843" i="17"/>
  <c r="H842" i="17"/>
  <c r="G842" i="17"/>
  <c r="F842" i="17"/>
  <c r="E842" i="17"/>
  <c r="B842" i="17"/>
  <c r="H841" i="17"/>
  <c r="G841" i="17"/>
  <c r="F841" i="17"/>
  <c r="E841" i="17"/>
  <c r="B841" i="17"/>
  <c r="H840" i="17"/>
  <c r="G840" i="17"/>
  <c r="F840" i="17"/>
  <c r="E840" i="17"/>
  <c r="B840" i="17"/>
  <c r="H839" i="17"/>
  <c r="G839" i="17"/>
  <c r="F839" i="17"/>
  <c r="E839" i="17"/>
  <c r="B839" i="17"/>
  <c r="H838" i="17"/>
  <c r="G838" i="17"/>
  <c r="F838" i="17"/>
  <c r="E838" i="17"/>
  <c r="B838" i="17"/>
  <c r="H837" i="17"/>
  <c r="G837" i="17"/>
  <c r="F837" i="17"/>
  <c r="E837" i="17"/>
  <c r="B837" i="17"/>
  <c r="H836" i="17"/>
  <c r="G836" i="17"/>
  <c r="F836" i="17"/>
  <c r="E836" i="17"/>
  <c r="B836" i="17"/>
  <c r="H835" i="17"/>
  <c r="G835" i="17"/>
  <c r="F835" i="17"/>
  <c r="E835" i="17"/>
  <c r="B835" i="17"/>
  <c r="H834" i="17"/>
  <c r="G834" i="17"/>
  <c r="F834" i="17"/>
  <c r="E834" i="17"/>
  <c r="B834" i="17"/>
  <c r="H833" i="17"/>
  <c r="G833" i="17"/>
  <c r="F833" i="17"/>
  <c r="E833" i="17"/>
  <c r="B833" i="17"/>
  <c r="H832" i="17"/>
  <c r="G832" i="17"/>
  <c r="F832" i="17"/>
  <c r="E832" i="17"/>
  <c r="B832" i="17"/>
  <c r="H831" i="17"/>
  <c r="G831" i="17"/>
  <c r="F831" i="17"/>
  <c r="E831" i="17"/>
  <c r="B831" i="17"/>
  <c r="H830" i="17"/>
  <c r="G830" i="17"/>
  <c r="F830" i="17"/>
  <c r="E830" i="17"/>
  <c r="B830" i="17"/>
  <c r="H829" i="17"/>
  <c r="G829" i="17"/>
  <c r="F829" i="17"/>
  <c r="E829" i="17"/>
  <c r="B829" i="17"/>
  <c r="H828" i="17"/>
  <c r="G828" i="17"/>
  <c r="F828" i="17"/>
  <c r="E828" i="17"/>
  <c r="B828" i="17"/>
  <c r="H827" i="17"/>
  <c r="G827" i="17"/>
  <c r="F827" i="17"/>
  <c r="E827" i="17"/>
  <c r="B827" i="17"/>
  <c r="H826" i="17"/>
  <c r="G826" i="17"/>
  <c r="F826" i="17"/>
  <c r="E826" i="17"/>
  <c r="B826" i="17"/>
  <c r="H825" i="17"/>
  <c r="G825" i="17"/>
  <c r="F825" i="17"/>
  <c r="E825" i="17"/>
  <c r="B825" i="17"/>
  <c r="H824" i="17"/>
  <c r="G824" i="17"/>
  <c r="F824" i="17"/>
  <c r="E824" i="17"/>
  <c r="B824" i="17"/>
  <c r="H823" i="17"/>
  <c r="G823" i="17"/>
  <c r="F823" i="17"/>
  <c r="E823" i="17"/>
  <c r="B823" i="17"/>
  <c r="H822" i="17"/>
  <c r="G822" i="17"/>
  <c r="F822" i="17"/>
  <c r="E822" i="17"/>
  <c r="B822" i="17"/>
  <c r="H821" i="17"/>
  <c r="G821" i="17"/>
  <c r="F821" i="17"/>
  <c r="E821" i="17"/>
  <c r="B821" i="17"/>
  <c r="H820" i="17"/>
  <c r="G820" i="17"/>
  <c r="F820" i="17"/>
  <c r="E820" i="17"/>
  <c r="B820" i="17"/>
  <c r="H819" i="17"/>
  <c r="G819" i="17"/>
  <c r="F819" i="17"/>
  <c r="E819" i="17"/>
  <c r="B819" i="17"/>
  <c r="H818" i="17"/>
  <c r="G818" i="17"/>
  <c r="F818" i="17"/>
  <c r="E818" i="17"/>
  <c r="B818" i="17"/>
  <c r="H817" i="17"/>
  <c r="G817" i="17"/>
  <c r="F817" i="17"/>
  <c r="E817" i="17"/>
  <c r="B817" i="17"/>
  <c r="H816" i="17"/>
  <c r="G816" i="17"/>
  <c r="F816" i="17"/>
  <c r="E816" i="17"/>
  <c r="B816" i="17"/>
  <c r="H815" i="17"/>
  <c r="G815" i="17"/>
  <c r="F815" i="17"/>
  <c r="E815" i="17"/>
  <c r="B815" i="17"/>
  <c r="H814" i="17"/>
  <c r="G814" i="17"/>
  <c r="F814" i="17"/>
  <c r="E814" i="17"/>
  <c r="B814" i="17"/>
  <c r="H813" i="17"/>
  <c r="G813" i="17"/>
  <c r="F813" i="17"/>
  <c r="E813" i="17"/>
  <c r="B813" i="17"/>
  <c r="H812" i="17"/>
  <c r="G812" i="17"/>
  <c r="F812" i="17"/>
  <c r="E812" i="17"/>
  <c r="B812" i="17"/>
  <c r="H811" i="17"/>
  <c r="G811" i="17"/>
  <c r="F811" i="17"/>
  <c r="E811" i="17"/>
  <c r="B811" i="17"/>
  <c r="H810" i="17"/>
  <c r="G810" i="17"/>
  <c r="F810" i="17"/>
  <c r="E810" i="17"/>
  <c r="B810" i="17"/>
  <c r="H809" i="17"/>
  <c r="G809" i="17"/>
  <c r="F809" i="17"/>
  <c r="E809" i="17"/>
  <c r="B809" i="17"/>
  <c r="H808" i="17"/>
  <c r="G808" i="17"/>
  <c r="F808" i="17"/>
  <c r="E808" i="17"/>
  <c r="B808" i="17"/>
  <c r="H807" i="17"/>
  <c r="G807" i="17"/>
  <c r="F807" i="17"/>
  <c r="E807" i="17"/>
  <c r="B807" i="17"/>
  <c r="H806" i="17"/>
  <c r="G806" i="17"/>
  <c r="F806" i="17"/>
  <c r="E806" i="17"/>
  <c r="B806" i="17"/>
  <c r="H805" i="17"/>
  <c r="G805" i="17"/>
  <c r="F805" i="17"/>
  <c r="E805" i="17"/>
  <c r="B805" i="17"/>
  <c r="H804" i="17"/>
  <c r="G804" i="17"/>
  <c r="F804" i="17"/>
  <c r="E804" i="17"/>
  <c r="B804" i="17"/>
  <c r="H803" i="17"/>
  <c r="G803" i="17"/>
  <c r="F803" i="17"/>
  <c r="E803" i="17"/>
  <c r="B803" i="17"/>
  <c r="H802" i="17"/>
  <c r="G802" i="17"/>
  <c r="F802" i="17"/>
  <c r="E802" i="17"/>
  <c r="B802" i="17"/>
  <c r="H801" i="17"/>
  <c r="G801" i="17"/>
  <c r="F801" i="17"/>
  <c r="E801" i="17"/>
  <c r="B801" i="17"/>
  <c r="H800" i="17"/>
  <c r="G800" i="17"/>
  <c r="F800" i="17"/>
  <c r="E800" i="17"/>
  <c r="B800" i="17"/>
  <c r="H799" i="17"/>
  <c r="G799" i="17"/>
  <c r="F799" i="17"/>
  <c r="E799" i="17"/>
  <c r="B799" i="17"/>
  <c r="H798" i="17"/>
  <c r="G798" i="17"/>
  <c r="F798" i="17"/>
  <c r="E798" i="17"/>
  <c r="B798" i="17"/>
  <c r="H797" i="17"/>
  <c r="G797" i="17"/>
  <c r="F797" i="17"/>
  <c r="E797" i="17"/>
  <c r="B797" i="17"/>
  <c r="H796" i="17"/>
  <c r="G796" i="17"/>
  <c r="F796" i="17"/>
  <c r="E796" i="17"/>
  <c r="B796" i="17"/>
  <c r="H795" i="17"/>
  <c r="G795" i="17"/>
  <c r="F795" i="17"/>
  <c r="E795" i="17"/>
  <c r="B795" i="17"/>
  <c r="H794" i="17"/>
  <c r="G794" i="17"/>
  <c r="F794" i="17"/>
  <c r="E794" i="17"/>
  <c r="B794" i="17"/>
  <c r="H793" i="17"/>
  <c r="G793" i="17"/>
  <c r="F793" i="17"/>
  <c r="E793" i="17"/>
  <c r="B793" i="17"/>
  <c r="H792" i="17"/>
  <c r="G792" i="17"/>
  <c r="F792" i="17"/>
  <c r="E792" i="17"/>
  <c r="B792" i="17"/>
  <c r="H791" i="17"/>
  <c r="G791" i="17"/>
  <c r="F791" i="17"/>
  <c r="E791" i="17"/>
  <c r="B791" i="17"/>
  <c r="H790" i="17"/>
  <c r="G790" i="17"/>
  <c r="F790" i="17"/>
  <c r="E790" i="17"/>
  <c r="B790" i="17"/>
  <c r="H789" i="17"/>
  <c r="G789" i="17"/>
  <c r="F789" i="17"/>
  <c r="E789" i="17"/>
  <c r="B789" i="17"/>
  <c r="H788" i="17"/>
  <c r="G788" i="17"/>
  <c r="F788" i="17"/>
  <c r="E788" i="17"/>
  <c r="B788" i="17"/>
  <c r="H787" i="17"/>
  <c r="G787" i="17"/>
  <c r="F787" i="17"/>
  <c r="E787" i="17"/>
  <c r="B787" i="17"/>
  <c r="H786" i="17"/>
  <c r="G786" i="17"/>
  <c r="F786" i="17"/>
  <c r="E786" i="17"/>
  <c r="B786" i="17"/>
  <c r="H785" i="17"/>
  <c r="G785" i="17"/>
  <c r="F785" i="17"/>
  <c r="E785" i="17"/>
  <c r="B785" i="17"/>
  <c r="H784" i="17"/>
  <c r="G784" i="17"/>
  <c r="F784" i="17"/>
  <c r="E784" i="17"/>
  <c r="B784" i="17"/>
  <c r="H783" i="17"/>
  <c r="G783" i="17"/>
  <c r="F783" i="17"/>
  <c r="E783" i="17"/>
  <c r="B783" i="17"/>
  <c r="H782" i="17"/>
  <c r="G782" i="17"/>
  <c r="F782" i="17"/>
  <c r="E782" i="17"/>
  <c r="B782" i="17"/>
  <c r="H781" i="17"/>
  <c r="G781" i="17"/>
  <c r="F781" i="17"/>
  <c r="E781" i="17"/>
  <c r="B781" i="17"/>
  <c r="H780" i="17"/>
  <c r="G780" i="17"/>
  <c r="F780" i="17"/>
  <c r="E780" i="17"/>
  <c r="B780" i="17"/>
  <c r="H779" i="17"/>
  <c r="G779" i="17"/>
  <c r="F779" i="17"/>
  <c r="E779" i="17"/>
  <c r="B779" i="17"/>
  <c r="H778" i="17"/>
  <c r="G778" i="17"/>
  <c r="F778" i="17"/>
  <c r="E778" i="17"/>
  <c r="B778" i="17"/>
  <c r="H777" i="17"/>
  <c r="G777" i="17"/>
  <c r="F777" i="17"/>
  <c r="E777" i="17"/>
  <c r="B777" i="17"/>
  <c r="H776" i="17"/>
  <c r="G776" i="17"/>
  <c r="F776" i="17"/>
  <c r="E776" i="17"/>
  <c r="B776" i="17"/>
  <c r="H775" i="17"/>
  <c r="G775" i="17"/>
  <c r="F775" i="17"/>
  <c r="E775" i="17"/>
  <c r="B775" i="17"/>
  <c r="H774" i="17"/>
  <c r="G774" i="17"/>
  <c r="F774" i="17"/>
  <c r="E774" i="17"/>
  <c r="B774" i="17"/>
  <c r="H773" i="17"/>
  <c r="G773" i="17"/>
  <c r="F773" i="17"/>
  <c r="E773" i="17"/>
  <c r="B773" i="17"/>
  <c r="H772" i="17"/>
  <c r="G772" i="17"/>
  <c r="F772" i="17"/>
  <c r="E772" i="17"/>
  <c r="B772" i="17"/>
  <c r="H771" i="17"/>
  <c r="G771" i="17"/>
  <c r="F771" i="17"/>
  <c r="E771" i="17"/>
  <c r="B771" i="17"/>
  <c r="H770" i="17"/>
  <c r="G770" i="17"/>
  <c r="F770" i="17"/>
  <c r="E770" i="17"/>
  <c r="B770" i="17"/>
  <c r="H769" i="17"/>
  <c r="G769" i="17"/>
  <c r="F769" i="17"/>
  <c r="E769" i="17"/>
  <c r="B769" i="17"/>
  <c r="H768" i="17"/>
  <c r="G768" i="17"/>
  <c r="F768" i="17"/>
  <c r="E768" i="17"/>
  <c r="B768" i="17"/>
  <c r="H767" i="17"/>
  <c r="G767" i="17"/>
  <c r="F767" i="17"/>
  <c r="E767" i="17"/>
  <c r="B767" i="17"/>
  <c r="H766" i="17"/>
  <c r="G766" i="17"/>
  <c r="F766" i="17"/>
  <c r="E766" i="17"/>
  <c r="B766" i="17"/>
  <c r="H765" i="17"/>
  <c r="G765" i="17"/>
  <c r="F765" i="17"/>
  <c r="E765" i="17"/>
  <c r="B765" i="17"/>
  <c r="H764" i="17"/>
  <c r="G764" i="17"/>
  <c r="F764" i="17"/>
  <c r="E764" i="17"/>
  <c r="B764" i="17"/>
  <c r="H763" i="17"/>
  <c r="G763" i="17"/>
  <c r="F763" i="17"/>
  <c r="E763" i="17"/>
  <c r="B763" i="17"/>
  <c r="H762" i="17"/>
  <c r="G762" i="17"/>
  <c r="F762" i="17"/>
  <c r="E762" i="17"/>
  <c r="B762" i="17"/>
  <c r="H761" i="17"/>
  <c r="G761" i="17"/>
  <c r="F761" i="17"/>
  <c r="E761" i="17"/>
  <c r="B761" i="17"/>
  <c r="H760" i="17"/>
  <c r="G760" i="17"/>
  <c r="F760" i="17"/>
  <c r="E760" i="17"/>
  <c r="B760" i="17"/>
  <c r="H759" i="17"/>
  <c r="G759" i="17"/>
  <c r="F759" i="17"/>
  <c r="E759" i="17"/>
  <c r="B759" i="17"/>
  <c r="H758" i="17"/>
  <c r="G758" i="17"/>
  <c r="F758" i="17"/>
  <c r="E758" i="17"/>
  <c r="B758" i="17"/>
  <c r="H757" i="17"/>
  <c r="G757" i="17"/>
  <c r="F757" i="17"/>
  <c r="E757" i="17"/>
  <c r="B757" i="17"/>
  <c r="H756" i="17"/>
  <c r="G756" i="17"/>
  <c r="F756" i="17"/>
  <c r="E756" i="17"/>
  <c r="B756" i="17"/>
  <c r="H755" i="17"/>
  <c r="G755" i="17"/>
  <c r="F755" i="17"/>
  <c r="E755" i="17"/>
  <c r="B755" i="17"/>
  <c r="H754" i="17"/>
  <c r="G754" i="17"/>
  <c r="F754" i="17"/>
  <c r="E754" i="17"/>
  <c r="B754" i="17"/>
  <c r="H753" i="17"/>
  <c r="G753" i="17"/>
  <c r="F753" i="17"/>
  <c r="E753" i="17"/>
  <c r="B753" i="17"/>
  <c r="H752" i="17"/>
  <c r="G752" i="17"/>
  <c r="F752" i="17"/>
  <c r="E752" i="17"/>
  <c r="B752" i="17"/>
  <c r="H751" i="17"/>
  <c r="G751" i="17"/>
  <c r="F751" i="17"/>
  <c r="E751" i="17"/>
  <c r="B751" i="17"/>
  <c r="H750" i="17"/>
  <c r="G750" i="17"/>
  <c r="F750" i="17"/>
  <c r="E750" i="17"/>
  <c r="B750" i="17"/>
  <c r="H749" i="17"/>
  <c r="G749" i="17"/>
  <c r="F749" i="17"/>
  <c r="E749" i="17"/>
  <c r="B749" i="17"/>
  <c r="H748" i="17"/>
  <c r="G748" i="17"/>
  <c r="F748" i="17"/>
  <c r="E748" i="17"/>
  <c r="B748" i="17"/>
  <c r="H747" i="17"/>
  <c r="G747" i="17"/>
  <c r="F747" i="17"/>
  <c r="E747" i="17"/>
  <c r="B747" i="17"/>
  <c r="H746" i="17"/>
  <c r="G746" i="17"/>
  <c r="F746" i="17"/>
  <c r="E746" i="17"/>
  <c r="B746" i="17"/>
  <c r="H745" i="17"/>
  <c r="G745" i="17"/>
  <c r="F745" i="17"/>
  <c r="E745" i="17"/>
  <c r="B745" i="17"/>
  <c r="H744" i="17"/>
  <c r="G744" i="17"/>
  <c r="F744" i="17"/>
  <c r="E744" i="17"/>
  <c r="B744" i="17"/>
  <c r="H743" i="17"/>
  <c r="G743" i="17"/>
  <c r="F743" i="17"/>
  <c r="E743" i="17"/>
  <c r="B743" i="17"/>
  <c r="H742" i="17"/>
  <c r="G742" i="17"/>
  <c r="F742" i="17"/>
  <c r="E742" i="17"/>
  <c r="B742" i="17"/>
  <c r="H741" i="17"/>
  <c r="G741" i="17"/>
  <c r="F741" i="17"/>
  <c r="E741" i="17"/>
  <c r="B741" i="17"/>
  <c r="H740" i="17"/>
  <c r="G740" i="17"/>
  <c r="F740" i="17"/>
  <c r="E740" i="17"/>
  <c r="B740" i="17"/>
  <c r="H739" i="17"/>
  <c r="G739" i="17"/>
  <c r="F739" i="17"/>
  <c r="E739" i="17"/>
  <c r="B739" i="17"/>
  <c r="H738" i="17"/>
  <c r="G738" i="17"/>
  <c r="F738" i="17"/>
  <c r="E738" i="17"/>
  <c r="B738" i="17"/>
  <c r="H737" i="17"/>
  <c r="G737" i="17"/>
  <c r="F737" i="17"/>
  <c r="E737" i="17"/>
  <c r="B737" i="17"/>
  <c r="H736" i="17"/>
  <c r="G736" i="17"/>
  <c r="F736" i="17"/>
  <c r="E736" i="17"/>
  <c r="B736" i="17"/>
  <c r="H735" i="17"/>
  <c r="G735" i="17"/>
  <c r="F735" i="17"/>
  <c r="E735" i="17"/>
  <c r="B735" i="17"/>
  <c r="H734" i="17"/>
  <c r="G734" i="17"/>
  <c r="F734" i="17"/>
  <c r="E734" i="17"/>
  <c r="B734" i="17"/>
  <c r="H733" i="17"/>
  <c r="G733" i="17"/>
  <c r="F733" i="17"/>
  <c r="E733" i="17"/>
  <c r="B733" i="17"/>
  <c r="H732" i="17"/>
  <c r="G732" i="17"/>
  <c r="F732" i="17"/>
  <c r="E732" i="17"/>
  <c r="B732" i="17"/>
  <c r="H731" i="17"/>
  <c r="G731" i="17"/>
  <c r="F731" i="17"/>
  <c r="E731" i="17"/>
  <c r="B731" i="17"/>
  <c r="H730" i="17"/>
  <c r="G730" i="17"/>
  <c r="F730" i="17"/>
  <c r="E730" i="17"/>
  <c r="B730" i="17"/>
  <c r="H729" i="17"/>
  <c r="G729" i="17"/>
  <c r="F729" i="17"/>
  <c r="E729" i="17"/>
  <c r="B729" i="17"/>
  <c r="H728" i="17"/>
  <c r="G728" i="17"/>
  <c r="F728" i="17"/>
  <c r="E728" i="17"/>
  <c r="B728" i="17"/>
  <c r="H727" i="17"/>
  <c r="G727" i="17"/>
  <c r="F727" i="17"/>
  <c r="E727" i="17"/>
  <c r="B727" i="17"/>
  <c r="H726" i="17"/>
  <c r="G726" i="17"/>
  <c r="F726" i="17"/>
  <c r="E726" i="17"/>
  <c r="B726" i="17"/>
  <c r="H725" i="17"/>
  <c r="G725" i="17"/>
  <c r="F725" i="17"/>
  <c r="E725" i="17"/>
  <c r="B725" i="17"/>
  <c r="H724" i="17"/>
  <c r="G724" i="17"/>
  <c r="F724" i="17"/>
  <c r="E724" i="17"/>
  <c r="B724" i="17"/>
  <c r="H723" i="17"/>
  <c r="G723" i="17"/>
  <c r="F723" i="17"/>
  <c r="E723" i="17"/>
  <c r="B723" i="17"/>
  <c r="H722" i="17"/>
  <c r="G722" i="17"/>
  <c r="F722" i="17"/>
  <c r="E722" i="17"/>
  <c r="B722" i="17"/>
  <c r="H721" i="17"/>
  <c r="G721" i="17"/>
  <c r="F721" i="17"/>
  <c r="E721" i="17"/>
  <c r="B721" i="17"/>
  <c r="H720" i="17"/>
  <c r="G720" i="17"/>
  <c r="F720" i="17"/>
  <c r="E720" i="17"/>
  <c r="B720" i="17"/>
  <c r="H719" i="17"/>
  <c r="G719" i="17"/>
  <c r="F719" i="17"/>
  <c r="E719" i="17"/>
  <c r="B719" i="17"/>
  <c r="H718" i="17"/>
  <c r="G718" i="17"/>
  <c r="F718" i="17"/>
  <c r="E718" i="17"/>
  <c r="B718" i="17"/>
  <c r="H717" i="17"/>
  <c r="G717" i="17"/>
  <c r="F717" i="17"/>
  <c r="E717" i="17"/>
  <c r="B717" i="17"/>
  <c r="H716" i="17"/>
  <c r="G716" i="17"/>
  <c r="F716" i="17"/>
  <c r="E716" i="17"/>
  <c r="B716" i="17"/>
  <c r="H715" i="17"/>
  <c r="G715" i="17"/>
  <c r="F715" i="17"/>
  <c r="E715" i="17"/>
  <c r="B715" i="17"/>
  <c r="H714" i="17"/>
  <c r="G714" i="17"/>
  <c r="F714" i="17"/>
  <c r="E714" i="17"/>
  <c r="B714" i="17"/>
  <c r="H713" i="17"/>
  <c r="G713" i="17"/>
  <c r="F713" i="17"/>
  <c r="E713" i="17"/>
  <c r="B713" i="17"/>
  <c r="H712" i="17"/>
  <c r="G712" i="17"/>
  <c r="F712" i="17"/>
  <c r="E712" i="17"/>
  <c r="B712" i="17"/>
  <c r="H711" i="17"/>
  <c r="G711" i="17"/>
  <c r="F711" i="17"/>
  <c r="E711" i="17"/>
  <c r="B711" i="17"/>
  <c r="H710" i="17"/>
  <c r="G710" i="17"/>
  <c r="F710" i="17"/>
  <c r="E710" i="17"/>
  <c r="B710" i="17"/>
  <c r="H709" i="17"/>
  <c r="G709" i="17"/>
  <c r="F709" i="17"/>
  <c r="E709" i="17"/>
  <c r="B709" i="17"/>
  <c r="H708" i="17"/>
  <c r="G708" i="17"/>
  <c r="F708" i="17"/>
  <c r="E708" i="17"/>
  <c r="B708" i="17"/>
  <c r="H707" i="17"/>
  <c r="G707" i="17"/>
  <c r="F707" i="17"/>
  <c r="E707" i="17"/>
  <c r="B707" i="17"/>
  <c r="H706" i="17"/>
  <c r="G706" i="17"/>
  <c r="F706" i="17"/>
  <c r="E706" i="17"/>
  <c r="B706" i="17"/>
  <c r="H705" i="17"/>
  <c r="G705" i="17"/>
  <c r="F705" i="17"/>
  <c r="E705" i="17"/>
  <c r="B705" i="17"/>
  <c r="H704" i="17"/>
  <c r="G704" i="17"/>
  <c r="F704" i="17"/>
  <c r="E704" i="17"/>
  <c r="B704" i="17"/>
  <c r="H703" i="17"/>
  <c r="G703" i="17"/>
  <c r="F703" i="17"/>
  <c r="E703" i="17"/>
  <c r="B703" i="17"/>
  <c r="H702" i="17"/>
  <c r="G702" i="17"/>
  <c r="F702" i="17"/>
  <c r="E702" i="17"/>
  <c r="B702" i="17"/>
  <c r="H701" i="17"/>
  <c r="G701" i="17"/>
  <c r="F701" i="17"/>
  <c r="E701" i="17"/>
  <c r="B701" i="17"/>
  <c r="H700" i="17"/>
  <c r="G700" i="17"/>
  <c r="F700" i="17"/>
  <c r="E700" i="17"/>
  <c r="B700" i="17"/>
  <c r="H699" i="17"/>
  <c r="G699" i="17"/>
  <c r="F699" i="17"/>
  <c r="E699" i="17"/>
  <c r="B699" i="17"/>
  <c r="H698" i="17"/>
  <c r="G698" i="17"/>
  <c r="F698" i="17"/>
  <c r="E698" i="17"/>
  <c r="B698" i="17"/>
  <c r="H697" i="17"/>
  <c r="G697" i="17"/>
  <c r="F697" i="17"/>
  <c r="E697" i="17"/>
  <c r="B697" i="17"/>
  <c r="H696" i="17"/>
  <c r="G696" i="17"/>
  <c r="F696" i="17"/>
  <c r="E696" i="17"/>
  <c r="B696" i="17"/>
  <c r="H695" i="17"/>
  <c r="G695" i="17"/>
  <c r="F695" i="17"/>
  <c r="E695" i="17"/>
  <c r="B695" i="17"/>
  <c r="H694" i="17"/>
  <c r="G694" i="17"/>
  <c r="F694" i="17"/>
  <c r="E694" i="17"/>
  <c r="B694" i="17"/>
  <c r="H693" i="17"/>
  <c r="G693" i="17"/>
  <c r="F693" i="17"/>
  <c r="E693" i="17"/>
  <c r="B693" i="17"/>
  <c r="H692" i="17"/>
  <c r="G692" i="17"/>
  <c r="F692" i="17"/>
  <c r="E692" i="17"/>
  <c r="B692" i="17"/>
  <c r="H691" i="17"/>
  <c r="G691" i="17"/>
  <c r="F691" i="17"/>
  <c r="E691" i="17"/>
  <c r="B691" i="17"/>
  <c r="H690" i="17"/>
  <c r="G690" i="17"/>
  <c r="F690" i="17"/>
  <c r="E690" i="17"/>
  <c r="B690" i="17"/>
  <c r="H689" i="17"/>
  <c r="G689" i="17"/>
  <c r="F689" i="17"/>
  <c r="E689" i="17"/>
  <c r="B689" i="17"/>
  <c r="H688" i="17"/>
  <c r="G688" i="17"/>
  <c r="F688" i="17"/>
  <c r="E688" i="17"/>
  <c r="B688" i="17"/>
  <c r="H687" i="17"/>
  <c r="G687" i="17"/>
  <c r="F687" i="17"/>
  <c r="E687" i="17"/>
  <c r="B687" i="17"/>
  <c r="H686" i="17"/>
  <c r="G686" i="17"/>
  <c r="F686" i="17"/>
  <c r="E686" i="17"/>
  <c r="B686" i="17"/>
  <c r="H685" i="17"/>
  <c r="G685" i="17"/>
  <c r="F685" i="17"/>
  <c r="E685" i="17"/>
  <c r="B685" i="17"/>
  <c r="H684" i="17"/>
  <c r="G684" i="17"/>
  <c r="F684" i="17"/>
  <c r="E684" i="17"/>
  <c r="B684" i="17"/>
  <c r="H683" i="17"/>
  <c r="G683" i="17"/>
  <c r="F683" i="17"/>
  <c r="E683" i="17"/>
  <c r="B683" i="17"/>
  <c r="H682" i="17"/>
  <c r="G682" i="17"/>
  <c r="F682" i="17"/>
  <c r="E682" i="17"/>
  <c r="B682" i="17"/>
  <c r="H681" i="17"/>
  <c r="G681" i="17"/>
  <c r="F681" i="17"/>
  <c r="E681" i="17"/>
  <c r="B681" i="17"/>
  <c r="H680" i="17"/>
  <c r="G680" i="17"/>
  <c r="F680" i="17"/>
  <c r="E680" i="17"/>
  <c r="B680" i="17"/>
  <c r="H679" i="17"/>
  <c r="G679" i="17"/>
  <c r="F679" i="17"/>
  <c r="E679" i="17"/>
  <c r="B679" i="17"/>
  <c r="H678" i="17"/>
  <c r="G678" i="17"/>
  <c r="F678" i="17"/>
  <c r="E678" i="17"/>
  <c r="B678" i="17"/>
  <c r="H677" i="17"/>
  <c r="G677" i="17"/>
  <c r="F677" i="17"/>
  <c r="E677" i="17"/>
  <c r="B677" i="17"/>
  <c r="H676" i="17"/>
  <c r="G676" i="17"/>
  <c r="F676" i="17"/>
  <c r="E676" i="17"/>
  <c r="B676" i="17"/>
  <c r="H675" i="17"/>
  <c r="G675" i="17"/>
  <c r="F675" i="17"/>
  <c r="E675" i="17"/>
  <c r="B675" i="17"/>
  <c r="H674" i="17"/>
  <c r="G674" i="17"/>
  <c r="F674" i="17"/>
  <c r="E674" i="17"/>
  <c r="B674" i="17"/>
  <c r="H673" i="17"/>
  <c r="G673" i="17"/>
  <c r="F673" i="17"/>
  <c r="E673" i="17"/>
  <c r="B673" i="17"/>
  <c r="H672" i="17"/>
  <c r="G672" i="17"/>
  <c r="F672" i="17"/>
  <c r="E672" i="17"/>
  <c r="B672" i="17"/>
  <c r="H671" i="17"/>
  <c r="G671" i="17"/>
  <c r="F671" i="17"/>
  <c r="E671" i="17"/>
  <c r="B671" i="17"/>
  <c r="H670" i="17"/>
  <c r="G670" i="17"/>
  <c r="F670" i="17"/>
  <c r="E670" i="17"/>
  <c r="B670" i="17"/>
  <c r="H669" i="17"/>
  <c r="G669" i="17"/>
  <c r="F669" i="17"/>
  <c r="E669" i="17"/>
  <c r="B669" i="17"/>
  <c r="H668" i="17"/>
  <c r="G668" i="17"/>
  <c r="F668" i="17"/>
  <c r="E668" i="17"/>
  <c r="B668" i="17"/>
  <c r="H667" i="17"/>
  <c r="G667" i="17"/>
  <c r="F667" i="17"/>
  <c r="E667" i="17"/>
  <c r="B667" i="17"/>
  <c r="H666" i="17"/>
  <c r="G666" i="17"/>
  <c r="F666" i="17"/>
  <c r="E666" i="17"/>
  <c r="B666" i="17"/>
  <c r="H665" i="17"/>
  <c r="G665" i="17"/>
  <c r="F665" i="17"/>
  <c r="E665" i="17"/>
  <c r="B665" i="17"/>
  <c r="H664" i="17"/>
  <c r="G664" i="17"/>
  <c r="F664" i="17"/>
  <c r="E664" i="17"/>
  <c r="B664" i="17"/>
  <c r="H663" i="17"/>
  <c r="G663" i="17"/>
  <c r="F663" i="17"/>
  <c r="E663" i="17"/>
  <c r="B663" i="17"/>
  <c r="H662" i="17"/>
  <c r="G662" i="17"/>
  <c r="F662" i="17"/>
  <c r="E662" i="17"/>
  <c r="B662" i="17"/>
  <c r="H661" i="17"/>
  <c r="G661" i="17"/>
  <c r="F661" i="17"/>
  <c r="E661" i="17"/>
  <c r="B661" i="17"/>
  <c r="H660" i="17"/>
  <c r="G660" i="17"/>
  <c r="F660" i="17"/>
  <c r="E660" i="17"/>
  <c r="B660" i="17"/>
  <c r="H659" i="17"/>
  <c r="G659" i="17"/>
  <c r="F659" i="17"/>
  <c r="E659" i="17"/>
  <c r="B659" i="17"/>
  <c r="H658" i="17"/>
  <c r="G658" i="17"/>
  <c r="F658" i="17"/>
  <c r="E658" i="17"/>
  <c r="B658" i="17"/>
  <c r="H657" i="17"/>
  <c r="G657" i="17"/>
  <c r="F657" i="17"/>
  <c r="E657" i="17"/>
  <c r="B657" i="17"/>
  <c r="H656" i="17"/>
  <c r="G656" i="17"/>
  <c r="F656" i="17"/>
  <c r="E656" i="17"/>
  <c r="B656" i="17"/>
  <c r="H655" i="17"/>
  <c r="G655" i="17"/>
  <c r="F655" i="17"/>
  <c r="E655" i="17"/>
  <c r="B655" i="17"/>
  <c r="H654" i="17"/>
  <c r="G654" i="17"/>
  <c r="F654" i="17"/>
  <c r="E654" i="17"/>
  <c r="B654" i="17"/>
  <c r="H653" i="17"/>
  <c r="G653" i="17"/>
  <c r="F653" i="17"/>
  <c r="E653" i="17"/>
  <c r="B653" i="17"/>
  <c r="H652" i="17"/>
  <c r="G652" i="17"/>
  <c r="F652" i="17"/>
  <c r="E652" i="17"/>
  <c r="B652" i="17"/>
  <c r="H651" i="17"/>
  <c r="G651" i="17"/>
  <c r="F651" i="17"/>
  <c r="E651" i="17"/>
  <c r="B651" i="17"/>
  <c r="H650" i="17"/>
  <c r="G650" i="17"/>
  <c r="F650" i="17"/>
  <c r="E650" i="17"/>
  <c r="B650" i="17"/>
  <c r="H649" i="17"/>
  <c r="G649" i="17"/>
  <c r="F649" i="17"/>
  <c r="E649" i="17"/>
  <c r="B649" i="17"/>
  <c r="H648" i="17"/>
  <c r="G648" i="17"/>
  <c r="F648" i="17"/>
  <c r="E648" i="17"/>
  <c r="B648" i="17"/>
  <c r="H647" i="17"/>
  <c r="G647" i="17"/>
  <c r="F647" i="17"/>
  <c r="E647" i="17"/>
  <c r="B647" i="17"/>
  <c r="H646" i="17"/>
  <c r="G646" i="17"/>
  <c r="F646" i="17"/>
  <c r="E646" i="17"/>
  <c r="B646" i="17"/>
  <c r="H645" i="17"/>
  <c r="G645" i="17"/>
  <c r="F645" i="17"/>
  <c r="E645" i="17"/>
  <c r="B645" i="17"/>
  <c r="H644" i="17"/>
  <c r="G644" i="17"/>
  <c r="F644" i="17"/>
  <c r="E644" i="17"/>
  <c r="B644" i="17"/>
  <c r="H643" i="17"/>
  <c r="G643" i="17"/>
  <c r="F643" i="17"/>
  <c r="E643" i="17"/>
  <c r="B643" i="17"/>
  <c r="H642" i="17"/>
  <c r="G642" i="17"/>
  <c r="F642" i="17"/>
  <c r="E642" i="17"/>
  <c r="B642" i="17"/>
  <c r="H641" i="17"/>
  <c r="G641" i="17"/>
  <c r="F641" i="17"/>
  <c r="E641" i="17"/>
  <c r="B641" i="17"/>
  <c r="H640" i="17"/>
  <c r="G640" i="17"/>
  <c r="F640" i="17"/>
  <c r="E640" i="17"/>
  <c r="B640" i="17"/>
  <c r="H639" i="17"/>
  <c r="G639" i="17"/>
  <c r="F639" i="17"/>
  <c r="E639" i="17"/>
  <c r="B639" i="17"/>
  <c r="H638" i="17"/>
  <c r="G638" i="17"/>
  <c r="F638" i="17"/>
  <c r="E638" i="17"/>
  <c r="B638" i="17"/>
  <c r="H637" i="17"/>
  <c r="G637" i="17"/>
  <c r="F637" i="17"/>
  <c r="E637" i="17"/>
  <c r="B637" i="17"/>
  <c r="H636" i="17"/>
  <c r="G636" i="17"/>
  <c r="F636" i="17"/>
  <c r="E636" i="17"/>
  <c r="B636" i="17"/>
  <c r="H635" i="17"/>
  <c r="G635" i="17"/>
  <c r="F635" i="17"/>
  <c r="E635" i="17"/>
  <c r="B635" i="17"/>
  <c r="H634" i="17"/>
  <c r="G634" i="17"/>
  <c r="F634" i="17"/>
  <c r="E634" i="17"/>
  <c r="B634" i="17"/>
  <c r="H633" i="17"/>
  <c r="G633" i="17"/>
  <c r="F633" i="17"/>
  <c r="E633" i="17"/>
  <c r="B633" i="17"/>
  <c r="H632" i="17"/>
  <c r="G632" i="17"/>
  <c r="F632" i="17"/>
  <c r="E632" i="17"/>
  <c r="B632" i="17"/>
  <c r="H631" i="17"/>
  <c r="G631" i="17"/>
  <c r="F631" i="17"/>
  <c r="E631" i="17"/>
  <c r="B631" i="17"/>
  <c r="H630" i="17"/>
  <c r="G630" i="17"/>
  <c r="F630" i="17"/>
  <c r="E630" i="17"/>
  <c r="B630" i="17"/>
  <c r="H629" i="17"/>
  <c r="G629" i="17"/>
  <c r="F629" i="17"/>
  <c r="E629" i="17"/>
  <c r="B629" i="17"/>
  <c r="H628" i="17"/>
  <c r="G628" i="17"/>
  <c r="F628" i="17"/>
  <c r="E628" i="17"/>
  <c r="B628" i="17"/>
  <c r="H627" i="17"/>
  <c r="G627" i="17"/>
  <c r="F627" i="17"/>
  <c r="E627" i="17"/>
  <c r="B627" i="17"/>
  <c r="H626" i="17"/>
  <c r="G626" i="17"/>
  <c r="F626" i="17"/>
  <c r="E626" i="17"/>
  <c r="B626" i="17"/>
  <c r="H625" i="17"/>
  <c r="G625" i="17"/>
  <c r="F625" i="17"/>
  <c r="E625" i="17"/>
  <c r="B625" i="17"/>
  <c r="H624" i="17"/>
  <c r="G624" i="17"/>
  <c r="F624" i="17"/>
  <c r="E624" i="17"/>
  <c r="B624" i="17"/>
  <c r="H623" i="17"/>
  <c r="G623" i="17"/>
  <c r="F623" i="17"/>
  <c r="E623" i="17"/>
  <c r="B623" i="17"/>
  <c r="H622" i="17"/>
  <c r="G622" i="17"/>
  <c r="F622" i="17"/>
  <c r="E622" i="17"/>
  <c r="B622" i="17"/>
  <c r="H621" i="17"/>
  <c r="G621" i="17"/>
  <c r="F621" i="17"/>
  <c r="E621" i="17"/>
  <c r="B621" i="17"/>
  <c r="H620" i="17"/>
  <c r="G620" i="17"/>
  <c r="F620" i="17"/>
  <c r="E620" i="17"/>
  <c r="B620" i="17"/>
  <c r="H619" i="17"/>
  <c r="G619" i="17"/>
  <c r="F619" i="17"/>
  <c r="E619" i="17"/>
  <c r="B619" i="17"/>
  <c r="H618" i="17"/>
  <c r="G618" i="17"/>
  <c r="F618" i="17"/>
  <c r="E618" i="17"/>
  <c r="B618" i="17"/>
  <c r="H617" i="17"/>
  <c r="G617" i="17"/>
  <c r="F617" i="17"/>
  <c r="E617" i="17"/>
  <c r="B617" i="17"/>
  <c r="H616" i="17"/>
  <c r="G616" i="17"/>
  <c r="F616" i="17"/>
  <c r="E616" i="17"/>
  <c r="B616" i="17"/>
  <c r="H615" i="17"/>
  <c r="G615" i="17"/>
  <c r="F615" i="17"/>
  <c r="E615" i="17"/>
  <c r="B615" i="17"/>
  <c r="H614" i="17"/>
  <c r="G614" i="17"/>
  <c r="F614" i="17"/>
  <c r="E614" i="17"/>
  <c r="B614" i="17"/>
  <c r="H613" i="17"/>
  <c r="G613" i="17"/>
  <c r="F613" i="17"/>
  <c r="E613" i="17"/>
  <c r="B613" i="17"/>
  <c r="H612" i="17"/>
  <c r="G612" i="17"/>
  <c r="F612" i="17"/>
  <c r="E612" i="17"/>
  <c r="B612" i="17"/>
  <c r="H611" i="17"/>
  <c r="G611" i="17"/>
  <c r="F611" i="17"/>
  <c r="E611" i="17"/>
  <c r="B611" i="17"/>
  <c r="H610" i="17"/>
  <c r="G610" i="17"/>
  <c r="F610" i="17"/>
  <c r="E610" i="17"/>
  <c r="B610" i="17"/>
  <c r="H609" i="17"/>
  <c r="G609" i="17"/>
  <c r="F609" i="17"/>
  <c r="E609" i="17"/>
  <c r="B609" i="17"/>
  <c r="H608" i="17"/>
  <c r="G608" i="17"/>
  <c r="F608" i="17"/>
  <c r="E608" i="17"/>
  <c r="B608" i="17"/>
  <c r="H607" i="17"/>
  <c r="G607" i="17"/>
  <c r="F607" i="17"/>
  <c r="E607" i="17"/>
  <c r="B607" i="17"/>
  <c r="H606" i="17"/>
  <c r="G606" i="17"/>
  <c r="F606" i="17"/>
  <c r="E606" i="17"/>
  <c r="B606" i="17"/>
  <c r="H605" i="17"/>
  <c r="G605" i="17"/>
  <c r="F605" i="17"/>
  <c r="E605" i="17"/>
  <c r="B605" i="17"/>
  <c r="H604" i="17"/>
  <c r="G604" i="17"/>
  <c r="F604" i="17"/>
  <c r="E604" i="17"/>
  <c r="B604" i="17"/>
  <c r="H603" i="17"/>
  <c r="G603" i="17"/>
  <c r="F603" i="17"/>
  <c r="E603" i="17"/>
  <c r="B603" i="17"/>
  <c r="H602" i="17"/>
  <c r="G602" i="17"/>
  <c r="F602" i="17"/>
  <c r="E602" i="17"/>
  <c r="B602" i="17"/>
  <c r="H601" i="17"/>
  <c r="G601" i="17"/>
  <c r="F601" i="17"/>
  <c r="E601" i="17"/>
  <c r="B601" i="17"/>
  <c r="H600" i="17"/>
  <c r="G600" i="17"/>
  <c r="F600" i="17"/>
  <c r="E600" i="17"/>
  <c r="B600" i="17"/>
  <c r="H599" i="17"/>
  <c r="G599" i="17"/>
  <c r="F599" i="17"/>
  <c r="E599" i="17"/>
  <c r="B599" i="17"/>
  <c r="H598" i="17"/>
  <c r="G598" i="17"/>
  <c r="F598" i="17"/>
  <c r="E598" i="17"/>
  <c r="B598" i="17"/>
  <c r="H597" i="17"/>
  <c r="G597" i="17"/>
  <c r="F597" i="17"/>
  <c r="E597" i="17"/>
  <c r="B597" i="17"/>
  <c r="H596" i="17"/>
  <c r="G596" i="17"/>
  <c r="F596" i="17"/>
  <c r="E596" i="17"/>
  <c r="B596" i="17"/>
  <c r="H595" i="17"/>
  <c r="G595" i="17"/>
  <c r="F595" i="17"/>
  <c r="E595" i="17"/>
  <c r="B595" i="17"/>
  <c r="H594" i="17"/>
  <c r="G594" i="17"/>
  <c r="F594" i="17"/>
  <c r="E594" i="17"/>
  <c r="B594" i="17"/>
  <c r="H593" i="17"/>
  <c r="G593" i="17"/>
  <c r="F593" i="17"/>
  <c r="E593" i="17"/>
  <c r="B593" i="17"/>
  <c r="H592" i="17"/>
  <c r="G592" i="17"/>
  <c r="F592" i="17"/>
  <c r="E592" i="17"/>
  <c r="B592" i="17"/>
  <c r="H591" i="17"/>
  <c r="G591" i="17"/>
  <c r="F591" i="17"/>
  <c r="E591" i="17"/>
  <c r="B591" i="17"/>
  <c r="H590" i="17"/>
  <c r="G590" i="17"/>
  <c r="F590" i="17"/>
  <c r="E590" i="17"/>
  <c r="B590" i="17"/>
  <c r="H589" i="17"/>
  <c r="G589" i="17"/>
  <c r="F589" i="17"/>
  <c r="E589" i="17"/>
  <c r="B589" i="17"/>
  <c r="H588" i="17"/>
  <c r="G588" i="17"/>
  <c r="F588" i="17"/>
  <c r="E588" i="17"/>
  <c r="B588" i="17"/>
  <c r="H587" i="17"/>
  <c r="G587" i="17"/>
  <c r="F587" i="17"/>
  <c r="E587" i="17"/>
  <c r="B587" i="17"/>
  <c r="H586" i="17"/>
  <c r="G586" i="17"/>
  <c r="F586" i="17"/>
  <c r="E586" i="17"/>
  <c r="B586" i="17"/>
  <c r="H585" i="17"/>
  <c r="G585" i="17"/>
  <c r="F585" i="17"/>
  <c r="E585" i="17"/>
  <c r="B585" i="17"/>
  <c r="H584" i="17"/>
  <c r="G584" i="17"/>
  <c r="F584" i="17"/>
  <c r="E584" i="17"/>
  <c r="B584" i="17"/>
  <c r="H583" i="17"/>
  <c r="G583" i="17"/>
  <c r="F583" i="17"/>
  <c r="E583" i="17"/>
  <c r="B583" i="17"/>
  <c r="H582" i="17"/>
  <c r="G582" i="17"/>
  <c r="F582" i="17"/>
  <c r="E582" i="17"/>
  <c r="B582" i="17"/>
  <c r="H581" i="17"/>
  <c r="G581" i="17"/>
  <c r="F581" i="17"/>
  <c r="E581" i="17"/>
  <c r="B581" i="17"/>
  <c r="H580" i="17"/>
  <c r="G580" i="17"/>
  <c r="F580" i="17"/>
  <c r="E580" i="17"/>
  <c r="B580" i="17"/>
  <c r="H579" i="17"/>
  <c r="G579" i="17"/>
  <c r="F579" i="17"/>
  <c r="E579" i="17"/>
  <c r="B579" i="17"/>
  <c r="H578" i="17"/>
  <c r="G578" i="17"/>
  <c r="F578" i="17"/>
  <c r="E578" i="17"/>
  <c r="B578" i="17"/>
  <c r="H577" i="17"/>
  <c r="G577" i="17"/>
  <c r="F577" i="17"/>
  <c r="E577" i="17"/>
  <c r="B577" i="17"/>
  <c r="H576" i="17"/>
  <c r="G576" i="17"/>
  <c r="F576" i="17"/>
  <c r="E576" i="17"/>
  <c r="B576" i="17"/>
  <c r="H575" i="17"/>
  <c r="G575" i="17"/>
  <c r="F575" i="17"/>
  <c r="E575" i="17"/>
  <c r="B575" i="17"/>
  <c r="H574" i="17"/>
  <c r="G574" i="17"/>
  <c r="F574" i="17"/>
  <c r="E574" i="17"/>
  <c r="B574" i="17"/>
  <c r="H573" i="17"/>
  <c r="G573" i="17"/>
  <c r="F573" i="17"/>
  <c r="E573" i="17"/>
  <c r="B573" i="17"/>
  <c r="H572" i="17"/>
  <c r="G572" i="17"/>
  <c r="F572" i="17"/>
  <c r="E572" i="17"/>
  <c r="B572" i="17"/>
  <c r="H571" i="17"/>
  <c r="G571" i="17"/>
  <c r="F571" i="17"/>
  <c r="E571" i="17"/>
  <c r="B571" i="17"/>
  <c r="H570" i="17"/>
  <c r="G570" i="17"/>
  <c r="F570" i="17"/>
  <c r="E570" i="17"/>
  <c r="B570" i="17"/>
  <c r="H569" i="17"/>
  <c r="G569" i="17"/>
  <c r="F569" i="17"/>
  <c r="E569" i="17"/>
  <c r="B569" i="17"/>
  <c r="H568" i="17"/>
  <c r="G568" i="17"/>
  <c r="F568" i="17"/>
  <c r="E568" i="17"/>
  <c r="B568" i="17"/>
  <c r="H567" i="17"/>
  <c r="G567" i="17"/>
  <c r="F567" i="17"/>
  <c r="E567" i="17"/>
  <c r="B567" i="17"/>
  <c r="H566" i="17"/>
  <c r="G566" i="17"/>
  <c r="F566" i="17"/>
  <c r="E566" i="17"/>
  <c r="B566" i="17"/>
  <c r="H565" i="17"/>
  <c r="G565" i="17"/>
  <c r="F565" i="17"/>
  <c r="E565" i="17"/>
  <c r="B565" i="17"/>
  <c r="H564" i="17"/>
  <c r="G564" i="17"/>
  <c r="F564" i="17"/>
  <c r="E564" i="17"/>
  <c r="B564" i="17"/>
  <c r="H563" i="17"/>
  <c r="G563" i="17"/>
  <c r="F563" i="17"/>
  <c r="E563" i="17"/>
  <c r="B563" i="17"/>
  <c r="H562" i="17"/>
  <c r="G562" i="17"/>
  <c r="F562" i="17"/>
  <c r="E562" i="17"/>
  <c r="B562" i="17"/>
  <c r="H561" i="17"/>
  <c r="G561" i="17"/>
  <c r="F561" i="17"/>
  <c r="E561" i="17"/>
  <c r="B561" i="17"/>
  <c r="H560" i="17"/>
  <c r="G560" i="17"/>
  <c r="F560" i="17"/>
  <c r="E560" i="17"/>
  <c r="B560" i="17"/>
  <c r="H559" i="17"/>
  <c r="G559" i="17"/>
  <c r="F559" i="17"/>
  <c r="E559" i="17"/>
  <c r="B559" i="17"/>
  <c r="H558" i="17"/>
  <c r="G558" i="17"/>
  <c r="F558" i="17"/>
  <c r="E558" i="17"/>
  <c r="B558" i="17"/>
  <c r="H557" i="17"/>
  <c r="G557" i="17"/>
  <c r="F557" i="17"/>
  <c r="E557" i="17"/>
  <c r="B557" i="17"/>
  <c r="H556" i="17"/>
  <c r="G556" i="17"/>
  <c r="F556" i="17"/>
  <c r="E556" i="17"/>
  <c r="B556" i="17"/>
  <c r="H555" i="17"/>
  <c r="G555" i="17"/>
  <c r="F555" i="17"/>
  <c r="E555" i="17"/>
  <c r="B555" i="17"/>
  <c r="H554" i="17"/>
  <c r="G554" i="17"/>
  <c r="F554" i="17"/>
  <c r="E554" i="17"/>
  <c r="B554" i="17"/>
  <c r="H553" i="17"/>
  <c r="G553" i="17"/>
  <c r="F553" i="17"/>
  <c r="E553" i="17"/>
  <c r="B553" i="17"/>
  <c r="H552" i="17"/>
  <c r="G552" i="17"/>
  <c r="F552" i="17"/>
  <c r="E552" i="17"/>
  <c r="B552" i="17"/>
  <c r="H551" i="17"/>
  <c r="G551" i="17"/>
  <c r="F551" i="17"/>
  <c r="E551" i="17"/>
  <c r="B551" i="17"/>
  <c r="H550" i="17"/>
  <c r="G550" i="17"/>
  <c r="F550" i="17"/>
  <c r="E550" i="17"/>
  <c r="B550" i="17"/>
  <c r="H549" i="17"/>
  <c r="G549" i="17"/>
  <c r="F549" i="17"/>
  <c r="E549" i="17"/>
  <c r="B549" i="17"/>
  <c r="H548" i="17"/>
  <c r="G548" i="17"/>
  <c r="F548" i="17"/>
  <c r="E548" i="17"/>
  <c r="B548" i="17"/>
  <c r="H547" i="17"/>
  <c r="G547" i="17"/>
  <c r="F547" i="17"/>
  <c r="E547" i="17"/>
  <c r="B547" i="17"/>
  <c r="H546" i="17"/>
  <c r="G546" i="17"/>
  <c r="F546" i="17"/>
  <c r="E546" i="17"/>
  <c r="B546" i="17"/>
  <c r="H545" i="17"/>
  <c r="G545" i="17"/>
  <c r="F545" i="17"/>
  <c r="E545" i="17"/>
  <c r="B545" i="17"/>
  <c r="H544" i="17"/>
  <c r="G544" i="17"/>
  <c r="F544" i="17"/>
  <c r="E544" i="17"/>
  <c r="B544" i="17"/>
  <c r="H543" i="17"/>
  <c r="G543" i="17"/>
  <c r="F543" i="17"/>
  <c r="E543" i="17"/>
  <c r="B543" i="17"/>
  <c r="H542" i="17"/>
  <c r="G542" i="17"/>
  <c r="F542" i="17"/>
  <c r="E542" i="17"/>
  <c r="B542" i="17"/>
  <c r="H541" i="17"/>
  <c r="G541" i="17"/>
  <c r="F541" i="17"/>
  <c r="E541" i="17"/>
  <c r="B541" i="17"/>
  <c r="H540" i="17"/>
  <c r="G540" i="17"/>
  <c r="F540" i="17"/>
  <c r="E540" i="17"/>
  <c r="B540" i="17"/>
  <c r="H539" i="17"/>
  <c r="G539" i="17"/>
  <c r="F539" i="17"/>
  <c r="E539" i="17"/>
  <c r="B539" i="17"/>
  <c r="H538" i="17"/>
  <c r="G538" i="17"/>
  <c r="F538" i="17"/>
  <c r="E538" i="17"/>
  <c r="B538" i="17"/>
  <c r="H537" i="17"/>
  <c r="G537" i="17"/>
  <c r="F537" i="17"/>
  <c r="E537" i="17"/>
  <c r="B537" i="17"/>
  <c r="H536" i="17"/>
  <c r="G536" i="17"/>
  <c r="F536" i="17"/>
  <c r="E536" i="17"/>
  <c r="B536" i="17"/>
  <c r="H535" i="17"/>
  <c r="G535" i="17"/>
  <c r="F535" i="17"/>
  <c r="E535" i="17"/>
  <c r="B535" i="17"/>
  <c r="H534" i="17"/>
  <c r="G534" i="17"/>
  <c r="F534" i="17"/>
  <c r="E534" i="17"/>
  <c r="B534" i="17"/>
  <c r="H533" i="17"/>
  <c r="G533" i="17"/>
  <c r="F533" i="17"/>
  <c r="E533" i="17"/>
  <c r="B533" i="17"/>
  <c r="H532" i="17"/>
  <c r="G532" i="17"/>
  <c r="F532" i="17"/>
  <c r="E532" i="17"/>
  <c r="B532" i="17"/>
  <c r="H531" i="17"/>
  <c r="G531" i="17"/>
  <c r="F531" i="17"/>
  <c r="E531" i="17"/>
  <c r="B531" i="17"/>
  <c r="H530" i="17"/>
  <c r="G530" i="17"/>
  <c r="F530" i="17"/>
  <c r="E530" i="17"/>
  <c r="B530" i="17"/>
  <c r="H529" i="17"/>
  <c r="G529" i="17"/>
  <c r="F529" i="17"/>
  <c r="E529" i="17"/>
  <c r="B529" i="17"/>
  <c r="H528" i="17"/>
  <c r="G528" i="17"/>
  <c r="F528" i="17"/>
  <c r="E528" i="17"/>
  <c r="B528" i="17"/>
  <c r="H527" i="17"/>
  <c r="G527" i="17"/>
  <c r="F527" i="17"/>
  <c r="E527" i="17"/>
  <c r="B527" i="17"/>
  <c r="H526" i="17"/>
  <c r="G526" i="17"/>
  <c r="F526" i="17"/>
  <c r="E526" i="17"/>
  <c r="B526" i="17"/>
  <c r="H525" i="17"/>
  <c r="G525" i="17"/>
  <c r="F525" i="17"/>
  <c r="E525" i="17"/>
  <c r="B525" i="17"/>
  <c r="H524" i="17"/>
  <c r="G524" i="17"/>
  <c r="F524" i="17"/>
  <c r="E524" i="17"/>
  <c r="B524" i="17"/>
  <c r="H523" i="17"/>
  <c r="G523" i="17"/>
  <c r="F523" i="17"/>
  <c r="E523" i="17"/>
  <c r="B523" i="17"/>
  <c r="H522" i="17"/>
  <c r="G522" i="17"/>
  <c r="F522" i="17"/>
  <c r="E522" i="17"/>
  <c r="B522" i="17"/>
  <c r="H521" i="17"/>
  <c r="G521" i="17"/>
  <c r="F521" i="17"/>
  <c r="E521" i="17"/>
  <c r="B521" i="17"/>
  <c r="H520" i="17"/>
  <c r="G520" i="17"/>
  <c r="F520" i="17"/>
  <c r="E520" i="17"/>
  <c r="B520" i="17"/>
  <c r="H519" i="17"/>
  <c r="G519" i="17"/>
  <c r="F519" i="17"/>
  <c r="E519" i="17"/>
  <c r="B519" i="17"/>
  <c r="H518" i="17"/>
  <c r="G518" i="17"/>
  <c r="F518" i="17"/>
  <c r="E518" i="17"/>
  <c r="B518" i="17"/>
  <c r="H517" i="17"/>
  <c r="G517" i="17"/>
  <c r="F517" i="17"/>
  <c r="E517" i="17"/>
  <c r="B517" i="17"/>
  <c r="H516" i="17"/>
  <c r="G516" i="17"/>
  <c r="F516" i="17"/>
  <c r="E516" i="17"/>
  <c r="B516" i="17"/>
  <c r="H515" i="17"/>
  <c r="G515" i="17"/>
  <c r="F515" i="17"/>
  <c r="E515" i="17"/>
  <c r="B515" i="17"/>
  <c r="H514" i="17"/>
  <c r="G514" i="17"/>
  <c r="F514" i="17"/>
  <c r="E514" i="17"/>
  <c r="B514" i="17"/>
  <c r="H513" i="17"/>
  <c r="G513" i="17"/>
  <c r="F513" i="17"/>
  <c r="E513" i="17"/>
  <c r="B513" i="17"/>
  <c r="H512" i="17"/>
  <c r="G512" i="17"/>
  <c r="F512" i="17"/>
  <c r="E512" i="17"/>
  <c r="B512" i="17"/>
  <c r="H511" i="17"/>
  <c r="G511" i="17"/>
  <c r="F511" i="17"/>
  <c r="E511" i="17"/>
  <c r="B511" i="17"/>
  <c r="H510" i="17"/>
  <c r="G510" i="17"/>
  <c r="F510" i="17"/>
  <c r="E510" i="17"/>
  <c r="B510" i="17"/>
  <c r="H509" i="17"/>
  <c r="G509" i="17"/>
  <c r="F509" i="17"/>
  <c r="E509" i="17"/>
  <c r="B509" i="17"/>
  <c r="H508" i="17"/>
  <c r="G508" i="17"/>
  <c r="F508" i="17"/>
  <c r="E508" i="17"/>
  <c r="B508" i="17"/>
  <c r="H507" i="17"/>
  <c r="G507" i="17"/>
  <c r="F507" i="17"/>
  <c r="E507" i="17"/>
  <c r="B507" i="17"/>
  <c r="H506" i="17"/>
  <c r="G506" i="17"/>
  <c r="F506" i="17"/>
  <c r="E506" i="17"/>
  <c r="B506" i="17"/>
  <c r="H505" i="17"/>
  <c r="G505" i="17"/>
  <c r="F505" i="17"/>
  <c r="E505" i="17"/>
  <c r="B505" i="17"/>
  <c r="H504" i="17"/>
  <c r="G504" i="17"/>
  <c r="F504" i="17"/>
  <c r="E504" i="17"/>
  <c r="B504" i="17"/>
  <c r="H503" i="17"/>
  <c r="G503" i="17"/>
  <c r="F503" i="17"/>
  <c r="E503" i="17"/>
  <c r="B503" i="17"/>
  <c r="H502" i="17"/>
  <c r="G502" i="17"/>
  <c r="F502" i="17"/>
  <c r="E502" i="17"/>
  <c r="B502" i="17"/>
  <c r="H501" i="17"/>
  <c r="G501" i="17"/>
  <c r="F501" i="17"/>
  <c r="E501" i="17"/>
  <c r="B501" i="17"/>
  <c r="H500" i="17"/>
  <c r="G500" i="17"/>
  <c r="F500" i="17"/>
  <c r="E500" i="17"/>
  <c r="B500" i="17"/>
  <c r="H499" i="17"/>
  <c r="G499" i="17"/>
  <c r="F499" i="17"/>
  <c r="E499" i="17"/>
  <c r="B499" i="17"/>
  <c r="H498" i="17"/>
  <c r="G498" i="17"/>
  <c r="F498" i="17"/>
  <c r="E498" i="17"/>
  <c r="B498" i="17"/>
  <c r="H497" i="17"/>
  <c r="G497" i="17"/>
  <c r="F497" i="17"/>
  <c r="E497" i="17"/>
  <c r="B497" i="17"/>
  <c r="H496" i="17"/>
  <c r="G496" i="17"/>
  <c r="F496" i="17"/>
  <c r="E496" i="17"/>
  <c r="B496" i="17"/>
  <c r="H495" i="17"/>
  <c r="G495" i="17"/>
  <c r="F495" i="17"/>
  <c r="E495" i="17"/>
  <c r="B495" i="17"/>
  <c r="H494" i="17"/>
  <c r="G494" i="17"/>
  <c r="F494" i="17"/>
  <c r="E494" i="17"/>
  <c r="B494" i="17"/>
  <c r="H493" i="17"/>
  <c r="G493" i="17"/>
  <c r="F493" i="17"/>
  <c r="E493" i="17"/>
  <c r="B493" i="17"/>
  <c r="H492" i="17"/>
  <c r="G492" i="17"/>
  <c r="F492" i="17"/>
  <c r="E492" i="17"/>
  <c r="B492" i="17"/>
  <c r="H491" i="17"/>
  <c r="G491" i="17"/>
  <c r="F491" i="17"/>
  <c r="E491" i="17"/>
  <c r="B491" i="17"/>
  <c r="H490" i="17"/>
  <c r="G490" i="17"/>
  <c r="F490" i="17"/>
  <c r="E490" i="17"/>
  <c r="B490" i="17"/>
  <c r="H489" i="17"/>
  <c r="G489" i="17"/>
  <c r="F489" i="17"/>
  <c r="E489" i="17"/>
  <c r="B489" i="17"/>
  <c r="H488" i="17"/>
  <c r="G488" i="17"/>
  <c r="F488" i="17"/>
  <c r="E488" i="17"/>
  <c r="B488" i="17"/>
  <c r="H487" i="17"/>
  <c r="G487" i="17"/>
  <c r="F487" i="17"/>
  <c r="E487" i="17"/>
  <c r="B487" i="17"/>
  <c r="H486" i="17"/>
  <c r="G486" i="17"/>
  <c r="F486" i="17"/>
  <c r="E486" i="17"/>
  <c r="B486" i="17"/>
  <c r="H485" i="17"/>
  <c r="G485" i="17"/>
  <c r="F485" i="17"/>
  <c r="E485" i="17"/>
  <c r="B485" i="17"/>
  <c r="H484" i="17"/>
  <c r="G484" i="17"/>
  <c r="F484" i="17"/>
  <c r="E484" i="17"/>
  <c r="B484" i="17"/>
  <c r="H483" i="17"/>
  <c r="G483" i="17"/>
  <c r="F483" i="17"/>
  <c r="E483" i="17"/>
  <c r="B483" i="17"/>
  <c r="H482" i="17"/>
  <c r="G482" i="17"/>
  <c r="F482" i="17"/>
  <c r="E482" i="17"/>
  <c r="B482" i="17"/>
  <c r="H481" i="17"/>
  <c r="G481" i="17"/>
  <c r="F481" i="17"/>
  <c r="E481" i="17"/>
  <c r="B481" i="17"/>
  <c r="H480" i="17"/>
  <c r="G480" i="17"/>
  <c r="F480" i="17"/>
  <c r="E480" i="17"/>
  <c r="B480" i="17"/>
  <c r="H479" i="17"/>
  <c r="G479" i="17"/>
  <c r="F479" i="17"/>
  <c r="E479" i="17"/>
  <c r="B479" i="17"/>
  <c r="H478" i="17"/>
  <c r="G478" i="17"/>
  <c r="F478" i="17"/>
  <c r="E478" i="17"/>
  <c r="B478" i="17"/>
  <c r="H477" i="17"/>
  <c r="G477" i="17"/>
  <c r="F477" i="17"/>
  <c r="E477" i="17"/>
  <c r="B477" i="17"/>
  <c r="H476" i="17"/>
  <c r="G476" i="17"/>
  <c r="F476" i="17"/>
  <c r="E476" i="17"/>
  <c r="B476" i="17"/>
  <c r="H475" i="17"/>
  <c r="G475" i="17"/>
  <c r="F475" i="17"/>
  <c r="E475" i="17"/>
  <c r="B475" i="17"/>
  <c r="H474" i="17"/>
  <c r="G474" i="17"/>
  <c r="F474" i="17"/>
  <c r="E474" i="17"/>
  <c r="B474" i="17"/>
  <c r="H473" i="17"/>
  <c r="G473" i="17"/>
  <c r="F473" i="17"/>
  <c r="E473" i="17"/>
  <c r="B473" i="17"/>
  <c r="H472" i="17"/>
  <c r="G472" i="17"/>
  <c r="F472" i="17"/>
  <c r="E472" i="17"/>
  <c r="B472" i="17"/>
  <c r="H471" i="17"/>
  <c r="G471" i="17"/>
  <c r="F471" i="17"/>
  <c r="E471" i="17"/>
  <c r="B471" i="17"/>
  <c r="H470" i="17"/>
  <c r="G470" i="17"/>
  <c r="F470" i="17"/>
  <c r="E470" i="17"/>
  <c r="B470" i="17"/>
  <c r="H469" i="17"/>
  <c r="G469" i="17"/>
  <c r="F469" i="17"/>
  <c r="E469" i="17"/>
  <c r="B469" i="17"/>
  <c r="H468" i="17"/>
  <c r="G468" i="17"/>
  <c r="F468" i="17"/>
  <c r="E468" i="17"/>
  <c r="B468" i="17"/>
  <c r="H467" i="17"/>
  <c r="G467" i="17"/>
  <c r="F467" i="17"/>
  <c r="E467" i="17"/>
  <c r="B467" i="17"/>
  <c r="H466" i="17"/>
  <c r="G466" i="17"/>
  <c r="F466" i="17"/>
  <c r="E466" i="17"/>
  <c r="B466" i="17"/>
  <c r="H465" i="17"/>
  <c r="G465" i="17"/>
  <c r="F465" i="17"/>
  <c r="E465" i="17"/>
  <c r="B465" i="17"/>
  <c r="H464" i="17"/>
  <c r="G464" i="17"/>
  <c r="F464" i="17"/>
  <c r="E464" i="17"/>
  <c r="B464" i="17"/>
  <c r="H463" i="17"/>
  <c r="G463" i="17"/>
  <c r="F463" i="17"/>
  <c r="E463" i="17"/>
  <c r="B463" i="17"/>
  <c r="H462" i="17"/>
  <c r="G462" i="17"/>
  <c r="F462" i="17"/>
  <c r="E462" i="17"/>
  <c r="B462" i="17"/>
  <c r="H461" i="17"/>
  <c r="G461" i="17"/>
  <c r="F461" i="17"/>
  <c r="E461" i="17"/>
  <c r="B461" i="17"/>
  <c r="H460" i="17"/>
  <c r="G460" i="17"/>
  <c r="F460" i="17"/>
  <c r="E460" i="17"/>
  <c r="B460" i="17"/>
  <c r="H459" i="17"/>
  <c r="G459" i="17"/>
  <c r="F459" i="17"/>
  <c r="E459" i="17"/>
  <c r="B459" i="17"/>
  <c r="H458" i="17"/>
  <c r="G458" i="17"/>
  <c r="F458" i="17"/>
  <c r="E458" i="17"/>
  <c r="B458" i="17"/>
  <c r="H457" i="17"/>
  <c r="G457" i="17"/>
  <c r="F457" i="17"/>
  <c r="E457" i="17"/>
  <c r="B457" i="17"/>
  <c r="H456" i="17"/>
  <c r="G456" i="17"/>
  <c r="F456" i="17"/>
  <c r="E456" i="17"/>
  <c r="B456" i="17"/>
  <c r="H455" i="17"/>
  <c r="G455" i="17"/>
  <c r="F455" i="17"/>
  <c r="E455" i="17"/>
  <c r="B455" i="17"/>
  <c r="H454" i="17"/>
  <c r="G454" i="17"/>
  <c r="F454" i="17"/>
  <c r="E454" i="17"/>
  <c r="B454" i="17"/>
  <c r="H453" i="17"/>
  <c r="G453" i="17"/>
  <c r="F453" i="17"/>
  <c r="E453" i="17"/>
  <c r="B453" i="17"/>
  <c r="H452" i="17"/>
  <c r="G452" i="17"/>
  <c r="F452" i="17"/>
  <c r="E452" i="17"/>
  <c r="B452" i="17"/>
  <c r="H451" i="17"/>
  <c r="G451" i="17"/>
  <c r="F451" i="17"/>
  <c r="E451" i="17"/>
  <c r="B451" i="17"/>
  <c r="H450" i="17"/>
  <c r="G450" i="17"/>
  <c r="F450" i="17"/>
  <c r="E450" i="17"/>
  <c r="B450" i="17"/>
  <c r="H449" i="17"/>
  <c r="G449" i="17"/>
  <c r="F449" i="17"/>
  <c r="E449" i="17"/>
  <c r="B449" i="17"/>
  <c r="H448" i="17"/>
  <c r="G448" i="17"/>
  <c r="F448" i="17"/>
  <c r="E448" i="17"/>
  <c r="B448" i="17"/>
  <c r="H447" i="17"/>
  <c r="G447" i="17"/>
  <c r="F447" i="17"/>
  <c r="E447" i="17"/>
  <c r="B447" i="17"/>
  <c r="H446" i="17"/>
  <c r="G446" i="17"/>
  <c r="F446" i="17"/>
  <c r="E446" i="17"/>
  <c r="B446" i="17"/>
  <c r="H445" i="17"/>
  <c r="G445" i="17"/>
  <c r="F445" i="17"/>
  <c r="E445" i="17"/>
  <c r="B445" i="17"/>
  <c r="H444" i="17"/>
  <c r="G444" i="17"/>
  <c r="F444" i="17"/>
  <c r="E444" i="17"/>
  <c r="B444" i="17"/>
  <c r="H443" i="17"/>
  <c r="G443" i="17"/>
  <c r="F443" i="17"/>
  <c r="E443" i="17"/>
  <c r="B443" i="17"/>
  <c r="H442" i="17"/>
  <c r="G442" i="17"/>
  <c r="F442" i="17"/>
  <c r="E442" i="17"/>
  <c r="B442" i="17"/>
  <c r="H441" i="17"/>
  <c r="G441" i="17"/>
  <c r="F441" i="17"/>
  <c r="E441" i="17"/>
  <c r="B441" i="17"/>
  <c r="H440" i="17"/>
  <c r="G440" i="17"/>
  <c r="F440" i="17"/>
  <c r="E440" i="17"/>
  <c r="B440" i="17"/>
  <c r="H439" i="17"/>
  <c r="G439" i="17"/>
  <c r="F439" i="17"/>
  <c r="E439" i="17"/>
  <c r="B439" i="17"/>
  <c r="H438" i="17"/>
  <c r="G438" i="17"/>
  <c r="F438" i="17"/>
  <c r="E438" i="17"/>
  <c r="B438" i="17"/>
  <c r="H437" i="17"/>
  <c r="G437" i="17"/>
  <c r="F437" i="17"/>
  <c r="E437" i="17"/>
  <c r="B437" i="17"/>
  <c r="H436" i="17"/>
  <c r="G436" i="17"/>
  <c r="F436" i="17"/>
  <c r="E436" i="17"/>
  <c r="B436" i="17"/>
  <c r="H435" i="17"/>
  <c r="G435" i="17"/>
  <c r="F435" i="17"/>
  <c r="E435" i="17"/>
  <c r="B435" i="17"/>
  <c r="H434" i="17"/>
  <c r="G434" i="17"/>
  <c r="F434" i="17"/>
  <c r="E434" i="17"/>
  <c r="B434" i="17"/>
  <c r="H433" i="17"/>
  <c r="G433" i="17"/>
  <c r="F433" i="17"/>
  <c r="E433" i="17"/>
  <c r="B433" i="17"/>
  <c r="H432" i="17"/>
  <c r="G432" i="17"/>
  <c r="F432" i="17"/>
  <c r="E432" i="17"/>
  <c r="B432" i="17"/>
  <c r="H431" i="17"/>
  <c r="G431" i="17"/>
  <c r="F431" i="17"/>
  <c r="E431" i="17"/>
  <c r="B431" i="17"/>
  <c r="H430" i="17"/>
  <c r="G430" i="17"/>
  <c r="F430" i="17"/>
  <c r="E430" i="17"/>
  <c r="B430" i="17"/>
  <c r="H429" i="17"/>
  <c r="G429" i="17"/>
  <c r="F429" i="17"/>
  <c r="E429" i="17"/>
  <c r="B429" i="17"/>
  <c r="H428" i="17"/>
  <c r="G428" i="17"/>
  <c r="F428" i="17"/>
  <c r="E428" i="17"/>
  <c r="B428" i="17"/>
  <c r="H427" i="17"/>
  <c r="G427" i="17"/>
  <c r="F427" i="17"/>
  <c r="E427" i="17"/>
  <c r="B427" i="17"/>
  <c r="H426" i="17"/>
  <c r="G426" i="17"/>
  <c r="F426" i="17"/>
  <c r="E426" i="17"/>
  <c r="B426" i="17"/>
  <c r="H425" i="17"/>
  <c r="G425" i="17"/>
  <c r="F425" i="17"/>
  <c r="E425" i="17"/>
  <c r="B425" i="17"/>
  <c r="H424" i="17"/>
  <c r="G424" i="17"/>
  <c r="F424" i="17"/>
  <c r="E424" i="17"/>
  <c r="B424" i="17"/>
  <c r="H423" i="17"/>
  <c r="G423" i="17"/>
  <c r="F423" i="17"/>
  <c r="E423" i="17"/>
  <c r="B423" i="17"/>
  <c r="H422" i="17"/>
  <c r="G422" i="17"/>
  <c r="F422" i="17"/>
  <c r="E422" i="17"/>
  <c r="B422" i="17"/>
  <c r="H421" i="17"/>
  <c r="G421" i="17"/>
  <c r="F421" i="17"/>
  <c r="E421" i="17"/>
  <c r="B421" i="17"/>
  <c r="H420" i="17"/>
  <c r="G420" i="17"/>
  <c r="F420" i="17"/>
  <c r="E420" i="17"/>
  <c r="B420" i="17"/>
  <c r="H419" i="17"/>
  <c r="G419" i="17"/>
  <c r="F419" i="17"/>
  <c r="E419" i="17"/>
  <c r="B419" i="17"/>
  <c r="H418" i="17"/>
  <c r="G418" i="17"/>
  <c r="F418" i="17"/>
  <c r="E418" i="17"/>
  <c r="B418" i="17"/>
  <c r="H417" i="17"/>
  <c r="G417" i="17"/>
  <c r="F417" i="17"/>
  <c r="E417" i="17"/>
  <c r="B417" i="17"/>
  <c r="H416" i="17"/>
  <c r="G416" i="17"/>
  <c r="F416" i="17"/>
  <c r="E416" i="17"/>
  <c r="B416" i="17"/>
  <c r="H415" i="17"/>
  <c r="G415" i="17"/>
  <c r="F415" i="17"/>
  <c r="E415" i="17"/>
  <c r="B415" i="17"/>
  <c r="H414" i="17"/>
  <c r="G414" i="17"/>
  <c r="F414" i="17"/>
  <c r="E414" i="17"/>
  <c r="B414" i="17"/>
  <c r="H413" i="17"/>
  <c r="G413" i="17"/>
  <c r="F413" i="17"/>
  <c r="E413" i="17"/>
  <c r="B413" i="17"/>
  <c r="H412" i="17"/>
  <c r="G412" i="17"/>
  <c r="F412" i="17"/>
  <c r="E412" i="17"/>
  <c r="B412" i="17"/>
  <c r="H411" i="17"/>
  <c r="G411" i="17"/>
  <c r="F411" i="17"/>
  <c r="E411" i="17"/>
  <c r="B411" i="17"/>
  <c r="H410" i="17"/>
  <c r="G410" i="17"/>
  <c r="F410" i="17"/>
  <c r="E410" i="17"/>
  <c r="B410" i="17"/>
  <c r="H409" i="17"/>
  <c r="G409" i="17"/>
  <c r="F409" i="17"/>
  <c r="E409" i="17"/>
  <c r="B409" i="17"/>
  <c r="H408" i="17"/>
  <c r="G408" i="17"/>
  <c r="F408" i="17"/>
  <c r="E408" i="17"/>
  <c r="B408" i="17"/>
  <c r="H407" i="17"/>
  <c r="G407" i="17"/>
  <c r="F407" i="17"/>
  <c r="E407" i="17"/>
  <c r="B407" i="17"/>
  <c r="H406" i="17"/>
  <c r="G406" i="17"/>
  <c r="F406" i="17"/>
  <c r="E406" i="17"/>
  <c r="B406" i="17"/>
  <c r="H405" i="17"/>
  <c r="G405" i="17"/>
  <c r="F405" i="17"/>
  <c r="E405" i="17"/>
  <c r="B405" i="17"/>
  <c r="H404" i="17"/>
  <c r="G404" i="17"/>
  <c r="F404" i="17"/>
  <c r="E404" i="17"/>
  <c r="B404" i="17"/>
  <c r="H403" i="17"/>
  <c r="G403" i="17"/>
  <c r="F403" i="17"/>
  <c r="E403" i="17"/>
  <c r="B403" i="17"/>
  <c r="H402" i="17"/>
  <c r="G402" i="17"/>
  <c r="F402" i="17"/>
  <c r="E402" i="17"/>
  <c r="B402" i="17"/>
  <c r="H401" i="17"/>
  <c r="G401" i="17"/>
  <c r="F401" i="17"/>
  <c r="E401" i="17"/>
  <c r="B401" i="17"/>
  <c r="H400" i="17"/>
  <c r="G400" i="17"/>
  <c r="F400" i="17"/>
  <c r="E400" i="17"/>
  <c r="B400" i="17"/>
  <c r="H399" i="17"/>
  <c r="G399" i="17"/>
  <c r="F399" i="17"/>
  <c r="E399" i="17"/>
  <c r="B399" i="17"/>
  <c r="H398" i="17"/>
  <c r="G398" i="17"/>
  <c r="F398" i="17"/>
  <c r="E398" i="17"/>
  <c r="B398" i="17"/>
  <c r="H397" i="17"/>
  <c r="G397" i="17"/>
  <c r="F397" i="17"/>
  <c r="E397" i="17"/>
  <c r="B397" i="17"/>
  <c r="H396" i="17"/>
  <c r="G396" i="17"/>
  <c r="F396" i="17"/>
  <c r="E396" i="17"/>
  <c r="B396" i="17"/>
  <c r="H395" i="17"/>
  <c r="G395" i="17"/>
  <c r="F395" i="17"/>
  <c r="E395" i="17"/>
  <c r="B395" i="17"/>
  <c r="H394" i="17"/>
  <c r="G394" i="17"/>
  <c r="F394" i="17"/>
  <c r="E394" i="17"/>
  <c r="B394" i="17"/>
  <c r="H393" i="17"/>
  <c r="G393" i="17"/>
  <c r="F393" i="17"/>
  <c r="E393" i="17"/>
  <c r="B393" i="17"/>
  <c r="H392" i="17"/>
  <c r="G392" i="17"/>
  <c r="F392" i="17"/>
  <c r="E392" i="17"/>
  <c r="B392" i="17"/>
  <c r="H391" i="17"/>
  <c r="G391" i="17"/>
  <c r="F391" i="17"/>
  <c r="E391" i="17"/>
  <c r="B391" i="17"/>
  <c r="H390" i="17"/>
  <c r="G390" i="17"/>
  <c r="F390" i="17"/>
  <c r="E390" i="17"/>
  <c r="B390" i="17"/>
  <c r="H389" i="17"/>
  <c r="G389" i="17"/>
  <c r="F389" i="17"/>
  <c r="E389" i="17"/>
  <c r="B389" i="17"/>
  <c r="H388" i="17"/>
  <c r="G388" i="17"/>
  <c r="F388" i="17"/>
  <c r="E388" i="17"/>
  <c r="B388" i="17"/>
  <c r="H387" i="17"/>
  <c r="G387" i="17"/>
  <c r="F387" i="17"/>
  <c r="E387" i="17"/>
  <c r="B387" i="17"/>
  <c r="H386" i="17"/>
  <c r="G386" i="17"/>
  <c r="F386" i="17"/>
  <c r="E386" i="17"/>
  <c r="B386" i="17"/>
  <c r="H385" i="17"/>
  <c r="G385" i="17"/>
  <c r="F385" i="17"/>
  <c r="E385" i="17"/>
  <c r="B385" i="17"/>
  <c r="H384" i="17"/>
  <c r="G384" i="17"/>
  <c r="F384" i="17"/>
  <c r="E384" i="17"/>
  <c r="B384" i="17"/>
  <c r="H383" i="17"/>
  <c r="G383" i="17"/>
  <c r="F383" i="17"/>
  <c r="E383" i="17"/>
  <c r="B383" i="17"/>
  <c r="H382" i="17"/>
  <c r="G382" i="17"/>
  <c r="F382" i="17"/>
  <c r="E382" i="17"/>
  <c r="B382" i="17"/>
  <c r="H381" i="17"/>
  <c r="G381" i="17"/>
  <c r="F381" i="17"/>
  <c r="E381" i="17"/>
  <c r="B381" i="17"/>
  <c r="H380" i="17"/>
  <c r="G380" i="17"/>
  <c r="F380" i="17"/>
  <c r="E380" i="17"/>
  <c r="B380" i="17"/>
  <c r="H379" i="17"/>
  <c r="G379" i="17"/>
  <c r="F379" i="17"/>
  <c r="E379" i="17"/>
  <c r="B379" i="17"/>
  <c r="H378" i="17"/>
  <c r="G378" i="17"/>
  <c r="F378" i="17"/>
  <c r="E378" i="17"/>
  <c r="B378" i="17"/>
  <c r="H377" i="17"/>
  <c r="G377" i="17"/>
  <c r="F377" i="17"/>
  <c r="E377" i="17"/>
  <c r="B377" i="17"/>
  <c r="H376" i="17"/>
  <c r="G376" i="17"/>
  <c r="F376" i="17"/>
  <c r="E376" i="17"/>
  <c r="B376" i="17"/>
  <c r="H375" i="17"/>
  <c r="G375" i="17"/>
  <c r="F375" i="17"/>
  <c r="E375" i="17"/>
  <c r="B375" i="17"/>
  <c r="H374" i="17"/>
  <c r="G374" i="17"/>
  <c r="F374" i="17"/>
  <c r="E374" i="17"/>
  <c r="B374" i="17"/>
  <c r="H373" i="17"/>
  <c r="G373" i="17"/>
  <c r="F373" i="17"/>
  <c r="E373" i="17"/>
  <c r="B373" i="17"/>
  <c r="H372" i="17"/>
  <c r="G372" i="17"/>
  <c r="F372" i="17"/>
  <c r="E372" i="17"/>
  <c r="B372" i="17"/>
  <c r="H371" i="17"/>
  <c r="G371" i="17"/>
  <c r="F371" i="17"/>
  <c r="E371" i="17"/>
  <c r="B371" i="17"/>
  <c r="H370" i="17"/>
  <c r="G370" i="17"/>
  <c r="F370" i="17"/>
  <c r="E370" i="17"/>
  <c r="B370" i="17"/>
  <c r="H369" i="17"/>
  <c r="G369" i="17"/>
  <c r="F369" i="17"/>
  <c r="E369" i="17"/>
  <c r="B369" i="17"/>
  <c r="H368" i="17"/>
  <c r="G368" i="17"/>
  <c r="F368" i="17"/>
  <c r="E368" i="17"/>
  <c r="B368" i="17"/>
  <c r="H367" i="17"/>
  <c r="G367" i="17"/>
  <c r="F367" i="17"/>
  <c r="E367" i="17"/>
  <c r="B367" i="17"/>
  <c r="H366" i="17"/>
  <c r="G366" i="17"/>
  <c r="F366" i="17"/>
  <c r="E366" i="17"/>
  <c r="B366" i="17"/>
  <c r="H365" i="17"/>
  <c r="G365" i="17"/>
  <c r="F365" i="17"/>
  <c r="E365" i="17"/>
  <c r="B365" i="17"/>
  <c r="H364" i="17"/>
  <c r="G364" i="17"/>
  <c r="F364" i="17"/>
  <c r="E364" i="17"/>
  <c r="B364" i="17"/>
  <c r="H363" i="17"/>
  <c r="G363" i="17"/>
  <c r="F363" i="17"/>
  <c r="E363" i="17"/>
  <c r="B363" i="17"/>
  <c r="H362" i="17"/>
  <c r="G362" i="17"/>
  <c r="F362" i="17"/>
  <c r="E362" i="17"/>
  <c r="B362" i="17"/>
  <c r="H361" i="17"/>
  <c r="G361" i="17"/>
  <c r="F361" i="17"/>
  <c r="E361" i="17"/>
  <c r="B361" i="17"/>
  <c r="H360" i="17"/>
  <c r="G360" i="17"/>
  <c r="F360" i="17"/>
  <c r="E360" i="17"/>
  <c r="B360" i="17"/>
  <c r="H359" i="17"/>
  <c r="G359" i="17"/>
  <c r="F359" i="17"/>
  <c r="E359" i="17"/>
  <c r="B359" i="17"/>
  <c r="H358" i="17"/>
  <c r="G358" i="17"/>
  <c r="F358" i="17"/>
  <c r="E358" i="17"/>
  <c r="B358" i="17"/>
  <c r="H357" i="17"/>
  <c r="G357" i="17"/>
  <c r="F357" i="17"/>
  <c r="E357" i="17"/>
  <c r="B357" i="17"/>
  <c r="H356" i="17"/>
  <c r="G356" i="17"/>
  <c r="F356" i="17"/>
  <c r="E356" i="17"/>
  <c r="B356" i="17"/>
  <c r="H355" i="17"/>
  <c r="G355" i="17"/>
  <c r="F355" i="17"/>
  <c r="E355" i="17"/>
  <c r="B355" i="17"/>
  <c r="H354" i="17"/>
  <c r="G354" i="17"/>
  <c r="F354" i="17"/>
  <c r="E354" i="17"/>
  <c r="B354" i="17"/>
  <c r="H353" i="17"/>
  <c r="G353" i="17"/>
  <c r="F353" i="17"/>
  <c r="E353" i="17"/>
  <c r="B353" i="17"/>
  <c r="H352" i="17"/>
  <c r="G352" i="17"/>
  <c r="F352" i="17"/>
  <c r="E352" i="17"/>
  <c r="B352" i="17"/>
  <c r="H351" i="17"/>
  <c r="G351" i="17"/>
  <c r="F351" i="17"/>
  <c r="E351" i="17"/>
  <c r="B351" i="17"/>
  <c r="H350" i="17"/>
  <c r="G350" i="17"/>
  <c r="F350" i="17"/>
  <c r="E350" i="17"/>
  <c r="B350" i="17"/>
  <c r="H349" i="17"/>
  <c r="G349" i="17"/>
  <c r="F349" i="17"/>
  <c r="E349" i="17"/>
  <c r="B349" i="17"/>
  <c r="H348" i="17"/>
  <c r="G348" i="17"/>
  <c r="F348" i="17"/>
  <c r="E348" i="17"/>
  <c r="B348" i="17"/>
  <c r="H347" i="17"/>
  <c r="G347" i="17"/>
  <c r="F347" i="17"/>
  <c r="E347" i="17"/>
  <c r="B347" i="17"/>
  <c r="H346" i="17"/>
  <c r="G346" i="17"/>
  <c r="F346" i="17"/>
  <c r="E346" i="17"/>
  <c r="B346" i="17"/>
  <c r="H345" i="17"/>
  <c r="G345" i="17"/>
  <c r="F345" i="17"/>
  <c r="E345" i="17"/>
  <c r="B345" i="17"/>
  <c r="H344" i="17"/>
  <c r="G344" i="17"/>
  <c r="F344" i="17"/>
  <c r="E344" i="17"/>
  <c r="B344" i="17"/>
  <c r="H343" i="17"/>
  <c r="G343" i="17"/>
  <c r="F343" i="17"/>
  <c r="E343" i="17"/>
  <c r="B343" i="17"/>
  <c r="H342" i="17"/>
  <c r="G342" i="17"/>
  <c r="F342" i="17"/>
  <c r="E342" i="17"/>
  <c r="B342" i="17"/>
  <c r="H341" i="17"/>
  <c r="G341" i="17"/>
  <c r="F341" i="17"/>
  <c r="E341" i="17"/>
  <c r="B341" i="17"/>
  <c r="H340" i="17"/>
  <c r="G340" i="17"/>
  <c r="F340" i="17"/>
  <c r="E340" i="17"/>
  <c r="B340" i="17"/>
  <c r="H339" i="17"/>
  <c r="G339" i="17"/>
  <c r="F339" i="17"/>
  <c r="E339" i="17"/>
  <c r="B339" i="17"/>
  <c r="H338" i="17"/>
  <c r="G338" i="17"/>
  <c r="F338" i="17"/>
  <c r="E338" i="17"/>
  <c r="B338" i="17"/>
  <c r="H337" i="17"/>
  <c r="G337" i="17"/>
  <c r="F337" i="17"/>
  <c r="E337" i="17"/>
  <c r="B337" i="17"/>
  <c r="H336" i="17"/>
  <c r="G336" i="17"/>
  <c r="F336" i="17"/>
  <c r="E336" i="17"/>
  <c r="B336" i="17"/>
  <c r="H335" i="17"/>
  <c r="G335" i="17"/>
  <c r="F335" i="17"/>
  <c r="E335" i="17"/>
  <c r="B335" i="17"/>
  <c r="H334" i="17"/>
  <c r="G334" i="17"/>
  <c r="F334" i="17"/>
  <c r="E334" i="17"/>
  <c r="B334" i="17"/>
  <c r="H333" i="17"/>
  <c r="G333" i="17"/>
  <c r="F333" i="17"/>
  <c r="E333" i="17"/>
  <c r="B333" i="17"/>
  <c r="H332" i="17"/>
  <c r="G332" i="17"/>
  <c r="F332" i="17"/>
  <c r="E332" i="17"/>
  <c r="B332" i="17"/>
  <c r="H331" i="17"/>
  <c r="G331" i="17"/>
  <c r="F331" i="17"/>
  <c r="E331" i="17"/>
  <c r="B331" i="17"/>
  <c r="H330" i="17"/>
  <c r="G330" i="17"/>
  <c r="F330" i="17"/>
  <c r="E330" i="17"/>
  <c r="B330" i="17"/>
  <c r="H329" i="17"/>
  <c r="G329" i="17"/>
  <c r="F329" i="17"/>
  <c r="E329" i="17"/>
  <c r="B329" i="17"/>
  <c r="H328" i="17"/>
  <c r="G328" i="17"/>
  <c r="F328" i="17"/>
  <c r="E328" i="17"/>
  <c r="B328" i="17"/>
  <c r="H327" i="17"/>
  <c r="G327" i="17"/>
  <c r="F327" i="17"/>
  <c r="E327" i="17"/>
  <c r="B327" i="17"/>
  <c r="H326" i="17"/>
  <c r="G326" i="17"/>
  <c r="F326" i="17"/>
  <c r="E326" i="17"/>
  <c r="B326" i="17"/>
  <c r="H325" i="17"/>
  <c r="G325" i="17"/>
  <c r="F325" i="17"/>
  <c r="E325" i="17"/>
  <c r="B325" i="17"/>
  <c r="H324" i="17"/>
  <c r="G324" i="17"/>
  <c r="F324" i="17"/>
  <c r="E324" i="17"/>
  <c r="B324" i="17"/>
  <c r="H323" i="17"/>
  <c r="G323" i="17"/>
  <c r="F323" i="17"/>
  <c r="E323" i="17"/>
  <c r="B323" i="17"/>
  <c r="H322" i="17"/>
  <c r="G322" i="17"/>
  <c r="F322" i="17"/>
  <c r="E322" i="17"/>
  <c r="B322" i="17"/>
  <c r="H321" i="17"/>
  <c r="G321" i="17"/>
  <c r="F321" i="17"/>
  <c r="E321" i="17"/>
  <c r="B321" i="17"/>
  <c r="H320" i="17"/>
  <c r="G320" i="17"/>
  <c r="F320" i="17"/>
  <c r="E320" i="17"/>
  <c r="B320" i="17"/>
  <c r="H319" i="17"/>
  <c r="G319" i="17"/>
  <c r="F319" i="17"/>
  <c r="E319" i="17"/>
  <c r="B319" i="17"/>
  <c r="H318" i="17"/>
  <c r="G318" i="17"/>
  <c r="F318" i="17"/>
  <c r="E318" i="17"/>
  <c r="B318" i="17"/>
  <c r="H317" i="17"/>
  <c r="G317" i="17"/>
  <c r="F317" i="17"/>
  <c r="E317" i="17"/>
  <c r="B317" i="17"/>
  <c r="H316" i="17"/>
  <c r="G316" i="17"/>
  <c r="F316" i="17"/>
  <c r="E316" i="17"/>
  <c r="B316" i="17"/>
  <c r="H315" i="17"/>
  <c r="G315" i="17"/>
  <c r="F315" i="17"/>
  <c r="E315" i="17"/>
  <c r="B315" i="17"/>
  <c r="H314" i="17"/>
  <c r="G314" i="17"/>
  <c r="F314" i="17"/>
  <c r="E314" i="17"/>
  <c r="B314" i="17"/>
  <c r="H313" i="17"/>
  <c r="G313" i="17"/>
  <c r="F313" i="17"/>
  <c r="E313" i="17"/>
  <c r="B313" i="17"/>
  <c r="H312" i="17"/>
  <c r="G312" i="17"/>
  <c r="F312" i="17"/>
  <c r="E312" i="17"/>
  <c r="B312" i="17"/>
  <c r="H311" i="17"/>
  <c r="G311" i="17"/>
  <c r="F311" i="17"/>
  <c r="E311" i="17"/>
  <c r="B311" i="17"/>
  <c r="H310" i="17"/>
  <c r="G310" i="17"/>
  <c r="F310" i="17"/>
  <c r="E310" i="17"/>
  <c r="B310" i="17"/>
  <c r="H309" i="17"/>
  <c r="G309" i="17"/>
  <c r="F309" i="17"/>
  <c r="E309" i="17"/>
  <c r="B309" i="17"/>
  <c r="H308" i="17"/>
  <c r="G308" i="17"/>
  <c r="F308" i="17"/>
  <c r="E308" i="17"/>
  <c r="B308" i="17"/>
  <c r="H307" i="17"/>
  <c r="G307" i="17"/>
  <c r="F307" i="17"/>
  <c r="E307" i="17"/>
  <c r="B307" i="17"/>
  <c r="H306" i="17"/>
  <c r="G306" i="17"/>
  <c r="F306" i="17"/>
  <c r="E306" i="17"/>
  <c r="B306" i="17"/>
  <c r="H305" i="17"/>
  <c r="G305" i="17"/>
  <c r="F305" i="17"/>
  <c r="E305" i="17"/>
  <c r="B305" i="17"/>
  <c r="H304" i="17"/>
  <c r="G304" i="17"/>
  <c r="F304" i="17"/>
  <c r="E304" i="17"/>
  <c r="B304" i="17"/>
  <c r="H303" i="17"/>
  <c r="G303" i="17"/>
  <c r="F303" i="17"/>
  <c r="E303" i="17"/>
  <c r="B303" i="17"/>
  <c r="H302" i="17"/>
  <c r="G302" i="17"/>
  <c r="F302" i="17"/>
  <c r="E302" i="17"/>
  <c r="B302" i="17"/>
  <c r="H301" i="17"/>
  <c r="G301" i="17"/>
  <c r="F301" i="17"/>
  <c r="E301" i="17"/>
  <c r="B301" i="17"/>
  <c r="H300" i="17"/>
  <c r="G300" i="17"/>
  <c r="F300" i="17"/>
  <c r="E300" i="17"/>
  <c r="B300" i="17"/>
  <c r="H299" i="17"/>
  <c r="G299" i="17"/>
  <c r="F299" i="17"/>
  <c r="E299" i="17"/>
  <c r="B299" i="17"/>
  <c r="H298" i="17"/>
  <c r="G298" i="17"/>
  <c r="F298" i="17"/>
  <c r="E298" i="17"/>
  <c r="B298" i="17"/>
  <c r="H297" i="17"/>
  <c r="G297" i="17"/>
  <c r="F297" i="17"/>
  <c r="E297" i="17"/>
  <c r="B297" i="17"/>
  <c r="H296" i="17"/>
  <c r="G296" i="17"/>
  <c r="F296" i="17"/>
  <c r="E296" i="17"/>
  <c r="B296" i="17"/>
  <c r="H295" i="17"/>
  <c r="G295" i="17"/>
  <c r="F295" i="17"/>
  <c r="E295" i="17"/>
  <c r="B295" i="17"/>
  <c r="H294" i="17"/>
  <c r="G294" i="17"/>
  <c r="F294" i="17"/>
  <c r="E294" i="17"/>
  <c r="B294" i="17"/>
  <c r="H293" i="17"/>
  <c r="G293" i="17"/>
  <c r="F293" i="17"/>
  <c r="E293" i="17"/>
  <c r="B293" i="17"/>
  <c r="H292" i="17"/>
  <c r="G292" i="17"/>
  <c r="F292" i="17"/>
  <c r="E292" i="17"/>
  <c r="B292" i="17"/>
  <c r="H291" i="17"/>
  <c r="G291" i="17"/>
  <c r="F291" i="17"/>
  <c r="E291" i="17"/>
  <c r="B291" i="17"/>
  <c r="H290" i="17"/>
  <c r="G290" i="17"/>
  <c r="F290" i="17"/>
  <c r="E290" i="17"/>
  <c r="B290" i="17"/>
  <c r="H289" i="17"/>
  <c r="G289" i="17"/>
  <c r="F289" i="17"/>
  <c r="E289" i="17"/>
  <c r="B289" i="17"/>
  <c r="H288" i="17"/>
  <c r="G288" i="17"/>
  <c r="F288" i="17"/>
  <c r="E288" i="17"/>
  <c r="B288" i="17"/>
  <c r="H287" i="17"/>
  <c r="G287" i="17"/>
  <c r="F287" i="17"/>
  <c r="E287" i="17"/>
  <c r="B287" i="17"/>
  <c r="H286" i="17"/>
  <c r="G286" i="17"/>
  <c r="F286" i="17"/>
  <c r="E286" i="17"/>
  <c r="B286" i="17"/>
  <c r="H285" i="17"/>
  <c r="G285" i="17"/>
  <c r="F285" i="17"/>
  <c r="E285" i="17"/>
  <c r="B285" i="17"/>
  <c r="H284" i="17"/>
  <c r="G284" i="17"/>
  <c r="F284" i="17"/>
  <c r="E284" i="17"/>
  <c r="B284" i="17"/>
  <c r="H283" i="17"/>
  <c r="G283" i="17"/>
  <c r="F283" i="17"/>
  <c r="E283" i="17"/>
  <c r="B283" i="17"/>
  <c r="H282" i="17"/>
  <c r="G282" i="17"/>
  <c r="F282" i="17"/>
  <c r="E282" i="17"/>
  <c r="B282" i="17"/>
  <c r="H281" i="17"/>
  <c r="G281" i="17"/>
  <c r="F281" i="17"/>
  <c r="E281" i="17"/>
  <c r="B281" i="17"/>
  <c r="H280" i="17"/>
  <c r="G280" i="17"/>
  <c r="F280" i="17"/>
  <c r="E280" i="17"/>
  <c r="B280" i="17"/>
  <c r="H279" i="17"/>
  <c r="G279" i="17"/>
  <c r="F279" i="17"/>
  <c r="E279" i="17"/>
  <c r="B279" i="17"/>
  <c r="H278" i="17"/>
  <c r="G278" i="17"/>
  <c r="F278" i="17"/>
  <c r="E278" i="17"/>
  <c r="B278" i="17"/>
  <c r="H277" i="17"/>
  <c r="G277" i="17"/>
  <c r="F277" i="17"/>
  <c r="E277" i="17"/>
  <c r="B277" i="17"/>
  <c r="H276" i="17"/>
  <c r="G276" i="17"/>
  <c r="F276" i="17"/>
  <c r="E276" i="17"/>
  <c r="B276" i="17"/>
  <c r="H275" i="17"/>
  <c r="G275" i="17"/>
  <c r="F275" i="17"/>
  <c r="E275" i="17"/>
  <c r="B275" i="17"/>
  <c r="H274" i="17"/>
  <c r="G274" i="17"/>
  <c r="F274" i="17"/>
  <c r="E274" i="17"/>
  <c r="B274" i="17"/>
  <c r="H273" i="17"/>
  <c r="G273" i="17"/>
  <c r="F273" i="17"/>
  <c r="E273" i="17"/>
  <c r="B273" i="17"/>
  <c r="H272" i="17"/>
  <c r="G272" i="17"/>
  <c r="F272" i="17"/>
  <c r="E272" i="17"/>
  <c r="B272" i="17"/>
  <c r="H271" i="17"/>
  <c r="G271" i="17"/>
  <c r="F271" i="17"/>
  <c r="E271" i="17"/>
  <c r="B271" i="17"/>
  <c r="H270" i="17"/>
  <c r="G270" i="17"/>
  <c r="F270" i="17"/>
  <c r="E270" i="17"/>
  <c r="B270" i="17"/>
  <c r="H269" i="17"/>
  <c r="G269" i="17"/>
  <c r="F269" i="17"/>
  <c r="E269" i="17"/>
  <c r="B269" i="17"/>
  <c r="H268" i="17"/>
  <c r="G268" i="17"/>
  <c r="F268" i="17"/>
  <c r="E268" i="17"/>
  <c r="B268" i="17"/>
  <c r="H267" i="17"/>
  <c r="G267" i="17"/>
  <c r="F267" i="17"/>
  <c r="E267" i="17"/>
  <c r="B267" i="17"/>
  <c r="H266" i="17"/>
  <c r="G266" i="17"/>
  <c r="F266" i="17"/>
  <c r="E266" i="17"/>
  <c r="B266" i="17"/>
  <c r="H265" i="17"/>
  <c r="G265" i="17"/>
  <c r="F265" i="17"/>
  <c r="E265" i="17"/>
  <c r="B265" i="17"/>
  <c r="H264" i="17"/>
  <c r="G264" i="17"/>
  <c r="F264" i="17"/>
  <c r="E264" i="17"/>
  <c r="B264" i="17"/>
  <c r="H263" i="17"/>
  <c r="G263" i="17"/>
  <c r="F263" i="17"/>
  <c r="E263" i="17"/>
  <c r="B263" i="17"/>
  <c r="H262" i="17"/>
  <c r="G262" i="17"/>
  <c r="F262" i="17"/>
  <c r="E262" i="17"/>
  <c r="B262" i="17"/>
  <c r="H261" i="17"/>
  <c r="G261" i="17"/>
  <c r="F261" i="17"/>
  <c r="E261" i="17"/>
  <c r="B261" i="17"/>
  <c r="H260" i="17"/>
  <c r="G260" i="17"/>
  <c r="F260" i="17"/>
  <c r="E260" i="17"/>
  <c r="B260" i="17"/>
  <c r="H259" i="17"/>
  <c r="G259" i="17"/>
  <c r="F259" i="17"/>
  <c r="E259" i="17"/>
  <c r="B259" i="17"/>
  <c r="H258" i="17"/>
  <c r="G258" i="17"/>
  <c r="F258" i="17"/>
  <c r="E258" i="17"/>
  <c r="B258" i="17"/>
  <c r="H257" i="17"/>
  <c r="G257" i="17"/>
  <c r="F257" i="17"/>
  <c r="E257" i="17"/>
  <c r="B257" i="17"/>
  <c r="H256" i="17"/>
  <c r="G256" i="17"/>
  <c r="F256" i="17"/>
  <c r="E256" i="17"/>
  <c r="B256" i="17"/>
  <c r="H255" i="17"/>
  <c r="G255" i="17"/>
  <c r="F255" i="17"/>
  <c r="E255" i="17"/>
  <c r="B255" i="17"/>
  <c r="H254" i="17"/>
  <c r="G254" i="17"/>
  <c r="F254" i="17"/>
  <c r="E254" i="17"/>
  <c r="B254" i="17"/>
  <c r="H253" i="17"/>
  <c r="G253" i="17"/>
  <c r="F253" i="17"/>
  <c r="E253" i="17"/>
  <c r="B253" i="17"/>
  <c r="H252" i="17"/>
  <c r="G252" i="17"/>
  <c r="F252" i="17"/>
  <c r="E252" i="17"/>
  <c r="B252" i="17"/>
  <c r="H251" i="17"/>
  <c r="G251" i="17"/>
  <c r="F251" i="17"/>
  <c r="E251" i="17"/>
  <c r="B251" i="17"/>
  <c r="H250" i="17"/>
  <c r="G250" i="17"/>
  <c r="F250" i="17"/>
  <c r="E250" i="17"/>
  <c r="B250" i="17"/>
  <c r="H249" i="17"/>
  <c r="G249" i="17"/>
  <c r="F249" i="17"/>
  <c r="E249" i="17"/>
  <c r="B249" i="17"/>
  <c r="H248" i="17"/>
  <c r="G248" i="17"/>
  <c r="F248" i="17"/>
  <c r="E248" i="17"/>
  <c r="B248" i="17"/>
  <c r="H247" i="17"/>
  <c r="G247" i="17"/>
  <c r="F247" i="17"/>
  <c r="E247" i="17"/>
  <c r="B247" i="17"/>
  <c r="H246" i="17"/>
  <c r="G246" i="17"/>
  <c r="F246" i="17"/>
  <c r="E246" i="17"/>
  <c r="B246" i="17"/>
  <c r="H245" i="17"/>
  <c r="G245" i="17"/>
  <c r="F245" i="17"/>
  <c r="E245" i="17"/>
  <c r="B245" i="17"/>
  <c r="H244" i="17"/>
  <c r="G244" i="17"/>
  <c r="F244" i="17"/>
  <c r="E244" i="17"/>
  <c r="B244" i="17"/>
  <c r="H243" i="17"/>
  <c r="G243" i="17"/>
  <c r="F243" i="17"/>
  <c r="E243" i="17"/>
  <c r="B243" i="17"/>
  <c r="H242" i="17"/>
  <c r="G242" i="17"/>
  <c r="F242" i="17"/>
  <c r="E242" i="17"/>
  <c r="B242" i="17"/>
  <c r="H241" i="17"/>
  <c r="G241" i="17"/>
  <c r="F241" i="17"/>
  <c r="E241" i="17"/>
  <c r="B241" i="17"/>
  <c r="H240" i="17"/>
  <c r="G240" i="17"/>
  <c r="F240" i="17"/>
  <c r="E240" i="17"/>
  <c r="B240" i="17"/>
  <c r="H239" i="17"/>
  <c r="G239" i="17"/>
  <c r="F239" i="17"/>
  <c r="E239" i="17"/>
  <c r="B239" i="17"/>
  <c r="H238" i="17"/>
  <c r="G238" i="17"/>
  <c r="F238" i="17"/>
  <c r="E238" i="17"/>
  <c r="B238" i="17"/>
  <c r="H237" i="17"/>
  <c r="G237" i="17"/>
  <c r="F237" i="17"/>
  <c r="E237" i="17"/>
  <c r="B237" i="17"/>
  <c r="H236" i="17"/>
  <c r="G236" i="17"/>
  <c r="F236" i="17"/>
  <c r="E236" i="17"/>
  <c r="B236" i="17"/>
  <c r="H235" i="17"/>
  <c r="G235" i="17"/>
  <c r="F235" i="17"/>
  <c r="E235" i="17"/>
  <c r="B235" i="17"/>
  <c r="H234" i="17"/>
  <c r="G234" i="17"/>
  <c r="F234" i="17"/>
  <c r="E234" i="17"/>
  <c r="B234" i="17"/>
  <c r="H233" i="17"/>
  <c r="G233" i="17"/>
  <c r="F233" i="17"/>
  <c r="E233" i="17"/>
  <c r="B233" i="17"/>
  <c r="H232" i="17"/>
  <c r="G232" i="17"/>
  <c r="F232" i="17"/>
  <c r="E232" i="17"/>
  <c r="B232" i="17"/>
  <c r="H231" i="17"/>
  <c r="G231" i="17"/>
  <c r="F231" i="17"/>
  <c r="E231" i="17"/>
  <c r="B231" i="17"/>
  <c r="H230" i="17"/>
  <c r="G230" i="17"/>
  <c r="F230" i="17"/>
  <c r="E230" i="17"/>
  <c r="B230" i="17"/>
  <c r="H229" i="17"/>
  <c r="G229" i="17"/>
  <c r="F229" i="17"/>
  <c r="E229" i="17"/>
  <c r="B229" i="17"/>
  <c r="H228" i="17"/>
  <c r="G228" i="17"/>
  <c r="F228" i="17"/>
  <c r="E228" i="17"/>
  <c r="B228" i="17"/>
  <c r="H227" i="17"/>
  <c r="G227" i="17"/>
  <c r="F227" i="17"/>
  <c r="E227" i="17"/>
  <c r="B227" i="17"/>
  <c r="H226" i="17"/>
  <c r="G226" i="17"/>
  <c r="F226" i="17"/>
  <c r="E226" i="17"/>
  <c r="B226" i="17"/>
  <c r="H225" i="17"/>
  <c r="G225" i="17"/>
  <c r="F225" i="17"/>
  <c r="E225" i="17"/>
  <c r="B225" i="17"/>
  <c r="H224" i="17"/>
  <c r="G224" i="17"/>
  <c r="F224" i="17"/>
  <c r="E224" i="17"/>
  <c r="B224" i="17"/>
  <c r="H223" i="17"/>
  <c r="G223" i="17"/>
  <c r="F223" i="17"/>
  <c r="E223" i="17"/>
  <c r="B223" i="17"/>
  <c r="H222" i="17"/>
  <c r="G222" i="17"/>
  <c r="F222" i="17"/>
  <c r="E222" i="17"/>
  <c r="B222" i="17"/>
  <c r="H221" i="17"/>
  <c r="G221" i="17"/>
  <c r="F221" i="17"/>
  <c r="E221" i="17"/>
  <c r="B221" i="17"/>
  <c r="H220" i="17"/>
  <c r="G220" i="17"/>
  <c r="F220" i="17"/>
  <c r="E220" i="17"/>
  <c r="B220" i="17"/>
  <c r="H219" i="17"/>
  <c r="G219" i="17"/>
  <c r="F219" i="17"/>
  <c r="E219" i="17"/>
  <c r="B219" i="17"/>
  <c r="H218" i="17"/>
  <c r="G218" i="17"/>
  <c r="F218" i="17"/>
  <c r="E218" i="17"/>
  <c r="B218" i="17"/>
  <c r="H217" i="17"/>
  <c r="G217" i="17"/>
  <c r="F217" i="17"/>
  <c r="E217" i="17"/>
  <c r="B217" i="17"/>
  <c r="H216" i="17"/>
  <c r="G216" i="17"/>
  <c r="F216" i="17"/>
  <c r="E216" i="17"/>
  <c r="B216" i="17"/>
  <c r="H215" i="17"/>
  <c r="G215" i="17"/>
  <c r="F215" i="17"/>
  <c r="E215" i="17"/>
  <c r="B215" i="17"/>
  <c r="H214" i="17"/>
  <c r="G214" i="17"/>
  <c r="F214" i="17"/>
  <c r="E214" i="17"/>
  <c r="B214" i="17"/>
  <c r="H213" i="17"/>
  <c r="G213" i="17"/>
  <c r="F213" i="17"/>
  <c r="E213" i="17"/>
  <c r="B213" i="17"/>
  <c r="H212" i="17"/>
  <c r="G212" i="17"/>
  <c r="F212" i="17"/>
  <c r="E212" i="17"/>
  <c r="B212" i="17"/>
  <c r="H211" i="17"/>
  <c r="G211" i="17"/>
  <c r="F211" i="17"/>
  <c r="E211" i="17"/>
  <c r="B211" i="17"/>
  <c r="H210" i="17"/>
  <c r="G210" i="17"/>
  <c r="F210" i="17"/>
  <c r="E210" i="17"/>
  <c r="B210" i="17"/>
  <c r="H209" i="17"/>
  <c r="G209" i="17"/>
  <c r="F209" i="17"/>
  <c r="E209" i="17"/>
  <c r="B209" i="17"/>
  <c r="H208" i="17"/>
  <c r="G208" i="17"/>
  <c r="F208" i="17"/>
  <c r="E208" i="17"/>
  <c r="B208" i="17"/>
  <c r="H207" i="17"/>
  <c r="G207" i="17"/>
  <c r="F207" i="17"/>
  <c r="E207" i="17"/>
  <c r="B207" i="17"/>
  <c r="H206" i="17"/>
  <c r="G206" i="17"/>
  <c r="F206" i="17"/>
  <c r="E206" i="17"/>
  <c r="B206" i="17"/>
  <c r="H205" i="17"/>
  <c r="G205" i="17"/>
  <c r="F205" i="17"/>
  <c r="E205" i="17"/>
  <c r="B205" i="17"/>
  <c r="H204" i="17"/>
  <c r="G204" i="17"/>
  <c r="F204" i="17"/>
  <c r="E204" i="17"/>
  <c r="B204" i="17"/>
  <c r="H203" i="17"/>
  <c r="G203" i="17"/>
  <c r="F203" i="17"/>
  <c r="E203" i="17"/>
  <c r="B203" i="17"/>
  <c r="H202" i="17"/>
  <c r="G202" i="17"/>
  <c r="F202" i="17"/>
  <c r="E202" i="17"/>
  <c r="B202" i="17"/>
  <c r="H201" i="17"/>
  <c r="G201" i="17"/>
  <c r="F201" i="17"/>
  <c r="E201" i="17"/>
  <c r="B201" i="17"/>
  <c r="H200" i="17"/>
  <c r="G200" i="17"/>
  <c r="F200" i="17"/>
  <c r="E200" i="17"/>
  <c r="B200" i="17"/>
  <c r="H199" i="17"/>
  <c r="G199" i="17"/>
  <c r="F199" i="17"/>
  <c r="E199" i="17"/>
  <c r="B199" i="17"/>
  <c r="H198" i="17"/>
  <c r="G198" i="17"/>
  <c r="F198" i="17"/>
  <c r="E198" i="17"/>
  <c r="B198" i="17"/>
  <c r="H197" i="17"/>
  <c r="G197" i="17"/>
  <c r="F197" i="17"/>
  <c r="E197" i="17"/>
  <c r="B197" i="17"/>
  <c r="H196" i="17"/>
  <c r="G196" i="17"/>
  <c r="F196" i="17"/>
  <c r="E196" i="17"/>
  <c r="B196" i="17"/>
  <c r="H195" i="17"/>
  <c r="G195" i="17"/>
  <c r="F195" i="17"/>
  <c r="E195" i="17"/>
  <c r="B195" i="17"/>
  <c r="H194" i="17"/>
  <c r="G194" i="17"/>
  <c r="F194" i="17"/>
  <c r="E194" i="17"/>
  <c r="B194" i="17"/>
  <c r="H193" i="17"/>
  <c r="G193" i="17"/>
  <c r="F193" i="17"/>
  <c r="E193" i="17"/>
  <c r="B193" i="17"/>
  <c r="H192" i="17"/>
  <c r="G192" i="17"/>
  <c r="F192" i="17"/>
  <c r="E192" i="17"/>
  <c r="B192" i="17"/>
  <c r="H191" i="17"/>
  <c r="G191" i="17"/>
  <c r="F191" i="17"/>
  <c r="E191" i="17"/>
  <c r="B191" i="17"/>
  <c r="H190" i="17"/>
  <c r="G190" i="17"/>
  <c r="F190" i="17"/>
  <c r="E190" i="17"/>
  <c r="B190" i="17"/>
  <c r="H189" i="17"/>
  <c r="G189" i="17"/>
  <c r="F189" i="17"/>
  <c r="E189" i="17"/>
  <c r="B189" i="17"/>
  <c r="H188" i="17"/>
  <c r="G188" i="17"/>
  <c r="F188" i="17"/>
  <c r="E188" i="17"/>
  <c r="B188" i="17"/>
  <c r="H187" i="17"/>
  <c r="G187" i="17"/>
  <c r="F187" i="17"/>
  <c r="E187" i="17"/>
  <c r="B187" i="17"/>
  <c r="H186" i="17"/>
  <c r="G186" i="17"/>
  <c r="F186" i="17"/>
  <c r="E186" i="17"/>
  <c r="B186" i="17"/>
  <c r="H185" i="17"/>
  <c r="G185" i="17"/>
  <c r="F185" i="17"/>
  <c r="E185" i="17"/>
  <c r="B185" i="17"/>
  <c r="H184" i="17"/>
  <c r="G184" i="17"/>
  <c r="F184" i="17"/>
  <c r="E184" i="17"/>
  <c r="B184" i="17"/>
  <c r="H183" i="17"/>
  <c r="G183" i="17"/>
  <c r="F183" i="17"/>
  <c r="E183" i="17"/>
  <c r="B183" i="17"/>
  <c r="H182" i="17"/>
  <c r="G182" i="17"/>
  <c r="F182" i="17"/>
  <c r="E182" i="17"/>
  <c r="B182" i="17"/>
  <c r="H181" i="17"/>
  <c r="G181" i="17"/>
  <c r="F181" i="17"/>
  <c r="E181" i="17"/>
  <c r="B181" i="17"/>
  <c r="H180" i="17"/>
  <c r="G180" i="17"/>
  <c r="F180" i="17"/>
  <c r="E180" i="17"/>
  <c r="B180" i="17"/>
  <c r="H179" i="17"/>
  <c r="G179" i="17"/>
  <c r="F179" i="17"/>
  <c r="E179" i="17"/>
  <c r="B179" i="17"/>
  <c r="H178" i="17"/>
  <c r="G178" i="17"/>
  <c r="F178" i="17"/>
  <c r="E178" i="17"/>
  <c r="B178" i="17"/>
  <c r="H177" i="17"/>
  <c r="G177" i="17"/>
  <c r="F177" i="17"/>
  <c r="E177" i="17"/>
  <c r="B177" i="17"/>
  <c r="H176" i="17"/>
  <c r="G176" i="17"/>
  <c r="F176" i="17"/>
  <c r="E176" i="17"/>
  <c r="B176" i="17"/>
  <c r="H175" i="17"/>
  <c r="G175" i="17"/>
  <c r="F175" i="17"/>
  <c r="E175" i="17"/>
  <c r="B175" i="17"/>
  <c r="H174" i="17"/>
  <c r="G174" i="17"/>
  <c r="F174" i="17"/>
  <c r="E174" i="17"/>
  <c r="B174" i="17"/>
  <c r="H173" i="17"/>
  <c r="G173" i="17"/>
  <c r="F173" i="17"/>
  <c r="E173" i="17"/>
  <c r="B173" i="17"/>
  <c r="H172" i="17"/>
  <c r="G172" i="17"/>
  <c r="F172" i="17"/>
  <c r="E172" i="17"/>
  <c r="B172" i="17"/>
  <c r="H171" i="17"/>
  <c r="G171" i="17"/>
  <c r="F171" i="17"/>
  <c r="E171" i="17"/>
  <c r="B171" i="17"/>
  <c r="H170" i="17"/>
  <c r="G170" i="17"/>
  <c r="F170" i="17"/>
  <c r="E170" i="17"/>
  <c r="B170" i="17"/>
  <c r="H169" i="17"/>
  <c r="G169" i="17"/>
  <c r="F169" i="17"/>
  <c r="E169" i="17"/>
  <c r="B169" i="17"/>
  <c r="H168" i="17"/>
  <c r="G168" i="17"/>
  <c r="F168" i="17"/>
  <c r="E168" i="17"/>
  <c r="B168" i="17"/>
  <c r="H167" i="17"/>
  <c r="G167" i="17"/>
  <c r="F167" i="17"/>
  <c r="E167" i="17"/>
  <c r="B167" i="17"/>
  <c r="H166" i="17"/>
  <c r="G166" i="17"/>
  <c r="F166" i="17"/>
  <c r="E166" i="17"/>
  <c r="B166" i="17"/>
  <c r="H165" i="17"/>
  <c r="G165" i="17"/>
  <c r="F165" i="17"/>
  <c r="E165" i="17"/>
  <c r="B165" i="17"/>
  <c r="H164" i="17"/>
  <c r="G164" i="17"/>
  <c r="F164" i="17"/>
  <c r="E164" i="17"/>
  <c r="B164" i="17"/>
  <c r="H163" i="17"/>
  <c r="G163" i="17"/>
  <c r="F163" i="17"/>
  <c r="E163" i="17"/>
  <c r="B163" i="17"/>
  <c r="H162" i="17"/>
  <c r="G162" i="17"/>
  <c r="F162" i="17"/>
  <c r="E162" i="17"/>
  <c r="B162" i="17"/>
  <c r="H161" i="17"/>
  <c r="G161" i="17"/>
  <c r="F161" i="17"/>
  <c r="E161" i="17"/>
  <c r="B161" i="17"/>
  <c r="H160" i="17"/>
  <c r="G160" i="17"/>
  <c r="F160" i="17"/>
  <c r="E160" i="17"/>
  <c r="B160" i="17"/>
  <c r="H159" i="17"/>
  <c r="G159" i="17"/>
  <c r="F159" i="17"/>
  <c r="E159" i="17"/>
  <c r="B159" i="17"/>
  <c r="H158" i="17"/>
  <c r="G158" i="17"/>
  <c r="F158" i="17"/>
  <c r="E158" i="17"/>
  <c r="B158" i="17"/>
  <c r="H157" i="17"/>
  <c r="G157" i="17"/>
  <c r="F157" i="17"/>
  <c r="E157" i="17"/>
  <c r="B157" i="17"/>
  <c r="H156" i="17"/>
  <c r="G156" i="17"/>
  <c r="F156" i="17"/>
  <c r="E156" i="17"/>
  <c r="B156" i="17"/>
  <c r="H155" i="17"/>
  <c r="G155" i="17"/>
  <c r="F155" i="17"/>
  <c r="E155" i="17"/>
  <c r="B155" i="17"/>
  <c r="H154" i="17"/>
  <c r="G154" i="17"/>
  <c r="F154" i="17"/>
  <c r="E154" i="17"/>
  <c r="B154" i="17"/>
  <c r="H153" i="17"/>
  <c r="G153" i="17"/>
  <c r="F153" i="17"/>
  <c r="E153" i="17"/>
  <c r="B153" i="17"/>
  <c r="H152" i="17"/>
  <c r="G152" i="17"/>
  <c r="F152" i="17"/>
  <c r="E152" i="17"/>
  <c r="B152" i="17"/>
  <c r="H151" i="17"/>
  <c r="G151" i="17"/>
  <c r="F151" i="17"/>
  <c r="E151" i="17"/>
  <c r="B151" i="17"/>
  <c r="H150" i="17"/>
  <c r="G150" i="17"/>
  <c r="F150" i="17"/>
  <c r="E150" i="17"/>
  <c r="B150" i="17"/>
  <c r="H149" i="17"/>
  <c r="G149" i="17"/>
  <c r="F149" i="17"/>
  <c r="E149" i="17"/>
  <c r="B149" i="17"/>
  <c r="H148" i="17"/>
  <c r="G148" i="17"/>
  <c r="F148" i="17"/>
  <c r="E148" i="17"/>
  <c r="B148" i="17"/>
  <c r="H147" i="17"/>
  <c r="G147" i="17"/>
  <c r="F147" i="17"/>
  <c r="E147" i="17"/>
  <c r="B147" i="17"/>
  <c r="H146" i="17"/>
  <c r="G146" i="17"/>
  <c r="F146" i="17"/>
  <c r="E146" i="17"/>
  <c r="B146" i="17"/>
  <c r="H145" i="17"/>
  <c r="G145" i="17"/>
  <c r="F145" i="17"/>
  <c r="E145" i="17"/>
  <c r="B145" i="17"/>
  <c r="H144" i="17"/>
  <c r="G144" i="17"/>
  <c r="F144" i="17"/>
  <c r="E144" i="17"/>
  <c r="B144" i="17"/>
  <c r="H143" i="17"/>
  <c r="G143" i="17"/>
  <c r="F143" i="17"/>
  <c r="E143" i="17"/>
  <c r="B143" i="17"/>
  <c r="H142" i="17"/>
  <c r="G142" i="17"/>
  <c r="F142" i="17"/>
  <c r="E142" i="17"/>
  <c r="B142" i="17"/>
  <c r="H141" i="17"/>
  <c r="G141" i="17"/>
  <c r="F141" i="17"/>
  <c r="E141" i="17"/>
  <c r="B141" i="17"/>
  <c r="H140" i="17"/>
  <c r="G140" i="17"/>
  <c r="F140" i="17"/>
  <c r="E140" i="17"/>
  <c r="B140" i="17"/>
  <c r="H139" i="17"/>
  <c r="G139" i="17"/>
  <c r="F139" i="17"/>
  <c r="E139" i="17"/>
  <c r="B139" i="17"/>
  <c r="H138" i="17"/>
  <c r="G138" i="17"/>
  <c r="F138" i="17"/>
  <c r="E138" i="17"/>
  <c r="B138" i="17"/>
  <c r="H137" i="17"/>
  <c r="G137" i="17"/>
  <c r="F137" i="17"/>
  <c r="E137" i="17"/>
  <c r="B137" i="17"/>
  <c r="H136" i="17"/>
  <c r="G136" i="17"/>
  <c r="F136" i="17"/>
  <c r="E136" i="17"/>
  <c r="B136" i="17"/>
  <c r="H135" i="17"/>
  <c r="G135" i="17"/>
  <c r="F135" i="17"/>
  <c r="E135" i="17"/>
  <c r="B135" i="17"/>
  <c r="H134" i="17"/>
  <c r="G134" i="17"/>
  <c r="F134" i="17"/>
  <c r="E134" i="17"/>
  <c r="B134" i="17"/>
  <c r="H133" i="17"/>
  <c r="G133" i="17"/>
  <c r="F133" i="17"/>
  <c r="E133" i="17"/>
  <c r="B133" i="17"/>
  <c r="H132" i="17"/>
  <c r="G132" i="17"/>
  <c r="F132" i="17"/>
  <c r="E132" i="17"/>
  <c r="B132" i="17"/>
  <c r="H131" i="17"/>
  <c r="G131" i="17"/>
  <c r="F131" i="17"/>
  <c r="E131" i="17"/>
  <c r="B131" i="17"/>
  <c r="H130" i="17"/>
  <c r="G130" i="17"/>
  <c r="F130" i="17"/>
  <c r="E130" i="17"/>
  <c r="B130" i="17"/>
  <c r="H129" i="17"/>
  <c r="G129" i="17"/>
  <c r="F129" i="17"/>
  <c r="E129" i="17"/>
  <c r="B129" i="17"/>
  <c r="H128" i="17"/>
  <c r="G128" i="17"/>
  <c r="F128" i="17"/>
  <c r="E128" i="17"/>
  <c r="B128" i="17"/>
  <c r="H127" i="17"/>
  <c r="G127" i="17"/>
  <c r="F127" i="17"/>
  <c r="E127" i="17"/>
  <c r="B127" i="17"/>
  <c r="H126" i="17"/>
  <c r="G126" i="17"/>
  <c r="F126" i="17"/>
  <c r="E126" i="17"/>
  <c r="B126" i="17"/>
  <c r="H125" i="17"/>
  <c r="G125" i="17"/>
  <c r="F125" i="17"/>
  <c r="E125" i="17"/>
  <c r="B125" i="17"/>
  <c r="H124" i="17"/>
  <c r="G124" i="17"/>
  <c r="F124" i="17"/>
  <c r="E124" i="17"/>
  <c r="B124" i="17"/>
  <c r="H123" i="17"/>
  <c r="G123" i="17"/>
  <c r="F123" i="17"/>
  <c r="E123" i="17"/>
  <c r="B123" i="17"/>
  <c r="H122" i="17"/>
  <c r="G122" i="17"/>
  <c r="F122" i="17"/>
  <c r="E122" i="17"/>
  <c r="B122" i="17"/>
  <c r="H121" i="17"/>
  <c r="G121" i="17"/>
  <c r="F121" i="17"/>
  <c r="E121" i="17"/>
  <c r="B121" i="17"/>
  <c r="H120" i="17"/>
  <c r="G120" i="17"/>
  <c r="F120" i="17"/>
  <c r="E120" i="17"/>
  <c r="B120" i="17"/>
  <c r="H119" i="17"/>
  <c r="G119" i="17"/>
  <c r="F119" i="17"/>
  <c r="E119" i="17"/>
  <c r="B119" i="17"/>
  <c r="H118" i="17"/>
  <c r="G118" i="17"/>
  <c r="F118" i="17"/>
  <c r="E118" i="17"/>
  <c r="B118" i="17"/>
  <c r="H117" i="17"/>
  <c r="G117" i="17"/>
  <c r="F117" i="17"/>
  <c r="E117" i="17"/>
  <c r="B117" i="17"/>
  <c r="H116" i="17"/>
  <c r="G116" i="17"/>
  <c r="F116" i="17"/>
  <c r="E116" i="17"/>
  <c r="B116" i="17"/>
  <c r="H115" i="17"/>
  <c r="G115" i="17"/>
  <c r="F115" i="17"/>
  <c r="E115" i="17"/>
  <c r="B115" i="17"/>
  <c r="H114" i="17"/>
  <c r="G114" i="17"/>
  <c r="F114" i="17"/>
  <c r="E114" i="17"/>
  <c r="B114" i="17"/>
  <c r="H113" i="17"/>
  <c r="G113" i="17"/>
  <c r="F113" i="17"/>
  <c r="E113" i="17"/>
  <c r="B113" i="17"/>
  <c r="H112" i="17"/>
  <c r="G112" i="17"/>
  <c r="F112" i="17"/>
  <c r="E112" i="17"/>
  <c r="B112" i="17"/>
  <c r="H111" i="17"/>
  <c r="G111" i="17"/>
  <c r="F111" i="17"/>
  <c r="E111" i="17"/>
  <c r="B111" i="17"/>
  <c r="H110" i="17"/>
  <c r="G110" i="17"/>
  <c r="F110" i="17"/>
  <c r="E110" i="17"/>
  <c r="B110" i="17"/>
  <c r="H109" i="17"/>
  <c r="G109" i="17"/>
  <c r="F109" i="17"/>
  <c r="E109" i="17"/>
  <c r="B109" i="17"/>
  <c r="H108" i="17"/>
  <c r="G108" i="17"/>
  <c r="F108" i="17"/>
  <c r="E108" i="17"/>
  <c r="B108" i="17"/>
  <c r="H107" i="17"/>
  <c r="G107" i="17"/>
  <c r="F107" i="17"/>
  <c r="E107" i="17"/>
  <c r="B107" i="17"/>
  <c r="H106" i="17"/>
  <c r="G106" i="17"/>
  <c r="F106" i="17"/>
  <c r="E106" i="17"/>
  <c r="B106" i="17"/>
  <c r="H105" i="17"/>
  <c r="G105" i="17"/>
  <c r="F105" i="17"/>
  <c r="E105" i="17"/>
  <c r="B105" i="17"/>
  <c r="H104" i="17"/>
  <c r="G104" i="17"/>
  <c r="F104" i="17"/>
  <c r="E104" i="17"/>
  <c r="B104" i="17"/>
  <c r="H103" i="17"/>
  <c r="G103" i="17"/>
  <c r="F103" i="17"/>
  <c r="E103" i="17"/>
  <c r="B103" i="17"/>
  <c r="H102" i="17"/>
  <c r="G102" i="17"/>
  <c r="F102" i="17"/>
  <c r="E102" i="17"/>
  <c r="B102" i="17"/>
  <c r="H101" i="17"/>
  <c r="G101" i="17"/>
  <c r="F101" i="17"/>
  <c r="E101" i="17"/>
  <c r="B101" i="17"/>
  <c r="H100" i="17"/>
  <c r="G100" i="17"/>
  <c r="F100" i="17"/>
  <c r="E100" i="17"/>
  <c r="B100" i="17"/>
  <c r="H99" i="17"/>
  <c r="G99" i="17"/>
  <c r="F99" i="17"/>
  <c r="E99" i="17"/>
  <c r="B99" i="17"/>
  <c r="H98" i="17"/>
  <c r="G98" i="17"/>
  <c r="F98" i="17"/>
  <c r="E98" i="17"/>
  <c r="B98" i="17"/>
  <c r="H97" i="17"/>
  <c r="G97" i="17"/>
  <c r="F97" i="17"/>
  <c r="E97" i="17"/>
  <c r="B97" i="17"/>
  <c r="H96" i="17"/>
  <c r="G96" i="17"/>
  <c r="F96" i="17"/>
  <c r="E96" i="17"/>
  <c r="B96" i="17"/>
  <c r="H95" i="17"/>
  <c r="G95" i="17"/>
  <c r="F95" i="17"/>
  <c r="E95" i="17"/>
  <c r="B95" i="17"/>
  <c r="H94" i="17"/>
  <c r="G94" i="17"/>
  <c r="F94" i="17"/>
  <c r="E94" i="17"/>
  <c r="B94" i="17"/>
  <c r="H93" i="17"/>
  <c r="G93" i="17"/>
  <c r="F93" i="17"/>
  <c r="E93" i="17"/>
  <c r="B93" i="17"/>
  <c r="H92" i="17"/>
  <c r="G92" i="17"/>
  <c r="F92" i="17"/>
  <c r="E92" i="17"/>
  <c r="B92" i="17"/>
  <c r="H91" i="17"/>
  <c r="G91" i="17"/>
  <c r="F91" i="17"/>
  <c r="E91" i="17"/>
  <c r="B91" i="17"/>
  <c r="H90" i="17"/>
  <c r="G90" i="17"/>
  <c r="F90" i="17"/>
  <c r="E90" i="17"/>
  <c r="B90" i="17"/>
  <c r="H89" i="17"/>
  <c r="G89" i="17"/>
  <c r="F89" i="17"/>
  <c r="E89" i="17"/>
  <c r="B89" i="17"/>
  <c r="H88" i="17"/>
  <c r="G88" i="17"/>
  <c r="F88" i="17"/>
  <c r="E88" i="17"/>
  <c r="B88" i="17"/>
  <c r="H87" i="17"/>
  <c r="G87" i="17"/>
  <c r="F87" i="17"/>
  <c r="E87" i="17"/>
  <c r="B87" i="17"/>
  <c r="H86" i="17"/>
  <c r="G86" i="17"/>
  <c r="F86" i="17"/>
  <c r="E86" i="17"/>
  <c r="B86" i="17"/>
  <c r="H85" i="17"/>
  <c r="G85" i="17"/>
  <c r="F85" i="17"/>
  <c r="E85" i="17"/>
  <c r="B85" i="17"/>
  <c r="H84" i="17"/>
  <c r="G84" i="17"/>
  <c r="F84" i="17"/>
  <c r="E84" i="17"/>
  <c r="B84" i="17"/>
  <c r="H83" i="17"/>
  <c r="G83" i="17"/>
  <c r="F83" i="17"/>
  <c r="E83" i="17"/>
  <c r="B83" i="17"/>
  <c r="H82" i="17"/>
  <c r="G82" i="17"/>
  <c r="F82" i="17"/>
  <c r="E82" i="17"/>
  <c r="B82" i="17"/>
  <c r="H81" i="17"/>
  <c r="G81" i="17"/>
  <c r="F81" i="17"/>
  <c r="E81" i="17"/>
  <c r="B81" i="17"/>
  <c r="H80" i="17"/>
  <c r="G80" i="17"/>
  <c r="F80" i="17"/>
  <c r="E80" i="17"/>
  <c r="B80" i="17"/>
  <c r="H79" i="17"/>
  <c r="G79" i="17"/>
  <c r="F79" i="17"/>
  <c r="E79" i="17"/>
  <c r="B79" i="17"/>
  <c r="H78" i="17"/>
  <c r="G78" i="17"/>
  <c r="F78" i="17"/>
  <c r="E78" i="17"/>
  <c r="B78" i="17"/>
  <c r="H77" i="17"/>
  <c r="G77" i="17"/>
  <c r="F77" i="17"/>
  <c r="E77" i="17"/>
  <c r="B77" i="17"/>
  <c r="H76" i="17"/>
  <c r="G76" i="17"/>
  <c r="F76" i="17"/>
  <c r="E76" i="17"/>
  <c r="B76" i="17"/>
  <c r="H75" i="17"/>
  <c r="G75" i="17"/>
  <c r="F75" i="17"/>
  <c r="E75" i="17"/>
  <c r="B75" i="17"/>
  <c r="H74" i="17"/>
  <c r="G74" i="17"/>
  <c r="F74" i="17"/>
  <c r="E74" i="17"/>
  <c r="B74" i="17"/>
  <c r="H73" i="17"/>
  <c r="G73" i="17"/>
  <c r="F73" i="17"/>
  <c r="E73" i="17"/>
  <c r="B73" i="17"/>
  <c r="H72" i="17"/>
  <c r="G72" i="17"/>
  <c r="F72" i="17"/>
  <c r="E72" i="17"/>
  <c r="B72" i="17"/>
  <c r="H71" i="17"/>
  <c r="G71" i="17"/>
  <c r="F71" i="17"/>
  <c r="E71" i="17"/>
  <c r="B71" i="17"/>
  <c r="H70" i="17"/>
  <c r="G70" i="17"/>
  <c r="F70" i="17"/>
  <c r="E70" i="17"/>
  <c r="B70" i="17"/>
  <c r="H69" i="17"/>
  <c r="G69" i="17"/>
  <c r="F69" i="17"/>
  <c r="E69" i="17"/>
  <c r="B69" i="17"/>
  <c r="H68" i="17"/>
  <c r="G68" i="17"/>
  <c r="F68" i="17"/>
  <c r="E68" i="17"/>
  <c r="B68" i="17"/>
  <c r="H67" i="17"/>
  <c r="G67" i="17"/>
  <c r="F67" i="17"/>
  <c r="E67" i="17"/>
  <c r="B67" i="17"/>
  <c r="H66" i="17"/>
  <c r="G66" i="17"/>
  <c r="F66" i="17"/>
  <c r="E66" i="17"/>
  <c r="B66" i="17"/>
  <c r="H65" i="17"/>
  <c r="G65" i="17"/>
  <c r="F65" i="17"/>
  <c r="E65" i="17"/>
  <c r="B65" i="17"/>
  <c r="H64" i="17"/>
  <c r="G64" i="17"/>
  <c r="F64" i="17"/>
  <c r="E64" i="17"/>
  <c r="B64" i="17"/>
  <c r="H63" i="17"/>
  <c r="G63" i="17"/>
  <c r="F63" i="17"/>
  <c r="E63" i="17"/>
  <c r="B63" i="17"/>
  <c r="H62" i="17"/>
  <c r="G62" i="17"/>
  <c r="F62" i="17"/>
  <c r="E62" i="17"/>
  <c r="B62" i="17"/>
  <c r="H61" i="17"/>
  <c r="G61" i="17"/>
  <c r="F61" i="17"/>
  <c r="E61" i="17"/>
  <c r="B61" i="17"/>
  <c r="H60" i="17"/>
  <c r="G60" i="17"/>
  <c r="F60" i="17"/>
  <c r="E60" i="17"/>
  <c r="B60" i="17"/>
  <c r="H59" i="17"/>
  <c r="G59" i="17"/>
  <c r="F59" i="17"/>
  <c r="E59" i="17"/>
  <c r="B59" i="17"/>
  <c r="H58" i="17"/>
  <c r="G58" i="17"/>
  <c r="F58" i="17"/>
  <c r="E58" i="17"/>
  <c r="B58" i="17"/>
  <c r="H57" i="17"/>
  <c r="G57" i="17"/>
  <c r="F57" i="17"/>
  <c r="E57" i="17"/>
  <c r="B57" i="17"/>
  <c r="H56" i="17"/>
  <c r="G56" i="17"/>
  <c r="F56" i="17"/>
  <c r="E56" i="17"/>
  <c r="B56" i="17"/>
  <c r="H55" i="17"/>
  <c r="G55" i="17"/>
  <c r="F55" i="17"/>
  <c r="E55" i="17"/>
  <c r="B55" i="17"/>
  <c r="H54" i="17"/>
  <c r="G54" i="17"/>
  <c r="F54" i="17"/>
  <c r="E54" i="17"/>
  <c r="B54" i="17"/>
  <c r="H53" i="17"/>
  <c r="G53" i="17"/>
  <c r="F53" i="17"/>
  <c r="E53" i="17"/>
  <c r="B53" i="17"/>
  <c r="H52" i="17"/>
  <c r="G52" i="17"/>
  <c r="F52" i="17"/>
  <c r="E52" i="17"/>
  <c r="B52" i="17"/>
  <c r="H51" i="17"/>
  <c r="G51" i="17"/>
  <c r="F51" i="17"/>
  <c r="E51" i="17"/>
  <c r="B51" i="17"/>
  <c r="H50" i="17"/>
  <c r="G50" i="17"/>
  <c r="F50" i="17"/>
  <c r="E50" i="17"/>
  <c r="B50" i="17"/>
  <c r="H49" i="17"/>
  <c r="G49" i="17"/>
  <c r="F49" i="17"/>
  <c r="E49" i="17"/>
  <c r="B49" i="17"/>
  <c r="H48" i="17"/>
  <c r="G48" i="17"/>
  <c r="F48" i="17"/>
  <c r="E48" i="17"/>
  <c r="B48" i="17"/>
  <c r="H47" i="17"/>
  <c r="G47" i="17"/>
  <c r="F47" i="17"/>
  <c r="E47" i="17"/>
  <c r="B47" i="17"/>
  <c r="H46" i="17"/>
  <c r="G46" i="17"/>
  <c r="F46" i="17"/>
  <c r="E46" i="17"/>
  <c r="B46" i="17"/>
  <c r="H45" i="17"/>
  <c r="G45" i="17"/>
  <c r="F45" i="17"/>
  <c r="E45" i="17"/>
  <c r="B45" i="17"/>
  <c r="H44" i="17"/>
  <c r="G44" i="17"/>
  <c r="F44" i="17"/>
  <c r="E44" i="17"/>
  <c r="B44" i="17"/>
  <c r="H43" i="17"/>
  <c r="G43" i="17"/>
  <c r="F43" i="17"/>
  <c r="E43" i="17"/>
  <c r="B43" i="17"/>
  <c r="H42" i="17"/>
  <c r="G42" i="17"/>
  <c r="F42" i="17"/>
  <c r="E42" i="17"/>
  <c r="B42" i="17"/>
  <c r="H41" i="17"/>
  <c r="G41" i="17"/>
  <c r="F41" i="17"/>
  <c r="E41" i="17"/>
  <c r="B41" i="17"/>
  <c r="H40" i="17"/>
  <c r="G40" i="17"/>
  <c r="F40" i="17"/>
  <c r="E40" i="17"/>
  <c r="B40" i="17"/>
  <c r="H39" i="17"/>
  <c r="G39" i="17"/>
  <c r="F39" i="17"/>
  <c r="E39" i="17"/>
  <c r="B39" i="17"/>
  <c r="H38" i="17"/>
  <c r="G38" i="17"/>
  <c r="F38" i="17"/>
  <c r="E38" i="17"/>
  <c r="B38" i="17"/>
  <c r="H37" i="17"/>
  <c r="G37" i="17"/>
  <c r="F37" i="17"/>
  <c r="E37" i="17"/>
  <c r="B37" i="17"/>
  <c r="H36" i="17"/>
  <c r="G36" i="17"/>
  <c r="F36" i="17"/>
  <c r="E36" i="17"/>
  <c r="B36" i="17"/>
  <c r="H35" i="17"/>
  <c r="G35" i="17"/>
  <c r="F35" i="17"/>
  <c r="E35" i="17"/>
  <c r="B35" i="17"/>
  <c r="H34" i="17"/>
  <c r="G34" i="17"/>
  <c r="F34" i="17"/>
  <c r="E34" i="17"/>
  <c r="B34" i="17"/>
  <c r="H33" i="17"/>
  <c r="G33" i="17"/>
  <c r="F33" i="17"/>
  <c r="E33" i="17"/>
  <c r="B33" i="17"/>
  <c r="H32" i="17"/>
  <c r="G32" i="17"/>
  <c r="F32" i="17"/>
  <c r="E32" i="17"/>
  <c r="B32" i="17"/>
  <c r="H31" i="17"/>
  <c r="G31" i="17"/>
  <c r="F31" i="17"/>
  <c r="E31" i="17"/>
  <c r="B31" i="17"/>
  <c r="H30" i="17"/>
  <c r="G30" i="17"/>
  <c r="F30" i="17"/>
  <c r="E30" i="17"/>
  <c r="B30" i="17"/>
  <c r="H29" i="17"/>
  <c r="G29" i="17"/>
  <c r="F29" i="17"/>
  <c r="E29" i="17"/>
  <c r="B29" i="17"/>
  <c r="H28" i="17"/>
  <c r="G28" i="17"/>
  <c r="F28" i="17"/>
  <c r="E28" i="17"/>
  <c r="B28" i="17"/>
  <c r="H27" i="17"/>
  <c r="G27" i="17"/>
  <c r="F27" i="17"/>
  <c r="E27" i="17"/>
  <c r="B27" i="17"/>
  <c r="H26" i="17"/>
  <c r="G26" i="17"/>
  <c r="F26" i="17"/>
  <c r="E26" i="17"/>
  <c r="B26" i="17"/>
  <c r="H25" i="17"/>
  <c r="G25" i="17"/>
  <c r="F25" i="17"/>
  <c r="E25" i="17"/>
  <c r="B25" i="17"/>
  <c r="H24" i="17"/>
  <c r="G24" i="17"/>
  <c r="F24" i="17"/>
  <c r="E24" i="17"/>
  <c r="B24" i="17"/>
  <c r="H23" i="17"/>
  <c r="G23" i="17"/>
  <c r="F23" i="17"/>
  <c r="E23" i="17"/>
  <c r="B23" i="17"/>
  <c r="H22" i="17"/>
  <c r="G22" i="17"/>
  <c r="F22" i="17"/>
  <c r="E22" i="17"/>
  <c r="B22" i="17"/>
  <c r="H21" i="17"/>
  <c r="G21" i="17"/>
  <c r="F21" i="17"/>
  <c r="E21" i="17"/>
  <c r="B21" i="17"/>
  <c r="H20" i="17"/>
  <c r="G20" i="17"/>
  <c r="F20" i="17"/>
  <c r="E20" i="17"/>
  <c r="B20" i="17"/>
  <c r="H19" i="17"/>
  <c r="G19" i="17"/>
  <c r="F19" i="17"/>
  <c r="E19" i="17"/>
  <c r="B19" i="17"/>
  <c r="H18" i="17"/>
  <c r="G18" i="17"/>
  <c r="F18" i="17"/>
  <c r="E18" i="17"/>
  <c r="B18" i="17"/>
  <c r="H17" i="17"/>
  <c r="G17" i="17"/>
  <c r="F17" i="17"/>
  <c r="E17" i="17"/>
  <c r="B17" i="17"/>
  <c r="H16" i="17"/>
  <c r="G16" i="17"/>
  <c r="F16" i="17"/>
  <c r="E16" i="17"/>
  <c r="B16" i="17"/>
  <c r="H15" i="17"/>
  <c r="G15" i="17"/>
  <c r="F15" i="17"/>
  <c r="E15" i="17"/>
  <c r="B15" i="17"/>
  <c r="H14" i="17"/>
  <c r="G14" i="17"/>
  <c r="F14" i="17"/>
  <c r="E14" i="17"/>
  <c r="B14" i="17"/>
  <c r="H13" i="17"/>
  <c r="G13" i="17"/>
  <c r="F13" i="17"/>
  <c r="E13" i="17"/>
  <c r="B13" i="17"/>
  <c r="H12" i="17"/>
  <c r="G12" i="17"/>
  <c r="F12" i="17"/>
  <c r="E12" i="17"/>
  <c r="B12" i="17"/>
  <c r="H11" i="17"/>
  <c r="G11" i="17"/>
  <c r="F11" i="17"/>
  <c r="E11" i="17"/>
  <c r="B11" i="17"/>
  <c r="H10" i="17"/>
  <c r="G10" i="17"/>
  <c r="F10" i="17"/>
  <c r="E10" i="17"/>
  <c r="B10" i="17"/>
  <c r="H9" i="17"/>
  <c r="G9" i="17"/>
  <c r="F9" i="17"/>
  <c r="E9" i="17"/>
  <c r="B9" i="17"/>
  <c r="H8" i="17"/>
  <c r="G8" i="17"/>
  <c r="F8" i="17"/>
  <c r="E8" i="17"/>
  <c r="B8" i="17"/>
  <c r="H7" i="17"/>
  <c r="G7" i="17"/>
  <c r="F7" i="17"/>
  <c r="E7" i="17"/>
  <c r="B7" i="17"/>
  <c r="H6" i="17"/>
  <c r="G6" i="17"/>
  <c r="F6" i="17"/>
  <c r="E6" i="17"/>
  <c r="B6" i="17"/>
  <c r="H5" i="17"/>
  <c r="G5" i="17"/>
  <c r="F5" i="17"/>
  <c r="E5" i="17"/>
  <c r="B5" i="17"/>
  <c r="H4" i="17"/>
  <c r="G4" i="17"/>
  <c r="F4" i="17"/>
  <c r="E4" i="17"/>
  <c r="B4" i="17"/>
  <c r="H3" i="17"/>
  <c r="G3" i="17"/>
  <c r="F3" i="17"/>
  <c r="E3" i="17"/>
  <c r="B3" i="17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47" i="16"/>
  <c r="H48" i="16"/>
  <c r="H49" i="16"/>
  <c r="H50" i="16"/>
  <c r="H51" i="16"/>
  <c r="H52" i="16"/>
  <c r="H53" i="16"/>
  <c r="H54" i="16"/>
  <c r="H55" i="16"/>
  <c r="H56" i="16"/>
  <c r="H57" i="16"/>
  <c r="H58" i="16"/>
  <c r="H59" i="16"/>
  <c r="H60" i="16"/>
  <c r="H61" i="16"/>
  <c r="H62" i="16"/>
  <c r="H63" i="16"/>
  <c r="H64" i="16"/>
  <c r="H65" i="16"/>
  <c r="H66" i="16"/>
  <c r="H67" i="16"/>
  <c r="H68" i="16"/>
  <c r="H69" i="16"/>
  <c r="H70" i="16"/>
  <c r="H71" i="16"/>
  <c r="H72" i="16"/>
  <c r="H73" i="16"/>
  <c r="H74" i="16"/>
  <c r="H75" i="16"/>
  <c r="H76" i="16"/>
  <c r="H77" i="16"/>
  <c r="H78" i="16"/>
  <c r="H79" i="16"/>
  <c r="H80" i="16"/>
  <c r="H81" i="16"/>
  <c r="H82" i="16"/>
  <c r="H83" i="16"/>
  <c r="H84" i="16"/>
  <c r="H85" i="16"/>
  <c r="H86" i="16"/>
  <c r="H87" i="16"/>
  <c r="H88" i="16"/>
  <c r="H89" i="16"/>
  <c r="H90" i="16"/>
  <c r="H91" i="16"/>
  <c r="H92" i="16"/>
  <c r="H93" i="16"/>
  <c r="H94" i="16"/>
  <c r="H95" i="16"/>
  <c r="H96" i="16"/>
  <c r="H97" i="16"/>
  <c r="H98" i="16"/>
  <c r="H99" i="16"/>
  <c r="H100" i="16"/>
  <c r="H101" i="16"/>
  <c r="H102" i="16"/>
  <c r="H103" i="16"/>
  <c r="H104" i="16"/>
  <c r="H105" i="16"/>
  <c r="H106" i="16"/>
  <c r="H107" i="16"/>
  <c r="H108" i="16"/>
  <c r="H109" i="16"/>
  <c r="H110" i="16"/>
  <c r="H111" i="16"/>
  <c r="H112" i="16"/>
  <c r="H113" i="16"/>
  <c r="H114" i="16"/>
  <c r="H115" i="16"/>
  <c r="H116" i="16"/>
  <c r="H117" i="16"/>
  <c r="H118" i="16"/>
  <c r="H119" i="16"/>
  <c r="H120" i="16"/>
  <c r="H121" i="16"/>
  <c r="H122" i="16"/>
  <c r="H123" i="16"/>
  <c r="H124" i="16"/>
  <c r="H125" i="16"/>
  <c r="H126" i="16"/>
  <c r="H127" i="16"/>
  <c r="H128" i="16"/>
  <c r="H129" i="16"/>
  <c r="H130" i="16"/>
  <c r="H131" i="16"/>
  <c r="H132" i="16"/>
  <c r="H133" i="16"/>
  <c r="H134" i="16"/>
  <c r="H135" i="16"/>
  <c r="H136" i="16"/>
  <c r="H137" i="16"/>
  <c r="H138" i="16"/>
  <c r="H139" i="16"/>
  <c r="H140" i="16"/>
  <c r="H141" i="16"/>
  <c r="H142" i="16"/>
  <c r="H143" i="16"/>
  <c r="H144" i="16"/>
  <c r="H145" i="16"/>
  <c r="H146" i="16"/>
  <c r="H147" i="16"/>
  <c r="H148" i="16"/>
  <c r="H149" i="16"/>
  <c r="H150" i="16"/>
  <c r="H151" i="16"/>
  <c r="H152" i="16"/>
  <c r="H153" i="16"/>
  <c r="H154" i="16"/>
  <c r="H155" i="16"/>
  <c r="H156" i="16"/>
  <c r="H157" i="16"/>
  <c r="H158" i="16"/>
  <c r="H159" i="16"/>
  <c r="H160" i="16"/>
  <c r="H161" i="16"/>
  <c r="H162" i="16"/>
  <c r="H163" i="16"/>
  <c r="H164" i="16"/>
  <c r="H165" i="16"/>
  <c r="H166" i="16"/>
  <c r="H167" i="16"/>
  <c r="H168" i="16"/>
  <c r="H169" i="16"/>
  <c r="H170" i="16"/>
  <c r="H171" i="16"/>
  <c r="H172" i="16"/>
  <c r="H173" i="16"/>
  <c r="H174" i="16"/>
  <c r="H175" i="16"/>
  <c r="H176" i="16"/>
  <c r="H177" i="16"/>
  <c r="H178" i="16"/>
  <c r="H179" i="16"/>
  <c r="H180" i="16"/>
  <c r="H181" i="16"/>
  <c r="H182" i="16"/>
  <c r="H183" i="16"/>
  <c r="H184" i="16"/>
  <c r="H185" i="16"/>
  <c r="H186" i="16"/>
  <c r="H187" i="16"/>
  <c r="H188" i="16"/>
  <c r="H189" i="16"/>
  <c r="H190" i="16"/>
  <c r="H191" i="16"/>
  <c r="H192" i="16"/>
  <c r="H193" i="16"/>
  <c r="H194" i="16"/>
  <c r="H195" i="16"/>
  <c r="H196" i="16"/>
  <c r="H197" i="16"/>
  <c r="H198" i="16"/>
  <c r="H199" i="16"/>
  <c r="H200" i="16"/>
  <c r="H201" i="16"/>
  <c r="H202" i="16"/>
  <c r="H203" i="16"/>
  <c r="H204" i="16"/>
  <c r="H205" i="16"/>
  <c r="H206" i="16"/>
  <c r="H207" i="16"/>
  <c r="H208" i="16"/>
  <c r="H209" i="16"/>
  <c r="H210" i="16"/>
  <c r="H211" i="16"/>
  <c r="H212" i="16"/>
  <c r="H213" i="16"/>
  <c r="H214" i="16"/>
  <c r="H215" i="16"/>
  <c r="H216" i="16"/>
  <c r="H217" i="16"/>
  <c r="H218" i="16"/>
  <c r="H219" i="16"/>
  <c r="H220" i="16"/>
  <c r="H221" i="16"/>
  <c r="H222" i="16"/>
  <c r="H223" i="16"/>
  <c r="H224" i="16"/>
  <c r="H225" i="16"/>
  <c r="H226" i="16"/>
  <c r="H227" i="16"/>
  <c r="H228" i="16"/>
  <c r="H229" i="16"/>
  <c r="H230" i="16"/>
  <c r="H231" i="16"/>
  <c r="H232" i="16"/>
  <c r="H233" i="16"/>
  <c r="H234" i="16"/>
  <c r="H235" i="16"/>
  <c r="H236" i="16"/>
  <c r="H237" i="16"/>
  <c r="H238" i="16"/>
  <c r="H239" i="16"/>
  <c r="H240" i="16"/>
  <c r="H241" i="16"/>
  <c r="H242" i="16"/>
  <c r="H243" i="16"/>
  <c r="H244" i="16"/>
  <c r="H245" i="16"/>
  <c r="H246" i="16"/>
  <c r="H247" i="16"/>
  <c r="H248" i="16"/>
  <c r="H249" i="16"/>
  <c r="H250" i="16"/>
  <c r="H251" i="16"/>
  <c r="H252" i="16"/>
  <c r="H253" i="16"/>
  <c r="H254" i="16"/>
  <c r="H255" i="16"/>
  <c r="H256" i="16"/>
  <c r="H257" i="16"/>
  <c r="H258" i="16"/>
  <c r="H259" i="16"/>
  <c r="H260" i="16"/>
  <c r="H261" i="16"/>
  <c r="H262" i="16"/>
  <c r="H263" i="16"/>
  <c r="H264" i="16"/>
  <c r="H265" i="16"/>
  <c r="H266" i="16"/>
  <c r="H267" i="16"/>
  <c r="H268" i="16"/>
  <c r="H269" i="16"/>
  <c r="H270" i="16"/>
  <c r="H271" i="16"/>
  <c r="H272" i="16"/>
  <c r="H273" i="16"/>
  <c r="H274" i="16"/>
  <c r="H275" i="16"/>
  <c r="H276" i="16"/>
  <c r="H277" i="16"/>
  <c r="H278" i="16"/>
  <c r="H279" i="16"/>
  <c r="H280" i="16"/>
  <c r="H281" i="16"/>
  <c r="H282" i="16"/>
  <c r="H283" i="16"/>
  <c r="H284" i="16"/>
  <c r="H285" i="16"/>
  <c r="H286" i="16"/>
  <c r="H287" i="16"/>
  <c r="H288" i="16"/>
  <c r="H289" i="16"/>
  <c r="H290" i="16"/>
  <c r="H291" i="16"/>
  <c r="H292" i="16"/>
  <c r="H293" i="16"/>
  <c r="H294" i="16"/>
  <c r="H295" i="16"/>
  <c r="H296" i="16"/>
  <c r="H297" i="16"/>
  <c r="H298" i="16"/>
  <c r="H299" i="16"/>
  <c r="H300" i="16"/>
  <c r="H301" i="16"/>
  <c r="H302" i="16"/>
  <c r="H303" i="16"/>
  <c r="H304" i="16"/>
  <c r="H305" i="16"/>
  <c r="H306" i="16"/>
  <c r="H307" i="16"/>
  <c r="H308" i="16"/>
  <c r="H309" i="16"/>
  <c r="H310" i="16"/>
  <c r="H311" i="16"/>
  <c r="H312" i="16"/>
  <c r="H313" i="16"/>
  <c r="H314" i="16"/>
  <c r="H315" i="16"/>
  <c r="H316" i="16"/>
  <c r="H317" i="16"/>
  <c r="H318" i="16"/>
  <c r="H319" i="16"/>
  <c r="H320" i="16"/>
  <c r="H321" i="16"/>
  <c r="H322" i="16"/>
  <c r="H323" i="16"/>
  <c r="H324" i="16"/>
  <c r="H325" i="16"/>
  <c r="H326" i="16"/>
  <c r="H327" i="16"/>
  <c r="H328" i="16"/>
  <c r="H329" i="16"/>
  <c r="H330" i="16"/>
  <c r="H331" i="16"/>
  <c r="H332" i="16"/>
  <c r="H333" i="16"/>
  <c r="H334" i="16"/>
  <c r="H335" i="16"/>
  <c r="H336" i="16"/>
  <c r="H337" i="16"/>
  <c r="H338" i="16"/>
  <c r="H339" i="16"/>
  <c r="H340" i="16"/>
  <c r="H341" i="16"/>
  <c r="H342" i="16"/>
  <c r="H343" i="16"/>
  <c r="H344" i="16"/>
  <c r="H345" i="16"/>
  <c r="H346" i="16"/>
  <c r="H347" i="16"/>
  <c r="H348" i="16"/>
  <c r="H349" i="16"/>
  <c r="H350" i="16"/>
  <c r="H351" i="16"/>
  <c r="H352" i="16"/>
  <c r="H353" i="16"/>
  <c r="H354" i="16"/>
  <c r="H355" i="16"/>
  <c r="H356" i="16"/>
  <c r="H357" i="16"/>
  <c r="H358" i="16"/>
  <c r="H359" i="16"/>
  <c r="H360" i="16"/>
  <c r="H361" i="16"/>
  <c r="H362" i="16"/>
  <c r="H363" i="16"/>
  <c r="H364" i="16"/>
  <c r="H365" i="16"/>
  <c r="H366" i="16"/>
  <c r="H367" i="16"/>
  <c r="H368" i="16"/>
  <c r="H369" i="16"/>
  <c r="H370" i="16"/>
  <c r="H371" i="16"/>
  <c r="H372" i="16"/>
  <c r="H373" i="16"/>
  <c r="H374" i="16"/>
  <c r="H375" i="16"/>
  <c r="H376" i="16"/>
  <c r="H377" i="16"/>
  <c r="H378" i="16"/>
  <c r="H379" i="16"/>
  <c r="H380" i="16"/>
  <c r="H381" i="16"/>
  <c r="H382" i="16"/>
  <c r="H383" i="16"/>
  <c r="H384" i="16"/>
  <c r="H385" i="16"/>
  <c r="H386" i="16"/>
  <c r="H387" i="16"/>
  <c r="H388" i="16"/>
  <c r="H389" i="16"/>
  <c r="H390" i="16"/>
  <c r="H391" i="16"/>
  <c r="H392" i="16"/>
  <c r="H393" i="16"/>
  <c r="H394" i="16"/>
  <c r="H395" i="16"/>
  <c r="H396" i="16"/>
  <c r="H397" i="16"/>
  <c r="H398" i="16"/>
  <c r="H399" i="16"/>
  <c r="H400" i="16"/>
  <c r="H401" i="16"/>
  <c r="H402" i="16"/>
  <c r="H403" i="16"/>
  <c r="H404" i="16"/>
  <c r="H405" i="16"/>
  <c r="H406" i="16"/>
  <c r="H407" i="16"/>
  <c r="H408" i="16"/>
  <c r="H409" i="16"/>
  <c r="H410" i="16"/>
  <c r="H411" i="16"/>
  <c r="H412" i="16"/>
  <c r="H413" i="16"/>
  <c r="H414" i="16"/>
  <c r="H415" i="16"/>
  <c r="H416" i="16"/>
  <c r="H417" i="16"/>
  <c r="H418" i="16"/>
  <c r="H419" i="16"/>
  <c r="H420" i="16"/>
  <c r="H421" i="16"/>
  <c r="H422" i="16"/>
  <c r="H423" i="16"/>
  <c r="H424" i="16"/>
  <c r="H425" i="16"/>
  <c r="H426" i="16"/>
  <c r="H427" i="16"/>
  <c r="H428" i="16"/>
  <c r="H429" i="16"/>
  <c r="H430" i="16"/>
  <c r="H431" i="16"/>
  <c r="H432" i="16"/>
  <c r="H433" i="16"/>
  <c r="H434" i="16"/>
  <c r="H435" i="16"/>
  <c r="H436" i="16"/>
  <c r="H437" i="16"/>
  <c r="H438" i="16"/>
  <c r="H439" i="16"/>
  <c r="H440" i="16"/>
  <c r="H441" i="16"/>
  <c r="H442" i="16"/>
  <c r="H443" i="16"/>
  <c r="H444" i="16"/>
  <c r="H445" i="16"/>
  <c r="H446" i="16"/>
  <c r="H447" i="16"/>
  <c r="H448" i="16"/>
  <c r="H449" i="16"/>
  <c r="H450" i="16"/>
  <c r="H451" i="16"/>
  <c r="H452" i="16"/>
  <c r="H453" i="16"/>
  <c r="H454" i="16"/>
  <c r="H455" i="16"/>
  <c r="H456" i="16"/>
  <c r="H457" i="16"/>
  <c r="H458" i="16"/>
  <c r="H459" i="16"/>
  <c r="H460" i="16"/>
  <c r="H461" i="16"/>
  <c r="H462" i="16"/>
  <c r="H463" i="16"/>
  <c r="H464" i="16"/>
  <c r="H465" i="16"/>
  <c r="H466" i="16"/>
  <c r="H467" i="16"/>
  <c r="H468" i="16"/>
  <c r="H469" i="16"/>
  <c r="H470" i="16"/>
  <c r="H471" i="16"/>
  <c r="H472" i="16"/>
  <c r="H473" i="16"/>
  <c r="H474" i="16"/>
  <c r="H475" i="16"/>
  <c r="H476" i="16"/>
  <c r="H477" i="16"/>
  <c r="H478" i="16"/>
  <c r="H479" i="16"/>
  <c r="H480" i="16"/>
  <c r="H481" i="16"/>
  <c r="H482" i="16"/>
  <c r="H483" i="16"/>
  <c r="H484" i="16"/>
  <c r="H485" i="16"/>
  <c r="H486" i="16"/>
  <c r="H487" i="16"/>
  <c r="H488" i="16"/>
  <c r="H489" i="16"/>
  <c r="H490" i="16"/>
  <c r="H491" i="16"/>
  <c r="H492" i="16"/>
  <c r="H493" i="16"/>
  <c r="H494" i="16"/>
  <c r="H495" i="16"/>
  <c r="H496" i="16"/>
  <c r="H497" i="16"/>
  <c r="H498" i="16"/>
  <c r="H499" i="16"/>
  <c r="H500" i="16"/>
  <c r="H501" i="16"/>
  <c r="H502" i="16"/>
  <c r="H503" i="16"/>
  <c r="H504" i="16"/>
  <c r="H505" i="16"/>
  <c r="H506" i="16"/>
  <c r="H507" i="16"/>
  <c r="H508" i="16"/>
  <c r="H509" i="16"/>
  <c r="H510" i="16"/>
  <c r="H511" i="16"/>
  <c r="H512" i="16"/>
  <c r="H513" i="16"/>
  <c r="H514" i="16"/>
  <c r="H515" i="16"/>
  <c r="H516" i="16"/>
  <c r="H517" i="16"/>
  <c r="H518" i="16"/>
  <c r="H519" i="16"/>
  <c r="H520" i="16"/>
  <c r="H521" i="16"/>
  <c r="H522" i="16"/>
  <c r="H523" i="16"/>
  <c r="H524" i="16"/>
  <c r="H525" i="16"/>
  <c r="H526" i="16"/>
  <c r="H527" i="16"/>
  <c r="H528" i="16"/>
  <c r="H529" i="16"/>
  <c r="H530" i="16"/>
  <c r="H531" i="16"/>
  <c r="H532" i="16"/>
  <c r="H533" i="16"/>
  <c r="H534" i="16"/>
  <c r="H535" i="16"/>
  <c r="H536" i="16"/>
  <c r="H537" i="16"/>
  <c r="H538" i="16"/>
  <c r="H539" i="16"/>
  <c r="H540" i="16"/>
  <c r="H541" i="16"/>
  <c r="H542" i="16"/>
  <c r="H543" i="16"/>
  <c r="H544" i="16"/>
  <c r="H545" i="16"/>
  <c r="H546" i="16"/>
  <c r="H547" i="16"/>
  <c r="H548" i="16"/>
  <c r="H549" i="16"/>
  <c r="H550" i="16"/>
  <c r="H551" i="16"/>
  <c r="H552" i="16"/>
  <c r="H553" i="16"/>
  <c r="H554" i="16"/>
  <c r="H555" i="16"/>
  <c r="H556" i="16"/>
  <c r="H557" i="16"/>
  <c r="H558" i="16"/>
  <c r="H559" i="16"/>
  <c r="H560" i="16"/>
  <c r="H561" i="16"/>
  <c r="H562" i="16"/>
  <c r="H563" i="16"/>
  <c r="H564" i="16"/>
  <c r="H565" i="16"/>
  <c r="H566" i="16"/>
  <c r="H567" i="16"/>
  <c r="H568" i="16"/>
  <c r="H569" i="16"/>
  <c r="H570" i="16"/>
  <c r="H571" i="16"/>
  <c r="H572" i="16"/>
  <c r="H573" i="16"/>
  <c r="H574" i="16"/>
  <c r="H575" i="16"/>
  <c r="H576" i="16"/>
  <c r="H577" i="16"/>
  <c r="H578" i="16"/>
  <c r="H579" i="16"/>
  <c r="H580" i="16"/>
  <c r="H581" i="16"/>
  <c r="H582" i="16"/>
  <c r="H583" i="16"/>
  <c r="H584" i="16"/>
  <c r="H585" i="16"/>
  <c r="H586" i="16"/>
  <c r="H587" i="16"/>
  <c r="H588" i="16"/>
  <c r="H589" i="16"/>
  <c r="H590" i="16"/>
  <c r="H591" i="16"/>
  <c r="H592" i="16"/>
  <c r="H593" i="16"/>
  <c r="H594" i="16"/>
  <c r="H595" i="16"/>
  <c r="H596" i="16"/>
  <c r="H597" i="16"/>
  <c r="H598" i="16"/>
  <c r="H599" i="16"/>
  <c r="H600" i="16"/>
  <c r="H601" i="16"/>
  <c r="H602" i="16"/>
  <c r="H603" i="16"/>
  <c r="H604" i="16"/>
  <c r="H605" i="16"/>
  <c r="H606" i="16"/>
  <c r="H607" i="16"/>
  <c r="H608" i="16"/>
  <c r="H609" i="16"/>
  <c r="H610" i="16"/>
  <c r="H611" i="16"/>
  <c r="H612" i="16"/>
  <c r="H613" i="16"/>
  <c r="H614" i="16"/>
  <c r="H615" i="16"/>
  <c r="H616" i="16"/>
  <c r="H617" i="16"/>
  <c r="H618" i="16"/>
  <c r="H619" i="16"/>
  <c r="H620" i="16"/>
  <c r="H621" i="16"/>
  <c r="H622" i="16"/>
  <c r="H623" i="16"/>
  <c r="H624" i="16"/>
  <c r="H625" i="16"/>
  <c r="H626" i="16"/>
  <c r="H627" i="16"/>
  <c r="H628" i="16"/>
  <c r="H629" i="16"/>
  <c r="H630" i="16"/>
  <c r="H631" i="16"/>
  <c r="H632" i="16"/>
  <c r="H633" i="16"/>
  <c r="H634" i="16"/>
  <c r="H635" i="16"/>
  <c r="H636" i="16"/>
  <c r="H637" i="16"/>
  <c r="H638" i="16"/>
  <c r="H639" i="16"/>
  <c r="H640" i="16"/>
  <c r="H641" i="16"/>
  <c r="H642" i="16"/>
  <c r="H643" i="16"/>
  <c r="H644" i="16"/>
  <c r="H645" i="16"/>
  <c r="H646" i="16"/>
  <c r="H647" i="16"/>
  <c r="H648" i="16"/>
  <c r="H649" i="16"/>
  <c r="H650" i="16"/>
  <c r="H651" i="16"/>
  <c r="H652" i="16"/>
  <c r="H653" i="16"/>
  <c r="H654" i="16"/>
  <c r="H655" i="16"/>
  <c r="H656" i="16"/>
  <c r="H657" i="16"/>
  <c r="H658" i="16"/>
  <c r="H659" i="16"/>
  <c r="H660" i="16"/>
  <c r="H661" i="16"/>
  <c r="H662" i="16"/>
  <c r="H663" i="16"/>
  <c r="H664" i="16"/>
  <c r="H665" i="16"/>
  <c r="H666" i="16"/>
  <c r="H667" i="16"/>
  <c r="H668" i="16"/>
  <c r="H669" i="16"/>
  <c r="H670" i="16"/>
  <c r="H671" i="16"/>
  <c r="H672" i="16"/>
  <c r="H673" i="16"/>
  <c r="H674" i="16"/>
  <c r="H675" i="16"/>
  <c r="H676" i="16"/>
  <c r="H677" i="16"/>
  <c r="H678" i="16"/>
  <c r="H679" i="16"/>
  <c r="H680" i="16"/>
  <c r="H681" i="16"/>
  <c r="H682" i="16"/>
  <c r="H683" i="16"/>
  <c r="H684" i="16"/>
  <c r="H685" i="16"/>
  <c r="H686" i="16"/>
  <c r="H687" i="16"/>
  <c r="H688" i="16"/>
  <c r="H689" i="16"/>
  <c r="H690" i="16"/>
  <c r="H691" i="16"/>
  <c r="H692" i="16"/>
  <c r="H693" i="16"/>
  <c r="H694" i="16"/>
  <c r="H695" i="16"/>
  <c r="H696" i="16"/>
  <c r="H697" i="16"/>
  <c r="H698" i="16"/>
  <c r="H699" i="16"/>
  <c r="H700" i="16"/>
  <c r="H701" i="16"/>
  <c r="H702" i="16"/>
  <c r="H703" i="16"/>
  <c r="H704" i="16"/>
  <c r="H705" i="16"/>
  <c r="H706" i="16"/>
  <c r="H707" i="16"/>
  <c r="H708" i="16"/>
  <c r="H709" i="16"/>
  <c r="H710" i="16"/>
  <c r="H711" i="16"/>
  <c r="H712" i="16"/>
  <c r="H713" i="16"/>
  <c r="H714" i="16"/>
  <c r="H715" i="16"/>
  <c r="H716" i="16"/>
  <c r="H717" i="16"/>
  <c r="H718" i="16"/>
  <c r="H719" i="16"/>
  <c r="H720" i="16"/>
  <c r="H721" i="16"/>
  <c r="H722" i="16"/>
  <c r="H723" i="16"/>
  <c r="H724" i="16"/>
  <c r="H725" i="16"/>
  <c r="H726" i="16"/>
  <c r="H727" i="16"/>
  <c r="H728" i="16"/>
  <c r="H729" i="16"/>
  <c r="H730" i="16"/>
  <c r="H731" i="16"/>
  <c r="H732" i="16"/>
  <c r="H733" i="16"/>
  <c r="H734" i="16"/>
  <c r="H735" i="16"/>
  <c r="H736" i="16"/>
  <c r="H737" i="16"/>
  <c r="H738" i="16"/>
  <c r="H739" i="16"/>
  <c r="H740" i="16"/>
  <c r="H741" i="16"/>
  <c r="H742" i="16"/>
  <c r="H743" i="16"/>
  <c r="H744" i="16"/>
  <c r="H745" i="16"/>
  <c r="H746" i="16"/>
  <c r="H747" i="16"/>
  <c r="H748" i="16"/>
  <c r="H749" i="16"/>
  <c r="H750" i="16"/>
  <c r="H751" i="16"/>
  <c r="H752" i="16"/>
  <c r="H753" i="16"/>
  <c r="H754" i="16"/>
  <c r="H755" i="16"/>
  <c r="H756" i="16"/>
  <c r="H757" i="16"/>
  <c r="H758" i="16"/>
  <c r="H759" i="16"/>
  <c r="H760" i="16"/>
  <c r="H761" i="16"/>
  <c r="H762" i="16"/>
  <c r="H763" i="16"/>
  <c r="H764" i="16"/>
  <c r="H765" i="16"/>
  <c r="H766" i="16"/>
  <c r="H767" i="16"/>
  <c r="H768" i="16"/>
  <c r="H769" i="16"/>
  <c r="H770" i="16"/>
  <c r="H771" i="16"/>
  <c r="H772" i="16"/>
  <c r="H773" i="16"/>
  <c r="H774" i="16"/>
  <c r="H775" i="16"/>
  <c r="H776" i="16"/>
  <c r="H777" i="16"/>
  <c r="H778" i="16"/>
  <c r="H779" i="16"/>
  <c r="H780" i="16"/>
  <c r="H781" i="16"/>
  <c r="H782" i="16"/>
  <c r="H783" i="16"/>
  <c r="H784" i="16"/>
  <c r="H785" i="16"/>
  <c r="H786" i="16"/>
  <c r="H787" i="16"/>
  <c r="H788" i="16"/>
  <c r="H789" i="16"/>
  <c r="H790" i="16"/>
  <c r="H791" i="16"/>
  <c r="H792" i="16"/>
  <c r="H793" i="16"/>
  <c r="H794" i="16"/>
  <c r="H795" i="16"/>
  <c r="H796" i="16"/>
  <c r="H797" i="16"/>
  <c r="H798" i="16"/>
  <c r="H799" i="16"/>
  <c r="H800" i="16"/>
  <c r="H801" i="16"/>
  <c r="H802" i="16"/>
  <c r="H803" i="16"/>
  <c r="H804" i="16"/>
  <c r="H805" i="16"/>
  <c r="H806" i="16"/>
  <c r="H807" i="16"/>
  <c r="H808" i="16"/>
  <c r="H809" i="16"/>
  <c r="H810" i="16"/>
  <c r="H811" i="16"/>
  <c r="H812" i="16"/>
  <c r="H813" i="16"/>
  <c r="H814" i="16"/>
  <c r="H815" i="16"/>
  <c r="H816" i="16"/>
  <c r="H817" i="16"/>
  <c r="H818" i="16"/>
  <c r="H819" i="16"/>
  <c r="H820" i="16"/>
  <c r="H821" i="16"/>
  <c r="H822" i="16"/>
  <c r="H823" i="16"/>
  <c r="H824" i="16"/>
  <c r="H825" i="16"/>
  <c r="H826" i="16"/>
  <c r="H827" i="16"/>
  <c r="H828" i="16"/>
  <c r="H829" i="16"/>
  <c r="H830" i="16"/>
  <c r="H831" i="16"/>
  <c r="H832" i="16"/>
  <c r="H833" i="16"/>
  <c r="H834" i="16"/>
  <c r="H835" i="16"/>
  <c r="H836" i="16"/>
  <c r="H837" i="16"/>
  <c r="H838" i="16"/>
  <c r="H839" i="16"/>
  <c r="H840" i="16"/>
  <c r="H841" i="16"/>
  <c r="H842" i="16"/>
  <c r="H843" i="16"/>
  <c r="H844" i="16"/>
  <c r="H845" i="16"/>
  <c r="H846" i="16"/>
  <c r="H847" i="16"/>
  <c r="H848" i="16"/>
  <c r="H849" i="16"/>
  <c r="H850" i="16"/>
  <c r="H851" i="16"/>
  <c r="H852" i="16"/>
  <c r="H853" i="16"/>
  <c r="H854" i="16"/>
  <c r="H855" i="16"/>
  <c r="H856" i="16"/>
  <c r="H857" i="16"/>
  <c r="H858" i="16"/>
  <c r="H859" i="16"/>
  <c r="H860" i="16"/>
  <c r="H861" i="16"/>
  <c r="H862" i="16"/>
  <c r="H863" i="16"/>
  <c r="H864" i="16"/>
  <c r="H865" i="16"/>
  <c r="H866" i="16"/>
  <c r="H867" i="16"/>
  <c r="H868" i="16"/>
  <c r="H869" i="16"/>
  <c r="H870" i="16"/>
  <c r="H871" i="16"/>
  <c r="H872" i="16"/>
  <c r="H873" i="16"/>
  <c r="H874" i="16"/>
  <c r="H875" i="16"/>
  <c r="H876" i="16"/>
  <c r="H877" i="16"/>
  <c r="H878" i="16"/>
  <c r="H879" i="16"/>
  <c r="H880" i="16"/>
  <c r="H881" i="16"/>
  <c r="H882" i="16"/>
  <c r="H883" i="16"/>
  <c r="H884" i="16"/>
  <c r="H885" i="16"/>
  <c r="H886" i="16"/>
  <c r="H887" i="16"/>
  <c r="H888" i="16"/>
  <c r="H889" i="16"/>
  <c r="H890" i="16"/>
  <c r="H891" i="16"/>
  <c r="H892" i="16"/>
  <c r="H893" i="16"/>
  <c r="H894" i="16"/>
  <c r="H895" i="16"/>
  <c r="H896" i="16"/>
  <c r="H897" i="16"/>
  <c r="H898" i="16"/>
  <c r="H899" i="16"/>
  <c r="H900" i="16"/>
  <c r="H901" i="16"/>
  <c r="H902" i="16"/>
  <c r="H903" i="16"/>
  <c r="H904" i="16"/>
  <c r="H905" i="16"/>
  <c r="H906" i="16"/>
  <c r="H907" i="16"/>
  <c r="H908" i="16"/>
  <c r="H909" i="16"/>
  <c r="H910" i="16"/>
  <c r="H911" i="16"/>
  <c r="H912" i="16"/>
  <c r="H913" i="16"/>
  <c r="H914" i="16"/>
  <c r="H915" i="16"/>
  <c r="H916" i="16"/>
  <c r="H917" i="16"/>
  <c r="H918" i="16"/>
  <c r="H919" i="16"/>
  <c r="H920" i="16"/>
  <c r="H921" i="16"/>
  <c r="H922" i="16"/>
  <c r="H923" i="16"/>
  <c r="H924" i="16"/>
  <c r="H925" i="16"/>
  <c r="H926" i="16"/>
  <c r="H927" i="16"/>
  <c r="H928" i="16"/>
  <c r="H929" i="16"/>
  <c r="H930" i="16"/>
  <c r="H931" i="16"/>
  <c r="H932" i="16"/>
  <c r="H933" i="16"/>
  <c r="H934" i="16"/>
  <c r="H935" i="16"/>
  <c r="H936" i="16"/>
  <c r="H937" i="16"/>
  <c r="H938" i="16"/>
  <c r="H939" i="16"/>
  <c r="H940" i="16"/>
  <c r="H941" i="16"/>
  <c r="H942" i="16"/>
  <c r="H943" i="16"/>
  <c r="H944" i="16"/>
  <c r="H945" i="16"/>
  <c r="H946" i="16"/>
  <c r="H947" i="16"/>
  <c r="H948" i="16"/>
  <c r="H949" i="16"/>
  <c r="H950" i="16"/>
  <c r="H951" i="16"/>
  <c r="H952" i="16"/>
  <c r="H953" i="16"/>
  <c r="H954" i="16"/>
  <c r="H955" i="16"/>
  <c r="H956" i="16"/>
  <c r="H957" i="16"/>
  <c r="H958" i="16"/>
  <c r="H959" i="16"/>
  <c r="H960" i="16"/>
  <c r="H961" i="16"/>
  <c r="H962" i="16"/>
  <c r="H963" i="16"/>
  <c r="H964" i="16"/>
  <c r="H965" i="16"/>
  <c r="H966" i="16"/>
  <c r="H967" i="16"/>
  <c r="H968" i="16"/>
  <c r="H969" i="16"/>
  <c r="H970" i="16"/>
  <c r="H971" i="16"/>
  <c r="H972" i="16"/>
  <c r="H973" i="16"/>
  <c r="H974" i="16"/>
  <c r="H975" i="16"/>
  <c r="H976" i="16"/>
  <c r="H977" i="16"/>
  <c r="H978" i="16"/>
  <c r="H979" i="16"/>
  <c r="H980" i="16"/>
  <c r="H981" i="16"/>
  <c r="H982" i="16"/>
  <c r="H983" i="16"/>
  <c r="H984" i="16"/>
  <c r="H985" i="16"/>
  <c r="H986" i="16"/>
  <c r="H987" i="16"/>
  <c r="H988" i="16"/>
  <c r="H989" i="16"/>
  <c r="H990" i="16"/>
  <c r="H991" i="16"/>
  <c r="H992" i="16"/>
  <c r="H993" i="16"/>
  <c r="H994" i="16"/>
  <c r="H995" i="16"/>
  <c r="H996" i="16"/>
  <c r="H997" i="16"/>
  <c r="H998" i="16"/>
  <c r="H999" i="16"/>
  <c r="H1000" i="16"/>
  <c r="H1001" i="16"/>
  <c r="H1002" i="16"/>
  <c r="H1003" i="16"/>
  <c r="H1004" i="16"/>
  <c r="H1005" i="16"/>
  <c r="H1006" i="16"/>
  <c r="H1007" i="16"/>
  <c r="H1008" i="16"/>
  <c r="H1009" i="16"/>
  <c r="H1010" i="16"/>
  <c r="H1011" i="16"/>
  <c r="H1012" i="16"/>
  <c r="H1013" i="16"/>
  <c r="H1014" i="16"/>
  <c r="H1015" i="16"/>
  <c r="H1016" i="16"/>
  <c r="H1017" i="16"/>
  <c r="H1018" i="16"/>
  <c r="H1019" i="16"/>
  <c r="H1020" i="16"/>
  <c r="H1021" i="16"/>
  <c r="H1022" i="16"/>
  <c r="H1023" i="16"/>
  <c r="H1024" i="16"/>
  <c r="H1025" i="16"/>
  <c r="H1026" i="16"/>
  <c r="H1027" i="16"/>
  <c r="H1028" i="16"/>
  <c r="H1029" i="16"/>
  <c r="H1030" i="16"/>
  <c r="H1031" i="16"/>
  <c r="H1032" i="16"/>
  <c r="H1033" i="16"/>
  <c r="H1034" i="16"/>
  <c r="H1035" i="16"/>
  <c r="H1036" i="16"/>
  <c r="H1037" i="16"/>
  <c r="H1038" i="16"/>
  <c r="H1039" i="16"/>
  <c r="H1040" i="16"/>
  <c r="H1041" i="16"/>
  <c r="H1042" i="16"/>
  <c r="H1043" i="16"/>
  <c r="H1044" i="16"/>
  <c r="H1045" i="16"/>
  <c r="H1046" i="16"/>
  <c r="H1047" i="16"/>
  <c r="H1048" i="16"/>
  <c r="H1049" i="16"/>
  <c r="H1050" i="16"/>
  <c r="H1051" i="16"/>
  <c r="H1052" i="16"/>
  <c r="H1053" i="16"/>
  <c r="H1054" i="16"/>
  <c r="H1055" i="16"/>
  <c r="H1056" i="16"/>
  <c r="H1057" i="16"/>
  <c r="H1058" i="16"/>
  <c r="H1059" i="16"/>
  <c r="H1060" i="16"/>
  <c r="H1061" i="16"/>
  <c r="H1062" i="16"/>
  <c r="H1063" i="16"/>
  <c r="H1064" i="16"/>
  <c r="H1065" i="16"/>
  <c r="H1066" i="16"/>
  <c r="H1067" i="16"/>
  <c r="H1068" i="16"/>
  <c r="H1069" i="16"/>
  <c r="H1070" i="16"/>
  <c r="H1071" i="16"/>
  <c r="H1072" i="16"/>
  <c r="H1073" i="16"/>
  <c r="H1074" i="16"/>
  <c r="H1075" i="16"/>
  <c r="H1076" i="16"/>
  <c r="H1077" i="16"/>
  <c r="H1078" i="16"/>
  <c r="H1079" i="16"/>
  <c r="H1080" i="16"/>
  <c r="H1081" i="16"/>
  <c r="H1082" i="16"/>
  <c r="H1083" i="16"/>
  <c r="H1084" i="16"/>
  <c r="H1085" i="16"/>
  <c r="H1086" i="16"/>
  <c r="H1087" i="16"/>
  <c r="H1088" i="16"/>
  <c r="H1089" i="16"/>
  <c r="H1090" i="16"/>
  <c r="H1091" i="16"/>
  <c r="H1092" i="16"/>
  <c r="H1093" i="16"/>
  <c r="H1094" i="16"/>
  <c r="H1095" i="16"/>
  <c r="H1096" i="16"/>
  <c r="H1097" i="16"/>
  <c r="H1098" i="16"/>
  <c r="H1099" i="16"/>
  <c r="H1100" i="16"/>
  <c r="H1101" i="16"/>
  <c r="H1102" i="16"/>
  <c r="H1103" i="16"/>
  <c r="H1104" i="16"/>
  <c r="H1105" i="16"/>
  <c r="H1106" i="16"/>
  <c r="H1107" i="16"/>
  <c r="H1108" i="16"/>
  <c r="H1109" i="16"/>
  <c r="H1110" i="16"/>
  <c r="H1111" i="16"/>
  <c r="H1112" i="16"/>
  <c r="H1113" i="16"/>
  <c r="H1114" i="16"/>
  <c r="H1115" i="16"/>
  <c r="H1116" i="16"/>
  <c r="H1117" i="16"/>
  <c r="H1118" i="16"/>
  <c r="H1119" i="16"/>
  <c r="H1120" i="16"/>
  <c r="H1121" i="16"/>
  <c r="H1122" i="16"/>
  <c r="H1123" i="16"/>
  <c r="H1124" i="16"/>
  <c r="H1125" i="16"/>
  <c r="H1126" i="16"/>
  <c r="H1127" i="16"/>
  <c r="H1128" i="16"/>
  <c r="H1129" i="16"/>
  <c r="H1130" i="16"/>
  <c r="H1131" i="16"/>
  <c r="H1132" i="16"/>
  <c r="H1133" i="16"/>
  <c r="H1134" i="16"/>
  <c r="H1135" i="16"/>
  <c r="H1136" i="16"/>
  <c r="H1137" i="16"/>
  <c r="H1138" i="16"/>
  <c r="H1139" i="16"/>
  <c r="H1140" i="16"/>
  <c r="H1141" i="16"/>
  <c r="H1142" i="16"/>
  <c r="H1143" i="16"/>
  <c r="H1144" i="16"/>
  <c r="H1145" i="16"/>
  <c r="H1146" i="16"/>
  <c r="H1147" i="16"/>
  <c r="H1148" i="16"/>
  <c r="H1149" i="16"/>
  <c r="H1150" i="16"/>
  <c r="H1151" i="16"/>
  <c r="H1152" i="16"/>
  <c r="H1153" i="16"/>
  <c r="H1154" i="16"/>
  <c r="H1155" i="16"/>
  <c r="H1156" i="16"/>
  <c r="H1157" i="16"/>
  <c r="H1158" i="16"/>
  <c r="H1159" i="16"/>
  <c r="H1160" i="16"/>
  <c r="H1161" i="16"/>
  <c r="H1162" i="16"/>
  <c r="H1163" i="16"/>
  <c r="H1164" i="16"/>
  <c r="H1165" i="16"/>
  <c r="H1166" i="16"/>
  <c r="H1167" i="16"/>
  <c r="H1168" i="16"/>
  <c r="H1169" i="16"/>
  <c r="H1170" i="16"/>
  <c r="H1171" i="16"/>
  <c r="H1172" i="16"/>
  <c r="H1173" i="16"/>
  <c r="H1174" i="16"/>
  <c r="H1175" i="16"/>
  <c r="H1176" i="16"/>
  <c r="H1177" i="16"/>
  <c r="H1178" i="16"/>
  <c r="H1179" i="16"/>
  <c r="H1180" i="16"/>
  <c r="H1181" i="16"/>
  <c r="H1182" i="16"/>
  <c r="H1183" i="16"/>
  <c r="H1184" i="16"/>
  <c r="H1185" i="16"/>
  <c r="H1186" i="16"/>
  <c r="H1187" i="16"/>
  <c r="H1188" i="16"/>
  <c r="H1189" i="16"/>
  <c r="H1190" i="16"/>
  <c r="H1191" i="16"/>
  <c r="H1192" i="16"/>
  <c r="H1193" i="16"/>
  <c r="H1194" i="16"/>
  <c r="H1195" i="16"/>
  <c r="H1196" i="16"/>
  <c r="H1197" i="16"/>
  <c r="H1198" i="16"/>
  <c r="H1199" i="16"/>
  <c r="H1200" i="16"/>
  <c r="H1201" i="16"/>
  <c r="H1202" i="16"/>
  <c r="H1203" i="16"/>
  <c r="H1204" i="16"/>
  <c r="H1205" i="16"/>
  <c r="H1206" i="16"/>
  <c r="H1207" i="16"/>
  <c r="H1208" i="16"/>
  <c r="H1209" i="16"/>
  <c r="H1210" i="16"/>
  <c r="H1211" i="16"/>
  <c r="H1212" i="16"/>
  <c r="H1213" i="16"/>
  <c r="H1214" i="16"/>
  <c r="H1215" i="16"/>
  <c r="H1216" i="16"/>
  <c r="H1217" i="16"/>
  <c r="H1218" i="16"/>
  <c r="H1219" i="16"/>
  <c r="H1220" i="16"/>
  <c r="H1221" i="16"/>
  <c r="H1222" i="16"/>
  <c r="H1223" i="16"/>
  <c r="H1224" i="16"/>
  <c r="H1225" i="16"/>
  <c r="H1226" i="16"/>
  <c r="H1227" i="16"/>
  <c r="H1228" i="16"/>
  <c r="H1229" i="16"/>
  <c r="H1230" i="16"/>
  <c r="H1231" i="16"/>
  <c r="H1232" i="16"/>
  <c r="H1233" i="16"/>
  <c r="H1234" i="16"/>
  <c r="H1235" i="16"/>
  <c r="H1236" i="16"/>
  <c r="H1237" i="16"/>
  <c r="H1238" i="16"/>
  <c r="H1239" i="16"/>
  <c r="H1240" i="16"/>
  <c r="H1241" i="16"/>
  <c r="H1242" i="16"/>
  <c r="H1243" i="16"/>
  <c r="H1244" i="16"/>
  <c r="H1245" i="16"/>
  <c r="H1246" i="16"/>
  <c r="H1247" i="16"/>
  <c r="H1248" i="16"/>
  <c r="H1249" i="16"/>
  <c r="H1250" i="16"/>
  <c r="H1251" i="16"/>
  <c r="H1252" i="16"/>
  <c r="H1253" i="16"/>
  <c r="H1254" i="16"/>
  <c r="H1255" i="16"/>
  <c r="H1256" i="16"/>
  <c r="H1257" i="16"/>
  <c r="H1258" i="16"/>
  <c r="H1259" i="16"/>
  <c r="H1260" i="16"/>
  <c r="H1261" i="16"/>
  <c r="H1262" i="16"/>
  <c r="H1263" i="16"/>
  <c r="H1264" i="16"/>
  <c r="H1265" i="16"/>
  <c r="H1266" i="16"/>
  <c r="H1267" i="16"/>
  <c r="H1268" i="16"/>
  <c r="H1269" i="16"/>
  <c r="H1270" i="16"/>
  <c r="H1271" i="16"/>
  <c r="H1272" i="16"/>
  <c r="H1273" i="16"/>
  <c r="H1274" i="16"/>
  <c r="H1275" i="16"/>
  <c r="H1276" i="16"/>
  <c r="H1277" i="16"/>
  <c r="H1278" i="16"/>
  <c r="H1279" i="16"/>
  <c r="H1280" i="16"/>
  <c r="H1281" i="16"/>
  <c r="H1282" i="16"/>
  <c r="H1283" i="16"/>
  <c r="H1284" i="16"/>
  <c r="H1285" i="16"/>
  <c r="H1286" i="16"/>
  <c r="H1287" i="16"/>
  <c r="H1288" i="16"/>
  <c r="H1289" i="16"/>
  <c r="H1290" i="16"/>
  <c r="H1291" i="16"/>
  <c r="H1292" i="16"/>
  <c r="H1293" i="16"/>
  <c r="H1294" i="16"/>
  <c r="H1295" i="16"/>
  <c r="H1296" i="16"/>
  <c r="H1297" i="16"/>
  <c r="H1298" i="16"/>
  <c r="H1299" i="16"/>
  <c r="H1300" i="16"/>
  <c r="H1301" i="16"/>
  <c r="H1302" i="16"/>
  <c r="H1303" i="16"/>
  <c r="H1304" i="16"/>
  <c r="H1305" i="16"/>
  <c r="H1306" i="16"/>
  <c r="H1307" i="16"/>
  <c r="H1308" i="16"/>
  <c r="H1309" i="16"/>
  <c r="H1310" i="16"/>
  <c r="H1311" i="16"/>
  <c r="H1312" i="16"/>
  <c r="H1313" i="16"/>
  <c r="H1314" i="16"/>
  <c r="H1315" i="16"/>
  <c r="H1316" i="16"/>
  <c r="H1317" i="16"/>
  <c r="H1318" i="16"/>
  <c r="H1319" i="16"/>
  <c r="H1320" i="16"/>
  <c r="H1321" i="16"/>
  <c r="H1322" i="16"/>
  <c r="H1323" i="16"/>
  <c r="H1324" i="16"/>
  <c r="H1325" i="16"/>
  <c r="H1326" i="16"/>
  <c r="H1327" i="16"/>
  <c r="H1328" i="16"/>
  <c r="H1329" i="16"/>
  <c r="H1330" i="16"/>
  <c r="H1331" i="16"/>
  <c r="H1332" i="16"/>
  <c r="H1333" i="16"/>
  <c r="H1334" i="16"/>
  <c r="H1335" i="16"/>
  <c r="H1336" i="16"/>
  <c r="H1337" i="16"/>
  <c r="H1338" i="16"/>
  <c r="H1339" i="16"/>
  <c r="H1340" i="16"/>
  <c r="H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47" i="16"/>
  <c r="G48" i="16"/>
  <c r="G49" i="16"/>
  <c r="G50" i="16"/>
  <c r="G51" i="16"/>
  <c r="G52" i="16"/>
  <c r="G53" i="16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86" i="16"/>
  <c r="G87" i="16"/>
  <c r="G88" i="16"/>
  <c r="G89" i="16"/>
  <c r="G90" i="16"/>
  <c r="G91" i="16"/>
  <c r="G92" i="16"/>
  <c r="G93" i="16"/>
  <c r="G94" i="16"/>
  <c r="G95" i="16"/>
  <c r="G96" i="16"/>
  <c r="G97" i="16"/>
  <c r="G98" i="16"/>
  <c r="G99" i="16"/>
  <c r="G100" i="16"/>
  <c r="G101" i="16"/>
  <c r="G102" i="16"/>
  <c r="G103" i="16"/>
  <c r="G104" i="16"/>
  <c r="G105" i="16"/>
  <c r="G106" i="16"/>
  <c r="G107" i="16"/>
  <c r="G108" i="16"/>
  <c r="G109" i="16"/>
  <c r="G110" i="16"/>
  <c r="G111" i="16"/>
  <c r="G112" i="16"/>
  <c r="G113" i="16"/>
  <c r="G114" i="16"/>
  <c r="G115" i="16"/>
  <c r="G116" i="16"/>
  <c r="G117" i="16"/>
  <c r="G118" i="16"/>
  <c r="G119" i="16"/>
  <c r="G120" i="16"/>
  <c r="G121" i="16"/>
  <c r="G122" i="16"/>
  <c r="G123" i="16"/>
  <c r="G124" i="16"/>
  <c r="G125" i="16"/>
  <c r="G126" i="16"/>
  <c r="G127" i="16"/>
  <c r="G128" i="16"/>
  <c r="G129" i="16"/>
  <c r="G130" i="16"/>
  <c r="G131" i="16"/>
  <c r="G132" i="16"/>
  <c r="G133" i="16"/>
  <c r="G134" i="16"/>
  <c r="G135" i="16"/>
  <c r="G136" i="16"/>
  <c r="G137" i="16"/>
  <c r="G138" i="16"/>
  <c r="G139" i="16"/>
  <c r="G140" i="16"/>
  <c r="G141" i="16"/>
  <c r="G142" i="16"/>
  <c r="G143" i="16"/>
  <c r="G144" i="16"/>
  <c r="G145" i="16"/>
  <c r="G146" i="16"/>
  <c r="G147" i="16"/>
  <c r="G148" i="16"/>
  <c r="G149" i="16"/>
  <c r="G150" i="16"/>
  <c r="G151" i="16"/>
  <c r="G152" i="16"/>
  <c r="G153" i="16"/>
  <c r="G154" i="16"/>
  <c r="G155" i="16"/>
  <c r="G156" i="16"/>
  <c r="G157" i="16"/>
  <c r="G158" i="16"/>
  <c r="G159" i="16"/>
  <c r="G160" i="16"/>
  <c r="G161" i="16"/>
  <c r="G162" i="16"/>
  <c r="G163" i="16"/>
  <c r="G164" i="16"/>
  <c r="G165" i="16"/>
  <c r="G166" i="16"/>
  <c r="G167" i="16"/>
  <c r="G168" i="16"/>
  <c r="G169" i="16"/>
  <c r="G170" i="16"/>
  <c r="G171" i="16"/>
  <c r="G172" i="16"/>
  <c r="G173" i="16"/>
  <c r="G174" i="16"/>
  <c r="G175" i="16"/>
  <c r="G176" i="16"/>
  <c r="G177" i="16"/>
  <c r="G178" i="16"/>
  <c r="G179" i="16"/>
  <c r="G180" i="16"/>
  <c r="G181" i="16"/>
  <c r="G182" i="16"/>
  <c r="G183" i="16"/>
  <c r="G184" i="16"/>
  <c r="G185" i="16"/>
  <c r="G186" i="16"/>
  <c r="G187" i="16"/>
  <c r="G188" i="16"/>
  <c r="G189" i="16"/>
  <c r="G190" i="16"/>
  <c r="G191" i="16"/>
  <c r="G192" i="16"/>
  <c r="G193" i="16"/>
  <c r="G194" i="16"/>
  <c r="G195" i="16"/>
  <c r="G196" i="16"/>
  <c r="G197" i="16"/>
  <c r="G198" i="16"/>
  <c r="G199" i="16"/>
  <c r="G200" i="16"/>
  <c r="G201" i="16"/>
  <c r="G202" i="16"/>
  <c r="G203" i="16"/>
  <c r="G204" i="16"/>
  <c r="G205" i="16"/>
  <c r="G206" i="16"/>
  <c r="G207" i="16"/>
  <c r="G208" i="16"/>
  <c r="G209" i="16"/>
  <c r="G210" i="16"/>
  <c r="G211" i="16"/>
  <c r="G212" i="16"/>
  <c r="G213" i="16"/>
  <c r="G214" i="16"/>
  <c r="G215" i="16"/>
  <c r="G216" i="16"/>
  <c r="G217" i="16"/>
  <c r="G218" i="16"/>
  <c r="G219" i="16"/>
  <c r="G220" i="16"/>
  <c r="G221" i="16"/>
  <c r="G222" i="16"/>
  <c r="G223" i="16"/>
  <c r="G224" i="16"/>
  <c r="G225" i="16"/>
  <c r="G226" i="16"/>
  <c r="G227" i="16"/>
  <c r="G228" i="16"/>
  <c r="G229" i="16"/>
  <c r="G230" i="16"/>
  <c r="G231" i="16"/>
  <c r="G232" i="16"/>
  <c r="G233" i="16"/>
  <c r="G234" i="16"/>
  <c r="G235" i="16"/>
  <c r="G236" i="16"/>
  <c r="G237" i="16"/>
  <c r="G238" i="16"/>
  <c r="G239" i="16"/>
  <c r="G240" i="16"/>
  <c r="G241" i="16"/>
  <c r="G242" i="16"/>
  <c r="G243" i="16"/>
  <c r="G244" i="16"/>
  <c r="G245" i="16"/>
  <c r="G246" i="16"/>
  <c r="G247" i="16"/>
  <c r="G248" i="16"/>
  <c r="G249" i="16"/>
  <c r="G250" i="16"/>
  <c r="G251" i="16"/>
  <c r="G252" i="16"/>
  <c r="G253" i="16"/>
  <c r="G254" i="16"/>
  <c r="G255" i="16"/>
  <c r="G256" i="16"/>
  <c r="G257" i="16"/>
  <c r="G258" i="16"/>
  <c r="G259" i="16"/>
  <c r="G260" i="16"/>
  <c r="G261" i="16"/>
  <c r="G262" i="16"/>
  <c r="G263" i="16"/>
  <c r="G264" i="16"/>
  <c r="G265" i="16"/>
  <c r="G266" i="16"/>
  <c r="G267" i="16"/>
  <c r="G268" i="16"/>
  <c r="G269" i="16"/>
  <c r="G270" i="16"/>
  <c r="G271" i="16"/>
  <c r="G272" i="16"/>
  <c r="G273" i="16"/>
  <c r="G274" i="16"/>
  <c r="G275" i="16"/>
  <c r="G276" i="16"/>
  <c r="G277" i="16"/>
  <c r="G278" i="16"/>
  <c r="G279" i="16"/>
  <c r="G280" i="16"/>
  <c r="G281" i="16"/>
  <c r="G282" i="16"/>
  <c r="G283" i="16"/>
  <c r="G284" i="16"/>
  <c r="G285" i="16"/>
  <c r="G286" i="16"/>
  <c r="G287" i="16"/>
  <c r="G288" i="16"/>
  <c r="G289" i="16"/>
  <c r="G290" i="16"/>
  <c r="G291" i="16"/>
  <c r="G292" i="16"/>
  <c r="G293" i="16"/>
  <c r="G294" i="16"/>
  <c r="G295" i="16"/>
  <c r="G296" i="16"/>
  <c r="G297" i="16"/>
  <c r="G298" i="16"/>
  <c r="G299" i="16"/>
  <c r="G300" i="16"/>
  <c r="G301" i="16"/>
  <c r="G302" i="16"/>
  <c r="G303" i="16"/>
  <c r="G304" i="16"/>
  <c r="G305" i="16"/>
  <c r="G306" i="16"/>
  <c r="G307" i="16"/>
  <c r="G308" i="16"/>
  <c r="G309" i="16"/>
  <c r="G310" i="16"/>
  <c r="G311" i="16"/>
  <c r="G312" i="16"/>
  <c r="G313" i="16"/>
  <c r="G314" i="16"/>
  <c r="G315" i="16"/>
  <c r="G316" i="16"/>
  <c r="G317" i="16"/>
  <c r="G318" i="16"/>
  <c r="G319" i="16"/>
  <c r="G320" i="16"/>
  <c r="G321" i="16"/>
  <c r="G322" i="16"/>
  <c r="G323" i="16"/>
  <c r="G324" i="16"/>
  <c r="G325" i="16"/>
  <c r="G326" i="16"/>
  <c r="G327" i="16"/>
  <c r="G328" i="16"/>
  <c r="G329" i="16"/>
  <c r="G330" i="16"/>
  <c r="G331" i="16"/>
  <c r="G332" i="16"/>
  <c r="G333" i="16"/>
  <c r="G334" i="16"/>
  <c r="G335" i="16"/>
  <c r="G336" i="16"/>
  <c r="G337" i="16"/>
  <c r="G338" i="16"/>
  <c r="G339" i="16"/>
  <c r="G340" i="16"/>
  <c r="G341" i="16"/>
  <c r="G342" i="16"/>
  <c r="G343" i="16"/>
  <c r="G344" i="16"/>
  <c r="G345" i="16"/>
  <c r="G346" i="16"/>
  <c r="G347" i="16"/>
  <c r="G348" i="16"/>
  <c r="G349" i="16"/>
  <c r="G350" i="16"/>
  <c r="G351" i="16"/>
  <c r="G352" i="16"/>
  <c r="G353" i="16"/>
  <c r="G354" i="16"/>
  <c r="G355" i="16"/>
  <c r="G356" i="16"/>
  <c r="G357" i="16"/>
  <c r="G358" i="16"/>
  <c r="G359" i="16"/>
  <c r="G360" i="16"/>
  <c r="G361" i="16"/>
  <c r="G362" i="16"/>
  <c r="G363" i="16"/>
  <c r="G364" i="16"/>
  <c r="G365" i="16"/>
  <c r="G366" i="16"/>
  <c r="G367" i="16"/>
  <c r="G368" i="16"/>
  <c r="G369" i="16"/>
  <c r="G370" i="16"/>
  <c r="G371" i="16"/>
  <c r="G372" i="16"/>
  <c r="G373" i="16"/>
  <c r="G374" i="16"/>
  <c r="G375" i="16"/>
  <c r="G376" i="16"/>
  <c r="G377" i="16"/>
  <c r="G378" i="16"/>
  <c r="G379" i="16"/>
  <c r="G380" i="16"/>
  <c r="G381" i="16"/>
  <c r="G382" i="16"/>
  <c r="G383" i="16"/>
  <c r="G384" i="16"/>
  <c r="G385" i="16"/>
  <c r="G386" i="16"/>
  <c r="G387" i="16"/>
  <c r="G388" i="16"/>
  <c r="G389" i="16"/>
  <c r="G390" i="16"/>
  <c r="G391" i="16"/>
  <c r="G392" i="16"/>
  <c r="G393" i="16"/>
  <c r="G394" i="16"/>
  <c r="G395" i="16"/>
  <c r="G396" i="16"/>
  <c r="G397" i="16"/>
  <c r="G398" i="16"/>
  <c r="G399" i="16"/>
  <c r="G400" i="16"/>
  <c r="G401" i="16"/>
  <c r="G402" i="16"/>
  <c r="G403" i="16"/>
  <c r="G404" i="16"/>
  <c r="G405" i="16"/>
  <c r="G406" i="16"/>
  <c r="G407" i="16"/>
  <c r="G408" i="16"/>
  <c r="G409" i="16"/>
  <c r="G410" i="16"/>
  <c r="G411" i="16"/>
  <c r="G412" i="16"/>
  <c r="G413" i="16"/>
  <c r="G414" i="16"/>
  <c r="G415" i="16"/>
  <c r="G416" i="16"/>
  <c r="G417" i="16"/>
  <c r="G418" i="16"/>
  <c r="G419" i="16"/>
  <c r="G420" i="16"/>
  <c r="G421" i="16"/>
  <c r="G422" i="16"/>
  <c r="G423" i="16"/>
  <c r="G424" i="16"/>
  <c r="G425" i="16"/>
  <c r="G426" i="16"/>
  <c r="G427" i="16"/>
  <c r="G428" i="16"/>
  <c r="G429" i="16"/>
  <c r="G430" i="16"/>
  <c r="G431" i="16"/>
  <c r="G432" i="16"/>
  <c r="G433" i="16"/>
  <c r="G434" i="16"/>
  <c r="G435" i="16"/>
  <c r="G436" i="16"/>
  <c r="G437" i="16"/>
  <c r="G438" i="16"/>
  <c r="G439" i="16"/>
  <c r="G440" i="16"/>
  <c r="G441" i="16"/>
  <c r="G442" i="16"/>
  <c r="G443" i="16"/>
  <c r="G444" i="16"/>
  <c r="G445" i="16"/>
  <c r="G446" i="16"/>
  <c r="G447" i="16"/>
  <c r="G448" i="16"/>
  <c r="G449" i="16"/>
  <c r="G450" i="16"/>
  <c r="G451" i="16"/>
  <c r="G452" i="16"/>
  <c r="G453" i="16"/>
  <c r="G454" i="16"/>
  <c r="G455" i="16"/>
  <c r="G456" i="16"/>
  <c r="G457" i="16"/>
  <c r="G458" i="16"/>
  <c r="G459" i="16"/>
  <c r="G460" i="16"/>
  <c r="G461" i="16"/>
  <c r="G462" i="16"/>
  <c r="G463" i="16"/>
  <c r="G464" i="16"/>
  <c r="G465" i="16"/>
  <c r="G466" i="16"/>
  <c r="G467" i="16"/>
  <c r="G468" i="16"/>
  <c r="G469" i="16"/>
  <c r="G470" i="16"/>
  <c r="G471" i="16"/>
  <c r="G472" i="16"/>
  <c r="G473" i="16"/>
  <c r="G474" i="16"/>
  <c r="G475" i="16"/>
  <c r="G476" i="16"/>
  <c r="G477" i="16"/>
  <c r="G478" i="16"/>
  <c r="G479" i="16"/>
  <c r="G480" i="16"/>
  <c r="G481" i="16"/>
  <c r="G482" i="16"/>
  <c r="G483" i="16"/>
  <c r="G484" i="16"/>
  <c r="G485" i="16"/>
  <c r="G486" i="16"/>
  <c r="G487" i="16"/>
  <c r="G488" i="16"/>
  <c r="G489" i="16"/>
  <c r="G490" i="16"/>
  <c r="G491" i="16"/>
  <c r="G492" i="16"/>
  <c r="G493" i="16"/>
  <c r="G494" i="16"/>
  <c r="G495" i="16"/>
  <c r="G496" i="16"/>
  <c r="G497" i="16"/>
  <c r="G498" i="16"/>
  <c r="G499" i="16"/>
  <c r="G500" i="16"/>
  <c r="G501" i="16"/>
  <c r="G502" i="16"/>
  <c r="G503" i="16"/>
  <c r="G504" i="16"/>
  <c r="G505" i="16"/>
  <c r="G506" i="16"/>
  <c r="G507" i="16"/>
  <c r="G508" i="16"/>
  <c r="G509" i="16"/>
  <c r="G510" i="16"/>
  <c r="G511" i="16"/>
  <c r="G512" i="16"/>
  <c r="G513" i="16"/>
  <c r="G514" i="16"/>
  <c r="G515" i="16"/>
  <c r="G516" i="16"/>
  <c r="G517" i="16"/>
  <c r="G518" i="16"/>
  <c r="G519" i="16"/>
  <c r="G520" i="16"/>
  <c r="G521" i="16"/>
  <c r="G522" i="16"/>
  <c r="G523" i="16"/>
  <c r="G524" i="16"/>
  <c r="G525" i="16"/>
  <c r="G526" i="16"/>
  <c r="G527" i="16"/>
  <c r="G528" i="16"/>
  <c r="G529" i="16"/>
  <c r="G530" i="16"/>
  <c r="G531" i="16"/>
  <c r="G532" i="16"/>
  <c r="G533" i="16"/>
  <c r="G534" i="16"/>
  <c r="G535" i="16"/>
  <c r="G536" i="16"/>
  <c r="G537" i="16"/>
  <c r="G538" i="16"/>
  <c r="G539" i="16"/>
  <c r="G540" i="16"/>
  <c r="G541" i="16"/>
  <c r="G542" i="16"/>
  <c r="G543" i="16"/>
  <c r="G544" i="16"/>
  <c r="G545" i="16"/>
  <c r="G546" i="16"/>
  <c r="G547" i="16"/>
  <c r="G548" i="16"/>
  <c r="G549" i="16"/>
  <c r="G550" i="16"/>
  <c r="G551" i="16"/>
  <c r="G552" i="16"/>
  <c r="G553" i="16"/>
  <c r="G554" i="16"/>
  <c r="G555" i="16"/>
  <c r="G556" i="16"/>
  <c r="G557" i="16"/>
  <c r="G558" i="16"/>
  <c r="G559" i="16"/>
  <c r="G560" i="16"/>
  <c r="G561" i="16"/>
  <c r="G562" i="16"/>
  <c r="G563" i="16"/>
  <c r="G564" i="16"/>
  <c r="G565" i="16"/>
  <c r="G566" i="16"/>
  <c r="G567" i="16"/>
  <c r="G568" i="16"/>
  <c r="G569" i="16"/>
  <c r="G570" i="16"/>
  <c r="G571" i="16"/>
  <c r="G572" i="16"/>
  <c r="G573" i="16"/>
  <c r="G574" i="16"/>
  <c r="G575" i="16"/>
  <c r="G576" i="16"/>
  <c r="G577" i="16"/>
  <c r="G578" i="16"/>
  <c r="G579" i="16"/>
  <c r="G580" i="16"/>
  <c r="G581" i="16"/>
  <c r="G582" i="16"/>
  <c r="G583" i="16"/>
  <c r="G584" i="16"/>
  <c r="G585" i="16"/>
  <c r="G586" i="16"/>
  <c r="G587" i="16"/>
  <c r="G588" i="16"/>
  <c r="G589" i="16"/>
  <c r="G590" i="16"/>
  <c r="G591" i="16"/>
  <c r="G592" i="16"/>
  <c r="G593" i="16"/>
  <c r="G594" i="16"/>
  <c r="G595" i="16"/>
  <c r="G596" i="16"/>
  <c r="G597" i="16"/>
  <c r="G598" i="16"/>
  <c r="G599" i="16"/>
  <c r="G600" i="16"/>
  <c r="G601" i="16"/>
  <c r="G602" i="16"/>
  <c r="G603" i="16"/>
  <c r="G604" i="16"/>
  <c r="G605" i="16"/>
  <c r="G606" i="16"/>
  <c r="G607" i="16"/>
  <c r="G608" i="16"/>
  <c r="G609" i="16"/>
  <c r="G610" i="16"/>
  <c r="G611" i="16"/>
  <c r="G612" i="16"/>
  <c r="G613" i="16"/>
  <c r="G614" i="16"/>
  <c r="G615" i="16"/>
  <c r="G616" i="16"/>
  <c r="G617" i="16"/>
  <c r="G618" i="16"/>
  <c r="G619" i="16"/>
  <c r="G620" i="16"/>
  <c r="G621" i="16"/>
  <c r="G622" i="16"/>
  <c r="G623" i="16"/>
  <c r="G624" i="16"/>
  <c r="G625" i="16"/>
  <c r="G626" i="16"/>
  <c r="G627" i="16"/>
  <c r="G628" i="16"/>
  <c r="G629" i="16"/>
  <c r="G630" i="16"/>
  <c r="G631" i="16"/>
  <c r="G632" i="16"/>
  <c r="G633" i="16"/>
  <c r="G634" i="16"/>
  <c r="G635" i="16"/>
  <c r="G636" i="16"/>
  <c r="G637" i="16"/>
  <c r="G638" i="16"/>
  <c r="G639" i="16"/>
  <c r="G640" i="16"/>
  <c r="G641" i="16"/>
  <c r="G642" i="16"/>
  <c r="G643" i="16"/>
  <c r="G644" i="16"/>
  <c r="G645" i="16"/>
  <c r="G646" i="16"/>
  <c r="G647" i="16"/>
  <c r="G648" i="16"/>
  <c r="G649" i="16"/>
  <c r="G650" i="16"/>
  <c r="G651" i="16"/>
  <c r="G652" i="16"/>
  <c r="G653" i="16"/>
  <c r="G654" i="16"/>
  <c r="G655" i="16"/>
  <c r="G656" i="16"/>
  <c r="G657" i="16"/>
  <c r="G658" i="16"/>
  <c r="G659" i="16"/>
  <c r="G660" i="16"/>
  <c r="G661" i="16"/>
  <c r="G662" i="16"/>
  <c r="G663" i="16"/>
  <c r="G664" i="16"/>
  <c r="G665" i="16"/>
  <c r="G666" i="16"/>
  <c r="G667" i="16"/>
  <c r="G668" i="16"/>
  <c r="G669" i="16"/>
  <c r="G670" i="16"/>
  <c r="G671" i="16"/>
  <c r="G672" i="16"/>
  <c r="G673" i="16"/>
  <c r="G674" i="16"/>
  <c r="G675" i="16"/>
  <c r="G676" i="16"/>
  <c r="G677" i="16"/>
  <c r="G678" i="16"/>
  <c r="G679" i="16"/>
  <c r="G680" i="16"/>
  <c r="G681" i="16"/>
  <c r="G682" i="16"/>
  <c r="G683" i="16"/>
  <c r="G684" i="16"/>
  <c r="G685" i="16"/>
  <c r="G686" i="16"/>
  <c r="G687" i="16"/>
  <c r="G688" i="16"/>
  <c r="G689" i="16"/>
  <c r="G690" i="16"/>
  <c r="G691" i="16"/>
  <c r="G692" i="16"/>
  <c r="G693" i="16"/>
  <c r="G694" i="16"/>
  <c r="G695" i="16"/>
  <c r="G696" i="16"/>
  <c r="G697" i="16"/>
  <c r="G698" i="16"/>
  <c r="G699" i="16"/>
  <c r="G700" i="16"/>
  <c r="G701" i="16"/>
  <c r="G702" i="16"/>
  <c r="G703" i="16"/>
  <c r="G704" i="16"/>
  <c r="G705" i="16"/>
  <c r="G706" i="16"/>
  <c r="G707" i="16"/>
  <c r="G708" i="16"/>
  <c r="G709" i="16"/>
  <c r="G710" i="16"/>
  <c r="G711" i="16"/>
  <c r="G712" i="16"/>
  <c r="G713" i="16"/>
  <c r="G714" i="16"/>
  <c r="G715" i="16"/>
  <c r="G716" i="16"/>
  <c r="G717" i="16"/>
  <c r="G718" i="16"/>
  <c r="G719" i="16"/>
  <c r="G720" i="16"/>
  <c r="G721" i="16"/>
  <c r="G722" i="16"/>
  <c r="G723" i="16"/>
  <c r="G724" i="16"/>
  <c r="G725" i="16"/>
  <c r="G726" i="16"/>
  <c r="G727" i="16"/>
  <c r="G728" i="16"/>
  <c r="G729" i="16"/>
  <c r="G730" i="16"/>
  <c r="G731" i="16"/>
  <c r="G732" i="16"/>
  <c r="G733" i="16"/>
  <c r="G734" i="16"/>
  <c r="G735" i="16"/>
  <c r="G736" i="16"/>
  <c r="G737" i="16"/>
  <c r="G738" i="16"/>
  <c r="G739" i="16"/>
  <c r="G740" i="16"/>
  <c r="G741" i="16"/>
  <c r="G742" i="16"/>
  <c r="G743" i="16"/>
  <c r="G744" i="16"/>
  <c r="G745" i="16"/>
  <c r="G746" i="16"/>
  <c r="G747" i="16"/>
  <c r="G748" i="16"/>
  <c r="G749" i="16"/>
  <c r="G750" i="16"/>
  <c r="G751" i="16"/>
  <c r="G752" i="16"/>
  <c r="G753" i="16"/>
  <c r="G754" i="16"/>
  <c r="G755" i="16"/>
  <c r="G756" i="16"/>
  <c r="G757" i="16"/>
  <c r="G758" i="16"/>
  <c r="G759" i="16"/>
  <c r="G760" i="16"/>
  <c r="G761" i="16"/>
  <c r="G762" i="16"/>
  <c r="G763" i="16"/>
  <c r="G764" i="16"/>
  <c r="G765" i="16"/>
  <c r="G766" i="16"/>
  <c r="G767" i="16"/>
  <c r="G768" i="16"/>
  <c r="G769" i="16"/>
  <c r="G770" i="16"/>
  <c r="G771" i="16"/>
  <c r="G772" i="16"/>
  <c r="G773" i="16"/>
  <c r="G774" i="16"/>
  <c r="G775" i="16"/>
  <c r="G776" i="16"/>
  <c r="G777" i="16"/>
  <c r="G778" i="16"/>
  <c r="G779" i="16"/>
  <c r="G780" i="16"/>
  <c r="G781" i="16"/>
  <c r="G782" i="16"/>
  <c r="G783" i="16"/>
  <c r="G784" i="16"/>
  <c r="G785" i="16"/>
  <c r="G786" i="16"/>
  <c r="G787" i="16"/>
  <c r="G788" i="16"/>
  <c r="G789" i="16"/>
  <c r="G790" i="16"/>
  <c r="G791" i="16"/>
  <c r="G792" i="16"/>
  <c r="G793" i="16"/>
  <c r="G794" i="16"/>
  <c r="G795" i="16"/>
  <c r="G796" i="16"/>
  <c r="G797" i="16"/>
  <c r="G798" i="16"/>
  <c r="G799" i="16"/>
  <c r="G800" i="16"/>
  <c r="G801" i="16"/>
  <c r="G802" i="16"/>
  <c r="G803" i="16"/>
  <c r="G804" i="16"/>
  <c r="G805" i="16"/>
  <c r="G806" i="16"/>
  <c r="G807" i="16"/>
  <c r="G808" i="16"/>
  <c r="G809" i="16"/>
  <c r="G810" i="16"/>
  <c r="G811" i="16"/>
  <c r="G812" i="16"/>
  <c r="G813" i="16"/>
  <c r="G814" i="16"/>
  <c r="G815" i="16"/>
  <c r="G816" i="16"/>
  <c r="G817" i="16"/>
  <c r="G818" i="16"/>
  <c r="G819" i="16"/>
  <c r="G820" i="16"/>
  <c r="G821" i="16"/>
  <c r="G822" i="16"/>
  <c r="G823" i="16"/>
  <c r="G824" i="16"/>
  <c r="G825" i="16"/>
  <c r="G826" i="16"/>
  <c r="G827" i="16"/>
  <c r="G828" i="16"/>
  <c r="G829" i="16"/>
  <c r="G830" i="16"/>
  <c r="G831" i="16"/>
  <c r="G832" i="16"/>
  <c r="G833" i="16"/>
  <c r="G834" i="16"/>
  <c r="G835" i="16"/>
  <c r="G836" i="16"/>
  <c r="G837" i="16"/>
  <c r="G838" i="16"/>
  <c r="G839" i="16"/>
  <c r="G840" i="16"/>
  <c r="G841" i="16"/>
  <c r="G842" i="16"/>
  <c r="G843" i="16"/>
  <c r="G844" i="16"/>
  <c r="G845" i="16"/>
  <c r="G846" i="16"/>
  <c r="G847" i="16"/>
  <c r="G848" i="16"/>
  <c r="G849" i="16"/>
  <c r="G850" i="16"/>
  <c r="G851" i="16"/>
  <c r="G852" i="16"/>
  <c r="G853" i="16"/>
  <c r="G854" i="16"/>
  <c r="G855" i="16"/>
  <c r="G856" i="16"/>
  <c r="G857" i="16"/>
  <c r="G858" i="16"/>
  <c r="G859" i="16"/>
  <c r="G860" i="16"/>
  <c r="G861" i="16"/>
  <c r="G862" i="16"/>
  <c r="G863" i="16"/>
  <c r="G864" i="16"/>
  <c r="G865" i="16"/>
  <c r="G866" i="16"/>
  <c r="G867" i="16"/>
  <c r="G868" i="16"/>
  <c r="G869" i="16"/>
  <c r="G870" i="16"/>
  <c r="G871" i="16"/>
  <c r="G872" i="16"/>
  <c r="G873" i="16"/>
  <c r="G874" i="16"/>
  <c r="G875" i="16"/>
  <c r="G876" i="16"/>
  <c r="G877" i="16"/>
  <c r="G878" i="16"/>
  <c r="G879" i="16"/>
  <c r="G880" i="16"/>
  <c r="G881" i="16"/>
  <c r="G882" i="16"/>
  <c r="G883" i="16"/>
  <c r="G884" i="16"/>
  <c r="G885" i="16"/>
  <c r="G886" i="16"/>
  <c r="G887" i="16"/>
  <c r="G888" i="16"/>
  <c r="G889" i="16"/>
  <c r="G890" i="16"/>
  <c r="G891" i="16"/>
  <c r="G892" i="16"/>
  <c r="G893" i="16"/>
  <c r="G894" i="16"/>
  <c r="G895" i="16"/>
  <c r="G896" i="16"/>
  <c r="G897" i="16"/>
  <c r="G898" i="16"/>
  <c r="G899" i="16"/>
  <c r="G900" i="16"/>
  <c r="G901" i="16"/>
  <c r="G902" i="16"/>
  <c r="G903" i="16"/>
  <c r="G904" i="16"/>
  <c r="G905" i="16"/>
  <c r="G906" i="16"/>
  <c r="G907" i="16"/>
  <c r="G908" i="16"/>
  <c r="G909" i="16"/>
  <c r="G910" i="16"/>
  <c r="G911" i="16"/>
  <c r="G912" i="16"/>
  <c r="G913" i="16"/>
  <c r="G914" i="16"/>
  <c r="G915" i="16"/>
  <c r="G916" i="16"/>
  <c r="G917" i="16"/>
  <c r="G918" i="16"/>
  <c r="G919" i="16"/>
  <c r="G920" i="16"/>
  <c r="G921" i="16"/>
  <c r="G922" i="16"/>
  <c r="G923" i="16"/>
  <c r="G924" i="16"/>
  <c r="G925" i="16"/>
  <c r="G926" i="16"/>
  <c r="G927" i="16"/>
  <c r="G928" i="16"/>
  <c r="G929" i="16"/>
  <c r="G930" i="16"/>
  <c r="G931" i="16"/>
  <c r="G932" i="16"/>
  <c r="G933" i="16"/>
  <c r="G934" i="16"/>
  <c r="G935" i="16"/>
  <c r="G936" i="16"/>
  <c r="G937" i="16"/>
  <c r="G938" i="16"/>
  <c r="G939" i="16"/>
  <c r="G940" i="16"/>
  <c r="G941" i="16"/>
  <c r="G942" i="16"/>
  <c r="G943" i="16"/>
  <c r="G944" i="16"/>
  <c r="G945" i="16"/>
  <c r="G946" i="16"/>
  <c r="G947" i="16"/>
  <c r="G948" i="16"/>
  <c r="G949" i="16"/>
  <c r="G950" i="16"/>
  <c r="G951" i="16"/>
  <c r="G952" i="16"/>
  <c r="G953" i="16"/>
  <c r="G954" i="16"/>
  <c r="G955" i="16"/>
  <c r="G956" i="16"/>
  <c r="G957" i="16"/>
  <c r="G958" i="16"/>
  <c r="G959" i="16"/>
  <c r="G960" i="16"/>
  <c r="G961" i="16"/>
  <c r="G962" i="16"/>
  <c r="G963" i="16"/>
  <c r="G964" i="16"/>
  <c r="G965" i="16"/>
  <c r="G966" i="16"/>
  <c r="G967" i="16"/>
  <c r="G968" i="16"/>
  <c r="G969" i="16"/>
  <c r="G970" i="16"/>
  <c r="G971" i="16"/>
  <c r="G972" i="16"/>
  <c r="G973" i="16"/>
  <c r="G974" i="16"/>
  <c r="G975" i="16"/>
  <c r="G976" i="16"/>
  <c r="G977" i="16"/>
  <c r="G978" i="16"/>
  <c r="G979" i="16"/>
  <c r="G980" i="16"/>
  <c r="G981" i="16"/>
  <c r="G982" i="16"/>
  <c r="G983" i="16"/>
  <c r="G984" i="16"/>
  <c r="G985" i="16"/>
  <c r="G986" i="16"/>
  <c r="G987" i="16"/>
  <c r="G988" i="16"/>
  <c r="G989" i="16"/>
  <c r="G990" i="16"/>
  <c r="G991" i="16"/>
  <c r="G992" i="16"/>
  <c r="G993" i="16"/>
  <c r="G994" i="16"/>
  <c r="G995" i="16"/>
  <c r="G996" i="16"/>
  <c r="G997" i="16"/>
  <c r="G998" i="16"/>
  <c r="G999" i="16"/>
  <c r="G1000" i="16"/>
  <c r="G1001" i="16"/>
  <c r="G1002" i="16"/>
  <c r="G1003" i="16"/>
  <c r="G1004" i="16"/>
  <c r="G1005" i="16"/>
  <c r="G1006" i="16"/>
  <c r="G1007" i="16"/>
  <c r="G1008" i="16"/>
  <c r="G1009" i="16"/>
  <c r="G1010" i="16"/>
  <c r="G1011" i="16"/>
  <c r="G1012" i="16"/>
  <c r="G1013" i="16"/>
  <c r="G1014" i="16"/>
  <c r="G1015" i="16"/>
  <c r="G1016" i="16"/>
  <c r="G1017" i="16"/>
  <c r="G1018" i="16"/>
  <c r="G1019" i="16"/>
  <c r="G1020" i="16"/>
  <c r="G1021" i="16"/>
  <c r="G1022" i="16"/>
  <c r="G1023" i="16"/>
  <c r="G1024" i="16"/>
  <c r="G1025" i="16"/>
  <c r="G1026" i="16"/>
  <c r="G1027" i="16"/>
  <c r="G1028" i="16"/>
  <c r="G1029" i="16"/>
  <c r="G1030" i="16"/>
  <c r="G1031" i="16"/>
  <c r="G1032" i="16"/>
  <c r="G1033" i="16"/>
  <c r="G1034" i="16"/>
  <c r="G1035" i="16"/>
  <c r="G1036" i="16"/>
  <c r="G1037" i="16"/>
  <c r="G1038" i="16"/>
  <c r="G1039" i="16"/>
  <c r="G1040" i="16"/>
  <c r="G1041" i="16"/>
  <c r="G1042" i="16"/>
  <c r="G1043" i="16"/>
  <c r="G1044" i="16"/>
  <c r="G1045" i="16"/>
  <c r="G1046" i="16"/>
  <c r="G1047" i="16"/>
  <c r="G1048" i="16"/>
  <c r="G1049" i="16"/>
  <c r="G1050" i="16"/>
  <c r="G1051" i="16"/>
  <c r="G1052" i="16"/>
  <c r="G1053" i="16"/>
  <c r="G1054" i="16"/>
  <c r="G1055" i="16"/>
  <c r="G1056" i="16"/>
  <c r="G1057" i="16"/>
  <c r="G1058" i="16"/>
  <c r="G1059" i="16"/>
  <c r="G1060" i="16"/>
  <c r="G1061" i="16"/>
  <c r="G1062" i="16"/>
  <c r="G1063" i="16"/>
  <c r="G1064" i="16"/>
  <c r="G1065" i="16"/>
  <c r="G1066" i="16"/>
  <c r="G1067" i="16"/>
  <c r="G1068" i="16"/>
  <c r="G1069" i="16"/>
  <c r="G1070" i="16"/>
  <c r="G1071" i="16"/>
  <c r="G1072" i="16"/>
  <c r="G1073" i="16"/>
  <c r="G1074" i="16"/>
  <c r="G1075" i="16"/>
  <c r="G1076" i="16"/>
  <c r="G1077" i="16"/>
  <c r="G1078" i="16"/>
  <c r="G1079" i="16"/>
  <c r="G1080" i="16"/>
  <c r="G1081" i="16"/>
  <c r="G1082" i="16"/>
  <c r="G1083" i="16"/>
  <c r="G1084" i="16"/>
  <c r="G1085" i="16"/>
  <c r="G1086" i="16"/>
  <c r="G1087" i="16"/>
  <c r="G1088" i="16"/>
  <c r="G1089" i="16"/>
  <c r="G1090" i="16"/>
  <c r="G1091" i="16"/>
  <c r="G1092" i="16"/>
  <c r="G1093" i="16"/>
  <c r="G1094" i="16"/>
  <c r="G1095" i="16"/>
  <c r="G1096" i="16"/>
  <c r="G1097" i="16"/>
  <c r="G1098" i="16"/>
  <c r="G1099" i="16"/>
  <c r="G1100" i="16"/>
  <c r="G1101" i="16"/>
  <c r="G1102" i="16"/>
  <c r="G1103" i="16"/>
  <c r="G1104" i="16"/>
  <c r="G1105" i="16"/>
  <c r="G1106" i="16"/>
  <c r="G1107" i="16"/>
  <c r="G1108" i="16"/>
  <c r="G1109" i="16"/>
  <c r="G1110" i="16"/>
  <c r="G1111" i="16"/>
  <c r="G1112" i="16"/>
  <c r="G1113" i="16"/>
  <c r="G1114" i="16"/>
  <c r="G1115" i="16"/>
  <c r="G1116" i="16"/>
  <c r="G1117" i="16"/>
  <c r="G1118" i="16"/>
  <c r="G1119" i="16"/>
  <c r="G1120" i="16"/>
  <c r="G1121" i="16"/>
  <c r="G1122" i="16"/>
  <c r="G1123" i="16"/>
  <c r="G1124" i="16"/>
  <c r="G1125" i="16"/>
  <c r="G1126" i="16"/>
  <c r="G1127" i="16"/>
  <c r="G1128" i="16"/>
  <c r="G1129" i="16"/>
  <c r="G1130" i="16"/>
  <c r="G1131" i="16"/>
  <c r="G1132" i="16"/>
  <c r="G1133" i="16"/>
  <c r="G1134" i="16"/>
  <c r="G1135" i="16"/>
  <c r="G1136" i="16"/>
  <c r="G1137" i="16"/>
  <c r="G1138" i="16"/>
  <c r="G1139" i="16"/>
  <c r="G1140" i="16"/>
  <c r="G1141" i="16"/>
  <c r="G1142" i="16"/>
  <c r="G1143" i="16"/>
  <c r="G1144" i="16"/>
  <c r="G1145" i="16"/>
  <c r="G1146" i="16"/>
  <c r="G1147" i="16"/>
  <c r="G1148" i="16"/>
  <c r="G1149" i="16"/>
  <c r="G1150" i="16"/>
  <c r="G1151" i="16"/>
  <c r="G1152" i="16"/>
  <c r="G1153" i="16"/>
  <c r="G1154" i="16"/>
  <c r="G1155" i="16"/>
  <c r="G1156" i="16"/>
  <c r="G1157" i="16"/>
  <c r="G1158" i="16"/>
  <c r="G1159" i="16"/>
  <c r="G1160" i="16"/>
  <c r="G1161" i="16"/>
  <c r="G1162" i="16"/>
  <c r="G1163" i="16"/>
  <c r="G1164" i="16"/>
  <c r="G1165" i="16"/>
  <c r="G1166" i="16"/>
  <c r="G1167" i="16"/>
  <c r="G1168" i="16"/>
  <c r="G1169" i="16"/>
  <c r="G1170" i="16"/>
  <c r="G1171" i="16"/>
  <c r="G1172" i="16"/>
  <c r="G1173" i="16"/>
  <c r="G1174" i="16"/>
  <c r="G1175" i="16"/>
  <c r="G1176" i="16"/>
  <c r="G1177" i="16"/>
  <c r="G1178" i="16"/>
  <c r="G1179" i="16"/>
  <c r="G1180" i="16"/>
  <c r="G1181" i="16"/>
  <c r="G1182" i="16"/>
  <c r="G1183" i="16"/>
  <c r="G1184" i="16"/>
  <c r="G1185" i="16"/>
  <c r="G1186" i="16"/>
  <c r="G1187" i="16"/>
  <c r="G1188" i="16"/>
  <c r="G1189" i="16"/>
  <c r="G1190" i="16"/>
  <c r="G1191" i="16"/>
  <c r="G1192" i="16"/>
  <c r="G1193" i="16"/>
  <c r="G1194" i="16"/>
  <c r="G1195" i="16"/>
  <c r="G1196" i="16"/>
  <c r="G1197" i="16"/>
  <c r="G1198" i="16"/>
  <c r="G1199" i="16"/>
  <c r="G1200" i="16"/>
  <c r="G1201" i="16"/>
  <c r="G1202" i="16"/>
  <c r="G1203" i="16"/>
  <c r="G1204" i="16"/>
  <c r="G1205" i="16"/>
  <c r="G1206" i="16"/>
  <c r="G1207" i="16"/>
  <c r="G1208" i="16"/>
  <c r="G1209" i="16"/>
  <c r="G1210" i="16"/>
  <c r="G1211" i="16"/>
  <c r="G1212" i="16"/>
  <c r="G1213" i="16"/>
  <c r="G1214" i="16"/>
  <c r="G1215" i="16"/>
  <c r="G1216" i="16"/>
  <c r="G1217" i="16"/>
  <c r="G1218" i="16"/>
  <c r="G1219" i="16"/>
  <c r="G1220" i="16"/>
  <c r="G1221" i="16"/>
  <c r="G1222" i="16"/>
  <c r="G1223" i="16"/>
  <c r="G1224" i="16"/>
  <c r="G1225" i="16"/>
  <c r="G1226" i="16"/>
  <c r="G1227" i="16"/>
  <c r="G1228" i="16"/>
  <c r="G1229" i="16"/>
  <c r="G1230" i="16"/>
  <c r="G1231" i="16"/>
  <c r="G1232" i="16"/>
  <c r="G1233" i="16"/>
  <c r="G1234" i="16"/>
  <c r="G1235" i="16"/>
  <c r="G1236" i="16"/>
  <c r="G1237" i="16"/>
  <c r="G1238" i="16"/>
  <c r="G1239" i="16"/>
  <c r="G1240" i="16"/>
  <c r="G1241" i="16"/>
  <c r="G1242" i="16"/>
  <c r="G1243" i="16"/>
  <c r="G1244" i="16"/>
  <c r="G1245" i="16"/>
  <c r="G1246" i="16"/>
  <c r="G1247" i="16"/>
  <c r="G1248" i="16"/>
  <c r="G1249" i="16"/>
  <c r="G1250" i="16"/>
  <c r="G1251" i="16"/>
  <c r="G1252" i="16"/>
  <c r="G1253" i="16"/>
  <c r="G1254" i="16"/>
  <c r="G1255" i="16"/>
  <c r="G1256" i="16"/>
  <c r="G1257" i="16"/>
  <c r="G1258" i="16"/>
  <c r="G1259" i="16"/>
  <c r="G1260" i="16"/>
  <c r="G1261" i="16"/>
  <c r="G1262" i="16"/>
  <c r="G1263" i="16"/>
  <c r="G1264" i="16"/>
  <c r="G1265" i="16"/>
  <c r="G1266" i="16"/>
  <c r="G1267" i="16"/>
  <c r="G1268" i="16"/>
  <c r="G1269" i="16"/>
  <c r="G1270" i="16"/>
  <c r="G1271" i="16"/>
  <c r="G1272" i="16"/>
  <c r="G1273" i="16"/>
  <c r="G1274" i="16"/>
  <c r="G1275" i="16"/>
  <c r="G1276" i="16"/>
  <c r="G1277" i="16"/>
  <c r="G1278" i="16"/>
  <c r="G1279" i="16"/>
  <c r="G1280" i="16"/>
  <c r="G1281" i="16"/>
  <c r="G1282" i="16"/>
  <c r="G1283" i="16"/>
  <c r="G1284" i="16"/>
  <c r="G1285" i="16"/>
  <c r="G1286" i="16"/>
  <c r="G1287" i="16"/>
  <c r="G1288" i="16"/>
  <c r="G1289" i="16"/>
  <c r="G1290" i="16"/>
  <c r="G1291" i="16"/>
  <c r="G1292" i="16"/>
  <c r="G1293" i="16"/>
  <c r="G1294" i="16"/>
  <c r="G1295" i="16"/>
  <c r="G1296" i="16"/>
  <c r="G1297" i="16"/>
  <c r="G1298" i="16"/>
  <c r="G1299" i="16"/>
  <c r="G1300" i="16"/>
  <c r="G1301" i="16"/>
  <c r="G1302" i="16"/>
  <c r="G1303" i="16"/>
  <c r="G1304" i="16"/>
  <c r="G1305" i="16"/>
  <c r="G1306" i="16"/>
  <c r="G1307" i="16"/>
  <c r="G1308" i="16"/>
  <c r="G1309" i="16"/>
  <c r="G1310" i="16"/>
  <c r="G1311" i="16"/>
  <c r="G1312" i="16"/>
  <c r="G1313" i="16"/>
  <c r="G1314" i="16"/>
  <c r="G1315" i="16"/>
  <c r="G1316" i="16"/>
  <c r="G1317" i="16"/>
  <c r="G1318" i="16"/>
  <c r="G1319" i="16"/>
  <c r="G1320" i="16"/>
  <c r="G1321" i="16"/>
  <c r="G1322" i="16"/>
  <c r="G1323" i="16"/>
  <c r="G1324" i="16"/>
  <c r="G1325" i="16"/>
  <c r="G1326" i="16"/>
  <c r="G1327" i="16"/>
  <c r="G1328" i="16"/>
  <c r="G1329" i="16"/>
  <c r="G1330" i="16"/>
  <c r="G1331" i="16"/>
  <c r="G1332" i="16"/>
  <c r="G1333" i="16"/>
  <c r="G1334" i="16"/>
  <c r="G1335" i="16"/>
  <c r="G1336" i="16"/>
  <c r="G1337" i="16"/>
  <c r="G1338" i="16"/>
  <c r="G1339" i="16"/>
  <c r="G1340" i="16"/>
  <c r="G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F53" i="16"/>
  <c r="F54" i="16"/>
  <c r="F55" i="16"/>
  <c r="F56" i="16"/>
  <c r="F57" i="16"/>
  <c r="F58" i="16"/>
  <c r="F59" i="16"/>
  <c r="F60" i="16"/>
  <c r="F61" i="16"/>
  <c r="F62" i="16"/>
  <c r="F63" i="16"/>
  <c r="F64" i="16"/>
  <c r="F65" i="16"/>
  <c r="F66" i="16"/>
  <c r="F67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F85" i="16"/>
  <c r="F86" i="16"/>
  <c r="F87" i="16"/>
  <c r="F88" i="16"/>
  <c r="F89" i="16"/>
  <c r="F90" i="16"/>
  <c r="F91" i="16"/>
  <c r="F92" i="16"/>
  <c r="F93" i="16"/>
  <c r="F94" i="16"/>
  <c r="F95" i="16"/>
  <c r="F96" i="16"/>
  <c r="F97" i="16"/>
  <c r="F98" i="16"/>
  <c r="F99" i="16"/>
  <c r="F100" i="16"/>
  <c r="F101" i="16"/>
  <c r="F102" i="16"/>
  <c r="F103" i="16"/>
  <c r="F104" i="16"/>
  <c r="F105" i="16"/>
  <c r="F106" i="16"/>
  <c r="F107" i="16"/>
  <c r="F108" i="16"/>
  <c r="F109" i="16"/>
  <c r="F110" i="16"/>
  <c r="F111" i="16"/>
  <c r="F112" i="16"/>
  <c r="F113" i="16"/>
  <c r="F114" i="16"/>
  <c r="F115" i="16"/>
  <c r="F116" i="16"/>
  <c r="F117" i="16"/>
  <c r="F118" i="16"/>
  <c r="F119" i="16"/>
  <c r="F120" i="16"/>
  <c r="F121" i="16"/>
  <c r="F122" i="16"/>
  <c r="F123" i="16"/>
  <c r="F124" i="16"/>
  <c r="F125" i="16"/>
  <c r="F126" i="16"/>
  <c r="F127" i="16"/>
  <c r="F128" i="16"/>
  <c r="F129" i="16"/>
  <c r="F130" i="16"/>
  <c r="F131" i="16"/>
  <c r="F132" i="16"/>
  <c r="F133" i="16"/>
  <c r="F134" i="16"/>
  <c r="F135" i="16"/>
  <c r="F136" i="16"/>
  <c r="F137" i="16"/>
  <c r="F138" i="16"/>
  <c r="F139" i="16"/>
  <c r="F140" i="16"/>
  <c r="F141" i="16"/>
  <c r="F142" i="16"/>
  <c r="F143" i="16"/>
  <c r="F144" i="16"/>
  <c r="F145" i="16"/>
  <c r="F146" i="16"/>
  <c r="F147" i="16"/>
  <c r="F148" i="16"/>
  <c r="F149" i="16"/>
  <c r="F150" i="16"/>
  <c r="F151" i="16"/>
  <c r="F152" i="16"/>
  <c r="F153" i="16"/>
  <c r="F154" i="16"/>
  <c r="F155" i="16"/>
  <c r="F156" i="16"/>
  <c r="F157" i="16"/>
  <c r="F158" i="16"/>
  <c r="F159" i="16"/>
  <c r="F160" i="16"/>
  <c r="F161" i="16"/>
  <c r="F162" i="16"/>
  <c r="F163" i="16"/>
  <c r="F164" i="16"/>
  <c r="F165" i="16"/>
  <c r="F166" i="16"/>
  <c r="F167" i="16"/>
  <c r="F168" i="16"/>
  <c r="F169" i="16"/>
  <c r="F170" i="16"/>
  <c r="F171" i="16"/>
  <c r="F172" i="16"/>
  <c r="F173" i="16"/>
  <c r="F174" i="16"/>
  <c r="F175" i="16"/>
  <c r="F176" i="16"/>
  <c r="F177" i="16"/>
  <c r="F178" i="16"/>
  <c r="F179" i="16"/>
  <c r="F180" i="16"/>
  <c r="F181" i="16"/>
  <c r="F182" i="16"/>
  <c r="F183" i="16"/>
  <c r="F184" i="16"/>
  <c r="F185" i="16"/>
  <c r="F186" i="16"/>
  <c r="F187" i="16"/>
  <c r="F188" i="16"/>
  <c r="F189" i="16"/>
  <c r="F190" i="16"/>
  <c r="F191" i="16"/>
  <c r="F192" i="16"/>
  <c r="F193" i="16"/>
  <c r="F194" i="16"/>
  <c r="F195" i="16"/>
  <c r="F196" i="16"/>
  <c r="F197" i="16"/>
  <c r="F198" i="16"/>
  <c r="F199" i="16"/>
  <c r="F200" i="16"/>
  <c r="F201" i="16"/>
  <c r="F202" i="16"/>
  <c r="F203" i="16"/>
  <c r="F204" i="16"/>
  <c r="F205" i="16"/>
  <c r="F206" i="16"/>
  <c r="F207" i="16"/>
  <c r="F208" i="16"/>
  <c r="F209" i="16"/>
  <c r="F210" i="16"/>
  <c r="F211" i="16"/>
  <c r="F212" i="16"/>
  <c r="F213" i="16"/>
  <c r="F214" i="16"/>
  <c r="F215" i="16"/>
  <c r="F216" i="16"/>
  <c r="F217" i="16"/>
  <c r="F218" i="16"/>
  <c r="F219" i="16"/>
  <c r="F220" i="16"/>
  <c r="F221" i="16"/>
  <c r="F222" i="16"/>
  <c r="F223" i="16"/>
  <c r="F224" i="16"/>
  <c r="F225" i="16"/>
  <c r="F226" i="16"/>
  <c r="F227" i="16"/>
  <c r="F228" i="16"/>
  <c r="F229" i="16"/>
  <c r="F230" i="16"/>
  <c r="F231" i="16"/>
  <c r="F232" i="16"/>
  <c r="F233" i="16"/>
  <c r="F234" i="16"/>
  <c r="F235" i="16"/>
  <c r="F236" i="16"/>
  <c r="F237" i="16"/>
  <c r="F238" i="16"/>
  <c r="F239" i="16"/>
  <c r="F240" i="16"/>
  <c r="F241" i="16"/>
  <c r="F242" i="16"/>
  <c r="F243" i="16"/>
  <c r="F244" i="16"/>
  <c r="F245" i="16"/>
  <c r="F246" i="16"/>
  <c r="F247" i="16"/>
  <c r="F248" i="16"/>
  <c r="F249" i="16"/>
  <c r="F250" i="16"/>
  <c r="F251" i="16"/>
  <c r="F252" i="16"/>
  <c r="F253" i="16"/>
  <c r="F254" i="16"/>
  <c r="F255" i="16"/>
  <c r="F256" i="16"/>
  <c r="F257" i="16"/>
  <c r="F258" i="16"/>
  <c r="F259" i="16"/>
  <c r="F260" i="16"/>
  <c r="F261" i="16"/>
  <c r="F262" i="16"/>
  <c r="F263" i="16"/>
  <c r="F264" i="16"/>
  <c r="F265" i="16"/>
  <c r="F266" i="16"/>
  <c r="F267" i="16"/>
  <c r="F268" i="16"/>
  <c r="F269" i="16"/>
  <c r="F270" i="16"/>
  <c r="F271" i="16"/>
  <c r="F272" i="16"/>
  <c r="F273" i="16"/>
  <c r="F274" i="16"/>
  <c r="F275" i="16"/>
  <c r="F276" i="16"/>
  <c r="F277" i="16"/>
  <c r="F278" i="16"/>
  <c r="F279" i="16"/>
  <c r="F280" i="16"/>
  <c r="F281" i="16"/>
  <c r="F282" i="16"/>
  <c r="F283" i="16"/>
  <c r="F284" i="16"/>
  <c r="F285" i="16"/>
  <c r="F286" i="16"/>
  <c r="F287" i="16"/>
  <c r="F288" i="16"/>
  <c r="F289" i="16"/>
  <c r="F290" i="16"/>
  <c r="F291" i="16"/>
  <c r="F292" i="16"/>
  <c r="F293" i="16"/>
  <c r="F294" i="16"/>
  <c r="F295" i="16"/>
  <c r="F296" i="16"/>
  <c r="F297" i="16"/>
  <c r="F298" i="16"/>
  <c r="F299" i="16"/>
  <c r="F300" i="16"/>
  <c r="F301" i="16"/>
  <c r="F302" i="16"/>
  <c r="F303" i="16"/>
  <c r="F304" i="16"/>
  <c r="F305" i="16"/>
  <c r="F306" i="16"/>
  <c r="F307" i="16"/>
  <c r="F308" i="16"/>
  <c r="F309" i="16"/>
  <c r="F310" i="16"/>
  <c r="F311" i="16"/>
  <c r="F312" i="16"/>
  <c r="F313" i="16"/>
  <c r="F314" i="16"/>
  <c r="F315" i="16"/>
  <c r="F316" i="16"/>
  <c r="F317" i="16"/>
  <c r="F318" i="16"/>
  <c r="F319" i="16"/>
  <c r="F320" i="16"/>
  <c r="F321" i="16"/>
  <c r="F322" i="16"/>
  <c r="F323" i="16"/>
  <c r="F324" i="16"/>
  <c r="F325" i="16"/>
  <c r="F326" i="16"/>
  <c r="F327" i="16"/>
  <c r="F328" i="16"/>
  <c r="F329" i="16"/>
  <c r="F330" i="16"/>
  <c r="F331" i="16"/>
  <c r="F332" i="16"/>
  <c r="F333" i="16"/>
  <c r="F334" i="16"/>
  <c r="F335" i="16"/>
  <c r="F336" i="16"/>
  <c r="F337" i="16"/>
  <c r="F338" i="16"/>
  <c r="F339" i="16"/>
  <c r="F340" i="16"/>
  <c r="F341" i="16"/>
  <c r="F342" i="16"/>
  <c r="F343" i="16"/>
  <c r="F344" i="16"/>
  <c r="F345" i="16"/>
  <c r="F346" i="16"/>
  <c r="F347" i="16"/>
  <c r="F348" i="16"/>
  <c r="F349" i="16"/>
  <c r="F350" i="16"/>
  <c r="F351" i="16"/>
  <c r="F352" i="16"/>
  <c r="F353" i="16"/>
  <c r="F354" i="16"/>
  <c r="F355" i="16"/>
  <c r="F356" i="16"/>
  <c r="F357" i="16"/>
  <c r="F358" i="16"/>
  <c r="F359" i="16"/>
  <c r="F360" i="16"/>
  <c r="F361" i="16"/>
  <c r="F362" i="16"/>
  <c r="F363" i="16"/>
  <c r="F364" i="16"/>
  <c r="F365" i="16"/>
  <c r="F366" i="16"/>
  <c r="F367" i="16"/>
  <c r="F368" i="16"/>
  <c r="F369" i="16"/>
  <c r="F370" i="16"/>
  <c r="F371" i="16"/>
  <c r="F372" i="16"/>
  <c r="F373" i="16"/>
  <c r="F374" i="16"/>
  <c r="F375" i="16"/>
  <c r="F376" i="16"/>
  <c r="F377" i="16"/>
  <c r="F378" i="16"/>
  <c r="F379" i="16"/>
  <c r="F380" i="16"/>
  <c r="F381" i="16"/>
  <c r="F382" i="16"/>
  <c r="F383" i="16"/>
  <c r="F384" i="16"/>
  <c r="F385" i="16"/>
  <c r="F386" i="16"/>
  <c r="F387" i="16"/>
  <c r="F388" i="16"/>
  <c r="F389" i="16"/>
  <c r="F390" i="16"/>
  <c r="F391" i="16"/>
  <c r="F392" i="16"/>
  <c r="F393" i="16"/>
  <c r="F394" i="16"/>
  <c r="F395" i="16"/>
  <c r="F396" i="16"/>
  <c r="F397" i="16"/>
  <c r="F398" i="16"/>
  <c r="F399" i="16"/>
  <c r="F400" i="16"/>
  <c r="F401" i="16"/>
  <c r="F402" i="16"/>
  <c r="F403" i="16"/>
  <c r="F404" i="16"/>
  <c r="F405" i="16"/>
  <c r="F406" i="16"/>
  <c r="F407" i="16"/>
  <c r="F408" i="16"/>
  <c r="F409" i="16"/>
  <c r="F410" i="16"/>
  <c r="F411" i="16"/>
  <c r="F412" i="16"/>
  <c r="F413" i="16"/>
  <c r="F414" i="16"/>
  <c r="F415" i="16"/>
  <c r="F416" i="16"/>
  <c r="F417" i="16"/>
  <c r="F418" i="16"/>
  <c r="F419" i="16"/>
  <c r="F420" i="16"/>
  <c r="F421" i="16"/>
  <c r="F422" i="16"/>
  <c r="F423" i="16"/>
  <c r="F424" i="16"/>
  <c r="F425" i="16"/>
  <c r="F426" i="16"/>
  <c r="F427" i="16"/>
  <c r="F428" i="16"/>
  <c r="F429" i="16"/>
  <c r="F430" i="16"/>
  <c r="F431" i="16"/>
  <c r="F432" i="16"/>
  <c r="F433" i="16"/>
  <c r="F434" i="16"/>
  <c r="F435" i="16"/>
  <c r="F436" i="16"/>
  <c r="F437" i="16"/>
  <c r="F438" i="16"/>
  <c r="F439" i="16"/>
  <c r="F440" i="16"/>
  <c r="F441" i="16"/>
  <c r="F442" i="16"/>
  <c r="F443" i="16"/>
  <c r="F444" i="16"/>
  <c r="F445" i="16"/>
  <c r="F446" i="16"/>
  <c r="F447" i="16"/>
  <c r="F448" i="16"/>
  <c r="F449" i="16"/>
  <c r="F450" i="16"/>
  <c r="F451" i="16"/>
  <c r="F452" i="16"/>
  <c r="F453" i="16"/>
  <c r="F454" i="16"/>
  <c r="F455" i="16"/>
  <c r="F456" i="16"/>
  <c r="F457" i="16"/>
  <c r="F458" i="16"/>
  <c r="F459" i="16"/>
  <c r="F460" i="16"/>
  <c r="F461" i="16"/>
  <c r="F462" i="16"/>
  <c r="F463" i="16"/>
  <c r="F464" i="16"/>
  <c r="F465" i="16"/>
  <c r="F466" i="16"/>
  <c r="F467" i="16"/>
  <c r="F468" i="16"/>
  <c r="F469" i="16"/>
  <c r="F470" i="16"/>
  <c r="F471" i="16"/>
  <c r="F472" i="16"/>
  <c r="F473" i="16"/>
  <c r="F474" i="16"/>
  <c r="F475" i="16"/>
  <c r="F476" i="16"/>
  <c r="F477" i="16"/>
  <c r="F478" i="16"/>
  <c r="F479" i="16"/>
  <c r="F480" i="16"/>
  <c r="F481" i="16"/>
  <c r="F482" i="16"/>
  <c r="F483" i="16"/>
  <c r="F484" i="16"/>
  <c r="F485" i="16"/>
  <c r="F486" i="16"/>
  <c r="F487" i="16"/>
  <c r="F488" i="16"/>
  <c r="F489" i="16"/>
  <c r="F490" i="16"/>
  <c r="F491" i="16"/>
  <c r="F492" i="16"/>
  <c r="F493" i="16"/>
  <c r="F494" i="16"/>
  <c r="F495" i="16"/>
  <c r="F496" i="16"/>
  <c r="F497" i="16"/>
  <c r="F498" i="16"/>
  <c r="F499" i="16"/>
  <c r="F500" i="16"/>
  <c r="F501" i="16"/>
  <c r="F502" i="16"/>
  <c r="F503" i="16"/>
  <c r="F504" i="16"/>
  <c r="F505" i="16"/>
  <c r="F506" i="16"/>
  <c r="F507" i="16"/>
  <c r="F508" i="16"/>
  <c r="F509" i="16"/>
  <c r="F510" i="16"/>
  <c r="F511" i="16"/>
  <c r="F512" i="16"/>
  <c r="F513" i="16"/>
  <c r="F514" i="16"/>
  <c r="F515" i="16"/>
  <c r="F516" i="16"/>
  <c r="F517" i="16"/>
  <c r="F518" i="16"/>
  <c r="F519" i="16"/>
  <c r="F520" i="16"/>
  <c r="F521" i="16"/>
  <c r="F522" i="16"/>
  <c r="F523" i="16"/>
  <c r="F524" i="16"/>
  <c r="F525" i="16"/>
  <c r="F526" i="16"/>
  <c r="F527" i="16"/>
  <c r="F528" i="16"/>
  <c r="F529" i="16"/>
  <c r="F530" i="16"/>
  <c r="F531" i="16"/>
  <c r="F532" i="16"/>
  <c r="F533" i="16"/>
  <c r="F534" i="16"/>
  <c r="F535" i="16"/>
  <c r="F536" i="16"/>
  <c r="F537" i="16"/>
  <c r="F538" i="16"/>
  <c r="F539" i="16"/>
  <c r="F540" i="16"/>
  <c r="F541" i="16"/>
  <c r="F542" i="16"/>
  <c r="F543" i="16"/>
  <c r="F544" i="16"/>
  <c r="F545" i="16"/>
  <c r="F546" i="16"/>
  <c r="F547" i="16"/>
  <c r="F548" i="16"/>
  <c r="F549" i="16"/>
  <c r="F550" i="16"/>
  <c r="F551" i="16"/>
  <c r="F552" i="16"/>
  <c r="F553" i="16"/>
  <c r="F554" i="16"/>
  <c r="F555" i="16"/>
  <c r="F556" i="16"/>
  <c r="F557" i="16"/>
  <c r="F558" i="16"/>
  <c r="F559" i="16"/>
  <c r="F560" i="16"/>
  <c r="F561" i="16"/>
  <c r="F562" i="16"/>
  <c r="F563" i="16"/>
  <c r="F564" i="16"/>
  <c r="F565" i="16"/>
  <c r="F566" i="16"/>
  <c r="F567" i="16"/>
  <c r="F568" i="16"/>
  <c r="F569" i="16"/>
  <c r="F570" i="16"/>
  <c r="F571" i="16"/>
  <c r="F572" i="16"/>
  <c r="F573" i="16"/>
  <c r="F574" i="16"/>
  <c r="F575" i="16"/>
  <c r="F576" i="16"/>
  <c r="F577" i="16"/>
  <c r="F578" i="16"/>
  <c r="F579" i="16"/>
  <c r="F580" i="16"/>
  <c r="F581" i="16"/>
  <c r="F582" i="16"/>
  <c r="F583" i="16"/>
  <c r="F584" i="16"/>
  <c r="F585" i="16"/>
  <c r="F586" i="16"/>
  <c r="F587" i="16"/>
  <c r="F588" i="16"/>
  <c r="F589" i="16"/>
  <c r="F590" i="16"/>
  <c r="F591" i="16"/>
  <c r="F592" i="16"/>
  <c r="F593" i="16"/>
  <c r="F594" i="16"/>
  <c r="F595" i="16"/>
  <c r="F596" i="16"/>
  <c r="F597" i="16"/>
  <c r="F598" i="16"/>
  <c r="F599" i="16"/>
  <c r="F600" i="16"/>
  <c r="F601" i="16"/>
  <c r="F602" i="16"/>
  <c r="F603" i="16"/>
  <c r="F604" i="16"/>
  <c r="F605" i="16"/>
  <c r="F606" i="16"/>
  <c r="F607" i="16"/>
  <c r="F608" i="16"/>
  <c r="F609" i="16"/>
  <c r="F610" i="16"/>
  <c r="F611" i="16"/>
  <c r="F612" i="16"/>
  <c r="F613" i="16"/>
  <c r="F614" i="16"/>
  <c r="F615" i="16"/>
  <c r="F616" i="16"/>
  <c r="F617" i="16"/>
  <c r="F618" i="16"/>
  <c r="F619" i="16"/>
  <c r="F620" i="16"/>
  <c r="F621" i="16"/>
  <c r="F622" i="16"/>
  <c r="F623" i="16"/>
  <c r="F624" i="16"/>
  <c r="F625" i="16"/>
  <c r="F626" i="16"/>
  <c r="F627" i="16"/>
  <c r="F628" i="16"/>
  <c r="F629" i="16"/>
  <c r="F630" i="16"/>
  <c r="F631" i="16"/>
  <c r="F632" i="16"/>
  <c r="F633" i="16"/>
  <c r="F634" i="16"/>
  <c r="F635" i="16"/>
  <c r="F636" i="16"/>
  <c r="F637" i="16"/>
  <c r="F638" i="16"/>
  <c r="F639" i="16"/>
  <c r="F640" i="16"/>
  <c r="F641" i="16"/>
  <c r="F642" i="16"/>
  <c r="F643" i="16"/>
  <c r="F644" i="16"/>
  <c r="F645" i="16"/>
  <c r="F646" i="16"/>
  <c r="F647" i="16"/>
  <c r="F648" i="16"/>
  <c r="F649" i="16"/>
  <c r="F650" i="16"/>
  <c r="F651" i="16"/>
  <c r="F652" i="16"/>
  <c r="F653" i="16"/>
  <c r="F654" i="16"/>
  <c r="F655" i="16"/>
  <c r="F656" i="16"/>
  <c r="F657" i="16"/>
  <c r="F658" i="16"/>
  <c r="F659" i="16"/>
  <c r="F660" i="16"/>
  <c r="F661" i="16"/>
  <c r="F662" i="16"/>
  <c r="F663" i="16"/>
  <c r="F664" i="16"/>
  <c r="F665" i="16"/>
  <c r="F666" i="16"/>
  <c r="F667" i="16"/>
  <c r="F668" i="16"/>
  <c r="F669" i="16"/>
  <c r="F670" i="16"/>
  <c r="F671" i="16"/>
  <c r="F672" i="16"/>
  <c r="F673" i="16"/>
  <c r="F674" i="16"/>
  <c r="F675" i="16"/>
  <c r="F676" i="16"/>
  <c r="F677" i="16"/>
  <c r="F678" i="16"/>
  <c r="F679" i="16"/>
  <c r="F680" i="16"/>
  <c r="F681" i="16"/>
  <c r="F682" i="16"/>
  <c r="F683" i="16"/>
  <c r="F684" i="16"/>
  <c r="F685" i="16"/>
  <c r="F686" i="16"/>
  <c r="F687" i="16"/>
  <c r="F688" i="16"/>
  <c r="F689" i="16"/>
  <c r="F690" i="16"/>
  <c r="F691" i="16"/>
  <c r="F692" i="16"/>
  <c r="F693" i="16"/>
  <c r="F694" i="16"/>
  <c r="F695" i="16"/>
  <c r="F696" i="16"/>
  <c r="F697" i="16"/>
  <c r="F698" i="16"/>
  <c r="F699" i="16"/>
  <c r="F700" i="16"/>
  <c r="F701" i="16"/>
  <c r="F702" i="16"/>
  <c r="F703" i="16"/>
  <c r="F704" i="16"/>
  <c r="F705" i="16"/>
  <c r="F706" i="16"/>
  <c r="F707" i="16"/>
  <c r="F708" i="16"/>
  <c r="F709" i="16"/>
  <c r="F710" i="16"/>
  <c r="F711" i="16"/>
  <c r="F712" i="16"/>
  <c r="F713" i="16"/>
  <c r="F714" i="16"/>
  <c r="F715" i="16"/>
  <c r="F716" i="16"/>
  <c r="F717" i="16"/>
  <c r="F718" i="16"/>
  <c r="F719" i="16"/>
  <c r="F720" i="16"/>
  <c r="F721" i="16"/>
  <c r="F722" i="16"/>
  <c r="F723" i="16"/>
  <c r="F724" i="16"/>
  <c r="F725" i="16"/>
  <c r="F726" i="16"/>
  <c r="F727" i="16"/>
  <c r="F728" i="16"/>
  <c r="F729" i="16"/>
  <c r="F730" i="16"/>
  <c r="F731" i="16"/>
  <c r="F732" i="16"/>
  <c r="F733" i="16"/>
  <c r="F734" i="16"/>
  <c r="F735" i="16"/>
  <c r="F736" i="16"/>
  <c r="F737" i="16"/>
  <c r="F738" i="16"/>
  <c r="F739" i="16"/>
  <c r="F740" i="16"/>
  <c r="F741" i="16"/>
  <c r="F742" i="16"/>
  <c r="F743" i="16"/>
  <c r="F744" i="16"/>
  <c r="F745" i="16"/>
  <c r="F746" i="16"/>
  <c r="F747" i="16"/>
  <c r="F748" i="16"/>
  <c r="F749" i="16"/>
  <c r="F750" i="16"/>
  <c r="F751" i="16"/>
  <c r="F752" i="16"/>
  <c r="F753" i="16"/>
  <c r="F754" i="16"/>
  <c r="F755" i="16"/>
  <c r="F756" i="16"/>
  <c r="F757" i="16"/>
  <c r="F758" i="16"/>
  <c r="F759" i="16"/>
  <c r="F760" i="16"/>
  <c r="F761" i="16"/>
  <c r="F762" i="16"/>
  <c r="F763" i="16"/>
  <c r="F764" i="16"/>
  <c r="F765" i="16"/>
  <c r="F766" i="16"/>
  <c r="F767" i="16"/>
  <c r="F768" i="16"/>
  <c r="F769" i="16"/>
  <c r="F770" i="16"/>
  <c r="F771" i="16"/>
  <c r="F772" i="16"/>
  <c r="F773" i="16"/>
  <c r="F774" i="16"/>
  <c r="F775" i="16"/>
  <c r="F776" i="16"/>
  <c r="F777" i="16"/>
  <c r="F778" i="16"/>
  <c r="F779" i="16"/>
  <c r="F780" i="16"/>
  <c r="F781" i="16"/>
  <c r="F782" i="16"/>
  <c r="F783" i="16"/>
  <c r="F784" i="16"/>
  <c r="F785" i="16"/>
  <c r="F786" i="16"/>
  <c r="F787" i="16"/>
  <c r="F788" i="16"/>
  <c r="F789" i="16"/>
  <c r="F790" i="16"/>
  <c r="F791" i="16"/>
  <c r="F792" i="16"/>
  <c r="F793" i="16"/>
  <c r="F794" i="16"/>
  <c r="F795" i="16"/>
  <c r="F796" i="16"/>
  <c r="F797" i="16"/>
  <c r="F798" i="16"/>
  <c r="F799" i="16"/>
  <c r="F800" i="16"/>
  <c r="F801" i="16"/>
  <c r="F802" i="16"/>
  <c r="F803" i="16"/>
  <c r="F804" i="16"/>
  <c r="F805" i="16"/>
  <c r="F806" i="16"/>
  <c r="F807" i="16"/>
  <c r="F808" i="16"/>
  <c r="F809" i="16"/>
  <c r="F810" i="16"/>
  <c r="F811" i="16"/>
  <c r="F812" i="16"/>
  <c r="F813" i="16"/>
  <c r="F814" i="16"/>
  <c r="F815" i="16"/>
  <c r="F816" i="16"/>
  <c r="F817" i="16"/>
  <c r="F818" i="16"/>
  <c r="F819" i="16"/>
  <c r="F820" i="16"/>
  <c r="F821" i="16"/>
  <c r="F822" i="16"/>
  <c r="F823" i="16"/>
  <c r="F824" i="16"/>
  <c r="F825" i="16"/>
  <c r="F826" i="16"/>
  <c r="F827" i="16"/>
  <c r="F828" i="16"/>
  <c r="F829" i="16"/>
  <c r="F830" i="16"/>
  <c r="F831" i="16"/>
  <c r="F832" i="16"/>
  <c r="F833" i="16"/>
  <c r="F834" i="16"/>
  <c r="F835" i="16"/>
  <c r="F836" i="16"/>
  <c r="F837" i="16"/>
  <c r="F838" i="16"/>
  <c r="F839" i="16"/>
  <c r="F840" i="16"/>
  <c r="F841" i="16"/>
  <c r="F842" i="16"/>
  <c r="F843" i="16"/>
  <c r="F844" i="16"/>
  <c r="F845" i="16"/>
  <c r="F846" i="16"/>
  <c r="F847" i="16"/>
  <c r="F848" i="16"/>
  <c r="F849" i="16"/>
  <c r="F850" i="16"/>
  <c r="F851" i="16"/>
  <c r="F852" i="16"/>
  <c r="F853" i="16"/>
  <c r="F854" i="16"/>
  <c r="F855" i="16"/>
  <c r="F856" i="16"/>
  <c r="F857" i="16"/>
  <c r="F858" i="16"/>
  <c r="F859" i="16"/>
  <c r="F860" i="16"/>
  <c r="F861" i="16"/>
  <c r="F862" i="16"/>
  <c r="F863" i="16"/>
  <c r="F864" i="16"/>
  <c r="F865" i="16"/>
  <c r="F866" i="16"/>
  <c r="F867" i="16"/>
  <c r="F868" i="16"/>
  <c r="F869" i="16"/>
  <c r="F870" i="16"/>
  <c r="F871" i="16"/>
  <c r="F872" i="16"/>
  <c r="F873" i="16"/>
  <c r="F874" i="16"/>
  <c r="F875" i="16"/>
  <c r="F876" i="16"/>
  <c r="F877" i="16"/>
  <c r="F878" i="16"/>
  <c r="F879" i="16"/>
  <c r="F880" i="16"/>
  <c r="F881" i="16"/>
  <c r="F882" i="16"/>
  <c r="F883" i="16"/>
  <c r="F884" i="16"/>
  <c r="F885" i="16"/>
  <c r="F886" i="16"/>
  <c r="F887" i="16"/>
  <c r="F888" i="16"/>
  <c r="F889" i="16"/>
  <c r="F890" i="16"/>
  <c r="F891" i="16"/>
  <c r="F892" i="16"/>
  <c r="F893" i="16"/>
  <c r="F894" i="16"/>
  <c r="F895" i="16"/>
  <c r="F896" i="16"/>
  <c r="F897" i="16"/>
  <c r="F898" i="16"/>
  <c r="F899" i="16"/>
  <c r="F900" i="16"/>
  <c r="F901" i="16"/>
  <c r="F902" i="16"/>
  <c r="F903" i="16"/>
  <c r="F904" i="16"/>
  <c r="F905" i="16"/>
  <c r="F906" i="16"/>
  <c r="F907" i="16"/>
  <c r="F908" i="16"/>
  <c r="F909" i="16"/>
  <c r="F910" i="16"/>
  <c r="F911" i="16"/>
  <c r="F912" i="16"/>
  <c r="F913" i="16"/>
  <c r="F914" i="16"/>
  <c r="F915" i="16"/>
  <c r="F916" i="16"/>
  <c r="F917" i="16"/>
  <c r="F918" i="16"/>
  <c r="F919" i="16"/>
  <c r="F920" i="16"/>
  <c r="F921" i="16"/>
  <c r="F922" i="16"/>
  <c r="F923" i="16"/>
  <c r="F924" i="16"/>
  <c r="F925" i="16"/>
  <c r="F926" i="16"/>
  <c r="F927" i="16"/>
  <c r="F928" i="16"/>
  <c r="F929" i="16"/>
  <c r="F930" i="16"/>
  <c r="F931" i="16"/>
  <c r="F932" i="16"/>
  <c r="F933" i="16"/>
  <c r="F934" i="16"/>
  <c r="F935" i="16"/>
  <c r="F936" i="16"/>
  <c r="F937" i="16"/>
  <c r="F938" i="16"/>
  <c r="F939" i="16"/>
  <c r="F940" i="16"/>
  <c r="F941" i="16"/>
  <c r="F942" i="16"/>
  <c r="F943" i="16"/>
  <c r="F944" i="16"/>
  <c r="F945" i="16"/>
  <c r="F946" i="16"/>
  <c r="F947" i="16"/>
  <c r="F948" i="16"/>
  <c r="F949" i="16"/>
  <c r="F950" i="16"/>
  <c r="F951" i="16"/>
  <c r="F952" i="16"/>
  <c r="F953" i="16"/>
  <c r="F954" i="16"/>
  <c r="F955" i="16"/>
  <c r="F956" i="16"/>
  <c r="F957" i="16"/>
  <c r="F958" i="16"/>
  <c r="F959" i="16"/>
  <c r="F960" i="16"/>
  <c r="F961" i="16"/>
  <c r="F962" i="16"/>
  <c r="F963" i="16"/>
  <c r="F964" i="16"/>
  <c r="F965" i="16"/>
  <c r="F966" i="16"/>
  <c r="F967" i="16"/>
  <c r="F968" i="16"/>
  <c r="F969" i="16"/>
  <c r="F970" i="16"/>
  <c r="F971" i="16"/>
  <c r="F972" i="16"/>
  <c r="F973" i="16"/>
  <c r="F974" i="16"/>
  <c r="F975" i="16"/>
  <c r="F976" i="16"/>
  <c r="F977" i="16"/>
  <c r="F978" i="16"/>
  <c r="F979" i="16"/>
  <c r="F980" i="16"/>
  <c r="F981" i="16"/>
  <c r="F982" i="16"/>
  <c r="F983" i="16"/>
  <c r="F984" i="16"/>
  <c r="F985" i="16"/>
  <c r="F986" i="16"/>
  <c r="F987" i="16"/>
  <c r="F988" i="16"/>
  <c r="F989" i="16"/>
  <c r="F990" i="16"/>
  <c r="F991" i="16"/>
  <c r="F992" i="16"/>
  <c r="F993" i="16"/>
  <c r="F994" i="16"/>
  <c r="F995" i="16"/>
  <c r="F996" i="16"/>
  <c r="F997" i="16"/>
  <c r="F998" i="16"/>
  <c r="F999" i="16"/>
  <c r="F1000" i="16"/>
  <c r="F1001" i="16"/>
  <c r="F1002" i="16"/>
  <c r="F1003" i="16"/>
  <c r="F1004" i="16"/>
  <c r="F1005" i="16"/>
  <c r="F1006" i="16"/>
  <c r="F1007" i="16"/>
  <c r="F1008" i="16"/>
  <c r="F1009" i="16"/>
  <c r="F1010" i="16"/>
  <c r="F1011" i="16"/>
  <c r="F1012" i="16"/>
  <c r="F1013" i="16"/>
  <c r="F1014" i="16"/>
  <c r="F1015" i="16"/>
  <c r="F1016" i="16"/>
  <c r="F1017" i="16"/>
  <c r="F1018" i="16"/>
  <c r="F1019" i="16"/>
  <c r="F1020" i="16"/>
  <c r="F1021" i="16"/>
  <c r="F1022" i="16"/>
  <c r="F1023" i="16"/>
  <c r="F1024" i="16"/>
  <c r="F1025" i="16"/>
  <c r="F1026" i="16"/>
  <c r="F1027" i="16"/>
  <c r="F1028" i="16"/>
  <c r="F1029" i="16"/>
  <c r="F1030" i="16"/>
  <c r="F1031" i="16"/>
  <c r="F1032" i="16"/>
  <c r="F1033" i="16"/>
  <c r="F1034" i="16"/>
  <c r="F1035" i="16"/>
  <c r="F1036" i="16"/>
  <c r="F1037" i="16"/>
  <c r="F1038" i="16"/>
  <c r="F1039" i="16"/>
  <c r="F1040" i="16"/>
  <c r="F1041" i="16"/>
  <c r="F1042" i="16"/>
  <c r="F1043" i="16"/>
  <c r="F1044" i="16"/>
  <c r="F1045" i="16"/>
  <c r="F1046" i="16"/>
  <c r="F1047" i="16"/>
  <c r="F1048" i="16"/>
  <c r="F1049" i="16"/>
  <c r="F1050" i="16"/>
  <c r="F1051" i="16"/>
  <c r="F1052" i="16"/>
  <c r="F1053" i="16"/>
  <c r="F1054" i="16"/>
  <c r="F1055" i="16"/>
  <c r="F1056" i="16"/>
  <c r="F1057" i="16"/>
  <c r="F1058" i="16"/>
  <c r="F1059" i="16"/>
  <c r="F1060" i="16"/>
  <c r="F1061" i="16"/>
  <c r="F1062" i="16"/>
  <c r="F1063" i="16"/>
  <c r="F1064" i="16"/>
  <c r="F1065" i="16"/>
  <c r="F1066" i="16"/>
  <c r="F1067" i="16"/>
  <c r="F1068" i="16"/>
  <c r="F1069" i="16"/>
  <c r="F1070" i="16"/>
  <c r="F1071" i="16"/>
  <c r="F1072" i="16"/>
  <c r="F1073" i="16"/>
  <c r="F1074" i="16"/>
  <c r="F1075" i="16"/>
  <c r="F1076" i="16"/>
  <c r="F1077" i="16"/>
  <c r="F1078" i="16"/>
  <c r="F1079" i="16"/>
  <c r="F1080" i="16"/>
  <c r="F1081" i="16"/>
  <c r="F1082" i="16"/>
  <c r="F1083" i="16"/>
  <c r="F1084" i="16"/>
  <c r="F1085" i="16"/>
  <c r="F1086" i="16"/>
  <c r="F1087" i="16"/>
  <c r="F1088" i="16"/>
  <c r="F1089" i="16"/>
  <c r="F1090" i="16"/>
  <c r="F1091" i="16"/>
  <c r="F1092" i="16"/>
  <c r="F1093" i="16"/>
  <c r="F1094" i="16"/>
  <c r="F1095" i="16"/>
  <c r="F1096" i="16"/>
  <c r="F1097" i="16"/>
  <c r="F1098" i="16"/>
  <c r="F1099" i="16"/>
  <c r="F1100" i="16"/>
  <c r="F1101" i="16"/>
  <c r="F1102" i="16"/>
  <c r="F1103" i="16"/>
  <c r="F1104" i="16"/>
  <c r="F1105" i="16"/>
  <c r="F1106" i="16"/>
  <c r="F1107" i="16"/>
  <c r="F1108" i="16"/>
  <c r="F1109" i="16"/>
  <c r="F1110" i="16"/>
  <c r="F1111" i="16"/>
  <c r="F1112" i="16"/>
  <c r="F1113" i="16"/>
  <c r="F1114" i="16"/>
  <c r="F1115" i="16"/>
  <c r="F1116" i="16"/>
  <c r="F1117" i="16"/>
  <c r="F1118" i="16"/>
  <c r="F1119" i="16"/>
  <c r="F1120" i="16"/>
  <c r="F1121" i="16"/>
  <c r="F1122" i="16"/>
  <c r="F1123" i="16"/>
  <c r="F1124" i="16"/>
  <c r="F1125" i="16"/>
  <c r="F1126" i="16"/>
  <c r="F1127" i="16"/>
  <c r="F1128" i="16"/>
  <c r="F1129" i="16"/>
  <c r="F1130" i="16"/>
  <c r="F1131" i="16"/>
  <c r="F1132" i="16"/>
  <c r="F1133" i="16"/>
  <c r="F1134" i="16"/>
  <c r="F1135" i="16"/>
  <c r="F1136" i="16"/>
  <c r="F1137" i="16"/>
  <c r="F1138" i="16"/>
  <c r="F1139" i="16"/>
  <c r="F1140" i="16"/>
  <c r="F1141" i="16"/>
  <c r="F1142" i="16"/>
  <c r="F1143" i="16"/>
  <c r="F1144" i="16"/>
  <c r="F1145" i="16"/>
  <c r="F1146" i="16"/>
  <c r="F1147" i="16"/>
  <c r="F1148" i="16"/>
  <c r="F1149" i="16"/>
  <c r="F1150" i="16"/>
  <c r="F1151" i="16"/>
  <c r="F1152" i="16"/>
  <c r="F1153" i="16"/>
  <c r="F1154" i="16"/>
  <c r="F1155" i="16"/>
  <c r="F1156" i="16"/>
  <c r="F1157" i="16"/>
  <c r="F1158" i="16"/>
  <c r="F1159" i="16"/>
  <c r="F1160" i="16"/>
  <c r="F1161" i="16"/>
  <c r="F1162" i="16"/>
  <c r="F1163" i="16"/>
  <c r="F1164" i="16"/>
  <c r="F1165" i="16"/>
  <c r="F1166" i="16"/>
  <c r="F1167" i="16"/>
  <c r="F1168" i="16"/>
  <c r="F1169" i="16"/>
  <c r="F1170" i="16"/>
  <c r="F1171" i="16"/>
  <c r="F1172" i="16"/>
  <c r="F1173" i="16"/>
  <c r="F1174" i="16"/>
  <c r="F1175" i="16"/>
  <c r="F1176" i="16"/>
  <c r="F1177" i="16"/>
  <c r="F1178" i="16"/>
  <c r="F1179" i="16"/>
  <c r="F1180" i="16"/>
  <c r="F1181" i="16"/>
  <c r="F1182" i="16"/>
  <c r="F1183" i="16"/>
  <c r="F1184" i="16"/>
  <c r="F1185" i="16"/>
  <c r="F1186" i="16"/>
  <c r="F1187" i="16"/>
  <c r="F1188" i="16"/>
  <c r="F1189" i="16"/>
  <c r="F1190" i="16"/>
  <c r="F1191" i="16"/>
  <c r="F1192" i="16"/>
  <c r="F1193" i="16"/>
  <c r="F1194" i="16"/>
  <c r="F1195" i="16"/>
  <c r="F1196" i="16"/>
  <c r="F1197" i="16"/>
  <c r="F1198" i="16"/>
  <c r="F1199" i="16"/>
  <c r="F1200" i="16"/>
  <c r="F1201" i="16"/>
  <c r="F1202" i="16"/>
  <c r="F1203" i="16"/>
  <c r="F1204" i="16"/>
  <c r="F1205" i="16"/>
  <c r="F1206" i="16"/>
  <c r="F1207" i="16"/>
  <c r="F1208" i="16"/>
  <c r="F1209" i="16"/>
  <c r="F1210" i="16"/>
  <c r="F1211" i="16"/>
  <c r="F1212" i="16"/>
  <c r="F1213" i="16"/>
  <c r="F1214" i="16"/>
  <c r="F1215" i="16"/>
  <c r="F1216" i="16"/>
  <c r="F1217" i="16"/>
  <c r="F1218" i="16"/>
  <c r="F1219" i="16"/>
  <c r="F1220" i="16"/>
  <c r="F1221" i="16"/>
  <c r="F1222" i="16"/>
  <c r="F1223" i="16"/>
  <c r="F1224" i="16"/>
  <c r="F1225" i="16"/>
  <c r="F1226" i="16"/>
  <c r="F1227" i="16"/>
  <c r="F1228" i="16"/>
  <c r="F1229" i="16"/>
  <c r="F1230" i="16"/>
  <c r="F1231" i="16"/>
  <c r="F1232" i="16"/>
  <c r="F1233" i="16"/>
  <c r="F1234" i="16"/>
  <c r="F1235" i="16"/>
  <c r="F1236" i="16"/>
  <c r="F1237" i="16"/>
  <c r="F1238" i="16"/>
  <c r="F1239" i="16"/>
  <c r="F1240" i="16"/>
  <c r="F1241" i="16"/>
  <c r="F1242" i="16"/>
  <c r="F1243" i="16"/>
  <c r="F1244" i="16"/>
  <c r="F1245" i="16"/>
  <c r="F1246" i="16"/>
  <c r="F1247" i="16"/>
  <c r="F1248" i="16"/>
  <c r="F1249" i="16"/>
  <c r="F1250" i="16"/>
  <c r="F1251" i="16"/>
  <c r="F1252" i="16"/>
  <c r="F1253" i="16"/>
  <c r="F1254" i="16"/>
  <c r="F1255" i="16"/>
  <c r="F1256" i="16"/>
  <c r="F1257" i="16"/>
  <c r="F1258" i="16"/>
  <c r="F1259" i="16"/>
  <c r="F1260" i="16"/>
  <c r="F1261" i="16"/>
  <c r="F1262" i="16"/>
  <c r="F1263" i="16"/>
  <c r="F1264" i="16"/>
  <c r="F1265" i="16"/>
  <c r="F1266" i="16"/>
  <c r="F1267" i="16"/>
  <c r="F1268" i="16"/>
  <c r="F1269" i="16"/>
  <c r="F1270" i="16"/>
  <c r="F1271" i="16"/>
  <c r="F1272" i="16"/>
  <c r="F1273" i="16"/>
  <c r="F1274" i="16"/>
  <c r="F1275" i="16"/>
  <c r="F1276" i="16"/>
  <c r="F1277" i="16"/>
  <c r="F1278" i="16"/>
  <c r="F1279" i="16"/>
  <c r="F1280" i="16"/>
  <c r="F1281" i="16"/>
  <c r="F1282" i="16"/>
  <c r="F1283" i="16"/>
  <c r="F1284" i="16"/>
  <c r="F1285" i="16"/>
  <c r="F1286" i="16"/>
  <c r="F1287" i="16"/>
  <c r="F1288" i="16"/>
  <c r="F1289" i="16"/>
  <c r="F1290" i="16"/>
  <c r="F1291" i="16"/>
  <c r="F1292" i="16"/>
  <c r="F1293" i="16"/>
  <c r="F1294" i="16"/>
  <c r="F1295" i="16"/>
  <c r="F1296" i="16"/>
  <c r="F1297" i="16"/>
  <c r="F1298" i="16"/>
  <c r="F1299" i="16"/>
  <c r="F1300" i="16"/>
  <c r="F1301" i="16"/>
  <c r="F1302" i="16"/>
  <c r="F1303" i="16"/>
  <c r="F1304" i="16"/>
  <c r="F1305" i="16"/>
  <c r="F1306" i="16"/>
  <c r="F1307" i="16"/>
  <c r="F1308" i="16"/>
  <c r="F1309" i="16"/>
  <c r="F1310" i="16"/>
  <c r="F1311" i="16"/>
  <c r="F1312" i="16"/>
  <c r="F1313" i="16"/>
  <c r="F1314" i="16"/>
  <c r="F1315" i="16"/>
  <c r="F1316" i="16"/>
  <c r="F1317" i="16"/>
  <c r="F1318" i="16"/>
  <c r="F1319" i="16"/>
  <c r="F1320" i="16"/>
  <c r="F1321" i="16"/>
  <c r="F1322" i="16"/>
  <c r="F1323" i="16"/>
  <c r="F1324" i="16"/>
  <c r="F1325" i="16"/>
  <c r="F1326" i="16"/>
  <c r="F1327" i="16"/>
  <c r="F1328" i="16"/>
  <c r="F1329" i="16"/>
  <c r="F1330" i="16"/>
  <c r="F1331" i="16"/>
  <c r="F1332" i="16"/>
  <c r="F1333" i="16"/>
  <c r="F1334" i="16"/>
  <c r="F1335" i="16"/>
  <c r="F1336" i="16"/>
  <c r="F1337" i="16"/>
  <c r="F1338" i="16"/>
  <c r="F1339" i="16"/>
  <c r="F1340" i="16"/>
  <c r="F3" i="16"/>
  <c r="E4" i="16"/>
  <c r="E5" i="16"/>
  <c r="E6" i="16"/>
  <c r="E7" i="16"/>
  <c r="E8" i="16"/>
  <c r="E9" i="16"/>
  <c r="E10" i="16"/>
  <c r="E11" i="16"/>
  <c r="E12" i="16"/>
  <c r="E13" i="16"/>
  <c r="E14" i="16"/>
  <c r="E15" i="16"/>
  <c r="E16" i="16"/>
  <c r="E17" i="16"/>
  <c r="E18" i="16"/>
  <c r="E19" i="16"/>
  <c r="E20" i="16"/>
  <c r="E21" i="16"/>
  <c r="E22" i="16"/>
  <c r="E23" i="16"/>
  <c r="E24" i="16"/>
  <c r="E25" i="16"/>
  <c r="E26" i="16"/>
  <c r="E27" i="16"/>
  <c r="E28" i="16"/>
  <c r="E29" i="16"/>
  <c r="E30" i="16"/>
  <c r="E31" i="16"/>
  <c r="E32" i="16"/>
  <c r="E33" i="16"/>
  <c r="E34" i="16"/>
  <c r="E35" i="16"/>
  <c r="E36" i="16"/>
  <c r="E37" i="16"/>
  <c r="E38" i="16"/>
  <c r="E39" i="16"/>
  <c r="E40" i="16"/>
  <c r="E41" i="16"/>
  <c r="E42" i="16"/>
  <c r="E43" i="16"/>
  <c r="E44" i="16"/>
  <c r="E45" i="16"/>
  <c r="E46" i="16"/>
  <c r="E47" i="16"/>
  <c r="E48" i="16"/>
  <c r="E49" i="16"/>
  <c r="E50" i="16"/>
  <c r="E51" i="16"/>
  <c r="E52" i="16"/>
  <c r="E53" i="16"/>
  <c r="E54" i="16"/>
  <c r="E55" i="16"/>
  <c r="E56" i="16"/>
  <c r="E57" i="16"/>
  <c r="E58" i="16"/>
  <c r="E59" i="16"/>
  <c r="E60" i="16"/>
  <c r="E61" i="16"/>
  <c r="E62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6" i="16"/>
  <c r="E87" i="16"/>
  <c r="E88" i="16"/>
  <c r="E89" i="16"/>
  <c r="E90" i="16"/>
  <c r="E91" i="16"/>
  <c r="E92" i="16"/>
  <c r="E93" i="16"/>
  <c r="E94" i="16"/>
  <c r="E95" i="16"/>
  <c r="E96" i="16"/>
  <c r="E97" i="16"/>
  <c r="E98" i="16"/>
  <c r="E99" i="16"/>
  <c r="E100" i="16"/>
  <c r="E101" i="16"/>
  <c r="E102" i="16"/>
  <c r="E103" i="16"/>
  <c r="E104" i="16"/>
  <c r="E105" i="16"/>
  <c r="E106" i="16"/>
  <c r="E107" i="16"/>
  <c r="E108" i="16"/>
  <c r="E109" i="16"/>
  <c r="E110" i="16"/>
  <c r="E111" i="16"/>
  <c r="E112" i="16"/>
  <c r="E113" i="16"/>
  <c r="E114" i="16"/>
  <c r="E115" i="16"/>
  <c r="E116" i="16"/>
  <c r="E117" i="16"/>
  <c r="E118" i="16"/>
  <c r="E119" i="16"/>
  <c r="E120" i="16"/>
  <c r="E121" i="16"/>
  <c r="E122" i="16"/>
  <c r="E123" i="16"/>
  <c r="E124" i="16"/>
  <c r="E125" i="16"/>
  <c r="E126" i="16"/>
  <c r="E127" i="16"/>
  <c r="E128" i="16"/>
  <c r="E129" i="16"/>
  <c r="E130" i="16"/>
  <c r="E131" i="16"/>
  <c r="E132" i="16"/>
  <c r="E133" i="16"/>
  <c r="E134" i="16"/>
  <c r="E135" i="16"/>
  <c r="E136" i="16"/>
  <c r="E137" i="16"/>
  <c r="E138" i="16"/>
  <c r="E139" i="16"/>
  <c r="E140" i="16"/>
  <c r="E141" i="16"/>
  <c r="E142" i="16"/>
  <c r="E143" i="16"/>
  <c r="E144" i="16"/>
  <c r="E145" i="16"/>
  <c r="E146" i="16"/>
  <c r="E147" i="16"/>
  <c r="E148" i="16"/>
  <c r="E149" i="16"/>
  <c r="E150" i="16"/>
  <c r="E151" i="16"/>
  <c r="E152" i="16"/>
  <c r="E153" i="16"/>
  <c r="E154" i="16"/>
  <c r="E155" i="16"/>
  <c r="E156" i="16"/>
  <c r="E157" i="16"/>
  <c r="E158" i="16"/>
  <c r="E159" i="16"/>
  <c r="E160" i="16"/>
  <c r="E161" i="16"/>
  <c r="E162" i="16"/>
  <c r="E163" i="16"/>
  <c r="E164" i="16"/>
  <c r="E165" i="16"/>
  <c r="E166" i="16"/>
  <c r="E167" i="16"/>
  <c r="E168" i="16"/>
  <c r="E169" i="16"/>
  <c r="E170" i="16"/>
  <c r="E171" i="16"/>
  <c r="E172" i="16"/>
  <c r="E173" i="16"/>
  <c r="E174" i="16"/>
  <c r="E175" i="16"/>
  <c r="E176" i="16"/>
  <c r="E177" i="16"/>
  <c r="E178" i="16"/>
  <c r="E179" i="16"/>
  <c r="E180" i="16"/>
  <c r="E181" i="16"/>
  <c r="E182" i="16"/>
  <c r="E183" i="16"/>
  <c r="E184" i="16"/>
  <c r="E185" i="16"/>
  <c r="E186" i="16"/>
  <c r="E187" i="16"/>
  <c r="E188" i="16"/>
  <c r="E189" i="16"/>
  <c r="E190" i="16"/>
  <c r="E191" i="16"/>
  <c r="E192" i="16"/>
  <c r="E193" i="16"/>
  <c r="E194" i="16"/>
  <c r="E195" i="16"/>
  <c r="E196" i="16"/>
  <c r="E197" i="16"/>
  <c r="E198" i="16"/>
  <c r="E199" i="16"/>
  <c r="E200" i="16"/>
  <c r="E201" i="16"/>
  <c r="E202" i="16"/>
  <c r="E203" i="16"/>
  <c r="E204" i="16"/>
  <c r="E205" i="16"/>
  <c r="E206" i="16"/>
  <c r="E207" i="16"/>
  <c r="E208" i="16"/>
  <c r="E209" i="16"/>
  <c r="E210" i="16"/>
  <c r="E211" i="16"/>
  <c r="E212" i="16"/>
  <c r="E213" i="16"/>
  <c r="E214" i="16"/>
  <c r="E215" i="16"/>
  <c r="E216" i="16"/>
  <c r="E217" i="16"/>
  <c r="E218" i="16"/>
  <c r="E219" i="16"/>
  <c r="E220" i="16"/>
  <c r="E221" i="16"/>
  <c r="E222" i="16"/>
  <c r="E223" i="16"/>
  <c r="E224" i="16"/>
  <c r="E225" i="16"/>
  <c r="E226" i="16"/>
  <c r="E227" i="16"/>
  <c r="E228" i="16"/>
  <c r="E229" i="16"/>
  <c r="E230" i="16"/>
  <c r="E231" i="16"/>
  <c r="E232" i="16"/>
  <c r="E233" i="16"/>
  <c r="E234" i="16"/>
  <c r="E235" i="16"/>
  <c r="E236" i="16"/>
  <c r="E237" i="16"/>
  <c r="E238" i="16"/>
  <c r="E239" i="16"/>
  <c r="E240" i="16"/>
  <c r="E241" i="16"/>
  <c r="E242" i="16"/>
  <c r="E243" i="16"/>
  <c r="E244" i="16"/>
  <c r="E245" i="16"/>
  <c r="E246" i="16"/>
  <c r="E247" i="16"/>
  <c r="E248" i="16"/>
  <c r="E249" i="16"/>
  <c r="E250" i="16"/>
  <c r="E251" i="16"/>
  <c r="E252" i="16"/>
  <c r="E253" i="16"/>
  <c r="E254" i="16"/>
  <c r="E255" i="16"/>
  <c r="E256" i="16"/>
  <c r="E257" i="16"/>
  <c r="E258" i="16"/>
  <c r="E259" i="16"/>
  <c r="E260" i="16"/>
  <c r="E261" i="16"/>
  <c r="E262" i="16"/>
  <c r="E263" i="16"/>
  <c r="E264" i="16"/>
  <c r="E265" i="16"/>
  <c r="E266" i="16"/>
  <c r="E267" i="16"/>
  <c r="E268" i="16"/>
  <c r="E269" i="16"/>
  <c r="E270" i="16"/>
  <c r="E271" i="16"/>
  <c r="E272" i="16"/>
  <c r="E273" i="16"/>
  <c r="E274" i="16"/>
  <c r="E275" i="16"/>
  <c r="E276" i="16"/>
  <c r="E277" i="16"/>
  <c r="E278" i="16"/>
  <c r="E279" i="16"/>
  <c r="E280" i="16"/>
  <c r="E281" i="16"/>
  <c r="E282" i="16"/>
  <c r="E283" i="16"/>
  <c r="E284" i="16"/>
  <c r="E285" i="16"/>
  <c r="E286" i="16"/>
  <c r="E287" i="16"/>
  <c r="E288" i="16"/>
  <c r="E289" i="16"/>
  <c r="E290" i="16"/>
  <c r="E291" i="16"/>
  <c r="E292" i="16"/>
  <c r="E293" i="16"/>
  <c r="E294" i="16"/>
  <c r="E295" i="16"/>
  <c r="E296" i="16"/>
  <c r="E297" i="16"/>
  <c r="E298" i="16"/>
  <c r="E299" i="16"/>
  <c r="E300" i="16"/>
  <c r="E301" i="16"/>
  <c r="E302" i="16"/>
  <c r="E303" i="16"/>
  <c r="E304" i="16"/>
  <c r="E305" i="16"/>
  <c r="E306" i="16"/>
  <c r="E307" i="16"/>
  <c r="E308" i="16"/>
  <c r="E309" i="16"/>
  <c r="E310" i="16"/>
  <c r="E311" i="16"/>
  <c r="E312" i="16"/>
  <c r="E313" i="16"/>
  <c r="E314" i="16"/>
  <c r="E315" i="16"/>
  <c r="E316" i="16"/>
  <c r="E317" i="16"/>
  <c r="E318" i="16"/>
  <c r="E319" i="16"/>
  <c r="E320" i="16"/>
  <c r="E321" i="16"/>
  <c r="E322" i="16"/>
  <c r="E323" i="16"/>
  <c r="E324" i="16"/>
  <c r="E325" i="16"/>
  <c r="E326" i="16"/>
  <c r="E327" i="16"/>
  <c r="E328" i="16"/>
  <c r="E329" i="16"/>
  <c r="E330" i="16"/>
  <c r="E331" i="16"/>
  <c r="E332" i="16"/>
  <c r="E333" i="16"/>
  <c r="E334" i="16"/>
  <c r="E335" i="16"/>
  <c r="E336" i="16"/>
  <c r="E337" i="16"/>
  <c r="E338" i="16"/>
  <c r="E339" i="16"/>
  <c r="E340" i="16"/>
  <c r="E341" i="16"/>
  <c r="E342" i="16"/>
  <c r="E343" i="16"/>
  <c r="E344" i="16"/>
  <c r="E345" i="16"/>
  <c r="E346" i="16"/>
  <c r="E347" i="16"/>
  <c r="E348" i="16"/>
  <c r="E349" i="16"/>
  <c r="E350" i="16"/>
  <c r="E351" i="16"/>
  <c r="E352" i="16"/>
  <c r="E353" i="16"/>
  <c r="E354" i="16"/>
  <c r="E355" i="16"/>
  <c r="E356" i="16"/>
  <c r="E357" i="16"/>
  <c r="E358" i="16"/>
  <c r="E359" i="16"/>
  <c r="E360" i="16"/>
  <c r="E361" i="16"/>
  <c r="E362" i="16"/>
  <c r="E363" i="16"/>
  <c r="E364" i="16"/>
  <c r="E365" i="16"/>
  <c r="E366" i="16"/>
  <c r="E367" i="16"/>
  <c r="E368" i="16"/>
  <c r="E369" i="16"/>
  <c r="E370" i="16"/>
  <c r="E371" i="16"/>
  <c r="E372" i="16"/>
  <c r="E373" i="16"/>
  <c r="E374" i="16"/>
  <c r="E375" i="16"/>
  <c r="E376" i="16"/>
  <c r="E377" i="16"/>
  <c r="E378" i="16"/>
  <c r="E379" i="16"/>
  <c r="E380" i="16"/>
  <c r="E381" i="16"/>
  <c r="E382" i="16"/>
  <c r="E383" i="16"/>
  <c r="E384" i="16"/>
  <c r="E385" i="16"/>
  <c r="E386" i="16"/>
  <c r="E387" i="16"/>
  <c r="E388" i="16"/>
  <c r="E389" i="16"/>
  <c r="E390" i="16"/>
  <c r="E391" i="16"/>
  <c r="E392" i="16"/>
  <c r="E393" i="16"/>
  <c r="E394" i="16"/>
  <c r="E395" i="16"/>
  <c r="E396" i="16"/>
  <c r="E397" i="16"/>
  <c r="E398" i="16"/>
  <c r="E399" i="16"/>
  <c r="E400" i="16"/>
  <c r="E401" i="16"/>
  <c r="E402" i="16"/>
  <c r="E403" i="16"/>
  <c r="E404" i="16"/>
  <c r="E405" i="16"/>
  <c r="E406" i="16"/>
  <c r="E407" i="16"/>
  <c r="E408" i="16"/>
  <c r="E409" i="16"/>
  <c r="E410" i="16"/>
  <c r="E411" i="16"/>
  <c r="E412" i="16"/>
  <c r="E413" i="16"/>
  <c r="E414" i="16"/>
  <c r="E415" i="16"/>
  <c r="E416" i="16"/>
  <c r="E417" i="16"/>
  <c r="E418" i="16"/>
  <c r="E419" i="16"/>
  <c r="E420" i="16"/>
  <c r="E421" i="16"/>
  <c r="E422" i="16"/>
  <c r="E423" i="16"/>
  <c r="E424" i="16"/>
  <c r="E425" i="16"/>
  <c r="E426" i="16"/>
  <c r="E427" i="16"/>
  <c r="E428" i="16"/>
  <c r="E429" i="16"/>
  <c r="E430" i="16"/>
  <c r="E431" i="16"/>
  <c r="E432" i="16"/>
  <c r="E433" i="16"/>
  <c r="E434" i="16"/>
  <c r="E435" i="16"/>
  <c r="E436" i="16"/>
  <c r="E437" i="16"/>
  <c r="E438" i="16"/>
  <c r="E439" i="16"/>
  <c r="E440" i="16"/>
  <c r="E441" i="16"/>
  <c r="E442" i="16"/>
  <c r="E443" i="16"/>
  <c r="E444" i="16"/>
  <c r="E445" i="16"/>
  <c r="E446" i="16"/>
  <c r="E447" i="16"/>
  <c r="E448" i="16"/>
  <c r="E449" i="16"/>
  <c r="E450" i="16"/>
  <c r="E451" i="16"/>
  <c r="E452" i="16"/>
  <c r="E453" i="16"/>
  <c r="E454" i="16"/>
  <c r="E455" i="16"/>
  <c r="E456" i="16"/>
  <c r="E457" i="16"/>
  <c r="E458" i="16"/>
  <c r="E459" i="16"/>
  <c r="E460" i="16"/>
  <c r="E461" i="16"/>
  <c r="E462" i="16"/>
  <c r="E463" i="16"/>
  <c r="E464" i="16"/>
  <c r="E465" i="16"/>
  <c r="E466" i="16"/>
  <c r="E467" i="16"/>
  <c r="E468" i="16"/>
  <c r="E469" i="16"/>
  <c r="E470" i="16"/>
  <c r="E471" i="16"/>
  <c r="E472" i="16"/>
  <c r="E473" i="16"/>
  <c r="E474" i="16"/>
  <c r="E475" i="16"/>
  <c r="E476" i="16"/>
  <c r="E477" i="16"/>
  <c r="E478" i="16"/>
  <c r="E479" i="16"/>
  <c r="E480" i="16"/>
  <c r="E481" i="16"/>
  <c r="E482" i="16"/>
  <c r="E483" i="16"/>
  <c r="E484" i="16"/>
  <c r="E485" i="16"/>
  <c r="E486" i="16"/>
  <c r="E487" i="16"/>
  <c r="E488" i="16"/>
  <c r="E489" i="16"/>
  <c r="E490" i="16"/>
  <c r="E491" i="16"/>
  <c r="E492" i="16"/>
  <c r="E493" i="16"/>
  <c r="E494" i="16"/>
  <c r="E495" i="16"/>
  <c r="E496" i="16"/>
  <c r="E497" i="16"/>
  <c r="E498" i="16"/>
  <c r="E499" i="16"/>
  <c r="E500" i="16"/>
  <c r="E501" i="16"/>
  <c r="E502" i="16"/>
  <c r="E503" i="16"/>
  <c r="E504" i="16"/>
  <c r="E505" i="16"/>
  <c r="E506" i="16"/>
  <c r="E507" i="16"/>
  <c r="E508" i="16"/>
  <c r="E509" i="16"/>
  <c r="E510" i="16"/>
  <c r="E511" i="16"/>
  <c r="E512" i="16"/>
  <c r="E513" i="16"/>
  <c r="E514" i="16"/>
  <c r="E515" i="16"/>
  <c r="E516" i="16"/>
  <c r="E517" i="16"/>
  <c r="E518" i="16"/>
  <c r="E519" i="16"/>
  <c r="E520" i="16"/>
  <c r="E521" i="16"/>
  <c r="E522" i="16"/>
  <c r="E523" i="16"/>
  <c r="E524" i="16"/>
  <c r="E525" i="16"/>
  <c r="E526" i="16"/>
  <c r="E527" i="16"/>
  <c r="E528" i="16"/>
  <c r="E529" i="16"/>
  <c r="E530" i="16"/>
  <c r="E531" i="16"/>
  <c r="E532" i="16"/>
  <c r="E533" i="16"/>
  <c r="E534" i="16"/>
  <c r="E535" i="16"/>
  <c r="E536" i="16"/>
  <c r="E537" i="16"/>
  <c r="E538" i="16"/>
  <c r="E539" i="16"/>
  <c r="E540" i="16"/>
  <c r="E541" i="16"/>
  <c r="E542" i="16"/>
  <c r="E543" i="16"/>
  <c r="E544" i="16"/>
  <c r="E545" i="16"/>
  <c r="E546" i="16"/>
  <c r="E547" i="16"/>
  <c r="E548" i="16"/>
  <c r="E549" i="16"/>
  <c r="E550" i="16"/>
  <c r="E551" i="16"/>
  <c r="E552" i="16"/>
  <c r="E553" i="16"/>
  <c r="E554" i="16"/>
  <c r="E555" i="16"/>
  <c r="E556" i="16"/>
  <c r="E557" i="16"/>
  <c r="E558" i="16"/>
  <c r="E559" i="16"/>
  <c r="E560" i="16"/>
  <c r="E561" i="16"/>
  <c r="E562" i="16"/>
  <c r="E563" i="16"/>
  <c r="E564" i="16"/>
  <c r="E565" i="16"/>
  <c r="E566" i="16"/>
  <c r="E567" i="16"/>
  <c r="E568" i="16"/>
  <c r="E569" i="16"/>
  <c r="E570" i="16"/>
  <c r="E571" i="16"/>
  <c r="E572" i="16"/>
  <c r="E573" i="16"/>
  <c r="E574" i="16"/>
  <c r="E575" i="16"/>
  <c r="E576" i="16"/>
  <c r="E577" i="16"/>
  <c r="E578" i="16"/>
  <c r="E579" i="16"/>
  <c r="E580" i="16"/>
  <c r="E581" i="16"/>
  <c r="E582" i="16"/>
  <c r="E583" i="16"/>
  <c r="E584" i="16"/>
  <c r="E585" i="16"/>
  <c r="E586" i="16"/>
  <c r="E587" i="16"/>
  <c r="E588" i="16"/>
  <c r="E589" i="16"/>
  <c r="E590" i="16"/>
  <c r="E591" i="16"/>
  <c r="E592" i="16"/>
  <c r="E593" i="16"/>
  <c r="E594" i="16"/>
  <c r="E595" i="16"/>
  <c r="E596" i="16"/>
  <c r="E597" i="16"/>
  <c r="E598" i="16"/>
  <c r="E599" i="16"/>
  <c r="E600" i="16"/>
  <c r="E601" i="16"/>
  <c r="E602" i="16"/>
  <c r="E603" i="16"/>
  <c r="E604" i="16"/>
  <c r="E605" i="16"/>
  <c r="E606" i="16"/>
  <c r="E607" i="16"/>
  <c r="E608" i="16"/>
  <c r="E609" i="16"/>
  <c r="E610" i="16"/>
  <c r="E611" i="16"/>
  <c r="E612" i="16"/>
  <c r="E613" i="16"/>
  <c r="E614" i="16"/>
  <c r="E615" i="16"/>
  <c r="E616" i="16"/>
  <c r="E617" i="16"/>
  <c r="E618" i="16"/>
  <c r="E619" i="16"/>
  <c r="E620" i="16"/>
  <c r="E621" i="16"/>
  <c r="E622" i="16"/>
  <c r="E623" i="16"/>
  <c r="E624" i="16"/>
  <c r="E625" i="16"/>
  <c r="E626" i="16"/>
  <c r="E627" i="16"/>
  <c r="E628" i="16"/>
  <c r="E629" i="16"/>
  <c r="E630" i="16"/>
  <c r="E631" i="16"/>
  <c r="E632" i="16"/>
  <c r="E633" i="16"/>
  <c r="E634" i="16"/>
  <c r="E635" i="16"/>
  <c r="E636" i="16"/>
  <c r="E637" i="16"/>
  <c r="E638" i="16"/>
  <c r="E639" i="16"/>
  <c r="E640" i="16"/>
  <c r="E641" i="16"/>
  <c r="E642" i="16"/>
  <c r="E643" i="16"/>
  <c r="E644" i="16"/>
  <c r="E645" i="16"/>
  <c r="E646" i="16"/>
  <c r="E647" i="16"/>
  <c r="E648" i="16"/>
  <c r="E649" i="16"/>
  <c r="E650" i="16"/>
  <c r="E651" i="16"/>
  <c r="E652" i="16"/>
  <c r="E653" i="16"/>
  <c r="E654" i="16"/>
  <c r="E655" i="16"/>
  <c r="E656" i="16"/>
  <c r="E657" i="16"/>
  <c r="E658" i="16"/>
  <c r="E659" i="16"/>
  <c r="E660" i="16"/>
  <c r="E661" i="16"/>
  <c r="E662" i="16"/>
  <c r="E663" i="16"/>
  <c r="E664" i="16"/>
  <c r="E665" i="16"/>
  <c r="E666" i="16"/>
  <c r="E667" i="16"/>
  <c r="E668" i="16"/>
  <c r="E669" i="16"/>
  <c r="E670" i="16"/>
  <c r="E671" i="16"/>
  <c r="E672" i="16"/>
  <c r="E673" i="16"/>
  <c r="E674" i="16"/>
  <c r="E675" i="16"/>
  <c r="E676" i="16"/>
  <c r="E677" i="16"/>
  <c r="E678" i="16"/>
  <c r="E679" i="16"/>
  <c r="E680" i="16"/>
  <c r="E681" i="16"/>
  <c r="E682" i="16"/>
  <c r="E683" i="16"/>
  <c r="E684" i="16"/>
  <c r="E685" i="16"/>
  <c r="E686" i="16"/>
  <c r="E687" i="16"/>
  <c r="E688" i="16"/>
  <c r="E689" i="16"/>
  <c r="E690" i="16"/>
  <c r="E691" i="16"/>
  <c r="E692" i="16"/>
  <c r="E693" i="16"/>
  <c r="E694" i="16"/>
  <c r="E695" i="16"/>
  <c r="E696" i="16"/>
  <c r="E697" i="16"/>
  <c r="E698" i="16"/>
  <c r="E699" i="16"/>
  <c r="E700" i="16"/>
  <c r="E701" i="16"/>
  <c r="E702" i="16"/>
  <c r="E703" i="16"/>
  <c r="E704" i="16"/>
  <c r="E705" i="16"/>
  <c r="E706" i="16"/>
  <c r="E707" i="16"/>
  <c r="E708" i="16"/>
  <c r="E709" i="16"/>
  <c r="E710" i="16"/>
  <c r="E711" i="16"/>
  <c r="E712" i="16"/>
  <c r="E713" i="16"/>
  <c r="E714" i="16"/>
  <c r="E715" i="16"/>
  <c r="E716" i="16"/>
  <c r="E717" i="16"/>
  <c r="E718" i="16"/>
  <c r="E719" i="16"/>
  <c r="E720" i="16"/>
  <c r="E721" i="16"/>
  <c r="E722" i="16"/>
  <c r="E723" i="16"/>
  <c r="E724" i="16"/>
  <c r="E725" i="16"/>
  <c r="E726" i="16"/>
  <c r="E727" i="16"/>
  <c r="E728" i="16"/>
  <c r="E729" i="16"/>
  <c r="E730" i="16"/>
  <c r="E731" i="16"/>
  <c r="E732" i="16"/>
  <c r="E733" i="16"/>
  <c r="E734" i="16"/>
  <c r="E735" i="16"/>
  <c r="E736" i="16"/>
  <c r="E737" i="16"/>
  <c r="E738" i="16"/>
  <c r="E739" i="16"/>
  <c r="E740" i="16"/>
  <c r="E741" i="16"/>
  <c r="E742" i="16"/>
  <c r="E743" i="16"/>
  <c r="E744" i="16"/>
  <c r="E745" i="16"/>
  <c r="E746" i="16"/>
  <c r="E747" i="16"/>
  <c r="E748" i="16"/>
  <c r="E749" i="16"/>
  <c r="E750" i="16"/>
  <c r="E751" i="16"/>
  <c r="E752" i="16"/>
  <c r="E753" i="16"/>
  <c r="E754" i="16"/>
  <c r="E755" i="16"/>
  <c r="E756" i="16"/>
  <c r="E757" i="16"/>
  <c r="E758" i="16"/>
  <c r="E759" i="16"/>
  <c r="E760" i="16"/>
  <c r="E761" i="16"/>
  <c r="E762" i="16"/>
  <c r="E763" i="16"/>
  <c r="E764" i="16"/>
  <c r="E765" i="16"/>
  <c r="E766" i="16"/>
  <c r="E767" i="16"/>
  <c r="E768" i="16"/>
  <c r="E769" i="16"/>
  <c r="E770" i="16"/>
  <c r="E771" i="16"/>
  <c r="E772" i="16"/>
  <c r="E773" i="16"/>
  <c r="E774" i="16"/>
  <c r="E775" i="16"/>
  <c r="E776" i="16"/>
  <c r="E777" i="16"/>
  <c r="E778" i="16"/>
  <c r="E779" i="16"/>
  <c r="E780" i="16"/>
  <c r="E781" i="16"/>
  <c r="E782" i="16"/>
  <c r="E783" i="16"/>
  <c r="E784" i="16"/>
  <c r="E785" i="16"/>
  <c r="E786" i="16"/>
  <c r="E787" i="16"/>
  <c r="E788" i="16"/>
  <c r="E789" i="16"/>
  <c r="E790" i="16"/>
  <c r="E791" i="16"/>
  <c r="E792" i="16"/>
  <c r="E793" i="16"/>
  <c r="E794" i="16"/>
  <c r="E795" i="16"/>
  <c r="E796" i="16"/>
  <c r="E797" i="16"/>
  <c r="E798" i="16"/>
  <c r="E799" i="16"/>
  <c r="E800" i="16"/>
  <c r="E801" i="16"/>
  <c r="E802" i="16"/>
  <c r="E803" i="16"/>
  <c r="E804" i="16"/>
  <c r="E805" i="16"/>
  <c r="E806" i="16"/>
  <c r="E807" i="16"/>
  <c r="E808" i="16"/>
  <c r="E809" i="16"/>
  <c r="E810" i="16"/>
  <c r="E811" i="16"/>
  <c r="E812" i="16"/>
  <c r="E813" i="16"/>
  <c r="E814" i="16"/>
  <c r="E815" i="16"/>
  <c r="E816" i="16"/>
  <c r="E817" i="16"/>
  <c r="E818" i="16"/>
  <c r="E819" i="16"/>
  <c r="E820" i="16"/>
  <c r="E821" i="16"/>
  <c r="E822" i="16"/>
  <c r="E823" i="16"/>
  <c r="E824" i="16"/>
  <c r="E825" i="16"/>
  <c r="E826" i="16"/>
  <c r="E827" i="16"/>
  <c r="E828" i="16"/>
  <c r="E829" i="16"/>
  <c r="E830" i="16"/>
  <c r="E831" i="16"/>
  <c r="E832" i="16"/>
  <c r="E833" i="16"/>
  <c r="E834" i="16"/>
  <c r="E835" i="16"/>
  <c r="E836" i="16"/>
  <c r="E837" i="16"/>
  <c r="E838" i="16"/>
  <c r="E839" i="16"/>
  <c r="E840" i="16"/>
  <c r="E841" i="16"/>
  <c r="E842" i="16"/>
  <c r="E843" i="16"/>
  <c r="E844" i="16"/>
  <c r="E845" i="16"/>
  <c r="E846" i="16"/>
  <c r="E847" i="16"/>
  <c r="E848" i="16"/>
  <c r="E849" i="16"/>
  <c r="E850" i="16"/>
  <c r="E851" i="16"/>
  <c r="E852" i="16"/>
  <c r="E853" i="16"/>
  <c r="E854" i="16"/>
  <c r="E855" i="16"/>
  <c r="E856" i="16"/>
  <c r="E857" i="16"/>
  <c r="E858" i="16"/>
  <c r="E859" i="16"/>
  <c r="E860" i="16"/>
  <c r="E861" i="16"/>
  <c r="E862" i="16"/>
  <c r="E863" i="16"/>
  <c r="E864" i="16"/>
  <c r="E865" i="16"/>
  <c r="E866" i="16"/>
  <c r="E867" i="16"/>
  <c r="E868" i="16"/>
  <c r="E869" i="16"/>
  <c r="E870" i="16"/>
  <c r="E871" i="16"/>
  <c r="E872" i="16"/>
  <c r="E873" i="16"/>
  <c r="E874" i="16"/>
  <c r="E875" i="16"/>
  <c r="E876" i="16"/>
  <c r="E877" i="16"/>
  <c r="E878" i="16"/>
  <c r="E879" i="16"/>
  <c r="E880" i="16"/>
  <c r="E881" i="16"/>
  <c r="E882" i="16"/>
  <c r="E883" i="16"/>
  <c r="E884" i="16"/>
  <c r="E885" i="16"/>
  <c r="E886" i="16"/>
  <c r="E887" i="16"/>
  <c r="E888" i="16"/>
  <c r="E889" i="16"/>
  <c r="E890" i="16"/>
  <c r="E891" i="16"/>
  <c r="E892" i="16"/>
  <c r="E893" i="16"/>
  <c r="E894" i="16"/>
  <c r="E895" i="16"/>
  <c r="E896" i="16"/>
  <c r="E897" i="16"/>
  <c r="E898" i="16"/>
  <c r="E899" i="16"/>
  <c r="E900" i="16"/>
  <c r="E901" i="16"/>
  <c r="E902" i="16"/>
  <c r="E903" i="16"/>
  <c r="E904" i="16"/>
  <c r="E905" i="16"/>
  <c r="E906" i="16"/>
  <c r="E907" i="16"/>
  <c r="E908" i="16"/>
  <c r="E909" i="16"/>
  <c r="E910" i="16"/>
  <c r="E911" i="16"/>
  <c r="E912" i="16"/>
  <c r="E913" i="16"/>
  <c r="E914" i="16"/>
  <c r="E915" i="16"/>
  <c r="E916" i="16"/>
  <c r="E917" i="16"/>
  <c r="E918" i="16"/>
  <c r="E919" i="16"/>
  <c r="E920" i="16"/>
  <c r="E921" i="16"/>
  <c r="E922" i="16"/>
  <c r="E923" i="16"/>
  <c r="E924" i="16"/>
  <c r="E925" i="16"/>
  <c r="E926" i="16"/>
  <c r="E927" i="16"/>
  <c r="E928" i="16"/>
  <c r="E929" i="16"/>
  <c r="E930" i="16"/>
  <c r="E931" i="16"/>
  <c r="E932" i="16"/>
  <c r="E933" i="16"/>
  <c r="E934" i="16"/>
  <c r="E935" i="16"/>
  <c r="E936" i="16"/>
  <c r="E937" i="16"/>
  <c r="E938" i="16"/>
  <c r="E939" i="16"/>
  <c r="E940" i="16"/>
  <c r="E941" i="16"/>
  <c r="E942" i="16"/>
  <c r="E943" i="16"/>
  <c r="E944" i="16"/>
  <c r="E945" i="16"/>
  <c r="E946" i="16"/>
  <c r="E947" i="16"/>
  <c r="E948" i="16"/>
  <c r="E949" i="16"/>
  <c r="E950" i="16"/>
  <c r="E951" i="16"/>
  <c r="E952" i="16"/>
  <c r="E953" i="16"/>
  <c r="E954" i="16"/>
  <c r="E955" i="16"/>
  <c r="E956" i="16"/>
  <c r="E957" i="16"/>
  <c r="E958" i="16"/>
  <c r="E959" i="16"/>
  <c r="E960" i="16"/>
  <c r="E961" i="16"/>
  <c r="E962" i="16"/>
  <c r="E963" i="16"/>
  <c r="E964" i="16"/>
  <c r="E965" i="16"/>
  <c r="E966" i="16"/>
  <c r="E967" i="16"/>
  <c r="E968" i="16"/>
  <c r="E969" i="16"/>
  <c r="E970" i="16"/>
  <c r="E971" i="16"/>
  <c r="E972" i="16"/>
  <c r="E973" i="16"/>
  <c r="E974" i="16"/>
  <c r="E975" i="16"/>
  <c r="E976" i="16"/>
  <c r="E977" i="16"/>
  <c r="E978" i="16"/>
  <c r="E979" i="16"/>
  <c r="E980" i="16"/>
  <c r="E981" i="16"/>
  <c r="E982" i="16"/>
  <c r="E983" i="16"/>
  <c r="E984" i="16"/>
  <c r="E985" i="16"/>
  <c r="E986" i="16"/>
  <c r="E987" i="16"/>
  <c r="E988" i="16"/>
  <c r="E989" i="16"/>
  <c r="E990" i="16"/>
  <c r="E991" i="16"/>
  <c r="E992" i="16"/>
  <c r="E993" i="16"/>
  <c r="E994" i="16"/>
  <c r="E995" i="16"/>
  <c r="E996" i="16"/>
  <c r="E997" i="16"/>
  <c r="E998" i="16"/>
  <c r="E999" i="16"/>
  <c r="E1000" i="16"/>
  <c r="E1001" i="16"/>
  <c r="E1002" i="16"/>
  <c r="E1003" i="16"/>
  <c r="E1004" i="16"/>
  <c r="E1005" i="16"/>
  <c r="E1006" i="16"/>
  <c r="E1007" i="16"/>
  <c r="E1008" i="16"/>
  <c r="E1009" i="16"/>
  <c r="E1010" i="16"/>
  <c r="E1011" i="16"/>
  <c r="E1012" i="16"/>
  <c r="E1013" i="16"/>
  <c r="E1014" i="16"/>
  <c r="E1015" i="16"/>
  <c r="E1016" i="16"/>
  <c r="E1017" i="16"/>
  <c r="E1018" i="16"/>
  <c r="E1019" i="16"/>
  <c r="E1020" i="16"/>
  <c r="E1021" i="16"/>
  <c r="E1022" i="16"/>
  <c r="E1023" i="16"/>
  <c r="E1024" i="16"/>
  <c r="E1025" i="16"/>
  <c r="E1026" i="16"/>
  <c r="E1027" i="16"/>
  <c r="E1028" i="16"/>
  <c r="E1029" i="16"/>
  <c r="E1030" i="16"/>
  <c r="E1031" i="16"/>
  <c r="E1032" i="16"/>
  <c r="E1033" i="16"/>
  <c r="E1034" i="16"/>
  <c r="E1035" i="16"/>
  <c r="E1036" i="16"/>
  <c r="E1037" i="16"/>
  <c r="E1038" i="16"/>
  <c r="E1039" i="16"/>
  <c r="E1040" i="16"/>
  <c r="E1041" i="16"/>
  <c r="E1042" i="16"/>
  <c r="E1043" i="16"/>
  <c r="E1044" i="16"/>
  <c r="E1045" i="16"/>
  <c r="E1046" i="16"/>
  <c r="E1047" i="16"/>
  <c r="E1048" i="16"/>
  <c r="E1049" i="16"/>
  <c r="E1050" i="16"/>
  <c r="E1051" i="16"/>
  <c r="E1052" i="16"/>
  <c r="E1053" i="16"/>
  <c r="E1054" i="16"/>
  <c r="E1055" i="16"/>
  <c r="E1056" i="16"/>
  <c r="E1057" i="16"/>
  <c r="E1058" i="16"/>
  <c r="E1059" i="16"/>
  <c r="E1060" i="16"/>
  <c r="E1061" i="16"/>
  <c r="E1062" i="16"/>
  <c r="E1063" i="16"/>
  <c r="E1064" i="16"/>
  <c r="E1065" i="16"/>
  <c r="E1066" i="16"/>
  <c r="E1067" i="16"/>
  <c r="E1068" i="16"/>
  <c r="E1069" i="16"/>
  <c r="E1070" i="16"/>
  <c r="E1071" i="16"/>
  <c r="E1072" i="16"/>
  <c r="E1073" i="16"/>
  <c r="E1074" i="16"/>
  <c r="E1075" i="16"/>
  <c r="E1076" i="16"/>
  <c r="E1077" i="16"/>
  <c r="E1078" i="16"/>
  <c r="E1079" i="16"/>
  <c r="E1080" i="16"/>
  <c r="E1081" i="16"/>
  <c r="E1082" i="16"/>
  <c r="E1083" i="16"/>
  <c r="E1084" i="16"/>
  <c r="E1085" i="16"/>
  <c r="E1086" i="16"/>
  <c r="E1087" i="16"/>
  <c r="E1088" i="16"/>
  <c r="E1089" i="16"/>
  <c r="E1090" i="16"/>
  <c r="E1091" i="16"/>
  <c r="E1092" i="16"/>
  <c r="E1093" i="16"/>
  <c r="E1094" i="16"/>
  <c r="E1095" i="16"/>
  <c r="E1096" i="16"/>
  <c r="E1097" i="16"/>
  <c r="E1098" i="16"/>
  <c r="E1099" i="16"/>
  <c r="E1100" i="16"/>
  <c r="E1101" i="16"/>
  <c r="E1102" i="16"/>
  <c r="E1103" i="16"/>
  <c r="E1104" i="16"/>
  <c r="E1105" i="16"/>
  <c r="E1106" i="16"/>
  <c r="E1107" i="16"/>
  <c r="E1108" i="16"/>
  <c r="E1109" i="16"/>
  <c r="E1110" i="16"/>
  <c r="E1111" i="16"/>
  <c r="E1112" i="16"/>
  <c r="E1113" i="16"/>
  <c r="E1114" i="16"/>
  <c r="E1115" i="16"/>
  <c r="E1116" i="16"/>
  <c r="E1117" i="16"/>
  <c r="E1118" i="16"/>
  <c r="E1119" i="16"/>
  <c r="E1120" i="16"/>
  <c r="E1121" i="16"/>
  <c r="E1122" i="16"/>
  <c r="E1123" i="16"/>
  <c r="E1124" i="16"/>
  <c r="E1125" i="16"/>
  <c r="E1126" i="16"/>
  <c r="E1127" i="16"/>
  <c r="E1128" i="16"/>
  <c r="E1129" i="16"/>
  <c r="E1130" i="16"/>
  <c r="E1131" i="16"/>
  <c r="E1132" i="16"/>
  <c r="E1133" i="16"/>
  <c r="E1134" i="16"/>
  <c r="E1135" i="16"/>
  <c r="E1136" i="16"/>
  <c r="E1137" i="16"/>
  <c r="E1138" i="16"/>
  <c r="E1139" i="16"/>
  <c r="E1140" i="16"/>
  <c r="E1141" i="16"/>
  <c r="E1142" i="16"/>
  <c r="E1143" i="16"/>
  <c r="E1144" i="16"/>
  <c r="E1145" i="16"/>
  <c r="E1146" i="16"/>
  <c r="E1147" i="16"/>
  <c r="E1148" i="16"/>
  <c r="E1149" i="16"/>
  <c r="E1150" i="16"/>
  <c r="E1151" i="16"/>
  <c r="E1152" i="16"/>
  <c r="E1153" i="16"/>
  <c r="E1154" i="16"/>
  <c r="E1155" i="16"/>
  <c r="E1156" i="16"/>
  <c r="E1157" i="16"/>
  <c r="E1158" i="16"/>
  <c r="E1159" i="16"/>
  <c r="E1160" i="16"/>
  <c r="E1161" i="16"/>
  <c r="E1162" i="16"/>
  <c r="E1163" i="16"/>
  <c r="E1164" i="16"/>
  <c r="E1165" i="16"/>
  <c r="E1166" i="16"/>
  <c r="E1167" i="16"/>
  <c r="E1168" i="16"/>
  <c r="E1169" i="16"/>
  <c r="E1170" i="16"/>
  <c r="E1171" i="16"/>
  <c r="E1172" i="16"/>
  <c r="E1173" i="16"/>
  <c r="E1174" i="16"/>
  <c r="E1175" i="16"/>
  <c r="E1176" i="16"/>
  <c r="E1177" i="16"/>
  <c r="E1178" i="16"/>
  <c r="E1179" i="16"/>
  <c r="E1180" i="16"/>
  <c r="E1181" i="16"/>
  <c r="E1182" i="16"/>
  <c r="E1183" i="16"/>
  <c r="E1184" i="16"/>
  <c r="E1185" i="16"/>
  <c r="E1186" i="16"/>
  <c r="E1187" i="16"/>
  <c r="E1188" i="16"/>
  <c r="E1189" i="16"/>
  <c r="E1190" i="16"/>
  <c r="E1191" i="16"/>
  <c r="E1192" i="16"/>
  <c r="E1193" i="16"/>
  <c r="E1194" i="16"/>
  <c r="E1195" i="16"/>
  <c r="E1196" i="16"/>
  <c r="E1197" i="16"/>
  <c r="E1198" i="16"/>
  <c r="E1199" i="16"/>
  <c r="E1200" i="16"/>
  <c r="E1201" i="16"/>
  <c r="E1202" i="16"/>
  <c r="E1203" i="16"/>
  <c r="E1204" i="16"/>
  <c r="E1205" i="16"/>
  <c r="E1206" i="16"/>
  <c r="E1207" i="16"/>
  <c r="E1208" i="16"/>
  <c r="E1209" i="16"/>
  <c r="E1210" i="16"/>
  <c r="E1211" i="16"/>
  <c r="E1212" i="16"/>
  <c r="E1213" i="16"/>
  <c r="E1214" i="16"/>
  <c r="E1215" i="16"/>
  <c r="E1216" i="16"/>
  <c r="E1217" i="16"/>
  <c r="E1218" i="16"/>
  <c r="E1219" i="16"/>
  <c r="E1220" i="16"/>
  <c r="E1221" i="16"/>
  <c r="E1222" i="16"/>
  <c r="E1223" i="16"/>
  <c r="E1224" i="16"/>
  <c r="E1225" i="16"/>
  <c r="E1226" i="16"/>
  <c r="E1227" i="16"/>
  <c r="E1228" i="16"/>
  <c r="E1229" i="16"/>
  <c r="E1230" i="16"/>
  <c r="E1231" i="16"/>
  <c r="E1232" i="16"/>
  <c r="E1233" i="16"/>
  <c r="E1234" i="16"/>
  <c r="E1235" i="16"/>
  <c r="E1236" i="16"/>
  <c r="E1237" i="16"/>
  <c r="E1238" i="16"/>
  <c r="E1239" i="16"/>
  <c r="E1240" i="16"/>
  <c r="E1241" i="16"/>
  <c r="E1242" i="16"/>
  <c r="E1243" i="16"/>
  <c r="E1244" i="16"/>
  <c r="E1245" i="16"/>
  <c r="E1246" i="16"/>
  <c r="E1247" i="16"/>
  <c r="E1248" i="16"/>
  <c r="E1249" i="16"/>
  <c r="E1250" i="16"/>
  <c r="E1251" i="16"/>
  <c r="E1252" i="16"/>
  <c r="E1253" i="16"/>
  <c r="E1254" i="16"/>
  <c r="E1255" i="16"/>
  <c r="E1256" i="16"/>
  <c r="E1257" i="16"/>
  <c r="E1258" i="16"/>
  <c r="E1259" i="16"/>
  <c r="E1260" i="16"/>
  <c r="E1261" i="16"/>
  <c r="E1262" i="16"/>
  <c r="E1263" i="16"/>
  <c r="E1264" i="16"/>
  <c r="E1265" i="16"/>
  <c r="E1266" i="16"/>
  <c r="E1267" i="16"/>
  <c r="E1268" i="16"/>
  <c r="E1269" i="16"/>
  <c r="E1270" i="16"/>
  <c r="E1271" i="16"/>
  <c r="E1272" i="16"/>
  <c r="E1273" i="16"/>
  <c r="E1274" i="16"/>
  <c r="E1275" i="16"/>
  <c r="E1276" i="16"/>
  <c r="E1277" i="16"/>
  <c r="E1278" i="16"/>
  <c r="E1279" i="16"/>
  <c r="E1280" i="16"/>
  <c r="E1281" i="16"/>
  <c r="E1282" i="16"/>
  <c r="E1283" i="16"/>
  <c r="E1284" i="16"/>
  <c r="E1285" i="16"/>
  <c r="E1286" i="16"/>
  <c r="E1287" i="16"/>
  <c r="E1288" i="16"/>
  <c r="E1289" i="16"/>
  <c r="E1290" i="16"/>
  <c r="E1291" i="16"/>
  <c r="E1292" i="16"/>
  <c r="E1293" i="16"/>
  <c r="E1294" i="16"/>
  <c r="E1295" i="16"/>
  <c r="E1296" i="16"/>
  <c r="E1297" i="16"/>
  <c r="E1298" i="16"/>
  <c r="E1299" i="16"/>
  <c r="E1300" i="16"/>
  <c r="E1301" i="16"/>
  <c r="E1302" i="16"/>
  <c r="E1303" i="16"/>
  <c r="E1304" i="16"/>
  <c r="E1305" i="16"/>
  <c r="E1306" i="16"/>
  <c r="E1307" i="16"/>
  <c r="E1308" i="16"/>
  <c r="E1309" i="16"/>
  <c r="E1310" i="16"/>
  <c r="E1311" i="16"/>
  <c r="E1312" i="16"/>
  <c r="E1313" i="16"/>
  <c r="E1314" i="16"/>
  <c r="E1315" i="16"/>
  <c r="E1316" i="16"/>
  <c r="E1317" i="16"/>
  <c r="E1318" i="16"/>
  <c r="E1319" i="16"/>
  <c r="E1320" i="16"/>
  <c r="E1321" i="16"/>
  <c r="E1322" i="16"/>
  <c r="E1323" i="16"/>
  <c r="E1324" i="16"/>
  <c r="E1325" i="16"/>
  <c r="E1326" i="16"/>
  <c r="E1327" i="16"/>
  <c r="E1328" i="16"/>
  <c r="E1329" i="16"/>
  <c r="E1330" i="16"/>
  <c r="E1331" i="16"/>
  <c r="E1332" i="16"/>
  <c r="E1333" i="16"/>
  <c r="E1334" i="16"/>
  <c r="E1335" i="16"/>
  <c r="E1336" i="16"/>
  <c r="E1337" i="16"/>
  <c r="E1338" i="16"/>
  <c r="E1339" i="16"/>
  <c r="E1340" i="16"/>
  <c r="E3" i="16"/>
  <c r="B4" i="16"/>
  <c r="B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117" i="16"/>
  <c r="B118" i="16"/>
  <c r="B119" i="16"/>
  <c r="B120" i="16"/>
  <c r="B121" i="16"/>
  <c r="B122" i="16"/>
  <c r="B123" i="16"/>
  <c r="B124" i="16"/>
  <c r="B125" i="16"/>
  <c r="B126" i="16"/>
  <c r="B127" i="16"/>
  <c r="B128" i="16"/>
  <c r="B129" i="16"/>
  <c r="B130" i="16"/>
  <c r="B131" i="16"/>
  <c r="B132" i="16"/>
  <c r="B133" i="16"/>
  <c r="B134" i="16"/>
  <c r="B135" i="16"/>
  <c r="B136" i="16"/>
  <c r="B137" i="16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B160" i="16"/>
  <c r="B161" i="16"/>
  <c r="B162" i="16"/>
  <c r="B163" i="16"/>
  <c r="B164" i="16"/>
  <c r="B165" i="16"/>
  <c r="B166" i="16"/>
  <c r="B167" i="16"/>
  <c r="B168" i="16"/>
  <c r="B169" i="16"/>
  <c r="B170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183" i="16"/>
  <c r="B184" i="16"/>
  <c r="B185" i="16"/>
  <c r="B186" i="16"/>
  <c r="B187" i="16"/>
  <c r="B188" i="16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B205" i="16"/>
  <c r="B206" i="16"/>
  <c r="B207" i="16"/>
  <c r="B208" i="16"/>
  <c r="B209" i="16"/>
  <c r="B210" i="16"/>
  <c r="B211" i="16"/>
  <c r="B212" i="16"/>
  <c r="B213" i="16"/>
  <c r="B214" i="16"/>
  <c r="B215" i="16"/>
  <c r="B216" i="16"/>
  <c r="B217" i="16"/>
  <c r="B218" i="16"/>
  <c r="B219" i="16"/>
  <c r="B220" i="16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B236" i="16"/>
  <c r="B237" i="16"/>
  <c r="B238" i="16"/>
  <c r="B239" i="16"/>
  <c r="B240" i="16"/>
  <c r="B241" i="16"/>
  <c r="B242" i="16"/>
  <c r="B243" i="16"/>
  <c r="B244" i="16"/>
  <c r="B245" i="16"/>
  <c r="B246" i="16"/>
  <c r="B247" i="16"/>
  <c r="B248" i="16"/>
  <c r="B249" i="16"/>
  <c r="B250" i="16"/>
  <c r="B251" i="16"/>
  <c r="B252" i="16"/>
  <c r="B253" i="16"/>
  <c r="B254" i="16"/>
  <c r="B255" i="16"/>
  <c r="B256" i="16"/>
  <c r="B257" i="16"/>
  <c r="B258" i="16"/>
  <c r="B259" i="16"/>
  <c r="B260" i="16"/>
  <c r="B261" i="16"/>
  <c r="B262" i="16"/>
  <c r="B263" i="16"/>
  <c r="B264" i="16"/>
  <c r="B265" i="16"/>
  <c r="B266" i="16"/>
  <c r="B267" i="16"/>
  <c r="B268" i="16"/>
  <c r="B269" i="16"/>
  <c r="B270" i="16"/>
  <c r="B271" i="16"/>
  <c r="B272" i="16"/>
  <c r="B273" i="16"/>
  <c r="B274" i="16"/>
  <c r="B275" i="16"/>
  <c r="B276" i="16"/>
  <c r="B277" i="16"/>
  <c r="B278" i="16"/>
  <c r="B279" i="16"/>
  <c r="B280" i="16"/>
  <c r="B281" i="16"/>
  <c r="B282" i="16"/>
  <c r="B283" i="16"/>
  <c r="B284" i="16"/>
  <c r="B285" i="16"/>
  <c r="B286" i="16"/>
  <c r="B287" i="16"/>
  <c r="B288" i="16"/>
  <c r="B289" i="16"/>
  <c r="B290" i="16"/>
  <c r="B291" i="16"/>
  <c r="B292" i="16"/>
  <c r="B293" i="16"/>
  <c r="B294" i="16"/>
  <c r="B295" i="16"/>
  <c r="B296" i="16"/>
  <c r="B297" i="16"/>
  <c r="B298" i="16"/>
  <c r="B299" i="16"/>
  <c r="B300" i="16"/>
  <c r="B301" i="16"/>
  <c r="B302" i="16"/>
  <c r="B303" i="16"/>
  <c r="B304" i="16"/>
  <c r="B305" i="16"/>
  <c r="B306" i="16"/>
  <c r="B307" i="16"/>
  <c r="B308" i="16"/>
  <c r="B309" i="16"/>
  <c r="B310" i="16"/>
  <c r="B311" i="16"/>
  <c r="B312" i="16"/>
  <c r="B313" i="16"/>
  <c r="B314" i="16"/>
  <c r="B315" i="16"/>
  <c r="B316" i="16"/>
  <c r="B317" i="16"/>
  <c r="B318" i="16"/>
  <c r="B319" i="16"/>
  <c r="B320" i="16"/>
  <c r="B321" i="16"/>
  <c r="B322" i="16"/>
  <c r="B323" i="16"/>
  <c r="B324" i="16"/>
  <c r="B325" i="16"/>
  <c r="B326" i="16"/>
  <c r="B327" i="16"/>
  <c r="B328" i="16"/>
  <c r="B329" i="16"/>
  <c r="B330" i="16"/>
  <c r="B331" i="16"/>
  <c r="B332" i="16"/>
  <c r="B333" i="16"/>
  <c r="B334" i="16"/>
  <c r="B335" i="16"/>
  <c r="B336" i="16"/>
  <c r="B337" i="16"/>
  <c r="B338" i="16"/>
  <c r="B339" i="16"/>
  <c r="B340" i="16"/>
  <c r="B341" i="16"/>
  <c r="B342" i="16"/>
  <c r="B343" i="16"/>
  <c r="B344" i="16"/>
  <c r="B345" i="16"/>
  <c r="B346" i="16"/>
  <c r="B347" i="16"/>
  <c r="B348" i="16"/>
  <c r="B349" i="16"/>
  <c r="B350" i="16"/>
  <c r="B351" i="16"/>
  <c r="B352" i="16"/>
  <c r="B353" i="16"/>
  <c r="B354" i="16"/>
  <c r="B355" i="16"/>
  <c r="B356" i="16"/>
  <c r="B357" i="16"/>
  <c r="B358" i="16"/>
  <c r="B359" i="16"/>
  <c r="B360" i="16"/>
  <c r="B361" i="16"/>
  <c r="B362" i="16"/>
  <c r="B363" i="16"/>
  <c r="B364" i="16"/>
  <c r="B365" i="16"/>
  <c r="B366" i="16"/>
  <c r="B367" i="16"/>
  <c r="B368" i="16"/>
  <c r="B369" i="16"/>
  <c r="B370" i="16"/>
  <c r="B371" i="16"/>
  <c r="B372" i="16"/>
  <c r="B373" i="16"/>
  <c r="B374" i="16"/>
  <c r="B375" i="16"/>
  <c r="B376" i="16"/>
  <c r="B377" i="16"/>
  <c r="B378" i="16"/>
  <c r="B379" i="16"/>
  <c r="B380" i="16"/>
  <c r="B381" i="16"/>
  <c r="B382" i="16"/>
  <c r="B383" i="16"/>
  <c r="B384" i="16"/>
  <c r="B385" i="16"/>
  <c r="B386" i="16"/>
  <c r="B387" i="16"/>
  <c r="B388" i="16"/>
  <c r="B389" i="16"/>
  <c r="B390" i="16"/>
  <c r="B391" i="16"/>
  <c r="B392" i="16"/>
  <c r="B393" i="16"/>
  <c r="B394" i="16"/>
  <c r="B395" i="16"/>
  <c r="B396" i="16"/>
  <c r="B397" i="16"/>
  <c r="B398" i="16"/>
  <c r="B399" i="16"/>
  <c r="B400" i="16"/>
  <c r="B401" i="16"/>
  <c r="B402" i="16"/>
  <c r="B403" i="16"/>
  <c r="B404" i="16"/>
  <c r="B405" i="16"/>
  <c r="B406" i="16"/>
  <c r="B407" i="16"/>
  <c r="B408" i="16"/>
  <c r="B409" i="16"/>
  <c r="B410" i="16"/>
  <c r="B411" i="16"/>
  <c r="B412" i="16"/>
  <c r="B413" i="16"/>
  <c r="B414" i="16"/>
  <c r="B415" i="16"/>
  <c r="B416" i="16"/>
  <c r="B417" i="16"/>
  <c r="B418" i="16"/>
  <c r="B419" i="16"/>
  <c r="B420" i="16"/>
  <c r="B421" i="16"/>
  <c r="B422" i="16"/>
  <c r="B423" i="16"/>
  <c r="B424" i="16"/>
  <c r="B425" i="16"/>
  <c r="B426" i="16"/>
  <c r="B427" i="16"/>
  <c r="B428" i="16"/>
  <c r="B429" i="16"/>
  <c r="B430" i="16"/>
  <c r="B431" i="16"/>
  <c r="B432" i="16"/>
  <c r="B433" i="16"/>
  <c r="B434" i="16"/>
  <c r="B435" i="16"/>
  <c r="B436" i="16"/>
  <c r="B437" i="16"/>
  <c r="B438" i="16"/>
  <c r="B439" i="16"/>
  <c r="B440" i="16"/>
  <c r="B441" i="16"/>
  <c r="B442" i="16"/>
  <c r="B443" i="16"/>
  <c r="B444" i="16"/>
  <c r="B445" i="16"/>
  <c r="B446" i="16"/>
  <c r="B447" i="16"/>
  <c r="B448" i="16"/>
  <c r="B449" i="16"/>
  <c r="B450" i="16"/>
  <c r="B451" i="16"/>
  <c r="B452" i="16"/>
  <c r="B453" i="16"/>
  <c r="B454" i="16"/>
  <c r="B455" i="16"/>
  <c r="B456" i="16"/>
  <c r="B457" i="16"/>
  <c r="B458" i="16"/>
  <c r="B459" i="16"/>
  <c r="B460" i="16"/>
  <c r="B461" i="16"/>
  <c r="B462" i="16"/>
  <c r="B463" i="16"/>
  <c r="B464" i="16"/>
  <c r="B465" i="16"/>
  <c r="B466" i="16"/>
  <c r="B467" i="16"/>
  <c r="B468" i="16"/>
  <c r="B469" i="16"/>
  <c r="B470" i="16"/>
  <c r="B471" i="16"/>
  <c r="B472" i="16"/>
  <c r="B473" i="16"/>
  <c r="B474" i="16"/>
  <c r="B475" i="16"/>
  <c r="B476" i="16"/>
  <c r="B477" i="16"/>
  <c r="B478" i="16"/>
  <c r="B479" i="16"/>
  <c r="B480" i="16"/>
  <c r="B481" i="16"/>
  <c r="B482" i="16"/>
  <c r="B483" i="16"/>
  <c r="B484" i="16"/>
  <c r="B485" i="16"/>
  <c r="B486" i="16"/>
  <c r="B487" i="16"/>
  <c r="B488" i="16"/>
  <c r="B489" i="16"/>
  <c r="B490" i="16"/>
  <c r="B491" i="16"/>
  <c r="B492" i="16"/>
  <c r="B493" i="16"/>
  <c r="B494" i="16"/>
  <c r="B495" i="16"/>
  <c r="B496" i="16"/>
  <c r="B497" i="16"/>
  <c r="B498" i="16"/>
  <c r="B499" i="16"/>
  <c r="B500" i="16"/>
  <c r="B501" i="16"/>
  <c r="B502" i="16"/>
  <c r="B503" i="16"/>
  <c r="B504" i="16"/>
  <c r="B505" i="16"/>
  <c r="B506" i="16"/>
  <c r="B507" i="16"/>
  <c r="B508" i="16"/>
  <c r="B509" i="16"/>
  <c r="B510" i="16"/>
  <c r="B511" i="16"/>
  <c r="B512" i="16"/>
  <c r="B513" i="16"/>
  <c r="B514" i="16"/>
  <c r="B515" i="16"/>
  <c r="B516" i="16"/>
  <c r="B517" i="16"/>
  <c r="B518" i="16"/>
  <c r="B519" i="16"/>
  <c r="B520" i="16"/>
  <c r="B521" i="16"/>
  <c r="B522" i="16"/>
  <c r="B523" i="16"/>
  <c r="B524" i="16"/>
  <c r="B525" i="16"/>
  <c r="B526" i="16"/>
  <c r="B527" i="16"/>
  <c r="B528" i="16"/>
  <c r="B529" i="16"/>
  <c r="B530" i="16"/>
  <c r="B531" i="16"/>
  <c r="B532" i="16"/>
  <c r="B533" i="16"/>
  <c r="B534" i="16"/>
  <c r="B535" i="16"/>
  <c r="B536" i="16"/>
  <c r="B537" i="16"/>
  <c r="B538" i="16"/>
  <c r="B539" i="16"/>
  <c r="B540" i="16"/>
  <c r="B541" i="16"/>
  <c r="B542" i="16"/>
  <c r="B543" i="16"/>
  <c r="B544" i="16"/>
  <c r="B545" i="16"/>
  <c r="B546" i="16"/>
  <c r="B547" i="16"/>
  <c r="B548" i="16"/>
  <c r="B549" i="16"/>
  <c r="B550" i="16"/>
  <c r="B551" i="16"/>
  <c r="B552" i="16"/>
  <c r="B553" i="16"/>
  <c r="B554" i="16"/>
  <c r="B555" i="16"/>
  <c r="B556" i="16"/>
  <c r="B557" i="16"/>
  <c r="B558" i="16"/>
  <c r="B559" i="16"/>
  <c r="B560" i="16"/>
  <c r="B561" i="16"/>
  <c r="B562" i="16"/>
  <c r="B563" i="16"/>
  <c r="B564" i="16"/>
  <c r="B565" i="16"/>
  <c r="B566" i="16"/>
  <c r="B567" i="16"/>
  <c r="B568" i="16"/>
  <c r="B569" i="16"/>
  <c r="B570" i="16"/>
  <c r="B571" i="16"/>
  <c r="B572" i="16"/>
  <c r="B573" i="16"/>
  <c r="B574" i="16"/>
  <c r="B575" i="16"/>
  <c r="B576" i="16"/>
  <c r="B577" i="16"/>
  <c r="B578" i="16"/>
  <c r="B579" i="16"/>
  <c r="B580" i="16"/>
  <c r="B581" i="16"/>
  <c r="B582" i="16"/>
  <c r="B583" i="16"/>
  <c r="B584" i="16"/>
  <c r="B585" i="16"/>
  <c r="B586" i="16"/>
  <c r="B587" i="16"/>
  <c r="B588" i="16"/>
  <c r="B589" i="16"/>
  <c r="B590" i="16"/>
  <c r="B591" i="16"/>
  <c r="B592" i="16"/>
  <c r="B593" i="16"/>
  <c r="B594" i="16"/>
  <c r="B595" i="16"/>
  <c r="B596" i="16"/>
  <c r="B597" i="16"/>
  <c r="B598" i="16"/>
  <c r="B599" i="16"/>
  <c r="B600" i="16"/>
  <c r="B601" i="16"/>
  <c r="B602" i="16"/>
  <c r="B603" i="16"/>
  <c r="B604" i="16"/>
  <c r="B605" i="16"/>
  <c r="B606" i="16"/>
  <c r="B607" i="16"/>
  <c r="B608" i="16"/>
  <c r="B609" i="16"/>
  <c r="B610" i="16"/>
  <c r="B611" i="16"/>
  <c r="B612" i="16"/>
  <c r="B613" i="16"/>
  <c r="B614" i="16"/>
  <c r="B615" i="16"/>
  <c r="B616" i="16"/>
  <c r="B617" i="16"/>
  <c r="B618" i="16"/>
  <c r="B619" i="16"/>
  <c r="B620" i="16"/>
  <c r="B621" i="16"/>
  <c r="B622" i="16"/>
  <c r="B623" i="16"/>
  <c r="B624" i="16"/>
  <c r="B625" i="16"/>
  <c r="B626" i="16"/>
  <c r="B627" i="16"/>
  <c r="B628" i="16"/>
  <c r="B629" i="16"/>
  <c r="B630" i="16"/>
  <c r="B631" i="16"/>
  <c r="B632" i="16"/>
  <c r="B633" i="16"/>
  <c r="B634" i="16"/>
  <c r="B635" i="16"/>
  <c r="B636" i="16"/>
  <c r="B637" i="16"/>
  <c r="B638" i="16"/>
  <c r="B639" i="16"/>
  <c r="B640" i="16"/>
  <c r="B641" i="16"/>
  <c r="B642" i="16"/>
  <c r="B643" i="16"/>
  <c r="B644" i="16"/>
  <c r="B645" i="16"/>
  <c r="B646" i="16"/>
  <c r="B647" i="16"/>
  <c r="B648" i="16"/>
  <c r="B649" i="16"/>
  <c r="B650" i="16"/>
  <c r="B651" i="16"/>
  <c r="B652" i="16"/>
  <c r="B653" i="16"/>
  <c r="B654" i="16"/>
  <c r="B655" i="16"/>
  <c r="B656" i="16"/>
  <c r="B657" i="16"/>
  <c r="B658" i="16"/>
  <c r="B659" i="16"/>
  <c r="B660" i="16"/>
  <c r="B661" i="16"/>
  <c r="B662" i="16"/>
  <c r="B663" i="16"/>
  <c r="B664" i="16"/>
  <c r="B665" i="16"/>
  <c r="B666" i="16"/>
  <c r="B667" i="16"/>
  <c r="B668" i="16"/>
  <c r="B669" i="16"/>
  <c r="B670" i="16"/>
  <c r="B671" i="16"/>
  <c r="B672" i="16"/>
  <c r="B673" i="16"/>
  <c r="B674" i="16"/>
  <c r="B675" i="16"/>
  <c r="B676" i="16"/>
  <c r="B677" i="16"/>
  <c r="B678" i="16"/>
  <c r="B679" i="16"/>
  <c r="B680" i="16"/>
  <c r="B681" i="16"/>
  <c r="B682" i="16"/>
  <c r="B683" i="16"/>
  <c r="B684" i="16"/>
  <c r="B685" i="16"/>
  <c r="B686" i="16"/>
  <c r="B687" i="16"/>
  <c r="B688" i="16"/>
  <c r="B689" i="16"/>
  <c r="B690" i="16"/>
  <c r="B691" i="16"/>
  <c r="B692" i="16"/>
  <c r="B693" i="16"/>
  <c r="B694" i="16"/>
  <c r="B695" i="16"/>
  <c r="B696" i="16"/>
  <c r="B697" i="16"/>
  <c r="B698" i="16"/>
  <c r="B699" i="16"/>
  <c r="B700" i="16"/>
  <c r="B701" i="16"/>
  <c r="B702" i="16"/>
  <c r="B703" i="16"/>
  <c r="B704" i="16"/>
  <c r="B705" i="16"/>
  <c r="B706" i="16"/>
  <c r="B707" i="16"/>
  <c r="B708" i="16"/>
  <c r="B709" i="16"/>
  <c r="B710" i="16"/>
  <c r="B711" i="16"/>
  <c r="B712" i="16"/>
  <c r="B713" i="16"/>
  <c r="B714" i="16"/>
  <c r="B715" i="16"/>
  <c r="B716" i="16"/>
  <c r="B717" i="16"/>
  <c r="B718" i="16"/>
  <c r="B719" i="16"/>
  <c r="B720" i="16"/>
  <c r="B721" i="16"/>
  <c r="B722" i="16"/>
  <c r="B723" i="16"/>
  <c r="B724" i="16"/>
  <c r="B725" i="16"/>
  <c r="B726" i="16"/>
  <c r="B727" i="16"/>
  <c r="B728" i="16"/>
  <c r="B729" i="16"/>
  <c r="B730" i="16"/>
  <c r="B731" i="16"/>
  <c r="B732" i="16"/>
  <c r="B733" i="16"/>
  <c r="B734" i="16"/>
  <c r="B735" i="16"/>
  <c r="B736" i="16"/>
  <c r="B737" i="16"/>
  <c r="B738" i="16"/>
  <c r="B739" i="16"/>
  <c r="B740" i="16"/>
  <c r="B741" i="16"/>
  <c r="B742" i="16"/>
  <c r="B743" i="16"/>
  <c r="B744" i="16"/>
  <c r="B745" i="16"/>
  <c r="B746" i="16"/>
  <c r="B747" i="16"/>
  <c r="B748" i="16"/>
  <c r="B749" i="16"/>
  <c r="B750" i="16"/>
  <c r="B751" i="16"/>
  <c r="B752" i="16"/>
  <c r="B753" i="16"/>
  <c r="B754" i="16"/>
  <c r="B755" i="16"/>
  <c r="B756" i="16"/>
  <c r="B757" i="16"/>
  <c r="B758" i="16"/>
  <c r="B759" i="16"/>
  <c r="B760" i="16"/>
  <c r="B761" i="16"/>
  <c r="B762" i="16"/>
  <c r="B763" i="16"/>
  <c r="B764" i="16"/>
  <c r="B765" i="16"/>
  <c r="B766" i="16"/>
  <c r="B767" i="16"/>
  <c r="B768" i="16"/>
  <c r="B769" i="16"/>
  <c r="B770" i="16"/>
  <c r="B771" i="16"/>
  <c r="B772" i="16"/>
  <c r="B773" i="16"/>
  <c r="B774" i="16"/>
  <c r="B775" i="16"/>
  <c r="B776" i="16"/>
  <c r="B777" i="16"/>
  <c r="B778" i="16"/>
  <c r="B779" i="16"/>
  <c r="B780" i="16"/>
  <c r="B781" i="16"/>
  <c r="B782" i="16"/>
  <c r="B783" i="16"/>
  <c r="B784" i="16"/>
  <c r="B785" i="16"/>
  <c r="B786" i="16"/>
  <c r="B787" i="16"/>
  <c r="B788" i="16"/>
  <c r="B789" i="16"/>
  <c r="B790" i="16"/>
  <c r="B791" i="16"/>
  <c r="B792" i="16"/>
  <c r="B793" i="16"/>
  <c r="B794" i="16"/>
  <c r="B795" i="16"/>
  <c r="B796" i="16"/>
  <c r="B797" i="16"/>
  <c r="B798" i="16"/>
  <c r="B799" i="16"/>
  <c r="B800" i="16"/>
  <c r="B801" i="16"/>
  <c r="B802" i="16"/>
  <c r="B803" i="16"/>
  <c r="B804" i="16"/>
  <c r="B805" i="16"/>
  <c r="B806" i="16"/>
  <c r="B807" i="16"/>
  <c r="B808" i="16"/>
  <c r="B809" i="16"/>
  <c r="B810" i="16"/>
  <c r="B811" i="16"/>
  <c r="B812" i="16"/>
  <c r="B813" i="16"/>
  <c r="B814" i="16"/>
  <c r="B815" i="16"/>
  <c r="B816" i="16"/>
  <c r="B817" i="16"/>
  <c r="B818" i="16"/>
  <c r="B819" i="16"/>
  <c r="B820" i="16"/>
  <c r="B821" i="16"/>
  <c r="B822" i="16"/>
  <c r="B823" i="16"/>
  <c r="B824" i="16"/>
  <c r="B825" i="16"/>
  <c r="B826" i="16"/>
  <c r="B827" i="16"/>
  <c r="B828" i="16"/>
  <c r="B829" i="16"/>
  <c r="B830" i="16"/>
  <c r="B831" i="16"/>
  <c r="B832" i="16"/>
  <c r="B833" i="16"/>
  <c r="B834" i="16"/>
  <c r="B835" i="16"/>
  <c r="B836" i="16"/>
  <c r="B837" i="16"/>
  <c r="B838" i="16"/>
  <c r="B839" i="16"/>
  <c r="B840" i="16"/>
  <c r="B841" i="16"/>
  <c r="B842" i="16"/>
  <c r="B843" i="16"/>
  <c r="B844" i="16"/>
  <c r="B845" i="16"/>
  <c r="B846" i="16"/>
  <c r="B847" i="16"/>
  <c r="B848" i="16"/>
  <c r="B849" i="16"/>
  <c r="B850" i="16"/>
  <c r="B851" i="16"/>
  <c r="B852" i="16"/>
  <c r="B853" i="16"/>
  <c r="B854" i="16"/>
  <c r="B855" i="16"/>
  <c r="B856" i="16"/>
  <c r="B857" i="16"/>
  <c r="B858" i="16"/>
  <c r="B859" i="16"/>
  <c r="B860" i="16"/>
  <c r="B861" i="16"/>
  <c r="B862" i="16"/>
  <c r="B863" i="16"/>
  <c r="B864" i="16"/>
  <c r="B865" i="16"/>
  <c r="B866" i="16"/>
  <c r="B867" i="16"/>
  <c r="B868" i="16"/>
  <c r="B869" i="16"/>
  <c r="B870" i="16"/>
  <c r="B871" i="16"/>
  <c r="B872" i="16"/>
  <c r="B873" i="16"/>
  <c r="B874" i="16"/>
  <c r="B875" i="16"/>
  <c r="B876" i="16"/>
  <c r="B877" i="16"/>
  <c r="B878" i="16"/>
  <c r="B879" i="16"/>
  <c r="B880" i="16"/>
  <c r="B881" i="16"/>
  <c r="B882" i="16"/>
  <c r="B883" i="16"/>
  <c r="B884" i="16"/>
  <c r="B885" i="16"/>
  <c r="B886" i="16"/>
  <c r="B887" i="16"/>
  <c r="B888" i="16"/>
  <c r="B889" i="16"/>
  <c r="B890" i="16"/>
  <c r="B891" i="16"/>
  <c r="B892" i="16"/>
  <c r="B893" i="16"/>
  <c r="B894" i="16"/>
  <c r="B895" i="16"/>
  <c r="B896" i="16"/>
  <c r="B897" i="16"/>
  <c r="B898" i="16"/>
  <c r="B899" i="16"/>
  <c r="B900" i="16"/>
  <c r="B901" i="16"/>
  <c r="B902" i="16"/>
  <c r="B903" i="16"/>
  <c r="B904" i="16"/>
  <c r="B905" i="16"/>
  <c r="B906" i="16"/>
  <c r="B907" i="16"/>
  <c r="B908" i="16"/>
  <c r="B909" i="16"/>
  <c r="B910" i="16"/>
  <c r="B911" i="16"/>
  <c r="B912" i="16"/>
  <c r="B913" i="16"/>
  <c r="B914" i="16"/>
  <c r="B915" i="16"/>
  <c r="B916" i="16"/>
  <c r="B917" i="16"/>
  <c r="B918" i="16"/>
  <c r="B919" i="16"/>
  <c r="B920" i="16"/>
  <c r="B921" i="16"/>
  <c r="B922" i="16"/>
  <c r="B923" i="16"/>
  <c r="B924" i="16"/>
  <c r="B925" i="16"/>
  <c r="B926" i="16"/>
  <c r="B927" i="16"/>
  <c r="B928" i="16"/>
  <c r="B929" i="16"/>
  <c r="B930" i="16"/>
  <c r="B931" i="16"/>
  <c r="B932" i="16"/>
  <c r="B933" i="16"/>
  <c r="B934" i="16"/>
  <c r="B935" i="16"/>
  <c r="B936" i="16"/>
  <c r="B937" i="16"/>
  <c r="B938" i="16"/>
  <c r="B939" i="16"/>
  <c r="B940" i="16"/>
  <c r="B941" i="16"/>
  <c r="B942" i="16"/>
  <c r="B943" i="16"/>
  <c r="B944" i="16"/>
  <c r="B945" i="16"/>
  <c r="B946" i="16"/>
  <c r="B947" i="16"/>
  <c r="B948" i="16"/>
  <c r="B949" i="16"/>
  <c r="B950" i="16"/>
  <c r="B951" i="16"/>
  <c r="B952" i="16"/>
  <c r="B953" i="16"/>
  <c r="B954" i="16"/>
  <c r="B955" i="16"/>
  <c r="B956" i="16"/>
  <c r="B957" i="16"/>
  <c r="B958" i="16"/>
  <c r="B959" i="16"/>
  <c r="B960" i="16"/>
  <c r="B961" i="16"/>
  <c r="B962" i="16"/>
  <c r="B963" i="16"/>
  <c r="B964" i="16"/>
  <c r="B965" i="16"/>
  <c r="B966" i="16"/>
  <c r="B967" i="16"/>
  <c r="B968" i="16"/>
  <c r="B969" i="16"/>
  <c r="B970" i="16"/>
  <c r="B971" i="16"/>
  <c r="B972" i="16"/>
  <c r="B973" i="16"/>
  <c r="B974" i="16"/>
  <c r="B975" i="16"/>
  <c r="B976" i="16"/>
  <c r="B977" i="16"/>
  <c r="B978" i="16"/>
  <c r="B979" i="16"/>
  <c r="B980" i="16"/>
  <c r="B981" i="16"/>
  <c r="B982" i="16"/>
  <c r="B983" i="16"/>
  <c r="B984" i="16"/>
  <c r="B985" i="16"/>
  <c r="B986" i="16"/>
  <c r="B987" i="16"/>
  <c r="B988" i="16"/>
  <c r="B989" i="16"/>
  <c r="B990" i="16"/>
  <c r="B991" i="16"/>
  <c r="B992" i="16"/>
  <c r="B993" i="16"/>
  <c r="B994" i="16"/>
  <c r="B995" i="16"/>
  <c r="B996" i="16"/>
  <c r="B997" i="16"/>
  <c r="B998" i="16"/>
  <c r="B999" i="16"/>
  <c r="B1000" i="16"/>
  <c r="B1001" i="16"/>
  <c r="B1002" i="16"/>
  <c r="B1003" i="16"/>
  <c r="B1004" i="16"/>
  <c r="B1005" i="16"/>
  <c r="B1006" i="16"/>
  <c r="B1007" i="16"/>
  <c r="B1008" i="16"/>
  <c r="B1009" i="16"/>
  <c r="B1010" i="16"/>
  <c r="B1011" i="16"/>
  <c r="B1012" i="16"/>
  <c r="B1013" i="16"/>
  <c r="B1014" i="16"/>
  <c r="B1015" i="16"/>
  <c r="B1016" i="16"/>
  <c r="B1017" i="16"/>
  <c r="B1018" i="16"/>
  <c r="B1019" i="16"/>
  <c r="B1020" i="16"/>
  <c r="B1021" i="16"/>
  <c r="B1022" i="16"/>
  <c r="B1023" i="16"/>
  <c r="B1024" i="16"/>
  <c r="B1025" i="16"/>
  <c r="B1026" i="16"/>
  <c r="B1027" i="16"/>
  <c r="B1028" i="16"/>
  <c r="B1029" i="16"/>
  <c r="B1030" i="16"/>
  <c r="B1031" i="16"/>
  <c r="B1032" i="16"/>
  <c r="B1033" i="16"/>
  <c r="B1034" i="16"/>
  <c r="B1035" i="16"/>
  <c r="B1036" i="16"/>
  <c r="B1037" i="16"/>
  <c r="B1038" i="16"/>
  <c r="B1039" i="16"/>
  <c r="B1040" i="16"/>
  <c r="B1041" i="16"/>
  <c r="B1042" i="16"/>
  <c r="B1043" i="16"/>
  <c r="B1044" i="16"/>
  <c r="B1045" i="16"/>
  <c r="B1046" i="16"/>
  <c r="B1047" i="16"/>
  <c r="B1048" i="16"/>
  <c r="B1049" i="16"/>
  <c r="B1050" i="16"/>
  <c r="B1051" i="16"/>
  <c r="B1052" i="16"/>
  <c r="B1053" i="16"/>
  <c r="B1054" i="16"/>
  <c r="B1055" i="16"/>
  <c r="B1056" i="16"/>
  <c r="B1057" i="16"/>
  <c r="B1058" i="16"/>
  <c r="B1059" i="16"/>
  <c r="B1060" i="16"/>
  <c r="B1061" i="16"/>
  <c r="B1062" i="16"/>
  <c r="B1063" i="16"/>
  <c r="B1064" i="16"/>
  <c r="B1065" i="16"/>
  <c r="B1066" i="16"/>
  <c r="B1067" i="16"/>
  <c r="B1068" i="16"/>
  <c r="B1069" i="16"/>
  <c r="B1070" i="16"/>
  <c r="B1071" i="16"/>
  <c r="B1072" i="16"/>
  <c r="B1073" i="16"/>
  <c r="B1074" i="16"/>
  <c r="B1075" i="16"/>
  <c r="B1076" i="16"/>
  <c r="B1077" i="16"/>
  <c r="B1078" i="16"/>
  <c r="B1079" i="16"/>
  <c r="B1080" i="16"/>
  <c r="B1081" i="16"/>
  <c r="B1082" i="16"/>
  <c r="B1083" i="16"/>
  <c r="B1084" i="16"/>
  <c r="B1085" i="16"/>
  <c r="B1086" i="16"/>
  <c r="B1087" i="16"/>
  <c r="B1088" i="16"/>
  <c r="B1089" i="16"/>
  <c r="B1090" i="16"/>
  <c r="B1091" i="16"/>
  <c r="B1092" i="16"/>
  <c r="B1093" i="16"/>
  <c r="B1094" i="16"/>
  <c r="B1095" i="16"/>
  <c r="B1096" i="16"/>
  <c r="B1097" i="16"/>
  <c r="B1098" i="16"/>
  <c r="B1099" i="16"/>
  <c r="B1100" i="16"/>
  <c r="B1101" i="16"/>
  <c r="B1102" i="16"/>
  <c r="B1103" i="16"/>
  <c r="B1104" i="16"/>
  <c r="B1105" i="16"/>
  <c r="B1106" i="16"/>
  <c r="B1107" i="16"/>
  <c r="B1108" i="16"/>
  <c r="B1109" i="16"/>
  <c r="B1110" i="16"/>
  <c r="B1111" i="16"/>
  <c r="B1112" i="16"/>
  <c r="B1113" i="16"/>
  <c r="B1114" i="16"/>
  <c r="B1115" i="16"/>
  <c r="B1116" i="16"/>
  <c r="B1117" i="16"/>
  <c r="B1118" i="16"/>
  <c r="B1119" i="16"/>
  <c r="B1120" i="16"/>
  <c r="B1121" i="16"/>
  <c r="B1122" i="16"/>
  <c r="B1123" i="16"/>
  <c r="B1124" i="16"/>
  <c r="B1125" i="16"/>
  <c r="B1126" i="16"/>
  <c r="B1127" i="16"/>
  <c r="B1128" i="16"/>
  <c r="B1129" i="16"/>
  <c r="B1130" i="16"/>
  <c r="B1131" i="16"/>
  <c r="B1132" i="16"/>
  <c r="B1133" i="16"/>
  <c r="B1134" i="16"/>
  <c r="B1135" i="16"/>
  <c r="B1136" i="16"/>
  <c r="B1137" i="16"/>
  <c r="B1138" i="16"/>
  <c r="B1139" i="16"/>
  <c r="B1140" i="16"/>
  <c r="B1141" i="16"/>
  <c r="B1142" i="16"/>
  <c r="B1143" i="16"/>
  <c r="B1144" i="16"/>
  <c r="B1145" i="16"/>
  <c r="B1146" i="16"/>
  <c r="B1147" i="16"/>
  <c r="B1148" i="16"/>
  <c r="B1149" i="16"/>
  <c r="B1150" i="16"/>
  <c r="B1151" i="16"/>
  <c r="B1152" i="16"/>
  <c r="B1153" i="16"/>
  <c r="B1154" i="16"/>
  <c r="B1155" i="16"/>
  <c r="B1156" i="16"/>
  <c r="B1157" i="16"/>
  <c r="B1158" i="16"/>
  <c r="B1159" i="16"/>
  <c r="B1160" i="16"/>
  <c r="B1161" i="16"/>
  <c r="B1162" i="16"/>
  <c r="B1163" i="16"/>
  <c r="B1164" i="16"/>
  <c r="B1165" i="16"/>
  <c r="B1166" i="16"/>
  <c r="B1167" i="16"/>
  <c r="B1168" i="16"/>
  <c r="B1169" i="16"/>
  <c r="B1170" i="16"/>
  <c r="B1171" i="16"/>
  <c r="B1172" i="16"/>
  <c r="B1173" i="16"/>
  <c r="B1174" i="16"/>
  <c r="B1175" i="16"/>
  <c r="B1176" i="16"/>
  <c r="B1177" i="16"/>
  <c r="B1178" i="16"/>
  <c r="B1179" i="16"/>
  <c r="B1180" i="16"/>
  <c r="B1181" i="16"/>
  <c r="B1182" i="16"/>
  <c r="B1183" i="16"/>
  <c r="B1184" i="16"/>
  <c r="B1185" i="16"/>
  <c r="B1186" i="16"/>
  <c r="B1187" i="16"/>
  <c r="B1188" i="16"/>
  <c r="B1189" i="16"/>
  <c r="B1190" i="16"/>
  <c r="B1191" i="16"/>
  <c r="B1192" i="16"/>
  <c r="B1193" i="16"/>
  <c r="B1194" i="16"/>
  <c r="B1195" i="16"/>
  <c r="B1196" i="16"/>
  <c r="B1197" i="16"/>
  <c r="B1198" i="16"/>
  <c r="B1199" i="16"/>
  <c r="B1200" i="16"/>
  <c r="B1201" i="16"/>
  <c r="B1202" i="16"/>
  <c r="B1203" i="16"/>
  <c r="B1204" i="16"/>
  <c r="B1205" i="16"/>
  <c r="B1206" i="16"/>
  <c r="B1207" i="16"/>
  <c r="B1208" i="16"/>
  <c r="B1209" i="16"/>
  <c r="B1210" i="16"/>
  <c r="B1211" i="16"/>
  <c r="B1212" i="16"/>
  <c r="B1213" i="16"/>
  <c r="B1214" i="16"/>
  <c r="B1215" i="16"/>
  <c r="B1216" i="16"/>
  <c r="B1217" i="16"/>
  <c r="B1218" i="16"/>
  <c r="B1219" i="16"/>
  <c r="B1220" i="16"/>
  <c r="B1221" i="16"/>
  <c r="B1222" i="16"/>
  <c r="B1223" i="16"/>
  <c r="B1224" i="16"/>
  <c r="B1225" i="16"/>
  <c r="B1226" i="16"/>
  <c r="B1227" i="16"/>
  <c r="B1228" i="16"/>
  <c r="B1229" i="16"/>
  <c r="B1230" i="16"/>
  <c r="B1231" i="16"/>
  <c r="B1232" i="16"/>
  <c r="B1233" i="16"/>
  <c r="B1234" i="16"/>
  <c r="B1235" i="16"/>
  <c r="B1236" i="16"/>
  <c r="B1237" i="16"/>
  <c r="B1238" i="16"/>
  <c r="B1239" i="16"/>
  <c r="B1240" i="16"/>
  <c r="B1241" i="16"/>
  <c r="B1242" i="16"/>
  <c r="B1243" i="16"/>
  <c r="B1244" i="16"/>
  <c r="B1245" i="16"/>
  <c r="B1246" i="16"/>
  <c r="B1247" i="16"/>
  <c r="B1248" i="16"/>
  <c r="B1249" i="16"/>
  <c r="B1250" i="16"/>
  <c r="B1251" i="16"/>
  <c r="B1252" i="16"/>
  <c r="B1253" i="16"/>
  <c r="B1254" i="16"/>
  <c r="B1255" i="16"/>
  <c r="B1256" i="16"/>
  <c r="B1257" i="16"/>
  <c r="B1258" i="16"/>
  <c r="B1259" i="16"/>
  <c r="B1260" i="16"/>
  <c r="B1261" i="16"/>
  <c r="B1262" i="16"/>
  <c r="B1263" i="16"/>
  <c r="B1264" i="16"/>
  <c r="B1265" i="16"/>
  <c r="B1266" i="16"/>
  <c r="B1267" i="16"/>
  <c r="B1268" i="16"/>
  <c r="B1269" i="16"/>
  <c r="B1270" i="16"/>
  <c r="B1271" i="16"/>
  <c r="B1272" i="16"/>
  <c r="B1273" i="16"/>
  <c r="B1274" i="16"/>
  <c r="B1275" i="16"/>
  <c r="B1276" i="16"/>
  <c r="B1277" i="16"/>
  <c r="B1278" i="16"/>
  <c r="B1279" i="16"/>
  <c r="B1280" i="16"/>
  <c r="B1281" i="16"/>
  <c r="B1282" i="16"/>
  <c r="B1283" i="16"/>
  <c r="B1284" i="16"/>
  <c r="B1285" i="16"/>
  <c r="B1286" i="16"/>
  <c r="B1287" i="16"/>
  <c r="B1288" i="16"/>
  <c r="B1289" i="16"/>
  <c r="B1290" i="16"/>
  <c r="B1291" i="16"/>
  <c r="B1292" i="16"/>
  <c r="B1293" i="16"/>
  <c r="B1294" i="16"/>
  <c r="B1295" i="16"/>
  <c r="B1296" i="16"/>
  <c r="B1297" i="16"/>
  <c r="B1298" i="16"/>
  <c r="B1299" i="16"/>
  <c r="B1300" i="16"/>
  <c r="B1301" i="16"/>
  <c r="B1302" i="16"/>
  <c r="B1303" i="16"/>
  <c r="B1304" i="16"/>
  <c r="B1305" i="16"/>
  <c r="B1306" i="16"/>
  <c r="B1307" i="16"/>
  <c r="B1308" i="16"/>
  <c r="B1309" i="16"/>
  <c r="B1310" i="16"/>
  <c r="B1311" i="16"/>
  <c r="B1312" i="16"/>
  <c r="B1313" i="16"/>
  <c r="B1314" i="16"/>
  <c r="B1315" i="16"/>
  <c r="B1316" i="16"/>
  <c r="B1317" i="16"/>
  <c r="B1318" i="16"/>
  <c r="B1319" i="16"/>
  <c r="B1320" i="16"/>
  <c r="B1321" i="16"/>
  <c r="B1322" i="16"/>
  <c r="B1323" i="16"/>
  <c r="B1324" i="16"/>
  <c r="B1325" i="16"/>
  <c r="B1326" i="16"/>
  <c r="B1327" i="16"/>
  <c r="B1328" i="16"/>
  <c r="B1329" i="16"/>
  <c r="B1330" i="16"/>
  <c r="B1331" i="16"/>
  <c r="B1332" i="16"/>
  <c r="B1333" i="16"/>
  <c r="B1334" i="16"/>
  <c r="B1335" i="16"/>
  <c r="B1336" i="16"/>
  <c r="B1337" i="16"/>
  <c r="B1338" i="16"/>
  <c r="B1339" i="16"/>
  <c r="B1340" i="16"/>
  <c r="B3" i="16"/>
  <c r="E4" i="14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117" i="14"/>
  <c r="E118" i="14"/>
  <c r="E119" i="14"/>
  <c r="E120" i="14"/>
  <c r="E121" i="14"/>
  <c r="E122" i="14"/>
  <c r="E123" i="14"/>
  <c r="E124" i="14"/>
  <c r="E125" i="14"/>
  <c r="E126" i="14"/>
  <c r="E127" i="14"/>
  <c r="E128" i="14"/>
  <c r="E129" i="14"/>
  <c r="E130" i="14"/>
  <c r="E131" i="14"/>
  <c r="E132" i="14"/>
  <c r="E133" i="14"/>
  <c r="E134" i="14"/>
  <c r="E135" i="14"/>
  <c r="E136" i="14"/>
  <c r="E137" i="14"/>
  <c r="E138" i="14"/>
  <c r="E139" i="14"/>
  <c r="E140" i="14"/>
  <c r="E141" i="14"/>
  <c r="E142" i="14"/>
  <c r="E143" i="14"/>
  <c r="E144" i="14"/>
  <c r="E145" i="14"/>
  <c r="E146" i="14"/>
  <c r="E147" i="14"/>
  <c r="E148" i="14"/>
  <c r="E149" i="14"/>
  <c r="E150" i="14"/>
  <c r="E151" i="14"/>
  <c r="E152" i="14"/>
  <c r="E153" i="14"/>
  <c r="E154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69" i="14"/>
  <c r="E170" i="14"/>
  <c r="E171" i="14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E201" i="14"/>
  <c r="E202" i="14"/>
  <c r="E203" i="14"/>
  <c r="E204" i="14"/>
  <c r="E205" i="14"/>
  <c r="E206" i="14"/>
  <c r="E207" i="14"/>
  <c r="E208" i="14"/>
  <c r="E209" i="14"/>
  <c r="E210" i="14"/>
  <c r="E211" i="14"/>
  <c r="E212" i="14"/>
  <c r="E213" i="14"/>
  <c r="E214" i="14"/>
  <c r="E215" i="14"/>
  <c r="E216" i="14"/>
  <c r="E217" i="14"/>
  <c r="E218" i="14"/>
  <c r="E219" i="14"/>
  <c r="E220" i="14"/>
  <c r="E221" i="14"/>
  <c r="E222" i="14"/>
  <c r="E223" i="14"/>
  <c r="E224" i="14"/>
  <c r="E225" i="14"/>
  <c r="E226" i="14"/>
  <c r="E227" i="14"/>
  <c r="E228" i="14"/>
  <c r="E229" i="14"/>
  <c r="E230" i="14"/>
  <c r="E231" i="14"/>
  <c r="E232" i="14"/>
  <c r="E233" i="14"/>
  <c r="E234" i="14"/>
  <c r="E235" i="14"/>
  <c r="E236" i="14"/>
  <c r="E237" i="14"/>
  <c r="E238" i="14"/>
  <c r="E239" i="14"/>
  <c r="E240" i="14"/>
  <c r="E241" i="14"/>
  <c r="E242" i="14"/>
  <c r="E243" i="14"/>
  <c r="E244" i="14"/>
  <c r="E245" i="14"/>
  <c r="E246" i="14"/>
  <c r="E247" i="14"/>
  <c r="E248" i="14"/>
  <c r="E249" i="14"/>
  <c r="E250" i="14"/>
  <c r="E251" i="14"/>
  <c r="E252" i="14"/>
  <c r="E253" i="14"/>
  <c r="E254" i="14"/>
  <c r="E255" i="14"/>
  <c r="E256" i="14"/>
  <c r="E257" i="14"/>
  <c r="E258" i="14"/>
  <c r="E259" i="14"/>
  <c r="E260" i="14"/>
  <c r="E261" i="14"/>
  <c r="E262" i="14"/>
  <c r="E263" i="14"/>
  <c r="E264" i="14"/>
  <c r="E265" i="14"/>
  <c r="E266" i="14"/>
  <c r="E267" i="14"/>
  <c r="E268" i="14"/>
  <c r="E269" i="14"/>
  <c r="E270" i="14"/>
  <c r="E271" i="14"/>
  <c r="E272" i="14"/>
  <c r="E273" i="14"/>
  <c r="E274" i="14"/>
  <c r="E275" i="14"/>
  <c r="E276" i="14"/>
  <c r="E277" i="14"/>
  <c r="E278" i="14"/>
  <c r="E279" i="14"/>
  <c r="E280" i="14"/>
  <c r="E281" i="14"/>
  <c r="E282" i="14"/>
  <c r="E283" i="14"/>
  <c r="E284" i="14"/>
  <c r="E285" i="14"/>
  <c r="E286" i="14"/>
  <c r="E287" i="14"/>
  <c r="E288" i="14"/>
  <c r="E289" i="14"/>
  <c r="E290" i="14"/>
  <c r="E291" i="14"/>
  <c r="E292" i="14"/>
  <c r="E293" i="14"/>
  <c r="E294" i="14"/>
  <c r="E295" i="14"/>
  <c r="E296" i="14"/>
  <c r="E297" i="14"/>
  <c r="E298" i="14"/>
  <c r="E299" i="14"/>
  <c r="E300" i="14"/>
  <c r="E301" i="14"/>
  <c r="E302" i="14"/>
  <c r="E303" i="14"/>
  <c r="E304" i="14"/>
  <c r="E305" i="14"/>
  <c r="E306" i="14"/>
  <c r="E307" i="14"/>
  <c r="E308" i="14"/>
  <c r="E309" i="14"/>
  <c r="E310" i="14"/>
  <c r="E311" i="14"/>
  <c r="E312" i="14"/>
  <c r="E313" i="14"/>
  <c r="E314" i="14"/>
  <c r="E315" i="14"/>
  <c r="E316" i="14"/>
  <c r="E317" i="14"/>
  <c r="E318" i="14"/>
  <c r="E319" i="14"/>
  <c r="E320" i="14"/>
  <c r="E321" i="14"/>
  <c r="E322" i="14"/>
  <c r="E323" i="14"/>
  <c r="E324" i="14"/>
  <c r="E325" i="14"/>
  <c r="E326" i="14"/>
  <c r="E327" i="14"/>
  <c r="E328" i="14"/>
  <c r="E329" i="14"/>
  <c r="E330" i="14"/>
  <c r="E331" i="14"/>
  <c r="E332" i="14"/>
  <c r="E333" i="14"/>
  <c r="E334" i="14"/>
  <c r="E335" i="14"/>
  <c r="E336" i="14"/>
  <c r="E337" i="14"/>
  <c r="E338" i="14"/>
  <c r="E339" i="14"/>
  <c r="E340" i="14"/>
  <c r="E341" i="14"/>
  <c r="E342" i="14"/>
  <c r="E343" i="14"/>
  <c r="E344" i="14"/>
  <c r="E345" i="14"/>
  <c r="E346" i="14"/>
  <c r="E347" i="14"/>
  <c r="E348" i="14"/>
  <c r="E349" i="14"/>
  <c r="E350" i="14"/>
  <c r="E351" i="14"/>
  <c r="E352" i="14"/>
  <c r="E353" i="14"/>
  <c r="E354" i="14"/>
  <c r="E355" i="14"/>
  <c r="E356" i="14"/>
  <c r="E357" i="14"/>
  <c r="E358" i="14"/>
  <c r="E359" i="14"/>
  <c r="E360" i="14"/>
  <c r="E361" i="14"/>
  <c r="E362" i="14"/>
  <c r="E363" i="14"/>
  <c r="E364" i="14"/>
  <c r="E365" i="14"/>
  <c r="E366" i="14"/>
  <c r="E367" i="14"/>
  <c r="E368" i="14"/>
  <c r="E369" i="14"/>
  <c r="E370" i="14"/>
  <c r="E371" i="14"/>
  <c r="E372" i="14"/>
  <c r="E373" i="14"/>
  <c r="E374" i="14"/>
  <c r="E375" i="14"/>
  <c r="E376" i="14"/>
  <c r="E377" i="14"/>
  <c r="E378" i="14"/>
  <c r="E379" i="14"/>
  <c r="E380" i="14"/>
  <c r="E381" i="14"/>
  <c r="E382" i="14"/>
  <c r="E383" i="14"/>
  <c r="E384" i="14"/>
  <c r="E385" i="14"/>
  <c r="E386" i="14"/>
  <c r="E387" i="14"/>
  <c r="E388" i="14"/>
  <c r="E389" i="14"/>
  <c r="E390" i="14"/>
  <c r="E391" i="14"/>
  <c r="E392" i="14"/>
  <c r="E393" i="14"/>
  <c r="E394" i="14"/>
  <c r="E395" i="14"/>
  <c r="E396" i="14"/>
  <c r="E397" i="14"/>
  <c r="E398" i="14"/>
  <c r="E399" i="14"/>
  <c r="E400" i="14"/>
  <c r="E401" i="14"/>
  <c r="E402" i="14"/>
  <c r="E403" i="14"/>
  <c r="E404" i="14"/>
  <c r="E405" i="14"/>
  <c r="E406" i="14"/>
  <c r="E407" i="14"/>
  <c r="E408" i="14"/>
  <c r="E409" i="14"/>
  <c r="E410" i="14"/>
  <c r="E411" i="14"/>
  <c r="E412" i="14"/>
  <c r="E413" i="14"/>
  <c r="E414" i="14"/>
  <c r="E415" i="14"/>
  <c r="E416" i="14"/>
  <c r="E417" i="14"/>
  <c r="E418" i="14"/>
  <c r="E419" i="14"/>
  <c r="E420" i="14"/>
  <c r="E421" i="14"/>
  <c r="E422" i="14"/>
  <c r="E423" i="14"/>
  <c r="E424" i="14"/>
  <c r="E425" i="14"/>
  <c r="E426" i="14"/>
  <c r="E427" i="14"/>
  <c r="E428" i="14"/>
  <c r="E429" i="14"/>
  <c r="E430" i="14"/>
  <c r="E431" i="14"/>
  <c r="E432" i="14"/>
  <c r="E433" i="14"/>
  <c r="E434" i="14"/>
  <c r="E435" i="14"/>
  <c r="E436" i="14"/>
  <c r="E437" i="14"/>
  <c r="E438" i="14"/>
  <c r="E439" i="14"/>
  <c r="E440" i="14"/>
  <c r="E441" i="14"/>
  <c r="E442" i="14"/>
  <c r="E443" i="14"/>
  <c r="E444" i="14"/>
  <c r="E445" i="14"/>
  <c r="E446" i="14"/>
  <c r="E447" i="14"/>
  <c r="E448" i="14"/>
  <c r="E449" i="14"/>
  <c r="E450" i="14"/>
  <c r="E451" i="14"/>
  <c r="E452" i="14"/>
  <c r="E453" i="14"/>
  <c r="E454" i="14"/>
  <c r="E455" i="14"/>
  <c r="E456" i="14"/>
  <c r="E457" i="14"/>
  <c r="E458" i="14"/>
  <c r="E459" i="14"/>
  <c r="E460" i="14"/>
  <c r="E461" i="14"/>
  <c r="E462" i="14"/>
  <c r="E463" i="14"/>
  <c r="E464" i="14"/>
  <c r="E465" i="14"/>
  <c r="E466" i="14"/>
  <c r="E467" i="14"/>
  <c r="E468" i="14"/>
  <c r="E469" i="14"/>
  <c r="E470" i="14"/>
  <c r="E471" i="14"/>
  <c r="E472" i="14"/>
  <c r="E473" i="14"/>
  <c r="E474" i="14"/>
  <c r="E475" i="14"/>
  <c r="E476" i="14"/>
  <c r="E477" i="14"/>
  <c r="E478" i="14"/>
  <c r="E479" i="14"/>
  <c r="E480" i="14"/>
  <c r="E481" i="14"/>
  <c r="E482" i="14"/>
  <c r="E483" i="14"/>
  <c r="E484" i="14"/>
  <c r="E485" i="14"/>
  <c r="E486" i="14"/>
  <c r="E487" i="14"/>
  <c r="E488" i="14"/>
  <c r="E489" i="14"/>
  <c r="E490" i="14"/>
  <c r="E491" i="14"/>
  <c r="E492" i="14"/>
  <c r="E493" i="14"/>
  <c r="E494" i="14"/>
  <c r="E495" i="14"/>
  <c r="E496" i="14"/>
  <c r="E497" i="14"/>
  <c r="E498" i="14"/>
  <c r="E499" i="14"/>
  <c r="E500" i="14"/>
  <c r="E501" i="14"/>
  <c r="E502" i="14"/>
  <c r="E503" i="14"/>
  <c r="E504" i="14"/>
  <c r="E505" i="14"/>
  <c r="E506" i="14"/>
  <c r="E507" i="14"/>
  <c r="E508" i="14"/>
  <c r="E509" i="14"/>
  <c r="E510" i="14"/>
  <c r="E511" i="14"/>
  <c r="E512" i="14"/>
  <c r="E513" i="14"/>
  <c r="E514" i="14"/>
  <c r="E515" i="14"/>
  <c r="E516" i="14"/>
  <c r="E517" i="14"/>
  <c r="E518" i="14"/>
  <c r="E519" i="14"/>
  <c r="E520" i="14"/>
  <c r="E521" i="14"/>
  <c r="E522" i="14"/>
  <c r="E523" i="14"/>
  <c r="E524" i="14"/>
  <c r="E525" i="14"/>
  <c r="E526" i="14"/>
  <c r="E527" i="14"/>
  <c r="E528" i="14"/>
  <c r="E529" i="14"/>
  <c r="E530" i="14"/>
  <c r="E531" i="14"/>
  <c r="E532" i="14"/>
  <c r="E533" i="14"/>
  <c r="E534" i="14"/>
  <c r="E535" i="14"/>
  <c r="E536" i="14"/>
  <c r="E537" i="14"/>
  <c r="E538" i="14"/>
  <c r="E539" i="14"/>
  <c r="E540" i="14"/>
  <c r="E541" i="14"/>
  <c r="E542" i="14"/>
  <c r="E543" i="14"/>
  <c r="E544" i="14"/>
  <c r="E545" i="14"/>
  <c r="E546" i="14"/>
  <c r="E547" i="14"/>
  <c r="E548" i="14"/>
  <c r="E549" i="14"/>
  <c r="E550" i="14"/>
  <c r="E551" i="14"/>
  <c r="E552" i="14"/>
  <c r="E553" i="14"/>
  <c r="E554" i="14"/>
  <c r="E555" i="14"/>
  <c r="E556" i="14"/>
  <c r="E557" i="14"/>
  <c r="E558" i="14"/>
  <c r="E559" i="14"/>
  <c r="E560" i="14"/>
  <c r="E561" i="14"/>
  <c r="E562" i="14"/>
  <c r="E563" i="14"/>
  <c r="E564" i="14"/>
  <c r="E565" i="14"/>
  <c r="E566" i="14"/>
  <c r="E567" i="14"/>
  <c r="E568" i="14"/>
  <c r="E569" i="14"/>
  <c r="E570" i="14"/>
  <c r="E571" i="14"/>
  <c r="E572" i="14"/>
  <c r="E573" i="14"/>
  <c r="E574" i="14"/>
  <c r="E575" i="14"/>
  <c r="E576" i="14"/>
  <c r="E577" i="14"/>
  <c r="E578" i="14"/>
  <c r="E579" i="14"/>
  <c r="E580" i="14"/>
  <c r="E581" i="14"/>
  <c r="E582" i="14"/>
  <c r="E583" i="14"/>
  <c r="E584" i="14"/>
  <c r="E585" i="14"/>
  <c r="E586" i="14"/>
  <c r="E587" i="14"/>
  <c r="E588" i="14"/>
  <c r="E589" i="14"/>
  <c r="E590" i="14"/>
  <c r="E591" i="14"/>
  <c r="E592" i="14"/>
  <c r="E593" i="14"/>
  <c r="E594" i="14"/>
  <c r="E595" i="14"/>
  <c r="E596" i="14"/>
  <c r="E597" i="14"/>
  <c r="E598" i="14"/>
  <c r="E599" i="14"/>
  <c r="E600" i="14"/>
  <c r="E601" i="14"/>
  <c r="E602" i="14"/>
  <c r="E603" i="14"/>
  <c r="E604" i="14"/>
  <c r="E605" i="14"/>
  <c r="E606" i="14"/>
  <c r="E607" i="14"/>
  <c r="E608" i="14"/>
  <c r="E609" i="14"/>
  <c r="E610" i="14"/>
  <c r="E611" i="14"/>
  <c r="E612" i="14"/>
  <c r="E613" i="14"/>
  <c r="E614" i="14"/>
  <c r="E615" i="14"/>
  <c r="E616" i="14"/>
  <c r="E617" i="14"/>
  <c r="E618" i="14"/>
  <c r="E619" i="14"/>
  <c r="E620" i="14"/>
  <c r="E621" i="14"/>
  <c r="E622" i="14"/>
  <c r="E623" i="14"/>
  <c r="E624" i="14"/>
  <c r="E625" i="14"/>
  <c r="E626" i="14"/>
  <c r="E627" i="14"/>
  <c r="E628" i="14"/>
  <c r="E629" i="14"/>
  <c r="E630" i="14"/>
  <c r="E631" i="14"/>
  <c r="E632" i="14"/>
  <c r="E633" i="14"/>
  <c r="E634" i="14"/>
  <c r="E635" i="14"/>
  <c r="E636" i="14"/>
  <c r="E637" i="14"/>
  <c r="E638" i="14"/>
  <c r="E639" i="14"/>
  <c r="E640" i="14"/>
  <c r="E641" i="14"/>
  <c r="E642" i="14"/>
  <c r="E643" i="14"/>
  <c r="E644" i="14"/>
  <c r="E645" i="14"/>
  <c r="E646" i="14"/>
  <c r="E647" i="14"/>
  <c r="E648" i="14"/>
  <c r="E649" i="14"/>
  <c r="E650" i="14"/>
  <c r="E651" i="14"/>
  <c r="E652" i="14"/>
  <c r="E653" i="14"/>
  <c r="E654" i="14"/>
  <c r="E655" i="14"/>
  <c r="E656" i="14"/>
  <c r="E657" i="14"/>
  <c r="E658" i="14"/>
  <c r="E659" i="14"/>
  <c r="E660" i="14"/>
  <c r="E661" i="14"/>
  <c r="E662" i="14"/>
  <c r="E663" i="14"/>
  <c r="E664" i="14"/>
  <c r="E665" i="14"/>
  <c r="E666" i="14"/>
  <c r="E667" i="14"/>
  <c r="E668" i="14"/>
  <c r="E669" i="14"/>
  <c r="E670" i="14"/>
  <c r="E671" i="14"/>
  <c r="E672" i="14"/>
  <c r="E673" i="14"/>
  <c r="E674" i="14"/>
  <c r="E675" i="14"/>
  <c r="E676" i="14"/>
  <c r="E677" i="14"/>
  <c r="E678" i="14"/>
  <c r="E679" i="14"/>
  <c r="E680" i="14"/>
  <c r="E681" i="14"/>
  <c r="E682" i="14"/>
  <c r="E683" i="14"/>
  <c r="E684" i="14"/>
  <c r="E685" i="14"/>
  <c r="E686" i="14"/>
  <c r="E687" i="14"/>
  <c r="E688" i="14"/>
  <c r="E689" i="14"/>
  <c r="E690" i="14"/>
  <c r="E691" i="14"/>
  <c r="E692" i="14"/>
  <c r="E693" i="14"/>
  <c r="E694" i="14"/>
  <c r="E695" i="14"/>
  <c r="E696" i="14"/>
  <c r="E697" i="14"/>
  <c r="E698" i="14"/>
  <c r="E699" i="14"/>
  <c r="E700" i="14"/>
  <c r="E701" i="14"/>
  <c r="E702" i="14"/>
  <c r="E703" i="14"/>
  <c r="E704" i="14"/>
  <c r="E705" i="14"/>
  <c r="E706" i="14"/>
  <c r="E707" i="14"/>
  <c r="E708" i="14"/>
  <c r="E709" i="14"/>
  <c r="E710" i="14"/>
  <c r="E711" i="14"/>
  <c r="E712" i="14"/>
  <c r="E713" i="14"/>
  <c r="E714" i="14"/>
  <c r="E715" i="14"/>
  <c r="E716" i="14"/>
  <c r="E717" i="14"/>
  <c r="E718" i="14"/>
  <c r="E719" i="14"/>
  <c r="E720" i="14"/>
  <c r="E721" i="14"/>
  <c r="E722" i="14"/>
  <c r="E723" i="14"/>
  <c r="E724" i="14"/>
  <c r="E725" i="14"/>
  <c r="E726" i="14"/>
  <c r="E727" i="14"/>
  <c r="E728" i="14"/>
  <c r="E729" i="14"/>
  <c r="E730" i="14"/>
  <c r="E731" i="14"/>
  <c r="E732" i="14"/>
  <c r="E733" i="14"/>
  <c r="E734" i="14"/>
  <c r="E735" i="14"/>
  <c r="E736" i="14"/>
  <c r="E737" i="14"/>
  <c r="E738" i="14"/>
  <c r="E739" i="14"/>
  <c r="E740" i="14"/>
  <c r="E741" i="14"/>
  <c r="E742" i="14"/>
  <c r="E743" i="14"/>
  <c r="E744" i="14"/>
  <c r="E745" i="14"/>
  <c r="E746" i="14"/>
  <c r="E747" i="14"/>
  <c r="E748" i="14"/>
  <c r="E749" i="14"/>
  <c r="E750" i="14"/>
  <c r="E751" i="14"/>
  <c r="E752" i="14"/>
  <c r="E753" i="14"/>
  <c r="E754" i="14"/>
  <c r="E755" i="14"/>
  <c r="E756" i="14"/>
  <c r="E757" i="14"/>
  <c r="E758" i="14"/>
  <c r="E759" i="14"/>
  <c r="E760" i="14"/>
  <c r="E761" i="14"/>
  <c r="E762" i="14"/>
  <c r="E763" i="14"/>
  <c r="E764" i="14"/>
  <c r="E765" i="14"/>
  <c r="E766" i="14"/>
  <c r="E767" i="14"/>
  <c r="E768" i="14"/>
  <c r="E769" i="14"/>
  <c r="E770" i="14"/>
  <c r="E771" i="14"/>
  <c r="E772" i="14"/>
  <c r="E773" i="14"/>
  <c r="E774" i="14"/>
  <c r="E775" i="14"/>
  <c r="E776" i="14"/>
  <c r="E777" i="14"/>
  <c r="E778" i="14"/>
  <c r="E779" i="14"/>
  <c r="E780" i="14"/>
  <c r="E781" i="14"/>
  <c r="E782" i="14"/>
  <c r="E783" i="14"/>
  <c r="E784" i="14"/>
  <c r="E785" i="14"/>
  <c r="E786" i="14"/>
  <c r="E787" i="14"/>
  <c r="E788" i="14"/>
  <c r="E789" i="14"/>
  <c r="E790" i="14"/>
  <c r="E791" i="14"/>
  <c r="E792" i="14"/>
  <c r="E793" i="14"/>
  <c r="E794" i="14"/>
  <c r="E795" i="14"/>
  <c r="E796" i="14"/>
  <c r="E797" i="14"/>
  <c r="E798" i="14"/>
  <c r="E799" i="14"/>
  <c r="E800" i="14"/>
  <c r="E801" i="14"/>
  <c r="E802" i="14"/>
  <c r="E803" i="14"/>
  <c r="E804" i="14"/>
  <c r="E805" i="14"/>
  <c r="E806" i="14"/>
  <c r="E807" i="14"/>
  <c r="E808" i="14"/>
  <c r="E809" i="14"/>
  <c r="E810" i="14"/>
  <c r="E811" i="14"/>
  <c r="E812" i="14"/>
  <c r="E813" i="14"/>
  <c r="E814" i="14"/>
  <c r="E815" i="14"/>
  <c r="E816" i="14"/>
  <c r="E817" i="14"/>
  <c r="E818" i="14"/>
  <c r="E819" i="14"/>
  <c r="E820" i="14"/>
  <c r="E821" i="14"/>
  <c r="E822" i="14"/>
  <c r="E823" i="14"/>
  <c r="E824" i="14"/>
  <c r="E825" i="14"/>
  <c r="E826" i="14"/>
  <c r="E827" i="14"/>
  <c r="E828" i="14"/>
  <c r="E829" i="14"/>
  <c r="E830" i="14"/>
  <c r="E831" i="14"/>
  <c r="E832" i="14"/>
  <c r="E833" i="14"/>
  <c r="E834" i="14"/>
  <c r="E835" i="14"/>
  <c r="E836" i="14"/>
  <c r="E837" i="14"/>
  <c r="E838" i="14"/>
  <c r="E839" i="14"/>
  <c r="E840" i="14"/>
  <c r="E841" i="14"/>
  <c r="E842" i="14"/>
  <c r="E843" i="14"/>
  <c r="E844" i="14"/>
  <c r="E845" i="14"/>
  <c r="E846" i="14"/>
  <c r="E847" i="14"/>
  <c r="E848" i="14"/>
  <c r="E849" i="14"/>
  <c r="E850" i="14"/>
  <c r="E851" i="14"/>
  <c r="E852" i="14"/>
  <c r="E853" i="14"/>
  <c r="E854" i="14"/>
  <c r="E855" i="14"/>
  <c r="E856" i="14"/>
  <c r="E857" i="14"/>
  <c r="E858" i="14"/>
  <c r="E859" i="14"/>
  <c r="E860" i="14"/>
  <c r="E861" i="14"/>
  <c r="E862" i="14"/>
  <c r="E863" i="14"/>
  <c r="E864" i="14"/>
  <c r="E865" i="14"/>
  <c r="E866" i="14"/>
  <c r="E867" i="14"/>
  <c r="E868" i="14"/>
  <c r="E869" i="14"/>
  <c r="E870" i="14"/>
  <c r="E871" i="14"/>
  <c r="E872" i="14"/>
  <c r="E873" i="14"/>
  <c r="E874" i="14"/>
  <c r="E875" i="14"/>
  <c r="E876" i="14"/>
  <c r="E877" i="14"/>
  <c r="E878" i="14"/>
  <c r="E879" i="14"/>
  <c r="E880" i="14"/>
  <c r="E881" i="14"/>
  <c r="E882" i="14"/>
  <c r="E883" i="14"/>
  <c r="E884" i="14"/>
  <c r="E885" i="14"/>
  <c r="E886" i="14"/>
  <c r="E887" i="14"/>
  <c r="E888" i="14"/>
  <c r="E889" i="14"/>
  <c r="E890" i="14"/>
  <c r="E891" i="14"/>
  <c r="E892" i="14"/>
  <c r="E893" i="14"/>
  <c r="E894" i="14"/>
  <c r="E895" i="14"/>
  <c r="E896" i="14"/>
  <c r="E897" i="14"/>
  <c r="E898" i="14"/>
  <c r="E899" i="14"/>
  <c r="E900" i="14"/>
  <c r="E901" i="14"/>
  <c r="E902" i="14"/>
  <c r="E903" i="14"/>
  <c r="E904" i="14"/>
  <c r="E905" i="14"/>
  <c r="E906" i="14"/>
  <c r="E907" i="14"/>
  <c r="E908" i="14"/>
  <c r="E909" i="14"/>
  <c r="E910" i="14"/>
  <c r="E911" i="14"/>
  <c r="E912" i="14"/>
  <c r="E913" i="14"/>
  <c r="E914" i="14"/>
  <c r="E915" i="14"/>
  <c r="E916" i="14"/>
  <c r="E917" i="14"/>
  <c r="E918" i="14"/>
  <c r="E919" i="14"/>
  <c r="E920" i="14"/>
  <c r="E921" i="14"/>
  <c r="E922" i="14"/>
  <c r="E923" i="14"/>
  <c r="E924" i="14"/>
  <c r="E925" i="14"/>
  <c r="E926" i="14"/>
  <c r="E927" i="14"/>
  <c r="E928" i="14"/>
  <c r="E929" i="14"/>
  <c r="E930" i="14"/>
  <c r="E931" i="14"/>
  <c r="E932" i="14"/>
  <c r="E933" i="14"/>
  <c r="E934" i="14"/>
  <c r="E935" i="14"/>
  <c r="E936" i="14"/>
  <c r="E937" i="14"/>
  <c r="E938" i="14"/>
  <c r="E939" i="14"/>
  <c r="E940" i="14"/>
  <c r="E941" i="14"/>
  <c r="E942" i="14"/>
  <c r="E943" i="14"/>
  <c r="E944" i="14"/>
  <c r="E945" i="14"/>
  <c r="E946" i="14"/>
  <c r="E947" i="14"/>
  <c r="E948" i="14"/>
  <c r="E949" i="14"/>
  <c r="E950" i="14"/>
  <c r="E951" i="14"/>
  <c r="E952" i="14"/>
  <c r="E953" i="14"/>
  <c r="E954" i="14"/>
  <c r="E955" i="14"/>
  <c r="E956" i="14"/>
  <c r="E957" i="14"/>
  <c r="E958" i="14"/>
  <c r="E959" i="14"/>
  <c r="E960" i="14"/>
  <c r="E961" i="14"/>
  <c r="E962" i="14"/>
  <c r="E963" i="14"/>
  <c r="E964" i="14"/>
  <c r="E965" i="14"/>
  <c r="E966" i="14"/>
  <c r="E967" i="14"/>
  <c r="E968" i="14"/>
  <c r="E969" i="14"/>
  <c r="E970" i="14"/>
  <c r="E971" i="14"/>
  <c r="E972" i="14"/>
  <c r="E973" i="14"/>
  <c r="E974" i="14"/>
  <c r="E975" i="14"/>
  <c r="E976" i="14"/>
  <c r="E977" i="14"/>
  <c r="E978" i="14"/>
  <c r="E979" i="14"/>
  <c r="E980" i="14"/>
  <c r="E981" i="14"/>
  <c r="E982" i="14"/>
  <c r="E983" i="14"/>
  <c r="E984" i="14"/>
  <c r="E985" i="14"/>
  <c r="E986" i="14"/>
  <c r="E987" i="14"/>
  <c r="E988" i="14"/>
  <c r="E989" i="14"/>
  <c r="E990" i="14"/>
  <c r="E991" i="14"/>
  <c r="E992" i="14"/>
  <c r="E993" i="14"/>
  <c r="E994" i="14"/>
  <c r="E995" i="14"/>
  <c r="E996" i="14"/>
  <c r="E997" i="14"/>
  <c r="E998" i="14"/>
  <c r="E999" i="14"/>
  <c r="E1000" i="14"/>
  <c r="E1001" i="14"/>
  <c r="E1002" i="14"/>
  <c r="E1003" i="14"/>
  <c r="E1004" i="14"/>
  <c r="E1005" i="14"/>
  <c r="E1006" i="14"/>
  <c r="E1007" i="14"/>
  <c r="E1008" i="14"/>
  <c r="E1009" i="14"/>
  <c r="E1010" i="14"/>
  <c r="E1011" i="14"/>
  <c r="E1012" i="14"/>
  <c r="E1013" i="14"/>
  <c r="E1014" i="14"/>
  <c r="E1015" i="14"/>
  <c r="E1016" i="14"/>
  <c r="E1017" i="14"/>
  <c r="E1018" i="14"/>
  <c r="E1019" i="14"/>
  <c r="E1020" i="14"/>
  <c r="E1021" i="14"/>
  <c r="E1022" i="14"/>
  <c r="E1023" i="14"/>
  <c r="E1024" i="14"/>
  <c r="E1025" i="14"/>
  <c r="E1026" i="14"/>
  <c r="E1027" i="14"/>
  <c r="E1028" i="14"/>
  <c r="E1029" i="14"/>
  <c r="E1030" i="14"/>
  <c r="E1031" i="14"/>
  <c r="E1032" i="14"/>
  <c r="E1033" i="14"/>
  <c r="E1034" i="14"/>
  <c r="E1035" i="14"/>
  <c r="E1036" i="14"/>
  <c r="E1037" i="14"/>
  <c r="E1038" i="14"/>
  <c r="E1039" i="14"/>
  <c r="E1040" i="14"/>
  <c r="E1041" i="14"/>
  <c r="E1042" i="14"/>
  <c r="E1043" i="14"/>
  <c r="E1044" i="14"/>
  <c r="E1045" i="14"/>
  <c r="E1046" i="14"/>
  <c r="E1047" i="14"/>
  <c r="E1048" i="14"/>
  <c r="E1049" i="14"/>
  <c r="E1050" i="14"/>
  <c r="E1051" i="14"/>
  <c r="E1052" i="14"/>
  <c r="E1053" i="14"/>
  <c r="E1054" i="14"/>
  <c r="E1055" i="14"/>
  <c r="E1056" i="14"/>
  <c r="E1057" i="14"/>
  <c r="E1058" i="14"/>
  <c r="E1059" i="14"/>
  <c r="E1060" i="14"/>
  <c r="E1061" i="14"/>
  <c r="E1062" i="14"/>
  <c r="E1063" i="14"/>
  <c r="E1064" i="14"/>
  <c r="E1065" i="14"/>
  <c r="E1066" i="14"/>
  <c r="E1067" i="14"/>
  <c r="E1068" i="14"/>
  <c r="E1069" i="14"/>
  <c r="E1070" i="14"/>
  <c r="E1071" i="14"/>
  <c r="E1072" i="14"/>
  <c r="E1073" i="14"/>
  <c r="E1074" i="14"/>
  <c r="E1075" i="14"/>
  <c r="E1076" i="14"/>
  <c r="E1077" i="14"/>
  <c r="E1078" i="14"/>
  <c r="E1079" i="14"/>
  <c r="E1080" i="14"/>
  <c r="E1081" i="14"/>
  <c r="E1082" i="14"/>
  <c r="E1083" i="14"/>
  <c r="E1084" i="14"/>
  <c r="E1085" i="14"/>
  <c r="E1086" i="14"/>
  <c r="E1087" i="14"/>
  <c r="E1088" i="14"/>
  <c r="E1089" i="14"/>
  <c r="E1090" i="14"/>
  <c r="E1091" i="14"/>
  <c r="E1092" i="14"/>
  <c r="E1093" i="14"/>
  <c r="E1094" i="14"/>
  <c r="E1095" i="14"/>
  <c r="E1096" i="14"/>
  <c r="E1097" i="14"/>
  <c r="E1098" i="14"/>
  <c r="E1099" i="14"/>
  <c r="E1100" i="14"/>
  <c r="E1101" i="14"/>
  <c r="E1102" i="14"/>
  <c r="E1103" i="14"/>
  <c r="E1104" i="14"/>
  <c r="E1105" i="14"/>
  <c r="E1106" i="14"/>
  <c r="E1107" i="14"/>
  <c r="E1108" i="14"/>
  <c r="E1109" i="14"/>
  <c r="E1110" i="14"/>
  <c r="E1111" i="14"/>
  <c r="E1112" i="14"/>
  <c r="E1113" i="14"/>
  <c r="E1114" i="14"/>
  <c r="E1115" i="14"/>
  <c r="E1116" i="14"/>
  <c r="E1117" i="14"/>
  <c r="E1118" i="14"/>
  <c r="E1119" i="14"/>
  <c r="E1120" i="14"/>
  <c r="E1121" i="14"/>
  <c r="E1122" i="14"/>
  <c r="E1123" i="14"/>
  <c r="E1124" i="14"/>
  <c r="E1125" i="14"/>
  <c r="E1126" i="14"/>
  <c r="E1127" i="14"/>
  <c r="E1128" i="14"/>
  <c r="E1129" i="14"/>
  <c r="E1130" i="14"/>
  <c r="E1131" i="14"/>
  <c r="E1132" i="14"/>
  <c r="E1133" i="14"/>
  <c r="E1134" i="14"/>
  <c r="E1135" i="14"/>
  <c r="E1136" i="14"/>
  <c r="E1137" i="14"/>
  <c r="E1138" i="14"/>
  <c r="E1139" i="14"/>
  <c r="E1140" i="14"/>
  <c r="E1141" i="14"/>
  <c r="E1142" i="14"/>
  <c r="E1143" i="14"/>
  <c r="E1144" i="14"/>
  <c r="E1145" i="14"/>
  <c r="E1146" i="14"/>
  <c r="E1147" i="14"/>
  <c r="E1148" i="14"/>
  <c r="E1149" i="14"/>
  <c r="E1150" i="14"/>
  <c r="E1151" i="14"/>
  <c r="E1152" i="14"/>
  <c r="E1153" i="14"/>
  <c r="E1154" i="14"/>
  <c r="E1155" i="14"/>
  <c r="E1156" i="14"/>
  <c r="E1157" i="14"/>
  <c r="E1158" i="14"/>
  <c r="E1159" i="14"/>
  <c r="E1160" i="14"/>
  <c r="E1161" i="14"/>
  <c r="E1162" i="14"/>
  <c r="E1163" i="14"/>
  <c r="E1164" i="14"/>
  <c r="E1165" i="14"/>
  <c r="E1166" i="14"/>
  <c r="E1167" i="14"/>
  <c r="E1168" i="14"/>
  <c r="E1169" i="14"/>
  <c r="E1170" i="14"/>
  <c r="E1171" i="14"/>
  <c r="E1172" i="14"/>
  <c r="E1173" i="14"/>
  <c r="E1174" i="14"/>
  <c r="E1175" i="14"/>
  <c r="E1176" i="14"/>
  <c r="E1177" i="14"/>
  <c r="E1178" i="14"/>
  <c r="E1179" i="14"/>
  <c r="E1180" i="14"/>
  <c r="E1181" i="14"/>
  <c r="E1182" i="14"/>
  <c r="E1183" i="14"/>
  <c r="E1184" i="14"/>
  <c r="E1185" i="14"/>
  <c r="E1186" i="14"/>
  <c r="E1187" i="14"/>
  <c r="E1188" i="14"/>
  <c r="E1189" i="14"/>
  <c r="E1190" i="14"/>
  <c r="E1191" i="14"/>
  <c r="E1192" i="14"/>
  <c r="E1193" i="14"/>
  <c r="E1194" i="14"/>
  <c r="E1195" i="14"/>
  <c r="E1196" i="14"/>
  <c r="E1197" i="14"/>
  <c r="E1198" i="14"/>
  <c r="E1199" i="14"/>
  <c r="E1200" i="14"/>
  <c r="E1201" i="14"/>
  <c r="E1202" i="14"/>
  <c r="E1203" i="14"/>
  <c r="E1204" i="14"/>
  <c r="E1205" i="14"/>
  <c r="E1206" i="14"/>
  <c r="E1207" i="14"/>
  <c r="E1208" i="14"/>
  <c r="E1209" i="14"/>
  <c r="E1210" i="14"/>
  <c r="E1211" i="14"/>
  <c r="E1212" i="14"/>
  <c r="E1213" i="14"/>
  <c r="E1214" i="14"/>
  <c r="E1215" i="14"/>
  <c r="E1216" i="14"/>
  <c r="E1217" i="14"/>
  <c r="E1218" i="14"/>
  <c r="E1219" i="14"/>
  <c r="E1220" i="14"/>
  <c r="E1221" i="14"/>
  <c r="E1222" i="14"/>
  <c r="E1223" i="14"/>
  <c r="E1224" i="14"/>
  <c r="E1225" i="14"/>
  <c r="E1226" i="14"/>
  <c r="E1227" i="14"/>
  <c r="E1228" i="14"/>
  <c r="E1229" i="14"/>
  <c r="E1230" i="14"/>
  <c r="E1231" i="14"/>
  <c r="E1232" i="14"/>
  <c r="E1233" i="14"/>
  <c r="E1234" i="14"/>
  <c r="E1235" i="14"/>
  <c r="E1236" i="14"/>
  <c r="E1237" i="14"/>
  <c r="E1238" i="14"/>
  <c r="E1239" i="14"/>
  <c r="E1240" i="14"/>
  <c r="E1241" i="14"/>
  <c r="E1242" i="14"/>
  <c r="E1243" i="14"/>
  <c r="E1244" i="14"/>
  <c r="E1245" i="14"/>
  <c r="E1246" i="14"/>
  <c r="E1247" i="14"/>
  <c r="E1248" i="14"/>
  <c r="E1249" i="14"/>
  <c r="E1250" i="14"/>
  <c r="E1251" i="14"/>
  <c r="E1252" i="14"/>
  <c r="E1253" i="14"/>
  <c r="E1254" i="14"/>
  <c r="E1255" i="14"/>
  <c r="E1256" i="14"/>
  <c r="E1257" i="14"/>
  <c r="E1258" i="14"/>
  <c r="E1259" i="14"/>
  <c r="E1260" i="14"/>
  <c r="E1261" i="14"/>
  <c r="E1262" i="14"/>
  <c r="E1263" i="14"/>
  <c r="E1264" i="14"/>
  <c r="E1265" i="14"/>
  <c r="E1266" i="14"/>
  <c r="E1267" i="14"/>
  <c r="E1268" i="14"/>
  <c r="E1269" i="14"/>
  <c r="E1270" i="14"/>
  <c r="E1271" i="14"/>
  <c r="E1272" i="14"/>
  <c r="E1273" i="14"/>
  <c r="E1274" i="14"/>
  <c r="E1275" i="14"/>
  <c r="E1276" i="14"/>
  <c r="E1277" i="14"/>
  <c r="E1278" i="14"/>
  <c r="E1279" i="14"/>
  <c r="E1280" i="14"/>
  <c r="E1281" i="14"/>
  <c r="E1282" i="14"/>
  <c r="E1283" i="14"/>
  <c r="E1284" i="14"/>
  <c r="E1285" i="14"/>
  <c r="E1286" i="14"/>
  <c r="E1287" i="14"/>
  <c r="E1288" i="14"/>
  <c r="E1289" i="14"/>
  <c r="E1290" i="14"/>
  <c r="E1291" i="14"/>
  <c r="E1292" i="14"/>
  <c r="E1293" i="14"/>
  <c r="E1294" i="14"/>
  <c r="E1295" i="14"/>
  <c r="E1296" i="14"/>
  <c r="E1297" i="14"/>
  <c r="E1298" i="14"/>
  <c r="E1299" i="14"/>
  <c r="E1300" i="14"/>
  <c r="E1301" i="14"/>
  <c r="E1302" i="14"/>
  <c r="E1303" i="14"/>
  <c r="E1304" i="14"/>
  <c r="E1305" i="14"/>
  <c r="E1306" i="14"/>
  <c r="E1307" i="14"/>
  <c r="E1308" i="14"/>
  <c r="E1309" i="14"/>
  <c r="E1310" i="14"/>
  <c r="E1311" i="14"/>
  <c r="E1312" i="14"/>
  <c r="E1313" i="14"/>
  <c r="E1314" i="14"/>
  <c r="E1315" i="14"/>
  <c r="E1316" i="14"/>
  <c r="E1317" i="14"/>
  <c r="E1318" i="14"/>
  <c r="E1319" i="14"/>
  <c r="E1320" i="14"/>
  <c r="E1321" i="14"/>
  <c r="E1322" i="14"/>
  <c r="E1323" i="14"/>
  <c r="E1324" i="14"/>
  <c r="E1325" i="14"/>
  <c r="E1326" i="14"/>
  <c r="E1327" i="14"/>
  <c r="E1328" i="14"/>
  <c r="E1329" i="14"/>
  <c r="E1330" i="14"/>
  <c r="E1331" i="14"/>
  <c r="E1332" i="14"/>
  <c r="E1333" i="14"/>
  <c r="E1334" i="14"/>
  <c r="E1335" i="14"/>
  <c r="E1336" i="14"/>
  <c r="E1337" i="14"/>
  <c r="E1338" i="14"/>
  <c r="E1339" i="14"/>
  <c r="E1340" i="14"/>
  <c r="E3" i="14"/>
  <c r="D4" i="14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D82" i="14"/>
  <c r="D83" i="14"/>
  <c r="D84" i="14"/>
  <c r="D85" i="14"/>
  <c r="D86" i="14"/>
  <c r="D87" i="14"/>
  <c r="D88" i="14"/>
  <c r="D89" i="14"/>
  <c r="D90" i="14"/>
  <c r="D91" i="14"/>
  <c r="D92" i="14"/>
  <c r="D93" i="14"/>
  <c r="D94" i="14"/>
  <c r="D95" i="14"/>
  <c r="D96" i="14"/>
  <c r="D97" i="14"/>
  <c r="D98" i="14"/>
  <c r="D99" i="14"/>
  <c r="D100" i="14"/>
  <c r="D101" i="14"/>
  <c r="D102" i="14"/>
  <c r="D103" i="14"/>
  <c r="D104" i="14"/>
  <c r="D105" i="14"/>
  <c r="D106" i="14"/>
  <c r="D107" i="14"/>
  <c r="D108" i="14"/>
  <c r="D109" i="14"/>
  <c r="D110" i="14"/>
  <c r="D111" i="14"/>
  <c r="D112" i="14"/>
  <c r="D113" i="14"/>
  <c r="D114" i="14"/>
  <c r="D115" i="14"/>
  <c r="D116" i="14"/>
  <c r="D117" i="14"/>
  <c r="D118" i="14"/>
  <c r="D119" i="14"/>
  <c r="D120" i="14"/>
  <c r="D121" i="14"/>
  <c r="D122" i="14"/>
  <c r="D123" i="14"/>
  <c r="D124" i="14"/>
  <c r="D125" i="14"/>
  <c r="D126" i="14"/>
  <c r="D127" i="14"/>
  <c r="D128" i="14"/>
  <c r="D129" i="14"/>
  <c r="D130" i="14"/>
  <c r="D131" i="14"/>
  <c r="D132" i="14"/>
  <c r="D133" i="14"/>
  <c r="D134" i="14"/>
  <c r="D135" i="14"/>
  <c r="D136" i="14"/>
  <c r="D137" i="14"/>
  <c r="D138" i="14"/>
  <c r="D139" i="14"/>
  <c r="D140" i="14"/>
  <c r="D141" i="14"/>
  <c r="D142" i="14"/>
  <c r="D143" i="14"/>
  <c r="D144" i="14"/>
  <c r="D145" i="14"/>
  <c r="D146" i="14"/>
  <c r="D147" i="14"/>
  <c r="D148" i="14"/>
  <c r="D149" i="14"/>
  <c r="D150" i="14"/>
  <c r="D151" i="14"/>
  <c r="D152" i="14"/>
  <c r="D153" i="14"/>
  <c r="D154" i="14"/>
  <c r="D155" i="14"/>
  <c r="D156" i="14"/>
  <c r="D157" i="14"/>
  <c r="D158" i="14"/>
  <c r="D159" i="14"/>
  <c r="D160" i="14"/>
  <c r="D161" i="14"/>
  <c r="D162" i="14"/>
  <c r="D163" i="14"/>
  <c r="D164" i="14"/>
  <c r="D165" i="14"/>
  <c r="D166" i="14"/>
  <c r="D167" i="14"/>
  <c r="D168" i="14"/>
  <c r="D169" i="14"/>
  <c r="D170" i="14"/>
  <c r="D171" i="14"/>
  <c r="D172" i="14"/>
  <c r="D173" i="14"/>
  <c r="D174" i="14"/>
  <c r="D175" i="14"/>
  <c r="D176" i="14"/>
  <c r="D177" i="14"/>
  <c r="D178" i="14"/>
  <c r="D179" i="14"/>
  <c r="D180" i="14"/>
  <c r="D181" i="14"/>
  <c r="D182" i="14"/>
  <c r="D183" i="14"/>
  <c r="D184" i="14"/>
  <c r="D185" i="14"/>
  <c r="D186" i="14"/>
  <c r="D187" i="14"/>
  <c r="D188" i="14"/>
  <c r="D189" i="14"/>
  <c r="D190" i="14"/>
  <c r="D191" i="14"/>
  <c r="D192" i="14"/>
  <c r="D193" i="14"/>
  <c r="D194" i="14"/>
  <c r="D195" i="14"/>
  <c r="D196" i="14"/>
  <c r="D197" i="14"/>
  <c r="D198" i="14"/>
  <c r="D199" i="14"/>
  <c r="D200" i="14"/>
  <c r="D201" i="14"/>
  <c r="D202" i="14"/>
  <c r="D203" i="14"/>
  <c r="D204" i="14"/>
  <c r="D205" i="14"/>
  <c r="D206" i="14"/>
  <c r="D207" i="14"/>
  <c r="D208" i="14"/>
  <c r="D209" i="14"/>
  <c r="D210" i="14"/>
  <c r="D211" i="14"/>
  <c r="D212" i="14"/>
  <c r="D213" i="14"/>
  <c r="D214" i="14"/>
  <c r="D215" i="14"/>
  <c r="D216" i="14"/>
  <c r="D217" i="14"/>
  <c r="D218" i="14"/>
  <c r="D219" i="14"/>
  <c r="D220" i="14"/>
  <c r="D221" i="14"/>
  <c r="D222" i="14"/>
  <c r="D223" i="14"/>
  <c r="D224" i="14"/>
  <c r="D225" i="14"/>
  <c r="D226" i="14"/>
  <c r="D227" i="14"/>
  <c r="D228" i="14"/>
  <c r="D229" i="14"/>
  <c r="D230" i="14"/>
  <c r="D231" i="14"/>
  <c r="D232" i="14"/>
  <c r="D233" i="14"/>
  <c r="D234" i="14"/>
  <c r="D235" i="14"/>
  <c r="D236" i="14"/>
  <c r="D237" i="14"/>
  <c r="D238" i="14"/>
  <c r="D239" i="14"/>
  <c r="D240" i="14"/>
  <c r="D241" i="14"/>
  <c r="D242" i="14"/>
  <c r="D243" i="14"/>
  <c r="D244" i="14"/>
  <c r="D245" i="14"/>
  <c r="D246" i="14"/>
  <c r="D247" i="14"/>
  <c r="D248" i="14"/>
  <c r="D249" i="14"/>
  <c r="D250" i="14"/>
  <c r="D251" i="14"/>
  <c r="D252" i="14"/>
  <c r="D253" i="14"/>
  <c r="D254" i="14"/>
  <c r="D255" i="14"/>
  <c r="D256" i="14"/>
  <c r="D257" i="14"/>
  <c r="D258" i="14"/>
  <c r="D259" i="14"/>
  <c r="D260" i="14"/>
  <c r="D261" i="14"/>
  <c r="D262" i="14"/>
  <c r="D263" i="14"/>
  <c r="D264" i="14"/>
  <c r="D265" i="14"/>
  <c r="D266" i="14"/>
  <c r="D267" i="14"/>
  <c r="D268" i="14"/>
  <c r="D269" i="14"/>
  <c r="D270" i="14"/>
  <c r="D271" i="14"/>
  <c r="D272" i="14"/>
  <c r="D273" i="14"/>
  <c r="D274" i="14"/>
  <c r="D275" i="14"/>
  <c r="D276" i="14"/>
  <c r="D277" i="14"/>
  <c r="D278" i="14"/>
  <c r="D279" i="14"/>
  <c r="D280" i="14"/>
  <c r="D281" i="14"/>
  <c r="D282" i="14"/>
  <c r="D283" i="14"/>
  <c r="D284" i="14"/>
  <c r="D285" i="14"/>
  <c r="D286" i="14"/>
  <c r="D287" i="14"/>
  <c r="D288" i="14"/>
  <c r="D289" i="14"/>
  <c r="D290" i="14"/>
  <c r="D291" i="14"/>
  <c r="D292" i="14"/>
  <c r="D293" i="14"/>
  <c r="D294" i="14"/>
  <c r="D295" i="14"/>
  <c r="D296" i="14"/>
  <c r="D297" i="14"/>
  <c r="D298" i="14"/>
  <c r="D299" i="14"/>
  <c r="D300" i="14"/>
  <c r="D301" i="14"/>
  <c r="D302" i="14"/>
  <c r="D303" i="14"/>
  <c r="D304" i="14"/>
  <c r="D305" i="14"/>
  <c r="D306" i="14"/>
  <c r="D307" i="14"/>
  <c r="D308" i="14"/>
  <c r="D309" i="14"/>
  <c r="D310" i="14"/>
  <c r="D311" i="14"/>
  <c r="D312" i="14"/>
  <c r="D313" i="14"/>
  <c r="D314" i="14"/>
  <c r="D315" i="14"/>
  <c r="D316" i="14"/>
  <c r="D317" i="14"/>
  <c r="D318" i="14"/>
  <c r="D319" i="14"/>
  <c r="D320" i="14"/>
  <c r="D321" i="14"/>
  <c r="D322" i="14"/>
  <c r="D323" i="14"/>
  <c r="D324" i="14"/>
  <c r="D325" i="14"/>
  <c r="D326" i="14"/>
  <c r="D327" i="14"/>
  <c r="D328" i="14"/>
  <c r="D329" i="14"/>
  <c r="D330" i="14"/>
  <c r="D331" i="14"/>
  <c r="D332" i="14"/>
  <c r="D333" i="14"/>
  <c r="D334" i="14"/>
  <c r="D335" i="14"/>
  <c r="D336" i="14"/>
  <c r="D337" i="14"/>
  <c r="D338" i="14"/>
  <c r="D339" i="14"/>
  <c r="D340" i="14"/>
  <c r="D341" i="14"/>
  <c r="D342" i="14"/>
  <c r="D343" i="14"/>
  <c r="D344" i="14"/>
  <c r="D345" i="14"/>
  <c r="D346" i="14"/>
  <c r="D347" i="14"/>
  <c r="D348" i="14"/>
  <c r="D349" i="14"/>
  <c r="D350" i="14"/>
  <c r="D351" i="14"/>
  <c r="D352" i="14"/>
  <c r="D353" i="14"/>
  <c r="D354" i="14"/>
  <c r="D355" i="14"/>
  <c r="D356" i="14"/>
  <c r="D357" i="14"/>
  <c r="D358" i="14"/>
  <c r="D359" i="14"/>
  <c r="D360" i="14"/>
  <c r="D361" i="14"/>
  <c r="D362" i="14"/>
  <c r="D363" i="14"/>
  <c r="D364" i="14"/>
  <c r="D365" i="14"/>
  <c r="D366" i="14"/>
  <c r="D367" i="14"/>
  <c r="D368" i="14"/>
  <c r="D369" i="14"/>
  <c r="D370" i="14"/>
  <c r="D371" i="14"/>
  <c r="D372" i="14"/>
  <c r="D373" i="14"/>
  <c r="D374" i="14"/>
  <c r="D375" i="14"/>
  <c r="D376" i="14"/>
  <c r="D377" i="14"/>
  <c r="D378" i="14"/>
  <c r="D379" i="14"/>
  <c r="D380" i="14"/>
  <c r="D381" i="14"/>
  <c r="D382" i="14"/>
  <c r="D383" i="14"/>
  <c r="D384" i="14"/>
  <c r="D385" i="14"/>
  <c r="D386" i="14"/>
  <c r="D387" i="14"/>
  <c r="D388" i="14"/>
  <c r="D389" i="14"/>
  <c r="D390" i="14"/>
  <c r="D391" i="14"/>
  <c r="D392" i="14"/>
  <c r="D393" i="14"/>
  <c r="D394" i="14"/>
  <c r="D395" i="14"/>
  <c r="D396" i="14"/>
  <c r="D397" i="14"/>
  <c r="D398" i="14"/>
  <c r="D399" i="14"/>
  <c r="D400" i="14"/>
  <c r="D401" i="14"/>
  <c r="D402" i="14"/>
  <c r="D403" i="14"/>
  <c r="D404" i="14"/>
  <c r="D405" i="14"/>
  <c r="D406" i="14"/>
  <c r="D407" i="14"/>
  <c r="D408" i="14"/>
  <c r="D409" i="14"/>
  <c r="D410" i="14"/>
  <c r="D411" i="14"/>
  <c r="D412" i="14"/>
  <c r="D413" i="14"/>
  <c r="D414" i="14"/>
  <c r="D415" i="14"/>
  <c r="D416" i="14"/>
  <c r="D417" i="14"/>
  <c r="D418" i="14"/>
  <c r="D419" i="14"/>
  <c r="D420" i="14"/>
  <c r="D421" i="14"/>
  <c r="D422" i="14"/>
  <c r="D423" i="14"/>
  <c r="D424" i="14"/>
  <c r="D425" i="14"/>
  <c r="D426" i="14"/>
  <c r="D427" i="14"/>
  <c r="D428" i="14"/>
  <c r="D429" i="14"/>
  <c r="D430" i="14"/>
  <c r="D431" i="14"/>
  <c r="D432" i="14"/>
  <c r="D433" i="14"/>
  <c r="D434" i="14"/>
  <c r="D435" i="14"/>
  <c r="D436" i="14"/>
  <c r="D437" i="14"/>
  <c r="D438" i="14"/>
  <c r="D439" i="14"/>
  <c r="D440" i="14"/>
  <c r="D441" i="14"/>
  <c r="D442" i="14"/>
  <c r="D443" i="14"/>
  <c r="D444" i="14"/>
  <c r="D445" i="14"/>
  <c r="D446" i="14"/>
  <c r="D447" i="14"/>
  <c r="D448" i="14"/>
  <c r="D449" i="14"/>
  <c r="D450" i="14"/>
  <c r="D451" i="14"/>
  <c r="D452" i="14"/>
  <c r="D453" i="14"/>
  <c r="D454" i="14"/>
  <c r="D455" i="14"/>
  <c r="D456" i="14"/>
  <c r="D457" i="14"/>
  <c r="D458" i="14"/>
  <c r="D459" i="14"/>
  <c r="D460" i="14"/>
  <c r="D461" i="14"/>
  <c r="D462" i="14"/>
  <c r="D463" i="14"/>
  <c r="D464" i="14"/>
  <c r="D465" i="14"/>
  <c r="D466" i="14"/>
  <c r="D467" i="14"/>
  <c r="D468" i="14"/>
  <c r="D469" i="14"/>
  <c r="D470" i="14"/>
  <c r="D471" i="14"/>
  <c r="D472" i="14"/>
  <c r="D473" i="14"/>
  <c r="D474" i="14"/>
  <c r="D475" i="14"/>
  <c r="D476" i="14"/>
  <c r="D477" i="14"/>
  <c r="D478" i="14"/>
  <c r="D479" i="14"/>
  <c r="D480" i="14"/>
  <c r="D481" i="14"/>
  <c r="D482" i="14"/>
  <c r="D483" i="14"/>
  <c r="D484" i="14"/>
  <c r="D485" i="14"/>
  <c r="D486" i="14"/>
  <c r="D487" i="14"/>
  <c r="D488" i="14"/>
  <c r="D489" i="14"/>
  <c r="D490" i="14"/>
  <c r="D491" i="14"/>
  <c r="D492" i="14"/>
  <c r="D493" i="14"/>
  <c r="D494" i="14"/>
  <c r="D495" i="14"/>
  <c r="D496" i="14"/>
  <c r="D497" i="14"/>
  <c r="D498" i="14"/>
  <c r="D499" i="14"/>
  <c r="D500" i="14"/>
  <c r="D501" i="14"/>
  <c r="D502" i="14"/>
  <c r="D503" i="14"/>
  <c r="D504" i="14"/>
  <c r="D505" i="14"/>
  <c r="D506" i="14"/>
  <c r="D507" i="14"/>
  <c r="D508" i="14"/>
  <c r="D509" i="14"/>
  <c r="D510" i="14"/>
  <c r="D511" i="14"/>
  <c r="D512" i="14"/>
  <c r="D513" i="14"/>
  <c r="D514" i="14"/>
  <c r="D515" i="14"/>
  <c r="D516" i="14"/>
  <c r="D517" i="14"/>
  <c r="D518" i="14"/>
  <c r="D519" i="14"/>
  <c r="D520" i="14"/>
  <c r="D521" i="14"/>
  <c r="D522" i="14"/>
  <c r="D523" i="14"/>
  <c r="D524" i="14"/>
  <c r="D525" i="14"/>
  <c r="D526" i="14"/>
  <c r="D527" i="14"/>
  <c r="D528" i="14"/>
  <c r="D529" i="14"/>
  <c r="D530" i="14"/>
  <c r="D531" i="14"/>
  <c r="D532" i="14"/>
  <c r="D533" i="14"/>
  <c r="D534" i="14"/>
  <c r="D535" i="14"/>
  <c r="D536" i="14"/>
  <c r="D537" i="14"/>
  <c r="D538" i="14"/>
  <c r="D539" i="14"/>
  <c r="D540" i="14"/>
  <c r="D541" i="14"/>
  <c r="D542" i="14"/>
  <c r="D543" i="14"/>
  <c r="D544" i="14"/>
  <c r="D545" i="14"/>
  <c r="D546" i="14"/>
  <c r="D547" i="14"/>
  <c r="D548" i="14"/>
  <c r="D549" i="14"/>
  <c r="D550" i="14"/>
  <c r="D551" i="14"/>
  <c r="D552" i="14"/>
  <c r="D553" i="14"/>
  <c r="D554" i="14"/>
  <c r="D555" i="14"/>
  <c r="D556" i="14"/>
  <c r="D557" i="14"/>
  <c r="D558" i="14"/>
  <c r="D559" i="14"/>
  <c r="D560" i="14"/>
  <c r="D561" i="14"/>
  <c r="D562" i="14"/>
  <c r="D563" i="14"/>
  <c r="D564" i="14"/>
  <c r="D565" i="14"/>
  <c r="D566" i="14"/>
  <c r="D567" i="14"/>
  <c r="D568" i="14"/>
  <c r="D569" i="14"/>
  <c r="D570" i="14"/>
  <c r="D571" i="14"/>
  <c r="D572" i="14"/>
  <c r="D573" i="14"/>
  <c r="D574" i="14"/>
  <c r="D575" i="14"/>
  <c r="D576" i="14"/>
  <c r="D577" i="14"/>
  <c r="D578" i="14"/>
  <c r="D579" i="14"/>
  <c r="D580" i="14"/>
  <c r="D581" i="14"/>
  <c r="D582" i="14"/>
  <c r="D583" i="14"/>
  <c r="D584" i="14"/>
  <c r="D585" i="14"/>
  <c r="D586" i="14"/>
  <c r="D587" i="14"/>
  <c r="D588" i="14"/>
  <c r="D589" i="14"/>
  <c r="D590" i="14"/>
  <c r="D591" i="14"/>
  <c r="D592" i="14"/>
  <c r="D593" i="14"/>
  <c r="D594" i="14"/>
  <c r="D595" i="14"/>
  <c r="D596" i="14"/>
  <c r="D597" i="14"/>
  <c r="D598" i="14"/>
  <c r="D599" i="14"/>
  <c r="D600" i="14"/>
  <c r="D601" i="14"/>
  <c r="D602" i="14"/>
  <c r="D603" i="14"/>
  <c r="D604" i="14"/>
  <c r="D605" i="14"/>
  <c r="D606" i="14"/>
  <c r="D607" i="14"/>
  <c r="D608" i="14"/>
  <c r="D609" i="14"/>
  <c r="D610" i="14"/>
  <c r="D611" i="14"/>
  <c r="D612" i="14"/>
  <c r="D613" i="14"/>
  <c r="D614" i="14"/>
  <c r="D615" i="14"/>
  <c r="D616" i="14"/>
  <c r="D617" i="14"/>
  <c r="D618" i="14"/>
  <c r="D619" i="14"/>
  <c r="D620" i="14"/>
  <c r="D621" i="14"/>
  <c r="D622" i="14"/>
  <c r="D623" i="14"/>
  <c r="D624" i="14"/>
  <c r="D625" i="14"/>
  <c r="D626" i="14"/>
  <c r="D627" i="14"/>
  <c r="D628" i="14"/>
  <c r="D629" i="14"/>
  <c r="D630" i="14"/>
  <c r="D631" i="14"/>
  <c r="D632" i="14"/>
  <c r="D633" i="14"/>
  <c r="D634" i="14"/>
  <c r="D635" i="14"/>
  <c r="D636" i="14"/>
  <c r="D637" i="14"/>
  <c r="D638" i="14"/>
  <c r="D639" i="14"/>
  <c r="D640" i="14"/>
  <c r="D641" i="14"/>
  <c r="D642" i="14"/>
  <c r="D643" i="14"/>
  <c r="D644" i="14"/>
  <c r="D645" i="14"/>
  <c r="D646" i="14"/>
  <c r="D647" i="14"/>
  <c r="D648" i="14"/>
  <c r="D649" i="14"/>
  <c r="D650" i="14"/>
  <c r="D651" i="14"/>
  <c r="D652" i="14"/>
  <c r="D653" i="14"/>
  <c r="D654" i="14"/>
  <c r="D655" i="14"/>
  <c r="D656" i="14"/>
  <c r="D657" i="14"/>
  <c r="D658" i="14"/>
  <c r="D659" i="14"/>
  <c r="D660" i="14"/>
  <c r="D661" i="14"/>
  <c r="D662" i="14"/>
  <c r="D663" i="14"/>
  <c r="D664" i="14"/>
  <c r="D665" i="14"/>
  <c r="D666" i="14"/>
  <c r="D667" i="14"/>
  <c r="D668" i="14"/>
  <c r="D669" i="14"/>
  <c r="D670" i="14"/>
  <c r="D671" i="14"/>
  <c r="D672" i="14"/>
  <c r="D673" i="14"/>
  <c r="D674" i="14"/>
  <c r="D675" i="14"/>
  <c r="D676" i="14"/>
  <c r="D677" i="14"/>
  <c r="D678" i="14"/>
  <c r="D679" i="14"/>
  <c r="D680" i="14"/>
  <c r="D681" i="14"/>
  <c r="D682" i="14"/>
  <c r="D683" i="14"/>
  <c r="D684" i="14"/>
  <c r="D685" i="14"/>
  <c r="D686" i="14"/>
  <c r="D687" i="14"/>
  <c r="D688" i="14"/>
  <c r="D689" i="14"/>
  <c r="D690" i="14"/>
  <c r="D691" i="14"/>
  <c r="D692" i="14"/>
  <c r="D693" i="14"/>
  <c r="D694" i="14"/>
  <c r="D695" i="14"/>
  <c r="D696" i="14"/>
  <c r="D697" i="14"/>
  <c r="D698" i="14"/>
  <c r="D699" i="14"/>
  <c r="D700" i="14"/>
  <c r="D701" i="14"/>
  <c r="D702" i="14"/>
  <c r="D703" i="14"/>
  <c r="D704" i="14"/>
  <c r="D705" i="14"/>
  <c r="D706" i="14"/>
  <c r="D707" i="14"/>
  <c r="D708" i="14"/>
  <c r="D709" i="14"/>
  <c r="D710" i="14"/>
  <c r="D711" i="14"/>
  <c r="D712" i="14"/>
  <c r="D713" i="14"/>
  <c r="D714" i="14"/>
  <c r="D715" i="14"/>
  <c r="D716" i="14"/>
  <c r="D717" i="14"/>
  <c r="D718" i="14"/>
  <c r="D719" i="14"/>
  <c r="D720" i="14"/>
  <c r="D721" i="14"/>
  <c r="D722" i="14"/>
  <c r="D723" i="14"/>
  <c r="D724" i="14"/>
  <c r="D725" i="14"/>
  <c r="D726" i="14"/>
  <c r="D727" i="14"/>
  <c r="D728" i="14"/>
  <c r="D729" i="14"/>
  <c r="D730" i="14"/>
  <c r="D731" i="14"/>
  <c r="D732" i="14"/>
  <c r="D733" i="14"/>
  <c r="D734" i="14"/>
  <c r="D735" i="14"/>
  <c r="D736" i="14"/>
  <c r="D737" i="14"/>
  <c r="D738" i="14"/>
  <c r="D739" i="14"/>
  <c r="D740" i="14"/>
  <c r="D741" i="14"/>
  <c r="D742" i="14"/>
  <c r="D743" i="14"/>
  <c r="D744" i="14"/>
  <c r="D745" i="14"/>
  <c r="D746" i="14"/>
  <c r="D747" i="14"/>
  <c r="D748" i="14"/>
  <c r="D749" i="14"/>
  <c r="D750" i="14"/>
  <c r="D751" i="14"/>
  <c r="D752" i="14"/>
  <c r="D753" i="14"/>
  <c r="D754" i="14"/>
  <c r="D755" i="14"/>
  <c r="D756" i="14"/>
  <c r="D757" i="14"/>
  <c r="D758" i="14"/>
  <c r="D759" i="14"/>
  <c r="D760" i="14"/>
  <c r="D761" i="14"/>
  <c r="D762" i="14"/>
  <c r="D763" i="14"/>
  <c r="D764" i="14"/>
  <c r="D765" i="14"/>
  <c r="D766" i="14"/>
  <c r="D767" i="14"/>
  <c r="D768" i="14"/>
  <c r="D769" i="14"/>
  <c r="D770" i="14"/>
  <c r="D771" i="14"/>
  <c r="D772" i="14"/>
  <c r="D773" i="14"/>
  <c r="D774" i="14"/>
  <c r="D775" i="14"/>
  <c r="D776" i="14"/>
  <c r="D777" i="14"/>
  <c r="D778" i="14"/>
  <c r="D779" i="14"/>
  <c r="D780" i="14"/>
  <c r="D781" i="14"/>
  <c r="D782" i="14"/>
  <c r="D783" i="14"/>
  <c r="D784" i="14"/>
  <c r="D785" i="14"/>
  <c r="D786" i="14"/>
  <c r="D787" i="14"/>
  <c r="D788" i="14"/>
  <c r="D789" i="14"/>
  <c r="D790" i="14"/>
  <c r="D791" i="14"/>
  <c r="D792" i="14"/>
  <c r="D793" i="14"/>
  <c r="D794" i="14"/>
  <c r="D795" i="14"/>
  <c r="D796" i="14"/>
  <c r="D797" i="14"/>
  <c r="D798" i="14"/>
  <c r="D799" i="14"/>
  <c r="D800" i="14"/>
  <c r="D801" i="14"/>
  <c r="D802" i="14"/>
  <c r="D803" i="14"/>
  <c r="D804" i="14"/>
  <c r="D805" i="14"/>
  <c r="D806" i="14"/>
  <c r="D807" i="14"/>
  <c r="D808" i="14"/>
  <c r="D809" i="14"/>
  <c r="D810" i="14"/>
  <c r="D811" i="14"/>
  <c r="D812" i="14"/>
  <c r="D813" i="14"/>
  <c r="D814" i="14"/>
  <c r="D815" i="14"/>
  <c r="D816" i="14"/>
  <c r="D817" i="14"/>
  <c r="D818" i="14"/>
  <c r="D819" i="14"/>
  <c r="D820" i="14"/>
  <c r="D821" i="14"/>
  <c r="D822" i="14"/>
  <c r="D823" i="14"/>
  <c r="D824" i="14"/>
  <c r="D825" i="14"/>
  <c r="D826" i="14"/>
  <c r="D827" i="14"/>
  <c r="D828" i="14"/>
  <c r="D829" i="14"/>
  <c r="D830" i="14"/>
  <c r="D831" i="14"/>
  <c r="D832" i="14"/>
  <c r="D833" i="14"/>
  <c r="D834" i="14"/>
  <c r="D835" i="14"/>
  <c r="D836" i="14"/>
  <c r="D837" i="14"/>
  <c r="D838" i="14"/>
  <c r="D839" i="14"/>
  <c r="D840" i="14"/>
  <c r="D841" i="14"/>
  <c r="D842" i="14"/>
  <c r="D843" i="14"/>
  <c r="D844" i="14"/>
  <c r="D845" i="14"/>
  <c r="D846" i="14"/>
  <c r="D847" i="14"/>
  <c r="D848" i="14"/>
  <c r="D849" i="14"/>
  <c r="D850" i="14"/>
  <c r="D851" i="14"/>
  <c r="D852" i="14"/>
  <c r="D853" i="14"/>
  <c r="D854" i="14"/>
  <c r="D855" i="14"/>
  <c r="D856" i="14"/>
  <c r="D857" i="14"/>
  <c r="D858" i="14"/>
  <c r="D859" i="14"/>
  <c r="D860" i="14"/>
  <c r="D861" i="14"/>
  <c r="D862" i="14"/>
  <c r="D863" i="14"/>
  <c r="D864" i="14"/>
  <c r="D865" i="14"/>
  <c r="D866" i="14"/>
  <c r="D867" i="14"/>
  <c r="D868" i="14"/>
  <c r="D869" i="14"/>
  <c r="D870" i="14"/>
  <c r="D871" i="14"/>
  <c r="D872" i="14"/>
  <c r="D873" i="14"/>
  <c r="D874" i="14"/>
  <c r="D875" i="14"/>
  <c r="D876" i="14"/>
  <c r="D877" i="14"/>
  <c r="D878" i="14"/>
  <c r="D879" i="14"/>
  <c r="D880" i="14"/>
  <c r="D881" i="14"/>
  <c r="D882" i="14"/>
  <c r="D883" i="14"/>
  <c r="D884" i="14"/>
  <c r="D885" i="14"/>
  <c r="D886" i="14"/>
  <c r="D887" i="14"/>
  <c r="D888" i="14"/>
  <c r="D889" i="14"/>
  <c r="D890" i="14"/>
  <c r="D891" i="14"/>
  <c r="D892" i="14"/>
  <c r="D893" i="14"/>
  <c r="D894" i="14"/>
  <c r="D895" i="14"/>
  <c r="D896" i="14"/>
  <c r="D897" i="14"/>
  <c r="D898" i="14"/>
  <c r="D899" i="14"/>
  <c r="D900" i="14"/>
  <c r="D901" i="14"/>
  <c r="D902" i="14"/>
  <c r="D903" i="14"/>
  <c r="D904" i="14"/>
  <c r="D905" i="14"/>
  <c r="D906" i="14"/>
  <c r="D907" i="14"/>
  <c r="D908" i="14"/>
  <c r="D909" i="14"/>
  <c r="D910" i="14"/>
  <c r="D911" i="14"/>
  <c r="D912" i="14"/>
  <c r="D913" i="14"/>
  <c r="D914" i="14"/>
  <c r="D915" i="14"/>
  <c r="D916" i="14"/>
  <c r="D917" i="14"/>
  <c r="D918" i="14"/>
  <c r="D919" i="14"/>
  <c r="D920" i="14"/>
  <c r="D921" i="14"/>
  <c r="D922" i="14"/>
  <c r="D923" i="14"/>
  <c r="D924" i="14"/>
  <c r="D925" i="14"/>
  <c r="D926" i="14"/>
  <c r="D927" i="14"/>
  <c r="D928" i="14"/>
  <c r="D929" i="14"/>
  <c r="D930" i="14"/>
  <c r="D931" i="14"/>
  <c r="D932" i="14"/>
  <c r="D933" i="14"/>
  <c r="D934" i="14"/>
  <c r="D935" i="14"/>
  <c r="D936" i="14"/>
  <c r="D937" i="14"/>
  <c r="D938" i="14"/>
  <c r="D939" i="14"/>
  <c r="D940" i="14"/>
  <c r="D941" i="14"/>
  <c r="D942" i="14"/>
  <c r="D943" i="14"/>
  <c r="D944" i="14"/>
  <c r="D945" i="14"/>
  <c r="D946" i="14"/>
  <c r="D947" i="14"/>
  <c r="D948" i="14"/>
  <c r="D949" i="14"/>
  <c r="D950" i="14"/>
  <c r="D951" i="14"/>
  <c r="D952" i="14"/>
  <c r="D953" i="14"/>
  <c r="D954" i="14"/>
  <c r="D955" i="14"/>
  <c r="D956" i="14"/>
  <c r="D957" i="14"/>
  <c r="D958" i="14"/>
  <c r="D959" i="14"/>
  <c r="D960" i="14"/>
  <c r="D961" i="14"/>
  <c r="D962" i="14"/>
  <c r="D963" i="14"/>
  <c r="D964" i="14"/>
  <c r="D965" i="14"/>
  <c r="D966" i="14"/>
  <c r="D967" i="14"/>
  <c r="D968" i="14"/>
  <c r="D969" i="14"/>
  <c r="D970" i="14"/>
  <c r="D971" i="14"/>
  <c r="D972" i="14"/>
  <c r="D973" i="14"/>
  <c r="D974" i="14"/>
  <c r="D975" i="14"/>
  <c r="D976" i="14"/>
  <c r="D977" i="14"/>
  <c r="D978" i="14"/>
  <c r="D979" i="14"/>
  <c r="D980" i="14"/>
  <c r="D981" i="14"/>
  <c r="D982" i="14"/>
  <c r="D983" i="14"/>
  <c r="D984" i="14"/>
  <c r="D985" i="14"/>
  <c r="D986" i="14"/>
  <c r="D987" i="14"/>
  <c r="D988" i="14"/>
  <c r="D989" i="14"/>
  <c r="D990" i="14"/>
  <c r="D991" i="14"/>
  <c r="D992" i="14"/>
  <c r="D993" i="14"/>
  <c r="D994" i="14"/>
  <c r="D995" i="14"/>
  <c r="D996" i="14"/>
  <c r="D997" i="14"/>
  <c r="D998" i="14"/>
  <c r="D999" i="14"/>
  <c r="D1000" i="14"/>
  <c r="D1001" i="14"/>
  <c r="D1002" i="14"/>
  <c r="D1003" i="14"/>
  <c r="D1004" i="14"/>
  <c r="D1005" i="14"/>
  <c r="D1006" i="14"/>
  <c r="D1007" i="14"/>
  <c r="D1008" i="14"/>
  <c r="D1009" i="14"/>
  <c r="D1010" i="14"/>
  <c r="D1011" i="14"/>
  <c r="D1012" i="14"/>
  <c r="D1013" i="14"/>
  <c r="D1014" i="14"/>
  <c r="D1015" i="14"/>
  <c r="D1016" i="14"/>
  <c r="D1017" i="14"/>
  <c r="D1018" i="14"/>
  <c r="D1019" i="14"/>
  <c r="D1020" i="14"/>
  <c r="D1021" i="14"/>
  <c r="D1022" i="14"/>
  <c r="D1023" i="14"/>
  <c r="D1024" i="14"/>
  <c r="D1025" i="14"/>
  <c r="D1026" i="14"/>
  <c r="D1027" i="14"/>
  <c r="D1028" i="14"/>
  <c r="D1029" i="14"/>
  <c r="D1030" i="14"/>
  <c r="D1031" i="14"/>
  <c r="D1032" i="14"/>
  <c r="D1033" i="14"/>
  <c r="D1034" i="14"/>
  <c r="D1035" i="14"/>
  <c r="D1036" i="14"/>
  <c r="D1037" i="14"/>
  <c r="D1038" i="14"/>
  <c r="D1039" i="14"/>
  <c r="D1040" i="14"/>
  <c r="D1041" i="14"/>
  <c r="D1042" i="14"/>
  <c r="D1043" i="14"/>
  <c r="D1044" i="14"/>
  <c r="D1045" i="14"/>
  <c r="D1046" i="14"/>
  <c r="D1047" i="14"/>
  <c r="D1048" i="14"/>
  <c r="D1049" i="14"/>
  <c r="D1050" i="14"/>
  <c r="D1051" i="14"/>
  <c r="D1052" i="14"/>
  <c r="D1053" i="14"/>
  <c r="D1054" i="14"/>
  <c r="D1055" i="14"/>
  <c r="D1056" i="14"/>
  <c r="D1057" i="14"/>
  <c r="D1058" i="14"/>
  <c r="D1059" i="14"/>
  <c r="D1060" i="14"/>
  <c r="D1061" i="14"/>
  <c r="D1062" i="14"/>
  <c r="D1063" i="14"/>
  <c r="D1064" i="14"/>
  <c r="D1065" i="14"/>
  <c r="D1066" i="14"/>
  <c r="D1067" i="14"/>
  <c r="D1068" i="14"/>
  <c r="D1069" i="14"/>
  <c r="D1070" i="14"/>
  <c r="D1071" i="14"/>
  <c r="D1072" i="14"/>
  <c r="D1073" i="14"/>
  <c r="D1074" i="14"/>
  <c r="D1075" i="14"/>
  <c r="D1076" i="14"/>
  <c r="D1077" i="14"/>
  <c r="D1078" i="14"/>
  <c r="D1079" i="14"/>
  <c r="D1080" i="14"/>
  <c r="D1081" i="14"/>
  <c r="D1082" i="14"/>
  <c r="D1083" i="14"/>
  <c r="D1084" i="14"/>
  <c r="D1085" i="14"/>
  <c r="D1086" i="14"/>
  <c r="D1087" i="14"/>
  <c r="D1088" i="14"/>
  <c r="D1089" i="14"/>
  <c r="D1090" i="14"/>
  <c r="D1091" i="14"/>
  <c r="D1092" i="14"/>
  <c r="D1093" i="14"/>
  <c r="D1094" i="14"/>
  <c r="D1095" i="14"/>
  <c r="D1096" i="14"/>
  <c r="D1097" i="14"/>
  <c r="D1098" i="14"/>
  <c r="D1099" i="14"/>
  <c r="D1100" i="14"/>
  <c r="D1101" i="14"/>
  <c r="D1102" i="14"/>
  <c r="D1103" i="14"/>
  <c r="D1104" i="14"/>
  <c r="D1105" i="14"/>
  <c r="D1106" i="14"/>
  <c r="D1107" i="14"/>
  <c r="D1108" i="14"/>
  <c r="D1109" i="14"/>
  <c r="D1110" i="14"/>
  <c r="D1111" i="14"/>
  <c r="D1112" i="14"/>
  <c r="D1113" i="14"/>
  <c r="D1114" i="14"/>
  <c r="D1115" i="14"/>
  <c r="D1116" i="14"/>
  <c r="D1117" i="14"/>
  <c r="D1118" i="14"/>
  <c r="D1119" i="14"/>
  <c r="D1120" i="14"/>
  <c r="D1121" i="14"/>
  <c r="D1122" i="14"/>
  <c r="D1123" i="14"/>
  <c r="D1124" i="14"/>
  <c r="D1125" i="14"/>
  <c r="D1126" i="14"/>
  <c r="D1127" i="14"/>
  <c r="D1128" i="14"/>
  <c r="D1129" i="14"/>
  <c r="D1130" i="14"/>
  <c r="D1131" i="14"/>
  <c r="D1132" i="14"/>
  <c r="D1133" i="14"/>
  <c r="D1134" i="14"/>
  <c r="D1135" i="14"/>
  <c r="D1136" i="14"/>
  <c r="D1137" i="14"/>
  <c r="D1138" i="14"/>
  <c r="D1139" i="14"/>
  <c r="D1140" i="14"/>
  <c r="D1141" i="14"/>
  <c r="D1142" i="14"/>
  <c r="D1143" i="14"/>
  <c r="D1144" i="14"/>
  <c r="D1145" i="14"/>
  <c r="D1146" i="14"/>
  <c r="D1147" i="14"/>
  <c r="D1148" i="14"/>
  <c r="D1149" i="14"/>
  <c r="D1150" i="14"/>
  <c r="D1151" i="14"/>
  <c r="D1152" i="14"/>
  <c r="D1153" i="14"/>
  <c r="D1154" i="14"/>
  <c r="D1155" i="14"/>
  <c r="D1156" i="14"/>
  <c r="D1157" i="14"/>
  <c r="D1158" i="14"/>
  <c r="D1159" i="14"/>
  <c r="D1160" i="14"/>
  <c r="D1161" i="14"/>
  <c r="D1162" i="14"/>
  <c r="D1163" i="14"/>
  <c r="D1164" i="14"/>
  <c r="D1165" i="14"/>
  <c r="D1166" i="14"/>
  <c r="D1167" i="14"/>
  <c r="D1168" i="14"/>
  <c r="D1169" i="14"/>
  <c r="D1170" i="14"/>
  <c r="D1171" i="14"/>
  <c r="D1172" i="14"/>
  <c r="D1173" i="14"/>
  <c r="D1174" i="14"/>
  <c r="D1175" i="14"/>
  <c r="D1176" i="14"/>
  <c r="D1177" i="14"/>
  <c r="D1178" i="14"/>
  <c r="D1179" i="14"/>
  <c r="D1180" i="14"/>
  <c r="D1181" i="14"/>
  <c r="D1182" i="14"/>
  <c r="D1183" i="14"/>
  <c r="D1184" i="14"/>
  <c r="D1185" i="14"/>
  <c r="D1186" i="14"/>
  <c r="D1187" i="14"/>
  <c r="D1188" i="14"/>
  <c r="D1189" i="14"/>
  <c r="D1190" i="14"/>
  <c r="D1191" i="14"/>
  <c r="D1192" i="14"/>
  <c r="D1193" i="14"/>
  <c r="D1194" i="14"/>
  <c r="D1195" i="14"/>
  <c r="D1196" i="14"/>
  <c r="D1197" i="14"/>
  <c r="D1198" i="14"/>
  <c r="D1199" i="14"/>
  <c r="D1200" i="14"/>
  <c r="D1201" i="14"/>
  <c r="D1202" i="14"/>
  <c r="D1203" i="14"/>
  <c r="D1204" i="14"/>
  <c r="D1205" i="14"/>
  <c r="D1206" i="14"/>
  <c r="D1207" i="14"/>
  <c r="D1208" i="14"/>
  <c r="D1209" i="14"/>
  <c r="D1210" i="14"/>
  <c r="D1211" i="14"/>
  <c r="D1212" i="14"/>
  <c r="D1213" i="14"/>
  <c r="D1214" i="14"/>
  <c r="D1215" i="14"/>
  <c r="D1216" i="14"/>
  <c r="D1217" i="14"/>
  <c r="D1218" i="14"/>
  <c r="D1219" i="14"/>
  <c r="D1220" i="14"/>
  <c r="D1221" i="14"/>
  <c r="D1222" i="14"/>
  <c r="D1223" i="14"/>
  <c r="D1224" i="14"/>
  <c r="D1225" i="14"/>
  <c r="D1226" i="14"/>
  <c r="D1227" i="14"/>
  <c r="D1228" i="14"/>
  <c r="D1229" i="14"/>
  <c r="D1230" i="14"/>
  <c r="D1231" i="14"/>
  <c r="D1232" i="14"/>
  <c r="D1233" i="14"/>
  <c r="D1234" i="14"/>
  <c r="D1235" i="14"/>
  <c r="D1236" i="14"/>
  <c r="D1237" i="14"/>
  <c r="D1238" i="14"/>
  <c r="D1239" i="14"/>
  <c r="D1240" i="14"/>
  <c r="D1241" i="14"/>
  <c r="D1242" i="14"/>
  <c r="D1243" i="14"/>
  <c r="D1244" i="14"/>
  <c r="D1245" i="14"/>
  <c r="D1246" i="14"/>
  <c r="D1247" i="14"/>
  <c r="D1248" i="14"/>
  <c r="D1249" i="14"/>
  <c r="D1250" i="14"/>
  <c r="D1251" i="14"/>
  <c r="D1252" i="14"/>
  <c r="D1253" i="14"/>
  <c r="D1254" i="14"/>
  <c r="D1255" i="14"/>
  <c r="D1256" i="14"/>
  <c r="D1257" i="14"/>
  <c r="D1258" i="14"/>
  <c r="D1259" i="14"/>
  <c r="D1260" i="14"/>
  <c r="D1261" i="14"/>
  <c r="D1262" i="14"/>
  <c r="D1263" i="14"/>
  <c r="D1264" i="14"/>
  <c r="D1265" i="14"/>
  <c r="D1266" i="14"/>
  <c r="D1267" i="14"/>
  <c r="D1268" i="14"/>
  <c r="D1269" i="14"/>
  <c r="D1270" i="14"/>
  <c r="D1271" i="14"/>
  <c r="D1272" i="14"/>
  <c r="D1273" i="14"/>
  <c r="D1274" i="14"/>
  <c r="D1275" i="14"/>
  <c r="D1276" i="14"/>
  <c r="D1277" i="14"/>
  <c r="D1278" i="14"/>
  <c r="D1279" i="14"/>
  <c r="D1280" i="14"/>
  <c r="D1281" i="14"/>
  <c r="D1282" i="14"/>
  <c r="D1283" i="14"/>
  <c r="D1284" i="14"/>
  <c r="D1285" i="14"/>
  <c r="D1286" i="14"/>
  <c r="D1287" i="14"/>
  <c r="D1288" i="14"/>
  <c r="D1289" i="14"/>
  <c r="D1290" i="14"/>
  <c r="D1291" i="14"/>
  <c r="D1292" i="14"/>
  <c r="D1293" i="14"/>
  <c r="D1294" i="14"/>
  <c r="D1295" i="14"/>
  <c r="D1296" i="14"/>
  <c r="D1297" i="14"/>
  <c r="D1298" i="14"/>
  <c r="D1299" i="14"/>
  <c r="D1300" i="14"/>
  <c r="D1301" i="14"/>
  <c r="D1302" i="14"/>
  <c r="D1303" i="14"/>
  <c r="D1304" i="14"/>
  <c r="D1305" i="14"/>
  <c r="D1306" i="14"/>
  <c r="D1307" i="14"/>
  <c r="D1308" i="14"/>
  <c r="D1309" i="14"/>
  <c r="D1310" i="14"/>
  <c r="D1311" i="14"/>
  <c r="D1312" i="14"/>
  <c r="D1313" i="14"/>
  <c r="D1314" i="14"/>
  <c r="D1315" i="14"/>
  <c r="D1316" i="14"/>
  <c r="D1317" i="14"/>
  <c r="D1318" i="14"/>
  <c r="D1319" i="14"/>
  <c r="D1320" i="14"/>
  <c r="D1321" i="14"/>
  <c r="D1322" i="14"/>
  <c r="D1323" i="14"/>
  <c r="D1324" i="14"/>
  <c r="D1325" i="14"/>
  <c r="D1326" i="14"/>
  <c r="D1327" i="14"/>
  <c r="D1328" i="14"/>
  <c r="D1329" i="14"/>
  <c r="D1330" i="14"/>
  <c r="D1331" i="14"/>
  <c r="D1332" i="14"/>
  <c r="D1333" i="14"/>
  <c r="D1334" i="14"/>
  <c r="D1335" i="14"/>
  <c r="D1336" i="14"/>
  <c r="D1337" i="14"/>
  <c r="D1338" i="14"/>
  <c r="D1339" i="14"/>
  <c r="D1340" i="14"/>
  <c r="D3" i="14"/>
  <c r="C4" i="14"/>
  <c r="C5" i="14"/>
  <c r="C6" i="14"/>
  <c r="C7" i="14"/>
  <c r="C8" i="14"/>
  <c r="C9" i="14"/>
  <c r="C10" i="14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40" i="14"/>
  <c r="C41" i="14"/>
  <c r="C42" i="14"/>
  <c r="C43" i="14"/>
  <c r="C44" i="14"/>
  <c r="C45" i="14"/>
  <c r="C46" i="14"/>
  <c r="C47" i="14"/>
  <c r="C48" i="14"/>
  <c r="C49" i="14"/>
  <c r="C50" i="14"/>
  <c r="C51" i="14"/>
  <c r="C52" i="14"/>
  <c r="C53" i="14"/>
  <c r="C54" i="14"/>
  <c r="C55" i="14"/>
  <c r="C56" i="14"/>
  <c r="C57" i="14"/>
  <c r="C58" i="14"/>
  <c r="C59" i="14"/>
  <c r="C60" i="14"/>
  <c r="C61" i="14"/>
  <c r="C62" i="14"/>
  <c r="C63" i="14"/>
  <c r="C64" i="14"/>
  <c r="C65" i="14"/>
  <c r="C66" i="14"/>
  <c r="C67" i="14"/>
  <c r="C68" i="14"/>
  <c r="C69" i="14"/>
  <c r="C70" i="14"/>
  <c r="C71" i="14"/>
  <c r="C72" i="14"/>
  <c r="C73" i="14"/>
  <c r="C74" i="14"/>
  <c r="C75" i="14"/>
  <c r="C76" i="14"/>
  <c r="C77" i="14"/>
  <c r="C78" i="14"/>
  <c r="C79" i="14"/>
  <c r="C80" i="14"/>
  <c r="C81" i="14"/>
  <c r="C82" i="14"/>
  <c r="C83" i="14"/>
  <c r="C84" i="14"/>
  <c r="C85" i="14"/>
  <c r="C86" i="14"/>
  <c r="C87" i="14"/>
  <c r="C88" i="1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  <c r="C104" i="14"/>
  <c r="C105" i="14"/>
  <c r="C106" i="14"/>
  <c r="C107" i="14"/>
  <c r="C108" i="14"/>
  <c r="C109" i="14"/>
  <c r="C110" i="14"/>
  <c r="C111" i="14"/>
  <c r="C112" i="14"/>
  <c r="C113" i="14"/>
  <c r="C114" i="14"/>
  <c r="C115" i="14"/>
  <c r="C116" i="14"/>
  <c r="C117" i="14"/>
  <c r="C118" i="14"/>
  <c r="C119" i="14"/>
  <c r="C120" i="14"/>
  <c r="C121" i="14"/>
  <c r="C122" i="14"/>
  <c r="C123" i="14"/>
  <c r="C124" i="14"/>
  <c r="C125" i="14"/>
  <c r="C126" i="14"/>
  <c r="C127" i="14"/>
  <c r="C128" i="14"/>
  <c r="C129" i="14"/>
  <c r="C130" i="14"/>
  <c r="C131" i="14"/>
  <c r="C132" i="14"/>
  <c r="C133" i="14"/>
  <c r="C134" i="14"/>
  <c r="C135" i="14"/>
  <c r="C136" i="14"/>
  <c r="C137" i="14"/>
  <c r="C138" i="14"/>
  <c r="C139" i="14"/>
  <c r="C140" i="14"/>
  <c r="C141" i="14"/>
  <c r="C142" i="14"/>
  <c r="C143" i="14"/>
  <c r="C144" i="14"/>
  <c r="C145" i="14"/>
  <c r="C146" i="14"/>
  <c r="C147" i="14"/>
  <c r="C148" i="14"/>
  <c r="C149" i="14"/>
  <c r="C150" i="14"/>
  <c r="C151" i="14"/>
  <c r="C152" i="14"/>
  <c r="C153" i="14"/>
  <c r="C154" i="14"/>
  <c r="C155" i="14"/>
  <c r="C156" i="14"/>
  <c r="C157" i="14"/>
  <c r="C158" i="14"/>
  <c r="C159" i="14"/>
  <c r="C160" i="14"/>
  <c r="C161" i="14"/>
  <c r="C162" i="14"/>
  <c r="C163" i="14"/>
  <c r="C164" i="14"/>
  <c r="C165" i="14"/>
  <c r="C166" i="14"/>
  <c r="C167" i="14"/>
  <c r="C168" i="14"/>
  <c r="C169" i="14"/>
  <c r="C170" i="14"/>
  <c r="C171" i="14"/>
  <c r="C172" i="14"/>
  <c r="C173" i="14"/>
  <c r="C174" i="14"/>
  <c r="C175" i="14"/>
  <c r="C176" i="14"/>
  <c r="C177" i="14"/>
  <c r="C178" i="14"/>
  <c r="C179" i="14"/>
  <c r="C180" i="14"/>
  <c r="C181" i="14"/>
  <c r="C182" i="14"/>
  <c r="C183" i="14"/>
  <c r="C184" i="14"/>
  <c r="C185" i="14"/>
  <c r="C186" i="14"/>
  <c r="C187" i="14"/>
  <c r="C188" i="14"/>
  <c r="C189" i="14"/>
  <c r="C190" i="14"/>
  <c r="C191" i="14"/>
  <c r="C192" i="14"/>
  <c r="C193" i="14"/>
  <c r="C194" i="14"/>
  <c r="C195" i="14"/>
  <c r="C196" i="14"/>
  <c r="C197" i="14"/>
  <c r="C198" i="14"/>
  <c r="C199" i="14"/>
  <c r="C200" i="14"/>
  <c r="C201" i="14"/>
  <c r="C202" i="14"/>
  <c r="C203" i="14"/>
  <c r="C204" i="14"/>
  <c r="C205" i="14"/>
  <c r="C206" i="14"/>
  <c r="C207" i="14"/>
  <c r="C208" i="14"/>
  <c r="C209" i="14"/>
  <c r="C210" i="14"/>
  <c r="C211" i="14"/>
  <c r="C212" i="14"/>
  <c r="C213" i="14"/>
  <c r="C214" i="14"/>
  <c r="C215" i="14"/>
  <c r="C216" i="14"/>
  <c r="C217" i="14"/>
  <c r="C218" i="14"/>
  <c r="C219" i="14"/>
  <c r="C220" i="14"/>
  <c r="C221" i="14"/>
  <c r="C222" i="14"/>
  <c r="C223" i="14"/>
  <c r="C224" i="14"/>
  <c r="C225" i="14"/>
  <c r="C226" i="14"/>
  <c r="C227" i="14"/>
  <c r="C228" i="14"/>
  <c r="C229" i="14"/>
  <c r="C230" i="14"/>
  <c r="C231" i="14"/>
  <c r="C232" i="14"/>
  <c r="C233" i="14"/>
  <c r="C234" i="14"/>
  <c r="C235" i="14"/>
  <c r="C236" i="14"/>
  <c r="C237" i="14"/>
  <c r="C238" i="14"/>
  <c r="C239" i="14"/>
  <c r="C240" i="14"/>
  <c r="C241" i="14"/>
  <c r="C242" i="14"/>
  <c r="C243" i="14"/>
  <c r="C244" i="14"/>
  <c r="C245" i="14"/>
  <c r="C246" i="14"/>
  <c r="C247" i="14"/>
  <c r="C248" i="14"/>
  <c r="C249" i="14"/>
  <c r="C250" i="14"/>
  <c r="C251" i="14"/>
  <c r="C252" i="14"/>
  <c r="C253" i="14"/>
  <c r="C254" i="14"/>
  <c r="C255" i="14"/>
  <c r="C256" i="14"/>
  <c r="C257" i="14"/>
  <c r="C258" i="14"/>
  <c r="C259" i="14"/>
  <c r="C260" i="14"/>
  <c r="C261" i="14"/>
  <c r="C262" i="14"/>
  <c r="C263" i="14"/>
  <c r="C264" i="14"/>
  <c r="C265" i="14"/>
  <c r="C266" i="14"/>
  <c r="C267" i="14"/>
  <c r="C268" i="14"/>
  <c r="C269" i="14"/>
  <c r="C270" i="14"/>
  <c r="C271" i="14"/>
  <c r="C272" i="14"/>
  <c r="C273" i="14"/>
  <c r="C274" i="14"/>
  <c r="C275" i="14"/>
  <c r="C276" i="14"/>
  <c r="C277" i="14"/>
  <c r="C278" i="14"/>
  <c r="C279" i="14"/>
  <c r="C280" i="14"/>
  <c r="C281" i="14"/>
  <c r="C282" i="14"/>
  <c r="C283" i="14"/>
  <c r="C284" i="14"/>
  <c r="C285" i="14"/>
  <c r="C286" i="14"/>
  <c r="C287" i="14"/>
  <c r="C288" i="14"/>
  <c r="C289" i="14"/>
  <c r="C290" i="14"/>
  <c r="C291" i="14"/>
  <c r="C292" i="14"/>
  <c r="C293" i="14"/>
  <c r="C294" i="14"/>
  <c r="C295" i="14"/>
  <c r="C296" i="14"/>
  <c r="C297" i="14"/>
  <c r="C298" i="14"/>
  <c r="C299" i="14"/>
  <c r="C300" i="14"/>
  <c r="C301" i="14"/>
  <c r="C302" i="14"/>
  <c r="C303" i="14"/>
  <c r="C304" i="14"/>
  <c r="C305" i="14"/>
  <c r="C306" i="14"/>
  <c r="C307" i="14"/>
  <c r="C308" i="14"/>
  <c r="C309" i="14"/>
  <c r="C310" i="14"/>
  <c r="C311" i="14"/>
  <c r="C312" i="14"/>
  <c r="C313" i="14"/>
  <c r="C314" i="14"/>
  <c r="C315" i="14"/>
  <c r="C316" i="14"/>
  <c r="C317" i="14"/>
  <c r="C318" i="14"/>
  <c r="C319" i="14"/>
  <c r="C320" i="14"/>
  <c r="C321" i="14"/>
  <c r="C322" i="14"/>
  <c r="C323" i="14"/>
  <c r="C324" i="14"/>
  <c r="C325" i="14"/>
  <c r="C326" i="14"/>
  <c r="C327" i="14"/>
  <c r="C328" i="14"/>
  <c r="C329" i="14"/>
  <c r="C330" i="14"/>
  <c r="C331" i="14"/>
  <c r="C332" i="14"/>
  <c r="C333" i="14"/>
  <c r="C334" i="14"/>
  <c r="C335" i="14"/>
  <c r="C336" i="14"/>
  <c r="C337" i="14"/>
  <c r="C338" i="14"/>
  <c r="C339" i="14"/>
  <c r="C340" i="14"/>
  <c r="C341" i="14"/>
  <c r="C342" i="14"/>
  <c r="C343" i="14"/>
  <c r="C344" i="14"/>
  <c r="C345" i="14"/>
  <c r="C346" i="14"/>
  <c r="C347" i="14"/>
  <c r="C348" i="14"/>
  <c r="C349" i="14"/>
  <c r="C350" i="14"/>
  <c r="C351" i="14"/>
  <c r="C352" i="14"/>
  <c r="C353" i="14"/>
  <c r="C354" i="14"/>
  <c r="C355" i="14"/>
  <c r="C356" i="14"/>
  <c r="C357" i="14"/>
  <c r="C358" i="14"/>
  <c r="C359" i="14"/>
  <c r="C360" i="14"/>
  <c r="C361" i="14"/>
  <c r="C362" i="14"/>
  <c r="C363" i="14"/>
  <c r="C364" i="14"/>
  <c r="C365" i="14"/>
  <c r="C366" i="14"/>
  <c r="C367" i="14"/>
  <c r="C368" i="14"/>
  <c r="C369" i="14"/>
  <c r="C370" i="14"/>
  <c r="C371" i="14"/>
  <c r="C372" i="14"/>
  <c r="C373" i="14"/>
  <c r="C374" i="14"/>
  <c r="C375" i="14"/>
  <c r="C376" i="14"/>
  <c r="C377" i="14"/>
  <c r="C378" i="14"/>
  <c r="C379" i="14"/>
  <c r="C380" i="14"/>
  <c r="C381" i="14"/>
  <c r="C382" i="14"/>
  <c r="C383" i="14"/>
  <c r="C384" i="14"/>
  <c r="C385" i="14"/>
  <c r="C386" i="14"/>
  <c r="C387" i="14"/>
  <c r="C388" i="14"/>
  <c r="C389" i="14"/>
  <c r="C390" i="14"/>
  <c r="C391" i="14"/>
  <c r="C392" i="14"/>
  <c r="C393" i="14"/>
  <c r="C394" i="14"/>
  <c r="C395" i="14"/>
  <c r="C396" i="14"/>
  <c r="C397" i="14"/>
  <c r="C398" i="14"/>
  <c r="C399" i="14"/>
  <c r="C400" i="14"/>
  <c r="C401" i="14"/>
  <c r="C402" i="14"/>
  <c r="C403" i="14"/>
  <c r="C404" i="14"/>
  <c r="C405" i="14"/>
  <c r="C406" i="14"/>
  <c r="C407" i="14"/>
  <c r="C408" i="14"/>
  <c r="C409" i="14"/>
  <c r="C410" i="14"/>
  <c r="C411" i="14"/>
  <c r="C412" i="14"/>
  <c r="C413" i="14"/>
  <c r="C414" i="14"/>
  <c r="C415" i="14"/>
  <c r="C416" i="14"/>
  <c r="C417" i="14"/>
  <c r="C418" i="14"/>
  <c r="C419" i="14"/>
  <c r="C420" i="14"/>
  <c r="C421" i="14"/>
  <c r="C422" i="14"/>
  <c r="C423" i="14"/>
  <c r="C424" i="14"/>
  <c r="C425" i="14"/>
  <c r="C426" i="14"/>
  <c r="C427" i="14"/>
  <c r="C428" i="14"/>
  <c r="C429" i="14"/>
  <c r="C430" i="14"/>
  <c r="C431" i="14"/>
  <c r="C432" i="14"/>
  <c r="C433" i="14"/>
  <c r="C434" i="14"/>
  <c r="C435" i="14"/>
  <c r="C436" i="14"/>
  <c r="C437" i="14"/>
  <c r="C438" i="14"/>
  <c r="C439" i="14"/>
  <c r="C440" i="14"/>
  <c r="C441" i="14"/>
  <c r="C442" i="14"/>
  <c r="C443" i="14"/>
  <c r="C444" i="14"/>
  <c r="C445" i="14"/>
  <c r="C446" i="14"/>
  <c r="C447" i="14"/>
  <c r="C448" i="14"/>
  <c r="C449" i="14"/>
  <c r="C450" i="14"/>
  <c r="C451" i="14"/>
  <c r="C452" i="14"/>
  <c r="C453" i="14"/>
  <c r="C454" i="14"/>
  <c r="C455" i="14"/>
  <c r="C456" i="14"/>
  <c r="C457" i="14"/>
  <c r="C458" i="14"/>
  <c r="C459" i="14"/>
  <c r="C460" i="14"/>
  <c r="C461" i="14"/>
  <c r="C462" i="14"/>
  <c r="C463" i="14"/>
  <c r="C464" i="14"/>
  <c r="C465" i="14"/>
  <c r="C466" i="14"/>
  <c r="C467" i="14"/>
  <c r="C468" i="14"/>
  <c r="C469" i="14"/>
  <c r="C470" i="14"/>
  <c r="C471" i="14"/>
  <c r="C472" i="14"/>
  <c r="C473" i="14"/>
  <c r="C474" i="14"/>
  <c r="C475" i="14"/>
  <c r="C476" i="14"/>
  <c r="C477" i="14"/>
  <c r="C478" i="14"/>
  <c r="C479" i="14"/>
  <c r="C480" i="14"/>
  <c r="C481" i="14"/>
  <c r="C482" i="14"/>
  <c r="C483" i="14"/>
  <c r="C484" i="14"/>
  <c r="C485" i="14"/>
  <c r="C486" i="14"/>
  <c r="C487" i="14"/>
  <c r="C488" i="14"/>
  <c r="C489" i="14"/>
  <c r="C490" i="14"/>
  <c r="C491" i="14"/>
  <c r="C492" i="14"/>
  <c r="C493" i="14"/>
  <c r="C494" i="14"/>
  <c r="C495" i="14"/>
  <c r="C496" i="14"/>
  <c r="C497" i="14"/>
  <c r="C498" i="14"/>
  <c r="C499" i="14"/>
  <c r="C500" i="14"/>
  <c r="C501" i="14"/>
  <c r="C502" i="14"/>
  <c r="C503" i="14"/>
  <c r="C504" i="14"/>
  <c r="C505" i="14"/>
  <c r="C506" i="14"/>
  <c r="C507" i="14"/>
  <c r="C508" i="14"/>
  <c r="C509" i="14"/>
  <c r="C510" i="14"/>
  <c r="C511" i="14"/>
  <c r="C512" i="14"/>
  <c r="C513" i="14"/>
  <c r="C514" i="14"/>
  <c r="C515" i="14"/>
  <c r="C516" i="14"/>
  <c r="C517" i="14"/>
  <c r="C518" i="14"/>
  <c r="C519" i="14"/>
  <c r="C520" i="14"/>
  <c r="C521" i="14"/>
  <c r="C522" i="14"/>
  <c r="C523" i="14"/>
  <c r="C524" i="14"/>
  <c r="C525" i="14"/>
  <c r="C526" i="14"/>
  <c r="C527" i="14"/>
  <c r="C528" i="14"/>
  <c r="C529" i="14"/>
  <c r="C530" i="14"/>
  <c r="C531" i="14"/>
  <c r="C532" i="14"/>
  <c r="C533" i="14"/>
  <c r="C534" i="14"/>
  <c r="C535" i="14"/>
  <c r="C536" i="14"/>
  <c r="C537" i="14"/>
  <c r="C538" i="14"/>
  <c r="C539" i="14"/>
  <c r="C540" i="14"/>
  <c r="C541" i="14"/>
  <c r="C542" i="14"/>
  <c r="C543" i="14"/>
  <c r="C544" i="14"/>
  <c r="C545" i="14"/>
  <c r="C546" i="14"/>
  <c r="C547" i="14"/>
  <c r="C548" i="14"/>
  <c r="C549" i="14"/>
  <c r="C550" i="14"/>
  <c r="C551" i="14"/>
  <c r="C552" i="14"/>
  <c r="C553" i="14"/>
  <c r="C554" i="14"/>
  <c r="C555" i="14"/>
  <c r="C556" i="14"/>
  <c r="C557" i="14"/>
  <c r="C558" i="14"/>
  <c r="C559" i="14"/>
  <c r="C560" i="14"/>
  <c r="C561" i="14"/>
  <c r="C562" i="14"/>
  <c r="C563" i="14"/>
  <c r="C564" i="14"/>
  <c r="C565" i="14"/>
  <c r="C566" i="14"/>
  <c r="C567" i="14"/>
  <c r="C568" i="14"/>
  <c r="C569" i="14"/>
  <c r="C570" i="14"/>
  <c r="C571" i="14"/>
  <c r="C572" i="14"/>
  <c r="C573" i="14"/>
  <c r="C574" i="14"/>
  <c r="C575" i="14"/>
  <c r="C576" i="14"/>
  <c r="C577" i="14"/>
  <c r="C578" i="14"/>
  <c r="C579" i="14"/>
  <c r="C580" i="14"/>
  <c r="C581" i="14"/>
  <c r="C582" i="14"/>
  <c r="C583" i="14"/>
  <c r="C584" i="14"/>
  <c r="C585" i="14"/>
  <c r="C586" i="14"/>
  <c r="C587" i="14"/>
  <c r="C588" i="14"/>
  <c r="C589" i="14"/>
  <c r="C590" i="14"/>
  <c r="C591" i="14"/>
  <c r="C592" i="14"/>
  <c r="C593" i="14"/>
  <c r="C594" i="14"/>
  <c r="C595" i="14"/>
  <c r="C596" i="14"/>
  <c r="C597" i="14"/>
  <c r="C598" i="14"/>
  <c r="C599" i="14"/>
  <c r="C600" i="14"/>
  <c r="C601" i="14"/>
  <c r="C602" i="14"/>
  <c r="C603" i="14"/>
  <c r="C604" i="14"/>
  <c r="C605" i="14"/>
  <c r="C606" i="14"/>
  <c r="C607" i="14"/>
  <c r="C608" i="14"/>
  <c r="C609" i="14"/>
  <c r="C610" i="14"/>
  <c r="C611" i="14"/>
  <c r="C612" i="14"/>
  <c r="C613" i="14"/>
  <c r="C614" i="14"/>
  <c r="C615" i="14"/>
  <c r="C616" i="14"/>
  <c r="C617" i="14"/>
  <c r="C618" i="14"/>
  <c r="C619" i="14"/>
  <c r="C620" i="14"/>
  <c r="C621" i="14"/>
  <c r="C622" i="14"/>
  <c r="C623" i="14"/>
  <c r="C624" i="14"/>
  <c r="C625" i="14"/>
  <c r="C626" i="14"/>
  <c r="C627" i="14"/>
  <c r="C628" i="14"/>
  <c r="C629" i="14"/>
  <c r="C630" i="14"/>
  <c r="C631" i="14"/>
  <c r="C632" i="14"/>
  <c r="C633" i="14"/>
  <c r="C634" i="14"/>
  <c r="C635" i="14"/>
  <c r="C636" i="14"/>
  <c r="C637" i="14"/>
  <c r="C638" i="14"/>
  <c r="C639" i="14"/>
  <c r="C640" i="14"/>
  <c r="C641" i="14"/>
  <c r="C642" i="14"/>
  <c r="C643" i="14"/>
  <c r="C644" i="14"/>
  <c r="C645" i="14"/>
  <c r="C646" i="14"/>
  <c r="C647" i="14"/>
  <c r="C648" i="14"/>
  <c r="C649" i="14"/>
  <c r="C650" i="14"/>
  <c r="C651" i="14"/>
  <c r="C652" i="14"/>
  <c r="C653" i="14"/>
  <c r="C654" i="14"/>
  <c r="C655" i="14"/>
  <c r="C656" i="14"/>
  <c r="C657" i="14"/>
  <c r="C658" i="14"/>
  <c r="C659" i="14"/>
  <c r="C660" i="14"/>
  <c r="C661" i="14"/>
  <c r="C662" i="14"/>
  <c r="C663" i="14"/>
  <c r="C664" i="14"/>
  <c r="C665" i="14"/>
  <c r="C666" i="14"/>
  <c r="C667" i="14"/>
  <c r="C668" i="14"/>
  <c r="C669" i="14"/>
  <c r="C670" i="14"/>
  <c r="C671" i="14"/>
  <c r="C672" i="14"/>
  <c r="C673" i="14"/>
  <c r="C674" i="14"/>
  <c r="C675" i="14"/>
  <c r="C676" i="14"/>
  <c r="C677" i="14"/>
  <c r="C678" i="14"/>
  <c r="C679" i="14"/>
  <c r="C680" i="14"/>
  <c r="C681" i="14"/>
  <c r="C682" i="14"/>
  <c r="C683" i="14"/>
  <c r="C684" i="14"/>
  <c r="C685" i="14"/>
  <c r="C686" i="14"/>
  <c r="C687" i="14"/>
  <c r="C688" i="14"/>
  <c r="C689" i="14"/>
  <c r="C690" i="14"/>
  <c r="C691" i="14"/>
  <c r="C692" i="14"/>
  <c r="C693" i="14"/>
  <c r="C694" i="14"/>
  <c r="C695" i="14"/>
  <c r="C696" i="14"/>
  <c r="C697" i="14"/>
  <c r="C698" i="14"/>
  <c r="C699" i="14"/>
  <c r="C700" i="14"/>
  <c r="C701" i="14"/>
  <c r="C702" i="14"/>
  <c r="C703" i="14"/>
  <c r="C704" i="14"/>
  <c r="C705" i="14"/>
  <c r="C706" i="14"/>
  <c r="C707" i="14"/>
  <c r="C708" i="14"/>
  <c r="C709" i="14"/>
  <c r="C710" i="14"/>
  <c r="C711" i="14"/>
  <c r="C712" i="14"/>
  <c r="C713" i="14"/>
  <c r="C714" i="14"/>
  <c r="C715" i="14"/>
  <c r="C716" i="14"/>
  <c r="C717" i="14"/>
  <c r="C718" i="14"/>
  <c r="C719" i="14"/>
  <c r="C720" i="14"/>
  <c r="C721" i="14"/>
  <c r="C722" i="14"/>
  <c r="C723" i="14"/>
  <c r="C724" i="14"/>
  <c r="C725" i="14"/>
  <c r="C726" i="14"/>
  <c r="C727" i="14"/>
  <c r="C728" i="14"/>
  <c r="C729" i="14"/>
  <c r="C730" i="14"/>
  <c r="C731" i="14"/>
  <c r="C732" i="14"/>
  <c r="C733" i="14"/>
  <c r="C734" i="14"/>
  <c r="C735" i="14"/>
  <c r="C736" i="14"/>
  <c r="C737" i="14"/>
  <c r="C738" i="14"/>
  <c r="C739" i="14"/>
  <c r="C740" i="14"/>
  <c r="C741" i="14"/>
  <c r="C742" i="14"/>
  <c r="C743" i="14"/>
  <c r="C744" i="14"/>
  <c r="C745" i="14"/>
  <c r="C746" i="14"/>
  <c r="C747" i="14"/>
  <c r="C748" i="14"/>
  <c r="C749" i="14"/>
  <c r="C750" i="14"/>
  <c r="C751" i="14"/>
  <c r="C752" i="14"/>
  <c r="C753" i="14"/>
  <c r="C754" i="14"/>
  <c r="C755" i="14"/>
  <c r="C756" i="14"/>
  <c r="C757" i="14"/>
  <c r="C758" i="14"/>
  <c r="C759" i="14"/>
  <c r="C760" i="14"/>
  <c r="C761" i="14"/>
  <c r="C762" i="14"/>
  <c r="C763" i="14"/>
  <c r="C764" i="14"/>
  <c r="C765" i="14"/>
  <c r="C766" i="14"/>
  <c r="C767" i="14"/>
  <c r="C768" i="14"/>
  <c r="C769" i="14"/>
  <c r="C770" i="14"/>
  <c r="C771" i="14"/>
  <c r="C772" i="14"/>
  <c r="C773" i="14"/>
  <c r="C774" i="14"/>
  <c r="C775" i="14"/>
  <c r="C776" i="14"/>
  <c r="C777" i="14"/>
  <c r="C778" i="14"/>
  <c r="C779" i="14"/>
  <c r="C780" i="14"/>
  <c r="C781" i="14"/>
  <c r="C782" i="14"/>
  <c r="C783" i="14"/>
  <c r="C784" i="14"/>
  <c r="C785" i="14"/>
  <c r="C786" i="14"/>
  <c r="C787" i="14"/>
  <c r="C788" i="14"/>
  <c r="C789" i="14"/>
  <c r="C790" i="14"/>
  <c r="C791" i="14"/>
  <c r="C792" i="14"/>
  <c r="C793" i="14"/>
  <c r="C794" i="14"/>
  <c r="C795" i="14"/>
  <c r="C796" i="14"/>
  <c r="C797" i="14"/>
  <c r="C798" i="14"/>
  <c r="C799" i="14"/>
  <c r="C800" i="14"/>
  <c r="C801" i="14"/>
  <c r="C802" i="14"/>
  <c r="C803" i="14"/>
  <c r="C804" i="14"/>
  <c r="C805" i="14"/>
  <c r="C806" i="14"/>
  <c r="C807" i="14"/>
  <c r="C808" i="14"/>
  <c r="C809" i="14"/>
  <c r="C810" i="14"/>
  <c r="C811" i="14"/>
  <c r="C812" i="14"/>
  <c r="C813" i="14"/>
  <c r="C814" i="14"/>
  <c r="C815" i="14"/>
  <c r="C816" i="14"/>
  <c r="C817" i="14"/>
  <c r="C818" i="14"/>
  <c r="C819" i="14"/>
  <c r="C820" i="14"/>
  <c r="C821" i="14"/>
  <c r="C822" i="14"/>
  <c r="C823" i="14"/>
  <c r="C824" i="14"/>
  <c r="C825" i="14"/>
  <c r="C826" i="14"/>
  <c r="C827" i="14"/>
  <c r="C828" i="14"/>
  <c r="C829" i="14"/>
  <c r="C830" i="14"/>
  <c r="C831" i="14"/>
  <c r="C832" i="14"/>
  <c r="C833" i="14"/>
  <c r="C834" i="14"/>
  <c r="C835" i="14"/>
  <c r="C836" i="14"/>
  <c r="C837" i="14"/>
  <c r="C838" i="14"/>
  <c r="C839" i="14"/>
  <c r="C840" i="14"/>
  <c r="C841" i="14"/>
  <c r="C842" i="14"/>
  <c r="C843" i="14"/>
  <c r="C844" i="14"/>
  <c r="C845" i="14"/>
  <c r="C846" i="14"/>
  <c r="C847" i="14"/>
  <c r="C848" i="14"/>
  <c r="C849" i="14"/>
  <c r="C850" i="14"/>
  <c r="C851" i="14"/>
  <c r="C852" i="14"/>
  <c r="C853" i="14"/>
  <c r="C854" i="14"/>
  <c r="C855" i="14"/>
  <c r="C856" i="14"/>
  <c r="C857" i="14"/>
  <c r="C858" i="14"/>
  <c r="C859" i="14"/>
  <c r="C860" i="14"/>
  <c r="C861" i="14"/>
  <c r="C862" i="14"/>
  <c r="C863" i="14"/>
  <c r="C864" i="14"/>
  <c r="C865" i="14"/>
  <c r="C866" i="14"/>
  <c r="C867" i="14"/>
  <c r="C868" i="14"/>
  <c r="C869" i="14"/>
  <c r="C870" i="14"/>
  <c r="C871" i="14"/>
  <c r="C872" i="14"/>
  <c r="C873" i="14"/>
  <c r="C874" i="14"/>
  <c r="C875" i="14"/>
  <c r="C876" i="14"/>
  <c r="C877" i="14"/>
  <c r="C878" i="14"/>
  <c r="C879" i="14"/>
  <c r="C880" i="14"/>
  <c r="C881" i="14"/>
  <c r="C882" i="14"/>
  <c r="C883" i="14"/>
  <c r="C884" i="14"/>
  <c r="C885" i="14"/>
  <c r="C886" i="14"/>
  <c r="C887" i="14"/>
  <c r="C888" i="14"/>
  <c r="C889" i="14"/>
  <c r="C890" i="14"/>
  <c r="C891" i="14"/>
  <c r="C892" i="14"/>
  <c r="C893" i="14"/>
  <c r="C894" i="14"/>
  <c r="C895" i="14"/>
  <c r="C896" i="14"/>
  <c r="C897" i="14"/>
  <c r="C898" i="14"/>
  <c r="C899" i="14"/>
  <c r="C900" i="14"/>
  <c r="C901" i="14"/>
  <c r="C902" i="14"/>
  <c r="C903" i="14"/>
  <c r="C904" i="14"/>
  <c r="C905" i="14"/>
  <c r="C906" i="14"/>
  <c r="C907" i="14"/>
  <c r="C908" i="14"/>
  <c r="C909" i="14"/>
  <c r="C910" i="14"/>
  <c r="C911" i="14"/>
  <c r="C912" i="14"/>
  <c r="C913" i="14"/>
  <c r="C914" i="14"/>
  <c r="C915" i="14"/>
  <c r="C916" i="14"/>
  <c r="C917" i="14"/>
  <c r="C918" i="14"/>
  <c r="C919" i="14"/>
  <c r="C920" i="14"/>
  <c r="C921" i="14"/>
  <c r="C922" i="14"/>
  <c r="C923" i="14"/>
  <c r="C924" i="14"/>
  <c r="C925" i="14"/>
  <c r="C926" i="14"/>
  <c r="C927" i="14"/>
  <c r="C928" i="14"/>
  <c r="C929" i="14"/>
  <c r="C930" i="14"/>
  <c r="C931" i="14"/>
  <c r="C932" i="14"/>
  <c r="C933" i="14"/>
  <c r="C934" i="14"/>
  <c r="C935" i="14"/>
  <c r="C936" i="14"/>
  <c r="C937" i="14"/>
  <c r="C938" i="14"/>
  <c r="C939" i="14"/>
  <c r="C940" i="14"/>
  <c r="C941" i="14"/>
  <c r="C942" i="14"/>
  <c r="C943" i="14"/>
  <c r="C944" i="14"/>
  <c r="C945" i="14"/>
  <c r="C946" i="14"/>
  <c r="C947" i="14"/>
  <c r="C948" i="14"/>
  <c r="C949" i="14"/>
  <c r="C950" i="14"/>
  <c r="C951" i="14"/>
  <c r="C952" i="14"/>
  <c r="C953" i="14"/>
  <c r="C954" i="14"/>
  <c r="C955" i="14"/>
  <c r="C956" i="14"/>
  <c r="C957" i="14"/>
  <c r="C958" i="14"/>
  <c r="C959" i="14"/>
  <c r="C960" i="14"/>
  <c r="C961" i="14"/>
  <c r="C962" i="14"/>
  <c r="C963" i="14"/>
  <c r="C964" i="14"/>
  <c r="C965" i="14"/>
  <c r="C966" i="14"/>
  <c r="C967" i="14"/>
  <c r="C968" i="14"/>
  <c r="C969" i="14"/>
  <c r="C970" i="14"/>
  <c r="C971" i="14"/>
  <c r="C972" i="14"/>
  <c r="C973" i="14"/>
  <c r="C974" i="14"/>
  <c r="C975" i="14"/>
  <c r="C976" i="14"/>
  <c r="C977" i="14"/>
  <c r="C978" i="14"/>
  <c r="C979" i="14"/>
  <c r="C980" i="14"/>
  <c r="C981" i="14"/>
  <c r="C982" i="14"/>
  <c r="C983" i="14"/>
  <c r="C984" i="14"/>
  <c r="C985" i="14"/>
  <c r="C986" i="14"/>
  <c r="C987" i="14"/>
  <c r="C988" i="14"/>
  <c r="C989" i="14"/>
  <c r="C990" i="14"/>
  <c r="C991" i="14"/>
  <c r="C992" i="14"/>
  <c r="C993" i="14"/>
  <c r="C994" i="14"/>
  <c r="C995" i="14"/>
  <c r="C996" i="14"/>
  <c r="C997" i="14"/>
  <c r="C998" i="14"/>
  <c r="C999" i="14"/>
  <c r="C1000" i="14"/>
  <c r="C1001" i="14"/>
  <c r="C1002" i="14"/>
  <c r="C1003" i="14"/>
  <c r="C1004" i="14"/>
  <c r="C1005" i="14"/>
  <c r="C1006" i="14"/>
  <c r="C1007" i="14"/>
  <c r="C1008" i="14"/>
  <c r="C1009" i="14"/>
  <c r="C1010" i="14"/>
  <c r="C1011" i="14"/>
  <c r="C1012" i="14"/>
  <c r="C1013" i="14"/>
  <c r="C1014" i="14"/>
  <c r="C1015" i="14"/>
  <c r="C1016" i="14"/>
  <c r="C1017" i="14"/>
  <c r="C1018" i="14"/>
  <c r="C1019" i="14"/>
  <c r="C1020" i="14"/>
  <c r="C1021" i="14"/>
  <c r="C1022" i="14"/>
  <c r="C1023" i="14"/>
  <c r="C1024" i="14"/>
  <c r="C1025" i="14"/>
  <c r="C1026" i="14"/>
  <c r="C1027" i="14"/>
  <c r="C1028" i="14"/>
  <c r="C1029" i="14"/>
  <c r="C1030" i="14"/>
  <c r="C1031" i="14"/>
  <c r="C1032" i="14"/>
  <c r="C1033" i="14"/>
  <c r="C1034" i="14"/>
  <c r="C1035" i="14"/>
  <c r="C1036" i="14"/>
  <c r="C1037" i="14"/>
  <c r="C1038" i="14"/>
  <c r="C1039" i="14"/>
  <c r="C1040" i="14"/>
  <c r="C1041" i="14"/>
  <c r="C1042" i="14"/>
  <c r="C1043" i="14"/>
  <c r="C1044" i="14"/>
  <c r="C1045" i="14"/>
  <c r="C1046" i="14"/>
  <c r="C1047" i="14"/>
  <c r="C1048" i="14"/>
  <c r="C1049" i="14"/>
  <c r="C1050" i="14"/>
  <c r="C1051" i="14"/>
  <c r="C1052" i="14"/>
  <c r="C1053" i="14"/>
  <c r="C1054" i="14"/>
  <c r="C1055" i="14"/>
  <c r="C1056" i="14"/>
  <c r="C1057" i="14"/>
  <c r="C1058" i="14"/>
  <c r="C1059" i="14"/>
  <c r="C1060" i="14"/>
  <c r="C1061" i="14"/>
  <c r="C1062" i="14"/>
  <c r="C1063" i="14"/>
  <c r="C1064" i="14"/>
  <c r="C1065" i="14"/>
  <c r="C1066" i="14"/>
  <c r="C1067" i="14"/>
  <c r="C1068" i="14"/>
  <c r="C1069" i="14"/>
  <c r="C1070" i="14"/>
  <c r="C1071" i="14"/>
  <c r="C1072" i="14"/>
  <c r="C1073" i="14"/>
  <c r="C1074" i="14"/>
  <c r="C1075" i="14"/>
  <c r="C1076" i="14"/>
  <c r="C1077" i="14"/>
  <c r="C1078" i="14"/>
  <c r="C1079" i="14"/>
  <c r="C1080" i="14"/>
  <c r="C1081" i="14"/>
  <c r="C1082" i="14"/>
  <c r="C1083" i="14"/>
  <c r="C1084" i="14"/>
  <c r="C1085" i="14"/>
  <c r="C1086" i="14"/>
  <c r="C1087" i="14"/>
  <c r="C1088" i="14"/>
  <c r="C1089" i="14"/>
  <c r="C1090" i="14"/>
  <c r="C1091" i="14"/>
  <c r="C1092" i="14"/>
  <c r="C1093" i="14"/>
  <c r="C1094" i="14"/>
  <c r="C1095" i="14"/>
  <c r="C1096" i="14"/>
  <c r="C1097" i="14"/>
  <c r="C1098" i="14"/>
  <c r="C1099" i="14"/>
  <c r="C1100" i="14"/>
  <c r="C1101" i="14"/>
  <c r="C1102" i="14"/>
  <c r="C1103" i="14"/>
  <c r="C1104" i="14"/>
  <c r="C1105" i="14"/>
  <c r="C1106" i="14"/>
  <c r="C1107" i="14"/>
  <c r="C1108" i="14"/>
  <c r="C1109" i="14"/>
  <c r="C1110" i="14"/>
  <c r="C1111" i="14"/>
  <c r="C1112" i="14"/>
  <c r="C1113" i="14"/>
  <c r="C1114" i="14"/>
  <c r="C1115" i="14"/>
  <c r="C1116" i="14"/>
  <c r="C1117" i="14"/>
  <c r="C1118" i="14"/>
  <c r="C1119" i="14"/>
  <c r="C1120" i="14"/>
  <c r="C1121" i="14"/>
  <c r="C1122" i="14"/>
  <c r="C1123" i="14"/>
  <c r="C1124" i="14"/>
  <c r="C1125" i="14"/>
  <c r="C1126" i="14"/>
  <c r="C1127" i="14"/>
  <c r="C1128" i="14"/>
  <c r="C1129" i="14"/>
  <c r="C1130" i="14"/>
  <c r="C1131" i="14"/>
  <c r="C1132" i="14"/>
  <c r="C1133" i="14"/>
  <c r="C1134" i="14"/>
  <c r="C1135" i="14"/>
  <c r="C1136" i="14"/>
  <c r="C1137" i="14"/>
  <c r="C1138" i="14"/>
  <c r="C1139" i="14"/>
  <c r="C1140" i="14"/>
  <c r="C1141" i="14"/>
  <c r="C1142" i="14"/>
  <c r="C1143" i="14"/>
  <c r="C1144" i="14"/>
  <c r="C1145" i="14"/>
  <c r="C1146" i="14"/>
  <c r="C1147" i="14"/>
  <c r="C1148" i="14"/>
  <c r="C1149" i="14"/>
  <c r="C1150" i="14"/>
  <c r="C1151" i="14"/>
  <c r="C1152" i="14"/>
  <c r="C1153" i="14"/>
  <c r="C1154" i="14"/>
  <c r="C1155" i="14"/>
  <c r="C1156" i="14"/>
  <c r="C1157" i="14"/>
  <c r="C1158" i="14"/>
  <c r="C1159" i="14"/>
  <c r="C1160" i="14"/>
  <c r="C1161" i="14"/>
  <c r="C1162" i="14"/>
  <c r="C1163" i="14"/>
  <c r="C1164" i="14"/>
  <c r="C1165" i="14"/>
  <c r="C1166" i="14"/>
  <c r="C1167" i="14"/>
  <c r="C1168" i="14"/>
  <c r="C1169" i="14"/>
  <c r="C1170" i="14"/>
  <c r="C1171" i="14"/>
  <c r="C1172" i="14"/>
  <c r="C1173" i="14"/>
  <c r="C1174" i="14"/>
  <c r="C1175" i="14"/>
  <c r="C1176" i="14"/>
  <c r="C1177" i="14"/>
  <c r="C1178" i="14"/>
  <c r="C1179" i="14"/>
  <c r="C1180" i="14"/>
  <c r="C1181" i="14"/>
  <c r="C1182" i="14"/>
  <c r="C1183" i="14"/>
  <c r="C1184" i="14"/>
  <c r="C1185" i="14"/>
  <c r="C1186" i="14"/>
  <c r="C1187" i="14"/>
  <c r="C1188" i="14"/>
  <c r="C1189" i="14"/>
  <c r="C1190" i="14"/>
  <c r="C1191" i="14"/>
  <c r="C1192" i="14"/>
  <c r="C1193" i="14"/>
  <c r="C1194" i="14"/>
  <c r="C1195" i="14"/>
  <c r="C1196" i="14"/>
  <c r="C1197" i="14"/>
  <c r="C1198" i="14"/>
  <c r="C1199" i="14"/>
  <c r="C1200" i="14"/>
  <c r="C1201" i="14"/>
  <c r="C1202" i="14"/>
  <c r="C1203" i="14"/>
  <c r="C1204" i="14"/>
  <c r="C1205" i="14"/>
  <c r="C1206" i="14"/>
  <c r="C1207" i="14"/>
  <c r="C1208" i="14"/>
  <c r="C1209" i="14"/>
  <c r="C1210" i="14"/>
  <c r="C1211" i="14"/>
  <c r="C1212" i="14"/>
  <c r="C1213" i="14"/>
  <c r="C1214" i="14"/>
  <c r="C1215" i="14"/>
  <c r="C1216" i="14"/>
  <c r="C1217" i="14"/>
  <c r="C1218" i="14"/>
  <c r="C1219" i="14"/>
  <c r="C1220" i="14"/>
  <c r="C1221" i="14"/>
  <c r="C1222" i="14"/>
  <c r="C1223" i="14"/>
  <c r="C1224" i="14"/>
  <c r="C1225" i="14"/>
  <c r="C1226" i="14"/>
  <c r="C1227" i="14"/>
  <c r="C1228" i="14"/>
  <c r="C1229" i="14"/>
  <c r="C1230" i="14"/>
  <c r="C1231" i="14"/>
  <c r="C1232" i="14"/>
  <c r="C1233" i="14"/>
  <c r="C1234" i="14"/>
  <c r="C1235" i="14"/>
  <c r="C1236" i="14"/>
  <c r="C1237" i="14"/>
  <c r="C1238" i="14"/>
  <c r="C1239" i="14"/>
  <c r="C1240" i="14"/>
  <c r="C1241" i="14"/>
  <c r="C1242" i="14"/>
  <c r="C1243" i="14"/>
  <c r="C1244" i="14"/>
  <c r="C1245" i="14"/>
  <c r="C1246" i="14"/>
  <c r="C1247" i="14"/>
  <c r="C1248" i="14"/>
  <c r="C1249" i="14"/>
  <c r="C1250" i="14"/>
  <c r="C1251" i="14"/>
  <c r="C1252" i="14"/>
  <c r="C1253" i="14"/>
  <c r="C1254" i="14"/>
  <c r="C1255" i="14"/>
  <c r="C1256" i="14"/>
  <c r="C1257" i="14"/>
  <c r="C1258" i="14"/>
  <c r="C1259" i="14"/>
  <c r="C1260" i="14"/>
  <c r="C1261" i="14"/>
  <c r="C1262" i="14"/>
  <c r="C1263" i="14"/>
  <c r="C1264" i="14"/>
  <c r="C1265" i="14"/>
  <c r="C1266" i="14"/>
  <c r="C1267" i="14"/>
  <c r="C1268" i="14"/>
  <c r="C1269" i="14"/>
  <c r="C1270" i="14"/>
  <c r="C1271" i="14"/>
  <c r="C1272" i="14"/>
  <c r="C1273" i="14"/>
  <c r="C1274" i="14"/>
  <c r="C1275" i="14"/>
  <c r="C1276" i="14"/>
  <c r="C1277" i="14"/>
  <c r="C1278" i="14"/>
  <c r="C1279" i="14"/>
  <c r="C1280" i="14"/>
  <c r="C1281" i="14"/>
  <c r="C1282" i="14"/>
  <c r="C1283" i="14"/>
  <c r="C1284" i="14"/>
  <c r="C1285" i="14"/>
  <c r="C1286" i="14"/>
  <c r="C1287" i="14"/>
  <c r="C1288" i="14"/>
  <c r="C1289" i="14"/>
  <c r="C1290" i="14"/>
  <c r="C1291" i="14"/>
  <c r="C1292" i="14"/>
  <c r="C1293" i="14"/>
  <c r="C1294" i="14"/>
  <c r="C1295" i="14"/>
  <c r="C1296" i="14"/>
  <c r="C1297" i="14"/>
  <c r="C1298" i="14"/>
  <c r="C1299" i="14"/>
  <c r="C1300" i="14"/>
  <c r="C1301" i="14"/>
  <c r="C1302" i="14"/>
  <c r="C1303" i="14"/>
  <c r="C1304" i="14"/>
  <c r="C1305" i="14"/>
  <c r="C1306" i="14"/>
  <c r="C1307" i="14"/>
  <c r="C1308" i="14"/>
  <c r="C1309" i="14"/>
  <c r="C1310" i="14"/>
  <c r="C1311" i="14"/>
  <c r="C1312" i="14"/>
  <c r="C1313" i="14"/>
  <c r="C1314" i="14"/>
  <c r="C1315" i="14"/>
  <c r="C1316" i="14"/>
  <c r="C1317" i="14"/>
  <c r="C1318" i="14"/>
  <c r="C1319" i="14"/>
  <c r="C1320" i="14"/>
  <c r="C1321" i="14"/>
  <c r="C1322" i="14"/>
  <c r="C1323" i="14"/>
  <c r="C1324" i="14"/>
  <c r="C1325" i="14"/>
  <c r="C1326" i="14"/>
  <c r="C1327" i="14"/>
  <c r="C1328" i="14"/>
  <c r="C1329" i="14"/>
  <c r="C1330" i="14"/>
  <c r="C1331" i="14"/>
  <c r="C1332" i="14"/>
  <c r="C1333" i="14"/>
  <c r="C1334" i="14"/>
  <c r="C1335" i="14"/>
  <c r="C1336" i="14"/>
  <c r="C1337" i="14"/>
  <c r="C1338" i="14"/>
  <c r="C1339" i="14"/>
  <c r="C1340" i="14"/>
  <c r="C3" i="14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1" i="13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196" i="13"/>
  <c r="C197" i="13"/>
  <c r="C198" i="13"/>
  <c r="C199" i="13"/>
  <c r="C200" i="13"/>
  <c r="C201" i="13"/>
  <c r="C202" i="13"/>
  <c r="C203" i="13"/>
  <c r="C204" i="13"/>
  <c r="C205" i="13"/>
  <c r="C206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244" i="13"/>
  <c r="C245" i="13"/>
  <c r="C246" i="13"/>
  <c r="C247" i="13"/>
  <c r="C248" i="13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98" i="13"/>
  <c r="C299" i="13"/>
  <c r="C300" i="13"/>
  <c r="C301" i="13"/>
  <c r="C302" i="13"/>
  <c r="C303" i="13"/>
  <c r="C304" i="13"/>
  <c r="C305" i="13"/>
  <c r="C306" i="13"/>
  <c r="C307" i="13"/>
  <c r="C308" i="13"/>
  <c r="C309" i="13"/>
  <c r="C310" i="13"/>
  <c r="C311" i="13"/>
  <c r="C312" i="13"/>
  <c r="C313" i="13"/>
  <c r="C314" i="13"/>
  <c r="C315" i="13"/>
  <c r="C316" i="13"/>
  <c r="C317" i="13"/>
  <c r="C318" i="13"/>
  <c r="C319" i="13"/>
  <c r="C320" i="13"/>
  <c r="C321" i="13"/>
  <c r="C322" i="13"/>
  <c r="C323" i="13"/>
  <c r="C324" i="13"/>
  <c r="C325" i="13"/>
  <c r="C326" i="13"/>
  <c r="C327" i="13"/>
  <c r="C328" i="13"/>
  <c r="C329" i="13"/>
  <c r="C330" i="13"/>
  <c r="C331" i="13"/>
  <c r="C332" i="13"/>
  <c r="C333" i="13"/>
  <c r="C334" i="13"/>
  <c r="C335" i="13"/>
  <c r="C336" i="13"/>
  <c r="C337" i="13"/>
  <c r="C338" i="13"/>
  <c r="C339" i="13"/>
  <c r="C340" i="13"/>
  <c r="C341" i="13"/>
  <c r="C342" i="13"/>
  <c r="C343" i="13"/>
  <c r="C344" i="13"/>
  <c r="C345" i="13"/>
  <c r="C346" i="13"/>
  <c r="C347" i="13"/>
  <c r="C348" i="13"/>
  <c r="C349" i="13"/>
  <c r="C350" i="13"/>
  <c r="C351" i="13"/>
  <c r="C352" i="13"/>
  <c r="C353" i="13"/>
  <c r="C354" i="13"/>
  <c r="C355" i="13"/>
  <c r="C356" i="13"/>
  <c r="C357" i="13"/>
  <c r="C358" i="13"/>
  <c r="C359" i="13"/>
  <c r="C360" i="13"/>
  <c r="C361" i="13"/>
  <c r="C362" i="13"/>
  <c r="C363" i="13"/>
  <c r="C364" i="13"/>
  <c r="C365" i="13"/>
  <c r="C366" i="13"/>
  <c r="C367" i="13"/>
  <c r="C368" i="13"/>
  <c r="C369" i="13"/>
  <c r="C370" i="13"/>
  <c r="C371" i="13"/>
  <c r="C372" i="13"/>
  <c r="C373" i="13"/>
  <c r="C374" i="13"/>
  <c r="C375" i="13"/>
  <c r="C376" i="13"/>
  <c r="C377" i="13"/>
  <c r="C378" i="13"/>
  <c r="C379" i="13"/>
  <c r="C380" i="13"/>
  <c r="C381" i="13"/>
  <c r="C382" i="13"/>
  <c r="C383" i="13"/>
  <c r="C384" i="13"/>
  <c r="C385" i="13"/>
  <c r="C386" i="13"/>
  <c r="C387" i="13"/>
  <c r="C388" i="13"/>
  <c r="C389" i="13"/>
  <c r="C390" i="13"/>
  <c r="C391" i="13"/>
  <c r="C392" i="13"/>
  <c r="C393" i="13"/>
  <c r="C394" i="13"/>
  <c r="C395" i="13"/>
  <c r="C396" i="13"/>
  <c r="C397" i="13"/>
  <c r="C398" i="13"/>
  <c r="C399" i="13"/>
  <c r="C400" i="13"/>
  <c r="C401" i="13"/>
  <c r="C402" i="13"/>
  <c r="C403" i="13"/>
  <c r="C404" i="13"/>
  <c r="C405" i="13"/>
  <c r="C406" i="13"/>
  <c r="C407" i="13"/>
  <c r="C408" i="13"/>
  <c r="C409" i="13"/>
  <c r="C410" i="13"/>
  <c r="C411" i="13"/>
  <c r="C412" i="13"/>
  <c r="C413" i="13"/>
  <c r="C414" i="13"/>
  <c r="C415" i="13"/>
  <c r="C416" i="13"/>
  <c r="C417" i="13"/>
  <c r="C418" i="13"/>
  <c r="C419" i="13"/>
  <c r="C420" i="13"/>
  <c r="C421" i="13"/>
  <c r="C422" i="13"/>
  <c r="C423" i="13"/>
  <c r="C424" i="13"/>
  <c r="C425" i="13"/>
  <c r="C426" i="13"/>
  <c r="C427" i="13"/>
  <c r="C428" i="13"/>
  <c r="C429" i="13"/>
  <c r="C430" i="13"/>
  <c r="C431" i="13"/>
  <c r="C432" i="13"/>
  <c r="C433" i="13"/>
  <c r="C434" i="13"/>
  <c r="C435" i="13"/>
  <c r="C436" i="13"/>
  <c r="C437" i="13"/>
  <c r="C438" i="13"/>
  <c r="C439" i="13"/>
  <c r="C440" i="13"/>
  <c r="C441" i="13"/>
  <c r="C442" i="13"/>
  <c r="C443" i="13"/>
  <c r="C444" i="13"/>
  <c r="C445" i="13"/>
  <c r="C446" i="13"/>
  <c r="C447" i="13"/>
  <c r="C448" i="13"/>
  <c r="C449" i="13"/>
  <c r="C450" i="13"/>
  <c r="C451" i="13"/>
  <c r="C452" i="13"/>
  <c r="C453" i="13"/>
  <c r="C454" i="13"/>
  <c r="C455" i="13"/>
  <c r="C456" i="13"/>
  <c r="C457" i="13"/>
  <c r="C458" i="13"/>
  <c r="C459" i="13"/>
  <c r="C460" i="13"/>
  <c r="C461" i="13"/>
  <c r="C462" i="13"/>
  <c r="C463" i="13"/>
  <c r="C464" i="13"/>
  <c r="C465" i="13"/>
  <c r="C466" i="13"/>
  <c r="C467" i="13"/>
  <c r="C468" i="13"/>
  <c r="C469" i="13"/>
  <c r="C470" i="13"/>
  <c r="C471" i="13"/>
  <c r="C472" i="13"/>
  <c r="C473" i="13"/>
  <c r="C474" i="13"/>
  <c r="C475" i="13"/>
  <c r="C476" i="13"/>
  <c r="C477" i="13"/>
  <c r="C478" i="13"/>
  <c r="C479" i="13"/>
  <c r="C480" i="13"/>
  <c r="C481" i="13"/>
  <c r="C482" i="13"/>
  <c r="C483" i="13"/>
  <c r="C484" i="13"/>
  <c r="C485" i="13"/>
  <c r="C486" i="13"/>
  <c r="C487" i="13"/>
  <c r="C488" i="13"/>
  <c r="C489" i="13"/>
  <c r="C490" i="13"/>
  <c r="C491" i="13"/>
  <c r="C492" i="13"/>
  <c r="C493" i="13"/>
  <c r="C494" i="13"/>
  <c r="C495" i="13"/>
  <c r="C496" i="13"/>
  <c r="C497" i="13"/>
  <c r="C498" i="13"/>
  <c r="C499" i="13"/>
  <c r="C500" i="13"/>
  <c r="C501" i="13"/>
  <c r="C502" i="13"/>
  <c r="C503" i="13"/>
  <c r="C504" i="13"/>
  <c r="C505" i="13"/>
  <c r="C506" i="13"/>
  <c r="C507" i="13"/>
  <c r="C508" i="13"/>
  <c r="C509" i="13"/>
  <c r="C510" i="13"/>
  <c r="C511" i="13"/>
  <c r="C512" i="13"/>
  <c r="C513" i="13"/>
  <c r="C514" i="13"/>
  <c r="C515" i="13"/>
  <c r="C516" i="13"/>
  <c r="C517" i="13"/>
  <c r="C518" i="13"/>
  <c r="C519" i="13"/>
  <c r="C520" i="13"/>
  <c r="C521" i="13"/>
  <c r="C522" i="13"/>
  <c r="C523" i="13"/>
  <c r="C524" i="13"/>
  <c r="C525" i="13"/>
  <c r="C526" i="13"/>
  <c r="C527" i="13"/>
  <c r="C528" i="13"/>
  <c r="C529" i="13"/>
  <c r="C530" i="13"/>
  <c r="C531" i="13"/>
  <c r="C532" i="13"/>
  <c r="C533" i="13"/>
  <c r="C534" i="13"/>
  <c r="C535" i="13"/>
  <c r="C536" i="13"/>
  <c r="C537" i="13"/>
  <c r="C538" i="13"/>
  <c r="C539" i="13"/>
  <c r="C540" i="13"/>
  <c r="C541" i="13"/>
  <c r="C542" i="13"/>
  <c r="C543" i="13"/>
  <c r="C544" i="13"/>
  <c r="C545" i="13"/>
  <c r="C546" i="13"/>
  <c r="C547" i="13"/>
  <c r="C548" i="13"/>
  <c r="C549" i="13"/>
  <c r="C550" i="13"/>
  <c r="C551" i="13"/>
  <c r="C552" i="13"/>
  <c r="C553" i="13"/>
  <c r="C554" i="13"/>
  <c r="C555" i="13"/>
  <c r="C556" i="13"/>
  <c r="C557" i="13"/>
  <c r="C558" i="13"/>
  <c r="C559" i="13"/>
  <c r="C560" i="13"/>
  <c r="C561" i="13"/>
  <c r="C562" i="13"/>
  <c r="C563" i="13"/>
  <c r="C564" i="13"/>
  <c r="C565" i="13"/>
  <c r="C566" i="13"/>
  <c r="C567" i="13"/>
  <c r="C568" i="13"/>
  <c r="C569" i="13"/>
  <c r="C570" i="13"/>
  <c r="C571" i="13"/>
  <c r="C572" i="13"/>
  <c r="C573" i="13"/>
  <c r="C574" i="13"/>
  <c r="C575" i="13"/>
  <c r="C576" i="13"/>
  <c r="C577" i="13"/>
  <c r="C578" i="13"/>
  <c r="C579" i="13"/>
  <c r="C580" i="13"/>
  <c r="C581" i="13"/>
  <c r="C582" i="13"/>
  <c r="C583" i="13"/>
  <c r="C584" i="13"/>
  <c r="C585" i="13"/>
  <c r="C586" i="13"/>
  <c r="C587" i="13"/>
  <c r="C588" i="13"/>
  <c r="C589" i="13"/>
  <c r="C590" i="13"/>
  <c r="C591" i="13"/>
  <c r="C592" i="13"/>
  <c r="C593" i="13"/>
  <c r="C594" i="13"/>
  <c r="C595" i="13"/>
  <c r="C596" i="13"/>
  <c r="C597" i="13"/>
  <c r="C598" i="13"/>
  <c r="C599" i="13"/>
  <c r="C600" i="13"/>
  <c r="C601" i="13"/>
  <c r="C602" i="13"/>
  <c r="C603" i="13"/>
  <c r="C604" i="13"/>
  <c r="C605" i="13"/>
  <c r="C606" i="13"/>
  <c r="C607" i="13"/>
  <c r="C608" i="13"/>
  <c r="C609" i="13"/>
  <c r="C610" i="13"/>
  <c r="C611" i="13"/>
  <c r="C612" i="13"/>
  <c r="C613" i="13"/>
  <c r="C614" i="13"/>
  <c r="C615" i="13"/>
  <c r="C616" i="13"/>
  <c r="C617" i="13"/>
  <c r="C618" i="13"/>
  <c r="C619" i="13"/>
  <c r="C620" i="13"/>
  <c r="C621" i="13"/>
  <c r="C622" i="13"/>
  <c r="C623" i="13"/>
  <c r="C624" i="13"/>
  <c r="C625" i="13"/>
  <c r="C626" i="13"/>
  <c r="C627" i="13"/>
  <c r="C628" i="13"/>
  <c r="C629" i="13"/>
  <c r="C630" i="13"/>
  <c r="C631" i="13"/>
  <c r="C632" i="13"/>
  <c r="C633" i="13"/>
  <c r="C634" i="13"/>
  <c r="C635" i="13"/>
  <c r="C636" i="13"/>
  <c r="C637" i="13"/>
  <c r="C638" i="13"/>
  <c r="C639" i="13"/>
  <c r="C640" i="13"/>
  <c r="C641" i="13"/>
  <c r="C642" i="13"/>
  <c r="C643" i="13"/>
  <c r="C644" i="13"/>
  <c r="C645" i="13"/>
  <c r="C646" i="13"/>
  <c r="C647" i="13"/>
  <c r="C648" i="13"/>
  <c r="C649" i="13"/>
  <c r="C650" i="13"/>
  <c r="C651" i="13"/>
  <c r="C652" i="13"/>
  <c r="C653" i="13"/>
  <c r="C654" i="13"/>
  <c r="C655" i="13"/>
  <c r="C656" i="13"/>
  <c r="C657" i="13"/>
  <c r="C658" i="13"/>
  <c r="C659" i="13"/>
  <c r="C660" i="13"/>
  <c r="C661" i="13"/>
  <c r="C662" i="13"/>
  <c r="C663" i="13"/>
  <c r="C664" i="13"/>
  <c r="C665" i="13"/>
  <c r="C666" i="13"/>
  <c r="C667" i="13"/>
  <c r="C668" i="13"/>
  <c r="C669" i="13"/>
  <c r="C670" i="13"/>
  <c r="C671" i="13"/>
  <c r="C672" i="13"/>
  <c r="C673" i="13"/>
  <c r="C674" i="13"/>
  <c r="C675" i="13"/>
  <c r="C676" i="13"/>
  <c r="C677" i="13"/>
  <c r="C678" i="13"/>
  <c r="C679" i="13"/>
  <c r="C680" i="13"/>
  <c r="C681" i="13"/>
  <c r="C682" i="13"/>
  <c r="C683" i="13"/>
  <c r="C684" i="13"/>
  <c r="C685" i="13"/>
  <c r="C686" i="13"/>
  <c r="C687" i="13"/>
  <c r="C688" i="13"/>
  <c r="C689" i="13"/>
  <c r="C690" i="13"/>
  <c r="C691" i="13"/>
  <c r="C692" i="13"/>
  <c r="C693" i="13"/>
  <c r="C694" i="13"/>
  <c r="C695" i="13"/>
  <c r="C696" i="13"/>
  <c r="C697" i="13"/>
  <c r="C698" i="13"/>
  <c r="C699" i="13"/>
  <c r="C700" i="13"/>
  <c r="C701" i="13"/>
  <c r="C702" i="13"/>
  <c r="C703" i="13"/>
  <c r="C704" i="13"/>
  <c r="C705" i="13"/>
  <c r="C706" i="13"/>
  <c r="C707" i="13"/>
  <c r="C708" i="13"/>
  <c r="C709" i="13"/>
  <c r="C710" i="13"/>
  <c r="C711" i="13"/>
  <c r="C712" i="13"/>
  <c r="C713" i="13"/>
  <c r="C714" i="13"/>
  <c r="C715" i="13"/>
  <c r="C716" i="13"/>
  <c r="C717" i="13"/>
  <c r="C718" i="13"/>
  <c r="C719" i="13"/>
  <c r="C720" i="13"/>
  <c r="C721" i="13"/>
  <c r="C722" i="13"/>
  <c r="C723" i="13"/>
  <c r="C724" i="13"/>
  <c r="C725" i="13"/>
  <c r="C726" i="13"/>
  <c r="C727" i="13"/>
  <c r="C728" i="13"/>
  <c r="C729" i="13"/>
  <c r="C730" i="13"/>
  <c r="C731" i="13"/>
  <c r="C732" i="13"/>
  <c r="C733" i="13"/>
  <c r="C734" i="13"/>
  <c r="C735" i="13"/>
  <c r="C736" i="13"/>
  <c r="C737" i="13"/>
  <c r="C738" i="13"/>
  <c r="C739" i="13"/>
  <c r="C740" i="13"/>
  <c r="C741" i="13"/>
  <c r="C742" i="13"/>
  <c r="C743" i="13"/>
  <c r="C744" i="13"/>
  <c r="C745" i="13"/>
  <c r="C746" i="13"/>
  <c r="C747" i="13"/>
  <c r="C748" i="13"/>
  <c r="C749" i="13"/>
  <c r="C750" i="13"/>
  <c r="C751" i="13"/>
  <c r="C752" i="13"/>
  <c r="C753" i="13"/>
  <c r="C754" i="13"/>
  <c r="C755" i="13"/>
  <c r="C756" i="13"/>
  <c r="C757" i="13"/>
  <c r="C758" i="13"/>
  <c r="C759" i="13"/>
  <c r="C760" i="13"/>
  <c r="C761" i="13"/>
  <c r="C762" i="13"/>
  <c r="C763" i="13"/>
  <c r="C764" i="13"/>
  <c r="C765" i="13"/>
  <c r="C766" i="13"/>
  <c r="C767" i="13"/>
  <c r="C768" i="13"/>
  <c r="C769" i="13"/>
  <c r="C770" i="13"/>
  <c r="C771" i="13"/>
  <c r="C772" i="13"/>
  <c r="C773" i="13"/>
  <c r="C774" i="13"/>
  <c r="C775" i="13"/>
  <c r="C776" i="13"/>
  <c r="C777" i="13"/>
  <c r="C778" i="13"/>
  <c r="C779" i="13"/>
  <c r="C780" i="13"/>
  <c r="C781" i="13"/>
  <c r="C782" i="13"/>
  <c r="C783" i="13"/>
  <c r="C784" i="13"/>
  <c r="C785" i="13"/>
  <c r="C786" i="13"/>
  <c r="C787" i="13"/>
  <c r="C788" i="13"/>
  <c r="C789" i="13"/>
  <c r="C790" i="13"/>
  <c r="C791" i="13"/>
  <c r="C792" i="13"/>
  <c r="C793" i="13"/>
  <c r="C794" i="13"/>
  <c r="C795" i="13"/>
  <c r="C796" i="13"/>
  <c r="C797" i="13"/>
  <c r="C798" i="13"/>
  <c r="C799" i="13"/>
  <c r="C800" i="13"/>
  <c r="C801" i="13"/>
  <c r="C802" i="13"/>
  <c r="C803" i="13"/>
  <c r="C804" i="13"/>
  <c r="C805" i="13"/>
  <c r="C806" i="13"/>
  <c r="C807" i="13"/>
  <c r="C808" i="13"/>
  <c r="C809" i="13"/>
  <c r="C810" i="13"/>
  <c r="C811" i="13"/>
  <c r="C812" i="13"/>
  <c r="C813" i="13"/>
  <c r="C814" i="13"/>
  <c r="C815" i="13"/>
  <c r="C816" i="13"/>
  <c r="C817" i="13"/>
  <c r="C818" i="13"/>
  <c r="C819" i="13"/>
  <c r="C820" i="13"/>
  <c r="C821" i="13"/>
  <c r="C822" i="13"/>
  <c r="C823" i="13"/>
  <c r="C824" i="13"/>
  <c r="C825" i="13"/>
  <c r="C826" i="13"/>
  <c r="C827" i="13"/>
  <c r="C828" i="13"/>
  <c r="C829" i="13"/>
  <c r="C830" i="13"/>
  <c r="C831" i="13"/>
  <c r="C832" i="13"/>
  <c r="C833" i="13"/>
  <c r="C834" i="13"/>
  <c r="C835" i="13"/>
  <c r="C836" i="13"/>
  <c r="C837" i="13"/>
  <c r="C838" i="13"/>
  <c r="C839" i="13"/>
  <c r="C840" i="13"/>
  <c r="C841" i="13"/>
  <c r="C842" i="13"/>
  <c r="C843" i="13"/>
  <c r="C844" i="13"/>
  <c r="C845" i="13"/>
  <c r="C846" i="13"/>
  <c r="C847" i="13"/>
  <c r="C848" i="13"/>
  <c r="C849" i="13"/>
  <c r="C850" i="13"/>
  <c r="C851" i="13"/>
  <c r="C852" i="13"/>
  <c r="C853" i="13"/>
  <c r="C854" i="13"/>
  <c r="C855" i="13"/>
  <c r="C856" i="13"/>
  <c r="C857" i="13"/>
  <c r="C858" i="13"/>
  <c r="C859" i="13"/>
  <c r="C860" i="13"/>
  <c r="C861" i="13"/>
  <c r="C862" i="13"/>
  <c r="C863" i="13"/>
  <c r="C864" i="13"/>
  <c r="C865" i="13"/>
  <c r="C866" i="13"/>
  <c r="C867" i="13"/>
  <c r="C868" i="13"/>
  <c r="C869" i="13"/>
  <c r="C870" i="13"/>
  <c r="C871" i="13"/>
  <c r="C872" i="13"/>
  <c r="C873" i="13"/>
  <c r="C874" i="13"/>
  <c r="C875" i="13"/>
  <c r="C876" i="13"/>
  <c r="C877" i="13"/>
  <c r="C878" i="13"/>
  <c r="C879" i="13"/>
  <c r="C880" i="13"/>
  <c r="C881" i="13"/>
  <c r="C882" i="13"/>
  <c r="C883" i="13"/>
  <c r="C884" i="13"/>
  <c r="C885" i="13"/>
  <c r="C886" i="13"/>
  <c r="C887" i="13"/>
  <c r="C888" i="13"/>
  <c r="C889" i="13"/>
  <c r="C890" i="13"/>
  <c r="C891" i="13"/>
  <c r="C892" i="13"/>
  <c r="C893" i="13"/>
  <c r="C894" i="13"/>
  <c r="C895" i="13"/>
  <c r="C896" i="13"/>
  <c r="C897" i="13"/>
  <c r="C898" i="13"/>
  <c r="C899" i="13"/>
  <c r="C900" i="13"/>
  <c r="C901" i="13"/>
  <c r="C902" i="13"/>
  <c r="C903" i="13"/>
  <c r="C904" i="13"/>
  <c r="C905" i="13"/>
  <c r="C906" i="13"/>
  <c r="C907" i="13"/>
  <c r="C908" i="13"/>
  <c r="C909" i="13"/>
  <c r="C910" i="13"/>
  <c r="C911" i="13"/>
  <c r="C912" i="13"/>
  <c r="C913" i="13"/>
  <c r="C914" i="13"/>
  <c r="C915" i="13"/>
  <c r="C916" i="13"/>
  <c r="C917" i="13"/>
  <c r="C918" i="13"/>
  <c r="C919" i="13"/>
  <c r="C920" i="13"/>
  <c r="C921" i="13"/>
  <c r="C922" i="13"/>
  <c r="C923" i="13"/>
  <c r="C924" i="13"/>
  <c r="C925" i="13"/>
  <c r="C926" i="13"/>
  <c r="C927" i="13"/>
  <c r="C928" i="13"/>
  <c r="C929" i="13"/>
  <c r="C930" i="13"/>
  <c r="C931" i="13"/>
  <c r="C932" i="13"/>
  <c r="C933" i="13"/>
  <c r="C934" i="13"/>
  <c r="C935" i="13"/>
  <c r="C936" i="13"/>
  <c r="C937" i="13"/>
  <c r="C938" i="13"/>
  <c r="C939" i="13"/>
  <c r="C940" i="13"/>
  <c r="C941" i="13"/>
  <c r="C942" i="13"/>
  <c r="C943" i="13"/>
  <c r="C944" i="13"/>
  <c r="C945" i="13"/>
  <c r="C946" i="13"/>
  <c r="C947" i="13"/>
  <c r="C948" i="13"/>
  <c r="C949" i="13"/>
  <c r="C950" i="13"/>
  <c r="C951" i="13"/>
  <c r="C952" i="13"/>
  <c r="C953" i="13"/>
  <c r="C954" i="13"/>
  <c r="C955" i="13"/>
  <c r="C956" i="13"/>
  <c r="C957" i="13"/>
  <c r="C958" i="13"/>
  <c r="C959" i="13"/>
  <c r="C960" i="13"/>
  <c r="C961" i="13"/>
  <c r="C962" i="13"/>
  <c r="C963" i="13"/>
  <c r="C964" i="13"/>
  <c r="C965" i="13"/>
  <c r="C966" i="13"/>
  <c r="C967" i="13"/>
  <c r="C968" i="13"/>
  <c r="C969" i="13"/>
  <c r="C970" i="13"/>
  <c r="C971" i="13"/>
  <c r="C972" i="13"/>
  <c r="C973" i="13"/>
  <c r="C974" i="13"/>
  <c r="C975" i="13"/>
  <c r="C976" i="13"/>
  <c r="C977" i="13"/>
  <c r="C978" i="13"/>
  <c r="C979" i="13"/>
  <c r="C980" i="13"/>
  <c r="C981" i="13"/>
  <c r="C982" i="13"/>
  <c r="C983" i="13"/>
  <c r="C984" i="13"/>
  <c r="C985" i="13"/>
  <c r="C986" i="13"/>
  <c r="C987" i="13"/>
  <c r="C988" i="13"/>
  <c r="C989" i="13"/>
  <c r="C990" i="13"/>
  <c r="C991" i="13"/>
  <c r="C992" i="13"/>
  <c r="C993" i="13"/>
  <c r="C994" i="13"/>
  <c r="C995" i="13"/>
  <c r="C996" i="13"/>
  <c r="C997" i="13"/>
  <c r="C998" i="13"/>
  <c r="C999" i="13"/>
  <c r="C1000" i="13"/>
  <c r="C1001" i="13"/>
  <c r="C1002" i="13"/>
  <c r="C1003" i="13"/>
  <c r="C1004" i="13"/>
  <c r="C1005" i="13"/>
  <c r="C1006" i="13"/>
  <c r="C1007" i="13"/>
  <c r="C1008" i="13"/>
  <c r="C1009" i="13"/>
  <c r="C1010" i="13"/>
  <c r="C1011" i="13"/>
  <c r="C1012" i="13"/>
  <c r="C1013" i="13"/>
  <c r="C1014" i="13"/>
  <c r="C1015" i="13"/>
  <c r="C1016" i="13"/>
  <c r="C1017" i="13"/>
  <c r="C1018" i="13"/>
  <c r="C1019" i="13"/>
  <c r="C1020" i="13"/>
  <c r="C1021" i="13"/>
  <c r="C1022" i="13"/>
  <c r="C1023" i="13"/>
  <c r="C1024" i="13"/>
  <c r="C1025" i="13"/>
  <c r="C1026" i="13"/>
  <c r="C1027" i="13"/>
  <c r="C1028" i="13"/>
  <c r="C1029" i="13"/>
  <c r="C1030" i="13"/>
  <c r="C1031" i="13"/>
  <c r="C1032" i="13"/>
  <c r="C1033" i="13"/>
  <c r="C1034" i="13"/>
  <c r="C1035" i="13"/>
  <c r="C1036" i="13"/>
  <c r="C1037" i="13"/>
  <c r="C1038" i="13"/>
  <c r="C1039" i="13"/>
  <c r="C1040" i="13"/>
  <c r="C1041" i="13"/>
  <c r="C1042" i="13"/>
  <c r="C1043" i="13"/>
  <c r="C1044" i="13"/>
  <c r="C1045" i="13"/>
  <c r="C1046" i="13"/>
  <c r="C1047" i="13"/>
  <c r="C1048" i="13"/>
  <c r="C1049" i="13"/>
  <c r="C1050" i="13"/>
  <c r="C1051" i="13"/>
  <c r="C1052" i="13"/>
  <c r="C1053" i="13"/>
  <c r="C1054" i="13"/>
  <c r="C1055" i="13"/>
  <c r="C1056" i="13"/>
  <c r="C1057" i="13"/>
  <c r="C1058" i="13"/>
  <c r="C1059" i="13"/>
  <c r="C1060" i="13"/>
  <c r="C1061" i="13"/>
  <c r="C1062" i="13"/>
  <c r="C1063" i="13"/>
  <c r="C1064" i="13"/>
  <c r="C1065" i="13"/>
  <c r="C1066" i="13"/>
  <c r="C1067" i="13"/>
  <c r="C1068" i="13"/>
  <c r="C1069" i="13"/>
  <c r="C1070" i="13"/>
  <c r="C1071" i="13"/>
  <c r="C1072" i="13"/>
  <c r="C1073" i="13"/>
  <c r="C1074" i="13"/>
  <c r="C1075" i="13"/>
  <c r="C1076" i="13"/>
  <c r="C1077" i="13"/>
  <c r="C1078" i="13"/>
  <c r="C1079" i="13"/>
  <c r="C1080" i="13"/>
  <c r="C1081" i="13"/>
  <c r="C1082" i="13"/>
  <c r="C1083" i="13"/>
  <c r="C1084" i="13"/>
  <c r="C1085" i="13"/>
  <c r="C1086" i="13"/>
  <c r="C1087" i="13"/>
  <c r="C1088" i="13"/>
  <c r="C1089" i="13"/>
  <c r="C1090" i="13"/>
  <c r="C1091" i="13"/>
  <c r="C1092" i="13"/>
  <c r="C1093" i="13"/>
  <c r="C1094" i="13"/>
  <c r="C1095" i="13"/>
  <c r="C1096" i="13"/>
  <c r="C1097" i="13"/>
  <c r="C1098" i="13"/>
  <c r="C1099" i="13"/>
  <c r="C1100" i="13"/>
  <c r="C1101" i="13"/>
  <c r="C1102" i="13"/>
  <c r="C1103" i="13"/>
  <c r="C1104" i="13"/>
  <c r="C1105" i="13"/>
  <c r="C1106" i="13"/>
  <c r="C1107" i="13"/>
  <c r="C1108" i="13"/>
  <c r="C1109" i="13"/>
  <c r="C1110" i="13"/>
  <c r="C1111" i="13"/>
  <c r="C1112" i="13"/>
  <c r="C1113" i="13"/>
  <c r="C1114" i="13"/>
  <c r="C1115" i="13"/>
  <c r="C1116" i="13"/>
  <c r="C1117" i="13"/>
  <c r="C1118" i="13"/>
  <c r="C1119" i="13"/>
  <c r="C1120" i="13"/>
  <c r="C1121" i="13"/>
  <c r="C1122" i="13"/>
  <c r="C1123" i="13"/>
  <c r="C1124" i="13"/>
  <c r="C1125" i="13"/>
  <c r="C1126" i="13"/>
  <c r="C1127" i="13"/>
  <c r="C1128" i="13"/>
  <c r="C1129" i="13"/>
  <c r="C1130" i="13"/>
  <c r="C1131" i="13"/>
  <c r="C1132" i="13"/>
  <c r="C1133" i="13"/>
  <c r="C1134" i="13"/>
  <c r="C1135" i="13"/>
  <c r="C1136" i="13"/>
  <c r="C1137" i="13"/>
  <c r="C1138" i="13"/>
  <c r="C1139" i="13"/>
  <c r="C1140" i="13"/>
  <c r="C1141" i="13"/>
  <c r="C1142" i="13"/>
  <c r="C1143" i="13"/>
  <c r="C1144" i="13"/>
  <c r="C1145" i="13"/>
  <c r="C1146" i="13"/>
  <c r="C1147" i="13"/>
  <c r="C1148" i="13"/>
  <c r="C1149" i="13"/>
  <c r="C1150" i="13"/>
  <c r="C1151" i="13"/>
  <c r="C1152" i="13"/>
  <c r="C1153" i="13"/>
  <c r="C1154" i="13"/>
  <c r="C1155" i="13"/>
  <c r="C1156" i="13"/>
  <c r="C1157" i="13"/>
  <c r="C1158" i="13"/>
  <c r="C1159" i="13"/>
  <c r="C1160" i="13"/>
  <c r="C1161" i="13"/>
  <c r="C1162" i="13"/>
  <c r="C1163" i="13"/>
  <c r="C1164" i="13"/>
  <c r="C1165" i="13"/>
  <c r="C1166" i="13"/>
  <c r="C1167" i="13"/>
  <c r="C1168" i="13"/>
  <c r="C1169" i="13"/>
  <c r="C1170" i="13"/>
  <c r="C1171" i="13"/>
  <c r="C1172" i="13"/>
  <c r="C1173" i="13"/>
  <c r="C1174" i="13"/>
  <c r="C1175" i="13"/>
  <c r="C1176" i="13"/>
  <c r="C1177" i="13"/>
  <c r="C1178" i="13"/>
  <c r="C1179" i="13"/>
  <c r="C1180" i="13"/>
  <c r="C1181" i="13"/>
  <c r="C1182" i="13"/>
  <c r="C1183" i="13"/>
  <c r="C1184" i="13"/>
  <c r="C1185" i="13"/>
  <c r="C1186" i="13"/>
  <c r="C1187" i="13"/>
  <c r="C1188" i="13"/>
  <c r="C1189" i="13"/>
  <c r="C1190" i="13"/>
  <c r="C1191" i="13"/>
  <c r="C1192" i="13"/>
  <c r="C1193" i="13"/>
  <c r="C1194" i="13"/>
  <c r="C1195" i="13"/>
  <c r="C1196" i="13"/>
  <c r="C1197" i="13"/>
  <c r="C1198" i="13"/>
  <c r="C1199" i="13"/>
  <c r="C1200" i="13"/>
  <c r="C1201" i="13"/>
  <c r="C1202" i="13"/>
  <c r="C1203" i="13"/>
  <c r="C1204" i="13"/>
  <c r="C1205" i="13"/>
  <c r="C1206" i="13"/>
  <c r="C1207" i="13"/>
  <c r="C1208" i="13"/>
  <c r="C1209" i="13"/>
  <c r="C1210" i="13"/>
  <c r="C1211" i="13"/>
  <c r="C1212" i="13"/>
  <c r="C1213" i="13"/>
  <c r="C1214" i="13"/>
  <c r="C1215" i="13"/>
  <c r="C1216" i="13"/>
  <c r="C1217" i="13"/>
  <c r="C1218" i="13"/>
  <c r="C1219" i="13"/>
  <c r="C1220" i="13"/>
  <c r="C1221" i="13"/>
  <c r="C1222" i="13"/>
  <c r="C1223" i="13"/>
  <c r="C1224" i="13"/>
  <c r="C1225" i="13"/>
  <c r="C1226" i="13"/>
  <c r="C1227" i="13"/>
  <c r="C1228" i="13"/>
  <c r="C1229" i="13"/>
  <c r="C1230" i="13"/>
  <c r="C1231" i="13"/>
  <c r="C1232" i="13"/>
  <c r="C1233" i="13"/>
  <c r="C1234" i="13"/>
  <c r="C1235" i="13"/>
  <c r="C1236" i="13"/>
  <c r="C1237" i="13"/>
  <c r="C1238" i="13"/>
  <c r="C1239" i="13"/>
  <c r="C1240" i="13"/>
  <c r="C1241" i="13"/>
  <c r="C1242" i="13"/>
  <c r="C1243" i="13"/>
  <c r="C1244" i="13"/>
  <c r="C1245" i="13"/>
  <c r="C1246" i="13"/>
  <c r="C1247" i="13"/>
  <c r="C1248" i="13"/>
  <c r="C1249" i="13"/>
  <c r="C1250" i="13"/>
  <c r="C1251" i="13"/>
  <c r="C1252" i="13"/>
  <c r="C1253" i="13"/>
  <c r="C1254" i="13"/>
  <c r="C1255" i="13"/>
  <c r="C1256" i="13"/>
  <c r="C1257" i="13"/>
  <c r="C1258" i="13"/>
  <c r="C1259" i="13"/>
  <c r="C1260" i="13"/>
  <c r="C1261" i="13"/>
  <c r="C1262" i="13"/>
  <c r="C1263" i="13"/>
  <c r="C1264" i="13"/>
  <c r="C1265" i="13"/>
  <c r="C1266" i="13"/>
  <c r="C1267" i="13"/>
  <c r="C1268" i="13"/>
  <c r="C1269" i="13"/>
  <c r="C1270" i="13"/>
  <c r="C1271" i="13"/>
  <c r="C1272" i="13"/>
  <c r="C1273" i="13"/>
  <c r="C1274" i="13"/>
  <c r="C1275" i="13"/>
  <c r="C1276" i="13"/>
  <c r="C1277" i="13"/>
  <c r="C1278" i="13"/>
  <c r="C1279" i="13"/>
  <c r="C1280" i="13"/>
  <c r="C1281" i="13"/>
  <c r="C1282" i="13"/>
  <c r="C1283" i="13"/>
  <c r="C1284" i="13"/>
  <c r="C1285" i="13"/>
  <c r="C1286" i="13"/>
  <c r="C1287" i="13"/>
  <c r="C1288" i="13"/>
  <c r="C1289" i="13"/>
  <c r="C1290" i="13"/>
  <c r="C1291" i="13"/>
  <c r="C1292" i="13"/>
  <c r="C1293" i="13"/>
  <c r="C1294" i="13"/>
  <c r="C1295" i="13"/>
  <c r="C1296" i="13"/>
  <c r="C1297" i="13"/>
  <c r="C1298" i="13"/>
  <c r="C1299" i="13"/>
  <c r="C1300" i="13"/>
  <c r="C1301" i="13"/>
  <c r="C1302" i="13"/>
  <c r="C1303" i="13"/>
  <c r="C1304" i="13"/>
  <c r="C1305" i="13"/>
  <c r="C1306" i="13"/>
  <c r="C1307" i="13"/>
  <c r="C1308" i="13"/>
  <c r="C1309" i="13"/>
  <c r="C1310" i="13"/>
  <c r="C1311" i="13"/>
  <c r="C1312" i="13"/>
  <c r="C1313" i="13"/>
  <c r="C1314" i="13"/>
  <c r="C1315" i="13"/>
  <c r="C1316" i="13"/>
  <c r="C1317" i="13"/>
  <c r="C1318" i="13"/>
  <c r="C1319" i="13"/>
  <c r="C1320" i="13"/>
  <c r="C1321" i="13"/>
  <c r="C1322" i="13"/>
  <c r="C1323" i="13"/>
  <c r="C1324" i="13"/>
  <c r="C1325" i="13"/>
  <c r="C1326" i="13"/>
  <c r="C1327" i="13"/>
  <c r="C1328" i="13"/>
  <c r="C1329" i="13"/>
  <c r="C1330" i="13"/>
  <c r="C1331" i="13"/>
  <c r="C1332" i="13"/>
  <c r="C1333" i="13"/>
  <c r="C1334" i="13"/>
  <c r="C1335" i="13"/>
  <c r="C1336" i="13"/>
  <c r="C1337" i="13"/>
  <c r="C1338" i="13"/>
  <c r="C1339" i="13"/>
  <c r="C1340" i="13"/>
  <c r="C4" i="13"/>
  <c r="C5" i="13"/>
  <c r="C6" i="13"/>
  <c r="C7" i="13"/>
  <c r="C8" i="13"/>
  <c r="C3" i="13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C188" i="12"/>
  <c r="C189" i="12"/>
  <c r="C190" i="12"/>
  <c r="C191" i="12"/>
  <c r="C192" i="12"/>
  <c r="C193" i="12"/>
  <c r="C194" i="12"/>
  <c r="C195" i="12"/>
  <c r="C196" i="12"/>
  <c r="C197" i="12"/>
  <c r="C198" i="12"/>
  <c r="C199" i="12"/>
  <c r="C200" i="12"/>
  <c r="C201" i="12"/>
  <c r="C202" i="12"/>
  <c r="C203" i="12"/>
  <c r="C204" i="12"/>
  <c r="C205" i="12"/>
  <c r="C206" i="12"/>
  <c r="C207" i="12"/>
  <c r="C208" i="12"/>
  <c r="C209" i="12"/>
  <c r="C210" i="12"/>
  <c r="C211" i="12"/>
  <c r="C212" i="12"/>
  <c r="C213" i="12"/>
  <c r="C214" i="12"/>
  <c r="C215" i="12"/>
  <c r="C216" i="12"/>
  <c r="C217" i="12"/>
  <c r="C218" i="12"/>
  <c r="C219" i="12"/>
  <c r="C220" i="12"/>
  <c r="C221" i="12"/>
  <c r="C222" i="12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244" i="12"/>
  <c r="C245" i="12"/>
  <c r="C246" i="12"/>
  <c r="C247" i="12"/>
  <c r="C248" i="12"/>
  <c r="C249" i="12"/>
  <c r="C250" i="12"/>
  <c r="C251" i="12"/>
  <c r="C252" i="12"/>
  <c r="C253" i="12"/>
  <c r="C254" i="12"/>
  <c r="C255" i="12"/>
  <c r="C256" i="12"/>
  <c r="C257" i="12"/>
  <c r="C258" i="12"/>
  <c r="C259" i="12"/>
  <c r="C260" i="12"/>
  <c r="C261" i="12"/>
  <c r="C262" i="12"/>
  <c r="C263" i="12"/>
  <c r="C264" i="12"/>
  <c r="C265" i="12"/>
  <c r="C266" i="12"/>
  <c r="C267" i="12"/>
  <c r="C268" i="12"/>
  <c r="C269" i="12"/>
  <c r="C270" i="12"/>
  <c r="C271" i="12"/>
  <c r="C272" i="12"/>
  <c r="C273" i="12"/>
  <c r="C274" i="12"/>
  <c r="C275" i="12"/>
  <c r="C276" i="12"/>
  <c r="C277" i="12"/>
  <c r="C278" i="12"/>
  <c r="C279" i="12"/>
  <c r="C280" i="12"/>
  <c r="C281" i="12"/>
  <c r="C282" i="12"/>
  <c r="C283" i="12"/>
  <c r="C284" i="12"/>
  <c r="C285" i="12"/>
  <c r="C286" i="12"/>
  <c r="C287" i="12"/>
  <c r="C288" i="12"/>
  <c r="C289" i="12"/>
  <c r="C290" i="12"/>
  <c r="C291" i="12"/>
  <c r="C292" i="12"/>
  <c r="C293" i="12"/>
  <c r="C294" i="12"/>
  <c r="C295" i="12"/>
  <c r="C296" i="12"/>
  <c r="C297" i="12"/>
  <c r="C298" i="12"/>
  <c r="C299" i="12"/>
  <c r="C300" i="12"/>
  <c r="C301" i="12"/>
  <c r="C302" i="12"/>
  <c r="C303" i="12"/>
  <c r="C304" i="12"/>
  <c r="C305" i="12"/>
  <c r="C306" i="12"/>
  <c r="C307" i="12"/>
  <c r="C308" i="12"/>
  <c r="C309" i="12"/>
  <c r="C310" i="12"/>
  <c r="C311" i="12"/>
  <c r="C312" i="12"/>
  <c r="C313" i="12"/>
  <c r="C314" i="12"/>
  <c r="C315" i="12"/>
  <c r="C316" i="12"/>
  <c r="C317" i="12"/>
  <c r="C318" i="12"/>
  <c r="C319" i="12"/>
  <c r="C320" i="12"/>
  <c r="C321" i="12"/>
  <c r="C322" i="12"/>
  <c r="C323" i="12"/>
  <c r="C324" i="12"/>
  <c r="C325" i="12"/>
  <c r="C326" i="12"/>
  <c r="C327" i="12"/>
  <c r="C328" i="12"/>
  <c r="C329" i="12"/>
  <c r="C330" i="12"/>
  <c r="C331" i="12"/>
  <c r="C332" i="12"/>
  <c r="C333" i="12"/>
  <c r="C334" i="12"/>
  <c r="C335" i="12"/>
  <c r="C336" i="12"/>
  <c r="C337" i="12"/>
  <c r="C338" i="12"/>
  <c r="C339" i="12"/>
  <c r="C340" i="12"/>
  <c r="C341" i="12"/>
  <c r="C342" i="12"/>
  <c r="C343" i="12"/>
  <c r="C344" i="12"/>
  <c r="C345" i="12"/>
  <c r="C346" i="12"/>
  <c r="C347" i="12"/>
  <c r="C348" i="12"/>
  <c r="C349" i="12"/>
  <c r="C350" i="12"/>
  <c r="C351" i="12"/>
  <c r="C352" i="12"/>
  <c r="C353" i="12"/>
  <c r="C354" i="12"/>
  <c r="C355" i="12"/>
  <c r="C356" i="12"/>
  <c r="C357" i="12"/>
  <c r="C358" i="12"/>
  <c r="C359" i="12"/>
  <c r="C360" i="12"/>
  <c r="C361" i="12"/>
  <c r="C362" i="12"/>
  <c r="C363" i="12"/>
  <c r="C364" i="12"/>
  <c r="C365" i="12"/>
  <c r="C366" i="12"/>
  <c r="C367" i="12"/>
  <c r="C368" i="12"/>
  <c r="C369" i="12"/>
  <c r="C370" i="12"/>
  <c r="C371" i="12"/>
  <c r="C372" i="12"/>
  <c r="C373" i="12"/>
  <c r="C374" i="12"/>
  <c r="C375" i="12"/>
  <c r="C376" i="12"/>
  <c r="C377" i="12"/>
  <c r="C378" i="12"/>
  <c r="C379" i="12"/>
  <c r="C380" i="12"/>
  <c r="C381" i="12"/>
  <c r="C382" i="12"/>
  <c r="C383" i="12"/>
  <c r="C384" i="12"/>
  <c r="C385" i="12"/>
  <c r="C386" i="12"/>
  <c r="C387" i="12"/>
  <c r="C388" i="12"/>
  <c r="C389" i="12"/>
  <c r="C390" i="12"/>
  <c r="C391" i="12"/>
  <c r="C392" i="12"/>
  <c r="C393" i="12"/>
  <c r="C394" i="12"/>
  <c r="C395" i="12"/>
  <c r="C396" i="12"/>
  <c r="C397" i="12"/>
  <c r="C398" i="12"/>
  <c r="C399" i="12"/>
  <c r="C400" i="12"/>
  <c r="C401" i="12"/>
  <c r="C402" i="12"/>
  <c r="C403" i="12"/>
  <c r="C404" i="12"/>
  <c r="C405" i="12"/>
  <c r="C406" i="12"/>
  <c r="C407" i="12"/>
  <c r="C408" i="12"/>
  <c r="C409" i="12"/>
  <c r="C410" i="12"/>
  <c r="C411" i="12"/>
  <c r="C412" i="12"/>
  <c r="C413" i="12"/>
  <c r="C414" i="12"/>
  <c r="C415" i="12"/>
  <c r="C416" i="12"/>
  <c r="C417" i="12"/>
  <c r="C418" i="12"/>
  <c r="C419" i="12"/>
  <c r="C420" i="12"/>
  <c r="C421" i="12"/>
  <c r="C422" i="12"/>
  <c r="C423" i="12"/>
  <c r="C424" i="12"/>
  <c r="C425" i="12"/>
  <c r="C426" i="12"/>
  <c r="C427" i="12"/>
  <c r="C428" i="12"/>
  <c r="C429" i="12"/>
  <c r="C430" i="12"/>
  <c r="C431" i="12"/>
  <c r="C432" i="12"/>
  <c r="C433" i="12"/>
  <c r="C434" i="12"/>
  <c r="C435" i="12"/>
  <c r="C436" i="12"/>
  <c r="C437" i="12"/>
  <c r="C438" i="12"/>
  <c r="C439" i="12"/>
  <c r="C440" i="12"/>
  <c r="C441" i="12"/>
  <c r="C442" i="12"/>
  <c r="C443" i="12"/>
  <c r="C444" i="12"/>
  <c r="C445" i="12"/>
  <c r="C446" i="12"/>
  <c r="C447" i="12"/>
  <c r="C448" i="12"/>
  <c r="C449" i="12"/>
  <c r="C450" i="12"/>
  <c r="C451" i="12"/>
  <c r="C452" i="12"/>
  <c r="C453" i="12"/>
  <c r="C454" i="12"/>
  <c r="C455" i="12"/>
  <c r="C456" i="12"/>
  <c r="C457" i="12"/>
  <c r="C458" i="12"/>
  <c r="C459" i="12"/>
  <c r="C460" i="12"/>
  <c r="C461" i="12"/>
  <c r="C462" i="12"/>
  <c r="C463" i="12"/>
  <c r="C464" i="12"/>
  <c r="C465" i="12"/>
  <c r="C466" i="12"/>
  <c r="C467" i="12"/>
  <c r="C468" i="12"/>
  <c r="C469" i="12"/>
  <c r="C470" i="12"/>
  <c r="C471" i="12"/>
  <c r="C472" i="12"/>
  <c r="C473" i="12"/>
  <c r="C474" i="12"/>
  <c r="C475" i="12"/>
  <c r="C476" i="12"/>
  <c r="C477" i="12"/>
  <c r="C478" i="12"/>
  <c r="C479" i="12"/>
  <c r="C480" i="12"/>
  <c r="C481" i="12"/>
  <c r="C482" i="12"/>
  <c r="C483" i="12"/>
  <c r="C484" i="12"/>
  <c r="C485" i="12"/>
  <c r="C486" i="12"/>
  <c r="C487" i="12"/>
  <c r="C488" i="12"/>
  <c r="C489" i="12"/>
  <c r="C490" i="12"/>
  <c r="C491" i="12"/>
  <c r="C492" i="12"/>
  <c r="C493" i="12"/>
  <c r="C494" i="12"/>
  <c r="C495" i="12"/>
  <c r="C496" i="12"/>
  <c r="C497" i="12"/>
  <c r="C498" i="12"/>
  <c r="C499" i="12"/>
  <c r="C500" i="12"/>
  <c r="C501" i="12"/>
  <c r="C502" i="12"/>
  <c r="C503" i="12"/>
  <c r="C504" i="12"/>
  <c r="C505" i="12"/>
  <c r="C506" i="12"/>
  <c r="C507" i="12"/>
  <c r="C508" i="12"/>
  <c r="C509" i="12"/>
  <c r="C510" i="12"/>
  <c r="C511" i="12"/>
  <c r="C512" i="12"/>
  <c r="C513" i="12"/>
  <c r="C514" i="12"/>
  <c r="C515" i="12"/>
  <c r="C516" i="12"/>
  <c r="C517" i="12"/>
  <c r="C518" i="12"/>
  <c r="C519" i="12"/>
  <c r="C520" i="12"/>
  <c r="C521" i="12"/>
  <c r="C522" i="12"/>
  <c r="C523" i="12"/>
  <c r="C524" i="12"/>
  <c r="C525" i="12"/>
  <c r="C526" i="12"/>
  <c r="C527" i="12"/>
  <c r="C528" i="12"/>
  <c r="C529" i="12"/>
  <c r="C530" i="12"/>
  <c r="C531" i="12"/>
  <c r="C532" i="12"/>
  <c r="C533" i="12"/>
  <c r="C534" i="12"/>
  <c r="C535" i="12"/>
  <c r="C536" i="12"/>
  <c r="C537" i="12"/>
  <c r="C538" i="12"/>
  <c r="C539" i="12"/>
  <c r="C540" i="12"/>
  <c r="C541" i="12"/>
  <c r="C542" i="12"/>
  <c r="C543" i="12"/>
  <c r="C544" i="12"/>
  <c r="C545" i="12"/>
  <c r="C546" i="12"/>
  <c r="C547" i="12"/>
  <c r="C548" i="12"/>
  <c r="C549" i="12"/>
  <c r="C550" i="12"/>
  <c r="C551" i="12"/>
  <c r="C552" i="12"/>
  <c r="C553" i="12"/>
  <c r="C554" i="12"/>
  <c r="C555" i="12"/>
  <c r="C556" i="12"/>
  <c r="C557" i="12"/>
  <c r="C558" i="12"/>
  <c r="C559" i="12"/>
  <c r="C560" i="12"/>
  <c r="C561" i="12"/>
  <c r="C562" i="12"/>
  <c r="C563" i="12"/>
  <c r="C564" i="12"/>
  <c r="C565" i="12"/>
  <c r="C566" i="12"/>
  <c r="C567" i="12"/>
  <c r="C568" i="12"/>
  <c r="C569" i="12"/>
  <c r="C570" i="12"/>
  <c r="C571" i="12"/>
  <c r="C572" i="12"/>
  <c r="C573" i="12"/>
  <c r="C574" i="12"/>
  <c r="C575" i="12"/>
  <c r="C576" i="12"/>
  <c r="C577" i="12"/>
  <c r="C578" i="12"/>
  <c r="C579" i="12"/>
  <c r="C580" i="12"/>
  <c r="C581" i="12"/>
  <c r="C582" i="12"/>
  <c r="C583" i="12"/>
  <c r="C584" i="12"/>
  <c r="C585" i="12"/>
  <c r="C586" i="12"/>
  <c r="C587" i="12"/>
  <c r="C588" i="12"/>
  <c r="C589" i="12"/>
  <c r="C590" i="12"/>
  <c r="C591" i="12"/>
  <c r="C592" i="12"/>
  <c r="C593" i="12"/>
  <c r="C594" i="12"/>
  <c r="C595" i="12"/>
  <c r="C596" i="12"/>
  <c r="C597" i="12"/>
  <c r="C598" i="12"/>
  <c r="C599" i="12"/>
  <c r="C600" i="12"/>
  <c r="C601" i="12"/>
  <c r="C602" i="12"/>
  <c r="C603" i="12"/>
  <c r="C604" i="12"/>
  <c r="C605" i="12"/>
  <c r="C606" i="12"/>
  <c r="C607" i="12"/>
  <c r="C608" i="12"/>
  <c r="C609" i="12"/>
  <c r="C610" i="12"/>
  <c r="C611" i="12"/>
  <c r="C612" i="12"/>
  <c r="C613" i="12"/>
  <c r="C614" i="12"/>
  <c r="C615" i="12"/>
  <c r="C616" i="12"/>
  <c r="C617" i="12"/>
  <c r="C618" i="12"/>
  <c r="C619" i="12"/>
  <c r="C620" i="12"/>
  <c r="C621" i="12"/>
  <c r="C622" i="12"/>
  <c r="C623" i="12"/>
  <c r="C624" i="12"/>
  <c r="C625" i="12"/>
  <c r="C626" i="12"/>
  <c r="C627" i="12"/>
  <c r="C628" i="12"/>
  <c r="C629" i="12"/>
  <c r="C630" i="12"/>
  <c r="C631" i="12"/>
  <c r="C632" i="12"/>
  <c r="C633" i="12"/>
  <c r="C634" i="12"/>
  <c r="C635" i="12"/>
  <c r="C636" i="12"/>
  <c r="C637" i="12"/>
  <c r="C638" i="12"/>
  <c r="C639" i="12"/>
  <c r="C640" i="12"/>
  <c r="C641" i="12"/>
  <c r="C642" i="12"/>
  <c r="C643" i="12"/>
  <c r="C644" i="12"/>
  <c r="C645" i="12"/>
  <c r="C646" i="12"/>
  <c r="C647" i="12"/>
  <c r="C648" i="12"/>
  <c r="C649" i="12"/>
  <c r="C650" i="12"/>
  <c r="C651" i="12"/>
  <c r="C652" i="12"/>
  <c r="C653" i="12"/>
  <c r="C654" i="12"/>
  <c r="C655" i="12"/>
  <c r="C656" i="12"/>
  <c r="C657" i="12"/>
  <c r="C658" i="12"/>
  <c r="C659" i="12"/>
  <c r="C660" i="12"/>
  <c r="C661" i="12"/>
  <c r="C662" i="12"/>
  <c r="C663" i="12"/>
  <c r="C664" i="12"/>
  <c r="C665" i="12"/>
  <c r="C666" i="12"/>
  <c r="C667" i="12"/>
  <c r="C668" i="12"/>
  <c r="C669" i="12"/>
  <c r="C670" i="12"/>
  <c r="C671" i="12"/>
  <c r="C672" i="12"/>
  <c r="C673" i="12"/>
  <c r="C674" i="12"/>
  <c r="C675" i="12"/>
  <c r="C676" i="12"/>
  <c r="C677" i="12"/>
  <c r="C678" i="12"/>
  <c r="C679" i="12"/>
  <c r="C680" i="12"/>
  <c r="C681" i="12"/>
  <c r="C682" i="12"/>
  <c r="C683" i="12"/>
  <c r="C684" i="12"/>
  <c r="C685" i="12"/>
  <c r="C686" i="12"/>
  <c r="C687" i="12"/>
  <c r="C688" i="12"/>
  <c r="C689" i="12"/>
  <c r="C690" i="12"/>
  <c r="C691" i="12"/>
  <c r="C692" i="12"/>
  <c r="C693" i="12"/>
  <c r="C694" i="12"/>
  <c r="C695" i="12"/>
  <c r="C696" i="12"/>
  <c r="C697" i="12"/>
  <c r="C698" i="12"/>
  <c r="C699" i="12"/>
  <c r="C700" i="12"/>
  <c r="C701" i="12"/>
  <c r="C702" i="12"/>
  <c r="C703" i="12"/>
  <c r="C704" i="12"/>
  <c r="C705" i="12"/>
  <c r="C706" i="12"/>
  <c r="C707" i="12"/>
  <c r="C708" i="12"/>
  <c r="C709" i="12"/>
  <c r="C710" i="12"/>
  <c r="C711" i="12"/>
  <c r="C712" i="12"/>
  <c r="C713" i="12"/>
  <c r="C714" i="12"/>
  <c r="C715" i="12"/>
  <c r="C716" i="12"/>
  <c r="C717" i="12"/>
  <c r="C718" i="12"/>
  <c r="C719" i="12"/>
  <c r="C720" i="12"/>
  <c r="C721" i="12"/>
  <c r="C722" i="12"/>
  <c r="C723" i="12"/>
  <c r="C724" i="12"/>
  <c r="C725" i="12"/>
  <c r="C726" i="12"/>
  <c r="C727" i="12"/>
  <c r="C728" i="12"/>
  <c r="C729" i="12"/>
  <c r="C730" i="12"/>
  <c r="C731" i="12"/>
  <c r="C732" i="12"/>
  <c r="C733" i="12"/>
  <c r="C734" i="12"/>
  <c r="C735" i="12"/>
  <c r="C736" i="12"/>
  <c r="C737" i="12"/>
  <c r="C738" i="12"/>
  <c r="C739" i="12"/>
  <c r="C740" i="12"/>
  <c r="C741" i="12"/>
  <c r="C742" i="12"/>
  <c r="C743" i="12"/>
  <c r="C744" i="12"/>
  <c r="C745" i="12"/>
  <c r="C746" i="12"/>
  <c r="C747" i="12"/>
  <c r="C748" i="12"/>
  <c r="C749" i="12"/>
  <c r="C750" i="12"/>
  <c r="C751" i="12"/>
  <c r="C752" i="12"/>
  <c r="C753" i="12"/>
  <c r="C754" i="12"/>
  <c r="C755" i="12"/>
  <c r="C756" i="12"/>
  <c r="C757" i="12"/>
  <c r="C758" i="12"/>
  <c r="C759" i="12"/>
  <c r="C760" i="12"/>
  <c r="C761" i="12"/>
  <c r="C762" i="12"/>
  <c r="C763" i="12"/>
  <c r="C764" i="12"/>
  <c r="C765" i="12"/>
  <c r="C766" i="12"/>
  <c r="C767" i="12"/>
  <c r="C768" i="12"/>
  <c r="C769" i="12"/>
  <c r="C770" i="12"/>
  <c r="C771" i="12"/>
  <c r="C772" i="12"/>
  <c r="C773" i="12"/>
  <c r="C774" i="12"/>
  <c r="C775" i="12"/>
  <c r="C776" i="12"/>
  <c r="C777" i="12"/>
  <c r="C778" i="12"/>
  <c r="C779" i="12"/>
  <c r="C780" i="12"/>
  <c r="C781" i="12"/>
  <c r="C782" i="12"/>
  <c r="C783" i="12"/>
  <c r="C784" i="12"/>
  <c r="C785" i="12"/>
  <c r="C786" i="12"/>
  <c r="C787" i="12"/>
  <c r="C788" i="12"/>
  <c r="C789" i="12"/>
  <c r="C790" i="12"/>
  <c r="C791" i="12"/>
  <c r="C792" i="12"/>
  <c r="C793" i="12"/>
  <c r="C794" i="12"/>
  <c r="C795" i="12"/>
  <c r="C796" i="12"/>
  <c r="C797" i="12"/>
  <c r="C798" i="12"/>
  <c r="C799" i="12"/>
  <c r="C800" i="12"/>
  <c r="C801" i="12"/>
  <c r="C802" i="12"/>
  <c r="C803" i="12"/>
  <c r="C804" i="12"/>
  <c r="C805" i="12"/>
  <c r="C806" i="12"/>
  <c r="C807" i="12"/>
  <c r="C808" i="12"/>
  <c r="C809" i="12"/>
  <c r="C810" i="12"/>
  <c r="C811" i="12"/>
  <c r="C812" i="12"/>
  <c r="C813" i="12"/>
  <c r="C814" i="12"/>
  <c r="C815" i="12"/>
  <c r="C816" i="12"/>
  <c r="C817" i="12"/>
  <c r="C818" i="12"/>
  <c r="C819" i="12"/>
  <c r="C820" i="12"/>
  <c r="C821" i="12"/>
  <c r="C822" i="12"/>
  <c r="C823" i="12"/>
  <c r="C824" i="12"/>
  <c r="C825" i="12"/>
  <c r="C826" i="12"/>
  <c r="C827" i="12"/>
  <c r="C828" i="12"/>
  <c r="C829" i="12"/>
  <c r="C830" i="12"/>
  <c r="C831" i="12"/>
  <c r="C832" i="12"/>
  <c r="C833" i="12"/>
  <c r="C834" i="12"/>
  <c r="C835" i="12"/>
  <c r="C836" i="12"/>
  <c r="C837" i="12"/>
  <c r="C838" i="12"/>
  <c r="C839" i="12"/>
  <c r="C840" i="12"/>
  <c r="C841" i="12"/>
  <c r="C842" i="12"/>
  <c r="C843" i="12"/>
  <c r="C844" i="12"/>
  <c r="C845" i="12"/>
  <c r="C846" i="12"/>
  <c r="C847" i="12"/>
  <c r="C848" i="12"/>
  <c r="C849" i="12"/>
  <c r="C850" i="12"/>
  <c r="C851" i="12"/>
  <c r="C852" i="12"/>
  <c r="C853" i="12"/>
  <c r="C854" i="12"/>
  <c r="C855" i="12"/>
  <c r="C856" i="12"/>
  <c r="C857" i="12"/>
  <c r="C858" i="12"/>
  <c r="C859" i="12"/>
  <c r="C860" i="12"/>
  <c r="C861" i="12"/>
  <c r="C862" i="12"/>
  <c r="C863" i="12"/>
  <c r="C864" i="12"/>
  <c r="C865" i="12"/>
  <c r="C866" i="12"/>
  <c r="C867" i="12"/>
  <c r="C868" i="12"/>
  <c r="C869" i="12"/>
  <c r="C870" i="12"/>
  <c r="C871" i="12"/>
  <c r="C872" i="12"/>
  <c r="C873" i="12"/>
  <c r="C874" i="12"/>
  <c r="C875" i="12"/>
  <c r="C876" i="12"/>
  <c r="C877" i="12"/>
  <c r="C878" i="12"/>
  <c r="C879" i="12"/>
  <c r="C880" i="12"/>
  <c r="C881" i="12"/>
  <c r="C882" i="12"/>
  <c r="C883" i="12"/>
  <c r="C884" i="12"/>
  <c r="C885" i="12"/>
  <c r="C886" i="12"/>
  <c r="C887" i="12"/>
  <c r="C888" i="12"/>
  <c r="C889" i="12"/>
  <c r="C890" i="12"/>
  <c r="C891" i="12"/>
  <c r="C892" i="12"/>
  <c r="C893" i="12"/>
  <c r="C894" i="12"/>
  <c r="C895" i="12"/>
  <c r="C896" i="12"/>
  <c r="C897" i="12"/>
  <c r="C898" i="12"/>
  <c r="C899" i="12"/>
  <c r="C900" i="12"/>
  <c r="C901" i="12"/>
  <c r="C902" i="12"/>
  <c r="C903" i="12"/>
  <c r="C904" i="12"/>
  <c r="C905" i="12"/>
  <c r="C906" i="12"/>
  <c r="C907" i="12"/>
  <c r="C908" i="12"/>
  <c r="C909" i="12"/>
  <c r="C910" i="12"/>
  <c r="C911" i="12"/>
  <c r="C912" i="12"/>
  <c r="C913" i="12"/>
  <c r="C914" i="12"/>
  <c r="C915" i="12"/>
  <c r="C916" i="12"/>
  <c r="C917" i="12"/>
  <c r="C918" i="12"/>
  <c r="C919" i="12"/>
  <c r="C920" i="12"/>
  <c r="C921" i="12"/>
  <c r="C922" i="12"/>
  <c r="C923" i="12"/>
  <c r="C924" i="12"/>
  <c r="C925" i="12"/>
  <c r="C926" i="12"/>
  <c r="C927" i="12"/>
  <c r="C928" i="12"/>
  <c r="C929" i="12"/>
  <c r="C930" i="12"/>
  <c r="C931" i="12"/>
  <c r="C932" i="12"/>
  <c r="C933" i="12"/>
  <c r="C934" i="12"/>
  <c r="C935" i="12"/>
  <c r="C936" i="12"/>
  <c r="C937" i="12"/>
  <c r="C938" i="12"/>
  <c r="C939" i="12"/>
  <c r="C940" i="12"/>
  <c r="C941" i="12"/>
  <c r="C942" i="12"/>
  <c r="C943" i="12"/>
  <c r="C944" i="12"/>
  <c r="C945" i="12"/>
  <c r="C946" i="12"/>
  <c r="C947" i="12"/>
  <c r="C948" i="12"/>
  <c r="C949" i="12"/>
  <c r="C950" i="12"/>
  <c r="C951" i="12"/>
  <c r="C952" i="12"/>
  <c r="C953" i="12"/>
  <c r="C954" i="12"/>
  <c r="C955" i="12"/>
  <c r="C956" i="12"/>
  <c r="C957" i="12"/>
  <c r="C958" i="12"/>
  <c r="C959" i="12"/>
  <c r="C960" i="12"/>
  <c r="C961" i="12"/>
  <c r="C962" i="12"/>
  <c r="C963" i="12"/>
  <c r="C964" i="12"/>
  <c r="C965" i="12"/>
  <c r="C966" i="12"/>
  <c r="C967" i="12"/>
  <c r="C968" i="12"/>
  <c r="C969" i="12"/>
  <c r="C970" i="12"/>
  <c r="C971" i="12"/>
  <c r="C972" i="12"/>
  <c r="C973" i="12"/>
  <c r="C974" i="12"/>
  <c r="C975" i="12"/>
  <c r="C976" i="12"/>
  <c r="C977" i="12"/>
  <c r="C978" i="12"/>
  <c r="C979" i="12"/>
  <c r="C980" i="12"/>
  <c r="C981" i="12"/>
  <c r="C982" i="12"/>
  <c r="C983" i="12"/>
  <c r="C984" i="12"/>
  <c r="C985" i="12"/>
  <c r="C986" i="12"/>
  <c r="C987" i="12"/>
  <c r="C988" i="12"/>
  <c r="C989" i="12"/>
  <c r="C990" i="12"/>
  <c r="C991" i="12"/>
  <c r="C992" i="12"/>
  <c r="C993" i="12"/>
  <c r="C994" i="12"/>
  <c r="C995" i="12"/>
  <c r="C996" i="12"/>
  <c r="C997" i="12"/>
  <c r="C998" i="12"/>
  <c r="C999" i="12"/>
  <c r="C1000" i="12"/>
  <c r="C1001" i="12"/>
  <c r="C1002" i="12"/>
  <c r="C1003" i="12"/>
  <c r="C1004" i="12"/>
  <c r="C1005" i="12"/>
  <c r="C1006" i="12"/>
  <c r="C1007" i="12"/>
  <c r="C1008" i="12"/>
  <c r="C1009" i="12"/>
  <c r="C1010" i="12"/>
  <c r="C1011" i="12"/>
  <c r="C1012" i="12"/>
  <c r="C1013" i="12"/>
  <c r="C1014" i="12"/>
  <c r="C1015" i="12"/>
  <c r="C1016" i="12"/>
  <c r="C1017" i="12"/>
  <c r="C1018" i="12"/>
  <c r="C1019" i="12"/>
  <c r="C1020" i="12"/>
  <c r="C1021" i="12"/>
  <c r="C1022" i="12"/>
  <c r="C1023" i="12"/>
  <c r="C1024" i="12"/>
  <c r="C1025" i="12"/>
  <c r="C1026" i="12"/>
  <c r="C1027" i="12"/>
  <c r="C1028" i="12"/>
  <c r="C1029" i="12"/>
  <c r="C1030" i="12"/>
  <c r="C1031" i="12"/>
  <c r="C1032" i="12"/>
  <c r="C1033" i="12"/>
  <c r="C1034" i="12"/>
  <c r="C1035" i="12"/>
  <c r="C1036" i="12"/>
  <c r="C1037" i="12"/>
  <c r="C1038" i="12"/>
  <c r="C1039" i="12"/>
  <c r="C1040" i="12"/>
  <c r="C1041" i="12"/>
  <c r="C1042" i="12"/>
  <c r="C1043" i="12"/>
  <c r="C1044" i="12"/>
  <c r="C1045" i="12"/>
  <c r="C1046" i="12"/>
  <c r="C1047" i="12"/>
  <c r="C1048" i="12"/>
  <c r="C1049" i="12"/>
  <c r="C1050" i="12"/>
  <c r="C1051" i="12"/>
  <c r="C1052" i="12"/>
  <c r="C1053" i="12"/>
  <c r="C1054" i="12"/>
  <c r="C1055" i="12"/>
  <c r="C1056" i="12"/>
  <c r="C1057" i="12"/>
  <c r="C1058" i="12"/>
  <c r="C1059" i="12"/>
  <c r="C1060" i="12"/>
  <c r="C1061" i="12"/>
  <c r="C1062" i="12"/>
  <c r="C1063" i="12"/>
  <c r="C1064" i="12"/>
  <c r="C1065" i="12"/>
  <c r="C1066" i="12"/>
  <c r="C1067" i="12"/>
  <c r="C1068" i="12"/>
  <c r="C1069" i="12"/>
  <c r="C1070" i="12"/>
  <c r="C1071" i="12"/>
  <c r="C1072" i="12"/>
  <c r="C1073" i="12"/>
  <c r="C1074" i="12"/>
  <c r="C1075" i="12"/>
  <c r="C1076" i="12"/>
  <c r="C1077" i="12"/>
  <c r="C1078" i="12"/>
  <c r="C1079" i="12"/>
  <c r="C1080" i="12"/>
  <c r="C1081" i="12"/>
  <c r="C1082" i="12"/>
  <c r="C1083" i="12"/>
  <c r="C1084" i="12"/>
  <c r="C1085" i="12"/>
  <c r="C1086" i="12"/>
  <c r="C1087" i="12"/>
  <c r="C1088" i="12"/>
  <c r="C1089" i="12"/>
  <c r="C1090" i="12"/>
  <c r="C1091" i="12"/>
  <c r="C1092" i="12"/>
  <c r="C1093" i="12"/>
  <c r="C1094" i="12"/>
  <c r="C1095" i="12"/>
  <c r="C1096" i="12"/>
  <c r="C1097" i="12"/>
  <c r="C1098" i="12"/>
  <c r="C1099" i="12"/>
  <c r="C1100" i="12"/>
  <c r="C1101" i="12"/>
  <c r="C1102" i="12"/>
  <c r="C1103" i="12"/>
  <c r="C1104" i="12"/>
  <c r="C1105" i="12"/>
  <c r="C1106" i="12"/>
  <c r="C1107" i="12"/>
  <c r="C1108" i="12"/>
  <c r="C1109" i="12"/>
  <c r="C1110" i="12"/>
  <c r="C1111" i="12"/>
  <c r="C1112" i="12"/>
  <c r="C1113" i="12"/>
  <c r="C1114" i="12"/>
  <c r="C1115" i="12"/>
  <c r="C1116" i="12"/>
  <c r="C1117" i="12"/>
  <c r="C1118" i="12"/>
  <c r="C1119" i="12"/>
  <c r="C1120" i="12"/>
  <c r="C1121" i="12"/>
  <c r="C1122" i="12"/>
  <c r="C1123" i="12"/>
  <c r="C1124" i="12"/>
  <c r="C1125" i="12"/>
  <c r="C1126" i="12"/>
  <c r="C1127" i="12"/>
  <c r="C1128" i="12"/>
  <c r="C1129" i="12"/>
  <c r="C1130" i="12"/>
  <c r="C1131" i="12"/>
  <c r="C1132" i="12"/>
  <c r="C1133" i="12"/>
  <c r="C1134" i="12"/>
  <c r="C1135" i="12"/>
  <c r="C1136" i="12"/>
  <c r="C1137" i="12"/>
  <c r="C1138" i="12"/>
  <c r="C1139" i="12"/>
  <c r="C1140" i="12"/>
  <c r="C1141" i="12"/>
  <c r="C1142" i="12"/>
  <c r="C1143" i="12"/>
  <c r="C1144" i="12"/>
  <c r="C1145" i="12"/>
  <c r="C1146" i="12"/>
  <c r="C1147" i="12"/>
  <c r="C1148" i="12"/>
  <c r="C1149" i="12"/>
  <c r="C1150" i="12"/>
  <c r="C1151" i="12"/>
  <c r="C1152" i="12"/>
  <c r="C1153" i="12"/>
  <c r="C1154" i="12"/>
  <c r="C1155" i="12"/>
  <c r="C1156" i="12"/>
  <c r="C1157" i="12"/>
  <c r="C1158" i="12"/>
  <c r="C1159" i="12"/>
  <c r="C1160" i="12"/>
  <c r="C1161" i="12"/>
  <c r="C1162" i="12"/>
  <c r="C1163" i="12"/>
  <c r="C1164" i="12"/>
  <c r="C1165" i="12"/>
  <c r="C1166" i="12"/>
  <c r="C1167" i="12"/>
  <c r="C1168" i="12"/>
  <c r="C1169" i="12"/>
  <c r="C1170" i="12"/>
  <c r="C1171" i="12"/>
  <c r="C1172" i="12"/>
  <c r="C1173" i="12"/>
  <c r="C1174" i="12"/>
  <c r="C1175" i="12"/>
  <c r="C1176" i="12"/>
  <c r="C1177" i="12"/>
  <c r="C1178" i="12"/>
  <c r="C1179" i="12"/>
  <c r="C1180" i="12"/>
  <c r="C1181" i="12"/>
  <c r="C1182" i="12"/>
  <c r="C1183" i="12"/>
  <c r="C1184" i="12"/>
  <c r="C1185" i="12"/>
  <c r="C1186" i="12"/>
  <c r="C1187" i="12"/>
  <c r="C1188" i="12"/>
  <c r="C1189" i="12"/>
  <c r="C1190" i="12"/>
  <c r="C1191" i="12"/>
  <c r="C1192" i="12"/>
  <c r="C1193" i="12"/>
  <c r="C1194" i="12"/>
  <c r="C1195" i="12"/>
  <c r="C1196" i="12"/>
  <c r="C1197" i="12"/>
  <c r="C1198" i="12"/>
  <c r="C1199" i="12"/>
  <c r="C1200" i="12"/>
  <c r="C1201" i="12"/>
  <c r="C1202" i="12"/>
  <c r="C1203" i="12"/>
  <c r="C1204" i="12"/>
  <c r="C1205" i="12"/>
  <c r="C1206" i="12"/>
  <c r="C1207" i="12"/>
  <c r="C1208" i="12"/>
  <c r="C1209" i="12"/>
  <c r="C1210" i="12"/>
  <c r="C1211" i="12"/>
  <c r="C1212" i="12"/>
  <c r="C1213" i="12"/>
  <c r="C1214" i="12"/>
  <c r="C1215" i="12"/>
  <c r="C1216" i="12"/>
  <c r="C1217" i="12"/>
  <c r="C1218" i="12"/>
  <c r="C1219" i="12"/>
  <c r="C1220" i="12"/>
  <c r="C1221" i="12"/>
  <c r="C1222" i="12"/>
  <c r="C1223" i="12"/>
  <c r="C1224" i="12"/>
  <c r="C1225" i="12"/>
  <c r="C1226" i="12"/>
  <c r="C1227" i="12"/>
  <c r="C1228" i="12"/>
  <c r="C1229" i="12"/>
  <c r="C1230" i="12"/>
  <c r="C1231" i="12"/>
  <c r="C1232" i="12"/>
  <c r="C1233" i="12"/>
  <c r="C1234" i="12"/>
  <c r="C1235" i="12"/>
  <c r="C1236" i="12"/>
  <c r="C1237" i="12"/>
  <c r="C1238" i="12"/>
  <c r="C1239" i="12"/>
  <c r="C1240" i="12"/>
  <c r="C1241" i="12"/>
  <c r="C1242" i="12"/>
  <c r="C1243" i="12"/>
  <c r="C1244" i="12"/>
  <c r="C1245" i="12"/>
  <c r="C1246" i="12"/>
  <c r="C1247" i="12"/>
  <c r="C1248" i="12"/>
  <c r="C1249" i="12"/>
  <c r="C1250" i="12"/>
  <c r="C1251" i="12"/>
  <c r="C1252" i="12"/>
  <c r="C1253" i="12"/>
  <c r="C1254" i="12"/>
  <c r="C1255" i="12"/>
  <c r="C1256" i="12"/>
  <c r="C1257" i="12"/>
  <c r="C1258" i="12"/>
  <c r="C1259" i="12"/>
  <c r="C1260" i="12"/>
  <c r="C1261" i="12"/>
  <c r="C1262" i="12"/>
  <c r="C1263" i="12"/>
  <c r="C1264" i="12"/>
  <c r="C1265" i="12"/>
  <c r="C1266" i="12"/>
  <c r="C1267" i="12"/>
  <c r="C1268" i="12"/>
  <c r="C1269" i="12"/>
  <c r="C1270" i="12"/>
  <c r="C1271" i="12"/>
  <c r="C1272" i="12"/>
  <c r="C1273" i="12"/>
  <c r="C1274" i="12"/>
  <c r="C1275" i="12"/>
  <c r="C1276" i="12"/>
  <c r="C1277" i="12"/>
  <c r="C1278" i="12"/>
  <c r="C1279" i="12"/>
  <c r="C1280" i="12"/>
  <c r="C1281" i="12"/>
  <c r="C1282" i="12"/>
  <c r="C1283" i="12"/>
  <c r="C1284" i="12"/>
  <c r="C1285" i="12"/>
  <c r="C1286" i="12"/>
  <c r="C1287" i="12"/>
  <c r="C1288" i="12"/>
  <c r="C1289" i="12"/>
  <c r="C1290" i="12"/>
  <c r="C1291" i="12"/>
  <c r="C1292" i="12"/>
  <c r="C1293" i="12"/>
  <c r="C1294" i="12"/>
  <c r="C1295" i="12"/>
  <c r="C1296" i="12"/>
  <c r="C1297" i="12"/>
  <c r="C1298" i="12"/>
  <c r="C1299" i="12"/>
  <c r="C1300" i="12"/>
  <c r="C1301" i="12"/>
  <c r="C1302" i="12"/>
  <c r="C1303" i="12"/>
  <c r="C1304" i="12"/>
  <c r="C1305" i="12"/>
  <c r="C1306" i="12"/>
  <c r="C1307" i="12"/>
  <c r="C1308" i="12"/>
  <c r="C1309" i="12"/>
  <c r="C1310" i="12"/>
  <c r="C1311" i="12"/>
  <c r="C1312" i="12"/>
  <c r="C1313" i="12"/>
  <c r="C1314" i="12"/>
  <c r="C1315" i="12"/>
  <c r="C1316" i="12"/>
  <c r="C1317" i="12"/>
  <c r="C1318" i="12"/>
  <c r="C1319" i="12"/>
  <c r="C1320" i="12"/>
  <c r="C1321" i="12"/>
  <c r="C1322" i="12"/>
  <c r="C1323" i="12"/>
  <c r="C1324" i="12"/>
  <c r="C1325" i="12"/>
  <c r="C1326" i="12"/>
  <c r="C1327" i="12"/>
  <c r="C1328" i="12"/>
  <c r="C1329" i="12"/>
  <c r="C1330" i="12"/>
  <c r="C1331" i="12"/>
  <c r="C1332" i="12"/>
  <c r="C1333" i="12"/>
  <c r="C1334" i="12"/>
  <c r="C1335" i="12"/>
  <c r="C1336" i="12"/>
  <c r="C1337" i="12"/>
  <c r="C1338" i="12"/>
  <c r="C1339" i="12"/>
  <c r="C1340" i="12"/>
  <c r="C3" i="12"/>
  <c r="H5" i="8"/>
  <c r="G16" i="5"/>
</calcChain>
</file>

<file path=xl/sharedStrings.xml><?xml version="1.0" encoding="utf-8"?>
<sst xmlns="http://schemas.openxmlformats.org/spreadsheetml/2006/main" count="20522" uniqueCount="169">
  <si>
    <t>age</t>
  </si>
  <si>
    <t>sex</t>
  </si>
  <si>
    <t>bmi</t>
  </si>
  <si>
    <t>children</t>
  </si>
  <si>
    <t>smoker</t>
  </si>
  <si>
    <t>region</t>
  </si>
  <si>
    <t>female</t>
  </si>
  <si>
    <t>yes</t>
  </si>
  <si>
    <t>southwest</t>
  </si>
  <si>
    <t>male</t>
  </si>
  <si>
    <t>no</t>
  </si>
  <si>
    <t>southeast</t>
  </si>
  <si>
    <t>northwest</t>
  </si>
  <si>
    <t>northeast</t>
  </si>
  <si>
    <t>age: age of primary beneficiary</t>
  </si>
  <si>
    <t>sex: insurance contractor gender, female, male</t>
  </si>
  <si>
    <t>bmi: Body mass index, providing an understanding of body, weights that are relatively high or low relative to height,</t>
  </si>
  <si>
    <t>objective index of body weight (kg / m ^ 2) using the ratio of height to weight, ideally 18.5 to 24.9</t>
  </si>
  <si>
    <t>children: Number of children covered by health insurance / Number of dependents</t>
  </si>
  <si>
    <t>smoker: Smoking</t>
  </si>
  <si>
    <t>region: the beneficiary's residential area in the US, northeast, southeast, southwest, northwest.</t>
  </si>
  <si>
    <t>charges: Individual medical costs billed by health insurance</t>
  </si>
  <si>
    <t>charges($)</t>
  </si>
  <si>
    <t>Q&amp;A- 1 (a)</t>
  </si>
  <si>
    <t>Categorical</t>
  </si>
  <si>
    <t>Continuous</t>
  </si>
  <si>
    <t>Sex</t>
  </si>
  <si>
    <t>Smoker</t>
  </si>
  <si>
    <t>Region</t>
  </si>
  <si>
    <t>BMI</t>
  </si>
  <si>
    <t>Children</t>
  </si>
  <si>
    <t>Here, other than Categorical and Continuous .</t>
  </si>
  <si>
    <t>Age and Children are Discrete Variables.</t>
  </si>
  <si>
    <t>Identify the Categorical and Continuous Variables.</t>
  </si>
  <si>
    <t>Q&amp;A-1(b)</t>
  </si>
  <si>
    <t>Charges($)</t>
  </si>
  <si>
    <t>Histograms &amp; Box Plots &amp; also the Correlation Analysis.</t>
  </si>
  <si>
    <t>Correlation</t>
  </si>
  <si>
    <t>Q&amp;A-1 (c)</t>
  </si>
  <si>
    <t>Relevant Pivot Tables and Charts</t>
  </si>
  <si>
    <t>Column Labels</t>
  </si>
  <si>
    <t>Grand Total</t>
  </si>
  <si>
    <t>Row Labels</t>
  </si>
  <si>
    <t>Count of smokers</t>
  </si>
  <si>
    <t>Sum of charges($)</t>
  </si>
  <si>
    <t>Average of charges($)</t>
  </si>
  <si>
    <t>Age</t>
  </si>
  <si>
    <t>iii) BMI&amp;Charges($)</t>
  </si>
  <si>
    <t>ii) Age &amp; Charges($)</t>
  </si>
  <si>
    <t>Smokers</t>
  </si>
  <si>
    <t>Row Label</t>
  </si>
  <si>
    <t>Male/Female Ratio</t>
  </si>
  <si>
    <t>i) Male/Female Ratio</t>
  </si>
  <si>
    <t>There are more numbers of Male Smokers with 159.</t>
  </si>
  <si>
    <t>Ratio of Male/female is 1.38260</t>
  </si>
  <si>
    <t>Q&amp;A-1 (d)</t>
  </si>
  <si>
    <t>Region-wise Smokers vs Non Smokers analysis with Pivot &amp; Chart</t>
  </si>
  <si>
    <t>Count of smoker</t>
  </si>
  <si>
    <t>Southeast has more numbers of Smokers.</t>
  </si>
  <si>
    <t>Q&amp;A-1(e)</t>
  </si>
  <si>
    <t>Region-wise Charges($) for Smokers vs Non Smokers.</t>
  </si>
  <si>
    <t>Q&amp;A-1(f)</t>
  </si>
  <si>
    <t>Has Charges($) got something to do with the number of dependents?</t>
  </si>
  <si>
    <t>Coorelation of  number of dependents and charges</t>
  </si>
  <si>
    <t>Since it has positive corelation we can say that it is dependent.</t>
  </si>
  <si>
    <t>Q&amp;A-1 (g)</t>
  </si>
  <si>
    <t>Q&amp;A-1 (h)</t>
  </si>
  <si>
    <t xml:space="preserve">Pivot Table &amp; Chart </t>
  </si>
  <si>
    <t>Q&amp;A-1 (i,j)</t>
  </si>
  <si>
    <t>We want to make Histogram Chart and also Box Plots for both the Variables.</t>
  </si>
  <si>
    <t>Age,BMI,Childrens,Charges($) are the numerical values .</t>
  </si>
  <si>
    <t>So we can make the Correlation for all the numerical variables.</t>
  </si>
  <si>
    <t>i) Understanding from the patterns obeserved in point (b)</t>
  </si>
  <si>
    <t>j) Interpretation for observations made in point (c)</t>
  </si>
  <si>
    <t>Relevant Pivot Table and Charts</t>
  </si>
  <si>
    <t>iv) Charges($) of Smokers vs Non Smokers</t>
  </si>
  <si>
    <t>Sex is for differenting the Male and Female with Numerical Values and also for Smokers.</t>
  </si>
  <si>
    <t>In Pivot, Sex- Rows; Smokers- Column; Count of Smokers - Values to Make and get the values.</t>
  </si>
  <si>
    <t>For Finding the Ratio of Male/ Female dividing the values of male with female we obtain the value as 1.38260.</t>
  </si>
  <si>
    <t>Make Pivot for Age &amp; Charges($).</t>
  </si>
  <si>
    <t>Make Pivot for Sex, Smokers.</t>
  </si>
  <si>
    <t>Put Bar Chart for Male/Female Ratio of Smokers.</t>
  </si>
  <si>
    <t>We obtain the Pivot tables with Numerical values .</t>
  </si>
  <si>
    <t>Put the Line Chart for the values representation.</t>
  </si>
  <si>
    <r>
      <rPr>
        <b/>
        <sz val="11"/>
        <color theme="1"/>
        <rFont val="Calibri"/>
        <family val="2"/>
        <scheme val="minor"/>
      </rPr>
      <t>Univariate analysis</t>
    </r>
    <r>
      <rPr>
        <sz val="11"/>
        <color theme="1"/>
        <rFont val="Calibri"/>
        <family val="2"/>
        <scheme val="minor"/>
      </rPr>
      <t xml:space="preserve"> is the simplest form of analyzing data.</t>
    </r>
  </si>
  <si>
    <r>
      <rPr>
        <b/>
        <sz val="11"/>
        <color theme="1"/>
        <rFont val="Calibri"/>
        <family val="2"/>
        <scheme val="minor"/>
      </rPr>
      <t xml:space="preserve">Multivariate analysis </t>
    </r>
    <r>
      <rPr>
        <sz val="11"/>
        <color theme="1"/>
        <rFont val="Calibri"/>
        <family val="2"/>
        <scheme val="minor"/>
      </rPr>
      <t>method is used to determine the effects of Qualitative variables.</t>
    </r>
  </si>
  <si>
    <r>
      <t xml:space="preserve">1) </t>
    </r>
    <r>
      <rPr>
        <b/>
        <sz val="11"/>
        <color theme="1"/>
        <rFont val="Calibri"/>
        <family val="2"/>
        <scheme val="minor"/>
      </rPr>
      <t>Male/Female</t>
    </r>
    <r>
      <rPr>
        <sz val="11"/>
        <color theme="1"/>
        <rFont val="Calibri"/>
        <family val="2"/>
        <scheme val="minor"/>
      </rPr>
      <t xml:space="preserve"> ratio of Smokers.</t>
    </r>
  </si>
  <si>
    <r>
      <t xml:space="preserve">2) </t>
    </r>
    <r>
      <rPr>
        <b/>
        <sz val="11"/>
        <color theme="1"/>
        <rFont val="Calibri"/>
        <family val="2"/>
        <scheme val="minor"/>
      </rPr>
      <t>Age &amp; Charges($)</t>
    </r>
  </si>
  <si>
    <r>
      <t xml:space="preserve">3) </t>
    </r>
    <r>
      <rPr>
        <b/>
        <sz val="11"/>
        <color theme="1"/>
        <rFont val="Calibri"/>
        <family val="2"/>
        <scheme val="minor"/>
      </rPr>
      <t>BMI &amp; Charges($)</t>
    </r>
  </si>
  <si>
    <r>
      <rPr>
        <b/>
        <sz val="11"/>
        <color theme="1"/>
        <rFont val="Calibri"/>
        <family val="2"/>
        <scheme val="minor"/>
      </rPr>
      <t>Correlation Coefficient</t>
    </r>
    <r>
      <rPr>
        <sz val="11"/>
        <color theme="1"/>
        <rFont val="Calibri"/>
        <family val="2"/>
        <scheme val="minor"/>
      </rPr>
      <t xml:space="preserve"> is used to determine the relations between two properties related to that.</t>
    </r>
  </si>
  <si>
    <r>
      <rPr>
        <b/>
        <sz val="11"/>
        <color theme="1"/>
        <rFont val="Calibri"/>
        <family val="2"/>
        <scheme val="minor"/>
      </rPr>
      <t>Continuous variables</t>
    </r>
    <r>
      <rPr>
        <sz val="11"/>
        <color theme="1"/>
        <rFont val="Calibri"/>
        <family val="2"/>
        <scheme val="minor"/>
      </rPr>
      <t xml:space="preserve"> are with any numerical value which has decimal values and also with fractional .</t>
    </r>
  </si>
  <si>
    <t>In Pivot table drag the Age into the Row box, Charges($) into Value box with the changes of Average Value.</t>
  </si>
  <si>
    <t>In Pivot table drag the BMI into the Row box, Charges($) into the value box with the changes of Average.</t>
  </si>
  <si>
    <t>Make Pivot table for BMI &amp; Charges($).</t>
  </si>
  <si>
    <t>We obtain the Pivot tables with numerical values.</t>
  </si>
  <si>
    <t>Put the Radar Chart because the values and the Crest and Trough are visible with Good Representation.</t>
  </si>
  <si>
    <r>
      <t xml:space="preserve">4) </t>
    </r>
    <r>
      <rPr>
        <b/>
        <sz val="11"/>
        <color theme="1"/>
        <rFont val="Calibri"/>
        <family val="2"/>
        <scheme val="minor"/>
      </rPr>
      <t>Charges($) of Smokers vs Non Smokers.</t>
    </r>
  </si>
  <si>
    <t>Make a Pivot table for Charges($) of Smokers vs Non Smokers.</t>
  </si>
  <si>
    <t>In Pivot table drag the Smokers into the Rows Box, Charges($) into the value box with the changes of Average.</t>
  </si>
  <si>
    <t>We obtain the Pivot table with numerical values.</t>
  </si>
  <si>
    <t>Put the Bar chart for Charges($) of Smokers vs Non Smokers.</t>
  </si>
  <si>
    <t>Similar dependants-Charges($) analysis, Region-wise.</t>
  </si>
  <si>
    <t>Q&amp;A-2 (a)</t>
  </si>
  <si>
    <t>Replace all the "Males" with "1" and "Female" with "0" for entire Gender.</t>
  </si>
  <si>
    <t>Q&amp;A-2 (b)</t>
  </si>
  <si>
    <t>Replace all the "Smokers" with "1" and "Non Smokers" with "0".</t>
  </si>
  <si>
    <t>Q&amp;A-2 (c)</t>
  </si>
  <si>
    <t>Southwest</t>
  </si>
  <si>
    <t>Northwest</t>
  </si>
  <si>
    <t>Southeast</t>
  </si>
  <si>
    <t>Create the Category column with "Southwest, Northwest, Southeast" are 1 with different column with false as 0.</t>
  </si>
  <si>
    <t>Q&amp;A-3 (i)</t>
  </si>
  <si>
    <t>Confidence Level(95.0%)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</si>
  <si>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</si>
  <si>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</si>
  <si>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</si>
  <si>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</si>
  <si>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</si>
  <si>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</si>
  <si>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</si>
  <si>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</si>
  <si>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</si>
  <si>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</si>
  <si>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</si>
  <si>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</si>
  <si>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</si>
  <si>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Largest(1)</t>
  </si>
  <si>
    <t>Smallest(1)</t>
  </si>
  <si>
    <t>Descriptive Statistics for All the Numerical Insurance  Doc</t>
  </si>
  <si>
    <t>Q&amp;A-3 (ii)</t>
  </si>
  <si>
    <t>SUMMARY OUTPUT</t>
  </si>
  <si>
    <t>Regression Statistics</t>
  </si>
  <si>
    <t>Multiple R</t>
  </si>
  <si>
    <t>R Square</t>
  </si>
  <si>
    <t>Adjusted R Square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</si>
  <si>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</si>
  <si>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</si>
  <si>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</si>
  <si>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</si>
  <si>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</si>
  <si>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</si>
  <si>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</si>
  <si>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</si>
  <si>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</si>
  <si>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</si>
  <si>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</si>
  <si>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</si>
  <si>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</si>
  <si>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</si>
  <si>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</si>
  <si>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</si>
  <si>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</si>
  <si>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</si>
  <si>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</si>
  <si>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</si>
  <si>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charges($)</t>
  </si>
  <si>
    <t>Residuals</t>
  </si>
  <si>
    <t>Standard Residuals</t>
  </si>
  <si>
    <t>PROBABILITY OUTPUT</t>
  </si>
  <si>
    <t>Percentile</t>
  </si>
  <si>
    <t xml:space="preserve">Descriptive Statistics for Insurance Charges($) </t>
  </si>
  <si>
    <t>Regression Process for Insurance Process with Charges($)</t>
  </si>
  <si>
    <t>Q&amp;A-3 (iii)</t>
  </si>
  <si>
    <t>Descriptive Summary Output Regression for Insurance Charges($)</t>
  </si>
  <si>
    <t>So we consider that BMI &amp; Charges($) are Continuous Variables.</t>
  </si>
  <si>
    <t xml:space="preserve"> </t>
  </si>
  <si>
    <t xml:space="preserve">In Regression Process Age, BMI.Children, Smokers( with the numerical values using IF condition. </t>
  </si>
  <si>
    <t>X and Y has a range and also enables all the known output which is relevant.</t>
  </si>
  <si>
    <t>We will obtain the values with Coefficient, P-value, Significance F.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</si>
</sst>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Inherit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6"/>
      <color theme="0"/>
      <name val="Calibri"/>
      <family val="2"/>
      <scheme val="minor"/>
    </font>
    <font>
      <sz val="16"/>
      <color rgb="FFFF0000"/>
      <name val="Calibri"/>
      <family val="2"/>
      <scheme val="minor"/>
    </font>
    <font>
      <sz val="14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-0.499984740745262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60">
    <xf numFmtId="0" fontId="0" fillId="0" borderId="0" xfId="0"/>
    <xf numFmtId="0" fontId="3" fillId="0" borderId="0" xfId="0" applyFont="1"/>
    <xf numFmtId="0" fontId="4" fillId="0" borderId="0" xfId="0" applyFont="1" applyAlignment="1">
      <alignment horizontal="left" vertical="center"/>
    </xf>
    <xf numFmtId="0" fontId="5" fillId="0" borderId="0" xfId="0" applyFont="1"/>
    <xf numFmtId="0" fontId="6" fillId="0" borderId="0" xfId="0" applyFont="1"/>
    <xf numFmtId="0" fontId="6" fillId="0" borderId="0" xfId="0" applyFont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7" fillId="0" borderId="0" xfId="0" applyFont="1"/>
    <xf numFmtId="0" fontId="6" fillId="0" borderId="6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8" fillId="2" borderId="7" xfId="0" applyFont="1" applyFill="1" applyBorder="1" applyAlignment="1">
      <alignment horizontal="center"/>
    </xf>
    <xf numFmtId="0" fontId="8" fillId="2" borderId="8" xfId="0" applyFont="1" applyFill="1" applyBorder="1" applyAlignment="1">
      <alignment horizontal="center"/>
    </xf>
    <xf numFmtId="0" fontId="0" fillId="3" borderId="0" xfId="0" applyFill="1"/>
    <xf numFmtId="0" fontId="2" fillId="0" borderId="0" xfId="0" applyFont="1"/>
    <xf numFmtId="0" fontId="9" fillId="0" borderId="0" xfId="0" applyFont="1"/>
    <xf numFmtId="0" fontId="9" fillId="0" borderId="1" xfId="0" applyFont="1" applyBorder="1" applyAlignment="1">
      <alignment horizontal="center"/>
    </xf>
    <xf numFmtId="0" fontId="10" fillId="2" borderId="0" xfId="0" applyFont="1" applyFill="1"/>
    <xf numFmtId="0" fontId="5" fillId="0" borderId="3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1" xfId="0" applyFont="1" applyBorder="1" applyAlignment="1">
      <alignment horizontal="center"/>
    </xf>
    <xf numFmtId="0" fontId="11" fillId="0" borderId="5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9" fillId="3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0" fontId="0" fillId="5" borderId="0" xfId="0" applyFill="1" applyAlignment="1">
      <alignment horizontal="center"/>
    </xf>
    <xf numFmtId="0" fontId="0" fillId="5" borderId="0" xfId="0" applyFill="1"/>
    <xf numFmtId="0" fontId="5" fillId="0" borderId="1" xfId="0" applyFont="1" applyBorder="1" applyAlignment="1">
      <alignment horizontal="center"/>
    </xf>
    <xf numFmtId="0" fontId="12" fillId="5" borderId="1" xfId="0" applyFont="1" applyFill="1" applyBorder="1"/>
    <xf numFmtId="0" fontId="0" fillId="0" borderId="5" xfId="0" applyBorder="1" applyAlignment="1">
      <alignment horizontal="center"/>
    </xf>
    <xf numFmtId="0" fontId="10" fillId="6" borderId="5" xfId="0" applyFont="1" applyFill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7" fillId="4" borderId="5" xfId="0" applyFont="1" applyFill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0" fillId="0" borderId="6" xfId="0" applyBorder="1" applyAlignment="1">
      <alignment horizontal="center"/>
    </xf>
    <xf numFmtId="0" fontId="14" fillId="0" borderId="7" xfId="0" applyFont="1" applyBorder="1" applyAlignment="1">
      <alignment horizontal="center"/>
    </xf>
    <xf numFmtId="0" fontId="13" fillId="0" borderId="11" xfId="0" applyFont="1" applyBorder="1" applyAlignment="1">
      <alignment horizontal="center"/>
    </xf>
    <xf numFmtId="0" fontId="14" fillId="0" borderId="11" xfId="0" applyFont="1" applyBorder="1" applyAlignment="1">
      <alignment horizontal="center"/>
    </xf>
    <xf numFmtId="0" fontId="13" fillId="0" borderId="8" xfId="0" applyFont="1" applyBorder="1" applyAlignment="1">
      <alignment horizontal="center"/>
    </xf>
    <xf numFmtId="0" fontId="13" fillId="0" borderId="10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7" fillId="0" borderId="9" xfId="0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0" fontId="5" fillId="4" borderId="9" xfId="0" applyFont="1" applyFill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0" fontId="9" fillId="4" borderId="2" xfId="0" applyFont="1" applyFill="1" applyBorder="1" applyAlignment="1">
      <alignment horizontal="center"/>
    </xf>
    <xf numFmtId="0" fontId="9" fillId="4" borderId="3" xfId="0" applyFont="1" applyFill="1" applyBorder="1" applyAlignment="1">
      <alignment horizontal="center"/>
    </xf>
    <xf numFmtId="0" fontId="9" fillId="4" borderId="4" xfId="0" applyFont="1" applyFill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6" fillId="0" borderId="1" xfId="0" applyFont="1" applyBorder="1"/>
    <xf numFmtId="0" fontId="1" fillId="0" borderId="0" xfId="0" pivotButton="1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62"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6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5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3 Project - Raja Sekar S.xlsx]Q&amp;A-1 (c)!PivotTable8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034711286089238"/>
          <c:y val="7.407407407407407E-2"/>
          <c:w val="0.79171653543307086"/>
          <c:h val="0.8417129629629629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'Q&amp;A-1 (c)'!$G$11:$G$12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'Q&amp;A-1 (c)'!$F$13:$F$14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'Q&amp;A-1 (c)'!$G$13:$G$14</c:f>
              <c:numCache>
                <c:formatCode>General</c:formatCode>
                <c:ptCount val="2"/>
                <c:pt idx="0">
                  <c:v>547</c:v>
                </c:pt>
                <c:pt idx="1">
                  <c:v>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6A-1245-A076-4777DB9D9FF3}"/>
            </c:ext>
          </c:extLst>
        </c:ser>
        <c:ser>
          <c:idx val="1"/>
          <c:order val="1"/>
          <c:tx>
            <c:strRef>
              <c:f>'Q&amp;A-1 (c)'!$H$11:$H$12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'Q&amp;A-1 (c)'!$F$13:$F$14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'Q&amp;A-1 (c)'!$H$13:$H$14</c:f>
              <c:numCache>
                <c:formatCode>General</c:formatCode>
                <c:ptCount val="2"/>
                <c:pt idx="0">
                  <c:v>115</c:v>
                </c:pt>
                <c:pt idx="1">
                  <c:v>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6A-1245-A076-4777DB9D9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37166223"/>
        <c:axId val="1937167871"/>
      </c:barChart>
      <c:catAx>
        <c:axId val="1937166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7167871"/>
        <c:crosses val="autoZero"/>
        <c:auto val="1"/>
        <c:lblAlgn val="ctr"/>
        <c:lblOffset val="100"/>
        <c:noMultiLvlLbl val="0"/>
      </c:catAx>
      <c:valAx>
        <c:axId val="1937167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7166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3 Project - Raja Sekar S.xlsx]Q&amp;A-1 (c)!PivotTable2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&amp; Charges($)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'Q&amp;A-1 (c)'!$M$11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'Q&amp;A-1 (c)'!$L$12:$L$59</c:f>
              <c:strCache>
                <c:ptCount val="47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</c:strCache>
            </c:strRef>
          </c:cat>
          <c:val>
            <c:numRef>
              <c:f>'Q&amp;A-1 (c)'!$M$12:$M$59</c:f>
              <c:numCache>
                <c:formatCode>General</c:formatCode>
                <c:ptCount val="47"/>
                <c:pt idx="0">
                  <c:v>7086.2175563623205</c:v>
                </c:pt>
                <c:pt idx="1">
                  <c:v>9747.9093345588226</c:v>
                </c:pt>
                <c:pt idx="2">
                  <c:v>10159.697736206897</c:v>
                </c:pt>
                <c:pt idx="3">
                  <c:v>4730.4643296428567</c:v>
                </c:pt>
                <c:pt idx="4">
                  <c:v>10012.932801785715</c:v>
                </c:pt>
                <c:pt idx="5">
                  <c:v>12419.820039642855</c:v>
                </c:pt>
                <c:pt idx="6">
                  <c:v>10648.015962142857</c:v>
                </c:pt>
                <c:pt idx="7">
                  <c:v>9838.3653107142854</c:v>
                </c:pt>
                <c:pt idx="8">
                  <c:v>6133.8253085714286</c:v>
                </c:pt>
                <c:pt idx="9">
                  <c:v>12184.701721428573</c:v>
                </c:pt>
                <c:pt idx="10">
                  <c:v>9069.1875642857121</c:v>
                </c:pt>
                <c:pt idx="11">
                  <c:v>10430.158727037038</c:v>
                </c:pt>
                <c:pt idx="12">
                  <c:v>12719.110358148146</c:v>
                </c:pt>
                <c:pt idx="13">
                  <c:v>10196.980573333332</c:v>
                </c:pt>
                <c:pt idx="14">
                  <c:v>9220.3002907692317</c:v>
                </c:pt>
                <c:pt idx="15">
                  <c:v>12351.53298730769</c:v>
                </c:pt>
                <c:pt idx="16">
                  <c:v>11613.52812076923</c:v>
                </c:pt>
                <c:pt idx="17">
                  <c:v>11307.182031200002</c:v>
                </c:pt>
                <c:pt idx="18">
                  <c:v>12204.476138</c:v>
                </c:pt>
                <c:pt idx="19">
                  <c:v>18019.9118772</c:v>
                </c:pt>
                <c:pt idx="20">
                  <c:v>8102.7336740000001</c:v>
                </c:pt>
                <c:pt idx="21">
                  <c:v>11778.2429452</c:v>
                </c:pt>
                <c:pt idx="22">
                  <c:v>11772.25131</c:v>
                </c:pt>
                <c:pt idx="23">
                  <c:v>9653.745649629629</c:v>
                </c:pt>
                <c:pt idx="24">
                  <c:v>13061.038668888888</c:v>
                </c:pt>
                <c:pt idx="25">
                  <c:v>19267.278653333331</c:v>
                </c:pt>
                <c:pt idx="26">
                  <c:v>15859.396587037038</c:v>
                </c:pt>
                <c:pt idx="27">
                  <c:v>14830.199856206897</c:v>
                </c:pt>
                <c:pt idx="28">
                  <c:v>14342.590638620688</c:v>
                </c:pt>
                <c:pt idx="29">
                  <c:v>17653.99959310345</c:v>
                </c:pt>
                <c:pt idx="30">
                  <c:v>14632.500445172411</c:v>
                </c:pt>
                <c:pt idx="31">
                  <c:v>12696.006264285714</c:v>
                </c:pt>
                <c:pt idx="32">
                  <c:v>15663.003300689661</c:v>
                </c:pt>
                <c:pt idx="33">
                  <c:v>15682.255867241382</c:v>
                </c:pt>
                <c:pt idx="34">
                  <c:v>18256.269719310341</c:v>
                </c:pt>
                <c:pt idx="35">
                  <c:v>16020.930755000003</c:v>
                </c:pt>
                <c:pt idx="36">
                  <c:v>18758.546475357143</c:v>
                </c:pt>
                <c:pt idx="37">
                  <c:v>16164.545488461539</c:v>
                </c:pt>
                <c:pt idx="38">
                  <c:v>15025.515836538463</c:v>
                </c:pt>
                <c:pt idx="39">
                  <c:v>16447.185250000002</c:v>
                </c:pt>
                <c:pt idx="40">
                  <c:v>13878.9281116</c:v>
                </c:pt>
                <c:pt idx="41">
                  <c:v>18895.869531599998</c:v>
                </c:pt>
                <c:pt idx="42">
                  <c:v>21979.418507391303</c:v>
                </c:pt>
                <c:pt idx="43">
                  <c:v>22024.457608695651</c:v>
                </c:pt>
                <c:pt idx="44">
                  <c:v>19163.856573478261</c:v>
                </c:pt>
                <c:pt idx="45">
                  <c:v>19884.998460869567</c:v>
                </c:pt>
                <c:pt idx="46">
                  <c:v>23275.530837272723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D1-184B-98CC-D3510B1373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2457775"/>
        <c:axId val="1932459423"/>
      </c:lineChart>
      <c:catAx>
        <c:axId val="1932457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459423"/>
        <c:crosses val="autoZero"/>
        <c:auto val="1"/>
        <c:lblAlgn val="ctr"/>
        <c:lblOffset val="100"/>
        <c:noMultiLvlLbl val="0"/>
      </c:catAx>
      <c:valAx>
        <c:axId val="1932459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457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3 Project - Raja Sekar S.xlsx]Q&amp;A-1 (c)!PivotTable3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BMI</a:t>
            </a:r>
            <a:r>
              <a:rPr lang="en-US" sz="2000" baseline="0"/>
              <a:t> &amp; Charges($)</a:t>
            </a:r>
          </a:p>
          <a:p>
            <a:pPr>
              <a:defRPr sz="2000"/>
            </a:pP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radarChart>
        <c:radarStyle val="marker"/>
        <c:varyColors val="0"/>
        <c:ser>
          <c:idx val="0"/>
          <c:order val="0"/>
          <c:tx>
            <c:strRef>
              <c:f>'Q&amp;A-1 (c)'!$X$11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'Q&amp;A-1 (c)'!$W$12:$W$560</c:f>
              <c:strCache>
                <c:ptCount val="548"/>
                <c:pt idx="0">
                  <c:v>15.96</c:v>
                </c:pt>
                <c:pt idx="1">
                  <c:v>16.815</c:v>
                </c:pt>
                <c:pt idx="2">
                  <c:v>17.195</c:v>
                </c:pt>
                <c:pt idx="3">
                  <c:v>17.29</c:v>
                </c:pt>
                <c:pt idx="4">
                  <c:v>17.385</c:v>
                </c:pt>
                <c:pt idx="5">
                  <c:v>17.4</c:v>
                </c:pt>
                <c:pt idx="6">
                  <c:v>17.48</c:v>
                </c:pt>
                <c:pt idx="7">
                  <c:v>17.67</c:v>
                </c:pt>
                <c:pt idx="8">
                  <c:v>17.765</c:v>
                </c:pt>
                <c:pt idx="9">
                  <c:v>17.8</c:v>
                </c:pt>
                <c:pt idx="10">
                  <c:v>17.86</c:v>
                </c:pt>
                <c:pt idx="11">
                  <c:v>17.955</c:v>
                </c:pt>
                <c:pt idx="12">
                  <c:v>18.05</c:v>
                </c:pt>
                <c:pt idx="13">
                  <c:v>18.3</c:v>
                </c:pt>
                <c:pt idx="14">
                  <c:v>18.335</c:v>
                </c:pt>
                <c:pt idx="15">
                  <c:v>18.5</c:v>
                </c:pt>
                <c:pt idx="16">
                  <c:v>18.6</c:v>
                </c:pt>
                <c:pt idx="17">
                  <c:v>18.715</c:v>
                </c:pt>
                <c:pt idx="18">
                  <c:v>18.905</c:v>
                </c:pt>
                <c:pt idx="19">
                  <c:v>19</c:v>
                </c:pt>
                <c:pt idx="20">
                  <c:v>19.095</c:v>
                </c:pt>
                <c:pt idx="21">
                  <c:v>19.19</c:v>
                </c:pt>
                <c:pt idx="22">
                  <c:v>19.3</c:v>
                </c:pt>
                <c:pt idx="23">
                  <c:v>19.475</c:v>
                </c:pt>
                <c:pt idx="24">
                  <c:v>19.57</c:v>
                </c:pt>
                <c:pt idx="25">
                  <c:v>19.8</c:v>
                </c:pt>
                <c:pt idx="26">
                  <c:v>19.855</c:v>
                </c:pt>
                <c:pt idx="27">
                  <c:v>19.95</c:v>
                </c:pt>
                <c:pt idx="28">
                  <c:v>20.045</c:v>
                </c:pt>
                <c:pt idx="29">
                  <c:v>20.1</c:v>
                </c:pt>
                <c:pt idx="30">
                  <c:v>20.13</c:v>
                </c:pt>
                <c:pt idx="31">
                  <c:v>20.235</c:v>
                </c:pt>
                <c:pt idx="32">
                  <c:v>20.3</c:v>
                </c:pt>
                <c:pt idx="33">
                  <c:v>20.35</c:v>
                </c:pt>
                <c:pt idx="34">
                  <c:v>20.4</c:v>
                </c:pt>
                <c:pt idx="35">
                  <c:v>20.425</c:v>
                </c:pt>
                <c:pt idx="36">
                  <c:v>20.52</c:v>
                </c:pt>
                <c:pt idx="37">
                  <c:v>20.6</c:v>
                </c:pt>
                <c:pt idx="38">
                  <c:v>20.615</c:v>
                </c:pt>
                <c:pt idx="39">
                  <c:v>20.7</c:v>
                </c:pt>
                <c:pt idx="40">
                  <c:v>20.79</c:v>
                </c:pt>
                <c:pt idx="41">
                  <c:v>20.8</c:v>
                </c:pt>
                <c:pt idx="42">
                  <c:v>20.9</c:v>
                </c:pt>
                <c:pt idx="43">
                  <c:v>21.01</c:v>
                </c:pt>
                <c:pt idx="44">
                  <c:v>21.09</c:v>
                </c:pt>
                <c:pt idx="45">
                  <c:v>21.12</c:v>
                </c:pt>
                <c:pt idx="46">
                  <c:v>21.28</c:v>
                </c:pt>
                <c:pt idx="47">
                  <c:v>21.3</c:v>
                </c:pt>
                <c:pt idx="48">
                  <c:v>21.375</c:v>
                </c:pt>
                <c:pt idx="49">
                  <c:v>21.4</c:v>
                </c:pt>
                <c:pt idx="50">
                  <c:v>21.47</c:v>
                </c:pt>
                <c:pt idx="51">
                  <c:v>21.5</c:v>
                </c:pt>
                <c:pt idx="52">
                  <c:v>21.56</c:v>
                </c:pt>
                <c:pt idx="53">
                  <c:v>21.565</c:v>
                </c:pt>
                <c:pt idx="54">
                  <c:v>21.66</c:v>
                </c:pt>
                <c:pt idx="55">
                  <c:v>21.7</c:v>
                </c:pt>
                <c:pt idx="56">
                  <c:v>21.755</c:v>
                </c:pt>
                <c:pt idx="57">
                  <c:v>21.78</c:v>
                </c:pt>
                <c:pt idx="58">
                  <c:v>21.8</c:v>
                </c:pt>
                <c:pt idx="59">
                  <c:v>21.85</c:v>
                </c:pt>
                <c:pt idx="60">
                  <c:v>21.89</c:v>
                </c:pt>
                <c:pt idx="61">
                  <c:v>21.945</c:v>
                </c:pt>
                <c:pt idx="62">
                  <c:v>22</c:v>
                </c:pt>
                <c:pt idx="63">
                  <c:v>22.04</c:v>
                </c:pt>
                <c:pt idx="64">
                  <c:v>22.1</c:v>
                </c:pt>
                <c:pt idx="65">
                  <c:v>22.135</c:v>
                </c:pt>
                <c:pt idx="66">
                  <c:v>22.22</c:v>
                </c:pt>
                <c:pt idx="67">
                  <c:v>22.23</c:v>
                </c:pt>
                <c:pt idx="68">
                  <c:v>22.3</c:v>
                </c:pt>
                <c:pt idx="69">
                  <c:v>22.42</c:v>
                </c:pt>
                <c:pt idx="70">
                  <c:v>22.515</c:v>
                </c:pt>
                <c:pt idx="71">
                  <c:v>22.6</c:v>
                </c:pt>
                <c:pt idx="72">
                  <c:v>22.61</c:v>
                </c:pt>
                <c:pt idx="73">
                  <c:v>22.705</c:v>
                </c:pt>
                <c:pt idx="74">
                  <c:v>22.77</c:v>
                </c:pt>
                <c:pt idx="75">
                  <c:v>22.8</c:v>
                </c:pt>
                <c:pt idx="76">
                  <c:v>22.88</c:v>
                </c:pt>
                <c:pt idx="77">
                  <c:v>22.895</c:v>
                </c:pt>
                <c:pt idx="78">
                  <c:v>22.99</c:v>
                </c:pt>
                <c:pt idx="79">
                  <c:v>23</c:v>
                </c:pt>
                <c:pt idx="80">
                  <c:v>23.085</c:v>
                </c:pt>
                <c:pt idx="81">
                  <c:v>23.1</c:v>
                </c:pt>
                <c:pt idx="82">
                  <c:v>23.18</c:v>
                </c:pt>
                <c:pt idx="83">
                  <c:v>23.2</c:v>
                </c:pt>
                <c:pt idx="84">
                  <c:v>23.21</c:v>
                </c:pt>
                <c:pt idx="85">
                  <c:v>23.275</c:v>
                </c:pt>
                <c:pt idx="86">
                  <c:v>23.3</c:v>
                </c:pt>
                <c:pt idx="87">
                  <c:v>23.32</c:v>
                </c:pt>
                <c:pt idx="88">
                  <c:v>23.37</c:v>
                </c:pt>
                <c:pt idx="89">
                  <c:v>23.4</c:v>
                </c:pt>
                <c:pt idx="90">
                  <c:v>23.465</c:v>
                </c:pt>
                <c:pt idx="91">
                  <c:v>23.54</c:v>
                </c:pt>
                <c:pt idx="92">
                  <c:v>23.56</c:v>
                </c:pt>
                <c:pt idx="93">
                  <c:v>23.6</c:v>
                </c:pt>
                <c:pt idx="94">
                  <c:v>23.65</c:v>
                </c:pt>
                <c:pt idx="95">
                  <c:v>23.655</c:v>
                </c:pt>
                <c:pt idx="96">
                  <c:v>23.7</c:v>
                </c:pt>
                <c:pt idx="97">
                  <c:v>23.75</c:v>
                </c:pt>
                <c:pt idx="98">
                  <c:v>23.76</c:v>
                </c:pt>
                <c:pt idx="99">
                  <c:v>23.8</c:v>
                </c:pt>
                <c:pt idx="100">
                  <c:v>23.845</c:v>
                </c:pt>
                <c:pt idx="101">
                  <c:v>23.87</c:v>
                </c:pt>
                <c:pt idx="102">
                  <c:v>23.9</c:v>
                </c:pt>
                <c:pt idx="103">
                  <c:v>23.94</c:v>
                </c:pt>
                <c:pt idx="104">
                  <c:v>23.98</c:v>
                </c:pt>
                <c:pt idx="105">
                  <c:v>24.035</c:v>
                </c:pt>
                <c:pt idx="106">
                  <c:v>24.09</c:v>
                </c:pt>
                <c:pt idx="107">
                  <c:v>24.1</c:v>
                </c:pt>
                <c:pt idx="108">
                  <c:v>24.13</c:v>
                </c:pt>
                <c:pt idx="109">
                  <c:v>24.225</c:v>
                </c:pt>
                <c:pt idx="110">
                  <c:v>24.3</c:v>
                </c:pt>
                <c:pt idx="111">
                  <c:v>24.31</c:v>
                </c:pt>
                <c:pt idx="112">
                  <c:v>24.32</c:v>
                </c:pt>
                <c:pt idx="113">
                  <c:v>24.4</c:v>
                </c:pt>
                <c:pt idx="114">
                  <c:v>24.415</c:v>
                </c:pt>
                <c:pt idx="115">
                  <c:v>24.42</c:v>
                </c:pt>
                <c:pt idx="116">
                  <c:v>24.51</c:v>
                </c:pt>
                <c:pt idx="117">
                  <c:v>24.53</c:v>
                </c:pt>
                <c:pt idx="118">
                  <c:v>24.6</c:v>
                </c:pt>
                <c:pt idx="119">
                  <c:v>24.605</c:v>
                </c:pt>
                <c:pt idx="120">
                  <c:v>24.64</c:v>
                </c:pt>
                <c:pt idx="121">
                  <c:v>24.7</c:v>
                </c:pt>
                <c:pt idx="122">
                  <c:v>24.75</c:v>
                </c:pt>
                <c:pt idx="123">
                  <c:v>24.795</c:v>
                </c:pt>
                <c:pt idx="124">
                  <c:v>24.86</c:v>
                </c:pt>
                <c:pt idx="125">
                  <c:v>24.89</c:v>
                </c:pt>
                <c:pt idx="126">
                  <c:v>24.97</c:v>
                </c:pt>
                <c:pt idx="127">
                  <c:v>24.985</c:v>
                </c:pt>
                <c:pt idx="128">
                  <c:v>25</c:v>
                </c:pt>
                <c:pt idx="129">
                  <c:v>25.08</c:v>
                </c:pt>
                <c:pt idx="130">
                  <c:v>25.1</c:v>
                </c:pt>
                <c:pt idx="131">
                  <c:v>25.175</c:v>
                </c:pt>
                <c:pt idx="132">
                  <c:v>25.2</c:v>
                </c:pt>
                <c:pt idx="133">
                  <c:v>25.27</c:v>
                </c:pt>
                <c:pt idx="134">
                  <c:v>25.3</c:v>
                </c:pt>
                <c:pt idx="135">
                  <c:v>25.365</c:v>
                </c:pt>
                <c:pt idx="136">
                  <c:v>25.4</c:v>
                </c:pt>
                <c:pt idx="137">
                  <c:v>25.41</c:v>
                </c:pt>
                <c:pt idx="138">
                  <c:v>25.46</c:v>
                </c:pt>
                <c:pt idx="139">
                  <c:v>25.52</c:v>
                </c:pt>
                <c:pt idx="140">
                  <c:v>25.555</c:v>
                </c:pt>
                <c:pt idx="141">
                  <c:v>25.6</c:v>
                </c:pt>
                <c:pt idx="142">
                  <c:v>25.65</c:v>
                </c:pt>
                <c:pt idx="143">
                  <c:v>25.7</c:v>
                </c:pt>
                <c:pt idx="144">
                  <c:v>25.74</c:v>
                </c:pt>
                <c:pt idx="145">
                  <c:v>25.745</c:v>
                </c:pt>
                <c:pt idx="146">
                  <c:v>25.8</c:v>
                </c:pt>
                <c:pt idx="147">
                  <c:v>25.84</c:v>
                </c:pt>
                <c:pt idx="148">
                  <c:v>25.85</c:v>
                </c:pt>
                <c:pt idx="149">
                  <c:v>25.9</c:v>
                </c:pt>
                <c:pt idx="150">
                  <c:v>25.935</c:v>
                </c:pt>
                <c:pt idx="151">
                  <c:v>26.03</c:v>
                </c:pt>
                <c:pt idx="152">
                  <c:v>26.07</c:v>
                </c:pt>
                <c:pt idx="153">
                  <c:v>26.125</c:v>
                </c:pt>
                <c:pt idx="154">
                  <c:v>26.18</c:v>
                </c:pt>
                <c:pt idx="155">
                  <c:v>26.2</c:v>
                </c:pt>
                <c:pt idx="156">
                  <c:v>26.22</c:v>
                </c:pt>
                <c:pt idx="157">
                  <c:v>26.29</c:v>
                </c:pt>
                <c:pt idx="158">
                  <c:v>26.315</c:v>
                </c:pt>
                <c:pt idx="159">
                  <c:v>26.4</c:v>
                </c:pt>
                <c:pt idx="160">
                  <c:v>26.41</c:v>
                </c:pt>
                <c:pt idx="161">
                  <c:v>26.505</c:v>
                </c:pt>
                <c:pt idx="162">
                  <c:v>26.51</c:v>
                </c:pt>
                <c:pt idx="163">
                  <c:v>26.6</c:v>
                </c:pt>
                <c:pt idx="164">
                  <c:v>26.62</c:v>
                </c:pt>
                <c:pt idx="165">
                  <c:v>26.695</c:v>
                </c:pt>
                <c:pt idx="166">
                  <c:v>26.7</c:v>
                </c:pt>
                <c:pt idx="167">
                  <c:v>26.73</c:v>
                </c:pt>
                <c:pt idx="168">
                  <c:v>26.79</c:v>
                </c:pt>
                <c:pt idx="169">
                  <c:v>26.8</c:v>
                </c:pt>
                <c:pt idx="170">
                  <c:v>26.84</c:v>
                </c:pt>
                <c:pt idx="171">
                  <c:v>26.885</c:v>
                </c:pt>
                <c:pt idx="172">
                  <c:v>26.9</c:v>
                </c:pt>
                <c:pt idx="173">
                  <c:v>26.98</c:v>
                </c:pt>
                <c:pt idx="174">
                  <c:v>27</c:v>
                </c:pt>
                <c:pt idx="175">
                  <c:v>27.06</c:v>
                </c:pt>
                <c:pt idx="176">
                  <c:v>27.075</c:v>
                </c:pt>
                <c:pt idx="177">
                  <c:v>27.1</c:v>
                </c:pt>
                <c:pt idx="178">
                  <c:v>27.17</c:v>
                </c:pt>
                <c:pt idx="179">
                  <c:v>27.2</c:v>
                </c:pt>
                <c:pt idx="180">
                  <c:v>27.265</c:v>
                </c:pt>
                <c:pt idx="181">
                  <c:v>27.28</c:v>
                </c:pt>
                <c:pt idx="182">
                  <c:v>27.3</c:v>
                </c:pt>
                <c:pt idx="183">
                  <c:v>27.36</c:v>
                </c:pt>
                <c:pt idx="184">
                  <c:v>27.4</c:v>
                </c:pt>
                <c:pt idx="185">
                  <c:v>27.455</c:v>
                </c:pt>
                <c:pt idx="186">
                  <c:v>27.5</c:v>
                </c:pt>
                <c:pt idx="187">
                  <c:v>27.55</c:v>
                </c:pt>
                <c:pt idx="188">
                  <c:v>27.6</c:v>
                </c:pt>
                <c:pt idx="189">
                  <c:v>27.61</c:v>
                </c:pt>
                <c:pt idx="190">
                  <c:v>27.645</c:v>
                </c:pt>
                <c:pt idx="191">
                  <c:v>27.7</c:v>
                </c:pt>
                <c:pt idx="192">
                  <c:v>27.72</c:v>
                </c:pt>
                <c:pt idx="193">
                  <c:v>27.74</c:v>
                </c:pt>
                <c:pt idx="194">
                  <c:v>27.8</c:v>
                </c:pt>
                <c:pt idx="195">
                  <c:v>27.83</c:v>
                </c:pt>
                <c:pt idx="196">
                  <c:v>27.835</c:v>
                </c:pt>
                <c:pt idx="197">
                  <c:v>27.9</c:v>
                </c:pt>
                <c:pt idx="198">
                  <c:v>27.93</c:v>
                </c:pt>
                <c:pt idx="199">
                  <c:v>27.94</c:v>
                </c:pt>
                <c:pt idx="200">
                  <c:v>28</c:v>
                </c:pt>
                <c:pt idx="201">
                  <c:v>28.025</c:v>
                </c:pt>
                <c:pt idx="202">
                  <c:v>28.05</c:v>
                </c:pt>
                <c:pt idx="203">
                  <c:v>28.1</c:v>
                </c:pt>
                <c:pt idx="204">
                  <c:v>28.12</c:v>
                </c:pt>
                <c:pt idx="205">
                  <c:v>28.16</c:v>
                </c:pt>
                <c:pt idx="206">
                  <c:v>28.2</c:v>
                </c:pt>
                <c:pt idx="207">
                  <c:v>28.215</c:v>
                </c:pt>
                <c:pt idx="208">
                  <c:v>28.27</c:v>
                </c:pt>
                <c:pt idx="209">
                  <c:v>28.3</c:v>
                </c:pt>
                <c:pt idx="210">
                  <c:v>28.31</c:v>
                </c:pt>
                <c:pt idx="211">
                  <c:v>28.38</c:v>
                </c:pt>
                <c:pt idx="212">
                  <c:v>28.4</c:v>
                </c:pt>
                <c:pt idx="213">
                  <c:v>28.405</c:v>
                </c:pt>
                <c:pt idx="214">
                  <c:v>28.49</c:v>
                </c:pt>
                <c:pt idx="215">
                  <c:v>28.5</c:v>
                </c:pt>
                <c:pt idx="216">
                  <c:v>28.595</c:v>
                </c:pt>
                <c:pt idx="217">
                  <c:v>28.6</c:v>
                </c:pt>
                <c:pt idx="218">
                  <c:v>28.69</c:v>
                </c:pt>
                <c:pt idx="219">
                  <c:v>28.7</c:v>
                </c:pt>
                <c:pt idx="220">
                  <c:v>28.785</c:v>
                </c:pt>
                <c:pt idx="221">
                  <c:v>28.8</c:v>
                </c:pt>
                <c:pt idx="222">
                  <c:v>28.82</c:v>
                </c:pt>
                <c:pt idx="223">
                  <c:v>28.88</c:v>
                </c:pt>
                <c:pt idx="224">
                  <c:v>28.9</c:v>
                </c:pt>
                <c:pt idx="225">
                  <c:v>28.93</c:v>
                </c:pt>
                <c:pt idx="226">
                  <c:v>28.975</c:v>
                </c:pt>
                <c:pt idx="227">
                  <c:v>29</c:v>
                </c:pt>
                <c:pt idx="228">
                  <c:v>29.04</c:v>
                </c:pt>
                <c:pt idx="229">
                  <c:v>29.07</c:v>
                </c:pt>
                <c:pt idx="230">
                  <c:v>29.1</c:v>
                </c:pt>
                <c:pt idx="231">
                  <c:v>29.15</c:v>
                </c:pt>
                <c:pt idx="232">
                  <c:v>29.165</c:v>
                </c:pt>
                <c:pt idx="233">
                  <c:v>29.2</c:v>
                </c:pt>
                <c:pt idx="234">
                  <c:v>29.26</c:v>
                </c:pt>
                <c:pt idx="235">
                  <c:v>29.3</c:v>
                </c:pt>
                <c:pt idx="236">
                  <c:v>29.355</c:v>
                </c:pt>
                <c:pt idx="237">
                  <c:v>29.37</c:v>
                </c:pt>
                <c:pt idx="238">
                  <c:v>29.4</c:v>
                </c:pt>
                <c:pt idx="239">
                  <c:v>29.45</c:v>
                </c:pt>
                <c:pt idx="240">
                  <c:v>29.48</c:v>
                </c:pt>
                <c:pt idx="241">
                  <c:v>29.5</c:v>
                </c:pt>
                <c:pt idx="242">
                  <c:v>29.545</c:v>
                </c:pt>
                <c:pt idx="243">
                  <c:v>29.59</c:v>
                </c:pt>
                <c:pt idx="244">
                  <c:v>29.6</c:v>
                </c:pt>
                <c:pt idx="245">
                  <c:v>29.64</c:v>
                </c:pt>
                <c:pt idx="246">
                  <c:v>29.7</c:v>
                </c:pt>
                <c:pt idx="247">
                  <c:v>29.735</c:v>
                </c:pt>
                <c:pt idx="248">
                  <c:v>29.8</c:v>
                </c:pt>
                <c:pt idx="249">
                  <c:v>29.81</c:v>
                </c:pt>
                <c:pt idx="250">
                  <c:v>29.83</c:v>
                </c:pt>
                <c:pt idx="251">
                  <c:v>29.9</c:v>
                </c:pt>
                <c:pt idx="252">
                  <c:v>29.92</c:v>
                </c:pt>
                <c:pt idx="253">
                  <c:v>29.925</c:v>
                </c:pt>
                <c:pt idx="254">
                  <c:v>30</c:v>
                </c:pt>
                <c:pt idx="255">
                  <c:v>30.02</c:v>
                </c:pt>
                <c:pt idx="256">
                  <c:v>30.03</c:v>
                </c:pt>
                <c:pt idx="257">
                  <c:v>30.1</c:v>
                </c:pt>
                <c:pt idx="258">
                  <c:v>30.115</c:v>
                </c:pt>
                <c:pt idx="259">
                  <c:v>30.14</c:v>
                </c:pt>
                <c:pt idx="260">
                  <c:v>30.2</c:v>
                </c:pt>
                <c:pt idx="261">
                  <c:v>30.21</c:v>
                </c:pt>
                <c:pt idx="262">
                  <c:v>30.25</c:v>
                </c:pt>
                <c:pt idx="263">
                  <c:v>30.3</c:v>
                </c:pt>
                <c:pt idx="264">
                  <c:v>30.305</c:v>
                </c:pt>
                <c:pt idx="265">
                  <c:v>30.36</c:v>
                </c:pt>
                <c:pt idx="266">
                  <c:v>30.4</c:v>
                </c:pt>
                <c:pt idx="267">
                  <c:v>30.495</c:v>
                </c:pt>
                <c:pt idx="268">
                  <c:v>30.5</c:v>
                </c:pt>
                <c:pt idx="269">
                  <c:v>30.59</c:v>
                </c:pt>
                <c:pt idx="270">
                  <c:v>30.685</c:v>
                </c:pt>
                <c:pt idx="271">
                  <c:v>30.69</c:v>
                </c:pt>
                <c:pt idx="272">
                  <c:v>30.78</c:v>
                </c:pt>
                <c:pt idx="273">
                  <c:v>30.8</c:v>
                </c:pt>
                <c:pt idx="274">
                  <c:v>30.875</c:v>
                </c:pt>
                <c:pt idx="275">
                  <c:v>30.9</c:v>
                </c:pt>
                <c:pt idx="276">
                  <c:v>30.97</c:v>
                </c:pt>
                <c:pt idx="277">
                  <c:v>31</c:v>
                </c:pt>
                <c:pt idx="278">
                  <c:v>31.02</c:v>
                </c:pt>
                <c:pt idx="279">
                  <c:v>31.065</c:v>
                </c:pt>
                <c:pt idx="280">
                  <c:v>31.1</c:v>
                </c:pt>
                <c:pt idx="281">
                  <c:v>31.13</c:v>
                </c:pt>
                <c:pt idx="282">
                  <c:v>31.16</c:v>
                </c:pt>
                <c:pt idx="283">
                  <c:v>31.2</c:v>
                </c:pt>
                <c:pt idx="284">
                  <c:v>31.24</c:v>
                </c:pt>
                <c:pt idx="285">
                  <c:v>31.255</c:v>
                </c:pt>
                <c:pt idx="286">
                  <c:v>31.3</c:v>
                </c:pt>
                <c:pt idx="287">
                  <c:v>31.35</c:v>
                </c:pt>
                <c:pt idx="288">
                  <c:v>31.4</c:v>
                </c:pt>
                <c:pt idx="289">
                  <c:v>31.445</c:v>
                </c:pt>
                <c:pt idx="290">
                  <c:v>31.46</c:v>
                </c:pt>
                <c:pt idx="291">
                  <c:v>31.5</c:v>
                </c:pt>
                <c:pt idx="292">
                  <c:v>31.54</c:v>
                </c:pt>
                <c:pt idx="293">
                  <c:v>31.57</c:v>
                </c:pt>
                <c:pt idx="294">
                  <c:v>31.6</c:v>
                </c:pt>
                <c:pt idx="295">
                  <c:v>31.635</c:v>
                </c:pt>
                <c:pt idx="296">
                  <c:v>31.68</c:v>
                </c:pt>
                <c:pt idx="297">
                  <c:v>31.73</c:v>
                </c:pt>
                <c:pt idx="298">
                  <c:v>31.79</c:v>
                </c:pt>
                <c:pt idx="299">
                  <c:v>31.8</c:v>
                </c:pt>
                <c:pt idx="300">
                  <c:v>31.825</c:v>
                </c:pt>
                <c:pt idx="301">
                  <c:v>31.9</c:v>
                </c:pt>
                <c:pt idx="302">
                  <c:v>31.92</c:v>
                </c:pt>
                <c:pt idx="303">
                  <c:v>32</c:v>
                </c:pt>
                <c:pt idx="304">
                  <c:v>32.01</c:v>
                </c:pt>
                <c:pt idx="305">
                  <c:v>32.015</c:v>
                </c:pt>
                <c:pt idx="306">
                  <c:v>32.1</c:v>
                </c:pt>
                <c:pt idx="307">
                  <c:v>32.11</c:v>
                </c:pt>
                <c:pt idx="308">
                  <c:v>32.12</c:v>
                </c:pt>
                <c:pt idx="309">
                  <c:v>32.2</c:v>
                </c:pt>
                <c:pt idx="310">
                  <c:v>32.205</c:v>
                </c:pt>
                <c:pt idx="311">
                  <c:v>32.23</c:v>
                </c:pt>
                <c:pt idx="312">
                  <c:v>32.3</c:v>
                </c:pt>
                <c:pt idx="313">
                  <c:v>32.34</c:v>
                </c:pt>
                <c:pt idx="314">
                  <c:v>32.395</c:v>
                </c:pt>
                <c:pt idx="315">
                  <c:v>32.4</c:v>
                </c:pt>
                <c:pt idx="316">
                  <c:v>32.45</c:v>
                </c:pt>
                <c:pt idx="317">
                  <c:v>32.49</c:v>
                </c:pt>
                <c:pt idx="318">
                  <c:v>32.5</c:v>
                </c:pt>
                <c:pt idx="319">
                  <c:v>32.56</c:v>
                </c:pt>
                <c:pt idx="320">
                  <c:v>32.585</c:v>
                </c:pt>
                <c:pt idx="321">
                  <c:v>32.6</c:v>
                </c:pt>
                <c:pt idx="322">
                  <c:v>32.67</c:v>
                </c:pt>
                <c:pt idx="323">
                  <c:v>32.68</c:v>
                </c:pt>
                <c:pt idx="324">
                  <c:v>32.7</c:v>
                </c:pt>
                <c:pt idx="325">
                  <c:v>32.775</c:v>
                </c:pt>
                <c:pt idx="326">
                  <c:v>32.78</c:v>
                </c:pt>
                <c:pt idx="327">
                  <c:v>32.8</c:v>
                </c:pt>
                <c:pt idx="328">
                  <c:v>32.87</c:v>
                </c:pt>
                <c:pt idx="329">
                  <c:v>32.9</c:v>
                </c:pt>
                <c:pt idx="330">
                  <c:v>32.965</c:v>
                </c:pt>
                <c:pt idx="331">
                  <c:v>33</c:v>
                </c:pt>
                <c:pt idx="332">
                  <c:v>33.06</c:v>
                </c:pt>
                <c:pt idx="333">
                  <c:v>33.1</c:v>
                </c:pt>
                <c:pt idx="334">
                  <c:v>33.11</c:v>
                </c:pt>
                <c:pt idx="335">
                  <c:v>33.155</c:v>
                </c:pt>
                <c:pt idx="336">
                  <c:v>33.2</c:v>
                </c:pt>
                <c:pt idx="337">
                  <c:v>33.25</c:v>
                </c:pt>
                <c:pt idx="338">
                  <c:v>33.3</c:v>
                </c:pt>
                <c:pt idx="339">
                  <c:v>33.33</c:v>
                </c:pt>
                <c:pt idx="340">
                  <c:v>33.345</c:v>
                </c:pt>
                <c:pt idx="341">
                  <c:v>33.4</c:v>
                </c:pt>
                <c:pt idx="342">
                  <c:v>33.44</c:v>
                </c:pt>
                <c:pt idx="343">
                  <c:v>33.5</c:v>
                </c:pt>
                <c:pt idx="344">
                  <c:v>33.535</c:v>
                </c:pt>
                <c:pt idx="345">
                  <c:v>33.55</c:v>
                </c:pt>
                <c:pt idx="346">
                  <c:v>33.63</c:v>
                </c:pt>
                <c:pt idx="347">
                  <c:v>33.66</c:v>
                </c:pt>
                <c:pt idx="348">
                  <c:v>33.7</c:v>
                </c:pt>
                <c:pt idx="349">
                  <c:v>33.725</c:v>
                </c:pt>
                <c:pt idx="350">
                  <c:v>33.77</c:v>
                </c:pt>
                <c:pt idx="351">
                  <c:v>33.8</c:v>
                </c:pt>
                <c:pt idx="352">
                  <c:v>33.82</c:v>
                </c:pt>
                <c:pt idx="353">
                  <c:v>33.88</c:v>
                </c:pt>
                <c:pt idx="354">
                  <c:v>33.915</c:v>
                </c:pt>
                <c:pt idx="355">
                  <c:v>33.99</c:v>
                </c:pt>
                <c:pt idx="356">
                  <c:v>34.01</c:v>
                </c:pt>
                <c:pt idx="357">
                  <c:v>34.1</c:v>
                </c:pt>
                <c:pt idx="358">
                  <c:v>34.105</c:v>
                </c:pt>
                <c:pt idx="359">
                  <c:v>34.2</c:v>
                </c:pt>
                <c:pt idx="360">
                  <c:v>34.21</c:v>
                </c:pt>
                <c:pt idx="361">
                  <c:v>34.295</c:v>
                </c:pt>
                <c:pt idx="362">
                  <c:v>34.3</c:v>
                </c:pt>
                <c:pt idx="363">
                  <c:v>34.32</c:v>
                </c:pt>
                <c:pt idx="364">
                  <c:v>34.39</c:v>
                </c:pt>
                <c:pt idx="365">
                  <c:v>34.4</c:v>
                </c:pt>
                <c:pt idx="366">
                  <c:v>34.43</c:v>
                </c:pt>
                <c:pt idx="367">
                  <c:v>34.485</c:v>
                </c:pt>
                <c:pt idx="368">
                  <c:v>34.5</c:v>
                </c:pt>
                <c:pt idx="369">
                  <c:v>34.58</c:v>
                </c:pt>
                <c:pt idx="370">
                  <c:v>34.6</c:v>
                </c:pt>
                <c:pt idx="371">
                  <c:v>34.675</c:v>
                </c:pt>
                <c:pt idx="372">
                  <c:v>34.7</c:v>
                </c:pt>
                <c:pt idx="373">
                  <c:v>34.77</c:v>
                </c:pt>
                <c:pt idx="374">
                  <c:v>34.8</c:v>
                </c:pt>
                <c:pt idx="375">
                  <c:v>34.865</c:v>
                </c:pt>
                <c:pt idx="376">
                  <c:v>34.87</c:v>
                </c:pt>
                <c:pt idx="377">
                  <c:v>34.9</c:v>
                </c:pt>
                <c:pt idx="378">
                  <c:v>34.96</c:v>
                </c:pt>
                <c:pt idx="379">
                  <c:v>35.09</c:v>
                </c:pt>
                <c:pt idx="380">
                  <c:v>35.1</c:v>
                </c:pt>
                <c:pt idx="381">
                  <c:v>35.15</c:v>
                </c:pt>
                <c:pt idx="382">
                  <c:v>35.2</c:v>
                </c:pt>
                <c:pt idx="383">
                  <c:v>35.245</c:v>
                </c:pt>
                <c:pt idx="384">
                  <c:v>35.3</c:v>
                </c:pt>
                <c:pt idx="385">
                  <c:v>35.31</c:v>
                </c:pt>
                <c:pt idx="386">
                  <c:v>35.4</c:v>
                </c:pt>
                <c:pt idx="387">
                  <c:v>35.42</c:v>
                </c:pt>
                <c:pt idx="388">
                  <c:v>35.435</c:v>
                </c:pt>
                <c:pt idx="389">
                  <c:v>35.5</c:v>
                </c:pt>
                <c:pt idx="390">
                  <c:v>35.53</c:v>
                </c:pt>
                <c:pt idx="391">
                  <c:v>35.6</c:v>
                </c:pt>
                <c:pt idx="392">
                  <c:v>35.625</c:v>
                </c:pt>
                <c:pt idx="393">
                  <c:v>35.64</c:v>
                </c:pt>
                <c:pt idx="394">
                  <c:v>35.7</c:v>
                </c:pt>
                <c:pt idx="395">
                  <c:v>35.72</c:v>
                </c:pt>
                <c:pt idx="396">
                  <c:v>35.75</c:v>
                </c:pt>
                <c:pt idx="397">
                  <c:v>35.8</c:v>
                </c:pt>
                <c:pt idx="398">
                  <c:v>35.815</c:v>
                </c:pt>
                <c:pt idx="399">
                  <c:v>35.86</c:v>
                </c:pt>
                <c:pt idx="400">
                  <c:v>35.9</c:v>
                </c:pt>
                <c:pt idx="401">
                  <c:v>35.91</c:v>
                </c:pt>
                <c:pt idx="402">
                  <c:v>35.97</c:v>
                </c:pt>
                <c:pt idx="403">
                  <c:v>36</c:v>
                </c:pt>
                <c:pt idx="404">
                  <c:v>36.005</c:v>
                </c:pt>
                <c:pt idx="405">
                  <c:v>36.08</c:v>
                </c:pt>
                <c:pt idx="406">
                  <c:v>36.1</c:v>
                </c:pt>
                <c:pt idx="407">
                  <c:v>36.19</c:v>
                </c:pt>
                <c:pt idx="408">
                  <c:v>36.195</c:v>
                </c:pt>
                <c:pt idx="409">
                  <c:v>36.2</c:v>
                </c:pt>
                <c:pt idx="410">
                  <c:v>36.29</c:v>
                </c:pt>
                <c:pt idx="411">
                  <c:v>36.3</c:v>
                </c:pt>
                <c:pt idx="412">
                  <c:v>36.385</c:v>
                </c:pt>
                <c:pt idx="413">
                  <c:v>36.4</c:v>
                </c:pt>
                <c:pt idx="414">
                  <c:v>36.48</c:v>
                </c:pt>
                <c:pt idx="415">
                  <c:v>36.52</c:v>
                </c:pt>
                <c:pt idx="416">
                  <c:v>36.575</c:v>
                </c:pt>
                <c:pt idx="417">
                  <c:v>36.6</c:v>
                </c:pt>
                <c:pt idx="418">
                  <c:v>36.63</c:v>
                </c:pt>
                <c:pt idx="419">
                  <c:v>36.67</c:v>
                </c:pt>
                <c:pt idx="420">
                  <c:v>36.7</c:v>
                </c:pt>
                <c:pt idx="421">
                  <c:v>36.765</c:v>
                </c:pt>
                <c:pt idx="422">
                  <c:v>36.85</c:v>
                </c:pt>
                <c:pt idx="423">
                  <c:v>36.86</c:v>
                </c:pt>
                <c:pt idx="424">
                  <c:v>36.955</c:v>
                </c:pt>
                <c:pt idx="425">
                  <c:v>36.96</c:v>
                </c:pt>
                <c:pt idx="426">
                  <c:v>37</c:v>
                </c:pt>
                <c:pt idx="427">
                  <c:v>37.05</c:v>
                </c:pt>
                <c:pt idx="428">
                  <c:v>37.07</c:v>
                </c:pt>
                <c:pt idx="429">
                  <c:v>37.1</c:v>
                </c:pt>
                <c:pt idx="430">
                  <c:v>37.145</c:v>
                </c:pt>
                <c:pt idx="431">
                  <c:v>37.18</c:v>
                </c:pt>
                <c:pt idx="432">
                  <c:v>37.29</c:v>
                </c:pt>
                <c:pt idx="433">
                  <c:v>37.3</c:v>
                </c:pt>
                <c:pt idx="434">
                  <c:v>37.335</c:v>
                </c:pt>
                <c:pt idx="435">
                  <c:v>37.4</c:v>
                </c:pt>
                <c:pt idx="436">
                  <c:v>37.43</c:v>
                </c:pt>
                <c:pt idx="437">
                  <c:v>37.51</c:v>
                </c:pt>
                <c:pt idx="438">
                  <c:v>37.525</c:v>
                </c:pt>
                <c:pt idx="439">
                  <c:v>37.62</c:v>
                </c:pt>
                <c:pt idx="440">
                  <c:v>37.7</c:v>
                </c:pt>
                <c:pt idx="441">
                  <c:v>37.715</c:v>
                </c:pt>
                <c:pt idx="442">
                  <c:v>37.73</c:v>
                </c:pt>
                <c:pt idx="443">
                  <c:v>37.8</c:v>
                </c:pt>
                <c:pt idx="444">
                  <c:v>37.9</c:v>
                </c:pt>
                <c:pt idx="445">
                  <c:v>37.905</c:v>
                </c:pt>
                <c:pt idx="446">
                  <c:v>38</c:v>
                </c:pt>
                <c:pt idx="447">
                  <c:v>38.06</c:v>
                </c:pt>
                <c:pt idx="448">
                  <c:v>38.095</c:v>
                </c:pt>
                <c:pt idx="449">
                  <c:v>38.17</c:v>
                </c:pt>
                <c:pt idx="450">
                  <c:v>38.19</c:v>
                </c:pt>
                <c:pt idx="451">
                  <c:v>38.28</c:v>
                </c:pt>
                <c:pt idx="452">
                  <c:v>38.285</c:v>
                </c:pt>
                <c:pt idx="453">
                  <c:v>38.38</c:v>
                </c:pt>
                <c:pt idx="454">
                  <c:v>38.39</c:v>
                </c:pt>
                <c:pt idx="455">
                  <c:v>38.6</c:v>
                </c:pt>
                <c:pt idx="456">
                  <c:v>38.665</c:v>
                </c:pt>
                <c:pt idx="457">
                  <c:v>38.83</c:v>
                </c:pt>
                <c:pt idx="458">
                  <c:v>38.9</c:v>
                </c:pt>
                <c:pt idx="459">
                  <c:v>38.94</c:v>
                </c:pt>
                <c:pt idx="460">
                  <c:v>38.95</c:v>
                </c:pt>
                <c:pt idx="461">
                  <c:v>39.05</c:v>
                </c:pt>
                <c:pt idx="462">
                  <c:v>39.1</c:v>
                </c:pt>
                <c:pt idx="463">
                  <c:v>39.14</c:v>
                </c:pt>
                <c:pt idx="464">
                  <c:v>39.16</c:v>
                </c:pt>
                <c:pt idx="465">
                  <c:v>39.2</c:v>
                </c:pt>
                <c:pt idx="466">
                  <c:v>39.27</c:v>
                </c:pt>
                <c:pt idx="467">
                  <c:v>39.33</c:v>
                </c:pt>
                <c:pt idx="468">
                  <c:v>39.4</c:v>
                </c:pt>
                <c:pt idx="469">
                  <c:v>39.425</c:v>
                </c:pt>
                <c:pt idx="470">
                  <c:v>39.49</c:v>
                </c:pt>
                <c:pt idx="471">
                  <c:v>39.5</c:v>
                </c:pt>
                <c:pt idx="472">
                  <c:v>39.52</c:v>
                </c:pt>
                <c:pt idx="473">
                  <c:v>39.6</c:v>
                </c:pt>
                <c:pt idx="474">
                  <c:v>39.615</c:v>
                </c:pt>
                <c:pt idx="475">
                  <c:v>39.7</c:v>
                </c:pt>
                <c:pt idx="476">
                  <c:v>39.71</c:v>
                </c:pt>
                <c:pt idx="477">
                  <c:v>39.8</c:v>
                </c:pt>
                <c:pt idx="478">
                  <c:v>39.805</c:v>
                </c:pt>
                <c:pt idx="479">
                  <c:v>39.82</c:v>
                </c:pt>
                <c:pt idx="480">
                  <c:v>39.9</c:v>
                </c:pt>
                <c:pt idx="481">
                  <c:v>39.93</c:v>
                </c:pt>
                <c:pt idx="482">
                  <c:v>39.995</c:v>
                </c:pt>
                <c:pt idx="483">
                  <c:v>40.15</c:v>
                </c:pt>
                <c:pt idx="484">
                  <c:v>40.185</c:v>
                </c:pt>
                <c:pt idx="485">
                  <c:v>40.26</c:v>
                </c:pt>
                <c:pt idx="486">
                  <c:v>40.28</c:v>
                </c:pt>
                <c:pt idx="487">
                  <c:v>40.3</c:v>
                </c:pt>
                <c:pt idx="488">
                  <c:v>40.37</c:v>
                </c:pt>
                <c:pt idx="489">
                  <c:v>40.375</c:v>
                </c:pt>
                <c:pt idx="490">
                  <c:v>40.47</c:v>
                </c:pt>
                <c:pt idx="491">
                  <c:v>40.48</c:v>
                </c:pt>
                <c:pt idx="492">
                  <c:v>40.5</c:v>
                </c:pt>
                <c:pt idx="493">
                  <c:v>40.565</c:v>
                </c:pt>
                <c:pt idx="494">
                  <c:v>40.66</c:v>
                </c:pt>
                <c:pt idx="495">
                  <c:v>40.81</c:v>
                </c:pt>
                <c:pt idx="496">
                  <c:v>40.92</c:v>
                </c:pt>
                <c:pt idx="497">
                  <c:v>40.945</c:v>
                </c:pt>
                <c:pt idx="498">
                  <c:v>41.1</c:v>
                </c:pt>
                <c:pt idx="499">
                  <c:v>41.14</c:v>
                </c:pt>
                <c:pt idx="500">
                  <c:v>41.23</c:v>
                </c:pt>
                <c:pt idx="501">
                  <c:v>41.325</c:v>
                </c:pt>
                <c:pt idx="502">
                  <c:v>41.42</c:v>
                </c:pt>
                <c:pt idx="503">
                  <c:v>41.47</c:v>
                </c:pt>
                <c:pt idx="504">
                  <c:v>41.69</c:v>
                </c:pt>
                <c:pt idx="505">
                  <c:v>41.8</c:v>
                </c:pt>
                <c:pt idx="506">
                  <c:v>41.895</c:v>
                </c:pt>
                <c:pt idx="507">
                  <c:v>41.91</c:v>
                </c:pt>
                <c:pt idx="508">
                  <c:v>42.13</c:v>
                </c:pt>
                <c:pt idx="509">
                  <c:v>42.24</c:v>
                </c:pt>
                <c:pt idx="510">
                  <c:v>42.35</c:v>
                </c:pt>
                <c:pt idx="511">
                  <c:v>42.4</c:v>
                </c:pt>
                <c:pt idx="512">
                  <c:v>42.46</c:v>
                </c:pt>
                <c:pt idx="513">
                  <c:v>42.655</c:v>
                </c:pt>
                <c:pt idx="514">
                  <c:v>42.68</c:v>
                </c:pt>
                <c:pt idx="515">
                  <c:v>42.75</c:v>
                </c:pt>
                <c:pt idx="516">
                  <c:v>42.9</c:v>
                </c:pt>
                <c:pt idx="517">
                  <c:v>42.94</c:v>
                </c:pt>
                <c:pt idx="518">
                  <c:v>43.01</c:v>
                </c:pt>
                <c:pt idx="519">
                  <c:v>43.12</c:v>
                </c:pt>
                <c:pt idx="520">
                  <c:v>43.34</c:v>
                </c:pt>
                <c:pt idx="521">
                  <c:v>43.4</c:v>
                </c:pt>
                <c:pt idx="522">
                  <c:v>43.7</c:v>
                </c:pt>
                <c:pt idx="523">
                  <c:v>43.89</c:v>
                </c:pt>
                <c:pt idx="524">
                  <c:v>44</c:v>
                </c:pt>
                <c:pt idx="525">
                  <c:v>44.22</c:v>
                </c:pt>
                <c:pt idx="526">
                  <c:v>44.7</c:v>
                </c:pt>
                <c:pt idx="527">
                  <c:v>44.745</c:v>
                </c:pt>
                <c:pt idx="528">
                  <c:v>44.77</c:v>
                </c:pt>
                <c:pt idx="529">
                  <c:v>44.88</c:v>
                </c:pt>
                <c:pt idx="530">
                  <c:v>45.32</c:v>
                </c:pt>
                <c:pt idx="531">
                  <c:v>45.43</c:v>
                </c:pt>
                <c:pt idx="532">
                  <c:v>45.54</c:v>
                </c:pt>
                <c:pt idx="533">
                  <c:v>45.9</c:v>
                </c:pt>
                <c:pt idx="534">
                  <c:v>46.09</c:v>
                </c:pt>
                <c:pt idx="535">
                  <c:v>46.2</c:v>
                </c:pt>
                <c:pt idx="536">
                  <c:v>46.53</c:v>
                </c:pt>
                <c:pt idx="537">
                  <c:v>46.7</c:v>
                </c:pt>
                <c:pt idx="538">
                  <c:v>46.75</c:v>
                </c:pt>
                <c:pt idx="539">
                  <c:v>47.41</c:v>
                </c:pt>
                <c:pt idx="540">
                  <c:v>47.52</c:v>
                </c:pt>
                <c:pt idx="541">
                  <c:v>47.6</c:v>
                </c:pt>
                <c:pt idx="542">
                  <c:v>47.74</c:v>
                </c:pt>
                <c:pt idx="543">
                  <c:v>48.07</c:v>
                </c:pt>
                <c:pt idx="544">
                  <c:v>49.06</c:v>
                </c:pt>
                <c:pt idx="545">
                  <c:v>50.38</c:v>
                </c:pt>
                <c:pt idx="546">
                  <c:v>52.58</c:v>
                </c:pt>
                <c:pt idx="547">
                  <c:v>53.13</c:v>
                </c:pt>
              </c:strCache>
            </c:strRef>
          </c:cat>
          <c:val>
            <c:numRef>
              <c:f>'Q&amp;A-1 (c)'!$X$12:$X$560</c:f>
              <c:numCache>
                <c:formatCode>General</c:formatCode>
                <c:ptCount val="548"/>
                <c:pt idx="0">
                  <c:v>1694.7963999999999</c:v>
                </c:pt>
                <c:pt idx="1">
                  <c:v>4904.0003500000003</c:v>
                </c:pt>
                <c:pt idx="2">
                  <c:v>14455.644050000001</c:v>
                </c:pt>
                <c:pt idx="3">
                  <c:v>7813.3534333333337</c:v>
                </c:pt>
                <c:pt idx="4">
                  <c:v>2775.1921499999999</c:v>
                </c:pt>
                <c:pt idx="5">
                  <c:v>2585.2689999999998</c:v>
                </c:pt>
                <c:pt idx="6">
                  <c:v>1621.3402000000001</c:v>
                </c:pt>
                <c:pt idx="7">
                  <c:v>2680.9493000000002</c:v>
                </c:pt>
                <c:pt idx="8">
                  <c:v>32734.186300000001</c:v>
                </c:pt>
                <c:pt idx="9">
                  <c:v>1727.7850000000001</c:v>
                </c:pt>
                <c:pt idx="10">
                  <c:v>5116.5003999999999</c:v>
                </c:pt>
                <c:pt idx="11">
                  <c:v>15006.579449999999</c:v>
                </c:pt>
                <c:pt idx="12">
                  <c:v>9644.2525000000005</c:v>
                </c:pt>
                <c:pt idx="13">
                  <c:v>19023.259999999998</c:v>
                </c:pt>
                <c:pt idx="14">
                  <c:v>11576.731983333333</c:v>
                </c:pt>
                <c:pt idx="15">
                  <c:v>4766.0219999999999</c:v>
                </c:pt>
                <c:pt idx="16">
                  <c:v>1728.8969999999999</c:v>
                </c:pt>
                <c:pt idx="17">
                  <c:v>21595.382290000001</c:v>
                </c:pt>
                <c:pt idx="18">
                  <c:v>4827.9049500000001</c:v>
                </c:pt>
                <c:pt idx="19">
                  <c:v>6753.0379999999996</c:v>
                </c:pt>
                <c:pt idx="20">
                  <c:v>16776.304049999999</c:v>
                </c:pt>
                <c:pt idx="21">
                  <c:v>8627.5411000000004</c:v>
                </c:pt>
                <c:pt idx="22">
                  <c:v>15820.699000000001</c:v>
                </c:pt>
                <c:pt idx="23">
                  <c:v>6933.2422500000002</c:v>
                </c:pt>
                <c:pt idx="24">
                  <c:v>8428.0692999999992</c:v>
                </c:pt>
                <c:pt idx="25">
                  <c:v>7266.6656666666668</c:v>
                </c:pt>
                <c:pt idx="26">
                  <c:v>6492.3764499999997</c:v>
                </c:pt>
                <c:pt idx="27">
                  <c:v>9049.190833333334</c:v>
                </c:pt>
                <c:pt idx="28">
                  <c:v>18109.274550000002</c:v>
                </c:pt>
                <c:pt idx="29">
                  <c:v>12032.325999999999</c:v>
                </c:pt>
                <c:pt idx="30">
                  <c:v>18767.737700000001</c:v>
                </c:pt>
                <c:pt idx="31">
                  <c:v>7722.5618999999997</c:v>
                </c:pt>
                <c:pt idx="32">
                  <c:v>1242.26</c:v>
                </c:pt>
                <c:pt idx="33">
                  <c:v>8605.3615000000009</c:v>
                </c:pt>
                <c:pt idx="34">
                  <c:v>3260.1990000000001</c:v>
                </c:pt>
                <c:pt idx="35">
                  <c:v>1625.4337499999999</c:v>
                </c:pt>
                <c:pt idx="36">
                  <c:v>9558.0627999999997</c:v>
                </c:pt>
                <c:pt idx="37">
                  <c:v>5498.2370000000001</c:v>
                </c:pt>
                <c:pt idx="38">
                  <c:v>2803.69785</c:v>
                </c:pt>
                <c:pt idx="39">
                  <c:v>1242.816</c:v>
                </c:pt>
                <c:pt idx="40">
                  <c:v>1607.5101</c:v>
                </c:pt>
                <c:pt idx="41">
                  <c:v>2755.5434999999998</c:v>
                </c:pt>
                <c:pt idx="42">
                  <c:v>11513.956</c:v>
                </c:pt>
                <c:pt idx="43">
                  <c:v>11013.7119</c:v>
                </c:pt>
                <c:pt idx="44">
                  <c:v>13415.0381</c:v>
                </c:pt>
                <c:pt idx="45">
                  <c:v>6652.5288</c:v>
                </c:pt>
                <c:pt idx="46">
                  <c:v>4296.2712000000001</c:v>
                </c:pt>
                <c:pt idx="47">
                  <c:v>9182.17</c:v>
                </c:pt>
                <c:pt idx="48">
                  <c:v>5861.5627500000001</c:v>
                </c:pt>
                <c:pt idx="49">
                  <c:v>11511.265500000001</c:v>
                </c:pt>
                <c:pt idx="50">
                  <c:v>5843.7589666666672</c:v>
                </c:pt>
                <c:pt idx="51">
                  <c:v>10791.96</c:v>
                </c:pt>
                <c:pt idx="52">
                  <c:v>9855.1314000000002</c:v>
                </c:pt>
                <c:pt idx="53">
                  <c:v>13747.87235</c:v>
                </c:pt>
                <c:pt idx="54">
                  <c:v>14361.056066666666</c:v>
                </c:pt>
                <c:pt idx="55">
                  <c:v>13844.505999999999</c:v>
                </c:pt>
                <c:pt idx="56">
                  <c:v>9036.1385475000006</c:v>
                </c:pt>
                <c:pt idx="57">
                  <c:v>9078.26289</c:v>
                </c:pt>
                <c:pt idx="58">
                  <c:v>20167.336029999999</c:v>
                </c:pt>
                <c:pt idx="59">
                  <c:v>11620.760749999999</c:v>
                </c:pt>
                <c:pt idx="60">
                  <c:v>3180.5101</c:v>
                </c:pt>
                <c:pt idx="61">
                  <c:v>4718.2035500000002</c:v>
                </c:pt>
                <c:pt idx="62">
                  <c:v>1964.78</c:v>
                </c:pt>
                <c:pt idx="63">
                  <c:v>13616.3586</c:v>
                </c:pt>
                <c:pt idx="64">
                  <c:v>10577.087</c:v>
                </c:pt>
                <c:pt idx="65">
                  <c:v>5867.6691499999997</c:v>
                </c:pt>
                <c:pt idx="66">
                  <c:v>19444.265800000001</c:v>
                </c:pt>
                <c:pt idx="67">
                  <c:v>7602.7872000000007</c:v>
                </c:pt>
                <c:pt idx="68">
                  <c:v>4625.0924999999997</c:v>
                </c:pt>
                <c:pt idx="69">
                  <c:v>17149.658460000002</c:v>
                </c:pt>
                <c:pt idx="70">
                  <c:v>4807.7670500000004</c:v>
                </c:pt>
                <c:pt idx="71">
                  <c:v>10532.882</c:v>
                </c:pt>
                <c:pt idx="72">
                  <c:v>9811.4156500000008</c:v>
                </c:pt>
                <c:pt idx="73">
                  <c:v>12047.779170000002</c:v>
                </c:pt>
                <c:pt idx="74">
                  <c:v>11833.782300000001</c:v>
                </c:pt>
                <c:pt idx="75">
                  <c:v>8127.4295000000002</c:v>
                </c:pt>
                <c:pt idx="76">
                  <c:v>23244.790199999999</c:v>
                </c:pt>
                <c:pt idx="77">
                  <c:v>19256.5536675</c:v>
                </c:pt>
                <c:pt idx="78">
                  <c:v>15368.082766666668</c:v>
                </c:pt>
                <c:pt idx="79">
                  <c:v>12094.477999999999</c:v>
                </c:pt>
                <c:pt idx="80">
                  <c:v>8078.2676500000007</c:v>
                </c:pt>
                <c:pt idx="81">
                  <c:v>2483.7359999999999</c:v>
                </c:pt>
                <c:pt idx="82">
                  <c:v>9868.6297299999987</c:v>
                </c:pt>
                <c:pt idx="83">
                  <c:v>6250.4350000000004</c:v>
                </c:pt>
                <c:pt idx="84">
                  <c:v>10699.798088</c:v>
                </c:pt>
                <c:pt idx="85">
                  <c:v>7986.4752500000004</c:v>
                </c:pt>
                <c:pt idx="86">
                  <c:v>11345.519</c:v>
                </c:pt>
                <c:pt idx="87">
                  <c:v>1711.0268000000001</c:v>
                </c:pt>
                <c:pt idx="88">
                  <c:v>11634.487299999999</c:v>
                </c:pt>
                <c:pt idx="89">
                  <c:v>2441.5915</c:v>
                </c:pt>
                <c:pt idx="90">
                  <c:v>4804.3913499999999</c:v>
                </c:pt>
                <c:pt idx="91">
                  <c:v>10107.220600000001</c:v>
                </c:pt>
                <c:pt idx="92">
                  <c:v>6798.0998999999993</c:v>
                </c:pt>
                <c:pt idx="93">
                  <c:v>6735.6589999999997</c:v>
                </c:pt>
                <c:pt idx="94">
                  <c:v>17626.239509999999</c:v>
                </c:pt>
                <c:pt idx="95">
                  <c:v>16320.90185</c:v>
                </c:pt>
                <c:pt idx="96">
                  <c:v>7221.8305</c:v>
                </c:pt>
                <c:pt idx="97">
                  <c:v>5504.1331666666665</c:v>
                </c:pt>
                <c:pt idx="98">
                  <c:v>26926.5144</c:v>
                </c:pt>
                <c:pt idx="99">
                  <c:v>3847.674</c:v>
                </c:pt>
                <c:pt idx="100">
                  <c:v>10407.27355</c:v>
                </c:pt>
                <c:pt idx="101">
                  <c:v>8582.3022999999994</c:v>
                </c:pt>
                <c:pt idx="102">
                  <c:v>5080.0959999999995</c:v>
                </c:pt>
                <c:pt idx="103">
                  <c:v>6858.4795999999997</c:v>
                </c:pt>
                <c:pt idx="104">
                  <c:v>16022.227169999998</c:v>
                </c:pt>
                <c:pt idx="105">
                  <c:v>10679.869650000001</c:v>
                </c:pt>
                <c:pt idx="106">
                  <c:v>2201.0971</c:v>
                </c:pt>
                <c:pt idx="107">
                  <c:v>14605.352985</c:v>
                </c:pt>
                <c:pt idx="108">
                  <c:v>12215.7762</c:v>
                </c:pt>
                <c:pt idx="109">
                  <c:v>11401.433579999999</c:v>
                </c:pt>
                <c:pt idx="110">
                  <c:v>4052.4966666666664</c:v>
                </c:pt>
                <c:pt idx="111">
                  <c:v>6986.9819000000007</c:v>
                </c:pt>
                <c:pt idx="112">
                  <c:v>14055.981457142856</c:v>
                </c:pt>
                <c:pt idx="113">
                  <c:v>18259.216</c:v>
                </c:pt>
                <c:pt idx="114">
                  <c:v>11520.099850000001</c:v>
                </c:pt>
                <c:pt idx="115">
                  <c:v>22237.116456666667</c:v>
                </c:pt>
                <c:pt idx="116">
                  <c:v>3938.4665666666665</c:v>
                </c:pt>
                <c:pt idx="117">
                  <c:v>12629.896699999999</c:v>
                </c:pt>
                <c:pt idx="118">
                  <c:v>7954.34</c:v>
                </c:pt>
                <c:pt idx="119">
                  <c:v>10426.459699999999</c:v>
                </c:pt>
                <c:pt idx="120">
                  <c:v>19515.5416</c:v>
                </c:pt>
                <c:pt idx="121">
                  <c:v>16527.1875425</c:v>
                </c:pt>
                <c:pt idx="122">
                  <c:v>16577.779500000001</c:v>
                </c:pt>
                <c:pt idx="123">
                  <c:v>15578.6538</c:v>
                </c:pt>
                <c:pt idx="124">
                  <c:v>16542.440589999998</c:v>
                </c:pt>
                <c:pt idx="125">
                  <c:v>21659.930100000001</c:v>
                </c:pt>
                <c:pt idx="126">
                  <c:v>6593.5083000000004</c:v>
                </c:pt>
                <c:pt idx="127">
                  <c:v>15629.26784</c:v>
                </c:pt>
                <c:pt idx="128">
                  <c:v>10537.32</c:v>
                </c:pt>
                <c:pt idx="129">
                  <c:v>10740.976412</c:v>
                </c:pt>
                <c:pt idx="130">
                  <c:v>25382.296999999999</c:v>
                </c:pt>
                <c:pt idx="131">
                  <c:v>7296.7859166666667</c:v>
                </c:pt>
                <c:pt idx="132">
                  <c:v>11837.16</c:v>
                </c:pt>
                <c:pt idx="133">
                  <c:v>9903.4362999999994</c:v>
                </c:pt>
                <c:pt idx="134">
                  <c:v>14039.723000000002</c:v>
                </c:pt>
                <c:pt idx="135">
                  <c:v>16950.000213333333</c:v>
                </c:pt>
                <c:pt idx="136">
                  <c:v>8782.4689999999991</c:v>
                </c:pt>
                <c:pt idx="137">
                  <c:v>21978.676899999999</c:v>
                </c:pt>
                <c:pt idx="138">
                  <c:v>10315.947861428571</c:v>
                </c:pt>
                <c:pt idx="139">
                  <c:v>14478.33015</c:v>
                </c:pt>
                <c:pt idx="140">
                  <c:v>8050.3307833333338</c:v>
                </c:pt>
                <c:pt idx="141">
                  <c:v>13233.9825</c:v>
                </c:pt>
                <c:pt idx="142">
                  <c:v>11454.021500000001</c:v>
                </c:pt>
                <c:pt idx="143">
                  <c:v>13521.952000000001</c:v>
                </c:pt>
                <c:pt idx="144">
                  <c:v>7666.5048500000003</c:v>
                </c:pt>
                <c:pt idx="145">
                  <c:v>5097.530216666667</c:v>
                </c:pt>
                <c:pt idx="146">
                  <c:v>5665.6684285714291</c:v>
                </c:pt>
                <c:pt idx="147">
                  <c:v>14117.803264000002</c:v>
                </c:pt>
                <c:pt idx="148">
                  <c:v>24180.933499999999</c:v>
                </c:pt>
                <c:pt idx="149">
                  <c:v>9341.8923333333332</c:v>
                </c:pt>
                <c:pt idx="150">
                  <c:v>6512.9839833333326</c:v>
                </c:pt>
                <c:pt idx="151">
                  <c:v>6439.5603000000001</c:v>
                </c:pt>
                <c:pt idx="152">
                  <c:v>38245.593269999998</c:v>
                </c:pt>
                <c:pt idx="153">
                  <c:v>9516.9665000000005</c:v>
                </c:pt>
                <c:pt idx="154">
                  <c:v>4675.3621999999996</c:v>
                </c:pt>
                <c:pt idx="155">
                  <c:v>4883.866</c:v>
                </c:pt>
                <c:pt idx="156">
                  <c:v>8398.7570500000002</c:v>
                </c:pt>
                <c:pt idx="157">
                  <c:v>27808.7251</c:v>
                </c:pt>
                <c:pt idx="158">
                  <c:v>5608.4696500000009</c:v>
                </c:pt>
                <c:pt idx="159">
                  <c:v>14968.285510000002</c:v>
                </c:pt>
                <c:pt idx="160">
                  <c:v>11236.713900000001</c:v>
                </c:pt>
                <c:pt idx="161">
                  <c:v>12815.444949999999</c:v>
                </c:pt>
                <c:pt idx="162">
                  <c:v>3078.1583999999998</c:v>
                </c:pt>
                <c:pt idx="163">
                  <c:v>10825.844333333334</c:v>
                </c:pt>
                <c:pt idx="164">
                  <c:v>5749.9773000000005</c:v>
                </c:pt>
                <c:pt idx="165">
                  <c:v>15608.553049999999</c:v>
                </c:pt>
                <c:pt idx="166">
                  <c:v>16814.689999999999</c:v>
                </c:pt>
                <c:pt idx="167">
                  <c:v>3309.2746999999999</c:v>
                </c:pt>
                <c:pt idx="168">
                  <c:v>8399.5000600000003</c:v>
                </c:pt>
                <c:pt idx="169">
                  <c:v>19533.130785000001</c:v>
                </c:pt>
                <c:pt idx="170">
                  <c:v>9375.1335999999992</c:v>
                </c:pt>
                <c:pt idx="171">
                  <c:v>15203.584149999999</c:v>
                </c:pt>
                <c:pt idx="172">
                  <c:v>5969.723</c:v>
                </c:pt>
                <c:pt idx="173">
                  <c:v>14822.713533333334</c:v>
                </c:pt>
                <c:pt idx="174">
                  <c:v>11737.848840000001</c:v>
                </c:pt>
                <c:pt idx="175">
                  <c:v>17043.341400000001</c:v>
                </c:pt>
                <c:pt idx="176">
                  <c:v>10106.134249999999</c:v>
                </c:pt>
                <c:pt idx="177">
                  <c:v>13020.485325</c:v>
                </c:pt>
                <c:pt idx="178">
                  <c:v>10412.113799999999</c:v>
                </c:pt>
                <c:pt idx="179">
                  <c:v>6969.6334999999999</c:v>
                </c:pt>
                <c:pt idx="180">
                  <c:v>10789.316672500001</c:v>
                </c:pt>
                <c:pt idx="181">
                  <c:v>18223.4512</c:v>
                </c:pt>
                <c:pt idx="182">
                  <c:v>16232.847</c:v>
                </c:pt>
                <c:pt idx="183">
                  <c:v>12882.235808571428</c:v>
                </c:pt>
                <c:pt idx="184">
                  <c:v>7111.8700000000008</c:v>
                </c:pt>
                <c:pt idx="185">
                  <c:v>7439.5659500000002</c:v>
                </c:pt>
                <c:pt idx="186">
                  <c:v>10998.578855</c:v>
                </c:pt>
                <c:pt idx="187">
                  <c:v>9106.1682499999988</c:v>
                </c:pt>
                <c:pt idx="188">
                  <c:v>14942.895108000002</c:v>
                </c:pt>
                <c:pt idx="189">
                  <c:v>4747.0528999999997</c:v>
                </c:pt>
                <c:pt idx="190">
                  <c:v>13066.559164285716</c:v>
                </c:pt>
                <c:pt idx="191">
                  <c:v>8755.4089999999997</c:v>
                </c:pt>
                <c:pt idx="192">
                  <c:v>7278.3875500000004</c:v>
                </c:pt>
                <c:pt idx="193">
                  <c:v>13540.359933333333</c:v>
                </c:pt>
                <c:pt idx="194">
                  <c:v>37829.724199999997</c:v>
                </c:pt>
                <c:pt idx="195">
                  <c:v>16332.962369999999</c:v>
                </c:pt>
                <c:pt idx="196">
                  <c:v>7940.0990500000016</c:v>
                </c:pt>
                <c:pt idx="197">
                  <c:v>16884.923999999999</c:v>
                </c:pt>
                <c:pt idx="198">
                  <c:v>8989.6059399999995</c:v>
                </c:pt>
                <c:pt idx="199">
                  <c:v>11176.374266666666</c:v>
                </c:pt>
                <c:pt idx="200">
                  <c:v>14615.347150000001</c:v>
                </c:pt>
                <c:pt idx="201">
                  <c:v>14167.978149999999</c:v>
                </c:pt>
                <c:pt idx="202">
                  <c:v>5719.6571666666669</c:v>
                </c:pt>
                <c:pt idx="203">
                  <c:v>11353.585999999999</c:v>
                </c:pt>
                <c:pt idx="204">
                  <c:v>14394.936549999999</c:v>
                </c:pt>
                <c:pt idx="205">
                  <c:v>10702.642400000001</c:v>
                </c:pt>
                <c:pt idx="206">
                  <c:v>13041.921</c:v>
                </c:pt>
                <c:pt idx="207">
                  <c:v>12436.872100000001</c:v>
                </c:pt>
                <c:pt idx="208">
                  <c:v>5132.0347999999994</c:v>
                </c:pt>
                <c:pt idx="209">
                  <c:v>19081.620000000003</c:v>
                </c:pt>
                <c:pt idx="210">
                  <c:v>15961.313253333334</c:v>
                </c:pt>
                <c:pt idx="211">
                  <c:v>19521.968199999999</c:v>
                </c:pt>
                <c:pt idx="212">
                  <c:v>2087.0189999999998</c:v>
                </c:pt>
                <c:pt idx="213">
                  <c:v>5595.9344500000007</c:v>
                </c:pt>
                <c:pt idx="214">
                  <c:v>18328.238099999999</c:v>
                </c:pt>
                <c:pt idx="215">
                  <c:v>13101.531696</c:v>
                </c:pt>
                <c:pt idx="216">
                  <c:v>11276.566134999999</c:v>
                </c:pt>
                <c:pt idx="217">
                  <c:v>8152.6823333333332</c:v>
                </c:pt>
                <c:pt idx="218">
                  <c:v>13023.3701</c:v>
                </c:pt>
                <c:pt idx="219">
                  <c:v>8533.0666000000001</c:v>
                </c:pt>
                <c:pt idx="220">
                  <c:v>8805.0003500000003</c:v>
                </c:pt>
                <c:pt idx="221">
                  <c:v>6282.2349999999997</c:v>
                </c:pt>
                <c:pt idx="222">
                  <c:v>2156.7518</c:v>
                </c:pt>
                <c:pt idx="223">
                  <c:v>8271.0599499999989</c:v>
                </c:pt>
                <c:pt idx="224">
                  <c:v>7383.5666000000001</c:v>
                </c:pt>
                <c:pt idx="225">
                  <c:v>9889.0013666666655</c:v>
                </c:pt>
                <c:pt idx="226">
                  <c:v>9243.8358499999995</c:v>
                </c:pt>
                <c:pt idx="227">
                  <c:v>9446.5419999999995</c:v>
                </c:pt>
                <c:pt idx="228">
                  <c:v>7243.8136000000004</c:v>
                </c:pt>
                <c:pt idx="229">
                  <c:v>23247.0203</c:v>
                </c:pt>
                <c:pt idx="230">
                  <c:v>3761.2919999999999</c:v>
                </c:pt>
                <c:pt idx="231">
                  <c:v>10574.701000000001</c:v>
                </c:pt>
                <c:pt idx="232">
                  <c:v>7323.7348190000002</c:v>
                </c:pt>
                <c:pt idx="233">
                  <c:v>10436.096</c:v>
                </c:pt>
                <c:pt idx="234">
                  <c:v>5357.7301499999994</c:v>
                </c:pt>
                <c:pt idx="235">
                  <c:v>8903.3183649999992</c:v>
                </c:pt>
                <c:pt idx="236">
                  <c:v>5478.8974500000004</c:v>
                </c:pt>
                <c:pt idx="237">
                  <c:v>5133.5637999999999</c:v>
                </c:pt>
                <c:pt idx="238">
                  <c:v>6059.1729999999998</c:v>
                </c:pt>
                <c:pt idx="239">
                  <c:v>2897.3235</c:v>
                </c:pt>
                <c:pt idx="240">
                  <c:v>6840.1061999999993</c:v>
                </c:pt>
                <c:pt idx="241">
                  <c:v>6311.9520000000002</c:v>
                </c:pt>
                <c:pt idx="242">
                  <c:v>8930.9345499999999</c:v>
                </c:pt>
                <c:pt idx="243">
                  <c:v>4255.1275999999998</c:v>
                </c:pt>
                <c:pt idx="244">
                  <c:v>9132.6843150000004</c:v>
                </c:pt>
                <c:pt idx="245">
                  <c:v>14386.20393</c:v>
                </c:pt>
                <c:pt idx="246">
                  <c:v>11386.0136</c:v>
                </c:pt>
                <c:pt idx="247">
                  <c:v>14098.278530000001</c:v>
                </c:pt>
                <c:pt idx="248">
                  <c:v>13156.673162500001</c:v>
                </c:pt>
                <c:pt idx="249">
                  <c:v>15400.930400000001</c:v>
                </c:pt>
                <c:pt idx="250">
                  <c:v>14239.110866666664</c:v>
                </c:pt>
                <c:pt idx="251">
                  <c:v>8050.915</c:v>
                </c:pt>
                <c:pt idx="252">
                  <c:v>10357.029966666667</c:v>
                </c:pt>
                <c:pt idx="253">
                  <c:v>11433.628750000002</c:v>
                </c:pt>
                <c:pt idx="254">
                  <c:v>12524.06</c:v>
                </c:pt>
                <c:pt idx="255">
                  <c:v>19102.076227499998</c:v>
                </c:pt>
                <c:pt idx="256">
                  <c:v>5057.5706999999993</c:v>
                </c:pt>
                <c:pt idx="257">
                  <c:v>5541.9764999999998</c:v>
                </c:pt>
                <c:pt idx="258">
                  <c:v>10539.915491666667</c:v>
                </c:pt>
                <c:pt idx="259">
                  <c:v>6506.7381000000005</c:v>
                </c:pt>
                <c:pt idx="260">
                  <c:v>17976.366333333335</c:v>
                </c:pt>
                <c:pt idx="261">
                  <c:v>16582.65495</c:v>
                </c:pt>
                <c:pt idx="262">
                  <c:v>18126.3475</c:v>
                </c:pt>
                <c:pt idx="263">
                  <c:v>5003.4719999999998</c:v>
                </c:pt>
                <c:pt idx="264">
                  <c:v>7070.9959500000004</c:v>
                </c:pt>
                <c:pt idx="265">
                  <c:v>62592.873090000001</c:v>
                </c:pt>
                <c:pt idx="266">
                  <c:v>12038.48308</c:v>
                </c:pt>
                <c:pt idx="267">
                  <c:v>16754.223050000001</c:v>
                </c:pt>
                <c:pt idx="268">
                  <c:v>7646.9392499999994</c:v>
                </c:pt>
                <c:pt idx="269">
                  <c:v>8082.7223757142856</c:v>
                </c:pt>
                <c:pt idx="270">
                  <c:v>28030.116150000002</c:v>
                </c:pt>
                <c:pt idx="271">
                  <c:v>6854.1291000000001</c:v>
                </c:pt>
                <c:pt idx="272">
                  <c:v>21516.875599999999</c:v>
                </c:pt>
                <c:pt idx="273">
                  <c:v>16077.000124999999</c:v>
                </c:pt>
                <c:pt idx="274">
                  <c:v>12611.780613749999</c:v>
                </c:pt>
                <c:pt idx="275">
                  <c:v>17857.763666666666</c:v>
                </c:pt>
                <c:pt idx="276">
                  <c:v>10600.5483</c:v>
                </c:pt>
                <c:pt idx="277">
                  <c:v>5364.5135</c:v>
                </c:pt>
                <c:pt idx="278">
                  <c:v>19455.802769999998</c:v>
                </c:pt>
                <c:pt idx="279">
                  <c:v>11681.417100000002</c:v>
                </c:pt>
                <c:pt idx="280">
                  <c:v>1526.3119999999999</c:v>
                </c:pt>
                <c:pt idx="281">
                  <c:v>11818.86095</c:v>
                </c:pt>
                <c:pt idx="282">
                  <c:v>17853.387400000003</c:v>
                </c:pt>
                <c:pt idx="283">
                  <c:v>9625.92</c:v>
                </c:pt>
                <c:pt idx="284">
                  <c:v>10338.9316</c:v>
                </c:pt>
                <c:pt idx="285">
                  <c:v>4074.7917833333336</c:v>
                </c:pt>
                <c:pt idx="286">
                  <c:v>47291.055</c:v>
                </c:pt>
                <c:pt idx="287">
                  <c:v>17971.503446249997</c:v>
                </c:pt>
                <c:pt idx="288">
                  <c:v>24221.497333333333</c:v>
                </c:pt>
                <c:pt idx="289">
                  <c:v>11469.25805</c:v>
                </c:pt>
                <c:pt idx="290">
                  <c:v>14439.457065000001</c:v>
                </c:pt>
                <c:pt idx="291">
                  <c:v>4239.3649999999998</c:v>
                </c:pt>
                <c:pt idx="292">
                  <c:v>8250.8901000000005</c:v>
                </c:pt>
                <c:pt idx="293">
                  <c:v>8697.5937999999987</c:v>
                </c:pt>
                <c:pt idx="294">
                  <c:v>8718.3276666666661</c:v>
                </c:pt>
                <c:pt idx="295">
                  <c:v>8266.1556500000006</c:v>
                </c:pt>
                <c:pt idx="296">
                  <c:v>34487.657200000001</c:v>
                </c:pt>
                <c:pt idx="297">
                  <c:v>16973.5177</c:v>
                </c:pt>
                <c:pt idx="298">
                  <c:v>19432.087167500002</c:v>
                </c:pt>
                <c:pt idx="299">
                  <c:v>13880.949000000001</c:v>
                </c:pt>
                <c:pt idx="300">
                  <c:v>17067.103749999998</c:v>
                </c:pt>
                <c:pt idx="301">
                  <c:v>16601.495620000002</c:v>
                </c:pt>
                <c:pt idx="302">
                  <c:v>16625.842000000001</c:v>
                </c:pt>
                <c:pt idx="303">
                  <c:v>8551.3469999999998</c:v>
                </c:pt>
                <c:pt idx="304">
                  <c:v>6964.1038999999992</c:v>
                </c:pt>
                <c:pt idx="305">
                  <c:v>26913.23835</c:v>
                </c:pt>
                <c:pt idx="306">
                  <c:v>14007.222</c:v>
                </c:pt>
                <c:pt idx="307">
                  <c:v>9170.5958914285711</c:v>
                </c:pt>
                <c:pt idx="308">
                  <c:v>2801.2588000000001</c:v>
                </c:pt>
                <c:pt idx="309">
                  <c:v>20319.075666666668</c:v>
                </c:pt>
                <c:pt idx="310">
                  <c:v>10161.790950000001</c:v>
                </c:pt>
                <c:pt idx="311">
                  <c:v>13544.656545000002</c:v>
                </c:pt>
                <c:pt idx="312">
                  <c:v>14100.057720000001</c:v>
                </c:pt>
                <c:pt idx="313">
                  <c:v>6985.8981000000003</c:v>
                </c:pt>
                <c:pt idx="314">
                  <c:v>12150.923522000001</c:v>
                </c:pt>
                <c:pt idx="315">
                  <c:v>4149.7359999999999</c:v>
                </c:pt>
                <c:pt idx="316">
                  <c:v>45008.955499999996</c:v>
                </c:pt>
                <c:pt idx="317">
                  <c:v>20194.641089999997</c:v>
                </c:pt>
                <c:pt idx="318">
                  <c:v>6238.2979999999998</c:v>
                </c:pt>
                <c:pt idx="319">
                  <c:v>21382.785400000001</c:v>
                </c:pt>
                <c:pt idx="320">
                  <c:v>4846.9201499999999</c:v>
                </c:pt>
                <c:pt idx="321">
                  <c:v>7698.009</c:v>
                </c:pt>
                <c:pt idx="322">
                  <c:v>6652.2623000000003</c:v>
                </c:pt>
                <c:pt idx="323">
                  <c:v>13881.487279999999</c:v>
                </c:pt>
                <c:pt idx="324">
                  <c:v>19032.160500000002</c:v>
                </c:pt>
                <c:pt idx="325">
                  <c:v>18435.786249999997</c:v>
                </c:pt>
                <c:pt idx="326">
                  <c:v>36021.011200000001</c:v>
                </c:pt>
                <c:pt idx="327">
                  <c:v>24199.63625333333</c:v>
                </c:pt>
                <c:pt idx="328">
                  <c:v>7050.0213000000003</c:v>
                </c:pt>
                <c:pt idx="329">
                  <c:v>14403.010333333332</c:v>
                </c:pt>
                <c:pt idx="330">
                  <c:v>12326.7101</c:v>
                </c:pt>
                <c:pt idx="331">
                  <c:v>6853.8704866666667</c:v>
                </c:pt>
                <c:pt idx="332">
                  <c:v>7749.1563999999998</c:v>
                </c:pt>
                <c:pt idx="333">
                  <c:v>13917.484082500001</c:v>
                </c:pt>
                <c:pt idx="334">
                  <c:v>23126.36465</c:v>
                </c:pt>
                <c:pt idx="335">
                  <c:v>5714.5826499999994</c:v>
                </c:pt>
                <c:pt idx="336">
                  <c:v>13462.52</c:v>
                </c:pt>
                <c:pt idx="337">
                  <c:v>8627.4998333333333</c:v>
                </c:pt>
                <c:pt idx="338">
                  <c:v>6343.6630000000005</c:v>
                </c:pt>
                <c:pt idx="339">
                  <c:v>14032.503765714288</c:v>
                </c:pt>
                <c:pt idx="340">
                  <c:v>12376.389116</c:v>
                </c:pt>
                <c:pt idx="341">
                  <c:v>17461.143110000001</c:v>
                </c:pt>
                <c:pt idx="342">
                  <c:v>8865.1453499999989</c:v>
                </c:pt>
                <c:pt idx="343">
                  <c:v>37079.372000000003</c:v>
                </c:pt>
                <c:pt idx="344">
                  <c:v>20010.288649999999</c:v>
                </c:pt>
                <c:pt idx="345">
                  <c:v>5699.8374999999996</c:v>
                </c:pt>
                <c:pt idx="346">
                  <c:v>20834.558763333334</c:v>
                </c:pt>
                <c:pt idx="347">
                  <c:v>7250.0331999999999</c:v>
                </c:pt>
                <c:pt idx="348">
                  <c:v>7919.2439999999997</c:v>
                </c:pt>
                <c:pt idx="349">
                  <c:v>9900.1157500000008</c:v>
                </c:pt>
                <c:pt idx="350">
                  <c:v>1700.0923</c:v>
                </c:pt>
                <c:pt idx="351">
                  <c:v>47928.03</c:v>
                </c:pt>
                <c:pt idx="352">
                  <c:v>10539.223282499999</c:v>
                </c:pt>
                <c:pt idx="353">
                  <c:v>23453.021416666666</c:v>
                </c:pt>
                <c:pt idx="354">
                  <c:v>9104.427099999999</c:v>
                </c:pt>
                <c:pt idx="355">
                  <c:v>2850.2276000000002</c:v>
                </c:pt>
                <c:pt idx="356">
                  <c:v>11356.660900000001</c:v>
                </c:pt>
                <c:pt idx="357">
                  <c:v>12245.8101475</c:v>
                </c:pt>
                <c:pt idx="358">
                  <c:v>23987.600699999999</c:v>
                </c:pt>
                <c:pt idx="359">
                  <c:v>20605.298200000001</c:v>
                </c:pt>
                <c:pt idx="360">
                  <c:v>14932.727900000002</c:v>
                </c:pt>
                <c:pt idx="361">
                  <c:v>13224.057049999999</c:v>
                </c:pt>
                <c:pt idx="362">
                  <c:v>9563.0290000000005</c:v>
                </c:pt>
                <c:pt idx="363">
                  <c:v>7226.2267999999995</c:v>
                </c:pt>
                <c:pt idx="364">
                  <c:v>25245.1446</c:v>
                </c:pt>
                <c:pt idx="365">
                  <c:v>11952.101000000001</c:v>
                </c:pt>
                <c:pt idx="366">
                  <c:v>13764.644200000001</c:v>
                </c:pt>
                <c:pt idx="367">
                  <c:v>31521.604060000001</c:v>
                </c:pt>
                <c:pt idx="368">
                  <c:v>13822.803</c:v>
                </c:pt>
                <c:pt idx="369">
                  <c:v>5826.5056999999997</c:v>
                </c:pt>
                <c:pt idx="370">
                  <c:v>21840.889500000001</c:v>
                </c:pt>
                <c:pt idx="371">
                  <c:v>4518.8262500000001</c:v>
                </c:pt>
                <c:pt idx="372">
                  <c:v>21239.9905</c:v>
                </c:pt>
                <c:pt idx="373">
                  <c:v>6289.9402999999993</c:v>
                </c:pt>
                <c:pt idx="374">
                  <c:v>18623.628004285714</c:v>
                </c:pt>
                <c:pt idx="375">
                  <c:v>7422.0418499999996</c:v>
                </c:pt>
                <c:pt idx="376">
                  <c:v>2020.5523000000001</c:v>
                </c:pt>
                <c:pt idx="377">
                  <c:v>34828.654000000002</c:v>
                </c:pt>
                <c:pt idx="378">
                  <c:v>30047.346733333328</c:v>
                </c:pt>
                <c:pt idx="379">
                  <c:v>47055.532099999997</c:v>
                </c:pt>
                <c:pt idx="380">
                  <c:v>12644.589</c:v>
                </c:pt>
                <c:pt idx="381">
                  <c:v>2134.9014999999999</c:v>
                </c:pt>
                <c:pt idx="382">
                  <c:v>16952.474285714288</c:v>
                </c:pt>
                <c:pt idx="383">
                  <c:v>11899.472324999999</c:v>
                </c:pt>
                <c:pt idx="384">
                  <c:v>22871.591499999995</c:v>
                </c:pt>
                <c:pt idx="385">
                  <c:v>23265.217109999998</c:v>
                </c:pt>
                <c:pt idx="386">
                  <c:v>1263.249</c:v>
                </c:pt>
                <c:pt idx="387">
                  <c:v>2322.6217999999999</c:v>
                </c:pt>
                <c:pt idx="388">
                  <c:v>3268.84665</c:v>
                </c:pt>
                <c:pt idx="389">
                  <c:v>44585.455869999998</c:v>
                </c:pt>
                <c:pt idx="390">
                  <c:v>23457.148765000002</c:v>
                </c:pt>
                <c:pt idx="391">
                  <c:v>35585.576000000001</c:v>
                </c:pt>
                <c:pt idx="392">
                  <c:v>13236.93475</c:v>
                </c:pt>
                <c:pt idx="393">
                  <c:v>7345.7266</c:v>
                </c:pt>
                <c:pt idx="394">
                  <c:v>11362.754999999999</c:v>
                </c:pt>
                <c:pt idx="395">
                  <c:v>10774.655159999998</c:v>
                </c:pt>
                <c:pt idx="396">
                  <c:v>27815.464833333332</c:v>
                </c:pt>
                <c:pt idx="397">
                  <c:v>9417.1119999999992</c:v>
                </c:pt>
                <c:pt idx="398">
                  <c:v>7544.5043499999992</c:v>
                </c:pt>
                <c:pt idx="399">
                  <c:v>15636.74265</c:v>
                </c:pt>
                <c:pt idx="400">
                  <c:v>11163.567999999999</c:v>
                </c:pt>
                <c:pt idx="401">
                  <c:v>20013.949095</c:v>
                </c:pt>
                <c:pt idx="402">
                  <c:v>18246.213299999999</c:v>
                </c:pt>
                <c:pt idx="403">
                  <c:v>5361.8194999999996</c:v>
                </c:pt>
                <c:pt idx="404">
                  <c:v>13228.846949999999</c:v>
                </c:pt>
                <c:pt idx="405">
                  <c:v>24372.418450000005</c:v>
                </c:pt>
                <c:pt idx="406">
                  <c:v>16796.893526666667</c:v>
                </c:pt>
                <c:pt idx="407">
                  <c:v>22270.296910000001</c:v>
                </c:pt>
                <c:pt idx="408">
                  <c:v>7443.6430499999997</c:v>
                </c:pt>
                <c:pt idx="409">
                  <c:v>8263.0015000000003</c:v>
                </c:pt>
                <c:pt idx="410">
                  <c:v>6551.7501000000002</c:v>
                </c:pt>
                <c:pt idx="411">
                  <c:v>27132.403999999999</c:v>
                </c:pt>
                <c:pt idx="412">
                  <c:v>29977.15065</c:v>
                </c:pt>
                <c:pt idx="413">
                  <c:v>51194.559139999998</c:v>
                </c:pt>
                <c:pt idx="414">
                  <c:v>22597.850340000001</c:v>
                </c:pt>
                <c:pt idx="415">
                  <c:v>28287.897659999999</c:v>
                </c:pt>
                <c:pt idx="416">
                  <c:v>5404.0367500000002</c:v>
                </c:pt>
                <c:pt idx="417">
                  <c:v>11264.540999999999</c:v>
                </c:pt>
                <c:pt idx="418">
                  <c:v>19433.6967</c:v>
                </c:pt>
                <c:pt idx="419">
                  <c:v>29400.739477499999</c:v>
                </c:pt>
                <c:pt idx="420">
                  <c:v>9144.5650000000005</c:v>
                </c:pt>
                <c:pt idx="421">
                  <c:v>29448.579689999999</c:v>
                </c:pt>
                <c:pt idx="422">
                  <c:v>12265.474900000001</c:v>
                </c:pt>
                <c:pt idx="423">
                  <c:v>26732.920620000001</c:v>
                </c:pt>
                <c:pt idx="424">
                  <c:v>26120.0507</c:v>
                </c:pt>
                <c:pt idx="425">
                  <c:v>49577.662400000001</c:v>
                </c:pt>
                <c:pt idx="426">
                  <c:v>6814.6115000000009</c:v>
                </c:pt>
                <c:pt idx="427">
                  <c:v>19866.828833333333</c:v>
                </c:pt>
                <c:pt idx="428">
                  <c:v>28801.393633333329</c:v>
                </c:pt>
                <c:pt idx="429">
                  <c:v>7507.9470000000001</c:v>
                </c:pt>
                <c:pt idx="430">
                  <c:v>6334.3435499999996</c:v>
                </c:pt>
                <c:pt idx="431">
                  <c:v>5917.7021999999997</c:v>
                </c:pt>
                <c:pt idx="432">
                  <c:v>4099.2978499999999</c:v>
                </c:pt>
                <c:pt idx="433">
                  <c:v>20630.283510000001</c:v>
                </c:pt>
                <c:pt idx="434">
                  <c:v>5328.5656500000005</c:v>
                </c:pt>
                <c:pt idx="435">
                  <c:v>14803.632133333333</c:v>
                </c:pt>
                <c:pt idx="436">
                  <c:v>6175.4976999999999</c:v>
                </c:pt>
                <c:pt idx="437">
                  <c:v>10785.1044</c:v>
                </c:pt>
                <c:pt idx="438">
                  <c:v>33471.971890000001</c:v>
                </c:pt>
                <c:pt idx="439">
                  <c:v>20466.023800000003</c:v>
                </c:pt>
                <c:pt idx="440">
                  <c:v>48824.45</c:v>
                </c:pt>
                <c:pt idx="441">
                  <c:v>30063.580549999999</c:v>
                </c:pt>
                <c:pt idx="442">
                  <c:v>7637.6121999999996</c:v>
                </c:pt>
                <c:pt idx="443">
                  <c:v>39241.442000000003</c:v>
                </c:pt>
                <c:pt idx="444">
                  <c:v>6474.0129999999999</c:v>
                </c:pt>
                <c:pt idx="445">
                  <c:v>14210.53595</c:v>
                </c:pt>
                <c:pt idx="446">
                  <c:v>10069.535666666665</c:v>
                </c:pt>
                <c:pt idx="447">
                  <c:v>25542.834324285715</c:v>
                </c:pt>
                <c:pt idx="448">
                  <c:v>32905.481596666672</c:v>
                </c:pt>
                <c:pt idx="449">
                  <c:v>15428.876966666669</c:v>
                </c:pt>
                <c:pt idx="450">
                  <c:v>14410.9321</c:v>
                </c:pt>
                <c:pt idx="451">
                  <c:v>8663.7143833333339</c:v>
                </c:pt>
                <c:pt idx="452">
                  <c:v>7935.29115</c:v>
                </c:pt>
                <c:pt idx="453">
                  <c:v>12173.485700000001</c:v>
                </c:pt>
                <c:pt idx="454">
                  <c:v>28943.822766666668</c:v>
                </c:pt>
                <c:pt idx="455">
                  <c:v>7543.7674999999999</c:v>
                </c:pt>
                <c:pt idx="456">
                  <c:v>3393.35635</c:v>
                </c:pt>
                <c:pt idx="457">
                  <c:v>12360.924773333332</c:v>
                </c:pt>
                <c:pt idx="458">
                  <c:v>5972.3779999999997</c:v>
                </c:pt>
                <c:pt idx="459">
                  <c:v>23837.031599999998</c:v>
                </c:pt>
                <c:pt idx="460">
                  <c:v>42983.458500000001</c:v>
                </c:pt>
                <c:pt idx="461">
                  <c:v>22957.9895</c:v>
                </c:pt>
                <c:pt idx="462">
                  <c:v>14235.072</c:v>
                </c:pt>
                <c:pt idx="463">
                  <c:v>12890.057650000001</c:v>
                </c:pt>
                <c:pt idx="464">
                  <c:v>9840.709733333335</c:v>
                </c:pt>
                <c:pt idx="465">
                  <c:v>13470.86</c:v>
                </c:pt>
                <c:pt idx="466">
                  <c:v>3500.6122999999998</c:v>
                </c:pt>
                <c:pt idx="467">
                  <c:v>14901.5167</c:v>
                </c:pt>
                <c:pt idx="468">
                  <c:v>38344.565999999999</c:v>
                </c:pt>
                <c:pt idx="469">
                  <c:v>8342.9087500000005</c:v>
                </c:pt>
                <c:pt idx="470">
                  <c:v>2794.562433333333</c:v>
                </c:pt>
                <c:pt idx="471">
                  <c:v>5781.3324999999995</c:v>
                </c:pt>
                <c:pt idx="472">
                  <c:v>6948.7007999999996</c:v>
                </c:pt>
                <c:pt idx="473">
                  <c:v>10543.891666666666</c:v>
                </c:pt>
                <c:pt idx="474">
                  <c:v>2730.1078499999999</c:v>
                </c:pt>
                <c:pt idx="475">
                  <c:v>11855.1885</c:v>
                </c:pt>
                <c:pt idx="476">
                  <c:v>19496.71917</c:v>
                </c:pt>
                <c:pt idx="477">
                  <c:v>15170.069</c:v>
                </c:pt>
                <c:pt idx="478">
                  <c:v>5101.71245</c:v>
                </c:pt>
                <c:pt idx="479">
                  <c:v>5840.1121333333331</c:v>
                </c:pt>
                <c:pt idx="480">
                  <c:v>48173.360999999997</c:v>
                </c:pt>
                <c:pt idx="481">
                  <c:v>12982.8747</c:v>
                </c:pt>
                <c:pt idx="482">
                  <c:v>9704.6680500000002</c:v>
                </c:pt>
                <c:pt idx="483">
                  <c:v>17110.462499999998</c:v>
                </c:pt>
                <c:pt idx="484">
                  <c:v>2709.3571499999998</c:v>
                </c:pt>
                <c:pt idx="485">
                  <c:v>3671.8688999999999</c:v>
                </c:pt>
                <c:pt idx="486">
                  <c:v>11463.31077</c:v>
                </c:pt>
                <c:pt idx="487">
                  <c:v>10602.385</c:v>
                </c:pt>
                <c:pt idx="488">
                  <c:v>27439.438800000004</c:v>
                </c:pt>
                <c:pt idx="489">
                  <c:v>8733.2292500000003</c:v>
                </c:pt>
                <c:pt idx="490">
                  <c:v>1984.4532999999999</c:v>
                </c:pt>
                <c:pt idx="491">
                  <c:v>13831.1152</c:v>
                </c:pt>
                <c:pt idx="492">
                  <c:v>1759.338</c:v>
                </c:pt>
                <c:pt idx="493">
                  <c:v>33541.586016666668</c:v>
                </c:pt>
                <c:pt idx="494">
                  <c:v>9875.6803999999993</c:v>
                </c:pt>
                <c:pt idx="495">
                  <c:v>12485.8009</c:v>
                </c:pt>
                <c:pt idx="496">
                  <c:v>48673.558799999999</c:v>
                </c:pt>
                <c:pt idx="497">
                  <c:v>11566.30055</c:v>
                </c:pt>
                <c:pt idx="498">
                  <c:v>3989.8409999999999</c:v>
                </c:pt>
                <c:pt idx="499">
                  <c:v>25058.522100000002</c:v>
                </c:pt>
                <c:pt idx="500">
                  <c:v>8821.8857000000007</c:v>
                </c:pt>
                <c:pt idx="501">
                  <c:v>13694.954393333333</c:v>
                </c:pt>
                <c:pt idx="502">
                  <c:v>28476.734990000001</c:v>
                </c:pt>
                <c:pt idx="503">
                  <c:v>11295.635633333331</c:v>
                </c:pt>
                <c:pt idx="504">
                  <c:v>5438.7491</c:v>
                </c:pt>
                <c:pt idx="505">
                  <c:v>26466.039499999999</c:v>
                </c:pt>
                <c:pt idx="506">
                  <c:v>43753.337050000002</c:v>
                </c:pt>
                <c:pt idx="507">
                  <c:v>12386.080680000001</c:v>
                </c:pt>
                <c:pt idx="508">
                  <c:v>24162.47495</c:v>
                </c:pt>
                <c:pt idx="509">
                  <c:v>38792.685599999997</c:v>
                </c:pt>
                <c:pt idx="510">
                  <c:v>46151.124499999998</c:v>
                </c:pt>
                <c:pt idx="511">
                  <c:v>5038.2835000000005</c:v>
                </c:pt>
                <c:pt idx="512">
                  <c:v>11326.71487</c:v>
                </c:pt>
                <c:pt idx="513">
                  <c:v>5757.41345</c:v>
                </c:pt>
                <c:pt idx="514">
                  <c:v>9800.8881999999994</c:v>
                </c:pt>
                <c:pt idx="515">
                  <c:v>40904.199500000002</c:v>
                </c:pt>
                <c:pt idx="516">
                  <c:v>25999.576499999999</c:v>
                </c:pt>
                <c:pt idx="517">
                  <c:v>6360.9935999999998</c:v>
                </c:pt>
                <c:pt idx="518">
                  <c:v>1149.3959</c:v>
                </c:pt>
                <c:pt idx="519">
                  <c:v>4753.6368000000002</c:v>
                </c:pt>
                <c:pt idx="520">
                  <c:v>5846.9175999999998</c:v>
                </c:pt>
                <c:pt idx="521">
                  <c:v>12574.049000000001</c:v>
                </c:pt>
                <c:pt idx="522">
                  <c:v>11576.13</c:v>
                </c:pt>
                <c:pt idx="523">
                  <c:v>27572.5501</c:v>
                </c:pt>
                <c:pt idx="524">
                  <c:v>13063.883</c:v>
                </c:pt>
                <c:pt idx="525">
                  <c:v>4130.1718000000001</c:v>
                </c:pt>
                <c:pt idx="526">
                  <c:v>11411.684999999999</c:v>
                </c:pt>
                <c:pt idx="527">
                  <c:v>9541.6955500000004</c:v>
                </c:pt>
                <c:pt idx="528">
                  <c:v>9058.7302999999993</c:v>
                </c:pt>
                <c:pt idx="529">
                  <c:v>39722.746200000001</c:v>
                </c:pt>
                <c:pt idx="530">
                  <c:v>8569.8618000000006</c:v>
                </c:pt>
                <c:pt idx="531">
                  <c:v>6356.2707</c:v>
                </c:pt>
                <c:pt idx="532">
                  <c:v>42112.2356</c:v>
                </c:pt>
                <c:pt idx="533">
                  <c:v>3693.4279999999999</c:v>
                </c:pt>
                <c:pt idx="534">
                  <c:v>9549.5650999999998</c:v>
                </c:pt>
                <c:pt idx="535">
                  <c:v>45863.205000000002</c:v>
                </c:pt>
                <c:pt idx="536">
                  <c:v>4683.0256999999992</c:v>
                </c:pt>
                <c:pt idx="537">
                  <c:v>11538.421</c:v>
                </c:pt>
                <c:pt idx="538">
                  <c:v>12592.5345</c:v>
                </c:pt>
                <c:pt idx="539">
                  <c:v>63770.428010000003</c:v>
                </c:pt>
                <c:pt idx="540">
                  <c:v>8083.9197999999997</c:v>
                </c:pt>
                <c:pt idx="541">
                  <c:v>46113.510999999999</c:v>
                </c:pt>
                <c:pt idx="542">
                  <c:v>9748.9105999999992</c:v>
                </c:pt>
                <c:pt idx="543">
                  <c:v>9432.9253000000008</c:v>
                </c:pt>
                <c:pt idx="544">
                  <c:v>11381.3254</c:v>
                </c:pt>
                <c:pt idx="545">
                  <c:v>2438.0551999999998</c:v>
                </c:pt>
                <c:pt idx="546">
                  <c:v>44501.398200000003</c:v>
                </c:pt>
                <c:pt idx="547">
                  <c:v>1163.4627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86-8C40-9D53-5EFEA13D7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1433856"/>
        <c:axId val="661435504"/>
      </c:radarChart>
      <c:catAx>
        <c:axId val="66143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435504"/>
        <c:crosses val="autoZero"/>
        <c:auto val="1"/>
        <c:lblAlgn val="ctr"/>
        <c:lblOffset val="100"/>
        <c:noMultiLvlLbl val="0"/>
      </c:catAx>
      <c:valAx>
        <c:axId val="66143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433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3 Project - Raja Sekar S.xlsx]Q&amp;A-1 (c)!PivotTable4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Charges($)</a:t>
            </a:r>
            <a:r>
              <a:rPr lang="en-US" baseline="0"/>
              <a:t> of Smokers vs Non Smokers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'Q&amp;A-1 (c)'!$AT$11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'Q&amp;A-1 (c)'!$AS$12:$AS$14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'Q&amp;A-1 (c)'!$AT$12:$AT$14</c:f>
              <c:numCache>
                <c:formatCode>General</c:formatCode>
                <c:ptCount val="2"/>
                <c:pt idx="0">
                  <c:v>8434.2682978561988</c:v>
                </c:pt>
                <c:pt idx="1">
                  <c:v>32050.231831532848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8D-554F-84E1-6FE9DCA7F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1410720"/>
        <c:axId val="661412368"/>
      </c:barChart>
      <c:catAx>
        <c:axId val="661410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412368"/>
        <c:crosses val="autoZero"/>
        <c:auto val="1"/>
        <c:lblAlgn val="ctr"/>
        <c:lblOffset val="100"/>
        <c:noMultiLvlLbl val="0"/>
      </c:catAx>
      <c:valAx>
        <c:axId val="66141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410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3 Project - Raja Sekar S.xlsx]Q&amp;A-1 (d)!PivotTable9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'Q&amp;A-1 (d)'!$E$6:$E$7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'Q&amp;A-1 (d)'!$D$8:$D$11</c:f>
              <c:strCache>
                <c:ptCount val="4"/>
                <c:pt idx="0">
                  <c:v>northeast</c:v>
                </c:pt>
                <c:pt idx="1">
                  <c:v>northwest</c:v>
                </c:pt>
                <c:pt idx="2">
                  <c:v>southeast</c:v>
                </c:pt>
                <c:pt idx="3">
                  <c:v>southwest</c:v>
                </c:pt>
              </c:strCache>
            </c:strRef>
          </c:cat>
          <c:val>
            <c:numRef>
              <c:f>'Q&amp;A-1 (d)'!$E$8:$E$11</c:f>
              <c:numCache>
                <c:formatCode>General</c:formatCode>
                <c:ptCount val="4"/>
                <c:pt idx="0">
                  <c:v>257</c:v>
                </c:pt>
                <c:pt idx="1">
                  <c:v>267</c:v>
                </c:pt>
                <c:pt idx="2">
                  <c:v>273</c:v>
                </c:pt>
                <c:pt idx="3">
                  <c:v>267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7E-844C-A9F6-B22FDD26F8DC}"/>
            </c:ext>
          </c:extLst>
        </c:ser>
        <c:ser>
          <c:idx val="1"/>
          <c:order val="1"/>
          <c:tx>
            <c:strRef>
              <c:f>'Q&amp;A-1 (d)'!$F$6:$F$7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'Q&amp;A-1 (d)'!$D$8:$D$11</c:f>
              <c:strCache>
                <c:ptCount val="4"/>
                <c:pt idx="0">
                  <c:v>northeast</c:v>
                </c:pt>
                <c:pt idx="1">
                  <c:v>northwest</c:v>
                </c:pt>
                <c:pt idx="2">
                  <c:v>southeast</c:v>
                </c:pt>
                <c:pt idx="3">
                  <c:v>southwest</c:v>
                </c:pt>
              </c:strCache>
            </c:strRef>
          </c:cat>
          <c:val>
            <c:numRef>
              <c:f>'Q&amp;A-1 (d)'!$F$8:$F$11</c:f>
              <c:numCache>
                <c:formatCode>General</c:formatCode>
                <c:ptCount val="4"/>
                <c:pt idx="0">
                  <c:v>67</c:v>
                </c:pt>
                <c:pt idx="1">
                  <c:v>58</c:v>
                </c:pt>
                <c:pt idx="2">
                  <c:v>91</c:v>
                </c:pt>
                <c:pt idx="3">
                  <c:v>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7E-844C-A9F6-B22FDD26F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31852383"/>
        <c:axId val="1931854031"/>
      </c:barChart>
      <c:catAx>
        <c:axId val="1931852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1854031"/>
        <c:crosses val="autoZero"/>
        <c:auto val="1"/>
        <c:lblAlgn val="ctr"/>
        <c:lblOffset val="100"/>
        <c:noMultiLvlLbl val="0"/>
      </c:catAx>
      <c:valAx>
        <c:axId val="1931854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1852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3 Project - Raja Sekar S.xlsx]Q&amp;A-1 (h)!PivotTable13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'Q&amp;A-1 (h)'!$F$6:$F$7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'Q&amp;A-1 (h)'!$E$8:$E$9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'Q&amp;A-1 (h)'!$F$8:$F$9</c:f>
              <c:numCache>
                <c:formatCode>General</c:formatCode>
                <c:ptCount val="2"/>
                <c:pt idx="0">
                  <c:v>4792976.6228489904</c:v>
                </c:pt>
                <c:pt idx="1">
                  <c:v>3528084.5717699998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2D-D54F-ABEB-AD2CC963F5EE}"/>
            </c:ext>
          </c:extLst>
        </c:ser>
        <c:ser>
          <c:idx val="1"/>
          <c:order val="1"/>
          <c:tx>
            <c:strRef>
              <c:f>'Q&amp;A-1 (h)'!$G$6:$G$7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'Q&amp;A-1 (h)'!$E$8:$E$9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'Q&amp;A-1 (h)'!$G$8:$G$9</c:f>
              <c:numCache>
                <c:formatCode>General</c:formatCode>
                <c:ptCount val="2"/>
                <c:pt idx="0">
                  <c:v>4181084.8460699981</c:v>
                </c:pt>
                <c:pt idx="1">
                  <c:v>5253678.9500700003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2D-D54F-ABEB-AD2CC963F5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32133039"/>
        <c:axId val="1932056063"/>
      </c:barChart>
      <c:catAx>
        <c:axId val="1932133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056063"/>
        <c:crosses val="autoZero"/>
        <c:auto val="1"/>
        <c:lblAlgn val="ctr"/>
        <c:lblOffset val="100"/>
        <c:noMultiLvlLbl val="0"/>
      </c:catAx>
      <c:valAx>
        <c:axId val="1932056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133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3 Project - Raja Sekar S.xlsx]Q&amp;A-1 (h)!PivotTable13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'Q&amp;A-1 (h)'!$F$6:$F$7</c:f>
              <c:strCache>
                <c:ptCount val="1"/>
                <c:pt idx="0">
                  <c:v>female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E54-A746-92BA-BD8FC338530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E54-A746-92BA-BD8FC338530A}"/>
              </c:ext>
            </c:extLst>
          </c:dPt>
          <c:cat>
            <c:strRef>
              <c:f>'Q&amp;A-1 (h)'!$E$8:$E$9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'Q&amp;A-1 (h)'!$F$8:$F$9</c:f>
              <c:numCache>
                <c:formatCode>General</c:formatCode>
                <c:ptCount val="2"/>
                <c:pt idx="0">
                  <c:v>4792976.6228489904</c:v>
                </c:pt>
                <c:pt idx="1">
                  <c:v>3528084.5717699998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CF-7949-99E1-1C4605586593}"/>
            </c:ext>
          </c:extLst>
        </c:ser>
        <c:ser>
          <c:idx val="1"/>
          <c:order val="1"/>
          <c:tx>
            <c:strRef>
              <c:f>'Q&amp;A-1 (h)'!$G$6:$G$7</c:f>
              <c:strCache>
                <c:ptCount val="1"/>
                <c:pt idx="0">
                  <c:v>male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E54-A746-92BA-BD8FC338530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E54-A746-92BA-BD8FC338530A}"/>
              </c:ext>
            </c:extLst>
          </c:dPt>
          <c:cat>
            <c:strRef>
              <c:f>'Q&amp;A-1 (h)'!$E$8:$E$9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'Q&amp;A-1 (h)'!$G$8:$G$9</c:f>
              <c:numCache>
                <c:formatCode>General</c:formatCode>
                <c:ptCount val="2"/>
                <c:pt idx="0">
                  <c:v>4181084.8460699981</c:v>
                </c:pt>
                <c:pt idx="1">
                  <c:v>5253678.9500700003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CF-7949-99E1-1C46055865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Age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'Q&amp;A-3 (ii)'!$A$3:$A$1340</c:f>
              <c:numCache>
                <c:formatCode>General</c:formatCode>
                <c:ptCount val="1338"/>
                <c:pt idx="0">
                  <c:v>19</c:v>
                </c:pt>
                <c:pt idx="1">
                  <c:v>18</c:v>
                </c:pt>
                <c:pt idx="2">
                  <c:v>28</c:v>
                </c:pt>
                <c:pt idx="3">
                  <c:v>33</c:v>
                </c:pt>
                <c:pt idx="4">
                  <c:v>32</c:v>
                </c:pt>
                <c:pt idx="5">
                  <c:v>31</c:v>
                </c:pt>
                <c:pt idx="6">
                  <c:v>46</c:v>
                </c:pt>
                <c:pt idx="7">
                  <c:v>37</c:v>
                </c:pt>
                <c:pt idx="8">
                  <c:v>37</c:v>
                </c:pt>
                <c:pt idx="9">
                  <c:v>60</c:v>
                </c:pt>
                <c:pt idx="10">
                  <c:v>25</c:v>
                </c:pt>
                <c:pt idx="11">
                  <c:v>62</c:v>
                </c:pt>
                <c:pt idx="12">
                  <c:v>23</c:v>
                </c:pt>
                <c:pt idx="13">
                  <c:v>56</c:v>
                </c:pt>
                <c:pt idx="14">
                  <c:v>27</c:v>
                </c:pt>
                <c:pt idx="15">
                  <c:v>19</c:v>
                </c:pt>
                <c:pt idx="16">
                  <c:v>52</c:v>
                </c:pt>
                <c:pt idx="17">
                  <c:v>23</c:v>
                </c:pt>
                <c:pt idx="18">
                  <c:v>56</c:v>
                </c:pt>
                <c:pt idx="19">
                  <c:v>30</c:v>
                </c:pt>
                <c:pt idx="20">
                  <c:v>60</c:v>
                </c:pt>
                <c:pt idx="21">
                  <c:v>30</c:v>
                </c:pt>
                <c:pt idx="22">
                  <c:v>18</c:v>
                </c:pt>
                <c:pt idx="23">
                  <c:v>34</c:v>
                </c:pt>
                <c:pt idx="24">
                  <c:v>37</c:v>
                </c:pt>
                <c:pt idx="25">
                  <c:v>59</c:v>
                </c:pt>
                <c:pt idx="26">
                  <c:v>63</c:v>
                </c:pt>
                <c:pt idx="27">
                  <c:v>55</c:v>
                </c:pt>
                <c:pt idx="28">
                  <c:v>23</c:v>
                </c:pt>
                <c:pt idx="29">
                  <c:v>31</c:v>
                </c:pt>
                <c:pt idx="30">
                  <c:v>22</c:v>
                </c:pt>
                <c:pt idx="31">
                  <c:v>18</c:v>
                </c:pt>
                <c:pt idx="32">
                  <c:v>19</c:v>
                </c:pt>
                <c:pt idx="33">
                  <c:v>63</c:v>
                </c:pt>
                <c:pt idx="34">
                  <c:v>28</c:v>
                </c:pt>
                <c:pt idx="35">
                  <c:v>19</c:v>
                </c:pt>
                <c:pt idx="36">
                  <c:v>62</c:v>
                </c:pt>
                <c:pt idx="37">
                  <c:v>26</c:v>
                </c:pt>
                <c:pt idx="38">
                  <c:v>35</c:v>
                </c:pt>
                <c:pt idx="39">
                  <c:v>60</c:v>
                </c:pt>
                <c:pt idx="40">
                  <c:v>24</c:v>
                </c:pt>
                <c:pt idx="41">
                  <c:v>31</c:v>
                </c:pt>
                <c:pt idx="42">
                  <c:v>41</c:v>
                </c:pt>
                <c:pt idx="43">
                  <c:v>37</c:v>
                </c:pt>
                <c:pt idx="44">
                  <c:v>38</c:v>
                </c:pt>
                <c:pt idx="45">
                  <c:v>55</c:v>
                </c:pt>
                <c:pt idx="46">
                  <c:v>18</c:v>
                </c:pt>
                <c:pt idx="47">
                  <c:v>28</c:v>
                </c:pt>
                <c:pt idx="48">
                  <c:v>60</c:v>
                </c:pt>
                <c:pt idx="49">
                  <c:v>36</c:v>
                </c:pt>
                <c:pt idx="50">
                  <c:v>18</c:v>
                </c:pt>
                <c:pt idx="51">
                  <c:v>21</c:v>
                </c:pt>
                <c:pt idx="52">
                  <c:v>48</c:v>
                </c:pt>
                <c:pt idx="53">
                  <c:v>36</c:v>
                </c:pt>
                <c:pt idx="54">
                  <c:v>40</c:v>
                </c:pt>
                <c:pt idx="55">
                  <c:v>58</c:v>
                </c:pt>
                <c:pt idx="56">
                  <c:v>58</c:v>
                </c:pt>
                <c:pt idx="57">
                  <c:v>18</c:v>
                </c:pt>
                <c:pt idx="58">
                  <c:v>53</c:v>
                </c:pt>
                <c:pt idx="59">
                  <c:v>34</c:v>
                </c:pt>
                <c:pt idx="60">
                  <c:v>43</c:v>
                </c:pt>
                <c:pt idx="61">
                  <c:v>25</c:v>
                </c:pt>
                <c:pt idx="62">
                  <c:v>64</c:v>
                </c:pt>
                <c:pt idx="63">
                  <c:v>28</c:v>
                </c:pt>
                <c:pt idx="64">
                  <c:v>20</c:v>
                </c:pt>
                <c:pt idx="65">
                  <c:v>19</c:v>
                </c:pt>
                <c:pt idx="66">
                  <c:v>61</c:v>
                </c:pt>
                <c:pt idx="67">
                  <c:v>40</c:v>
                </c:pt>
                <c:pt idx="68">
                  <c:v>40</c:v>
                </c:pt>
                <c:pt idx="69">
                  <c:v>28</c:v>
                </c:pt>
                <c:pt idx="70">
                  <c:v>27</c:v>
                </c:pt>
                <c:pt idx="71">
                  <c:v>31</c:v>
                </c:pt>
                <c:pt idx="72">
                  <c:v>53</c:v>
                </c:pt>
                <c:pt idx="73">
                  <c:v>58</c:v>
                </c:pt>
                <c:pt idx="74">
                  <c:v>44</c:v>
                </c:pt>
                <c:pt idx="75">
                  <c:v>57</c:v>
                </c:pt>
                <c:pt idx="76">
                  <c:v>29</c:v>
                </c:pt>
                <c:pt idx="77">
                  <c:v>21</c:v>
                </c:pt>
                <c:pt idx="78">
                  <c:v>22</c:v>
                </c:pt>
                <c:pt idx="79">
                  <c:v>41</c:v>
                </c:pt>
                <c:pt idx="80">
                  <c:v>31</c:v>
                </c:pt>
                <c:pt idx="81">
                  <c:v>45</c:v>
                </c:pt>
                <c:pt idx="82">
                  <c:v>22</c:v>
                </c:pt>
                <c:pt idx="83">
                  <c:v>48</c:v>
                </c:pt>
                <c:pt idx="84">
                  <c:v>37</c:v>
                </c:pt>
                <c:pt idx="85">
                  <c:v>45</c:v>
                </c:pt>
                <c:pt idx="86">
                  <c:v>57</c:v>
                </c:pt>
                <c:pt idx="87">
                  <c:v>56</c:v>
                </c:pt>
                <c:pt idx="88">
                  <c:v>46</c:v>
                </c:pt>
                <c:pt idx="89">
                  <c:v>55</c:v>
                </c:pt>
                <c:pt idx="90">
                  <c:v>21</c:v>
                </c:pt>
                <c:pt idx="91">
                  <c:v>53</c:v>
                </c:pt>
                <c:pt idx="92">
                  <c:v>59</c:v>
                </c:pt>
                <c:pt idx="93">
                  <c:v>35</c:v>
                </c:pt>
                <c:pt idx="94">
                  <c:v>64</c:v>
                </c:pt>
                <c:pt idx="95">
                  <c:v>28</c:v>
                </c:pt>
                <c:pt idx="96">
                  <c:v>54</c:v>
                </c:pt>
                <c:pt idx="97">
                  <c:v>55</c:v>
                </c:pt>
                <c:pt idx="98">
                  <c:v>56</c:v>
                </c:pt>
                <c:pt idx="99">
                  <c:v>38</c:v>
                </c:pt>
                <c:pt idx="100">
                  <c:v>41</c:v>
                </c:pt>
                <c:pt idx="101">
                  <c:v>30</c:v>
                </c:pt>
                <c:pt idx="102">
                  <c:v>18</c:v>
                </c:pt>
                <c:pt idx="103">
                  <c:v>61</c:v>
                </c:pt>
                <c:pt idx="104">
                  <c:v>34</c:v>
                </c:pt>
                <c:pt idx="105">
                  <c:v>20</c:v>
                </c:pt>
                <c:pt idx="106">
                  <c:v>19</c:v>
                </c:pt>
                <c:pt idx="107">
                  <c:v>26</c:v>
                </c:pt>
                <c:pt idx="108">
                  <c:v>29</c:v>
                </c:pt>
                <c:pt idx="109">
                  <c:v>63</c:v>
                </c:pt>
                <c:pt idx="110">
                  <c:v>54</c:v>
                </c:pt>
                <c:pt idx="111">
                  <c:v>55</c:v>
                </c:pt>
                <c:pt idx="112">
                  <c:v>37</c:v>
                </c:pt>
                <c:pt idx="113">
                  <c:v>21</c:v>
                </c:pt>
                <c:pt idx="114">
                  <c:v>52</c:v>
                </c:pt>
                <c:pt idx="115">
                  <c:v>60</c:v>
                </c:pt>
                <c:pt idx="116">
                  <c:v>58</c:v>
                </c:pt>
                <c:pt idx="117">
                  <c:v>29</c:v>
                </c:pt>
                <c:pt idx="118">
                  <c:v>49</c:v>
                </c:pt>
                <c:pt idx="119">
                  <c:v>37</c:v>
                </c:pt>
                <c:pt idx="120">
                  <c:v>44</c:v>
                </c:pt>
                <c:pt idx="121">
                  <c:v>18</c:v>
                </c:pt>
                <c:pt idx="122">
                  <c:v>20</c:v>
                </c:pt>
                <c:pt idx="123">
                  <c:v>44</c:v>
                </c:pt>
                <c:pt idx="124">
                  <c:v>47</c:v>
                </c:pt>
                <c:pt idx="125">
                  <c:v>26</c:v>
                </c:pt>
                <c:pt idx="126">
                  <c:v>19</c:v>
                </c:pt>
                <c:pt idx="127">
                  <c:v>52</c:v>
                </c:pt>
                <c:pt idx="128">
                  <c:v>32</c:v>
                </c:pt>
                <c:pt idx="129">
                  <c:v>38</c:v>
                </c:pt>
                <c:pt idx="130">
                  <c:v>59</c:v>
                </c:pt>
                <c:pt idx="131">
                  <c:v>61</c:v>
                </c:pt>
                <c:pt idx="132">
                  <c:v>53</c:v>
                </c:pt>
                <c:pt idx="133">
                  <c:v>19</c:v>
                </c:pt>
                <c:pt idx="134">
                  <c:v>20</c:v>
                </c:pt>
                <c:pt idx="135">
                  <c:v>22</c:v>
                </c:pt>
                <c:pt idx="136">
                  <c:v>19</c:v>
                </c:pt>
                <c:pt idx="137">
                  <c:v>22</c:v>
                </c:pt>
                <c:pt idx="138">
                  <c:v>54</c:v>
                </c:pt>
                <c:pt idx="139">
                  <c:v>22</c:v>
                </c:pt>
                <c:pt idx="140">
                  <c:v>34</c:v>
                </c:pt>
                <c:pt idx="141">
                  <c:v>26</c:v>
                </c:pt>
                <c:pt idx="142">
                  <c:v>34</c:v>
                </c:pt>
                <c:pt idx="143">
                  <c:v>29</c:v>
                </c:pt>
                <c:pt idx="144">
                  <c:v>30</c:v>
                </c:pt>
                <c:pt idx="145">
                  <c:v>29</c:v>
                </c:pt>
                <c:pt idx="146">
                  <c:v>46</c:v>
                </c:pt>
                <c:pt idx="147">
                  <c:v>51</c:v>
                </c:pt>
                <c:pt idx="148">
                  <c:v>53</c:v>
                </c:pt>
                <c:pt idx="149">
                  <c:v>19</c:v>
                </c:pt>
                <c:pt idx="150">
                  <c:v>35</c:v>
                </c:pt>
                <c:pt idx="151">
                  <c:v>48</c:v>
                </c:pt>
                <c:pt idx="152">
                  <c:v>32</c:v>
                </c:pt>
                <c:pt idx="153">
                  <c:v>42</c:v>
                </c:pt>
                <c:pt idx="154">
                  <c:v>40</c:v>
                </c:pt>
                <c:pt idx="155">
                  <c:v>44</c:v>
                </c:pt>
                <c:pt idx="156">
                  <c:v>48</c:v>
                </c:pt>
                <c:pt idx="157">
                  <c:v>18</c:v>
                </c:pt>
                <c:pt idx="158">
                  <c:v>30</c:v>
                </c:pt>
                <c:pt idx="159">
                  <c:v>50</c:v>
                </c:pt>
                <c:pt idx="160">
                  <c:v>42</c:v>
                </c:pt>
                <c:pt idx="161">
                  <c:v>18</c:v>
                </c:pt>
                <c:pt idx="162">
                  <c:v>54</c:v>
                </c:pt>
                <c:pt idx="163">
                  <c:v>32</c:v>
                </c:pt>
                <c:pt idx="164">
                  <c:v>37</c:v>
                </c:pt>
                <c:pt idx="165">
                  <c:v>47</c:v>
                </c:pt>
                <c:pt idx="166">
                  <c:v>20</c:v>
                </c:pt>
                <c:pt idx="167">
                  <c:v>32</c:v>
                </c:pt>
                <c:pt idx="168">
                  <c:v>19</c:v>
                </c:pt>
                <c:pt idx="169">
                  <c:v>27</c:v>
                </c:pt>
                <c:pt idx="170">
                  <c:v>63</c:v>
                </c:pt>
                <c:pt idx="171">
                  <c:v>49</c:v>
                </c:pt>
                <c:pt idx="172">
                  <c:v>18</c:v>
                </c:pt>
                <c:pt idx="173">
                  <c:v>35</c:v>
                </c:pt>
                <c:pt idx="174">
                  <c:v>24</c:v>
                </c:pt>
                <c:pt idx="175">
                  <c:v>63</c:v>
                </c:pt>
                <c:pt idx="176">
                  <c:v>38</c:v>
                </c:pt>
                <c:pt idx="177">
                  <c:v>54</c:v>
                </c:pt>
                <c:pt idx="178">
                  <c:v>46</c:v>
                </c:pt>
                <c:pt idx="179">
                  <c:v>41</c:v>
                </c:pt>
                <c:pt idx="180">
                  <c:v>58</c:v>
                </c:pt>
                <c:pt idx="181">
                  <c:v>18</c:v>
                </c:pt>
                <c:pt idx="182">
                  <c:v>22</c:v>
                </c:pt>
                <c:pt idx="183">
                  <c:v>44</c:v>
                </c:pt>
                <c:pt idx="184">
                  <c:v>44</c:v>
                </c:pt>
                <c:pt idx="185">
                  <c:v>36</c:v>
                </c:pt>
                <c:pt idx="186">
                  <c:v>26</c:v>
                </c:pt>
                <c:pt idx="187">
                  <c:v>30</c:v>
                </c:pt>
                <c:pt idx="188">
                  <c:v>41</c:v>
                </c:pt>
                <c:pt idx="189">
                  <c:v>29</c:v>
                </c:pt>
                <c:pt idx="190">
                  <c:v>61</c:v>
                </c:pt>
                <c:pt idx="191">
                  <c:v>36</c:v>
                </c:pt>
                <c:pt idx="192">
                  <c:v>25</c:v>
                </c:pt>
                <c:pt idx="193">
                  <c:v>56</c:v>
                </c:pt>
                <c:pt idx="194">
                  <c:v>18</c:v>
                </c:pt>
                <c:pt idx="195">
                  <c:v>19</c:v>
                </c:pt>
                <c:pt idx="196">
                  <c:v>39</c:v>
                </c:pt>
                <c:pt idx="197">
                  <c:v>45</c:v>
                </c:pt>
                <c:pt idx="198">
                  <c:v>51</c:v>
                </c:pt>
                <c:pt idx="199">
                  <c:v>64</c:v>
                </c:pt>
                <c:pt idx="200">
                  <c:v>19</c:v>
                </c:pt>
                <c:pt idx="201">
                  <c:v>48</c:v>
                </c:pt>
                <c:pt idx="202">
                  <c:v>60</c:v>
                </c:pt>
                <c:pt idx="203">
                  <c:v>27</c:v>
                </c:pt>
                <c:pt idx="204">
                  <c:v>46</c:v>
                </c:pt>
                <c:pt idx="205">
                  <c:v>28</c:v>
                </c:pt>
                <c:pt idx="206">
                  <c:v>59</c:v>
                </c:pt>
                <c:pt idx="207">
                  <c:v>35</c:v>
                </c:pt>
                <c:pt idx="208">
                  <c:v>63</c:v>
                </c:pt>
                <c:pt idx="209">
                  <c:v>40</c:v>
                </c:pt>
                <c:pt idx="210">
                  <c:v>20</c:v>
                </c:pt>
                <c:pt idx="211">
                  <c:v>40</c:v>
                </c:pt>
                <c:pt idx="212">
                  <c:v>24</c:v>
                </c:pt>
                <c:pt idx="213">
                  <c:v>34</c:v>
                </c:pt>
                <c:pt idx="214">
                  <c:v>45</c:v>
                </c:pt>
                <c:pt idx="215">
                  <c:v>41</c:v>
                </c:pt>
                <c:pt idx="216">
                  <c:v>53</c:v>
                </c:pt>
                <c:pt idx="217">
                  <c:v>27</c:v>
                </c:pt>
                <c:pt idx="218">
                  <c:v>26</c:v>
                </c:pt>
                <c:pt idx="219">
                  <c:v>24</c:v>
                </c:pt>
                <c:pt idx="220">
                  <c:v>34</c:v>
                </c:pt>
                <c:pt idx="221">
                  <c:v>53</c:v>
                </c:pt>
                <c:pt idx="222">
                  <c:v>32</c:v>
                </c:pt>
                <c:pt idx="223">
                  <c:v>19</c:v>
                </c:pt>
                <c:pt idx="224">
                  <c:v>42</c:v>
                </c:pt>
                <c:pt idx="225">
                  <c:v>55</c:v>
                </c:pt>
                <c:pt idx="226">
                  <c:v>28</c:v>
                </c:pt>
                <c:pt idx="227">
                  <c:v>58</c:v>
                </c:pt>
                <c:pt idx="228">
                  <c:v>41</c:v>
                </c:pt>
                <c:pt idx="229">
                  <c:v>47</c:v>
                </c:pt>
                <c:pt idx="230">
                  <c:v>42</c:v>
                </c:pt>
                <c:pt idx="231">
                  <c:v>59</c:v>
                </c:pt>
                <c:pt idx="232">
                  <c:v>19</c:v>
                </c:pt>
                <c:pt idx="233">
                  <c:v>59</c:v>
                </c:pt>
                <c:pt idx="234">
                  <c:v>39</c:v>
                </c:pt>
                <c:pt idx="235">
                  <c:v>40</c:v>
                </c:pt>
                <c:pt idx="236">
                  <c:v>18</c:v>
                </c:pt>
                <c:pt idx="237">
                  <c:v>31</c:v>
                </c:pt>
                <c:pt idx="238">
                  <c:v>19</c:v>
                </c:pt>
                <c:pt idx="239">
                  <c:v>44</c:v>
                </c:pt>
                <c:pt idx="240">
                  <c:v>23</c:v>
                </c:pt>
                <c:pt idx="241">
                  <c:v>33</c:v>
                </c:pt>
                <c:pt idx="242">
                  <c:v>55</c:v>
                </c:pt>
                <c:pt idx="243">
                  <c:v>40</c:v>
                </c:pt>
                <c:pt idx="244">
                  <c:v>63</c:v>
                </c:pt>
                <c:pt idx="245">
                  <c:v>54</c:v>
                </c:pt>
                <c:pt idx="246">
                  <c:v>60</c:v>
                </c:pt>
                <c:pt idx="247">
                  <c:v>24</c:v>
                </c:pt>
                <c:pt idx="248">
                  <c:v>19</c:v>
                </c:pt>
                <c:pt idx="249">
                  <c:v>29</c:v>
                </c:pt>
                <c:pt idx="250">
                  <c:v>18</c:v>
                </c:pt>
                <c:pt idx="251">
                  <c:v>63</c:v>
                </c:pt>
                <c:pt idx="252">
                  <c:v>54</c:v>
                </c:pt>
                <c:pt idx="253">
                  <c:v>27</c:v>
                </c:pt>
                <c:pt idx="254">
                  <c:v>50</c:v>
                </c:pt>
                <c:pt idx="255">
                  <c:v>55</c:v>
                </c:pt>
                <c:pt idx="256">
                  <c:v>56</c:v>
                </c:pt>
                <c:pt idx="257">
                  <c:v>38</c:v>
                </c:pt>
                <c:pt idx="258">
                  <c:v>51</c:v>
                </c:pt>
                <c:pt idx="259">
                  <c:v>19</c:v>
                </c:pt>
                <c:pt idx="260">
                  <c:v>58</c:v>
                </c:pt>
                <c:pt idx="261">
                  <c:v>20</c:v>
                </c:pt>
                <c:pt idx="262">
                  <c:v>52</c:v>
                </c:pt>
                <c:pt idx="263">
                  <c:v>19</c:v>
                </c:pt>
                <c:pt idx="264">
                  <c:v>53</c:v>
                </c:pt>
                <c:pt idx="265">
                  <c:v>46</c:v>
                </c:pt>
                <c:pt idx="266">
                  <c:v>40</c:v>
                </c:pt>
                <c:pt idx="267">
                  <c:v>59</c:v>
                </c:pt>
                <c:pt idx="268">
                  <c:v>45</c:v>
                </c:pt>
                <c:pt idx="269">
                  <c:v>49</c:v>
                </c:pt>
                <c:pt idx="270">
                  <c:v>18</c:v>
                </c:pt>
                <c:pt idx="271">
                  <c:v>50</c:v>
                </c:pt>
                <c:pt idx="272">
                  <c:v>41</c:v>
                </c:pt>
                <c:pt idx="273">
                  <c:v>50</c:v>
                </c:pt>
                <c:pt idx="274">
                  <c:v>25</c:v>
                </c:pt>
                <c:pt idx="275">
                  <c:v>47</c:v>
                </c:pt>
                <c:pt idx="276">
                  <c:v>19</c:v>
                </c:pt>
                <c:pt idx="277">
                  <c:v>22</c:v>
                </c:pt>
                <c:pt idx="278">
                  <c:v>59</c:v>
                </c:pt>
                <c:pt idx="279">
                  <c:v>51</c:v>
                </c:pt>
                <c:pt idx="280">
                  <c:v>40</c:v>
                </c:pt>
                <c:pt idx="281">
                  <c:v>54</c:v>
                </c:pt>
                <c:pt idx="282">
                  <c:v>30</c:v>
                </c:pt>
                <c:pt idx="283">
                  <c:v>55</c:v>
                </c:pt>
                <c:pt idx="284">
                  <c:v>52</c:v>
                </c:pt>
                <c:pt idx="285">
                  <c:v>46</c:v>
                </c:pt>
                <c:pt idx="286">
                  <c:v>46</c:v>
                </c:pt>
                <c:pt idx="287">
                  <c:v>63</c:v>
                </c:pt>
                <c:pt idx="288">
                  <c:v>59</c:v>
                </c:pt>
                <c:pt idx="289">
                  <c:v>52</c:v>
                </c:pt>
                <c:pt idx="290">
                  <c:v>28</c:v>
                </c:pt>
                <c:pt idx="291">
                  <c:v>29</c:v>
                </c:pt>
                <c:pt idx="292">
                  <c:v>25</c:v>
                </c:pt>
                <c:pt idx="293">
                  <c:v>22</c:v>
                </c:pt>
                <c:pt idx="294">
                  <c:v>25</c:v>
                </c:pt>
                <c:pt idx="295">
                  <c:v>18</c:v>
                </c:pt>
                <c:pt idx="296">
                  <c:v>19</c:v>
                </c:pt>
                <c:pt idx="297">
                  <c:v>47</c:v>
                </c:pt>
                <c:pt idx="298">
                  <c:v>31</c:v>
                </c:pt>
                <c:pt idx="299">
                  <c:v>48</c:v>
                </c:pt>
                <c:pt idx="300">
                  <c:v>36</c:v>
                </c:pt>
                <c:pt idx="301">
                  <c:v>53</c:v>
                </c:pt>
                <c:pt idx="302">
                  <c:v>56</c:v>
                </c:pt>
                <c:pt idx="303">
                  <c:v>28</c:v>
                </c:pt>
                <c:pt idx="304">
                  <c:v>57</c:v>
                </c:pt>
                <c:pt idx="305">
                  <c:v>29</c:v>
                </c:pt>
                <c:pt idx="306">
                  <c:v>28</c:v>
                </c:pt>
                <c:pt idx="307">
                  <c:v>30</c:v>
                </c:pt>
                <c:pt idx="308">
                  <c:v>58</c:v>
                </c:pt>
                <c:pt idx="309">
                  <c:v>41</c:v>
                </c:pt>
                <c:pt idx="310">
                  <c:v>50</c:v>
                </c:pt>
                <c:pt idx="311">
                  <c:v>19</c:v>
                </c:pt>
                <c:pt idx="312">
                  <c:v>43</c:v>
                </c:pt>
                <c:pt idx="313">
                  <c:v>49</c:v>
                </c:pt>
                <c:pt idx="314">
                  <c:v>27</c:v>
                </c:pt>
                <c:pt idx="315">
                  <c:v>52</c:v>
                </c:pt>
                <c:pt idx="316">
                  <c:v>50</c:v>
                </c:pt>
                <c:pt idx="317">
                  <c:v>54</c:v>
                </c:pt>
                <c:pt idx="318">
                  <c:v>44</c:v>
                </c:pt>
                <c:pt idx="319">
                  <c:v>32</c:v>
                </c:pt>
                <c:pt idx="320">
                  <c:v>34</c:v>
                </c:pt>
                <c:pt idx="321">
                  <c:v>26</c:v>
                </c:pt>
                <c:pt idx="322">
                  <c:v>34</c:v>
                </c:pt>
                <c:pt idx="323">
                  <c:v>57</c:v>
                </c:pt>
                <c:pt idx="324">
                  <c:v>29</c:v>
                </c:pt>
                <c:pt idx="325">
                  <c:v>40</c:v>
                </c:pt>
                <c:pt idx="326">
                  <c:v>27</c:v>
                </c:pt>
                <c:pt idx="327">
                  <c:v>45</c:v>
                </c:pt>
                <c:pt idx="328">
                  <c:v>64</c:v>
                </c:pt>
                <c:pt idx="329">
                  <c:v>52</c:v>
                </c:pt>
                <c:pt idx="330">
                  <c:v>61</c:v>
                </c:pt>
                <c:pt idx="331">
                  <c:v>52</c:v>
                </c:pt>
                <c:pt idx="332">
                  <c:v>61</c:v>
                </c:pt>
                <c:pt idx="333">
                  <c:v>56</c:v>
                </c:pt>
                <c:pt idx="334">
                  <c:v>43</c:v>
                </c:pt>
                <c:pt idx="335">
                  <c:v>64</c:v>
                </c:pt>
                <c:pt idx="336">
                  <c:v>60</c:v>
                </c:pt>
                <c:pt idx="337">
                  <c:v>62</c:v>
                </c:pt>
                <c:pt idx="338">
                  <c:v>50</c:v>
                </c:pt>
                <c:pt idx="339">
                  <c:v>46</c:v>
                </c:pt>
                <c:pt idx="340">
                  <c:v>24</c:v>
                </c:pt>
                <c:pt idx="341">
                  <c:v>62</c:v>
                </c:pt>
                <c:pt idx="342">
                  <c:v>60</c:v>
                </c:pt>
                <c:pt idx="343">
                  <c:v>63</c:v>
                </c:pt>
                <c:pt idx="344">
                  <c:v>49</c:v>
                </c:pt>
                <c:pt idx="345">
                  <c:v>34</c:v>
                </c:pt>
                <c:pt idx="346">
                  <c:v>33</c:v>
                </c:pt>
                <c:pt idx="347">
                  <c:v>46</c:v>
                </c:pt>
                <c:pt idx="348">
                  <c:v>36</c:v>
                </c:pt>
                <c:pt idx="349">
                  <c:v>19</c:v>
                </c:pt>
                <c:pt idx="350">
                  <c:v>57</c:v>
                </c:pt>
                <c:pt idx="351">
                  <c:v>50</c:v>
                </c:pt>
                <c:pt idx="352">
                  <c:v>30</c:v>
                </c:pt>
                <c:pt idx="353">
                  <c:v>33</c:v>
                </c:pt>
                <c:pt idx="354">
                  <c:v>18</c:v>
                </c:pt>
                <c:pt idx="355">
                  <c:v>46</c:v>
                </c:pt>
                <c:pt idx="356">
                  <c:v>46</c:v>
                </c:pt>
                <c:pt idx="357">
                  <c:v>47</c:v>
                </c:pt>
                <c:pt idx="358">
                  <c:v>23</c:v>
                </c:pt>
                <c:pt idx="359">
                  <c:v>18</c:v>
                </c:pt>
                <c:pt idx="360">
                  <c:v>48</c:v>
                </c:pt>
                <c:pt idx="361">
                  <c:v>35</c:v>
                </c:pt>
                <c:pt idx="362">
                  <c:v>19</c:v>
                </c:pt>
                <c:pt idx="363">
                  <c:v>21</c:v>
                </c:pt>
                <c:pt idx="364">
                  <c:v>21</c:v>
                </c:pt>
                <c:pt idx="365">
                  <c:v>49</c:v>
                </c:pt>
                <c:pt idx="366">
                  <c:v>56</c:v>
                </c:pt>
                <c:pt idx="367">
                  <c:v>42</c:v>
                </c:pt>
                <c:pt idx="368">
                  <c:v>44</c:v>
                </c:pt>
                <c:pt idx="369">
                  <c:v>18</c:v>
                </c:pt>
                <c:pt idx="370">
                  <c:v>61</c:v>
                </c:pt>
                <c:pt idx="371">
                  <c:v>57</c:v>
                </c:pt>
                <c:pt idx="372">
                  <c:v>42</c:v>
                </c:pt>
                <c:pt idx="373">
                  <c:v>26</c:v>
                </c:pt>
                <c:pt idx="374">
                  <c:v>20</c:v>
                </c:pt>
                <c:pt idx="375">
                  <c:v>23</c:v>
                </c:pt>
                <c:pt idx="376">
                  <c:v>39</c:v>
                </c:pt>
                <c:pt idx="377">
                  <c:v>24</c:v>
                </c:pt>
                <c:pt idx="378">
                  <c:v>64</c:v>
                </c:pt>
                <c:pt idx="379">
                  <c:v>62</c:v>
                </c:pt>
                <c:pt idx="380">
                  <c:v>27</c:v>
                </c:pt>
                <c:pt idx="381">
                  <c:v>55</c:v>
                </c:pt>
                <c:pt idx="382">
                  <c:v>55</c:v>
                </c:pt>
                <c:pt idx="383">
                  <c:v>35</c:v>
                </c:pt>
                <c:pt idx="384">
                  <c:v>44</c:v>
                </c:pt>
                <c:pt idx="385">
                  <c:v>19</c:v>
                </c:pt>
                <c:pt idx="386">
                  <c:v>58</c:v>
                </c:pt>
                <c:pt idx="387">
                  <c:v>50</c:v>
                </c:pt>
                <c:pt idx="388">
                  <c:v>26</c:v>
                </c:pt>
                <c:pt idx="389">
                  <c:v>24</c:v>
                </c:pt>
                <c:pt idx="390">
                  <c:v>48</c:v>
                </c:pt>
                <c:pt idx="391">
                  <c:v>19</c:v>
                </c:pt>
                <c:pt idx="392">
                  <c:v>48</c:v>
                </c:pt>
                <c:pt idx="393">
                  <c:v>49</c:v>
                </c:pt>
                <c:pt idx="394">
                  <c:v>46</c:v>
                </c:pt>
                <c:pt idx="395">
                  <c:v>46</c:v>
                </c:pt>
                <c:pt idx="396">
                  <c:v>43</c:v>
                </c:pt>
                <c:pt idx="397">
                  <c:v>21</c:v>
                </c:pt>
                <c:pt idx="398">
                  <c:v>64</c:v>
                </c:pt>
                <c:pt idx="399">
                  <c:v>18</c:v>
                </c:pt>
                <c:pt idx="400">
                  <c:v>51</c:v>
                </c:pt>
                <c:pt idx="401">
                  <c:v>47</c:v>
                </c:pt>
                <c:pt idx="402">
                  <c:v>64</c:v>
                </c:pt>
                <c:pt idx="403">
                  <c:v>49</c:v>
                </c:pt>
                <c:pt idx="404">
                  <c:v>31</c:v>
                </c:pt>
                <c:pt idx="405">
                  <c:v>52</c:v>
                </c:pt>
                <c:pt idx="406">
                  <c:v>33</c:v>
                </c:pt>
                <c:pt idx="407">
                  <c:v>47</c:v>
                </c:pt>
                <c:pt idx="408">
                  <c:v>38</c:v>
                </c:pt>
                <c:pt idx="409">
                  <c:v>32</c:v>
                </c:pt>
                <c:pt idx="410">
                  <c:v>19</c:v>
                </c:pt>
                <c:pt idx="411">
                  <c:v>44</c:v>
                </c:pt>
                <c:pt idx="412">
                  <c:v>26</c:v>
                </c:pt>
                <c:pt idx="413">
                  <c:v>25</c:v>
                </c:pt>
                <c:pt idx="414">
                  <c:v>19</c:v>
                </c:pt>
                <c:pt idx="415">
                  <c:v>43</c:v>
                </c:pt>
                <c:pt idx="416">
                  <c:v>52</c:v>
                </c:pt>
                <c:pt idx="417">
                  <c:v>36</c:v>
                </c:pt>
                <c:pt idx="418">
                  <c:v>64</c:v>
                </c:pt>
                <c:pt idx="419">
                  <c:v>63</c:v>
                </c:pt>
                <c:pt idx="420">
                  <c:v>64</c:v>
                </c:pt>
                <c:pt idx="421">
                  <c:v>61</c:v>
                </c:pt>
                <c:pt idx="422">
                  <c:v>40</c:v>
                </c:pt>
                <c:pt idx="423">
                  <c:v>25</c:v>
                </c:pt>
                <c:pt idx="424">
                  <c:v>48</c:v>
                </c:pt>
                <c:pt idx="425">
                  <c:v>45</c:v>
                </c:pt>
                <c:pt idx="426">
                  <c:v>38</c:v>
                </c:pt>
                <c:pt idx="427">
                  <c:v>18</c:v>
                </c:pt>
                <c:pt idx="428">
                  <c:v>21</c:v>
                </c:pt>
                <c:pt idx="429">
                  <c:v>27</c:v>
                </c:pt>
                <c:pt idx="430">
                  <c:v>19</c:v>
                </c:pt>
                <c:pt idx="431">
                  <c:v>29</c:v>
                </c:pt>
                <c:pt idx="432">
                  <c:v>42</c:v>
                </c:pt>
                <c:pt idx="433">
                  <c:v>60</c:v>
                </c:pt>
                <c:pt idx="434">
                  <c:v>31</c:v>
                </c:pt>
                <c:pt idx="435">
                  <c:v>60</c:v>
                </c:pt>
                <c:pt idx="436">
                  <c:v>22</c:v>
                </c:pt>
                <c:pt idx="437">
                  <c:v>35</c:v>
                </c:pt>
                <c:pt idx="438">
                  <c:v>52</c:v>
                </c:pt>
                <c:pt idx="439">
                  <c:v>26</c:v>
                </c:pt>
                <c:pt idx="440">
                  <c:v>31</c:v>
                </c:pt>
                <c:pt idx="441">
                  <c:v>33</c:v>
                </c:pt>
                <c:pt idx="442">
                  <c:v>18</c:v>
                </c:pt>
                <c:pt idx="443">
                  <c:v>59</c:v>
                </c:pt>
                <c:pt idx="444">
                  <c:v>56</c:v>
                </c:pt>
                <c:pt idx="445">
                  <c:v>45</c:v>
                </c:pt>
                <c:pt idx="446">
                  <c:v>60</c:v>
                </c:pt>
                <c:pt idx="447">
                  <c:v>56</c:v>
                </c:pt>
                <c:pt idx="448">
                  <c:v>40</c:v>
                </c:pt>
                <c:pt idx="449">
                  <c:v>35</c:v>
                </c:pt>
                <c:pt idx="450">
                  <c:v>39</c:v>
                </c:pt>
                <c:pt idx="451">
                  <c:v>30</c:v>
                </c:pt>
                <c:pt idx="452">
                  <c:v>24</c:v>
                </c:pt>
                <c:pt idx="453">
                  <c:v>20</c:v>
                </c:pt>
                <c:pt idx="454">
                  <c:v>32</c:v>
                </c:pt>
                <c:pt idx="455">
                  <c:v>59</c:v>
                </c:pt>
                <c:pt idx="456">
                  <c:v>55</c:v>
                </c:pt>
                <c:pt idx="457">
                  <c:v>57</c:v>
                </c:pt>
                <c:pt idx="458">
                  <c:v>56</c:v>
                </c:pt>
                <c:pt idx="459">
                  <c:v>40</c:v>
                </c:pt>
                <c:pt idx="460">
                  <c:v>49</c:v>
                </c:pt>
                <c:pt idx="461">
                  <c:v>42</c:v>
                </c:pt>
                <c:pt idx="462">
                  <c:v>62</c:v>
                </c:pt>
                <c:pt idx="463">
                  <c:v>56</c:v>
                </c:pt>
                <c:pt idx="464">
                  <c:v>19</c:v>
                </c:pt>
                <c:pt idx="465">
                  <c:v>30</c:v>
                </c:pt>
                <c:pt idx="466">
                  <c:v>60</c:v>
                </c:pt>
                <c:pt idx="467">
                  <c:v>56</c:v>
                </c:pt>
                <c:pt idx="468">
                  <c:v>28</c:v>
                </c:pt>
                <c:pt idx="469">
                  <c:v>18</c:v>
                </c:pt>
                <c:pt idx="470">
                  <c:v>27</c:v>
                </c:pt>
                <c:pt idx="471">
                  <c:v>18</c:v>
                </c:pt>
                <c:pt idx="472">
                  <c:v>19</c:v>
                </c:pt>
                <c:pt idx="473">
                  <c:v>47</c:v>
                </c:pt>
                <c:pt idx="474">
                  <c:v>54</c:v>
                </c:pt>
                <c:pt idx="475">
                  <c:v>61</c:v>
                </c:pt>
                <c:pt idx="476">
                  <c:v>24</c:v>
                </c:pt>
                <c:pt idx="477">
                  <c:v>25</c:v>
                </c:pt>
                <c:pt idx="478">
                  <c:v>21</c:v>
                </c:pt>
                <c:pt idx="479">
                  <c:v>23</c:v>
                </c:pt>
                <c:pt idx="480">
                  <c:v>63</c:v>
                </c:pt>
                <c:pt idx="481">
                  <c:v>49</c:v>
                </c:pt>
                <c:pt idx="482">
                  <c:v>18</c:v>
                </c:pt>
                <c:pt idx="483">
                  <c:v>51</c:v>
                </c:pt>
                <c:pt idx="484">
                  <c:v>48</c:v>
                </c:pt>
                <c:pt idx="485">
                  <c:v>31</c:v>
                </c:pt>
                <c:pt idx="486">
                  <c:v>54</c:v>
                </c:pt>
                <c:pt idx="487">
                  <c:v>19</c:v>
                </c:pt>
                <c:pt idx="488">
                  <c:v>44</c:v>
                </c:pt>
                <c:pt idx="489">
                  <c:v>53</c:v>
                </c:pt>
                <c:pt idx="490">
                  <c:v>19</c:v>
                </c:pt>
                <c:pt idx="491">
                  <c:v>61</c:v>
                </c:pt>
                <c:pt idx="492">
                  <c:v>18</c:v>
                </c:pt>
                <c:pt idx="493">
                  <c:v>61</c:v>
                </c:pt>
                <c:pt idx="494">
                  <c:v>21</c:v>
                </c:pt>
                <c:pt idx="495">
                  <c:v>20</c:v>
                </c:pt>
                <c:pt idx="496">
                  <c:v>31</c:v>
                </c:pt>
                <c:pt idx="497">
                  <c:v>45</c:v>
                </c:pt>
                <c:pt idx="498">
                  <c:v>44</c:v>
                </c:pt>
                <c:pt idx="499">
                  <c:v>62</c:v>
                </c:pt>
                <c:pt idx="500">
                  <c:v>29</c:v>
                </c:pt>
                <c:pt idx="501">
                  <c:v>43</c:v>
                </c:pt>
                <c:pt idx="502">
                  <c:v>51</c:v>
                </c:pt>
                <c:pt idx="503">
                  <c:v>19</c:v>
                </c:pt>
                <c:pt idx="504">
                  <c:v>38</c:v>
                </c:pt>
                <c:pt idx="505">
                  <c:v>37</c:v>
                </c:pt>
                <c:pt idx="506">
                  <c:v>22</c:v>
                </c:pt>
                <c:pt idx="507">
                  <c:v>21</c:v>
                </c:pt>
                <c:pt idx="508">
                  <c:v>24</c:v>
                </c:pt>
                <c:pt idx="509">
                  <c:v>57</c:v>
                </c:pt>
                <c:pt idx="510">
                  <c:v>56</c:v>
                </c:pt>
                <c:pt idx="511">
                  <c:v>27</c:v>
                </c:pt>
                <c:pt idx="512">
                  <c:v>51</c:v>
                </c:pt>
                <c:pt idx="513">
                  <c:v>19</c:v>
                </c:pt>
                <c:pt idx="514">
                  <c:v>39</c:v>
                </c:pt>
                <c:pt idx="515">
                  <c:v>58</c:v>
                </c:pt>
                <c:pt idx="516">
                  <c:v>20</c:v>
                </c:pt>
                <c:pt idx="517">
                  <c:v>45</c:v>
                </c:pt>
                <c:pt idx="518">
                  <c:v>35</c:v>
                </c:pt>
                <c:pt idx="519">
                  <c:v>31</c:v>
                </c:pt>
                <c:pt idx="520">
                  <c:v>50</c:v>
                </c:pt>
                <c:pt idx="521">
                  <c:v>32</c:v>
                </c:pt>
                <c:pt idx="522">
                  <c:v>51</c:v>
                </c:pt>
                <c:pt idx="523">
                  <c:v>38</c:v>
                </c:pt>
                <c:pt idx="524">
                  <c:v>42</c:v>
                </c:pt>
                <c:pt idx="525">
                  <c:v>18</c:v>
                </c:pt>
                <c:pt idx="526">
                  <c:v>19</c:v>
                </c:pt>
                <c:pt idx="527">
                  <c:v>51</c:v>
                </c:pt>
                <c:pt idx="528">
                  <c:v>46</c:v>
                </c:pt>
                <c:pt idx="529">
                  <c:v>18</c:v>
                </c:pt>
                <c:pt idx="530">
                  <c:v>57</c:v>
                </c:pt>
                <c:pt idx="531">
                  <c:v>62</c:v>
                </c:pt>
                <c:pt idx="532">
                  <c:v>59</c:v>
                </c:pt>
                <c:pt idx="533">
                  <c:v>37</c:v>
                </c:pt>
                <c:pt idx="534">
                  <c:v>64</c:v>
                </c:pt>
                <c:pt idx="535">
                  <c:v>38</c:v>
                </c:pt>
                <c:pt idx="536">
                  <c:v>33</c:v>
                </c:pt>
                <c:pt idx="537">
                  <c:v>46</c:v>
                </c:pt>
                <c:pt idx="538">
                  <c:v>46</c:v>
                </c:pt>
                <c:pt idx="539">
                  <c:v>53</c:v>
                </c:pt>
                <c:pt idx="540">
                  <c:v>34</c:v>
                </c:pt>
                <c:pt idx="541">
                  <c:v>20</c:v>
                </c:pt>
                <c:pt idx="542">
                  <c:v>63</c:v>
                </c:pt>
                <c:pt idx="543">
                  <c:v>54</c:v>
                </c:pt>
                <c:pt idx="544">
                  <c:v>54</c:v>
                </c:pt>
                <c:pt idx="545">
                  <c:v>49</c:v>
                </c:pt>
                <c:pt idx="546">
                  <c:v>28</c:v>
                </c:pt>
                <c:pt idx="547">
                  <c:v>54</c:v>
                </c:pt>
                <c:pt idx="548">
                  <c:v>25</c:v>
                </c:pt>
                <c:pt idx="549">
                  <c:v>43</c:v>
                </c:pt>
                <c:pt idx="550">
                  <c:v>63</c:v>
                </c:pt>
                <c:pt idx="551">
                  <c:v>32</c:v>
                </c:pt>
                <c:pt idx="552">
                  <c:v>62</c:v>
                </c:pt>
                <c:pt idx="553">
                  <c:v>52</c:v>
                </c:pt>
                <c:pt idx="554">
                  <c:v>25</c:v>
                </c:pt>
                <c:pt idx="555">
                  <c:v>28</c:v>
                </c:pt>
                <c:pt idx="556">
                  <c:v>46</c:v>
                </c:pt>
                <c:pt idx="557">
                  <c:v>34</c:v>
                </c:pt>
                <c:pt idx="558">
                  <c:v>35</c:v>
                </c:pt>
                <c:pt idx="559">
                  <c:v>19</c:v>
                </c:pt>
                <c:pt idx="560">
                  <c:v>46</c:v>
                </c:pt>
                <c:pt idx="561">
                  <c:v>54</c:v>
                </c:pt>
                <c:pt idx="562">
                  <c:v>27</c:v>
                </c:pt>
                <c:pt idx="563">
                  <c:v>50</c:v>
                </c:pt>
                <c:pt idx="564">
                  <c:v>18</c:v>
                </c:pt>
                <c:pt idx="565">
                  <c:v>19</c:v>
                </c:pt>
                <c:pt idx="566">
                  <c:v>38</c:v>
                </c:pt>
                <c:pt idx="567">
                  <c:v>41</c:v>
                </c:pt>
                <c:pt idx="568">
                  <c:v>49</c:v>
                </c:pt>
                <c:pt idx="569">
                  <c:v>48</c:v>
                </c:pt>
                <c:pt idx="570">
                  <c:v>31</c:v>
                </c:pt>
                <c:pt idx="571">
                  <c:v>18</c:v>
                </c:pt>
                <c:pt idx="572">
                  <c:v>30</c:v>
                </c:pt>
                <c:pt idx="573">
                  <c:v>62</c:v>
                </c:pt>
                <c:pt idx="574">
                  <c:v>57</c:v>
                </c:pt>
                <c:pt idx="575">
                  <c:v>58</c:v>
                </c:pt>
                <c:pt idx="576">
                  <c:v>22</c:v>
                </c:pt>
                <c:pt idx="577">
                  <c:v>31</c:v>
                </c:pt>
                <c:pt idx="578">
                  <c:v>52</c:v>
                </c:pt>
                <c:pt idx="579">
                  <c:v>25</c:v>
                </c:pt>
                <c:pt idx="580">
                  <c:v>59</c:v>
                </c:pt>
                <c:pt idx="581">
                  <c:v>19</c:v>
                </c:pt>
                <c:pt idx="582">
                  <c:v>39</c:v>
                </c:pt>
                <c:pt idx="583">
                  <c:v>32</c:v>
                </c:pt>
                <c:pt idx="584">
                  <c:v>19</c:v>
                </c:pt>
                <c:pt idx="585">
                  <c:v>33</c:v>
                </c:pt>
                <c:pt idx="586">
                  <c:v>21</c:v>
                </c:pt>
                <c:pt idx="587">
                  <c:v>34</c:v>
                </c:pt>
                <c:pt idx="588">
                  <c:v>61</c:v>
                </c:pt>
                <c:pt idx="589">
                  <c:v>38</c:v>
                </c:pt>
                <c:pt idx="590">
                  <c:v>58</c:v>
                </c:pt>
                <c:pt idx="591">
                  <c:v>47</c:v>
                </c:pt>
                <c:pt idx="592">
                  <c:v>20</c:v>
                </c:pt>
                <c:pt idx="593">
                  <c:v>21</c:v>
                </c:pt>
                <c:pt idx="594">
                  <c:v>41</c:v>
                </c:pt>
                <c:pt idx="595">
                  <c:v>46</c:v>
                </c:pt>
                <c:pt idx="596">
                  <c:v>42</c:v>
                </c:pt>
                <c:pt idx="597">
                  <c:v>34</c:v>
                </c:pt>
                <c:pt idx="598">
                  <c:v>43</c:v>
                </c:pt>
                <c:pt idx="599">
                  <c:v>52</c:v>
                </c:pt>
                <c:pt idx="600">
                  <c:v>18</c:v>
                </c:pt>
                <c:pt idx="601">
                  <c:v>51</c:v>
                </c:pt>
                <c:pt idx="602">
                  <c:v>56</c:v>
                </c:pt>
                <c:pt idx="603">
                  <c:v>64</c:v>
                </c:pt>
                <c:pt idx="604">
                  <c:v>19</c:v>
                </c:pt>
                <c:pt idx="605">
                  <c:v>51</c:v>
                </c:pt>
                <c:pt idx="606">
                  <c:v>27</c:v>
                </c:pt>
                <c:pt idx="607">
                  <c:v>59</c:v>
                </c:pt>
                <c:pt idx="608">
                  <c:v>28</c:v>
                </c:pt>
                <c:pt idx="609">
                  <c:v>30</c:v>
                </c:pt>
                <c:pt idx="610">
                  <c:v>47</c:v>
                </c:pt>
                <c:pt idx="611">
                  <c:v>38</c:v>
                </c:pt>
                <c:pt idx="612">
                  <c:v>18</c:v>
                </c:pt>
                <c:pt idx="613">
                  <c:v>34</c:v>
                </c:pt>
                <c:pt idx="614">
                  <c:v>20</c:v>
                </c:pt>
                <c:pt idx="615">
                  <c:v>47</c:v>
                </c:pt>
                <c:pt idx="616">
                  <c:v>56</c:v>
                </c:pt>
                <c:pt idx="617">
                  <c:v>49</c:v>
                </c:pt>
                <c:pt idx="618">
                  <c:v>19</c:v>
                </c:pt>
                <c:pt idx="619">
                  <c:v>55</c:v>
                </c:pt>
                <c:pt idx="620">
                  <c:v>30</c:v>
                </c:pt>
                <c:pt idx="621">
                  <c:v>37</c:v>
                </c:pt>
                <c:pt idx="622">
                  <c:v>49</c:v>
                </c:pt>
                <c:pt idx="623">
                  <c:v>18</c:v>
                </c:pt>
                <c:pt idx="624">
                  <c:v>59</c:v>
                </c:pt>
                <c:pt idx="625">
                  <c:v>29</c:v>
                </c:pt>
                <c:pt idx="626">
                  <c:v>36</c:v>
                </c:pt>
                <c:pt idx="627">
                  <c:v>33</c:v>
                </c:pt>
                <c:pt idx="628">
                  <c:v>58</c:v>
                </c:pt>
                <c:pt idx="629">
                  <c:v>44</c:v>
                </c:pt>
                <c:pt idx="630">
                  <c:v>53</c:v>
                </c:pt>
                <c:pt idx="631">
                  <c:v>24</c:v>
                </c:pt>
                <c:pt idx="632">
                  <c:v>29</c:v>
                </c:pt>
                <c:pt idx="633">
                  <c:v>40</c:v>
                </c:pt>
                <c:pt idx="634">
                  <c:v>51</c:v>
                </c:pt>
                <c:pt idx="635">
                  <c:v>64</c:v>
                </c:pt>
                <c:pt idx="636">
                  <c:v>19</c:v>
                </c:pt>
                <c:pt idx="637">
                  <c:v>35</c:v>
                </c:pt>
                <c:pt idx="638">
                  <c:v>39</c:v>
                </c:pt>
                <c:pt idx="639">
                  <c:v>56</c:v>
                </c:pt>
                <c:pt idx="640">
                  <c:v>33</c:v>
                </c:pt>
                <c:pt idx="641">
                  <c:v>42</c:v>
                </c:pt>
                <c:pt idx="642">
                  <c:v>61</c:v>
                </c:pt>
                <c:pt idx="643">
                  <c:v>23</c:v>
                </c:pt>
                <c:pt idx="644">
                  <c:v>43</c:v>
                </c:pt>
                <c:pt idx="645">
                  <c:v>48</c:v>
                </c:pt>
                <c:pt idx="646">
                  <c:v>39</c:v>
                </c:pt>
                <c:pt idx="647">
                  <c:v>40</c:v>
                </c:pt>
                <c:pt idx="648">
                  <c:v>18</c:v>
                </c:pt>
                <c:pt idx="649">
                  <c:v>58</c:v>
                </c:pt>
                <c:pt idx="650">
                  <c:v>49</c:v>
                </c:pt>
                <c:pt idx="651">
                  <c:v>53</c:v>
                </c:pt>
                <c:pt idx="652">
                  <c:v>48</c:v>
                </c:pt>
                <c:pt idx="653">
                  <c:v>45</c:v>
                </c:pt>
                <c:pt idx="654">
                  <c:v>59</c:v>
                </c:pt>
                <c:pt idx="655">
                  <c:v>52</c:v>
                </c:pt>
                <c:pt idx="656">
                  <c:v>26</c:v>
                </c:pt>
                <c:pt idx="657">
                  <c:v>27</c:v>
                </c:pt>
                <c:pt idx="658">
                  <c:v>48</c:v>
                </c:pt>
                <c:pt idx="659">
                  <c:v>57</c:v>
                </c:pt>
                <c:pt idx="660">
                  <c:v>37</c:v>
                </c:pt>
                <c:pt idx="661">
                  <c:v>57</c:v>
                </c:pt>
                <c:pt idx="662">
                  <c:v>32</c:v>
                </c:pt>
                <c:pt idx="663">
                  <c:v>18</c:v>
                </c:pt>
                <c:pt idx="664">
                  <c:v>64</c:v>
                </c:pt>
                <c:pt idx="665">
                  <c:v>43</c:v>
                </c:pt>
                <c:pt idx="666">
                  <c:v>49</c:v>
                </c:pt>
                <c:pt idx="667">
                  <c:v>40</c:v>
                </c:pt>
                <c:pt idx="668">
                  <c:v>62</c:v>
                </c:pt>
                <c:pt idx="669">
                  <c:v>40</c:v>
                </c:pt>
                <c:pt idx="670">
                  <c:v>30</c:v>
                </c:pt>
                <c:pt idx="671">
                  <c:v>29</c:v>
                </c:pt>
                <c:pt idx="672">
                  <c:v>36</c:v>
                </c:pt>
                <c:pt idx="673">
                  <c:v>41</c:v>
                </c:pt>
                <c:pt idx="674">
                  <c:v>44</c:v>
                </c:pt>
                <c:pt idx="675">
                  <c:v>45</c:v>
                </c:pt>
                <c:pt idx="676">
                  <c:v>55</c:v>
                </c:pt>
                <c:pt idx="677">
                  <c:v>60</c:v>
                </c:pt>
                <c:pt idx="678">
                  <c:v>56</c:v>
                </c:pt>
                <c:pt idx="679">
                  <c:v>49</c:v>
                </c:pt>
                <c:pt idx="680">
                  <c:v>21</c:v>
                </c:pt>
                <c:pt idx="681">
                  <c:v>19</c:v>
                </c:pt>
                <c:pt idx="682">
                  <c:v>39</c:v>
                </c:pt>
                <c:pt idx="683">
                  <c:v>53</c:v>
                </c:pt>
                <c:pt idx="684">
                  <c:v>33</c:v>
                </c:pt>
                <c:pt idx="685">
                  <c:v>53</c:v>
                </c:pt>
                <c:pt idx="686">
                  <c:v>42</c:v>
                </c:pt>
                <c:pt idx="687">
                  <c:v>40</c:v>
                </c:pt>
                <c:pt idx="688">
                  <c:v>47</c:v>
                </c:pt>
                <c:pt idx="689">
                  <c:v>27</c:v>
                </c:pt>
                <c:pt idx="690">
                  <c:v>21</c:v>
                </c:pt>
                <c:pt idx="691">
                  <c:v>47</c:v>
                </c:pt>
                <c:pt idx="692">
                  <c:v>20</c:v>
                </c:pt>
                <c:pt idx="693">
                  <c:v>24</c:v>
                </c:pt>
                <c:pt idx="694">
                  <c:v>27</c:v>
                </c:pt>
                <c:pt idx="695">
                  <c:v>26</c:v>
                </c:pt>
                <c:pt idx="696">
                  <c:v>53</c:v>
                </c:pt>
                <c:pt idx="697">
                  <c:v>41</c:v>
                </c:pt>
                <c:pt idx="698">
                  <c:v>56</c:v>
                </c:pt>
                <c:pt idx="699">
                  <c:v>23</c:v>
                </c:pt>
                <c:pt idx="700">
                  <c:v>21</c:v>
                </c:pt>
                <c:pt idx="701">
                  <c:v>50</c:v>
                </c:pt>
                <c:pt idx="702">
                  <c:v>53</c:v>
                </c:pt>
                <c:pt idx="703">
                  <c:v>34</c:v>
                </c:pt>
                <c:pt idx="704">
                  <c:v>47</c:v>
                </c:pt>
                <c:pt idx="705">
                  <c:v>33</c:v>
                </c:pt>
                <c:pt idx="706">
                  <c:v>51</c:v>
                </c:pt>
                <c:pt idx="707">
                  <c:v>49</c:v>
                </c:pt>
                <c:pt idx="708">
                  <c:v>31</c:v>
                </c:pt>
                <c:pt idx="709">
                  <c:v>36</c:v>
                </c:pt>
                <c:pt idx="710">
                  <c:v>18</c:v>
                </c:pt>
                <c:pt idx="711">
                  <c:v>50</c:v>
                </c:pt>
                <c:pt idx="712">
                  <c:v>43</c:v>
                </c:pt>
                <c:pt idx="713">
                  <c:v>20</c:v>
                </c:pt>
                <c:pt idx="714">
                  <c:v>24</c:v>
                </c:pt>
                <c:pt idx="715">
                  <c:v>60</c:v>
                </c:pt>
                <c:pt idx="716">
                  <c:v>49</c:v>
                </c:pt>
                <c:pt idx="717">
                  <c:v>60</c:v>
                </c:pt>
                <c:pt idx="718">
                  <c:v>51</c:v>
                </c:pt>
                <c:pt idx="719">
                  <c:v>58</c:v>
                </c:pt>
                <c:pt idx="720">
                  <c:v>51</c:v>
                </c:pt>
                <c:pt idx="721">
                  <c:v>53</c:v>
                </c:pt>
                <c:pt idx="722">
                  <c:v>62</c:v>
                </c:pt>
                <c:pt idx="723">
                  <c:v>19</c:v>
                </c:pt>
                <c:pt idx="724">
                  <c:v>50</c:v>
                </c:pt>
                <c:pt idx="725">
                  <c:v>30</c:v>
                </c:pt>
                <c:pt idx="726">
                  <c:v>41</c:v>
                </c:pt>
                <c:pt idx="727">
                  <c:v>29</c:v>
                </c:pt>
                <c:pt idx="728">
                  <c:v>18</c:v>
                </c:pt>
                <c:pt idx="729">
                  <c:v>41</c:v>
                </c:pt>
                <c:pt idx="730">
                  <c:v>35</c:v>
                </c:pt>
                <c:pt idx="731">
                  <c:v>53</c:v>
                </c:pt>
                <c:pt idx="732">
                  <c:v>24</c:v>
                </c:pt>
                <c:pt idx="733">
                  <c:v>48</c:v>
                </c:pt>
                <c:pt idx="734">
                  <c:v>59</c:v>
                </c:pt>
                <c:pt idx="735">
                  <c:v>49</c:v>
                </c:pt>
                <c:pt idx="736">
                  <c:v>37</c:v>
                </c:pt>
                <c:pt idx="737">
                  <c:v>26</c:v>
                </c:pt>
                <c:pt idx="738">
                  <c:v>23</c:v>
                </c:pt>
                <c:pt idx="739">
                  <c:v>29</c:v>
                </c:pt>
                <c:pt idx="740">
                  <c:v>45</c:v>
                </c:pt>
                <c:pt idx="741">
                  <c:v>27</c:v>
                </c:pt>
                <c:pt idx="742">
                  <c:v>53</c:v>
                </c:pt>
                <c:pt idx="743">
                  <c:v>31</c:v>
                </c:pt>
                <c:pt idx="744">
                  <c:v>50</c:v>
                </c:pt>
                <c:pt idx="745">
                  <c:v>50</c:v>
                </c:pt>
                <c:pt idx="746">
                  <c:v>34</c:v>
                </c:pt>
                <c:pt idx="747">
                  <c:v>19</c:v>
                </c:pt>
                <c:pt idx="748">
                  <c:v>47</c:v>
                </c:pt>
                <c:pt idx="749">
                  <c:v>28</c:v>
                </c:pt>
                <c:pt idx="750">
                  <c:v>37</c:v>
                </c:pt>
                <c:pt idx="751">
                  <c:v>21</c:v>
                </c:pt>
                <c:pt idx="752">
                  <c:v>64</c:v>
                </c:pt>
                <c:pt idx="753">
                  <c:v>58</c:v>
                </c:pt>
                <c:pt idx="754">
                  <c:v>24</c:v>
                </c:pt>
                <c:pt idx="755">
                  <c:v>31</c:v>
                </c:pt>
                <c:pt idx="756">
                  <c:v>39</c:v>
                </c:pt>
                <c:pt idx="757">
                  <c:v>47</c:v>
                </c:pt>
                <c:pt idx="758">
                  <c:v>30</c:v>
                </c:pt>
                <c:pt idx="759">
                  <c:v>18</c:v>
                </c:pt>
                <c:pt idx="760">
                  <c:v>22</c:v>
                </c:pt>
                <c:pt idx="761">
                  <c:v>23</c:v>
                </c:pt>
                <c:pt idx="762">
                  <c:v>33</c:v>
                </c:pt>
                <c:pt idx="763">
                  <c:v>27</c:v>
                </c:pt>
                <c:pt idx="764">
                  <c:v>45</c:v>
                </c:pt>
                <c:pt idx="765">
                  <c:v>57</c:v>
                </c:pt>
                <c:pt idx="766">
                  <c:v>47</c:v>
                </c:pt>
                <c:pt idx="767">
                  <c:v>42</c:v>
                </c:pt>
                <c:pt idx="768">
                  <c:v>64</c:v>
                </c:pt>
                <c:pt idx="769">
                  <c:v>38</c:v>
                </c:pt>
                <c:pt idx="770">
                  <c:v>61</c:v>
                </c:pt>
                <c:pt idx="771">
                  <c:v>53</c:v>
                </c:pt>
                <c:pt idx="772">
                  <c:v>44</c:v>
                </c:pt>
                <c:pt idx="773">
                  <c:v>19</c:v>
                </c:pt>
                <c:pt idx="774">
                  <c:v>41</c:v>
                </c:pt>
                <c:pt idx="775">
                  <c:v>51</c:v>
                </c:pt>
                <c:pt idx="776">
                  <c:v>40</c:v>
                </c:pt>
                <c:pt idx="777">
                  <c:v>45</c:v>
                </c:pt>
                <c:pt idx="778">
                  <c:v>35</c:v>
                </c:pt>
                <c:pt idx="779">
                  <c:v>53</c:v>
                </c:pt>
                <c:pt idx="780">
                  <c:v>30</c:v>
                </c:pt>
                <c:pt idx="781">
                  <c:v>18</c:v>
                </c:pt>
                <c:pt idx="782">
                  <c:v>51</c:v>
                </c:pt>
                <c:pt idx="783">
                  <c:v>50</c:v>
                </c:pt>
                <c:pt idx="784">
                  <c:v>31</c:v>
                </c:pt>
                <c:pt idx="785">
                  <c:v>35</c:v>
                </c:pt>
                <c:pt idx="786">
                  <c:v>60</c:v>
                </c:pt>
                <c:pt idx="787">
                  <c:v>21</c:v>
                </c:pt>
                <c:pt idx="788">
                  <c:v>29</c:v>
                </c:pt>
                <c:pt idx="789">
                  <c:v>62</c:v>
                </c:pt>
                <c:pt idx="790">
                  <c:v>39</c:v>
                </c:pt>
                <c:pt idx="791">
                  <c:v>19</c:v>
                </c:pt>
                <c:pt idx="792">
                  <c:v>22</c:v>
                </c:pt>
                <c:pt idx="793">
                  <c:v>53</c:v>
                </c:pt>
                <c:pt idx="794">
                  <c:v>39</c:v>
                </c:pt>
                <c:pt idx="795">
                  <c:v>27</c:v>
                </c:pt>
                <c:pt idx="796">
                  <c:v>30</c:v>
                </c:pt>
                <c:pt idx="797">
                  <c:v>30</c:v>
                </c:pt>
                <c:pt idx="798">
                  <c:v>58</c:v>
                </c:pt>
                <c:pt idx="799">
                  <c:v>33</c:v>
                </c:pt>
                <c:pt idx="800">
                  <c:v>42</c:v>
                </c:pt>
                <c:pt idx="801">
                  <c:v>64</c:v>
                </c:pt>
                <c:pt idx="802">
                  <c:v>21</c:v>
                </c:pt>
                <c:pt idx="803">
                  <c:v>18</c:v>
                </c:pt>
                <c:pt idx="804">
                  <c:v>23</c:v>
                </c:pt>
                <c:pt idx="805">
                  <c:v>45</c:v>
                </c:pt>
                <c:pt idx="806">
                  <c:v>40</c:v>
                </c:pt>
                <c:pt idx="807">
                  <c:v>19</c:v>
                </c:pt>
                <c:pt idx="808">
                  <c:v>18</c:v>
                </c:pt>
                <c:pt idx="809">
                  <c:v>25</c:v>
                </c:pt>
                <c:pt idx="810">
                  <c:v>46</c:v>
                </c:pt>
                <c:pt idx="811">
                  <c:v>33</c:v>
                </c:pt>
                <c:pt idx="812">
                  <c:v>54</c:v>
                </c:pt>
                <c:pt idx="813">
                  <c:v>28</c:v>
                </c:pt>
                <c:pt idx="814">
                  <c:v>36</c:v>
                </c:pt>
                <c:pt idx="815">
                  <c:v>20</c:v>
                </c:pt>
                <c:pt idx="816">
                  <c:v>24</c:v>
                </c:pt>
                <c:pt idx="817">
                  <c:v>23</c:v>
                </c:pt>
                <c:pt idx="818">
                  <c:v>47</c:v>
                </c:pt>
                <c:pt idx="819">
                  <c:v>33</c:v>
                </c:pt>
                <c:pt idx="820">
                  <c:v>45</c:v>
                </c:pt>
                <c:pt idx="821">
                  <c:v>26</c:v>
                </c:pt>
                <c:pt idx="822">
                  <c:v>18</c:v>
                </c:pt>
                <c:pt idx="823">
                  <c:v>44</c:v>
                </c:pt>
                <c:pt idx="824">
                  <c:v>60</c:v>
                </c:pt>
                <c:pt idx="825">
                  <c:v>64</c:v>
                </c:pt>
                <c:pt idx="826">
                  <c:v>56</c:v>
                </c:pt>
                <c:pt idx="827">
                  <c:v>36</c:v>
                </c:pt>
                <c:pt idx="828">
                  <c:v>41</c:v>
                </c:pt>
                <c:pt idx="829">
                  <c:v>39</c:v>
                </c:pt>
                <c:pt idx="830">
                  <c:v>63</c:v>
                </c:pt>
                <c:pt idx="831">
                  <c:v>36</c:v>
                </c:pt>
                <c:pt idx="832">
                  <c:v>28</c:v>
                </c:pt>
                <c:pt idx="833">
                  <c:v>58</c:v>
                </c:pt>
                <c:pt idx="834">
                  <c:v>36</c:v>
                </c:pt>
                <c:pt idx="835">
                  <c:v>42</c:v>
                </c:pt>
                <c:pt idx="836">
                  <c:v>36</c:v>
                </c:pt>
                <c:pt idx="837">
                  <c:v>56</c:v>
                </c:pt>
                <c:pt idx="838">
                  <c:v>35</c:v>
                </c:pt>
                <c:pt idx="839">
                  <c:v>59</c:v>
                </c:pt>
                <c:pt idx="840">
                  <c:v>21</c:v>
                </c:pt>
                <c:pt idx="841">
                  <c:v>59</c:v>
                </c:pt>
                <c:pt idx="842">
                  <c:v>23</c:v>
                </c:pt>
                <c:pt idx="843">
                  <c:v>57</c:v>
                </c:pt>
                <c:pt idx="844">
                  <c:v>53</c:v>
                </c:pt>
                <c:pt idx="845">
                  <c:v>60</c:v>
                </c:pt>
                <c:pt idx="846">
                  <c:v>51</c:v>
                </c:pt>
                <c:pt idx="847">
                  <c:v>23</c:v>
                </c:pt>
                <c:pt idx="848">
                  <c:v>27</c:v>
                </c:pt>
                <c:pt idx="849">
                  <c:v>55</c:v>
                </c:pt>
                <c:pt idx="850">
                  <c:v>37</c:v>
                </c:pt>
                <c:pt idx="851">
                  <c:v>61</c:v>
                </c:pt>
                <c:pt idx="852">
                  <c:v>46</c:v>
                </c:pt>
                <c:pt idx="853">
                  <c:v>53</c:v>
                </c:pt>
                <c:pt idx="854">
                  <c:v>49</c:v>
                </c:pt>
                <c:pt idx="855">
                  <c:v>20</c:v>
                </c:pt>
                <c:pt idx="856">
                  <c:v>48</c:v>
                </c:pt>
                <c:pt idx="857">
                  <c:v>25</c:v>
                </c:pt>
                <c:pt idx="858">
                  <c:v>25</c:v>
                </c:pt>
                <c:pt idx="859">
                  <c:v>57</c:v>
                </c:pt>
                <c:pt idx="860">
                  <c:v>37</c:v>
                </c:pt>
                <c:pt idx="861">
                  <c:v>38</c:v>
                </c:pt>
                <c:pt idx="862">
                  <c:v>55</c:v>
                </c:pt>
                <c:pt idx="863">
                  <c:v>36</c:v>
                </c:pt>
                <c:pt idx="864">
                  <c:v>51</c:v>
                </c:pt>
                <c:pt idx="865">
                  <c:v>40</c:v>
                </c:pt>
                <c:pt idx="866">
                  <c:v>18</c:v>
                </c:pt>
                <c:pt idx="867">
                  <c:v>57</c:v>
                </c:pt>
                <c:pt idx="868">
                  <c:v>61</c:v>
                </c:pt>
                <c:pt idx="869">
                  <c:v>25</c:v>
                </c:pt>
                <c:pt idx="870">
                  <c:v>50</c:v>
                </c:pt>
                <c:pt idx="871">
                  <c:v>26</c:v>
                </c:pt>
                <c:pt idx="872">
                  <c:v>42</c:v>
                </c:pt>
                <c:pt idx="873">
                  <c:v>43</c:v>
                </c:pt>
                <c:pt idx="874">
                  <c:v>44</c:v>
                </c:pt>
                <c:pt idx="875">
                  <c:v>23</c:v>
                </c:pt>
                <c:pt idx="876">
                  <c:v>49</c:v>
                </c:pt>
                <c:pt idx="877">
                  <c:v>33</c:v>
                </c:pt>
                <c:pt idx="878">
                  <c:v>41</c:v>
                </c:pt>
                <c:pt idx="879">
                  <c:v>37</c:v>
                </c:pt>
                <c:pt idx="880">
                  <c:v>22</c:v>
                </c:pt>
                <c:pt idx="881">
                  <c:v>23</c:v>
                </c:pt>
                <c:pt idx="882">
                  <c:v>21</c:v>
                </c:pt>
                <c:pt idx="883">
                  <c:v>51</c:v>
                </c:pt>
                <c:pt idx="884">
                  <c:v>25</c:v>
                </c:pt>
                <c:pt idx="885">
                  <c:v>32</c:v>
                </c:pt>
                <c:pt idx="886">
                  <c:v>57</c:v>
                </c:pt>
                <c:pt idx="887">
                  <c:v>36</c:v>
                </c:pt>
                <c:pt idx="888">
                  <c:v>22</c:v>
                </c:pt>
                <c:pt idx="889">
                  <c:v>57</c:v>
                </c:pt>
                <c:pt idx="890">
                  <c:v>64</c:v>
                </c:pt>
                <c:pt idx="891">
                  <c:v>36</c:v>
                </c:pt>
                <c:pt idx="892">
                  <c:v>54</c:v>
                </c:pt>
                <c:pt idx="893">
                  <c:v>47</c:v>
                </c:pt>
                <c:pt idx="894">
                  <c:v>62</c:v>
                </c:pt>
                <c:pt idx="895">
                  <c:v>61</c:v>
                </c:pt>
                <c:pt idx="896">
                  <c:v>43</c:v>
                </c:pt>
                <c:pt idx="897">
                  <c:v>19</c:v>
                </c:pt>
                <c:pt idx="898">
                  <c:v>18</c:v>
                </c:pt>
                <c:pt idx="899">
                  <c:v>19</c:v>
                </c:pt>
                <c:pt idx="900">
                  <c:v>49</c:v>
                </c:pt>
                <c:pt idx="901">
                  <c:v>60</c:v>
                </c:pt>
                <c:pt idx="902">
                  <c:v>26</c:v>
                </c:pt>
                <c:pt idx="903">
                  <c:v>49</c:v>
                </c:pt>
                <c:pt idx="904">
                  <c:v>60</c:v>
                </c:pt>
                <c:pt idx="905">
                  <c:v>26</c:v>
                </c:pt>
                <c:pt idx="906">
                  <c:v>27</c:v>
                </c:pt>
                <c:pt idx="907">
                  <c:v>44</c:v>
                </c:pt>
                <c:pt idx="908">
                  <c:v>63</c:v>
                </c:pt>
                <c:pt idx="909">
                  <c:v>32</c:v>
                </c:pt>
                <c:pt idx="910">
                  <c:v>22</c:v>
                </c:pt>
                <c:pt idx="911">
                  <c:v>18</c:v>
                </c:pt>
                <c:pt idx="912">
                  <c:v>59</c:v>
                </c:pt>
                <c:pt idx="913">
                  <c:v>44</c:v>
                </c:pt>
                <c:pt idx="914">
                  <c:v>33</c:v>
                </c:pt>
                <c:pt idx="915">
                  <c:v>24</c:v>
                </c:pt>
                <c:pt idx="916">
                  <c:v>43</c:v>
                </c:pt>
                <c:pt idx="917">
                  <c:v>45</c:v>
                </c:pt>
                <c:pt idx="918">
                  <c:v>61</c:v>
                </c:pt>
                <c:pt idx="919">
                  <c:v>35</c:v>
                </c:pt>
                <c:pt idx="920">
                  <c:v>62</c:v>
                </c:pt>
                <c:pt idx="921">
                  <c:v>62</c:v>
                </c:pt>
                <c:pt idx="922">
                  <c:v>38</c:v>
                </c:pt>
                <c:pt idx="923">
                  <c:v>34</c:v>
                </c:pt>
                <c:pt idx="924">
                  <c:v>43</c:v>
                </c:pt>
                <c:pt idx="925">
                  <c:v>50</c:v>
                </c:pt>
                <c:pt idx="926">
                  <c:v>19</c:v>
                </c:pt>
                <c:pt idx="927">
                  <c:v>57</c:v>
                </c:pt>
                <c:pt idx="928">
                  <c:v>62</c:v>
                </c:pt>
                <c:pt idx="929">
                  <c:v>41</c:v>
                </c:pt>
                <c:pt idx="930">
                  <c:v>26</c:v>
                </c:pt>
                <c:pt idx="931">
                  <c:v>39</c:v>
                </c:pt>
                <c:pt idx="932">
                  <c:v>46</c:v>
                </c:pt>
                <c:pt idx="933">
                  <c:v>45</c:v>
                </c:pt>
                <c:pt idx="934">
                  <c:v>32</c:v>
                </c:pt>
                <c:pt idx="935">
                  <c:v>59</c:v>
                </c:pt>
                <c:pt idx="936">
                  <c:v>44</c:v>
                </c:pt>
                <c:pt idx="937">
                  <c:v>39</c:v>
                </c:pt>
                <c:pt idx="938">
                  <c:v>18</c:v>
                </c:pt>
                <c:pt idx="939">
                  <c:v>53</c:v>
                </c:pt>
                <c:pt idx="940">
                  <c:v>18</c:v>
                </c:pt>
                <c:pt idx="941">
                  <c:v>50</c:v>
                </c:pt>
                <c:pt idx="942">
                  <c:v>18</c:v>
                </c:pt>
                <c:pt idx="943">
                  <c:v>19</c:v>
                </c:pt>
                <c:pt idx="944">
                  <c:v>62</c:v>
                </c:pt>
                <c:pt idx="945">
                  <c:v>56</c:v>
                </c:pt>
                <c:pt idx="946">
                  <c:v>42</c:v>
                </c:pt>
                <c:pt idx="947">
                  <c:v>37</c:v>
                </c:pt>
                <c:pt idx="948">
                  <c:v>42</c:v>
                </c:pt>
                <c:pt idx="949">
                  <c:v>25</c:v>
                </c:pt>
                <c:pt idx="950">
                  <c:v>57</c:v>
                </c:pt>
                <c:pt idx="951">
                  <c:v>51</c:v>
                </c:pt>
                <c:pt idx="952">
                  <c:v>30</c:v>
                </c:pt>
                <c:pt idx="953">
                  <c:v>44</c:v>
                </c:pt>
                <c:pt idx="954">
                  <c:v>34</c:v>
                </c:pt>
                <c:pt idx="955">
                  <c:v>31</c:v>
                </c:pt>
                <c:pt idx="956">
                  <c:v>54</c:v>
                </c:pt>
                <c:pt idx="957">
                  <c:v>24</c:v>
                </c:pt>
                <c:pt idx="958">
                  <c:v>43</c:v>
                </c:pt>
                <c:pt idx="959">
                  <c:v>48</c:v>
                </c:pt>
                <c:pt idx="960">
                  <c:v>19</c:v>
                </c:pt>
                <c:pt idx="961">
                  <c:v>29</c:v>
                </c:pt>
                <c:pt idx="962">
                  <c:v>63</c:v>
                </c:pt>
                <c:pt idx="963">
                  <c:v>46</c:v>
                </c:pt>
                <c:pt idx="964">
                  <c:v>52</c:v>
                </c:pt>
                <c:pt idx="965">
                  <c:v>35</c:v>
                </c:pt>
                <c:pt idx="966">
                  <c:v>51</c:v>
                </c:pt>
                <c:pt idx="967">
                  <c:v>44</c:v>
                </c:pt>
                <c:pt idx="968">
                  <c:v>21</c:v>
                </c:pt>
                <c:pt idx="969">
                  <c:v>39</c:v>
                </c:pt>
                <c:pt idx="970">
                  <c:v>50</c:v>
                </c:pt>
                <c:pt idx="971">
                  <c:v>34</c:v>
                </c:pt>
                <c:pt idx="972">
                  <c:v>22</c:v>
                </c:pt>
                <c:pt idx="973">
                  <c:v>19</c:v>
                </c:pt>
                <c:pt idx="974">
                  <c:v>26</c:v>
                </c:pt>
                <c:pt idx="975">
                  <c:v>29</c:v>
                </c:pt>
                <c:pt idx="976">
                  <c:v>48</c:v>
                </c:pt>
                <c:pt idx="977">
                  <c:v>26</c:v>
                </c:pt>
                <c:pt idx="978">
                  <c:v>45</c:v>
                </c:pt>
                <c:pt idx="979">
                  <c:v>36</c:v>
                </c:pt>
                <c:pt idx="980">
                  <c:v>54</c:v>
                </c:pt>
                <c:pt idx="981">
                  <c:v>34</c:v>
                </c:pt>
                <c:pt idx="982">
                  <c:v>31</c:v>
                </c:pt>
                <c:pt idx="983">
                  <c:v>27</c:v>
                </c:pt>
                <c:pt idx="984">
                  <c:v>20</c:v>
                </c:pt>
                <c:pt idx="985">
                  <c:v>44</c:v>
                </c:pt>
                <c:pt idx="986">
                  <c:v>43</c:v>
                </c:pt>
                <c:pt idx="987">
                  <c:v>45</c:v>
                </c:pt>
                <c:pt idx="988">
                  <c:v>34</c:v>
                </c:pt>
                <c:pt idx="989">
                  <c:v>24</c:v>
                </c:pt>
                <c:pt idx="990">
                  <c:v>26</c:v>
                </c:pt>
                <c:pt idx="991">
                  <c:v>38</c:v>
                </c:pt>
                <c:pt idx="992">
                  <c:v>50</c:v>
                </c:pt>
                <c:pt idx="993">
                  <c:v>38</c:v>
                </c:pt>
                <c:pt idx="994">
                  <c:v>27</c:v>
                </c:pt>
                <c:pt idx="995">
                  <c:v>39</c:v>
                </c:pt>
                <c:pt idx="996">
                  <c:v>39</c:v>
                </c:pt>
                <c:pt idx="997">
                  <c:v>63</c:v>
                </c:pt>
                <c:pt idx="998">
                  <c:v>33</c:v>
                </c:pt>
                <c:pt idx="999">
                  <c:v>36</c:v>
                </c:pt>
                <c:pt idx="1000">
                  <c:v>30</c:v>
                </c:pt>
                <c:pt idx="1001">
                  <c:v>24</c:v>
                </c:pt>
                <c:pt idx="1002">
                  <c:v>24</c:v>
                </c:pt>
                <c:pt idx="1003">
                  <c:v>48</c:v>
                </c:pt>
                <c:pt idx="1004">
                  <c:v>47</c:v>
                </c:pt>
                <c:pt idx="1005">
                  <c:v>29</c:v>
                </c:pt>
                <c:pt idx="1006">
                  <c:v>28</c:v>
                </c:pt>
                <c:pt idx="1007">
                  <c:v>47</c:v>
                </c:pt>
                <c:pt idx="1008">
                  <c:v>25</c:v>
                </c:pt>
                <c:pt idx="1009">
                  <c:v>51</c:v>
                </c:pt>
                <c:pt idx="1010">
                  <c:v>48</c:v>
                </c:pt>
                <c:pt idx="1011">
                  <c:v>43</c:v>
                </c:pt>
                <c:pt idx="1012">
                  <c:v>61</c:v>
                </c:pt>
                <c:pt idx="1013">
                  <c:v>48</c:v>
                </c:pt>
                <c:pt idx="1014">
                  <c:v>38</c:v>
                </c:pt>
                <c:pt idx="1015">
                  <c:v>59</c:v>
                </c:pt>
                <c:pt idx="1016">
                  <c:v>19</c:v>
                </c:pt>
                <c:pt idx="1017">
                  <c:v>26</c:v>
                </c:pt>
                <c:pt idx="1018">
                  <c:v>54</c:v>
                </c:pt>
                <c:pt idx="1019">
                  <c:v>21</c:v>
                </c:pt>
                <c:pt idx="1020">
                  <c:v>51</c:v>
                </c:pt>
                <c:pt idx="1021">
                  <c:v>22</c:v>
                </c:pt>
                <c:pt idx="1022">
                  <c:v>47</c:v>
                </c:pt>
                <c:pt idx="1023">
                  <c:v>18</c:v>
                </c:pt>
                <c:pt idx="1024">
                  <c:v>47</c:v>
                </c:pt>
                <c:pt idx="1025">
                  <c:v>21</c:v>
                </c:pt>
                <c:pt idx="1026">
                  <c:v>19</c:v>
                </c:pt>
                <c:pt idx="1027">
                  <c:v>23</c:v>
                </c:pt>
                <c:pt idx="1028">
                  <c:v>54</c:v>
                </c:pt>
                <c:pt idx="1029">
                  <c:v>37</c:v>
                </c:pt>
                <c:pt idx="1030">
                  <c:v>46</c:v>
                </c:pt>
                <c:pt idx="1031">
                  <c:v>55</c:v>
                </c:pt>
                <c:pt idx="1032">
                  <c:v>30</c:v>
                </c:pt>
                <c:pt idx="1033">
                  <c:v>18</c:v>
                </c:pt>
                <c:pt idx="1034">
                  <c:v>61</c:v>
                </c:pt>
                <c:pt idx="1035">
                  <c:v>54</c:v>
                </c:pt>
                <c:pt idx="1036">
                  <c:v>22</c:v>
                </c:pt>
                <c:pt idx="1037">
                  <c:v>45</c:v>
                </c:pt>
                <c:pt idx="1038">
                  <c:v>22</c:v>
                </c:pt>
                <c:pt idx="1039">
                  <c:v>19</c:v>
                </c:pt>
                <c:pt idx="1040">
                  <c:v>35</c:v>
                </c:pt>
                <c:pt idx="1041">
                  <c:v>18</c:v>
                </c:pt>
                <c:pt idx="1042">
                  <c:v>20</c:v>
                </c:pt>
                <c:pt idx="1043">
                  <c:v>28</c:v>
                </c:pt>
                <c:pt idx="1044">
                  <c:v>55</c:v>
                </c:pt>
                <c:pt idx="1045">
                  <c:v>43</c:v>
                </c:pt>
                <c:pt idx="1046">
                  <c:v>43</c:v>
                </c:pt>
                <c:pt idx="1047">
                  <c:v>22</c:v>
                </c:pt>
                <c:pt idx="1048">
                  <c:v>25</c:v>
                </c:pt>
                <c:pt idx="1049">
                  <c:v>49</c:v>
                </c:pt>
                <c:pt idx="1050">
                  <c:v>44</c:v>
                </c:pt>
                <c:pt idx="1051">
                  <c:v>64</c:v>
                </c:pt>
                <c:pt idx="1052">
                  <c:v>49</c:v>
                </c:pt>
                <c:pt idx="1053">
                  <c:v>47</c:v>
                </c:pt>
                <c:pt idx="1054">
                  <c:v>27</c:v>
                </c:pt>
                <c:pt idx="1055">
                  <c:v>55</c:v>
                </c:pt>
                <c:pt idx="1056">
                  <c:v>48</c:v>
                </c:pt>
                <c:pt idx="1057">
                  <c:v>45</c:v>
                </c:pt>
                <c:pt idx="1058">
                  <c:v>24</c:v>
                </c:pt>
                <c:pt idx="1059">
                  <c:v>32</c:v>
                </c:pt>
                <c:pt idx="1060">
                  <c:v>24</c:v>
                </c:pt>
                <c:pt idx="1061">
                  <c:v>57</c:v>
                </c:pt>
                <c:pt idx="1062">
                  <c:v>59</c:v>
                </c:pt>
                <c:pt idx="1063">
                  <c:v>36</c:v>
                </c:pt>
                <c:pt idx="1064">
                  <c:v>29</c:v>
                </c:pt>
                <c:pt idx="1065">
                  <c:v>42</c:v>
                </c:pt>
                <c:pt idx="1066">
                  <c:v>48</c:v>
                </c:pt>
                <c:pt idx="1067">
                  <c:v>39</c:v>
                </c:pt>
                <c:pt idx="1068">
                  <c:v>63</c:v>
                </c:pt>
                <c:pt idx="1069">
                  <c:v>54</c:v>
                </c:pt>
                <c:pt idx="1070">
                  <c:v>37</c:v>
                </c:pt>
                <c:pt idx="1071">
                  <c:v>63</c:v>
                </c:pt>
                <c:pt idx="1072">
                  <c:v>21</c:v>
                </c:pt>
                <c:pt idx="1073">
                  <c:v>54</c:v>
                </c:pt>
                <c:pt idx="1074">
                  <c:v>60</c:v>
                </c:pt>
                <c:pt idx="1075">
                  <c:v>32</c:v>
                </c:pt>
                <c:pt idx="1076">
                  <c:v>47</c:v>
                </c:pt>
                <c:pt idx="1077">
                  <c:v>21</c:v>
                </c:pt>
                <c:pt idx="1078">
                  <c:v>28</c:v>
                </c:pt>
                <c:pt idx="1079">
                  <c:v>63</c:v>
                </c:pt>
                <c:pt idx="1080">
                  <c:v>18</c:v>
                </c:pt>
                <c:pt idx="1081">
                  <c:v>32</c:v>
                </c:pt>
                <c:pt idx="1082">
                  <c:v>38</c:v>
                </c:pt>
                <c:pt idx="1083">
                  <c:v>32</c:v>
                </c:pt>
                <c:pt idx="1084">
                  <c:v>62</c:v>
                </c:pt>
                <c:pt idx="1085">
                  <c:v>39</c:v>
                </c:pt>
                <c:pt idx="1086">
                  <c:v>55</c:v>
                </c:pt>
                <c:pt idx="1087">
                  <c:v>57</c:v>
                </c:pt>
                <c:pt idx="1088">
                  <c:v>52</c:v>
                </c:pt>
                <c:pt idx="1089">
                  <c:v>56</c:v>
                </c:pt>
                <c:pt idx="1090">
                  <c:v>47</c:v>
                </c:pt>
                <c:pt idx="1091">
                  <c:v>55</c:v>
                </c:pt>
                <c:pt idx="1092">
                  <c:v>23</c:v>
                </c:pt>
                <c:pt idx="1093">
                  <c:v>22</c:v>
                </c:pt>
                <c:pt idx="1094">
                  <c:v>50</c:v>
                </c:pt>
                <c:pt idx="1095">
                  <c:v>18</c:v>
                </c:pt>
                <c:pt idx="1096">
                  <c:v>51</c:v>
                </c:pt>
                <c:pt idx="1097">
                  <c:v>22</c:v>
                </c:pt>
                <c:pt idx="1098">
                  <c:v>52</c:v>
                </c:pt>
                <c:pt idx="1099">
                  <c:v>25</c:v>
                </c:pt>
                <c:pt idx="1100">
                  <c:v>33</c:v>
                </c:pt>
                <c:pt idx="1101">
                  <c:v>53</c:v>
                </c:pt>
                <c:pt idx="1102">
                  <c:v>29</c:v>
                </c:pt>
                <c:pt idx="1103">
                  <c:v>58</c:v>
                </c:pt>
                <c:pt idx="1104">
                  <c:v>37</c:v>
                </c:pt>
                <c:pt idx="1105">
                  <c:v>54</c:v>
                </c:pt>
                <c:pt idx="1106">
                  <c:v>49</c:v>
                </c:pt>
                <c:pt idx="1107">
                  <c:v>50</c:v>
                </c:pt>
                <c:pt idx="1108">
                  <c:v>26</c:v>
                </c:pt>
                <c:pt idx="1109">
                  <c:v>45</c:v>
                </c:pt>
                <c:pt idx="1110">
                  <c:v>54</c:v>
                </c:pt>
                <c:pt idx="1111">
                  <c:v>38</c:v>
                </c:pt>
                <c:pt idx="1112">
                  <c:v>48</c:v>
                </c:pt>
                <c:pt idx="1113">
                  <c:v>28</c:v>
                </c:pt>
                <c:pt idx="1114">
                  <c:v>23</c:v>
                </c:pt>
                <c:pt idx="1115">
                  <c:v>55</c:v>
                </c:pt>
                <c:pt idx="1116">
                  <c:v>41</c:v>
                </c:pt>
                <c:pt idx="1117">
                  <c:v>25</c:v>
                </c:pt>
                <c:pt idx="1118">
                  <c:v>33</c:v>
                </c:pt>
                <c:pt idx="1119">
                  <c:v>30</c:v>
                </c:pt>
                <c:pt idx="1120">
                  <c:v>23</c:v>
                </c:pt>
                <c:pt idx="1121">
                  <c:v>46</c:v>
                </c:pt>
                <c:pt idx="1122">
                  <c:v>53</c:v>
                </c:pt>
                <c:pt idx="1123">
                  <c:v>27</c:v>
                </c:pt>
                <c:pt idx="1124">
                  <c:v>23</c:v>
                </c:pt>
                <c:pt idx="1125">
                  <c:v>63</c:v>
                </c:pt>
                <c:pt idx="1126">
                  <c:v>55</c:v>
                </c:pt>
                <c:pt idx="1127">
                  <c:v>35</c:v>
                </c:pt>
                <c:pt idx="1128">
                  <c:v>34</c:v>
                </c:pt>
                <c:pt idx="1129">
                  <c:v>19</c:v>
                </c:pt>
                <c:pt idx="1130">
                  <c:v>39</c:v>
                </c:pt>
                <c:pt idx="1131">
                  <c:v>27</c:v>
                </c:pt>
                <c:pt idx="1132">
                  <c:v>57</c:v>
                </c:pt>
                <c:pt idx="1133">
                  <c:v>52</c:v>
                </c:pt>
                <c:pt idx="1134">
                  <c:v>28</c:v>
                </c:pt>
                <c:pt idx="1135">
                  <c:v>50</c:v>
                </c:pt>
                <c:pt idx="1136">
                  <c:v>44</c:v>
                </c:pt>
                <c:pt idx="1137">
                  <c:v>26</c:v>
                </c:pt>
                <c:pt idx="1138">
                  <c:v>33</c:v>
                </c:pt>
                <c:pt idx="1139">
                  <c:v>19</c:v>
                </c:pt>
                <c:pt idx="1140">
                  <c:v>50</c:v>
                </c:pt>
                <c:pt idx="1141">
                  <c:v>41</c:v>
                </c:pt>
                <c:pt idx="1142">
                  <c:v>52</c:v>
                </c:pt>
                <c:pt idx="1143">
                  <c:v>39</c:v>
                </c:pt>
                <c:pt idx="1144">
                  <c:v>50</c:v>
                </c:pt>
                <c:pt idx="1145">
                  <c:v>52</c:v>
                </c:pt>
                <c:pt idx="1146">
                  <c:v>60</c:v>
                </c:pt>
                <c:pt idx="1147">
                  <c:v>20</c:v>
                </c:pt>
                <c:pt idx="1148">
                  <c:v>55</c:v>
                </c:pt>
                <c:pt idx="1149">
                  <c:v>42</c:v>
                </c:pt>
                <c:pt idx="1150">
                  <c:v>18</c:v>
                </c:pt>
                <c:pt idx="1151">
                  <c:v>58</c:v>
                </c:pt>
                <c:pt idx="1152">
                  <c:v>43</c:v>
                </c:pt>
                <c:pt idx="1153">
                  <c:v>35</c:v>
                </c:pt>
                <c:pt idx="1154">
                  <c:v>48</c:v>
                </c:pt>
                <c:pt idx="1155">
                  <c:v>36</c:v>
                </c:pt>
                <c:pt idx="1156">
                  <c:v>19</c:v>
                </c:pt>
                <c:pt idx="1157">
                  <c:v>23</c:v>
                </c:pt>
                <c:pt idx="1158">
                  <c:v>20</c:v>
                </c:pt>
                <c:pt idx="1159">
                  <c:v>32</c:v>
                </c:pt>
                <c:pt idx="1160">
                  <c:v>43</c:v>
                </c:pt>
                <c:pt idx="1161">
                  <c:v>34</c:v>
                </c:pt>
                <c:pt idx="1162">
                  <c:v>30</c:v>
                </c:pt>
                <c:pt idx="1163">
                  <c:v>18</c:v>
                </c:pt>
                <c:pt idx="1164">
                  <c:v>41</c:v>
                </c:pt>
                <c:pt idx="1165">
                  <c:v>35</c:v>
                </c:pt>
                <c:pt idx="1166">
                  <c:v>57</c:v>
                </c:pt>
                <c:pt idx="1167">
                  <c:v>29</c:v>
                </c:pt>
                <c:pt idx="1168">
                  <c:v>32</c:v>
                </c:pt>
                <c:pt idx="1169">
                  <c:v>37</c:v>
                </c:pt>
                <c:pt idx="1170">
                  <c:v>18</c:v>
                </c:pt>
                <c:pt idx="1171">
                  <c:v>43</c:v>
                </c:pt>
                <c:pt idx="1172">
                  <c:v>56</c:v>
                </c:pt>
                <c:pt idx="1173">
                  <c:v>38</c:v>
                </c:pt>
                <c:pt idx="1174">
                  <c:v>29</c:v>
                </c:pt>
                <c:pt idx="1175">
                  <c:v>22</c:v>
                </c:pt>
                <c:pt idx="1176">
                  <c:v>52</c:v>
                </c:pt>
                <c:pt idx="1177">
                  <c:v>40</c:v>
                </c:pt>
                <c:pt idx="1178">
                  <c:v>23</c:v>
                </c:pt>
                <c:pt idx="1179">
                  <c:v>31</c:v>
                </c:pt>
                <c:pt idx="1180">
                  <c:v>42</c:v>
                </c:pt>
                <c:pt idx="1181">
                  <c:v>24</c:v>
                </c:pt>
                <c:pt idx="1182">
                  <c:v>25</c:v>
                </c:pt>
                <c:pt idx="1183">
                  <c:v>48</c:v>
                </c:pt>
                <c:pt idx="1184">
                  <c:v>23</c:v>
                </c:pt>
                <c:pt idx="1185">
                  <c:v>45</c:v>
                </c:pt>
                <c:pt idx="1186">
                  <c:v>20</c:v>
                </c:pt>
                <c:pt idx="1187">
                  <c:v>62</c:v>
                </c:pt>
                <c:pt idx="1188">
                  <c:v>43</c:v>
                </c:pt>
                <c:pt idx="1189">
                  <c:v>23</c:v>
                </c:pt>
                <c:pt idx="1190">
                  <c:v>31</c:v>
                </c:pt>
                <c:pt idx="1191">
                  <c:v>41</c:v>
                </c:pt>
                <c:pt idx="1192">
                  <c:v>58</c:v>
                </c:pt>
                <c:pt idx="1193">
                  <c:v>48</c:v>
                </c:pt>
                <c:pt idx="1194">
                  <c:v>31</c:v>
                </c:pt>
                <c:pt idx="1195">
                  <c:v>19</c:v>
                </c:pt>
                <c:pt idx="1196">
                  <c:v>19</c:v>
                </c:pt>
                <c:pt idx="1197">
                  <c:v>41</c:v>
                </c:pt>
                <c:pt idx="1198">
                  <c:v>40</c:v>
                </c:pt>
                <c:pt idx="1199">
                  <c:v>31</c:v>
                </c:pt>
                <c:pt idx="1200">
                  <c:v>37</c:v>
                </c:pt>
                <c:pt idx="1201">
                  <c:v>46</c:v>
                </c:pt>
                <c:pt idx="1202">
                  <c:v>22</c:v>
                </c:pt>
                <c:pt idx="1203">
                  <c:v>51</c:v>
                </c:pt>
                <c:pt idx="1204">
                  <c:v>18</c:v>
                </c:pt>
                <c:pt idx="1205">
                  <c:v>35</c:v>
                </c:pt>
                <c:pt idx="1206">
                  <c:v>59</c:v>
                </c:pt>
                <c:pt idx="1207">
                  <c:v>36</c:v>
                </c:pt>
                <c:pt idx="1208">
                  <c:v>37</c:v>
                </c:pt>
                <c:pt idx="1209">
                  <c:v>59</c:v>
                </c:pt>
                <c:pt idx="1210">
                  <c:v>36</c:v>
                </c:pt>
                <c:pt idx="1211">
                  <c:v>39</c:v>
                </c:pt>
                <c:pt idx="1212">
                  <c:v>18</c:v>
                </c:pt>
                <c:pt idx="1213">
                  <c:v>52</c:v>
                </c:pt>
                <c:pt idx="1214">
                  <c:v>27</c:v>
                </c:pt>
                <c:pt idx="1215">
                  <c:v>18</c:v>
                </c:pt>
                <c:pt idx="1216">
                  <c:v>40</c:v>
                </c:pt>
                <c:pt idx="1217">
                  <c:v>29</c:v>
                </c:pt>
                <c:pt idx="1218">
                  <c:v>46</c:v>
                </c:pt>
                <c:pt idx="1219">
                  <c:v>38</c:v>
                </c:pt>
                <c:pt idx="1220">
                  <c:v>30</c:v>
                </c:pt>
                <c:pt idx="1221">
                  <c:v>40</c:v>
                </c:pt>
                <c:pt idx="1222">
                  <c:v>50</c:v>
                </c:pt>
                <c:pt idx="1223">
                  <c:v>20</c:v>
                </c:pt>
                <c:pt idx="1224">
                  <c:v>41</c:v>
                </c:pt>
                <c:pt idx="1225">
                  <c:v>33</c:v>
                </c:pt>
                <c:pt idx="1226">
                  <c:v>38</c:v>
                </c:pt>
                <c:pt idx="1227">
                  <c:v>42</c:v>
                </c:pt>
                <c:pt idx="1228">
                  <c:v>56</c:v>
                </c:pt>
                <c:pt idx="1229">
                  <c:v>58</c:v>
                </c:pt>
                <c:pt idx="1230">
                  <c:v>52</c:v>
                </c:pt>
                <c:pt idx="1231">
                  <c:v>20</c:v>
                </c:pt>
                <c:pt idx="1232">
                  <c:v>54</c:v>
                </c:pt>
                <c:pt idx="1233">
                  <c:v>58</c:v>
                </c:pt>
                <c:pt idx="1234">
                  <c:v>45</c:v>
                </c:pt>
                <c:pt idx="1235">
                  <c:v>26</c:v>
                </c:pt>
                <c:pt idx="1236">
                  <c:v>63</c:v>
                </c:pt>
                <c:pt idx="1237">
                  <c:v>58</c:v>
                </c:pt>
                <c:pt idx="1238">
                  <c:v>37</c:v>
                </c:pt>
                <c:pt idx="1239">
                  <c:v>25</c:v>
                </c:pt>
                <c:pt idx="1240">
                  <c:v>52</c:v>
                </c:pt>
                <c:pt idx="1241">
                  <c:v>64</c:v>
                </c:pt>
                <c:pt idx="1242">
                  <c:v>22</c:v>
                </c:pt>
                <c:pt idx="1243">
                  <c:v>28</c:v>
                </c:pt>
                <c:pt idx="1244">
                  <c:v>18</c:v>
                </c:pt>
                <c:pt idx="1245">
                  <c:v>28</c:v>
                </c:pt>
                <c:pt idx="1246">
                  <c:v>45</c:v>
                </c:pt>
                <c:pt idx="1247">
                  <c:v>33</c:v>
                </c:pt>
                <c:pt idx="1248">
                  <c:v>18</c:v>
                </c:pt>
                <c:pt idx="1249">
                  <c:v>32</c:v>
                </c:pt>
                <c:pt idx="1250">
                  <c:v>24</c:v>
                </c:pt>
                <c:pt idx="1251">
                  <c:v>19</c:v>
                </c:pt>
                <c:pt idx="1252">
                  <c:v>20</c:v>
                </c:pt>
                <c:pt idx="1253">
                  <c:v>40</c:v>
                </c:pt>
                <c:pt idx="1254">
                  <c:v>34</c:v>
                </c:pt>
                <c:pt idx="1255">
                  <c:v>42</c:v>
                </c:pt>
                <c:pt idx="1256">
                  <c:v>51</c:v>
                </c:pt>
                <c:pt idx="1257">
                  <c:v>54</c:v>
                </c:pt>
                <c:pt idx="1258">
                  <c:v>55</c:v>
                </c:pt>
                <c:pt idx="1259">
                  <c:v>52</c:v>
                </c:pt>
                <c:pt idx="1260">
                  <c:v>32</c:v>
                </c:pt>
                <c:pt idx="1261">
                  <c:v>28</c:v>
                </c:pt>
                <c:pt idx="1262">
                  <c:v>41</c:v>
                </c:pt>
                <c:pt idx="1263">
                  <c:v>43</c:v>
                </c:pt>
                <c:pt idx="1264">
                  <c:v>49</c:v>
                </c:pt>
                <c:pt idx="1265">
                  <c:v>64</c:v>
                </c:pt>
                <c:pt idx="1266">
                  <c:v>55</c:v>
                </c:pt>
                <c:pt idx="1267">
                  <c:v>24</c:v>
                </c:pt>
                <c:pt idx="1268">
                  <c:v>20</c:v>
                </c:pt>
                <c:pt idx="1269">
                  <c:v>45</c:v>
                </c:pt>
                <c:pt idx="1270">
                  <c:v>26</c:v>
                </c:pt>
                <c:pt idx="1271">
                  <c:v>25</c:v>
                </c:pt>
                <c:pt idx="1272">
                  <c:v>43</c:v>
                </c:pt>
                <c:pt idx="1273">
                  <c:v>35</c:v>
                </c:pt>
                <c:pt idx="1274">
                  <c:v>26</c:v>
                </c:pt>
                <c:pt idx="1275">
                  <c:v>57</c:v>
                </c:pt>
                <c:pt idx="1276">
                  <c:v>22</c:v>
                </c:pt>
                <c:pt idx="1277">
                  <c:v>32</c:v>
                </c:pt>
                <c:pt idx="1278">
                  <c:v>39</c:v>
                </c:pt>
                <c:pt idx="1279">
                  <c:v>25</c:v>
                </c:pt>
                <c:pt idx="1280">
                  <c:v>48</c:v>
                </c:pt>
                <c:pt idx="1281">
                  <c:v>47</c:v>
                </c:pt>
                <c:pt idx="1282">
                  <c:v>18</c:v>
                </c:pt>
                <c:pt idx="1283">
                  <c:v>18</c:v>
                </c:pt>
                <c:pt idx="1284">
                  <c:v>61</c:v>
                </c:pt>
                <c:pt idx="1285">
                  <c:v>47</c:v>
                </c:pt>
                <c:pt idx="1286">
                  <c:v>28</c:v>
                </c:pt>
                <c:pt idx="1287">
                  <c:v>36</c:v>
                </c:pt>
                <c:pt idx="1288">
                  <c:v>20</c:v>
                </c:pt>
                <c:pt idx="1289">
                  <c:v>44</c:v>
                </c:pt>
                <c:pt idx="1290">
                  <c:v>38</c:v>
                </c:pt>
                <c:pt idx="1291">
                  <c:v>19</c:v>
                </c:pt>
                <c:pt idx="1292">
                  <c:v>21</c:v>
                </c:pt>
                <c:pt idx="1293">
                  <c:v>46</c:v>
                </c:pt>
                <c:pt idx="1294">
                  <c:v>58</c:v>
                </c:pt>
                <c:pt idx="1295">
                  <c:v>20</c:v>
                </c:pt>
                <c:pt idx="1296">
                  <c:v>18</c:v>
                </c:pt>
                <c:pt idx="1297">
                  <c:v>28</c:v>
                </c:pt>
                <c:pt idx="1298">
                  <c:v>33</c:v>
                </c:pt>
                <c:pt idx="1299">
                  <c:v>19</c:v>
                </c:pt>
                <c:pt idx="1300">
                  <c:v>45</c:v>
                </c:pt>
                <c:pt idx="1301">
                  <c:v>62</c:v>
                </c:pt>
                <c:pt idx="1302">
                  <c:v>25</c:v>
                </c:pt>
                <c:pt idx="1303">
                  <c:v>43</c:v>
                </c:pt>
                <c:pt idx="1304">
                  <c:v>42</c:v>
                </c:pt>
                <c:pt idx="1305">
                  <c:v>24</c:v>
                </c:pt>
                <c:pt idx="1306">
                  <c:v>29</c:v>
                </c:pt>
                <c:pt idx="1307">
                  <c:v>32</c:v>
                </c:pt>
                <c:pt idx="1308">
                  <c:v>25</c:v>
                </c:pt>
                <c:pt idx="1309">
                  <c:v>41</c:v>
                </c:pt>
                <c:pt idx="1310">
                  <c:v>42</c:v>
                </c:pt>
                <c:pt idx="1311">
                  <c:v>33</c:v>
                </c:pt>
                <c:pt idx="1312">
                  <c:v>34</c:v>
                </c:pt>
                <c:pt idx="1313">
                  <c:v>19</c:v>
                </c:pt>
                <c:pt idx="1314">
                  <c:v>30</c:v>
                </c:pt>
                <c:pt idx="1315">
                  <c:v>18</c:v>
                </c:pt>
                <c:pt idx="1316">
                  <c:v>19</c:v>
                </c:pt>
                <c:pt idx="1317">
                  <c:v>18</c:v>
                </c:pt>
                <c:pt idx="1318">
                  <c:v>35</c:v>
                </c:pt>
                <c:pt idx="1319">
                  <c:v>39</c:v>
                </c:pt>
                <c:pt idx="1320">
                  <c:v>31</c:v>
                </c:pt>
                <c:pt idx="1321">
                  <c:v>62</c:v>
                </c:pt>
                <c:pt idx="1322">
                  <c:v>62</c:v>
                </c:pt>
                <c:pt idx="1323">
                  <c:v>42</c:v>
                </c:pt>
                <c:pt idx="1324">
                  <c:v>31</c:v>
                </c:pt>
                <c:pt idx="1325">
                  <c:v>61</c:v>
                </c:pt>
                <c:pt idx="1326">
                  <c:v>42</c:v>
                </c:pt>
                <c:pt idx="1327">
                  <c:v>51</c:v>
                </c:pt>
                <c:pt idx="1328">
                  <c:v>23</c:v>
                </c:pt>
                <c:pt idx="1329">
                  <c:v>52</c:v>
                </c:pt>
                <c:pt idx="1330">
                  <c:v>57</c:v>
                </c:pt>
                <c:pt idx="1331">
                  <c:v>23</c:v>
                </c:pt>
                <c:pt idx="1332">
                  <c:v>52</c:v>
                </c:pt>
                <c:pt idx="1333">
                  <c:v>50</c:v>
                </c:pt>
                <c:pt idx="1334">
                  <c:v>18</c:v>
                </c:pt>
                <c:pt idx="1335">
                  <c:v>18</c:v>
                </c:pt>
                <c:pt idx="1336">
                  <c:v>21</c:v>
                </c:pt>
                <c:pt idx="1337">
                  <c:v>61</c:v>
                </c:pt>
              </c:numCache>
            </c:numRef>
          </c:xVal>
          <c:yVal>
            <c:numRef>
              <c:f>'Q&amp;A-3 (ii)'!$M$37:$M$1374</c:f>
              <c:numCache>
                <c:formatCode>General</c:formatCode>
                <c:ptCount val="1338"/>
                <c:pt idx="0">
                  <c:v>-8408.78902839683</c:v>
                </c:pt>
                <c:pt idx="1">
                  <c:v>-1723.0505343093257</c:v>
                </c:pt>
                <c:pt idx="2">
                  <c:v>-2257.526490700724</c:v>
                </c:pt>
                <c:pt idx="3">
                  <c:v>18229.640447020356</c:v>
                </c:pt>
                <c:pt idx="4">
                  <c:v>-1725.6381864892355</c:v>
                </c:pt>
                <c:pt idx="5">
                  <c:v>36.795800954222159</c:v>
                </c:pt>
                <c:pt idx="6">
                  <c:v>-2419.3716250585985</c:v>
                </c:pt>
                <c:pt idx="7">
                  <c:v>-766.4050069021232</c:v>
                </c:pt>
                <c:pt idx="8">
                  <c:v>-2096.5632198291769</c:v>
                </c:pt>
                <c:pt idx="9">
                  <c:v>17038.499402046866</c:v>
                </c:pt>
                <c:pt idx="10">
                  <c:v>-523.8874315476055</c:v>
                </c:pt>
                <c:pt idx="11">
                  <c:v>-7908.738569102341</c:v>
                </c:pt>
                <c:pt idx="12">
                  <c:v>-2719.2039857087539</c:v>
                </c:pt>
                <c:pt idx="13">
                  <c:v>-3826.3606393201062</c:v>
                </c:pt>
                <c:pt idx="14">
                  <c:v>7642.7564239042295</c:v>
                </c:pt>
                <c:pt idx="15">
                  <c:v>1167.2107246777362</c:v>
                </c:pt>
                <c:pt idx="16">
                  <c:v>-1536.530603065672</c:v>
                </c:pt>
                <c:pt idx="17">
                  <c:v>469.26047585283595</c:v>
                </c:pt>
                <c:pt idx="18">
                  <c:v>-4421.1629957451933</c:v>
                </c:pt>
                <c:pt idx="19">
                  <c:v>6339.6168963672317</c:v>
                </c:pt>
                <c:pt idx="20">
                  <c:v>-2456.655923331964</c:v>
                </c:pt>
                <c:pt idx="21">
                  <c:v>-2122.733450792749</c:v>
                </c:pt>
                <c:pt idx="22">
                  <c:v>-1948.0251288517707</c:v>
                </c:pt>
                <c:pt idx="23">
                  <c:v>5756.2092635774097</c:v>
                </c:pt>
                <c:pt idx="24">
                  <c:v>-1333.8640866369724</c:v>
                </c:pt>
                <c:pt idx="25">
                  <c:v>991.22545631161847</c:v>
                </c:pt>
                <c:pt idx="26">
                  <c:v>2378.1426397080486</c:v>
                </c:pt>
                <c:pt idx="27">
                  <c:v>-1635.0311963558324</c:v>
                </c:pt>
                <c:pt idx="28">
                  <c:v>2917.9341404543688</c:v>
                </c:pt>
                <c:pt idx="29">
                  <c:v>6666.0989999207814</c:v>
                </c:pt>
                <c:pt idx="30">
                  <c:v>7040.8186805827645</c:v>
                </c:pt>
                <c:pt idx="31">
                  <c:v>587.43834872569232</c:v>
                </c:pt>
                <c:pt idx="32">
                  <c:v>627.68037024273735</c:v>
                </c:pt>
                <c:pt idx="33">
                  <c:v>408.39785341115748</c:v>
                </c:pt>
                <c:pt idx="34">
                  <c:v>20361.80839732087</c:v>
                </c:pt>
                <c:pt idx="35">
                  <c:v>2239.9535967759389</c:v>
                </c:pt>
                <c:pt idx="36">
                  <c:v>-629.41186545246455</c:v>
                </c:pt>
                <c:pt idx="37">
                  <c:v>1598.7149257866263</c:v>
                </c:pt>
                <c:pt idx="38">
                  <c:v>6091.8978657836851</c:v>
                </c:pt>
                <c:pt idx="39">
                  <c:v>8409.5304336369227</c:v>
                </c:pt>
                <c:pt idx="40">
                  <c:v>-202.49775077748563</c:v>
                </c:pt>
                <c:pt idx="41">
                  <c:v>-3414.8848991660925</c:v>
                </c:pt>
                <c:pt idx="42">
                  <c:v>983.10776612564405</c:v>
                </c:pt>
                <c:pt idx="43">
                  <c:v>-1614.5248798389812</c:v>
                </c:pt>
                <c:pt idx="44">
                  <c:v>-4653.6349622876587</c:v>
                </c:pt>
                <c:pt idx="45">
                  <c:v>6881.1722276246765</c:v>
                </c:pt>
                <c:pt idx="46">
                  <c:v>-3357.4353936664465</c:v>
                </c:pt>
                <c:pt idx="47">
                  <c:v>-3137.3094775028003</c:v>
                </c:pt>
                <c:pt idx="48">
                  <c:v>1871.660756240246</c:v>
                </c:pt>
                <c:pt idx="49">
                  <c:v>6303.5776394420864</c:v>
                </c:pt>
                <c:pt idx="50">
                  <c:v>-2557.5118043912285</c:v>
                </c:pt>
                <c:pt idx="51">
                  <c:v>-1880.7291629232723</c:v>
                </c:pt>
                <c:pt idx="52">
                  <c:v>-9552.3807830950282</c:v>
                </c:pt>
                <c:pt idx="53">
                  <c:v>6073.6568438715694</c:v>
                </c:pt>
                <c:pt idx="54">
                  <c:v>-1081.0343454444655</c:v>
                </c:pt>
                <c:pt idx="55">
                  <c:v>7687.2131274210988</c:v>
                </c:pt>
                <c:pt idx="56">
                  <c:v>-1097.5938724622192</c:v>
                </c:pt>
                <c:pt idx="57">
                  <c:v>7239.4435966753808</c:v>
                </c:pt>
                <c:pt idx="58">
                  <c:v>-9479.8171646023839</c:v>
                </c:pt>
                <c:pt idx="59">
                  <c:v>-4066.8785415369593</c:v>
                </c:pt>
                <c:pt idx="60">
                  <c:v>-1075.5873497836237</c:v>
                </c:pt>
                <c:pt idx="61">
                  <c:v>-2131.1252576209654</c:v>
                </c:pt>
                <c:pt idx="62">
                  <c:v>17297.04959325981</c:v>
                </c:pt>
                <c:pt idx="63">
                  <c:v>-39.316510000160633</c:v>
                </c:pt>
                <c:pt idx="64">
                  <c:v>-9587.132547022964</c:v>
                </c:pt>
                <c:pt idx="65">
                  <c:v>-41.157940094849891</c:v>
                </c:pt>
                <c:pt idx="66">
                  <c:v>-2748.0410637922978</c:v>
                </c:pt>
                <c:pt idx="67">
                  <c:v>-863.43569342534738</c:v>
                </c:pt>
                <c:pt idx="68">
                  <c:v>-3656.0004621151884</c:v>
                </c:pt>
                <c:pt idx="69">
                  <c:v>-9832.8538810437676</c:v>
                </c:pt>
                <c:pt idx="70">
                  <c:v>-9627.3539117344772</c:v>
                </c:pt>
                <c:pt idx="71">
                  <c:v>-1137.7521467500728</c:v>
                </c:pt>
                <c:pt idx="72">
                  <c:v>69.091201076595098</c:v>
                </c:pt>
                <c:pt idx="73">
                  <c:v>-1179.2505574481656</c:v>
                </c:pt>
                <c:pt idx="74">
                  <c:v>-789.82330401544368</c:v>
                </c:pt>
                <c:pt idx="75">
                  <c:v>-2397.3037169465442</c:v>
                </c:pt>
                <c:pt idx="76">
                  <c:v>-1040.0953355219476</c:v>
                </c:pt>
                <c:pt idx="77">
                  <c:v>-2808.1821251273163</c:v>
                </c:pt>
                <c:pt idx="78">
                  <c:v>-4458.8756506339305</c:v>
                </c:pt>
                <c:pt idx="79">
                  <c:v>-2850.0958267207589</c:v>
                </c:pt>
                <c:pt idx="80">
                  <c:v>-1046.1973885720354</c:v>
                </c:pt>
                <c:pt idx="81">
                  <c:v>-4670.7275095044561</c:v>
                </c:pt>
                <c:pt idx="82">
                  <c:v>7534.7062172267288</c:v>
                </c:pt>
                <c:pt idx="83">
                  <c:v>-4890.8890191723149</c:v>
                </c:pt>
                <c:pt idx="84">
                  <c:v>6627.9557057178463</c:v>
                </c:pt>
                <c:pt idx="85">
                  <c:v>-10602.534731824973</c:v>
                </c:pt>
                <c:pt idx="86">
                  <c:v>6811.8272245364278</c:v>
                </c:pt>
                <c:pt idx="87">
                  <c:v>361.74788716170224</c:v>
                </c:pt>
                <c:pt idx="88">
                  <c:v>-906.44954429085828</c:v>
                </c:pt>
                <c:pt idx="89">
                  <c:v>95.540907617249104</c:v>
                </c:pt>
                <c:pt idx="90">
                  <c:v>-3788.1981608213514</c:v>
                </c:pt>
                <c:pt idx="91">
                  <c:v>734.44561368249924</c:v>
                </c:pt>
                <c:pt idx="92">
                  <c:v>-8292.912062712785</c:v>
                </c:pt>
                <c:pt idx="93">
                  <c:v>-3582.9076761673923</c:v>
                </c:pt>
                <c:pt idx="94">
                  <c:v>8334.5472748473912</c:v>
                </c:pt>
                <c:pt idx="95">
                  <c:v>-3687.4917154796462</c:v>
                </c:pt>
                <c:pt idx="96">
                  <c:v>-739.99347621002198</c:v>
                </c:pt>
                <c:pt idx="97">
                  <c:v>-3780.2656088269578</c:v>
                </c:pt>
                <c:pt idx="98">
                  <c:v>-10516.898247978246</c:v>
                </c:pt>
                <c:pt idx="99">
                  <c:v>-11304.906666158109</c:v>
                </c:pt>
                <c:pt idx="100">
                  <c:v>-2164.9070206657743</c:v>
                </c:pt>
                <c:pt idx="101">
                  <c:v>-626.6135694901086</c:v>
                </c:pt>
                <c:pt idx="102">
                  <c:v>18445.1600750045</c:v>
                </c:pt>
                <c:pt idx="103">
                  <c:v>-7176.1893886197431</c:v>
                </c:pt>
                <c:pt idx="104">
                  <c:v>-633.99393824902745</c:v>
                </c:pt>
                <c:pt idx="105">
                  <c:v>-8983.8620902657458</c:v>
                </c:pt>
                <c:pt idx="106">
                  <c:v>241.24324156143848</c:v>
                </c:pt>
                <c:pt idx="107">
                  <c:v>-1801.743051517039</c:v>
                </c:pt>
                <c:pt idx="108">
                  <c:v>-953.90473251982348</c:v>
                </c:pt>
                <c:pt idx="109">
                  <c:v>8227.6240459800174</c:v>
                </c:pt>
                <c:pt idx="110">
                  <c:v>-2504.7488921115146</c:v>
                </c:pt>
                <c:pt idx="111">
                  <c:v>-372.19848462631307</c:v>
                </c:pt>
                <c:pt idx="112">
                  <c:v>-2274.1804882326014</c:v>
                </c:pt>
                <c:pt idx="113">
                  <c:v>-2813.7372906716619</c:v>
                </c:pt>
                <c:pt idx="114">
                  <c:v>-2148.5872553642748</c:v>
                </c:pt>
                <c:pt idx="115">
                  <c:v>17219.230537319469</c:v>
                </c:pt>
                <c:pt idx="116">
                  <c:v>-7052.2988963638581</c:v>
                </c:pt>
                <c:pt idx="117">
                  <c:v>-9168.594178976884</c:v>
                </c:pt>
                <c:pt idx="118">
                  <c:v>-226.95748338154408</c:v>
                </c:pt>
                <c:pt idx="119">
                  <c:v>596.29663052637989</c:v>
                </c:pt>
                <c:pt idx="120">
                  <c:v>-4066.5168040405943</c:v>
                </c:pt>
                <c:pt idx="121">
                  <c:v>1096.218566632605</c:v>
                </c:pt>
                <c:pt idx="122">
                  <c:v>-416.27964352919889</c:v>
                </c:pt>
                <c:pt idx="123">
                  <c:v>5366.9180661572245</c:v>
                </c:pt>
                <c:pt idx="124">
                  <c:v>-2595.9848583225412</c:v>
                </c:pt>
                <c:pt idx="125">
                  <c:v>-1118.0110019918666</c:v>
                </c:pt>
                <c:pt idx="126">
                  <c:v>-8348.3104098411641</c:v>
                </c:pt>
                <c:pt idx="127">
                  <c:v>-3509.2379295194733</c:v>
                </c:pt>
                <c:pt idx="128">
                  <c:v>5980.9781587890575</c:v>
                </c:pt>
                <c:pt idx="129">
                  <c:v>-3369.2464001504932</c:v>
                </c:pt>
                <c:pt idx="130">
                  <c:v>609.13623850836666</c:v>
                </c:pt>
                <c:pt idx="131">
                  <c:v>2410.8359538060722</c:v>
                </c:pt>
                <c:pt idx="132">
                  <c:v>-2679.2751919388265</c:v>
                </c:pt>
                <c:pt idx="133">
                  <c:v>507.0218797523296</c:v>
                </c:pt>
                <c:pt idx="134">
                  <c:v>-505.06088676777836</c:v>
                </c:pt>
                <c:pt idx="135">
                  <c:v>-35.974004050687199</c:v>
                </c:pt>
                <c:pt idx="136">
                  <c:v>-2155.4215394761118</c:v>
                </c:pt>
                <c:pt idx="137">
                  <c:v>278.46713451240657</c:v>
                </c:pt>
                <c:pt idx="138">
                  <c:v>14179.278642905047</c:v>
                </c:pt>
                <c:pt idx="139">
                  <c:v>-2796.4825183438588</c:v>
                </c:pt>
                <c:pt idx="140">
                  <c:v>22156.923409039191</c:v>
                </c:pt>
                <c:pt idx="141">
                  <c:v>-2613.7589833740549</c:v>
                </c:pt>
                <c:pt idx="142">
                  <c:v>-10036.876009885033</c:v>
                </c:pt>
                <c:pt idx="143">
                  <c:v>12094.940177987275</c:v>
                </c:pt>
                <c:pt idx="144">
                  <c:v>-9543.3810025887033</c:v>
                </c:pt>
                <c:pt idx="145">
                  <c:v>-3934.4003371843755</c:v>
                </c:pt>
                <c:pt idx="146">
                  <c:v>5709.2351230461718</c:v>
                </c:pt>
                <c:pt idx="147">
                  <c:v>-3521.7752037358423</c:v>
                </c:pt>
                <c:pt idx="148">
                  <c:v>-3533.7010226904658</c:v>
                </c:pt>
                <c:pt idx="149">
                  <c:v>-116.44239904345409</c:v>
                </c:pt>
                <c:pt idx="150">
                  <c:v>-102.17838459892027</c:v>
                </c:pt>
                <c:pt idx="151">
                  <c:v>-1508.6405090845128</c:v>
                </c:pt>
                <c:pt idx="152">
                  <c:v>-3972.3636248499752</c:v>
                </c:pt>
                <c:pt idx="153">
                  <c:v>-10660.167483199555</c:v>
                </c:pt>
                <c:pt idx="154">
                  <c:v>-369.89199940782692</c:v>
                </c:pt>
                <c:pt idx="155">
                  <c:v>-5335.0871633567504</c:v>
                </c:pt>
                <c:pt idx="156">
                  <c:v>-10132.192815932096</c:v>
                </c:pt>
                <c:pt idx="157">
                  <c:v>-9423.1108966756638</c:v>
                </c:pt>
                <c:pt idx="158">
                  <c:v>6449.3631601237284</c:v>
                </c:pt>
                <c:pt idx="159">
                  <c:v>9013.8709292505573</c:v>
                </c:pt>
                <c:pt idx="160">
                  <c:v>-10018.838738937931</c:v>
                </c:pt>
                <c:pt idx="161">
                  <c:v>8151.81647241049</c:v>
                </c:pt>
                <c:pt idx="162">
                  <c:v>-4297.348418292042</c:v>
                </c:pt>
                <c:pt idx="163">
                  <c:v>-1227.6457216283943</c:v>
                </c:pt>
                <c:pt idx="164">
                  <c:v>-2106.4155739202142</c:v>
                </c:pt>
                <c:pt idx="165">
                  <c:v>-1067.6552579194176</c:v>
                </c:pt>
                <c:pt idx="166">
                  <c:v>-2335.5679926256662</c:v>
                </c:pt>
                <c:pt idx="167">
                  <c:v>-2471.5639455180826</c:v>
                </c:pt>
                <c:pt idx="168">
                  <c:v>-1139.820678931877</c:v>
                </c:pt>
                <c:pt idx="169">
                  <c:v>2123.6824910935952</c:v>
                </c:pt>
                <c:pt idx="170">
                  <c:v>-3738.0374461443207</c:v>
                </c:pt>
                <c:pt idx="171">
                  <c:v>-1716.9389918753568</c:v>
                </c:pt>
                <c:pt idx="172">
                  <c:v>3727.7074702610489</c:v>
                </c:pt>
                <c:pt idx="173">
                  <c:v>-3124.7685021455063</c:v>
                </c:pt>
                <c:pt idx="174">
                  <c:v>-2328.0181459579603</c:v>
                </c:pt>
                <c:pt idx="175">
                  <c:v>8904.9616145736218</c:v>
                </c:pt>
                <c:pt idx="176">
                  <c:v>-1274.3127829882606</c:v>
                </c:pt>
                <c:pt idx="177">
                  <c:v>-784.19250073930561</c:v>
                </c:pt>
                <c:pt idx="178">
                  <c:v>-847.21554890150946</c:v>
                </c:pt>
                <c:pt idx="179">
                  <c:v>-2726.744017778854</c:v>
                </c:pt>
                <c:pt idx="180">
                  <c:v>-438.20936818119299</c:v>
                </c:pt>
                <c:pt idx="181">
                  <c:v>-3002.35792434019</c:v>
                </c:pt>
                <c:pt idx="182">
                  <c:v>2231.024644757008</c:v>
                </c:pt>
                <c:pt idx="183">
                  <c:v>-548.79824591374381</c:v>
                </c:pt>
                <c:pt idx="184">
                  <c:v>-1826.2256083081165</c:v>
                </c:pt>
                <c:pt idx="185">
                  <c:v>7090.8153778314299</c:v>
                </c:pt>
                <c:pt idx="186">
                  <c:v>-822.39696275061624</c:v>
                </c:pt>
                <c:pt idx="187">
                  <c:v>-1389.0293606747564</c:v>
                </c:pt>
                <c:pt idx="188">
                  <c:v>-2254.0896379814103</c:v>
                </c:pt>
                <c:pt idx="189">
                  <c:v>-2076.9187337335779</c:v>
                </c:pt>
                <c:pt idx="190">
                  <c:v>-714.09455032230835</c:v>
                </c:pt>
                <c:pt idx="191">
                  <c:v>-351.24160848049723</c:v>
                </c:pt>
                <c:pt idx="192">
                  <c:v>90.280275573416702</c:v>
                </c:pt>
                <c:pt idx="193">
                  <c:v>453.84232230288762</c:v>
                </c:pt>
                <c:pt idx="194">
                  <c:v>-2059.5002685433478</c:v>
                </c:pt>
                <c:pt idx="195">
                  <c:v>-1193.8185091782491</c:v>
                </c:pt>
                <c:pt idx="196">
                  <c:v>-2594.6384599240846</c:v>
                </c:pt>
                <c:pt idx="197">
                  <c:v>-720.08010219391872</c:v>
                </c:pt>
                <c:pt idx="198">
                  <c:v>2713.6391585114434</c:v>
                </c:pt>
                <c:pt idx="199">
                  <c:v>-2939.2298167373956</c:v>
                </c:pt>
                <c:pt idx="200">
                  <c:v>-1349.5941180618338</c:v>
                </c:pt>
                <c:pt idx="201">
                  <c:v>-1892.0981512641774</c:v>
                </c:pt>
                <c:pt idx="202">
                  <c:v>1739.8153158144341</c:v>
                </c:pt>
                <c:pt idx="203">
                  <c:v>7085.7029588547121</c:v>
                </c:pt>
                <c:pt idx="204">
                  <c:v>797.60269462340693</c:v>
                </c:pt>
                <c:pt idx="205">
                  <c:v>-1187.1115803087241</c:v>
                </c:pt>
                <c:pt idx="206">
                  <c:v>738.94200992043261</c:v>
                </c:pt>
                <c:pt idx="207">
                  <c:v>-10144.787838620647</c:v>
                </c:pt>
                <c:pt idx="208">
                  <c:v>-188.76346720959555</c:v>
                </c:pt>
                <c:pt idx="209">
                  <c:v>-6054.7381034556647</c:v>
                </c:pt>
                <c:pt idx="210">
                  <c:v>-1796.0376381906674</c:v>
                </c:pt>
                <c:pt idx="211">
                  <c:v>-2063.3210773381734</c:v>
                </c:pt>
                <c:pt idx="212">
                  <c:v>-822.04714411659961</c:v>
                </c:pt>
                <c:pt idx="213">
                  <c:v>-298.91422088168747</c:v>
                </c:pt>
                <c:pt idx="214">
                  <c:v>-1571.999103585842</c:v>
                </c:pt>
                <c:pt idx="215">
                  <c:v>-3795.8271058236596</c:v>
                </c:pt>
                <c:pt idx="216">
                  <c:v>11.210925064064213</c:v>
                </c:pt>
                <c:pt idx="217">
                  <c:v>818.1206880313382</c:v>
                </c:pt>
                <c:pt idx="218">
                  <c:v>-935.89641760148379</c:v>
                </c:pt>
                <c:pt idx="219">
                  <c:v>24018.095946351081</c:v>
                </c:pt>
                <c:pt idx="220">
                  <c:v>-2728.3753506362373</c:v>
                </c:pt>
                <c:pt idx="221">
                  <c:v>-2388.1459408726605</c:v>
                </c:pt>
                <c:pt idx="222">
                  <c:v>-1809.6353609932585</c:v>
                </c:pt>
                <c:pt idx="223">
                  <c:v>7276.7815010834784</c:v>
                </c:pt>
                <c:pt idx="224">
                  <c:v>-10373.811460502395</c:v>
                </c:pt>
                <c:pt idx="225">
                  <c:v>-1953.4320483866577</c:v>
                </c:pt>
                <c:pt idx="226">
                  <c:v>-4307.3103305241784</c:v>
                </c:pt>
                <c:pt idx="227">
                  <c:v>8087.6317775585449</c:v>
                </c:pt>
                <c:pt idx="228">
                  <c:v>-2440.2816779921131</c:v>
                </c:pt>
                <c:pt idx="229">
                  <c:v>-364.00565292328793</c:v>
                </c:pt>
                <c:pt idx="230">
                  <c:v>-3805.4288795702514</c:v>
                </c:pt>
                <c:pt idx="231">
                  <c:v>954.06707641442699</c:v>
                </c:pt>
                <c:pt idx="232">
                  <c:v>3708.4603949854745</c:v>
                </c:pt>
                <c:pt idx="233">
                  <c:v>405.8866077123821</c:v>
                </c:pt>
                <c:pt idx="234">
                  <c:v>-149.02165226956458</c:v>
                </c:pt>
                <c:pt idx="235">
                  <c:v>-10192.841847382839</c:v>
                </c:pt>
                <c:pt idx="236">
                  <c:v>899.27196486501316</c:v>
                </c:pt>
                <c:pt idx="237">
                  <c:v>-4367.1046181260635</c:v>
                </c:pt>
                <c:pt idx="238">
                  <c:v>-8813.6618016025968</c:v>
                </c:pt>
                <c:pt idx="239">
                  <c:v>-4429.3365162708769</c:v>
                </c:pt>
                <c:pt idx="240">
                  <c:v>7304.7111916876165</c:v>
                </c:pt>
                <c:pt idx="241">
                  <c:v>832.80595160965095</c:v>
                </c:pt>
                <c:pt idx="242">
                  <c:v>24365.739645994257</c:v>
                </c:pt>
                <c:pt idx="243">
                  <c:v>-3447.5137225408216</c:v>
                </c:pt>
                <c:pt idx="244">
                  <c:v>-7978.006978763231</c:v>
                </c:pt>
                <c:pt idx="245">
                  <c:v>12846.464830572753</c:v>
                </c:pt>
                <c:pt idx="246">
                  <c:v>-2698.8199711144207</c:v>
                </c:pt>
                <c:pt idx="247">
                  <c:v>-3236.221322430938</c:v>
                </c:pt>
                <c:pt idx="248">
                  <c:v>2417.0835030378457</c:v>
                </c:pt>
                <c:pt idx="249">
                  <c:v>-1642.0539015439954</c:v>
                </c:pt>
                <c:pt idx="250">
                  <c:v>-10388.296755252453</c:v>
                </c:pt>
                <c:pt idx="251">
                  <c:v>8300.3795191349855</c:v>
                </c:pt>
                <c:pt idx="252">
                  <c:v>7092.0381676954275</c:v>
                </c:pt>
                <c:pt idx="253">
                  <c:v>-1348.5368715011018</c:v>
                </c:pt>
                <c:pt idx="254">
                  <c:v>5680.8308556171178</c:v>
                </c:pt>
                <c:pt idx="255">
                  <c:v>828.62795032671966</c:v>
                </c:pt>
                <c:pt idx="256">
                  <c:v>6704.4344060501026</c:v>
                </c:pt>
                <c:pt idx="257">
                  <c:v>-5004.617433339421</c:v>
                </c:pt>
                <c:pt idx="258">
                  <c:v>659.83235507702557</c:v>
                </c:pt>
                <c:pt idx="259">
                  <c:v>6617.248355606509</c:v>
                </c:pt>
                <c:pt idx="260">
                  <c:v>1290.406089308688</c:v>
                </c:pt>
                <c:pt idx="261">
                  <c:v>-8506.2862071688287</c:v>
                </c:pt>
                <c:pt idx="262">
                  <c:v>-9941.0615655556212</c:v>
                </c:pt>
                <c:pt idx="263">
                  <c:v>7378.5229666759296</c:v>
                </c:pt>
                <c:pt idx="264">
                  <c:v>5486.9671211996192</c:v>
                </c:pt>
                <c:pt idx="265">
                  <c:v>7800.7283304528391</c:v>
                </c:pt>
                <c:pt idx="266">
                  <c:v>-11029.922585100365</c:v>
                </c:pt>
                <c:pt idx="267">
                  <c:v>-1040.02773870688</c:v>
                </c:pt>
                <c:pt idx="268">
                  <c:v>-1806.7217815140139</c:v>
                </c:pt>
                <c:pt idx="269">
                  <c:v>-473.8871252209683</c:v>
                </c:pt>
                <c:pt idx="270">
                  <c:v>-236.71533842163035</c:v>
                </c:pt>
                <c:pt idx="271">
                  <c:v>6643.9725542939414</c:v>
                </c:pt>
                <c:pt idx="272">
                  <c:v>-4360.7096656241947</c:v>
                </c:pt>
                <c:pt idx="273">
                  <c:v>-943.35905533982259</c:v>
                </c:pt>
                <c:pt idx="274">
                  <c:v>-820.2021254253832</c:v>
                </c:pt>
                <c:pt idx="275">
                  <c:v>-391.4159494347532</c:v>
                </c:pt>
                <c:pt idx="276">
                  <c:v>2402.7698502916155</c:v>
                </c:pt>
                <c:pt idx="277">
                  <c:v>1155.8178889029709</c:v>
                </c:pt>
                <c:pt idx="278">
                  <c:v>-854.8196953402603</c:v>
                </c:pt>
                <c:pt idx="279">
                  <c:v>1940.5066411514426</c:v>
                </c:pt>
                <c:pt idx="280">
                  <c:v>-9866.3037279254786</c:v>
                </c:pt>
                <c:pt idx="281">
                  <c:v>7714.3696254615861</c:v>
                </c:pt>
                <c:pt idx="282">
                  <c:v>-1251.2146607789246</c:v>
                </c:pt>
                <c:pt idx="283">
                  <c:v>-1773.1292382592237</c:v>
                </c:pt>
                <c:pt idx="284">
                  <c:v>-1414.8565171322662</c:v>
                </c:pt>
                <c:pt idx="285">
                  <c:v>-473.23771203756223</c:v>
                </c:pt>
                <c:pt idx="286">
                  <c:v>-7699.958745922142</c:v>
                </c:pt>
                <c:pt idx="287">
                  <c:v>1472.0927120627057</c:v>
                </c:pt>
                <c:pt idx="288">
                  <c:v>7886.3227173991909</c:v>
                </c:pt>
                <c:pt idx="289">
                  <c:v>15359.956882234468</c:v>
                </c:pt>
                <c:pt idx="290">
                  <c:v>-2450.4316541797616</c:v>
                </c:pt>
                <c:pt idx="291">
                  <c:v>14369.631711804795</c:v>
                </c:pt>
                <c:pt idx="292">
                  <c:v>8549.2962618677047</c:v>
                </c:pt>
                <c:pt idx="293">
                  <c:v>-296.08266333103438</c:v>
                </c:pt>
                <c:pt idx="294">
                  <c:v>-2.264078788462939</c:v>
                </c:pt>
                <c:pt idx="295">
                  <c:v>1352.9491913768438</c:v>
                </c:pt>
                <c:pt idx="296">
                  <c:v>-8796.7139782795548</c:v>
                </c:pt>
                <c:pt idx="297">
                  <c:v>-9931.6374276186143</c:v>
                </c:pt>
                <c:pt idx="298">
                  <c:v>6266.7259592921655</c:v>
                </c:pt>
                <c:pt idx="299">
                  <c:v>-1059.5147316310449</c:v>
                </c:pt>
                <c:pt idx="300">
                  <c:v>-1201.5145382082464</c:v>
                </c:pt>
                <c:pt idx="301">
                  <c:v>-9745.6633718135381</c:v>
                </c:pt>
                <c:pt idx="302">
                  <c:v>-2819.03575177733</c:v>
                </c:pt>
                <c:pt idx="303">
                  <c:v>-2013.3403049466979</c:v>
                </c:pt>
                <c:pt idx="304">
                  <c:v>-2936.3678546709853</c:v>
                </c:pt>
                <c:pt idx="305">
                  <c:v>12154.929310452144</c:v>
                </c:pt>
                <c:pt idx="306">
                  <c:v>15605.461761825927</c:v>
                </c:pt>
                <c:pt idx="307">
                  <c:v>-2361.9196045638391</c:v>
                </c:pt>
                <c:pt idx="308">
                  <c:v>-2709.2009217458017</c:v>
                </c:pt>
                <c:pt idx="309">
                  <c:v>-2655.1882451120528</c:v>
                </c:pt>
                <c:pt idx="310">
                  <c:v>-390.98556605259728</c:v>
                </c:pt>
                <c:pt idx="311">
                  <c:v>1377.6165650706791</c:v>
                </c:pt>
                <c:pt idx="312">
                  <c:v>6708.742422102041</c:v>
                </c:pt>
                <c:pt idx="313">
                  <c:v>-3520.1551358646357</c:v>
                </c:pt>
                <c:pt idx="314">
                  <c:v>6303.1320636664459</c:v>
                </c:pt>
                <c:pt idx="315">
                  <c:v>-2842.0902289402056</c:v>
                </c:pt>
                <c:pt idx="316">
                  <c:v>-2508.4610154175407</c:v>
                </c:pt>
                <c:pt idx="317">
                  <c:v>-2482.3902935497517</c:v>
                </c:pt>
                <c:pt idx="318">
                  <c:v>-965.98551112312998</c:v>
                </c:pt>
                <c:pt idx="319">
                  <c:v>-4621.230831342662</c:v>
                </c:pt>
                <c:pt idx="320">
                  <c:v>-462.46496917793229</c:v>
                </c:pt>
                <c:pt idx="321">
                  <c:v>17976.240604574334</c:v>
                </c:pt>
                <c:pt idx="322">
                  <c:v>5492.7350274666242</c:v>
                </c:pt>
                <c:pt idx="323">
                  <c:v>-4892.9345671623632</c:v>
                </c:pt>
                <c:pt idx="324">
                  <c:v>-778.90123493479405</c:v>
                </c:pt>
                <c:pt idx="325">
                  <c:v>-3647.8884964784302</c:v>
                </c:pt>
                <c:pt idx="326">
                  <c:v>1252.1474035899064</c:v>
                </c:pt>
                <c:pt idx="327">
                  <c:v>6451.4703508717721</c:v>
                </c:pt>
                <c:pt idx="328">
                  <c:v>8599.0391859694209</c:v>
                </c:pt>
                <c:pt idx="329">
                  <c:v>-3630.4611525967794</c:v>
                </c:pt>
                <c:pt idx="330">
                  <c:v>8122.2753246966167</c:v>
                </c:pt>
                <c:pt idx="331">
                  <c:v>-9668.9585296605364</c:v>
                </c:pt>
                <c:pt idx="332">
                  <c:v>-516.96764370014898</c:v>
                </c:pt>
                <c:pt idx="333">
                  <c:v>-550.721578112305</c:v>
                </c:pt>
                <c:pt idx="334">
                  <c:v>6971.3006837837765</c:v>
                </c:pt>
                <c:pt idx="335">
                  <c:v>-1288.2737851011061</c:v>
                </c:pt>
                <c:pt idx="336">
                  <c:v>1105.2329367662387</c:v>
                </c:pt>
                <c:pt idx="337">
                  <c:v>615.10928554361089</c:v>
                </c:pt>
                <c:pt idx="338">
                  <c:v>5866.1486700028399</c:v>
                </c:pt>
                <c:pt idx="339">
                  <c:v>-487.13587040459242</c:v>
                </c:pt>
                <c:pt idx="340">
                  <c:v>16327.517956912501</c:v>
                </c:pt>
                <c:pt idx="341">
                  <c:v>-332.76469972603081</c:v>
                </c:pt>
                <c:pt idx="342">
                  <c:v>399.47227694769026</c:v>
                </c:pt>
                <c:pt idx="343">
                  <c:v>-2600.6942462931365</c:v>
                </c:pt>
                <c:pt idx="344">
                  <c:v>-4603.5490506130864</c:v>
                </c:pt>
                <c:pt idx="345">
                  <c:v>-926.55804881537824</c:v>
                </c:pt>
                <c:pt idx="346">
                  <c:v>-3558.5522056681421</c:v>
                </c:pt>
                <c:pt idx="347">
                  <c:v>-3196.9879869582801</c:v>
                </c:pt>
                <c:pt idx="348">
                  <c:v>-1419.3999429749629</c:v>
                </c:pt>
                <c:pt idx="349">
                  <c:v>-263.16999448038518</c:v>
                </c:pt>
                <c:pt idx="350">
                  <c:v>1618.7933262637453</c:v>
                </c:pt>
                <c:pt idx="351">
                  <c:v>304.50352816313534</c:v>
                </c:pt>
                <c:pt idx="352">
                  <c:v>-648.55667367266824</c:v>
                </c:pt>
                <c:pt idx="353">
                  <c:v>4043.5991293157804</c:v>
                </c:pt>
                <c:pt idx="354">
                  <c:v>9498.8586256598101</c:v>
                </c:pt>
                <c:pt idx="355">
                  <c:v>16455.820760485956</c:v>
                </c:pt>
                <c:pt idx="356">
                  <c:v>-6080.1044461950351</c:v>
                </c:pt>
                <c:pt idx="357">
                  <c:v>-1573.7433909271494</c:v>
                </c:pt>
                <c:pt idx="358">
                  <c:v>-5181.1368642391699</c:v>
                </c:pt>
                <c:pt idx="359">
                  <c:v>2905.8244793134036</c:v>
                </c:pt>
                <c:pt idx="360">
                  <c:v>-2254.2669875538886</c:v>
                </c:pt>
                <c:pt idx="361">
                  <c:v>-2029.8992922237867</c:v>
                </c:pt>
                <c:pt idx="362">
                  <c:v>-9346.2076160096203</c:v>
                </c:pt>
                <c:pt idx="363">
                  <c:v>672.17744370842138</c:v>
                </c:pt>
                <c:pt idx="364">
                  <c:v>2384.1415324311702</c:v>
                </c:pt>
                <c:pt idx="365">
                  <c:v>-1784.9505454536265</c:v>
                </c:pt>
                <c:pt idx="366">
                  <c:v>-1397.6023530018047</c:v>
                </c:pt>
                <c:pt idx="367">
                  <c:v>94.847290258135217</c:v>
                </c:pt>
                <c:pt idx="368">
                  <c:v>-2572.8733343056592</c:v>
                </c:pt>
                <c:pt idx="369">
                  <c:v>-809.67603532687872</c:v>
                </c:pt>
                <c:pt idx="370">
                  <c:v>2884.7131341610093</c:v>
                </c:pt>
                <c:pt idx="371">
                  <c:v>1786.7427077694047</c:v>
                </c:pt>
                <c:pt idx="372">
                  <c:v>-2931.4702800179375</c:v>
                </c:pt>
                <c:pt idx="373">
                  <c:v>6477.8575048843741</c:v>
                </c:pt>
                <c:pt idx="374">
                  <c:v>-1946.0411746461193</c:v>
                </c:pt>
                <c:pt idx="375">
                  <c:v>-9033.3269464028563</c:v>
                </c:pt>
                <c:pt idx="376">
                  <c:v>-10136.490310523383</c:v>
                </c:pt>
                <c:pt idx="377">
                  <c:v>7599.4173196657393</c:v>
                </c:pt>
                <c:pt idx="378">
                  <c:v>667.09127226373676</c:v>
                </c:pt>
                <c:pt idx="379">
                  <c:v>13034.239261888406</c:v>
                </c:pt>
                <c:pt idx="380">
                  <c:v>-10879.757584134901</c:v>
                </c:pt>
                <c:pt idx="381">
                  <c:v>5989.7600300467384</c:v>
                </c:pt>
                <c:pt idx="382">
                  <c:v>8565.8805462382788</c:v>
                </c:pt>
                <c:pt idx="383">
                  <c:v>-5821.1394830442214</c:v>
                </c:pt>
                <c:pt idx="384">
                  <c:v>611.66088794479947</c:v>
                </c:pt>
                <c:pt idx="385">
                  <c:v>-2256.7625755593626</c:v>
                </c:pt>
                <c:pt idx="386">
                  <c:v>-3313.2006851144542</c:v>
                </c:pt>
                <c:pt idx="387">
                  <c:v>20309.999106982341</c:v>
                </c:pt>
                <c:pt idx="388">
                  <c:v>1120.8892234797117</c:v>
                </c:pt>
                <c:pt idx="389">
                  <c:v>-928.50595433537546</c:v>
                </c:pt>
                <c:pt idx="390">
                  <c:v>-3508.1502017130897</c:v>
                </c:pt>
                <c:pt idx="391">
                  <c:v>-3146.7084912715036</c:v>
                </c:pt>
                <c:pt idx="392">
                  <c:v>-2436.6301301723815</c:v>
                </c:pt>
                <c:pt idx="393">
                  <c:v>-2335.1841546166979</c:v>
                </c:pt>
                <c:pt idx="394">
                  <c:v>-2372.7982824791925</c:v>
                </c:pt>
                <c:pt idx="395">
                  <c:v>1399.4450468257237</c:v>
                </c:pt>
                <c:pt idx="396">
                  <c:v>-2718.9870312982184</c:v>
                </c:pt>
                <c:pt idx="397">
                  <c:v>13775.608360657574</c:v>
                </c:pt>
                <c:pt idx="398">
                  <c:v>1945.175861737107</c:v>
                </c:pt>
                <c:pt idx="399">
                  <c:v>-2965.1995444429976</c:v>
                </c:pt>
                <c:pt idx="400">
                  <c:v>2076.3274436799875</c:v>
                </c:pt>
                <c:pt idx="401">
                  <c:v>-7477.4272450414719</c:v>
                </c:pt>
                <c:pt idx="402">
                  <c:v>-636.14693507976153</c:v>
                </c:pt>
                <c:pt idx="403">
                  <c:v>-2276.1346264206204</c:v>
                </c:pt>
                <c:pt idx="404">
                  <c:v>1408.0095445442239</c:v>
                </c:pt>
                <c:pt idx="405">
                  <c:v>-3990.3373956571904</c:v>
                </c:pt>
                <c:pt idx="406">
                  <c:v>436.60603454302691</c:v>
                </c:pt>
                <c:pt idx="407">
                  <c:v>885.54594784772598</c:v>
                </c:pt>
                <c:pt idx="408">
                  <c:v>1406.5950128225768</c:v>
                </c:pt>
                <c:pt idx="409">
                  <c:v>-1701.5545533276554</c:v>
                </c:pt>
                <c:pt idx="410">
                  <c:v>3234.7847676598635</c:v>
                </c:pt>
                <c:pt idx="411">
                  <c:v>-10955.945906353398</c:v>
                </c:pt>
                <c:pt idx="412">
                  <c:v>-10916.049606853316</c:v>
                </c:pt>
                <c:pt idx="413">
                  <c:v>1204.3648463847071</c:v>
                </c:pt>
                <c:pt idx="414">
                  <c:v>-2376.5166170387874</c:v>
                </c:pt>
                <c:pt idx="415">
                  <c:v>-3289.8911653904051</c:v>
                </c:pt>
                <c:pt idx="416">
                  <c:v>-2677.2011151216029</c:v>
                </c:pt>
                <c:pt idx="417">
                  <c:v>-10205.284807692558</c:v>
                </c:pt>
                <c:pt idx="418">
                  <c:v>-2673.9673659897635</c:v>
                </c:pt>
                <c:pt idx="419">
                  <c:v>-7939.9524545943568</c:v>
                </c:pt>
                <c:pt idx="420">
                  <c:v>8214.9208723117918</c:v>
                </c:pt>
                <c:pt idx="421">
                  <c:v>8023.7340917743641</c:v>
                </c:pt>
                <c:pt idx="422">
                  <c:v>5479.8305549111683</c:v>
                </c:pt>
                <c:pt idx="423">
                  <c:v>-2000.0885238269761</c:v>
                </c:pt>
                <c:pt idx="424">
                  <c:v>-1525.5143842751913</c:v>
                </c:pt>
                <c:pt idx="425">
                  <c:v>711.90943774429616</c:v>
                </c:pt>
                <c:pt idx="426">
                  <c:v>-990.54252810069738</c:v>
                </c:pt>
                <c:pt idx="427">
                  <c:v>4746.2819749347991</c:v>
                </c:pt>
                <c:pt idx="428">
                  <c:v>3532.9725552674968</c:v>
                </c:pt>
                <c:pt idx="429">
                  <c:v>12423.150731866524</c:v>
                </c:pt>
                <c:pt idx="430">
                  <c:v>20005.285244134728</c:v>
                </c:pt>
                <c:pt idx="431">
                  <c:v>1934.4972778951474</c:v>
                </c:pt>
                <c:pt idx="432">
                  <c:v>-912.64378183706503</c:v>
                </c:pt>
                <c:pt idx="433">
                  <c:v>-219.99691990346219</c:v>
                </c:pt>
                <c:pt idx="434">
                  <c:v>-1470.8773948219314</c:v>
                </c:pt>
                <c:pt idx="435">
                  <c:v>-1043.8801517930515</c:v>
                </c:pt>
                <c:pt idx="436">
                  <c:v>-2088.7984033312914</c:v>
                </c:pt>
                <c:pt idx="437">
                  <c:v>-1262.4148567447064</c:v>
                </c:pt>
                <c:pt idx="438">
                  <c:v>-6025.2318884395008</c:v>
                </c:pt>
                <c:pt idx="439">
                  <c:v>-1700.3359392479674</c:v>
                </c:pt>
                <c:pt idx="440">
                  <c:v>-2493.1188622173195</c:v>
                </c:pt>
                <c:pt idx="441">
                  <c:v>6290.1866958596001</c:v>
                </c:pt>
                <c:pt idx="442">
                  <c:v>-4957.8539005243547</c:v>
                </c:pt>
                <c:pt idx="443">
                  <c:v>13244.088014834488</c:v>
                </c:pt>
                <c:pt idx="444">
                  <c:v>-9230.6141883078526</c:v>
                </c:pt>
                <c:pt idx="445">
                  <c:v>-2542.1656112314258</c:v>
                </c:pt>
                <c:pt idx="446">
                  <c:v>-664.22258170385794</c:v>
                </c:pt>
                <c:pt idx="447">
                  <c:v>661.25614838231922</c:v>
                </c:pt>
                <c:pt idx="448">
                  <c:v>-1504.8467609067457</c:v>
                </c:pt>
                <c:pt idx="449">
                  <c:v>-4766.1072664715903</c:v>
                </c:pt>
                <c:pt idx="450">
                  <c:v>-1417.3552295708196</c:v>
                </c:pt>
                <c:pt idx="451">
                  <c:v>89.128378087817964</c:v>
                </c:pt>
                <c:pt idx="452">
                  <c:v>897.83865147313827</c:v>
                </c:pt>
                <c:pt idx="453">
                  <c:v>-1030.6959088783287</c:v>
                </c:pt>
                <c:pt idx="454">
                  <c:v>-7161.81208305565</c:v>
                </c:pt>
                <c:pt idx="455">
                  <c:v>6986.5443621142003</c:v>
                </c:pt>
                <c:pt idx="456">
                  <c:v>-445.86094612809029</c:v>
                </c:pt>
                <c:pt idx="457">
                  <c:v>-852.23893689955003</c:v>
                </c:pt>
                <c:pt idx="458">
                  <c:v>-4184.7005782176057</c:v>
                </c:pt>
                <c:pt idx="459">
                  <c:v>-2237.9090805440064</c:v>
                </c:pt>
                <c:pt idx="460">
                  <c:v>-3082.0797899874888</c:v>
                </c:pt>
                <c:pt idx="461">
                  <c:v>-9638.3690299434893</c:v>
                </c:pt>
                <c:pt idx="462">
                  <c:v>-2628.8069367515782</c:v>
                </c:pt>
                <c:pt idx="463">
                  <c:v>54.332624073696934</c:v>
                </c:pt>
                <c:pt idx="464">
                  <c:v>635.38719212444983</c:v>
                </c:pt>
                <c:pt idx="465">
                  <c:v>-9160.5070511030026</c:v>
                </c:pt>
                <c:pt idx="466">
                  <c:v>501.54875144691869</c:v>
                </c:pt>
                <c:pt idx="467">
                  <c:v>-1871.5991579165093</c:v>
                </c:pt>
                <c:pt idx="468">
                  <c:v>19310.803768156708</c:v>
                </c:pt>
                <c:pt idx="469">
                  <c:v>1904.572537248499</c:v>
                </c:pt>
                <c:pt idx="470">
                  <c:v>-2414.6583630244004</c:v>
                </c:pt>
                <c:pt idx="471">
                  <c:v>-696.21477499549837</c:v>
                </c:pt>
                <c:pt idx="472">
                  <c:v>-345.18104834460587</c:v>
                </c:pt>
                <c:pt idx="473">
                  <c:v>9434.6687262583964</c:v>
                </c:pt>
                <c:pt idx="474">
                  <c:v>-9246.8339731459491</c:v>
                </c:pt>
                <c:pt idx="475">
                  <c:v>-8303.3585285761001</c:v>
                </c:pt>
                <c:pt idx="476">
                  <c:v>7537.2809848442048</c:v>
                </c:pt>
                <c:pt idx="477">
                  <c:v>-3547.9650133329169</c:v>
                </c:pt>
                <c:pt idx="478">
                  <c:v>-3254.0826838936255</c:v>
                </c:pt>
                <c:pt idx="479">
                  <c:v>-2022.6745729778165</c:v>
                </c:pt>
                <c:pt idx="480">
                  <c:v>-3647.6157307813319</c:v>
                </c:pt>
                <c:pt idx="481">
                  <c:v>-3850.5319246207855</c:v>
                </c:pt>
                <c:pt idx="482">
                  <c:v>-661.37999081706698</c:v>
                </c:pt>
                <c:pt idx="483">
                  <c:v>-4194.658374714023</c:v>
                </c:pt>
                <c:pt idx="484">
                  <c:v>-2797.0090892287662</c:v>
                </c:pt>
                <c:pt idx="485">
                  <c:v>-2214.02963891132</c:v>
                </c:pt>
                <c:pt idx="486">
                  <c:v>2187.6256541029306</c:v>
                </c:pt>
                <c:pt idx="487">
                  <c:v>-331.28288997757431</c:v>
                </c:pt>
                <c:pt idx="488">
                  <c:v>13798.779337570326</c:v>
                </c:pt>
                <c:pt idx="489">
                  <c:v>-1773.3590091553888</c:v>
                </c:pt>
                <c:pt idx="490">
                  <c:v>-1392.3717545382106</c:v>
                </c:pt>
                <c:pt idx="491">
                  <c:v>13311.442564216937</c:v>
                </c:pt>
                <c:pt idx="492">
                  <c:v>1004.6256139350803</c:v>
                </c:pt>
                <c:pt idx="493">
                  <c:v>-4785.2804646255372</c:v>
                </c:pt>
                <c:pt idx="494">
                  <c:v>-8889.7819567291008</c:v>
                </c:pt>
                <c:pt idx="495">
                  <c:v>-573.92457453540146</c:v>
                </c:pt>
                <c:pt idx="496">
                  <c:v>911.7230432961619</c:v>
                </c:pt>
                <c:pt idx="497">
                  <c:v>-1186.5171462468852</c:v>
                </c:pt>
                <c:pt idx="498">
                  <c:v>798.12120602551386</c:v>
                </c:pt>
                <c:pt idx="499">
                  <c:v>-2852.0276713924632</c:v>
                </c:pt>
                <c:pt idx="500">
                  <c:v>6261.9793571543414</c:v>
                </c:pt>
                <c:pt idx="501">
                  <c:v>-966.80712103381029</c:v>
                </c:pt>
                <c:pt idx="502">
                  <c:v>-9973.3992398241571</c:v>
                </c:pt>
                <c:pt idx="503">
                  <c:v>6663.8082730997921</c:v>
                </c:pt>
                <c:pt idx="504">
                  <c:v>-1100.9632289749261</c:v>
                </c:pt>
                <c:pt idx="505">
                  <c:v>-2183.1044745769977</c:v>
                </c:pt>
                <c:pt idx="506">
                  <c:v>-1693.9697366836635</c:v>
                </c:pt>
                <c:pt idx="507">
                  <c:v>1099.0833181469352</c:v>
                </c:pt>
                <c:pt idx="508">
                  <c:v>246.78084252493181</c:v>
                </c:pt>
                <c:pt idx="509">
                  <c:v>-21.794645791904259</c:v>
                </c:pt>
                <c:pt idx="510">
                  <c:v>-1918.1042471223736</c:v>
                </c:pt>
                <c:pt idx="511">
                  <c:v>-2749.0837820991305</c:v>
                </c:pt>
                <c:pt idx="512">
                  <c:v>726.78852620253929</c:v>
                </c:pt>
                <c:pt idx="513">
                  <c:v>-905.54876111600197</c:v>
                </c:pt>
                <c:pt idx="514">
                  <c:v>-9828.5436463421465</c:v>
                </c:pt>
                <c:pt idx="515">
                  <c:v>-2614.215814210027</c:v>
                </c:pt>
                <c:pt idx="516">
                  <c:v>23239.615292055285</c:v>
                </c:pt>
                <c:pt idx="517">
                  <c:v>-2016.9614373545301</c:v>
                </c:pt>
                <c:pt idx="518">
                  <c:v>-1841.1153784243133</c:v>
                </c:pt>
                <c:pt idx="519">
                  <c:v>-2507.532623330153</c:v>
                </c:pt>
                <c:pt idx="520">
                  <c:v>15471.963318507233</c:v>
                </c:pt>
                <c:pt idx="521">
                  <c:v>-6250.7993743114512</c:v>
                </c:pt>
                <c:pt idx="522">
                  <c:v>-2798.5765324491749</c:v>
                </c:pt>
                <c:pt idx="523">
                  <c:v>-4187.1330756011876</c:v>
                </c:pt>
                <c:pt idx="524">
                  <c:v>7395.6930256849701</c:v>
                </c:pt>
                <c:pt idx="525">
                  <c:v>8340.9069215475065</c:v>
                </c:pt>
                <c:pt idx="526">
                  <c:v>20143.983131128378</c:v>
                </c:pt>
                <c:pt idx="527">
                  <c:v>433.24893975448504</c:v>
                </c:pt>
                <c:pt idx="528">
                  <c:v>-5250.8329849121874</c:v>
                </c:pt>
                <c:pt idx="529">
                  <c:v>518.5746609580674</c:v>
                </c:pt>
                <c:pt idx="530">
                  <c:v>8525.3253026346574</c:v>
                </c:pt>
                <c:pt idx="531">
                  <c:v>-705.68686422031715</c:v>
                </c:pt>
                <c:pt idx="532">
                  <c:v>-148.81047729360398</c:v>
                </c:pt>
                <c:pt idx="533">
                  <c:v>10540.484384891963</c:v>
                </c:pt>
                <c:pt idx="534">
                  <c:v>-3233.3673796069343</c:v>
                </c:pt>
                <c:pt idx="535">
                  <c:v>-1604.9587934498277</c:v>
                </c:pt>
                <c:pt idx="536">
                  <c:v>-4226.419047173521</c:v>
                </c:pt>
                <c:pt idx="537">
                  <c:v>-1286.3600385956033</c:v>
                </c:pt>
                <c:pt idx="538">
                  <c:v>-598.61101009617232</c:v>
                </c:pt>
                <c:pt idx="539">
                  <c:v>16203.815599770862</c:v>
                </c:pt>
                <c:pt idx="540">
                  <c:v>-3953.9312914611128</c:v>
                </c:pt>
                <c:pt idx="541">
                  <c:v>-841.13930577879728</c:v>
                </c:pt>
                <c:pt idx="542">
                  <c:v>-1633.907950371382</c:v>
                </c:pt>
                <c:pt idx="543">
                  <c:v>22944.049420935502</c:v>
                </c:pt>
                <c:pt idx="544">
                  <c:v>-1462.960535613307</c:v>
                </c:pt>
                <c:pt idx="545">
                  <c:v>-9920.198312858276</c:v>
                </c:pt>
                <c:pt idx="546">
                  <c:v>-3872.5983141835427</c:v>
                </c:pt>
                <c:pt idx="547">
                  <c:v>-6224.5678434732454</c:v>
                </c:pt>
                <c:pt idx="548">
                  <c:v>-968.48499326845831</c:v>
                </c:pt>
                <c:pt idx="549">
                  <c:v>8272.6703677154364</c:v>
                </c:pt>
                <c:pt idx="550">
                  <c:v>-208.64565420365034</c:v>
                </c:pt>
                <c:pt idx="551">
                  <c:v>-1085.7845686017049</c:v>
                </c:pt>
                <c:pt idx="552">
                  <c:v>2803.1881622755973</c:v>
                </c:pt>
                <c:pt idx="553">
                  <c:v>-1590.9805297204639</c:v>
                </c:pt>
                <c:pt idx="554">
                  <c:v>9378.8609722655456</c:v>
                </c:pt>
                <c:pt idx="555">
                  <c:v>661.79476958114492</c:v>
                </c:pt>
                <c:pt idx="556">
                  <c:v>-3229.0793150513091</c:v>
                </c:pt>
                <c:pt idx="557">
                  <c:v>-3296.8691493465303</c:v>
                </c:pt>
                <c:pt idx="558">
                  <c:v>6441.7271740267533</c:v>
                </c:pt>
                <c:pt idx="559">
                  <c:v>-2862.5675700158008</c:v>
                </c:pt>
                <c:pt idx="560">
                  <c:v>1952.0382690393217</c:v>
                </c:pt>
                <c:pt idx="561">
                  <c:v>-2092.6133248518308</c:v>
                </c:pt>
                <c:pt idx="562">
                  <c:v>-1756.5959267758708</c:v>
                </c:pt>
                <c:pt idx="563">
                  <c:v>-6340.4038052237047</c:v>
                </c:pt>
                <c:pt idx="564">
                  <c:v>-694.48974039567884</c:v>
                </c:pt>
                <c:pt idx="565">
                  <c:v>-804.04154048032706</c:v>
                </c:pt>
                <c:pt idx="566">
                  <c:v>-5330.3645617002303</c:v>
                </c:pt>
                <c:pt idx="567">
                  <c:v>-2178.4993552981678</c:v>
                </c:pt>
                <c:pt idx="568">
                  <c:v>-1332.2416027934705</c:v>
                </c:pt>
                <c:pt idx="569">
                  <c:v>7236.8161852594421</c:v>
                </c:pt>
                <c:pt idx="570">
                  <c:v>-1173.1948612651936</c:v>
                </c:pt>
                <c:pt idx="571">
                  <c:v>-2554.4330504145892</c:v>
                </c:pt>
                <c:pt idx="572">
                  <c:v>-5555.5159605630943</c:v>
                </c:pt>
                <c:pt idx="573">
                  <c:v>14655.274533606942</c:v>
                </c:pt>
                <c:pt idx="574">
                  <c:v>-2061.8570503436476</c:v>
                </c:pt>
                <c:pt idx="575">
                  <c:v>400.84619381914672</c:v>
                </c:pt>
                <c:pt idx="576">
                  <c:v>15.082534213536519</c:v>
                </c:pt>
                <c:pt idx="577">
                  <c:v>25301.456425142525</c:v>
                </c:pt>
                <c:pt idx="578">
                  <c:v>-1321.2392492754498</c:v>
                </c:pt>
                <c:pt idx="579">
                  <c:v>764.4467237551512</c:v>
                </c:pt>
                <c:pt idx="580">
                  <c:v>717.95466177766866</c:v>
                </c:pt>
                <c:pt idx="581">
                  <c:v>-1193.8185091782491</c:v>
                </c:pt>
                <c:pt idx="582">
                  <c:v>-6916.8117518451591</c:v>
                </c:pt>
                <c:pt idx="583">
                  <c:v>13882.971131314396</c:v>
                </c:pt>
                <c:pt idx="584">
                  <c:v>2371.1447389091463</c:v>
                </c:pt>
                <c:pt idx="585">
                  <c:v>-787.59618690503157</c:v>
                </c:pt>
                <c:pt idx="586">
                  <c:v>2246.9980130152658</c:v>
                </c:pt>
                <c:pt idx="587">
                  <c:v>12931.19326867659</c:v>
                </c:pt>
                <c:pt idx="588">
                  <c:v>-2274.497947776279</c:v>
                </c:pt>
                <c:pt idx="589">
                  <c:v>-1695.4973073300043</c:v>
                </c:pt>
                <c:pt idx="590">
                  <c:v>6.7529655874950549</c:v>
                </c:pt>
                <c:pt idx="591">
                  <c:v>1665.1211334183317</c:v>
                </c:pt>
                <c:pt idx="592">
                  <c:v>-975.87466700053574</c:v>
                </c:pt>
                <c:pt idx="593">
                  <c:v>-9831.7523755759048</c:v>
                </c:pt>
                <c:pt idx="594">
                  <c:v>-5372.9995114535486</c:v>
                </c:pt>
                <c:pt idx="595">
                  <c:v>-2967.6676587255079</c:v>
                </c:pt>
                <c:pt idx="596">
                  <c:v>-1124.5210837594132</c:v>
                </c:pt>
                <c:pt idx="597">
                  <c:v>-2953.414787812183</c:v>
                </c:pt>
                <c:pt idx="598">
                  <c:v>-2582.1259102544682</c:v>
                </c:pt>
                <c:pt idx="599">
                  <c:v>18727.70859660472</c:v>
                </c:pt>
                <c:pt idx="600">
                  <c:v>-3299.6249635177282</c:v>
                </c:pt>
                <c:pt idx="601">
                  <c:v>-2233.1063993967127</c:v>
                </c:pt>
                <c:pt idx="602">
                  <c:v>1003.5744490222987</c:v>
                </c:pt>
                <c:pt idx="603">
                  <c:v>-2052.1244357859414</c:v>
                </c:pt>
                <c:pt idx="604">
                  <c:v>-8570.8855362534632</c:v>
                </c:pt>
                <c:pt idx="605">
                  <c:v>-2409.0481219793619</c:v>
                </c:pt>
                <c:pt idx="606">
                  <c:v>22.8421130059196</c:v>
                </c:pt>
                <c:pt idx="607">
                  <c:v>-9056.399561188915</c:v>
                </c:pt>
                <c:pt idx="608">
                  <c:v>-789.47120420215379</c:v>
                </c:pt>
                <c:pt idx="609">
                  <c:v>6944.6071720418768</c:v>
                </c:pt>
                <c:pt idx="610">
                  <c:v>-988.60892139982934</c:v>
                </c:pt>
                <c:pt idx="611">
                  <c:v>-3045.3411049066835</c:v>
                </c:pt>
                <c:pt idx="612">
                  <c:v>-1723.1372739724534</c:v>
                </c:pt>
                <c:pt idx="613">
                  <c:v>2087.2833358440212</c:v>
                </c:pt>
                <c:pt idx="614">
                  <c:v>-1476.8803943496494</c:v>
                </c:pt>
                <c:pt idx="615">
                  <c:v>7122.4734634726556</c:v>
                </c:pt>
                <c:pt idx="616">
                  <c:v>-486.53892192624517</c:v>
                </c:pt>
                <c:pt idx="617">
                  <c:v>-9732.3983921154941</c:v>
                </c:pt>
                <c:pt idx="618">
                  <c:v>7453.9160363776864</c:v>
                </c:pt>
                <c:pt idx="619">
                  <c:v>-3098.942951048266</c:v>
                </c:pt>
                <c:pt idx="620">
                  <c:v>-2142.6156377868024</c:v>
                </c:pt>
                <c:pt idx="621">
                  <c:v>6391.4313923422742</c:v>
                </c:pt>
                <c:pt idx="622">
                  <c:v>1794.4771860779638</c:v>
                </c:pt>
                <c:pt idx="623">
                  <c:v>6840.8922311377137</c:v>
                </c:pt>
                <c:pt idx="624">
                  <c:v>-365.77737690460162</c:v>
                </c:pt>
                <c:pt idx="625">
                  <c:v>-250.0726454814062</c:v>
                </c:pt>
                <c:pt idx="626">
                  <c:v>-1650.7931315106644</c:v>
                </c:pt>
                <c:pt idx="627">
                  <c:v>1077.6756357522536</c:v>
                </c:pt>
                <c:pt idx="628">
                  <c:v>-3391.163757514958</c:v>
                </c:pt>
                <c:pt idx="629">
                  <c:v>6913.1619038935023</c:v>
                </c:pt>
                <c:pt idx="630">
                  <c:v>-3218.0209781167541</c:v>
                </c:pt>
                <c:pt idx="631">
                  <c:v>-1095.2017248308193</c:v>
                </c:pt>
                <c:pt idx="632">
                  <c:v>-3160.1473048212069</c:v>
                </c:pt>
                <c:pt idx="633">
                  <c:v>316.57032953601447</c:v>
                </c:pt>
                <c:pt idx="634">
                  <c:v>-4619.9047060410849</c:v>
                </c:pt>
                <c:pt idx="635">
                  <c:v>-2911.8195202259321</c:v>
                </c:pt>
                <c:pt idx="636">
                  <c:v>1331.2115842314174</c:v>
                </c:pt>
                <c:pt idx="637">
                  <c:v>13991.036791756816</c:v>
                </c:pt>
                <c:pt idx="638">
                  <c:v>-10604.855565169357</c:v>
                </c:pt>
                <c:pt idx="639">
                  <c:v>-1649.1791862787522</c:v>
                </c:pt>
                <c:pt idx="640">
                  <c:v>-5539.4178657146185</c:v>
                </c:pt>
                <c:pt idx="641">
                  <c:v>-455.29423066475283</c:v>
                </c:pt>
                <c:pt idx="642">
                  <c:v>-1958.2656984275472</c:v>
                </c:pt>
                <c:pt idx="643">
                  <c:v>-2434.277006449518</c:v>
                </c:pt>
                <c:pt idx="644">
                  <c:v>7938.2753585471473</c:v>
                </c:pt>
                <c:pt idx="645">
                  <c:v>-1984.9919238194361</c:v>
                </c:pt>
                <c:pt idx="646">
                  <c:v>-840.16501279496788</c:v>
                </c:pt>
                <c:pt idx="647">
                  <c:v>563.11612834056359</c:v>
                </c:pt>
                <c:pt idx="648">
                  <c:v>-508.34783801888602</c:v>
                </c:pt>
                <c:pt idx="649">
                  <c:v>-1709.6887192803133</c:v>
                </c:pt>
                <c:pt idx="650">
                  <c:v>-5239.2901391839387</c:v>
                </c:pt>
                <c:pt idx="651">
                  <c:v>-3967.6763670628097</c:v>
                </c:pt>
                <c:pt idx="652">
                  <c:v>-1634.0138071431229</c:v>
                </c:pt>
                <c:pt idx="653">
                  <c:v>-3321.166694997386</c:v>
                </c:pt>
                <c:pt idx="654">
                  <c:v>-1876.0427412500685</c:v>
                </c:pt>
                <c:pt idx="655">
                  <c:v>-9096.6807149523956</c:v>
                </c:pt>
                <c:pt idx="656">
                  <c:v>-5226.65457675176</c:v>
                </c:pt>
                <c:pt idx="657">
                  <c:v>-2650.552278287103</c:v>
                </c:pt>
                <c:pt idx="658">
                  <c:v>13345.75648006011</c:v>
                </c:pt>
                <c:pt idx="659">
                  <c:v>26.438888753817082</c:v>
                </c:pt>
                <c:pt idx="660">
                  <c:v>-7172.3593908915227</c:v>
                </c:pt>
                <c:pt idx="661">
                  <c:v>11915.826078189119</c:v>
                </c:pt>
                <c:pt idx="662">
                  <c:v>-2305.9741770629507</c:v>
                </c:pt>
                <c:pt idx="663">
                  <c:v>-1799.3916092629991</c:v>
                </c:pt>
                <c:pt idx="664">
                  <c:v>-8073.9238772612662</c:v>
                </c:pt>
                <c:pt idx="665">
                  <c:v>6911.243749204521</c:v>
                </c:pt>
                <c:pt idx="666">
                  <c:v>-1062.9540112471441</c:v>
                </c:pt>
                <c:pt idx="667">
                  <c:v>6103.9795497915693</c:v>
                </c:pt>
                <c:pt idx="668">
                  <c:v>7147.1539689828787</c:v>
                </c:pt>
                <c:pt idx="669">
                  <c:v>-1387.3149732271604</c:v>
                </c:pt>
                <c:pt idx="670">
                  <c:v>-1898.0722571119177</c:v>
                </c:pt>
                <c:pt idx="671">
                  <c:v>-2135.9682619296536</c:v>
                </c:pt>
                <c:pt idx="672">
                  <c:v>-1816.2682786363357</c:v>
                </c:pt>
                <c:pt idx="673">
                  <c:v>-1894.0099594844924</c:v>
                </c:pt>
                <c:pt idx="674">
                  <c:v>8186.1299027208661</c:v>
                </c:pt>
                <c:pt idx="675">
                  <c:v>836.80714987459578</c:v>
                </c:pt>
                <c:pt idx="676">
                  <c:v>-3936.7243413048873</c:v>
                </c:pt>
                <c:pt idx="677">
                  <c:v>7233.2112346860304</c:v>
                </c:pt>
                <c:pt idx="678">
                  <c:v>-2661.8901260270632</c:v>
                </c:pt>
                <c:pt idx="679">
                  <c:v>1048.8190562642649</c:v>
                </c:pt>
                <c:pt idx="680">
                  <c:v>3712.4085262059825</c:v>
                </c:pt>
                <c:pt idx="681">
                  <c:v>2506.2661203534817</c:v>
                </c:pt>
                <c:pt idx="682">
                  <c:v>6343.3316332328395</c:v>
                </c:pt>
                <c:pt idx="683">
                  <c:v>423.71715869188847</c:v>
                </c:pt>
                <c:pt idx="684">
                  <c:v>2437.7724967858826</c:v>
                </c:pt>
                <c:pt idx="685">
                  <c:v>-208.25704907767249</c:v>
                </c:pt>
                <c:pt idx="686">
                  <c:v>-800.89818688775631</c:v>
                </c:pt>
                <c:pt idx="687">
                  <c:v>-5871.6050975796998</c:v>
                </c:pt>
                <c:pt idx="688">
                  <c:v>18412.858191042305</c:v>
                </c:pt>
                <c:pt idx="689">
                  <c:v>6093.0938684743414</c:v>
                </c:pt>
                <c:pt idx="690">
                  <c:v>-500.34995851457097</c:v>
                </c:pt>
                <c:pt idx="691">
                  <c:v>-3728.463208253751</c:v>
                </c:pt>
                <c:pt idx="692">
                  <c:v>-1815.7536406322979</c:v>
                </c:pt>
                <c:pt idx="693">
                  <c:v>587.6116789261855</c:v>
                </c:pt>
                <c:pt idx="694">
                  <c:v>-2737.9656818467229</c:v>
                </c:pt>
                <c:pt idx="695">
                  <c:v>-4816.0064737308021</c:v>
                </c:pt>
                <c:pt idx="696">
                  <c:v>15604.684609759375</c:v>
                </c:pt>
                <c:pt idx="697">
                  <c:v>6397.2089772693871</c:v>
                </c:pt>
                <c:pt idx="698">
                  <c:v>-2424.1923801301073</c:v>
                </c:pt>
                <c:pt idx="699">
                  <c:v>-3704.6511963999274</c:v>
                </c:pt>
                <c:pt idx="700">
                  <c:v>-2227.5462051392669</c:v>
                </c:pt>
                <c:pt idx="701">
                  <c:v>-6539.7945825172228</c:v>
                </c:pt>
                <c:pt idx="702">
                  <c:v>-5070.5539207708407</c:v>
                </c:pt>
                <c:pt idx="703">
                  <c:v>-489.87526568939757</c:v>
                </c:pt>
                <c:pt idx="704">
                  <c:v>-1346.7826757449056</c:v>
                </c:pt>
                <c:pt idx="705">
                  <c:v>-2313.0977803593478</c:v>
                </c:pt>
                <c:pt idx="706">
                  <c:v>7516.0556598088951</c:v>
                </c:pt>
                <c:pt idx="707">
                  <c:v>-1056.6641588854891</c:v>
                </c:pt>
                <c:pt idx="708">
                  <c:v>-1680.9833058005388</c:v>
                </c:pt>
                <c:pt idx="709">
                  <c:v>-1248.509918342018</c:v>
                </c:pt>
                <c:pt idx="710">
                  <c:v>-2206.1094729728275</c:v>
                </c:pt>
                <c:pt idx="711">
                  <c:v>1302.3486103901942</c:v>
                </c:pt>
                <c:pt idx="712">
                  <c:v>-1801.6337478610021</c:v>
                </c:pt>
                <c:pt idx="713">
                  <c:v>-4809.9798828153371</c:v>
                </c:pt>
                <c:pt idx="714">
                  <c:v>1525.7670549667018</c:v>
                </c:pt>
                <c:pt idx="715">
                  <c:v>-37.197034731008898</c:v>
                </c:pt>
                <c:pt idx="716">
                  <c:v>1127.8675699715786</c:v>
                </c:pt>
                <c:pt idx="717">
                  <c:v>1399.3551457813192</c:v>
                </c:pt>
                <c:pt idx="718">
                  <c:v>-3349.2622380206649</c:v>
                </c:pt>
                <c:pt idx="719">
                  <c:v>-1717.1814603208186</c:v>
                </c:pt>
                <c:pt idx="720">
                  <c:v>-5077.0608270542907</c:v>
                </c:pt>
                <c:pt idx="721">
                  <c:v>-3159.9237952204403</c:v>
                </c:pt>
                <c:pt idx="722">
                  <c:v>-2601.6670954978454</c:v>
                </c:pt>
                <c:pt idx="723">
                  <c:v>-2594.5660291702025</c:v>
                </c:pt>
                <c:pt idx="724">
                  <c:v>-457.30810236281286</c:v>
                </c:pt>
                <c:pt idx="725">
                  <c:v>7679.759008571069</c:v>
                </c:pt>
                <c:pt idx="726">
                  <c:v>-1553.89826400935</c:v>
                </c:pt>
                <c:pt idx="727">
                  <c:v>-10555.766867781658</c:v>
                </c:pt>
                <c:pt idx="728">
                  <c:v>-4129.9868809496884</c:v>
                </c:pt>
                <c:pt idx="729">
                  <c:v>-3489.7959799044766</c:v>
                </c:pt>
                <c:pt idx="730">
                  <c:v>-10081.238868393968</c:v>
                </c:pt>
                <c:pt idx="731">
                  <c:v>1747.6897899625965</c:v>
                </c:pt>
                <c:pt idx="732">
                  <c:v>-667.26048256199647</c:v>
                </c:pt>
                <c:pt idx="733">
                  <c:v>-666.92605347417702</c:v>
                </c:pt>
                <c:pt idx="734">
                  <c:v>-563.32472859085465</c:v>
                </c:pt>
                <c:pt idx="735">
                  <c:v>-2979.8224259362396</c:v>
                </c:pt>
                <c:pt idx="736">
                  <c:v>7018.7234556401891</c:v>
                </c:pt>
                <c:pt idx="737">
                  <c:v>846.08382001692462</c:v>
                </c:pt>
                <c:pt idx="738">
                  <c:v>6313.6140667711406</c:v>
                </c:pt>
                <c:pt idx="739">
                  <c:v>13325.622337884146</c:v>
                </c:pt>
                <c:pt idx="740">
                  <c:v>12.284973546855326</c:v>
                </c:pt>
                <c:pt idx="741">
                  <c:v>-9319.7747482270643</c:v>
                </c:pt>
                <c:pt idx="742">
                  <c:v>6294.1569237723597</c:v>
                </c:pt>
                <c:pt idx="743">
                  <c:v>-260.47123822331741</c:v>
                </c:pt>
                <c:pt idx="744">
                  <c:v>-550.89000174272405</c:v>
                </c:pt>
                <c:pt idx="745">
                  <c:v>-1331.2667019151249</c:v>
                </c:pt>
                <c:pt idx="746">
                  <c:v>5925.4124428023697</c:v>
                </c:pt>
                <c:pt idx="747">
                  <c:v>1790.6750034735223</c:v>
                </c:pt>
                <c:pt idx="748">
                  <c:v>-3303.2168769266918</c:v>
                </c:pt>
                <c:pt idx="749">
                  <c:v>-2179.2506662934702</c:v>
                </c:pt>
                <c:pt idx="750">
                  <c:v>-9794.1231355658456</c:v>
                </c:pt>
                <c:pt idx="751">
                  <c:v>-892.93863667144001</c:v>
                </c:pt>
                <c:pt idx="752">
                  <c:v>-2662.5816365222072</c:v>
                </c:pt>
                <c:pt idx="753">
                  <c:v>2186.2395396700231</c:v>
                </c:pt>
                <c:pt idx="754">
                  <c:v>9724.6485291368863</c:v>
                </c:pt>
                <c:pt idx="755">
                  <c:v>-1189.4285584654044</c:v>
                </c:pt>
                <c:pt idx="756">
                  <c:v>746.84344943609085</c:v>
                </c:pt>
                <c:pt idx="757">
                  <c:v>-9321.555599602827</c:v>
                </c:pt>
                <c:pt idx="758">
                  <c:v>-4329.6225446592607</c:v>
                </c:pt>
                <c:pt idx="759">
                  <c:v>7993.7102730392908</c:v>
                </c:pt>
                <c:pt idx="760">
                  <c:v>-2466.8536958155564</c:v>
                </c:pt>
                <c:pt idx="761">
                  <c:v>-2875.9472937465598</c:v>
                </c:pt>
                <c:pt idx="762">
                  <c:v>-9921.6573867850529</c:v>
                </c:pt>
                <c:pt idx="763">
                  <c:v>-623.66548043624289</c:v>
                </c:pt>
                <c:pt idx="764">
                  <c:v>-15.125322964608131</c:v>
                </c:pt>
                <c:pt idx="765">
                  <c:v>-1301.517530201967</c:v>
                </c:pt>
                <c:pt idx="766">
                  <c:v>-2411.029739171473</c:v>
                </c:pt>
                <c:pt idx="767">
                  <c:v>-1150.8459389640702</c:v>
                </c:pt>
                <c:pt idx="768">
                  <c:v>-2687.1661032725806</c:v>
                </c:pt>
                <c:pt idx="769">
                  <c:v>1907.4097298032539</c:v>
                </c:pt>
                <c:pt idx="770">
                  <c:v>11631.568691286195</c:v>
                </c:pt>
                <c:pt idx="771">
                  <c:v>428.51658128090457</c:v>
                </c:pt>
                <c:pt idx="772">
                  <c:v>1060.291496800457</c:v>
                </c:pt>
                <c:pt idx="773">
                  <c:v>-8484.703504811645</c:v>
                </c:pt>
                <c:pt idx="774">
                  <c:v>-3397.9698228333018</c:v>
                </c:pt>
                <c:pt idx="775">
                  <c:v>-2166.1267387513035</c:v>
                </c:pt>
                <c:pt idx="776">
                  <c:v>-2771.6899084353554</c:v>
                </c:pt>
                <c:pt idx="777">
                  <c:v>-5541.8743995978257</c:v>
                </c:pt>
                <c:pt idx="778">
                  <c:v>-3018.3385172284679</c:v>
                </c:pt>
                <c:pt idx="779">
                  <c:v>-1116.666589773542</c:v>
                </c:pt>
                <c:pt idx="780">
                  <c:v>-9967.9270947220066</c:v>
                </c:pt>
                <c:pt idx="781">
                  <c:v>-4326.161442272085</c:v>
                </c:pt>
                <c:pt idx="782">
                  <c:v>-3284.9267659856559</c:v>
                </c:pt>
                <c:pt idx="783">
                  <c:v>-9109.738466120496</c:v>
                </c:pt>
                <c:pt idx="784">
                  <c:v>-1038.7729009050681</c:v>
                </c:pt>
                <c:pt idx="785">
                  <c:v>-499.36507180680564</c:v>
                </c:pt>
                <c:pt idx="786">
                  <c:v>-3135.2548448671514</c:v>
                </c:pt>
                <c:pt idx="787">
                  <c:v>-3556.5188683929118</c:v>
                </c:pt>
                <c:pt idx="788">
                  <c:v>767.15531848376668</c:v>
                </c:pt>
                <c:pt idx="789">
                  <c:v>357.75943620312319</c:v>
                </c:pt>
                <c:pt idx="790">
                  <c:v>-5559.8984843346516</c:v>
                </c:pt>
                <c:pt idx="791">
                  <c:v>40.300908994348219</c:v>
                </c:pt>
                <c:pt idx="792">
                  <c:v>1157.1067656462851</c:v>
                </c:pt>
                <c:pt idx="793">
                  <c:v>-10250.37142190868</c:v>
                </c:pt>
                <c:pt idx="794">
                  <c:v>-2294.4596029209988</c:v>
                </c:pt>
                <c:pt idx="795">
                  <c:v>-9717.110653343203</c:v>
                </c:pt>
                <c:pt idx="796">
                  <c:v>-6284.7854001399128</c:v>
                </c:pt>
                <c:pt idx="797">
                  <c:v>711.03738447745764</c:v>
                </c:pt>
                <c:pt idx="798">
                  <c:v>-1378.2411942169492</c:v>
                </c:pt>
                <c:pt idx="799">
                  <c:v>-10760.715872363762</c:v>
                </c:pt>
                <c:pt idx="800">
                  <c:v>-123.26914169450811</c:v>
                </c:pt>
                <c:pt idx="801">
                  <c:v>-1352.1881632171553</c:v>
                </c:pt>
                <c:pt idx="802">
                  <c:v>1699.4859629079731</c:v>
                </c:pt>
                <c:pt idx="803">
                  <c:v>8966.7658574480593</c:v>
                </c:pt>
                <c:pt idx="804">
                  <c:v>21.036321367765368</c:v>
                </c:pt>
                <c:pt idx="805">
                  <c:v>-3683.3890796610413</c:v>
                </c:pt>
                <c:pt idx="806">
                  <c:v>15969.089970387806</c:v>
                </c:pt>
                <c:pt idx="807">
                  <c:v>-2857.8865384342357</c:v>
                </c:pt>
                <c:pt idx="808">
                  <c:v>-610.32345255284326</c:v>
                </c:pt>
                <c:pt idx="809">
                  <c:v>-282.0226643246192</c:v>
                </c:pt>
                <c:pt idx="810">
                  <c:v>-1375.5426559112384</c:v>
                </c:pt>
                <c:pt idx="811">
                  <c:v>-5815.2320916375011</c:v>
                </c:pt>
                <c:pt idx="812">
                  <c:v>2170.8882972713345</c:v>
                </c:pt>
                <c:pt idx="813">
                  <c:v>718.82121617024723</c:v>
                </c:pt>
                <c:pt idx="814">
                  <c:v>-3187.0797045138761</c:v>
                </c:pt>
                <c:pt idx="815">
                  <c:v>-956.66307578895521</c:v>
                </c:pt>
                <c:pt idx="816">
                  <c:v>752.74935097289972</c:v>
                </c:pt>
                <c:pt idx="817">
                  <c:v>-3290.7749459054226</c:v>
                </c:pt>
                <c:pt idx="818">
                  <c:v>-9917.8683057332964</c:v>
                </c:pt>
                <c:pt idx="819">
                  <c:v>23050.5669831534</c:v>
                </c:pt>
                <c:pt idx="820">
                  <c:v>-2989.0338691519555</c:v>
                </c:pt>
                <c:pt idx="821">
                  <c:v>2431.9526437123677</c:v>
                </c:pt>
                <c:pt idx="822">
                  <c:v>-587.06323102268198</c:v>
                </c:pt>
                <c:pt idx="823">
                  <c:v>-1171.2729285256846</c:v>
                </c:pt>
                <c:pt idx="824">
                  <c:v>1285.8556909304516</c:v>
                </c:pt>
                <c:pt idx="825">
                  <c:v>-177.0159876863072</c:v>
                </c:pt>
                <c:pt idx="826">
                  <c:v>6952.2898203589648</c:v>
                </c:pt>
                <c:pt idx="827">
                  <c:v>-10233.279630287951</c:v>
                </c:pt>
                <c:pt idx="828">
                  <c:v>5420.7390020291787</c:v>
                </c:pt>
                <c:pt idx="829">
                  <c:v>636.03607948440276</c:v>
                </c:pt>
                <c:pt idx="830">
                  <c:v>-985.5935975085813</c:v>
                </c:pt>
                <c:pt idx="831">
                  <c:v>-453.71945705678172</c:v>
                </c:pt>
                <c:pt idx="832">
                  <c:v>780.19216289736323</c:v>
                </c:pt>
                <c:pt idx="833">
                  <c:v>-2395.7803818560114</c:v>
                </c:pt>
                <c:pt idx="834">
                  <c:v>-3393.5772026253089</c:v>
                </c:pt>
                <c:pt idx="835">
                  <c:v>-3674.551138298657</c:v>
                </c:pt>
                <c:pt idx="836">
                  <c:v>-2499.2855532228423</c:v>
                </c:pt>
                <c:pt idx="837">
                  <c:v>-390.26493764715633</c:v>
                </c:pt>
                <c:pt idx="838">
                  <c:v>440.68210808340791</c:v>
                </c:pt>
                <c:pt idx="839">
                  <c:v>-874.5575948115129</c:v>
                </c:pt>
                <c:pt idx="840">
                  <c:v>-1386.6838837182872</c:v>
                </c:pt>
                <c:pt idx="841">
                  <c:v>861.18583167104225</c:v>
                </c:pt>
                <c:pt idx="842">
                  <c:v>7168.5786756216075</c:v>
                </c:pt>
                <c:pt idx="843">
                  <c:v>-8093.2299631257665</c:v>
                </c:pt>
                <c:pt idx="844">
                  <c:v>-1815.1830667796876</c:v>
                </c:pt>
                <c:pt idx="845">
                  <c:v>7715.7728617295725</c:v>
                </c:pt>
                <c:pt idx="846">
                  <c:v>-2404.3000705765717</c:v>
                </c:pt>
                <c:pt idx="847">
                  <c:v>-7928.83266147212</c:v>
                </c:pt>
                <c:pt idx="848">
                  <c:v>763.03181693839861</c:v>
                </c:pt>
                <c:pt idx="849">
                  <c:v>-2219.7157466624594</c:v>
                </c:pt>
                <c:pt idx="850">
                  <c:v>5416.0956882308601</c:v>
                </c:pt>
                <c:pt idx="851">
                  <c:v>-1032.7503117196629</c:v>
                </c:pt>
                <c:pt idx="852">
                  <c:v>6334.7331107432401</c:v>
                </c:pt>
                <c:pt idx="853">
                  <c:v>1047.9857781320552</c:v>
                </c:pt>
                <c:pt idx="854">
                  <c:v>-9903.6142268735348</c:v>
                </c:pt>
                <c:pt idx="855">
                  <c:v>-403.31971015978661</c:v>
                </c:pt>
                <c:pt idx="856">
                  <c:v>6539.3908127945979</c:v>
                </c:pt>
                <c:pt idx="857">
                  <c:v>-10213.878855989135</c:v>
                </c:pt>
                <c:pt idx="858">
                  <c:v>13362.607647094828</c:v>
                </c:pt>
                <c:pt idx="859">
                  <c:v>-176.79821423029352</c:v>
                </c:pt>
                <c:pt idx="860">
                  <c:v>8563.2714994990893</c:v>
                </c:pt>
                <c:pt idx="861">
                  <c:v>-634.77816550210355</c:v>
                </c:pt>
                <c:pt idx="862">
                  <c:v>-1891.7618211000718</c:v>
                </c:pt>
                <c:pt idx="863">
                  <c:v>1415.0703133794568</c:v>
                </c:pt>
                <c:pt idx="864">
                  <c:v>97.185225743061892</c:v>
                </c:pt>
                <c:pt idx="865">
                  <c:v>-1736.8745278931538</c:v>
                </c:pt>
                <c:pt idx="866">
                  <c:v>-3025.6181458703495</c:v>
                </c:pt>
                <c:pt idx="867">
                  <c:v>-5333.0326357085341</c:v>
                </c:pt>
                <c:pt idx="868">
                  <c:v>1507.5977356196727</c:v>
                </c:pt>
                <c:pt idx="869">
                  <c:v>1199.9301958435285</c:v>
                </c:pt>
                <c:pt idx="870">
                  <c:v>-3633.8987207166629</c:v>
                </c:pt>
                <c:pt idx="871">
                  <c:v>-787.26289801271196</c:v>
                </c:pt>
                <c:pt idx="872">
                  <c:v>-148.55367838395887</c:v>
                </c:pt>
                <c:pt idx="873">
                  <c:v>-1851.1167310782348</c:v>
                </c:pt>
                <c:pt idx="874">
                  <c:v>821.43432707475586</c:v>
                </c:pt>
                <c:pt idx="875">
                  <c:v>-464.19974830397314</c:v>
                </c:pt>
                <c:pt idx="876">
                  <c:v>16785.345455135091</c:v>
                </c:pt>
                <c:pt idx="877">
                  <c:v>-2437.7278632744965</c:v>
                </c:pt>
                <c:pt idx="878">
                  <c:v>-1463.2435363094455</c:v>
                </c:pt>
                <c:pt idx="879">
                  <c:v>-1250.3514482318833</c:v>
                </c:pt>
                <c:pt idx="880">
                  <c:v>-2408.3056500631415</c:v>
                </c:pt>
                <c:pt idx="881">
                  <c:v>-451.65530931375952</c:v>
                </c:pt>
                <c:pt idx="882">
                  <c:v>1622.3587272069594</c:v>
                </c:pt>
                <c:pt idx="883">
                  <c:v>7251.8234631206287</c:v>
                </c:pt>
                <c:pt idx="884">
                  <c:v>-77.382353184645581</c:v>
                </c:pt>
                <c:pt idx="885">
                  <c:v>-9531.7352962685509</c:v>
                </c:pt>
                <c:pt idx="886">
                  <c:v>-9029.1867693534259</c:v>
                </c:pt>
                <c:pt idx="887">
                  <c:v>-1865.7378931500925</c:v>
                </c:pt>
                <c:pt idx="888">
                  <c:v>-4336.4802465866906</c:v>
                </c:pt>
                <c:pt idx="889">
                  <c:v>-2155.4389497235588</c:v>
                </c:pt>
                <c:pt idx="890">
                  <c:v>-7784.0714790386701</c:v>
                </c:pt>
                <c:pt idx="891">
                  <c:v>-781.63453924481837</c:v>
                </c:pt>
                <c:pt idx="892">
                  <c:v>470.01189100898955</c:v>
                </c:pt>
                <c:pt idx="893">
                  <c:v>7227.5512998775885</c:v>
                </c:pt>
                <c:pt idx="894">
                  <c:v>-1191.7378171973269</c:v>
                </c:pt>
                <c:pt idx="895">
                  <c:v>-4630.2768961871498</c:v>
                </c:pt>
                <c:pt idx="896">
                  <c:v>-10906.898442779126</c:v>
                </c:pt>
                <c:pt idx="897">
                  <c:v>620.52133460319646</c:v>
                </c:pt>
                <c:pt idx="898">
                  <c:v>-3671.2087624896521</c:v>
                </c:pt>
                <c:pt idx="899">
                  <c:v>1891.6300193341767</c:v>
                </c:pt>
                <c:pt idx="900">
                  <c:v>535.80990318420663</c:v>
                </c:pt>
                <c:pt idx="901">
                  <c:v>8638.7219690408674</c:v>
                </c:pt>
                <c:pt idx="902">
                  <c:v>-621.73702855567899</c:v>
                </c:pt>
                <c:pt idx="903">
                  <c:v>-3854.5805549393681</c:v>
                </c:pt>
                <c:pt idx="904">
                  <c:v>-1773.8928065133259</c:v>
                </c:pt>
                <c:pt idx="905">
                  <c:v>-1083.5600608483101</c:v>
                </c:pt>
                <c:pt idx="906">
                  <c:v>-2497.4687543026976</c:v>
                </c:pt>
                <c:pt idx="907">
                  <c:v>-2139.4151210119808</c:v>
                </c:pt>
                <c:pt idx="908">
                  <c:v>-2908.378372148607</c:v>
                </c:pt>
                <c:pt idx="909">
                  <c:v>-10017.201214466582</c:v>
                </c:pt>
                <c:pt idx="910">
                  <c:v>-667.04723770671035</c:v>
                </c:pt>
                <c:pt idx="911">
                  <c:v>6567.9824649052789</c:v>
                </c:pt>
                <c:pt idx="912">
                  <c:v>1038.4158462995492</c:v>
                </c:pt>
                <c:pt idx="913">
                  <c:v>-579.41746362250524</c:v>
                </c:pt>
                <c:pt idx="914">
                  <c:v>-92.790865138506888</c:v>
                </c:pt>
                <c:pt idx="915">
                  <c:v>-2246.8432235737737</c:v>
                </c:pt>
                <c:pt idx="916">
                  <c:v>-9946.7490757543674</c:v>
                </c:pt>
                <c:pt idx="917">
                  <c:v>3966.3229290486561</c:v>
                </c:pt>
                <c:pt idx="918">
                  <c:v>707.01767086412292</c:v>
                </c:pt>
                <c:pt idx="919">
                  <c:v>-2850.4934064281179</c:v>
                </c:pt>
                <c:pt idx="920">
                  <c:v>1944.7813698814643</c:v>
                </c:pt>
                <c:pt idx="921">
                  <c:v>-825.20694972742422</c:v>
                </c:pt>
                <c:pt idx="922">
                  <c:v>-2232.8730766412509</c:v>
                </c:pt>
                <c:pt idx="923">
                  <c:v>-4138.1018423551068</c:v>
                </c:pt>
                <c:pt idx="924">
                  <c:v>366.22764398569507</c:v>
                </c:pt>
                <c:pt idx="925">
                  <c:v>12717.865262952582</c:v>
                </c:pt>
                <c:pt idx="926">
                  <c:v>2043.7599644665056</c:v>
                </c:pt>
                <c:pt idx="927">
                  <c:v>2996.8145101121863</c:v>
                </c:pt>
                <c:pt idx="928">
                  <c:v>-2763.5444751610376</c:v>
                </c:pt>
                <c:pt idx="929">
                  <c:v>-3215.7891622570987</c:v>
                </c:pt>
                <c:pt idx="930">
                  <c:v>-6904.4974226824315</c:v>
                </c:pt>
                <c:pt idx="931">
                  <c:v>-2379.7979689899648</c:v>
                </c:pt>
                <c:pt idx="932">
                  <c:v>182.78788123980121</c:v>
                </c:pt>
                <c:pt idx="933">
                  <c:v>-3285.3332091752727</c:v>
                </c:pt>
                <c:pt idx="934">
                  <c:v>-4003.3497917942932</c:v>
                </c:pt>
                <c:pt idx="935">
                  <c:v>650.07279346640644</c:v>
                </c:pt>
                <c:pt idx="936">
                  <c:v>21839.917810502418</c:v>
                </c:pt>
                <c:pt idx="937">
                  <c:v>645.43633716701879</c:v>
                </c:pt>
                <c:pt idx="938">
                  <c:v>954.37713344781719</c:v>
                </c:pt>
                <c:pt idx="939">
                  <c:v>-1020.2905119768657</c:v>
                </c:pt>
                <c:pt idx="940">
                  <c:v>1730.6544809702775</c:v>
                </c:pt>
                <c:pt idx="941">
                  <c:v>-6428.6187233851233</c:v>
                </c:pt>
                <c:pt idx="942">
                  <c:v>-4097.8955528566594</c:v>
                </c:pt>
                <c:pt idx="943">
                  <c:v>1501.8530506362545</c:v>
                </c:pt>
                <c:pt idx="944">
                  <c:v>-3381.3387750462789</c:v>
                </c:pt>
                <c:pt idx="945">
                  <c:v>-2429.8623590406551</c:v>
                </c:pt>
                <c:pt idx="946">
                  <c:v>-3692.095609271807</c:v>
                </c:pt>
                <c:pt idx="947">
                  <c:v>5689.0016911277635</c:v>
                </c:pt>
                <c:pt idx="948">
                  <c:v>-2607.8649141884607</c:v>
                </c:pt>
                <c:pt idx="949">
                  <c:v>-8807.128636172718</c:v>
                </c:pt>
                <c:pt idx="950">
                  <c:v>2744.8015189787329</c:v>
                </c:pt>
                <c:pt idx="951">
                  <c:v>8117.1602134292698</c:v>
                </c:pt>
                <c:pt idx="952">
                  <c:v>-997.29574549363042</c:v>
                </c:pt>
                <c:pt idx="953">
                  <c:v>5683.5924839613872</c:v>
                </c:pt>
                <c:pt idx="954">
                  <c:v>-10066.150369602561</c:v>
                </c:pt>
                <c:pt idx="955">
                  <c:v>-4852.1878719488559</c:v>
                </c:pt>
                <c:pt idx="956">
                  <c:v>6462.9584896575252</c:v>
                </c:pt>
                <c:pt idx="957">
                  <c:v>9305.6582267070698</c:v>
                </c:pt>
                <c:pt idx="958">
                  <c:v>5877.012951159435</c:v>
                </c:pt>
                <c:pt idx="959">
                  <c:v>15648.906434135621</c:v>
                </c:pt>
                <c:pt idx="960">
                  <c:v>-3771.3095825603218</c:v>
                </c:pt>
                <c:pt idx="961">
                  <c:v>17.928895364191703</c:v>
                </c:pt>
                <c:pt idx="962">
                  <c:v>-1148.824696548596</c:v>
                </c:pt>
                <c:pt idx="963">
                  <c:v>-81.769548883863536</c:v>
                </c:pt>
                <c:pt idx="964">
                  <c:v>12111.935460744065</c:v>
                </c:pt>
                <c:pt idx="965">
                  <c:v>-881.3675499469291</c:v>
                </c:pt>
                <c:pt idx="966">
                  <c:v>-9919.3114089096453</c:v>
                </c:pt>
                <c:pt idx="967">
                  <c:v>-439.97982264444181</c:v>
                </c:pt>
                <c:pt idx="968">
                  <c:v>272.2015287686686</c:v>
                </c:pt>
                <c:pt idx="969">
                  <c:v>-2465.6313770712331</c:v>
                </c:pt>
                <c:pt idx="970">
                  <c:v>-144.80389044102049</c:v>
                </c:pt>
                <c:pt idx="971">
                  <c:v>206.40122282598986</c:v>
                </c:pt>
                <c:pt idx="972">
                  <c:v>2304.901835954849</c:v>
                </c:pt>
                <c:pt idx="973">
                  <c:v>-3959.6780019805956</c:v>
                </c:pt>
                <c:pt idx="974">
                  <c:v>-3265.0005079168641</c:v>
                </c:pt>
                <c:pt idx="975">
                  <c:v>-10854.587900353776</c:v>
                </c:pt>
                <c:pt idx="976">
                  <c:v>-5038.6865993177926</c:v>
                </c:pt>
                <c:pt idx="977">
                  <c:v>-1033.4733989260276</c:v>
                </c:pt>
                <c:pt idx="978">
                  <c:v>-4907.873050626391</c:v>
                </c:pt>
                <c:pt idx="979">
                  <c:v>-1532.8993978258304</c:v>
                </c:pt>
                <c:pt idx="980">
                  <c:v>14605.357654464409</c:v>
                </c:pt>
                <c:pt idx="981">
                  <c:v>586.81612836078284</c:v>
                </c:pt>
                <c:pt idx="982">
                  <c:v>-9792.8456276756151</c:v>
                </c:pt>
                <c:pt idx="983">
                  <c:v>10948.40070655409</c:v>
                </c:pt>
                <c:pt idx="984">
                  <c:v>-744.52784642075039</c:v>
                </c:pt>
                <c:pt idx="985">
                  <c:v>-5.1515924840778098</c:v>
                </c:pt>
                <c:pt idx="986">
                  <c:v>-1853.271965056847</c:v>
                </c:pt>
                <c:pt idx="987">
                  <c:v>19220.651891190388</c:v>
                </c:pt>
                <c:pt idx="988">
                  <c:v>-3905.9698046633894</c:v>
                </c:pt>
                <c:pt idx="989">
                  <c:v>-10462.907294736398</c:v>
                </c:pt>
                <c:pt idx="990">
                  <c:v>2407.703474853226</c:v>
                </c:pt>
                <c:pt idx="991">
                  <c:v>-1069.5910418080084</c:v>
                </c:pt>
                <c:pt idx="992">
                  <c:v>-1495.3182838001703</c:v>
                </c:pt>
                <c:pt idx="993">
                  <c:v>-1235.6985901966627</c:v>
                </c:pt>
                <c:pt idx="994">
                  <c:v>-10297.293447906053</c:v>
                </c:pt>
                <c:pt idx="995">
                  <c:v>586.386808970944</c:v>
                </c:pt>
                <c:pt idx="996">
                  <c:v>-2693.2845850655749</c:v>
                </c:pt>
                <c:pt idx="997">
                  <c:v>-1819.6998498573466</c:v>
                </c:pt>
                <c:pt idx="998">
                  <c:v>-3721.8030245500531</c:v>
                </c:pt>
                <c:pt idx="999">
                  <c:v>-806.72406608010988</c:v>
                </c:pt>
                <c:pt idx="1000">
                  <c:v>-10518.700771857777</c:v>
                </c:pt>
                <c:pt idx="1001">
                  <c:v>6398.0319909795035</c:v>
                </c:pt>
                <c:pt idx="1002">
                  <c:v>87.110362807120282</c:v>
                </c:pt>
                <c:pt idx="1003">
                  <c:v>11892.855038189578</c:v>
                </c:pt>
                <c:pt idx="1004">
                  <c:v>1640.5225463658116</c:v>
                </c:pt>
                <c:pt idx="1005">
                  <c:v>-2306.239061966352</c:v>
                </c:pt>
                <c:pt idx="1006">
                  <c:v>-1559.6630784348699</c:v>
                </c:pt>
                <c:pt idx="1007">
                  <c:v>-9579.5903552584605</c:v>
                </c:pt>
                <c:pt idx="1008">
                  <c:v>19464.169123363517</c:v>
                </c:pt>
                <c:pt idx="1009">
                  <c:v>-956.82639215626114</c:v>
                </c:pt>
                <c:pt idx="1010">
                  <c:v>1104.9179033481832</c:v>
                </c:pt>
                <c:pt idx="1011">
                  <c:v>-10799.710327553119</c:v>
                </c:pt>
                <c:pt idx="1012">
                  <c:v>20678.285291330976</c:v>
                </c:pt>
                <c:pt idx="1013">
                  <c:v>-2572.4881835850083</c:v>
                </c:pt>
                <c:pt idx="1014">
                  <c:v>-840.15514861037082</c:v>
                </c:pt>
                <c:pt idx="1015">
                  <c:v>757.41910635144086</c:v>
                </c:pt>
                <c:pt idx="1016">
                  <c:v>1299.1202561383884</c:v>
                </c:pt>
                <c:pt idx="1017">
                  <c:v>-2343.1668022920035</c:v>
                </c:pt>
                <c:pt idx="1018">
                  <c:v>-2658.1648879445711</c:v>
                </c:pt>
                <c:pt idx="1019">
                  <c:v>20880.626438007024</c:v>
                </c:pt>
                <c:pt idx="1020">
                  <c:v>-3821.3348361426815</c:v>
                </c:pt>
                <c:pt idx="1021">
                  <c:v>7121.4935613649031</c:v>
                </c:pt>
                <c:pt idx="1022">
                  <c:v>6681.6297223537258</c:v>
                </c:pt>
                <c:pt idx="1023">
                  <c:v>1806.9955559239534</c:v>
                </c:pt>
                <c:pt idx="1024">
                  <c:v>-6376.5740064927286</c:v>
                </c:pt>
                <c:pt idx="1025">
                  <c:v>-2211.3103307513356</c:v>
                </c:pt>
                <c:pt idx="1026">
                  <c:v>-9159.7998477747751</c:v>
                </c:pt>
                <c:pt idx="1027">
                  <c:v>21762.497532301084</c:v>
                </c:pt>
                <c:pt idx="1028">
                  <c:v>-1708.4202442561891</c:v>
                </c:pt>
                <c:pt idx="1029">
                  <c:v>2497.1777290556483</c:v>
                </c:pt>
                <c:pt idx="1030">
                  <c:v>-10194.262523352532</c:v>
                </c:pt>
                <c:pt idx="1031">
                  <c:v>7482.1201269865051</c:v>
                </c:pt>
                <c:pt idx="1032">
                  <c:v>-1103.3024593039881</c:v>
                </c:pt>
                <c:pt idx="1033">
                  <c:v>-9968.9304291405297</c:v>
                </c:pt>
                <c:pt idx="1034">
                  <c:v>-3313.5942193753108</c:v>
                </c:pt>
                <c:pt idx="1035">
                  <c:v>1894.8734619545285</c:v>
                </c:pt>
                <c:pt idx="1036">
                  <c:v>7565.0475715635548</c:v>
                </c:pt>
                <c:pt idx="1037">
                  <c:v>5790.7452064866739</c:v>
                </c:pt>
                <c:pt idx="1038">
                  <c:v>-1126.0585605403962</c:v>
                </c:pt>
                <c:pt idx="1039">
                  <c:v>19837.095173779529</c:v>
                </c:pt>
                <c:pt idx="1040">
                  <c:v>-9818.0461925719428</c:v>
                </c:pt>
                <c:pt idx="1041">
                  <c:v>1320.8578632838137</c:v>
                </c:pt>
                <c:pt idx="1042">
                  <c:v>6151.8573688539182</c:v>
                </c:pt>
                <c:pt idx="1043">
                  <c:v>116.8745932626216</c:v>
                </c:pt>
                <c:pt idx="1044">
                  <c:v>-3093.5547216550076</c:v>
                </c:pt>
                <c:pt idx="1045">
                  <c:v>-10050.114619912947</c:v>
                </c:pt>
                <c:pt idx="1046">
                  <c:v>-288.20819949861925</c:v>
                </c:pt>
                <c:pt idx="1047">
                  <c:v>9796.6065512085625</c:v>
                </c:pt>
                <c:pt idx="1048">
                  <c:v>1351.8233589609567</c:v>
                </c:pt>
                <c:pt idx="1049">
                  <c:v>5841.9443940453202</c:v>
                </c:pt>
                <c:pt idx="1050">
                  <c:v>-3997.436209389185</c:v>
                </c:pt>
                <c:pt idx="1051">
                  <c:v>1067.5051633097646</c:v>
                </c:pt>
                <c:pt idx="1052">
                  <c:v>-1821.7229051282193</c:v>
                </c:pt>
                <c:pt idx="1053">
                  <c:v>-9115.8567373554542</c:v>
                </c:pt>
                <c:pt idx="1054">
                  <c:v>1427.3678080587215</c:v>
                </c:pt>
                <c:pt idx="1055">
                  <c:v>-486.78402963884946</c:v>
                </c:pt>
                <c:pt idx="1056">
                  <c:v>-955.6831636779425</c:v>
                </c:pt>
                <c:pt idx="1057">
                  <c:v>8561.3682410857691</c:v>
                </c:pt>
                <c:pt idx="1058">
                  <c:v>-4104.7622184333959</c:v>
                </c:pt>
                <c:pt idx="1059">
                  <c:v>-3280.8877924759172</c:v>
                </c:pt>
                <c:pt idx="1060">
                  <c:v>-1935.6780260292028</c:v>
                </c:pt>
                <c:pt idx="1061">
                  <c:v>65.720851285299432</c:v>
                </c:pt>
                <c:pt idx="1062">
                  <c:v>8642.1440166346947</c:v>
                </c:pt>
                <c:pt idx="1063">
                  <c:v>-1401.5552478069349</c:v>
                </c:pt>
                <c:pt idx="1064">
                  <c:v>573.2677508509114</c:v>
                </c:pt>
                <c:pt idx="1065">
                  <c:v>99.026839396037758</c:v>
                </c:pt>
                <c:pt idx="1066">
                  <c:v>-3845.5698122890535</c:v>
                </c:pt>
                <c:pt idx="1067">
                  <c:v>-6658.4281271646323</c:v>
                </c:pt>
                <c:pt idx="1068">
                  <c:v>2768.29027477411</c:v>
                </c:pt>
                <c:pt idx="1069">
                  <c:v>-1263.6051267966886</c:v>
                </c:pt>
                <c:pt idx="1070">
                  <c:v>6574.9578286524702</c:v>
                </c:pt>
                <c:pt idx="1071">
                  <c:v>-803.57987308346674</c:v>
                </c:pt>
                <c:pt idx="1072">
                  <c:v>-1663.1305109041546</c:v>
                </c:pt>
                <c:pt idx="1073">
                  <c:v>-581.96129142890277</c:v>
                </c:pt>
                <c:pt idx="1074">
                  <c:v>3512.331101971582</c:v>
                </c:pt>
                <c:pt idx="1075">
                  <c:v>-1195.2353931339921</c:v>
                </c:pt>
                <c:pt idx="1076">
                  <c:v>-1952.0030624833307</c:v>
                </c:pt>
                <c:pt idx="1077">
                  <c:v>-51.071365212155342</c:v>
                </c:pt>
                <c:pt idx="1078">
                  <c:v>5990.8611616001617</c:v>
                </c:pt>
                <c:pt idx="1079">
                  <c:v>-759.29410889105566</c:v>
                </c:pt>
                <c:pt idx="1080">
                  <c:v>12026.874709335514</c:v>
                </c:pt>
                <c:pt idx="1081">
                  <c:v>-1259.1341226150398</c:v>
                </c:pt>
                <c:pt idx="1082">
                  <c:v>1275.7679938823458</c:v>
                </c:pt>
                <c:pt idx="1083">
                  <c:v>-2273.0966882225835</c:v>
                </c:pt>
                <c:pt idx="1084">
                  <c:v>91.463210115447509</c:v>
                </c:pt>
                <c:pt idx="1085">
                  <c:v>-10528.82565022539</c:v>
                </c:pt>
                <c:pt idx="1086">
                  <c:v>-1089.0265223659098</c:v>
                </c:pt>
                <c:pt idx="1087">
                  <c:v>-1562.9291865277701</c:v>
                </c:pt>
                <c:pt idx="1088">
                  <c:v>-7171.3407675225972</c:v>
                </c:pt>
                <c:pt idx="1089">
                  <c:v>1726.8598599720935</c:v>
                </c:pt>
                <c:pt idx="1090">
                  <c:v>6584.7618876056658</c:v>
                </c:pt>
                <c:pt idx="1091">
                  <c:v>-1020.1628345982845</c:v>
                </c:pt>
                <c:pt idx="1092">
                  <c:v>-1804.439750017727</c:v>
                </c:pt>
                <c:pt idx="1093">
                  <c:v>6388.1951880878405</c:v>
                </c:pt>
                <c:pt idx="1094">
                  <c:v>-1977.7066266811999</c:v>
                </c:pt>
                <c:pt idx="1095">
                  <c:v>-659.40422080141707</c:v>
                </c:pt>
                <c:pt idx="1096">
                  <c:v>6822.32322631641</c:v>
                </c:pt>
                <c:pt idx="1097">
                  <c:v>-2325.8953993095847</c:v>
                </c:pt>
                <c:pt idx="1098">
                  <c:v>11154.97652399043</c:v>
                </c:pt>
                <c:pt idx="1099">
                  <c:v>-2225.4131212602538</c:v>
                </c:pt>
                <c:pt idx="1100">
                  <c:v>-11037.851636475349</c:v>
                </c:pt>
                <c:pt idx="1101">
                  <c:v>-457.49616633371807</c:v>
                </c:pt>
                <c:pt idx="1102">
                  <c:v>-4556.2432673881958</c:v>
                </c:pt>
                <c:pt idx="1103">
                  <c:v>-2667.6100684951507</c:v>
                </c:pt>
                <c:pt idx="1104">
                  <c:v>13838.85861537824</c:v>
                </c:pt>
                <c:pt idx="1105">
                  <c:v>-1154.1543022644018</c:v>
                </c:pt>
                <c:pt idx="1106">
                  <c:v>-1456.664148042586</c:v>
                </c:pt>
                <c:pt idx="1107">
                  <c:v>97.977204749962766</c:v>
                </c:pt>
                <c:pt idx="1108">
                  <c:v>-1395.5773925822355</c:v>
                </c:pt>
                <c:pt idx="1109">
                  <c:v>1822.612204341488</c:v>
                </c:pt>
                <c:pt idx="1110">
                  <c:v>-1850.7485576288418</c:v>
                </c:pt>
                <c:pt idx="1111">
                  <c:v>6996.9048270505591</c:v>
                </c:pt>
                <c:pt idx="1112">
                  <c:v>-9217.7977494381048</c:v>
                </c:pt>
                <c:pt idx="1113">
                  <c:v>59.317087329454807</c:v>
                </c:pt>
                <c:pt idx="1114">
                  <c:v>244.62117920162609</c:v>
                </c:pt>
                <c:pt idx="1115">
                  <c:v>-1771.6887792192756</c:v>
                </c:pt>
                <c:pt idx="1116">
                  <c:v>-1670.0516092399102</c:v>
                </c:pt>
                <c:pt idx="1117">
                  <c:v>6703.1864304560549</c:v>
                </c:pt>
                <c:pt idx="1118">
                  <c:v>6461.1637975681697</c:v>
                </c:pt>
                <c:pt idx="1119">
                  <c:v>2085.8313644877567</c:v>
                </c:pt>
                <c:pt idx="1120">
                  <c:v>6657.9574738158408</c:v>
                </c:pt>
                <c:pt idx="1121">
                  <c:v>-4261.3681463918983</c:v>
                </c:pt>
                <c:pt idx="1122">
                  <c:v>7561.8513136566326</c:v>
                </c:pt>
                <c:pt idx="1123">
                  <c:v>12443.235992786518</c:v>
                </c:pt>
                <c:pt idx="1124">
                  <c:v>8110.4867388828425</c:v>
                </c:pt>
                <c:pt idx="1125">
                  <c:v>1857.1886491790628</c:v>
                </c:pt>
                <c:pt idx="1126">
                  <c:v>-1024.4437256551082</c:v>
                </c:pt>
                <c:pt idx="1127">
                  <c:v>-3294.3696500351371</c:v>
                </c:pt>
                <c:pt idx="1128">
                  <c:v>7054.1064870086284</c:v>
                </c:pt>
                <c:pt idx="1129">
                  <c:v>3438.2176320968024</c:v>
                </c:pt>
                <c:pt idx="1130">
                  <c:v>1064.4147131620457</c:v>
                </c:pt>
                <c:pt idx="1131">
                  <c:v>-6731.7702026810712</c:v>
                </c:pt>
                <c:pt idx="1132">
                  <c:v>4475.3488694888474</c:v>
                </c:pt>
                <c:pt idx="1133">
                  <c:v>2706.8978216950054</c:v>
                </c:pt>
                <c:pt idx="1134">
                  <c:v>13432.652092822605</c:v>
                </c:pt>
                <c:pt idx="1135">
                  <c:v>-430.34990225976617</c:v>
                </c:pt>
                <c:pt idx="1136">
                  <c:v>265.09117040459569</c:v>
                </c:pt>
                <c:pt idx="1137">
                  <c:v>1249.25453585183</c:v>
                </c:pt>
                <c:pt idx="1138">
                  <c:v>-1927.6321205102545</c:v>
                </c:pt>
                <c:pt idx="1139">
                  <c:v>9441.0350076532231</c:v>
                </c:pt>
                <c:pt idx="1140">
                  <c:v>-3739.3172124202338</c:v>
                </c:pt>
                <c:pt idx="1141">
                  <c:v>-2162.2121097240124</c:v>
                </c:pt>
                <c:pt idx="1142">
                  <c:v>18302.674816847451</c:v>
                </c:pt>
                <c:pt idx="1143">
                  <c:v>-2494.9645440792647</c:v>
                </c:pt>
                <c:pt idx="1144">
                  <c:v>-2089.466341932648</c:v>
                </c:pt>
                <c:pt idx="1145">
                  <c:v>-2188.1713244978146</c:v>
                </c:pt>
                <c:pt idx="1146">
                  <c:v>15235.272344273893</c:v>
                </c:pt>
                <c:pt idx="1147">
                  <c:v>-1411.1108144131231</c:v>
                </c:pt>
                <c:pt idx="1148">
                  <c:v>1926.6047395268142</c:v>
                </c:pt>
                <c:pt idx="1149">
                  <c:v>-3344.8286478351147</c:v>
                </c:pt>
                <c:pt idx="1150">
                  <c:v>-760.39743118155866</c:v>
                </c:pt>
                <c:pt idx="1151">
                  <c:v>-2744.1039592977741</c:v>
                </c:pt>
                <c:pt idx="1152">
                  <c:v>6550.8478395199054</c:v>
                </c:pt>
                <c:pt idx="1153">
                  <c:v>-3691.7260994366943</c:v>
                </c:pt>
                <c:pt idx="1154">
                  <c:v>-398.10308614814312</c:v>
                </c:pt>
                <c:pt idx="1155">
                  <c:v>985.37680369934242</c:v>
                </c:pt>
                <c:pt idx="1156">
                  <c:v>8875.8137467732049</c:v>
                </c:pt>
                <c:pt idx="1157">
                  <c:v>11996.374872235312</c:v>
                </c:pt>
                <c:pt idx="1158">
                  <c:v>-1114.7961205353436</c:v>
                </c:pt>
                <c:pt idx="1159">
                  <c:v>-5271.8236571326233</c:v>
                </c:pt>
                <c:pt idx="1160">
                  <c:v>-3230.8776545260926</c:v>
                </c:pt>
                <c:pt idx="1161">
                  <c:v>-5745.27359224265</c:v>
                </c:pt>
                <c:pt idx="1162">
                  <c:v>10715.973979971648</c:v>
                </c:pt>
                <c:pt idx="1163">
                  <c:v>-54.388213134904163</c:v>
                </c:pt>
                <c:pt idx="1164">
                  <c:v>-1164.1212953114291</c:v>
                </c:pt>
                <c:pt idx="1165">
                  <c:v>-684.87398822316209</c:v>
                </c:pt>
                <c:pt idx="1166">
                  <c:v>-4246.6755319483091</c:v>
                </c:pt>
                <c:pt idx="1167">
                  <c:v>684.07229476001748</c:v>
                </c:pt>
                <c:pt idx="1168">
                  <c:v>-3409.4700117318234</c:v>
                </c:pt>
                <c:pt idx="1169">
                  <c:v>-3143.5228988368544</c:v>
                </c:pt>
                <c:pt idx="1170">
                  <c:v>-8979.2469879644777</c:v>
                </c:pt>
                <c:pt idx="1171">
                  <c:v>-9523.6344352584347</c:v>
                </c:pt>
                <c:pt idx="1172">
                  <c:v>-4532.3698573667625</c:v>
                </c:pt>
                <c:pt idx="1173">
                  <c:v>-1755.6827043837093</c:v>
                </c:pt>
                <c:pt idx="1174">
                  <c:v>-2434.6043743384707</c:v>
                </c:pt>
                <c:pt idx="1175">
                  <c:v>209.9682187926187</c:v>
                </c:pt>
                <c:pt idx="1176">
                  <c:v>-9686.1382790417629</c:v>
                </c:pt>
                <c:pt idx="1177">
                  <c:v>-648.17970811202758</c:v>
                </c:pt>
                <c:pt idx="1178">
                  <c:v>-2895.6479423337314</c:v>
                </c:pt>
                <c:pt idx="1179">
                  <c:v>-9467.1944377596083</c:v>
                </c:pt>
                <c:pt idx="1180">
                  <c:v>-5691.324496018502</c:v>
                </c:pt>
                <c:pt idx="1181">
                  <c:v>-1172.7303346088884</c:v>
                </c:pt>
                <c:pt idx="1182">
                  <c:v>-1167.388890374114</c:v>
                </c:pt>
                <c:pt idx="1183">
                  <c:v>-699.01738156720603</c:v>
                </c:pt>
                <c:pt idx="1184">
                  <c:v>-8593.553963238759</c:v>
                </c:pt>
                <c:pt idx="1185">
                  <c:v>172.74161401200399</c:v>
                </c:pt>
                <c:pt idx="1186">
                  <c:v>7392.2305719936012</c:v>
                </c:pt>
                <c:pt idx="1187">
                  <c:v>-873.63624572597291</c:v>
                </c:pt>
                <c:pt idx="1188">
                  <c:v>-10230.395942746632</c:v>
                </c:pt>
                <c:pt idx="1189">
                  <c:v>10620.154208005513</c:v>
                </c:pt>
                <c:pt idx="1190">
                  <c:v>-2411.7107354594818</c:v>
                </c:pt>
                <c:pt idx="1191">
                  <c:v>7278.2458336829886</c:v>
                </c:pt>
                <c:pt idx="1192">
                  <c:v>-1403.6412958712663</c:v>
                </c:pt>
                <c:pt idx="1193">
                  <c:v>-3772.4117620173274</c:v>
                </c:pt>
                <c:pt idx="1194">
                  <c:v>1083.8844136302405</c:v>
                </c:pt>
                <c:pt idx="1195">
                  <c:v>15349.76064258408</c:v>
                </c:pt>
                <c:pt idx="1196">
                  <c:v>6687.6605580719952</c:v>
                </c:pt>
                <c:pt idx="1197">
                  <c:v>-3106.3383377248101</c:v>
                </c:pt>
                <c:pt idx="1198">
                  <c:v>-1890.358192402301</c:v>
                </c:pt>
                <c:pt idx="1199">
                  <c:v>168.55544535231274</c:v>
                </c:pt>
                <c:pt idx="1200">
                  <c:v>-82.302291008809334</c:v>
                </c:pt>
                <c:pt idx="1201">
                  <c:v>-5305.2829115669792</c:v>
                </c:pt>
                <c:pt idx="1202">
                  <c:v>-2064.19981627877</c:v>
                </c:pt>
                <c:pt idx="1203">
                  <c:v>-2497.2101406216916</c:v>
                </c:pt>
                <c:pt idx="1204">
                  <c:v>-7954.63611198117</c:v>
                </c:pt>
                <c:pt idx="1205">
                  <c:v>2015.8492695410464</c:v>
                </c:pt>
                <c:pt idx="1206">
                  <c:v>21899.739521809013</c:v>
                </c:pt>
                <c:pt idx="1207">
                  <c:v>6069.9522527054796</c:v>
                </c:pt>
                <c:pt idx="1208">
                  <c:v>-10260.406811801633</c:v>
                </c:pt>
                <c:pt idx="1209">
                  <c:v>-2837.0265469516817</c:v>
                </c:pt>
                <c:pt idx="1210">
                  <c:v>-2398.7460317413852</c:v>
                </c:pt>
                <c:pt idx="1211">
                  <c:v>14132.995557565657</c:v>
                </c:pt>
                <c:pt idx="1212">
                  <c:v>1866.4104408653207</c:v>
                </c:pt>
                <c:pt idx="1213">
                  <c:v>-1897.2448600132939</c:v>
                </c:pt>
                <c:pt idx="1214">
                  <c:v>-1764.5395306724818</c:v>
                </c:pt>
                <c:pt idx="1215">
                  <c:v>7060.4644655617767</c:v>
                </c:pt>
                <c:pt idx="1216">
                  <c:v>-260.68973310364709</c:v>
                </c:pt>
                <c:pt idx="1217">
                  <c:v>-3885.3681140794415</c:v>
                </c:pt>
                <c:pt idx="1218">
                  <c:v>6684.6707687530143</c:v>
                </c:pt>
                <c:pt idx="1219">
                  <c:v>-1605.4108898582472</c:v>
                </c:pt>
                <c:pt idx="1220">
                  <c:v>1031.9506654077559</c:v>
                </c:pt>
                <c:pt idx="1221">
                  <c:v>3.4675564952813147</c:v>
                </c:pt>
                <c:pt idx="1222">
                  <c:v>123.12998172848711</c:v>
                </c:pt>
                <c:pt idx="1223">
                  <c:v>1830.4696657185377</c:v>
                </c:pt>
                <c:pt idx="1224">
                  <c:v>-198.56974306159009</c:v>
                </c:pt>
                <c:pt idx="1225">
                  <c:v>-4689.2260761102361</c:v>
                </c:pt>
                <c:pt idx="1226">
                  <c:v>2295.3173763785562</c:v>
                </c:pt>
                <c:pt idx="1227">
                  <c:v>-4083.2933171677732</c:v>
                </c:pt>
                <c:pt idx="1228">
                  <c:v>-2363.2856649625701</c:v>
                </c:pt>
                <c:pt idx="1229">
                  <c:v>-1168.8171732803676</c:v>
                </c:pt>
                <c:pt idx="1230">
                  <c:v>22115.563047914831</c:v>
                </c:pt>
                <c:pt idx="1231">
                  <c:v>-3314.1532839080537</c:v>
                </c:pt>
                <c:pt idx="1232">
                  <c:v>1128.6118270329462</c:v>
                </c:pt>
                <c:pt idx="1233">
                  <c:v>1574.5470105643926</c:v>
                </c:pt>
                <c:pt idx="1234">
                  <c:v>-459.97144291356926</c:v>
                </c:pt>
                <c:pt idx="1235">
                  <c:v>-2092.9246174048344</c:v>
                </c:pt>
                <c:pt idx="1236">
                  <c:v>2859.5125611034964</c:v>
                </c:pt>
                <c:pt idx="1237">
                  <c:v>47.841584795818562</c:v>
                </c:pt>
                <c:pt idx="1238">
                  <c:v>423.78584199892521</c:v>
                </c:pt>
                <c:pt idx="1239">
                  <c:v>-4975.1332336524938</c:v>
                </c:pt>
                <c:pt idx="1240">
                  <c:v>8040.3766598638467</c:v>
                </c:pt>
                <c:pt idx="1241">
                  <c:v>8907.6051448921426</c:v>
                </c:pt>
                <c:pt idx="1242">
                  <c:v>2292.3955914841231</c:v>
                </c:pt>
                <c:pt idx="1243">
                  <c:v>-2277.4975945456258</c:v>
                </c:pt>
                <c:pt idx="1244">
                  <c:v>-1687.9164695714235</c:v>
                </c:pt>
                <c:pt idx="1245">
                  <c:v>833.39140732832584</c:v>
                </c:pt>
                <c:pt idx="1246">
                  <c:v>298.07831004139553</c:v>
                </c:pt>
                <c:pt idx="1247">
                  <c:v>-1261.4724236245629</c:v>
                </c:pt>
                <c:pt idx="1248">
                  <c:v>-3522.5752429008826</c:v>
                </c:pt>
                <c:pt idx="1249">
                  <c:v>5726.866422372681</c:v>
                </c:pt>
                <c:pt idx="1250">
                  <c:v>-9412.9530884582127</c:v>
                </c:pt>
                <c:pt idx="1251">
                  <c:v>2675.1678471589021</c:v>
                </c:pt>
                <c:pt idx="1252">
                  <c:v>-8982.8919493725643</c:v>
                </c:pt>
                <c:pt idx="1253">
                  <c:v>6612.7868245799764</c:v>
                </c:pt>
                <c:pt idx="1254">
                  <c:v>-746.83909480728471</c:v>
                </c:pt>
                <c:pt idx="1255">
                  <c:v>-4270.7961309514149</c:v>
                </c:pt>
                <c:pt idx="1256">
                  <c:v>-3139.4887988907067</c:v>
                </c:pt>
                <c:pt idx="1257">
                  <c:v>-125.30958164574258</c:v>
                </c:pt>
                <c:pt idx="1258">
                  <c:v>14140.11525705259</c:v>
                </c:pt>
                <c:pt idx="1259">
                  <c:v>917.27618952584453</c:v>
                </c:pt>
                <c:pt idx="1260">
                  <c:v>1303.1204268776401</c:v>
                </c:pt>
                <c:pt idx="1261">
                  <c:v>-3944.4906182938957</c:v>
                </c:pt>
                <c:pt idx="1262">
                  <c:v>-777.23424740943119</c:v>
                </c:pt>
                <c:pt idx="1263">
                  <c:v>-1425.8703997511748</c:v>
                </c:pt>
                <c:pt idx="1264">
                  <c:v>-2537.916949114564</c:v>
                </c:pt>
                <c:pt idx="1265">
                  <c:v>-8315.188177146505</c:v>
                </c:pt>
                <c:pt idx="1266">
                  <c:v>-869.44015721672258</c:v>
                </c:pt>
                <c:pt idx="1267">
                  <c:v>5773.7746463324038</c:v>
                </c:pt>
                <c:pt idx="1268">
                  <c:v>-1653.1924885198928</c:v>
                </c:pt>
                <c:pt idx="1269">
                  <c:v>-667.6535470630115</c:v>
                </c:pt>
                <c:pt idx="1270">
                  <c:v>-2942.165005344862</c:v>
                </c:pt>
                <c:pt idx="1271">
                  <c:v>-2805.1834356116669</c:v>
                </c:pt>
                <c:pt idx="1272">
                  <c:v>5504.6623139498752</c:v>
                </c:pt>
                <c:pt idx="1273">
                  <c:v>-978.67625320146544</c:v>
                </c:pt>
                <c:pt idx="1274">
                  <c:v>-9557.1581776430612</c:v>
                </c:pt>
                <c:pt idx="1275">
                  <c:v>1309.5369816574021</c:v>
                </c:pt>
                <c:pt idx="1276">
                  <c:v>-1281.8341694239793</c:v>
                </c:pt>
                <c:pt idx="1277">
                  <c:v>-1656.774498721612</c:v>
                </c:pt>
                <c:pt idx="1278">
                  <c:v>-9959.9002497605907</c:v>
                </c:pt>
                <c:pt idx="1279">
                  <c:v>21.213049625483109</c:v>
                </c:pt>
                <c:pt idx="1280">
                  <c:v>-2377.1814050869707</c:v>
                </c:pt>
                <c:pt idx="1281">
                  <c:v>-9421.586200946258</c:v>
                </c:pt>
                <c:pt idx="1282">
                  <c:v>-9596.8811166286687</c:v>
                </c:pt>
                <c:pt idx="1283">
                  <c:v>-459.66561780478492</c:v>
                </c:pt>
                <c:pt idx="1284">
                  <c:v>8128.7889689494696</c:v>
                </c:pt>
                <c:pt idx="1285">
                  <c:v>151.77701509622784</c:v>
                </c:pt>
                <c:pt idx="1286">
                  <c:v>2614.5309921900453</c:v>
                </c:pt>
                <c:pt idx="1287">
                  <c:v>-136.40111754637746</c:v>
                </c:pt>
                <c:pt idx="1288">
                  <c:v>8073.5851716380057</c:v>
                </c:pt>
                <c:pt idx="1289">
                  <c:v>-3165.9515997663348</c:v>
                </c:pt>
                <c:pt idx="1290">
                  <c:v>1593.9891899134655</c:v>
                </c:pt>
                <c:pt idx="1291">
                  <c:v>7291.9011557224003</c:v>
                </c:pt>
                <c:pt idx="1292">
                  <c:v>1353.5564233582334</c:v>
                </c:pt>
                <c:pt idx="1293">
                  <c:v>-249.71893038952112</c:v>
                </c:pt>
                <c:pt idx="1294">
                  <c:v>564.11454374324057</c:v>
                </c:pt>
                <c:pt idx="1295">
                  <c:v>1919.8003515285732</c:v>
                </c:pt>
                <c:pt idx="1296">
                  <c:v>293.93536430685958</c:v>
                </c:pt>
                <c:pt idx="1297">
                  <c:v>179.00410898765313</c:v>
                </c:pt>
                <c:pt idx="1298">
                  <c:v>-1055.5307079294007</c:v>
                </c:pt>
                <c:pt idx="1299">
                  <c:v>914.02431902202989</c:v>
                </c:pt>
                <c:pt idx="1300">
                  <c:v>29992.764417231559</c:v>
                </c:pt>
                <c:pt idx="1301">
                  <c:v>7468.2521700764846</c:v>
                </c:pt>
                <c:pt idx="1302">
                  <c:v>2155.2433737797346</c:v>
                </c:pt>
                <c:pt idx="1303">
                  <c:v>6536.6924154630105</c:v>
                </c:pt>
                <c:pt idx="1304">
                  <c:v>-10604.126479312101</c:v>
                </c:pt>
                <c:pt idx="1305">
                  <c:v>-128.81556943380474</c:v>
                </c:pt>
                <c:pt idx="1306">
                  <c:v>-10654.902650725553</c:v>
                </c:pt>
                <c:pt idx="1307">
                  <c:v>-9612.7642842543501</c:v>
                </c:pt>
                <c:pt idx="1308">
                  <c:v>6285.6569130741482</c:v>
                </c:pt>
                <c:pt idx="1309">
                  <c:v>-2498.2758237354346</c:v>
                </c:pt>
                <c:pt idx="1310">
                  <c:v>-825.61639850004394</c:v>
                </c:pt>
                <c:pt idx="1311">
                  <c:v>-668.11335228200642</c:v>
                </c:pt>
                <c:pt idx="1312">
                  <c:v>-6193.8527644608548</c:v>
                </c:pt>
                <c:pt idx="1313">
                  <c:v>7846.3463967511925</c:v>
                </c:pt>
                <c:pt idx="1314">
                  <c:v>-9946.9699730532302</c:v>
                </c:pt>
                <c:pt idx="1315">
                  <c:v>8640.7027630180419</c:v>
                </c:pt>
                <c:pt idx="1316">
                  <c:v>2762.6107248751223</c:v>
                </c:pt>
                <c:pt idx="1317">
                  <c:v>-8376.4248510660582</c:v>
                </c:pt>
                <c:pt idx="1318">
                  <c:v>7205.225543272154</c:v>
                </c:pt>
                <c:pt idx="1319">
                  <c:v>-401.07124543223927</c:v>
                </c:pt>
                <c:pt idx="1320">
                  <c:v>-2078.2530155389713</c:v>
                </c:pt>
                <c:pt idx="1321">
                  <c:v>-8657.2116578074492</c:v>
                </c:pt>
                <c:pt idx="1322">
                  <c:v>-3009.754976074355</c:v>
                </c:pt>
                <c:pt idx="1323">
                  <c:v>7589.1947645057226</c:v>
                </c:pt>
                <c:pt idx="1324">
                  <c:v>-572.32020821709648</c:v>
                </c:pt>
                <c:pt idx="1325">
                  <c:v>-1829.9003860554276</c:v>
                </c:pt>
                <c:pt idx="1326">
                  <c:v>-2948.6957505897135</c:v>
                </c:pt>
                <c:pt idx="1327">
                  <c:v>-1278.3742515372687</c:v>
                </c:pt>
                <c:pt idx="1328">
                  <c:v>19258.624203787342</c:v>
                </c:pt>
                <c:pt idx="1329">
                  <c:v>-4045.2888047556389</c:v>
                </c:pt>
                <c:pt idx="1330">
                  <c:v>1280.0735446849085</c:v>
                </c:pt>
                <c:pt idx="1331">
                  <c:v>6457.769438506979</c:v>
                </c:pt>
                <c:pt idx="1332">
                  <c:v>-5634.7047763260034</c:v>
                </c:pt>
                <c:pt idx="1333">
                  <c:v>-1750.7753856555519</c:v>
                </c:pt>
                <c:pt idx="1334">
                  <c:v>-1305.9500087630672</c:v>
                </c:pt>
                <c:pt idx="1335">
                  <c:v>-2519.298985676689</c:v>
                </c:pt>
                <c:pt idx="1336">
                  <c:v>761.36006102405713</c:v>
                </c:pt>
                <c:pt idx="1337">
                  <c:v>-7944.262967566312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95-9D47-9F52-9C5573ECB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827040"/>
        <c:axId val="1990453904"/>
      </c:scatterChart>
      <c:valAx>
        <c:axId val="120827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0453904"/>
        <c:crosses val="autoZero"/>
        <c:crossBetween val="midCat"/>
      </c:valAx>
      <c:valAx>
        <c:axId val="199045390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827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Sex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'Q&amp;A-3 (ii)'!$B$3:$B$1340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1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1</c:v>
                </c:pt>
                <c:pt idx="207">
                  <c:v>1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0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1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1</c:v>
                </c:pt>
                <c:pt idx="292">
                  <c:v>1</c:v>
                </c:pt>
                <c:pt idx="293">
                  <c:v>0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1</c:v>
                </c:pt>
                <c:pt idx="330">
                  <c:v>0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1</c:v>
                </c:pt>
                <c:pt idx="347">
                  <c:v>1</c:v>
                </c:pt>
                <c:pt idx="348">
                  <c:v>0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</c:v>
                </c:pt>
                <c:pt idx="354">
                  <c:v>0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1</c:v>
                </c:pt>
                <c:pt idx="382">
                  <c:v>1</c:v>
                </c:pt>
                <c:pt idx="383">
                  <c:v>0</c:v>
                </c:pt>
                <c:pt idx="384">
                  <c:v>1</c:v>
                </c:pt>
                <c:pt idx="385">
                  <c:v>1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1</c:v>
                </c:pt>
                <c:pt idx="398">
                  <c:v>1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1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1</c:v>
                </c:pt>
                <c:pt idx="433">
                  <c:v>0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1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0</c:v>
                </c:pt>
                <c:pt idx="497">
                  <c:v>1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0</c:v>
                </c:pt>
                <c:pt idx="519">
                  <c:v>1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0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1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1</c:v>
                </c:pt>
                <c:pt idx="622">
                  <c:v>0</c:v>
                </c:pt>
                <c:pt idx="623">
                  <c:v>1</c:v>
                </c:pt>
                <c:pt idx="624">
                  <c:v>1</c:v>
                </c:pt>
                <c:pt idx="625">
                  <c:v>0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0</c:v>
                </c:pt>
                <c:pt idx="630">
                  <c:v>1</c:v>
                </c:pt>
                <c:pt idx="631">
                  <c:v>1</c:v>
                </c:pt>
                <c:pt idx="632">
                  <c:v>0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0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0</c:v>
                </c:pt>
                <c:pt idx="648">
                  <c:v>1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1</c:v>
                </c:pt>
                <c:pt idx="664">
                  <c:v>0</c:v>
                </c:pt>
                <c:pt idx="665">
                  <c:v>1</c:v>
                </c:pt>
                <c:pt idx="666">
                  <c:v>1</c:v>
                </c:pt>
                <c:pt idx="667">
                  <c:v>0</c:v>
                </c:pt>
                <c:pt idx="668">
                  <c:v>1</c:v>
                </c:pt>
                <c:pt idx="669">
                  <c:v>0</c:v>
                </c:pt>
                <c:pt idx="670">
                  <c:v>1</c:v>
                </c:pt>
                <c:pt idx="671">
                  <c:v>0</c:v>
                </c:pt>
                <c:pt idx="672">
                  <c:v>1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0</c:v>
                </c:pt>
                <c:pt idx="677">
                  <c:v>1</c:v>
                </c:pt>
                <c:pt idx="678">
                  <c:v>1</c:v>
                </c:pt>
                <c:pt idx="679">
                  <c:v>0</c:v>
                </c:pt>
                <c:pt idx="680">
                  <c:v>0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0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0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1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0</c:v>
                </c:pt>
                <c:pt idx="712">
                  <c:v>0</c:v>
                </c:pt>
                <c:pt idx="713">
                  <c:v>1</c:v>
                </c:pt>
                <c:pt idx="714">
                  <c:v>0</c:v>
                </c:pt>
                <c:pt idx="715">
                  <c:v>1</c:v>
                </c:pt>
                <c:pt idx="716">
                  <c:v>0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1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1</c:v>
                </c:pt>
                <c:pt idx="747">
                  <c:v>1</c:v>
                </c:pt>
                <c:pt idx="748">
                  <c:v>0</c:v>
                </c:pt>
                <c:pt idx="749">
                  <c:v>1</c:v>
                </c:pt>
                <c:pt idx="750">
                  <c:v>0</c:v>
                </c:pt>
                <c:pt idx="751">
                  <c:v>1</c:v>
                </c:pt>
                <c:pt idx="752">
                  <c:v>1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1</c:v>
                </c:pt>
                <c:pt idx="759">
                  <c:v>1</c:v>
                </c:pt>
                <c:pt idx="760">
                  <c:v>0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1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1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0</c:v>
                </c:pt>
                <c:pt idx="824">
                  <c:v>1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1</c:v>
                </c:pt>
                <c:pt idx="842">
                  <c:v>0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</c:v>
                </c:pt>
                <c:pt idx="858">
                  <c:v>0</c:v>
                </c:pt>
                <c:pt idx="859">
                  <c:v>1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0</c:v>
                </c:pt>
                <c:pt idx="870">
                  <c:v>1</c:v>
                </c:pt>
                <c:pt idx="871">
                  <c:v>0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1</c:v>
                </c:pt>
                <c:pt idx="879">
                  <c:v>0</c:v>
                </c:pt>
                <c:pt idx="880">
                  <c:v>1</c:v>
                </c:pt>
                <c:pt idx="881">
                  <c:v>1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0</c:v>
                </c:pt>
                <c:pt idx="888">
                  <c:v>1</c:v>
                </c:pt>
                <c:pt idx="889">
                  <c:v>1</c:v>
                </c:pt>
                <c:pt idx="890">
                  <c:v>0</c:v>
                </c:pt>
                <c:pt idx="891">
                  <c:v>0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0</c:v>
                </c:pt>
                <c:pt idx="896">
                  <c:v>0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1</c:v>
                </c:pt>
                <c:pt idx="907">
                  <c:v>0</c:v>
                </c:pt>
                <c:pt idx="908">
                  <c:v>1</c:v>
                </c:pt>
                <c:pt idx="909">
                  <c:v>0</c:v>
                </c:pt>
                <c:pt idx="910">
                  <c:v>1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0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0</c:v>
                </c:pt>
                <c:pt idx="932">
                  <c:v>1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1</c:v>
                </c:pt>
                <c:pt idx="937">
                  <c:v>0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0</c:v>
                </c:pt>
                <c:pt idx="942">
                  <c:v>0</c:v>
                </c:pt>
                <c:pt idx="943">
                  <c:v>1</c:v>
                </c:pt>
                <c:pt idx="944">
                  <c:v>1</c:v>
                </c:pt>
                <c:pt idx="945">
                  <c:v>0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0</c:v>
                </c:pt>
                <c:pt idx="979">
                  <c:v>0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0</c:v>
                </c:pt>
                <c:pt idx="984">
                  <c:v>1</c:v>
                </c:pt>
                <c:pt idx="985">
                  <c:v>0</c:v>
                </c:pt>
                <c:pt idx="986">
                  <c:v>1</c:v>
                </c:pt>
                <c:pt idx="987">
                  <c:v>0</c:v>
                </c:pt>
                <c:pt idx="988">
                  <c:v>1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1</c:v>
                </c:pt>
                <c:pt idx="1014">
                  <c:v>0</c:v>
                </c:pt>
                <c:pt idx="1015">
                  <c:v>1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1</c:v>
                </c:pt>
                <c:pt idx="1023">
                  <c:v>1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1</c:v>
                </c:pt>
                <c:pt idx="1034">
                  <c:v>1</c:v>
                </c:pt>
                <c:pt idx="1035">
                  <c:v>0</c:v>
                </c:pt>
                <c:pt idx="1036">
                  <c:v>1</c:v>
                </c:pt>
                <c:pt idx="1037">
                  <c:v>0</c:v>
                </c:pt>
                <c:pt idx="1038">
                  <c:v>1</c:v>
                </c:pt>
                <c:pt idx="1039">
                  <c:v>1</c:v>
                </c:pt>
                <c:pt idx="1040">
                  <c:v>0</c:v>
                </c:pt>
                <c:pt idx="1041">
                  <c:v>1</c:v>
                </c:pt>
                <c:pt idx="1042">
                  <c:v>1</c:v>
                </c:pt>
                <c:pt idx="1043">
                  <c:v>0</c:v>
                </c:pt>
                <c:pt idx="1044">
                  <c:v>1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0</c:v>
                </c:pt>
                <c:pt idx="1055">
                  <c:v>1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0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0</c:v>
                </c:pt>
                <c:pt idx="1085">
                  <c:v>0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0</c:v>
                </c:pt>
                <c:pt idx="1092">
                  <c:v>1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0</c:v>
                </c:pt>
                <c:pt idx="1113">
                  <c:v>0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1</c:v>
                </c:pt>
                <c:pt idx="1129">
                  <c:v>0</c:v>
                </c:pt>
                <c:pt idx="1130">
                  <c:v>0</c:v>
                </c:pt>
                <c:pt idx="1131">
                  <c:v>1</c:v>
                </c:pt>
                <c:pt idx="1132">
                  <c:v>1</c:v>
                </c:pt>
                <c:pt idx="1133">
                  <c:v>0</c:v>
                </c:pt>
                <c:pt idx="1134">
                  <c:v>1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0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0</c:v>
                </c:pt>
                <c:pt idx="1148">
                  <c:v>1</c:v>
                </c:pt>
                <c:pt idx="1149">
                  <c:v>1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1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1</c:v>
                </c:pt>
                <c:pt idx="1169">
                  <c:v>0</c:v>
                </c:pt>
                <c:pt idx="1170">
                  <c:v>1</c:v>
                </c:pt>
                <c:pt idx="1171">
                  <c:v>0</c:v>
                </c:pt>
                <c:pt idx="1172">
                  <c:v>0</c:v>
                </c:pt>
                <c:pt idx="1173">
                  <c:v>1</c:v>
                </c:pt>
                <c:pt idx="1174">
                  <c:v>1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1</c:v>
                </c:pt>
                <c:pt idx="1186">
                  <c:v>1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1</c:v>
                </c:pt>
                <c:pt idx="1199">
                  <c:v>0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0</c:v>
                </c:pt>
                <c:pt idx="1205">
                  <c:v>1</c:v>
                </c:pt>
                <c:pt idx="1206">
                  <c:v>0</c:v>
                </c:pt>
                <c:pt idx="1207">
                  <c:v>1</c:v>
                </c:pt>
                <c:pt idx="1208">
                  <c:v>0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0</c:v>
                </c:pt>
                <c:pt idx="1214">
                  <c:v>0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1</c:v>
                </c:pt>
                <c:pt idx="1223">
                  <c:v>0</c:v>
                </c:pt>
                <c:pt idx="1224">
                  <c:v>1</c:v>
                </c:pt>
                <c:pt idx="1225">
                  <c:v>0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0</c:v>
                </c:pt>
                <c:pt idx="1232">
                  <c:v>0</c:v>
                </c:pt>
                <c:pt idx="1233">
                  <c:v>1</c:v>
                </c:pt>
                <c:pt idx="1234">
                  <c:v>0</c:v>
                </c:pt>
                <c:pt idx="1235">
                  <c:v>1</c:v>
                </c:pt>
                <c:pt idx="1236">
                  <c:v>0</c:v>
                </c:pt>
                <c:pt idx="1237">
                  <c:v>0</c:v>
                </c:pt>
                <c:pt idx="1238">
                  <c:v>1</c:v>
                </c:pt>
                <c:pt idx="1239">
                  <c:v>0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0</c:v>
                </c:pt>
                <c:pt idx="1244">
                  <c:v>1</c:v>
                </c:pt>
                <c:pt idx="1245">
                  <c:v>1</c:v>
                </c:pt>
                <c:pt idx="1246">
                  <c:v>0</c:v>
                </c:pt>
                <c:pt idx="1247">
                  <c:v>1</c:v>
                </c:pt>
                <c:pt idx="1248">
                  <c:v>0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1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1</c:v>
                </c:pt>
                <c:pt idx="1270">
                  <c:v>1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1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1</c:v>
                </c:pt>
                <c:pt idx="1290">
                  <c:v>0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0</c:v>
                </c:pt>
                <c:pt idx="1298">
                  <c:v>1</c:v>
                </c:pt>
                <c:pt idx="1299">
                  <c:v>0</c:v>
                </c:pt>
                <c:pt idx="1300">
                  <c:v>1</c:v>
                </c:pt>
                <c:pt idx="1301">
                  <c:v>1</c:v>
                </c:pt>
                <c:pt idx="1302">
                  <c:v>0</c:v>
                </c:pt>
                <c:pt idx="1303">
                  <c:v>1</c:v>
                </c:pt>
                <c:pt idx="1304">
                  <c:v>1</c:v>
                </c:pt>
                <c:pt idx="1305">
                  <c:v>0</c:v>
                </c:pt>
                <c:pt idx="1306">
                  <c:v>0</c:v>
                </c:pt>
                <c:pt idx="1307">
                  <c:v>1</c:v>
                </c:pt>
                <c:pt idx="1308">
                  <c:v>0</c:v>
                </c:pt>
                <c:pt idx="1309">
                  <c:v>1</c:v>
                </c:pt>
                <c:pt idx="1310">
                  <c:v>1</c:v>
                </c:pt>
                <c:pt idx="1311">
                  <c:v>0</c:v>
                </c:pt>
                <c:pt idx="1312">
                  <c:v>1</c:v>
                </c:pt>
                <c:pt idx="1313">
                  <c:v>0</c:v>
                </c:pt>
                <c:pt idx="1314">
                  <c:v>0</c:v>
                </c:pt>
                <c:pt idx="1315">
                  <c:v>1</c:v>
                </c:pt>
                <c:pt idx="1316">
                  <c:v>0</c:v>
                </c:pt>
                <c:pt idx="1317">
                  <c:v>1</c:v>
                </c:pt>
                <c:pt idx="1318">
                  <c:v>1</c:v>
                </c:pt>
                <c:pt idx="1319">
                  <c:v>0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0</c:v>
                </c:pt>
                <c:pt idx="1324">
                  <c:v>1</c:v>
                </c:pt>
                <c:pt idx="1325">
                  <c:v>1</c:v>
                </c:pt>
                <c:pt idx="1326">
                  <c:v>0</c:v>
                </c:pt>
                <c:pt idx="1327">
                  <c:v>1</c:v>
                </c:pt>
                <c:pt idx="1328">
                  <c:v>0</c:v>
                </c:pt>
                <c:pt idx="1329">
                  <c:v>1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1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'Q&amp;A-3 (ii)'!$M$37:$M$1374</c:f>
              <c:numCache>
                <c:formatCode>General</c:formatCode>
                <c:ptCount val="1338"/>
                <c:pt idx="0">
                  <c:v>-8408.78902839683</c:v>
                </c:pt>
                <c:pt idx="1">
                  <c:v>-1723.0505343093257</c:v>
                </c:pt>
                <c:pt idx="2">
                  <c:v>-2257.526490700724</c:v>
                </c:pt>
                <c:pt idx="3">
                  <c:v>18229.640447020356</c:v>
                </c:pt>
                <c:pt idx="4">
                  <c:v>-1725.6381864892355</c:v>
                </c:pt>
                <c:pt idx="5">
                  <c:v>36.795800954222159</c:v>
                </c:pt>
                <c:pt idx="6">
                  <c:v>-2419.3716250585985</c:v>
                </c:pt>
                <c:pt idx="7">
                  <c:v>-766.4050069021232</c:v>
                </c:pt>
                <c:pt idx="8">
                  <c:v>-2096.5632198291769</c:v>
                </c:pt>
                <c:pt idx="9">
                  <c:v>17038.499402046866</c:v>
                </c:pt>
                <c:pt idx="10">
                  <c:v>-523.8874315476055</c:v>
                </c:pt>
                <c:pt idx="11">
                  <c:v>-7908.738569102341</c:v>
                </c:pt>
                <c:pt idx="12">
                  <c:v>-2719.2039857087539</c:v>
                </c:pt>
                <c:pt idx="13">
                  <c:v>-3826.3606393201062</c:v>
                </c:pt>
                <c:pt idx="14">
                  <c:v>7642.7564239042295</c:v>
                </c:pt>
                <c:pt idx="15">
                  <c:v>1167.2107246777362</c:v>
                </c:pt>
                <c:pt idx="16">
                  <c:v>-1536.530603065672</c:v>
                </c:pt>
                <c:pt idx="17">
                  <c:v>469.26047585283595</c:v>
                </c:pt>
                <c:pt idx="18">
                  <c:v>-4421.1629957451933</c:v>
                </c:pt>
                <c:pt idx="19">
                  <c:v>6339.6168963672317</c:v>
                </c:pt>
                <c:pt idx="20">
                  <c:v>-2456.655923331964</c:v>
                </c:pt>
                <c:pt idx="21">
                  <c:v>-2122.733450792749</c:v>
                </c:pt>
                <c:pt idx="22">
                  <c:v>-1948.0251288517707</c:v>
                </c:pt>
                <c:pt idx="23">
                  <c:v>5756.2092635774097</c:v>
                </c:pt>
                <c:pt idx="24">
                  <c:v>-1333.8640866369724</c:v>
                </c:pt>
                <c:pt idx="25">
                  <c:v>991.22545631161847</c:v>
                </c:pt>
                <c:pt idx="26">
                  <c:v>2378.1426397080486</c:v>
                </c:pt>
                <c:pt idx="27">
                  <c:v>-1635.0311963558324</c:v>
                </c:pt>
                <c:pt idx="28">
                  <c:v>2917.9341404543688</c:v>
                </c:pt>
                <c:pt idx="29">
                  <c:v>6666.0989999207814</c:v>
                </c:pt>
                <c:pt idx="30">
                  <c:v>7040.8186805827645</c:v>
                </c:pt>
                <c:pt idx="31">
                  <c:v>587.43834872569232</c:v>
                </c:pt>
                <c:pt idx="32">
                  <c:v>627.68037024273735</c:v>
                </c:pt>
                <c:pt idx="33">
                  <c:v>408.39785341115748</c:v>
                </c:pt>
                <c:pt idx="34">
                  <c:v>20361.80839732087</c:v>
                </c:pt>
                <c:pt idx="35">
                  <c:v>2239.9535967759389</c:v>
                </c:pt>
                <c:pt idx="36">
                  <c:v>-629.41186545246455</c:v>
                </c:pt>
                <c:pt idx="37">
                  <c:v>1598.7149257866263</c:v>
                </c:pt>
                <c:pt idx="38">
                  <c:v>6091.8978657836851</c:v>
                </c:pt>
                <c:pt idx="39">
                  <c:v>8409.5304336369227</c:v>
                </c:pt>
                <c:pt idx="40">
                  <c:v>-202.49775077748563</c:v>
                </c:pt>
                <c:pt idx="41">
                  <c:v>-3414.8848991660925</c:v>
                </c:pt>
                <c:pt idx="42">
                  <c:v>983.10776612564405</c:v>
                </c:pt>
                <c:pt idx="43">
                  <c:v>-1614.5248798389812</c:v>
                </c:pt>
                <c:pt idx="44">
                  <c:v>-4653.6349622876587</c:v>
                </c:pt>
                <c:pt idx="45">
                  <c:v>6881.1722276246765</c:v>
                </c:pt>
                <c:pt idx="46">
                  <c:v>-3357.4353936664465</c:v>
                </c:pt>
                <c:pt idx="47">
                  <c:v>-3137.3094775028003</c:v>
                </c:pt>
                <c:pt idx="48">
                  <c:v>1871.660756240246</c:v>
                </c:pt>
                <c:pt idx="49">
                  <c:v>6303.5776394420864</c:v>
                </c:pt>
                <c:pt idx="50">
                  <c:v>-2557.5118043912285</c:v>
                </c:pt>
                <c:pt idx="51">
                  <c:v>-1880.7291629232723</c:v>
                </c:pt>
                <c:pt idx="52">
                  <c:v>-9552.3807830950282</c:v>
                </c:pt>
                <c:pt idx="53">
                  <c:v>6073.6568438715694</c:v>
                </c:pt>
                <c:pt idx="54">
                  <c:v>-1081.0343454444655</c:v>
                </c:pt>
                <c:pt idx="55">
                  <c:v>7687.2131274210988</c:v>
                </c:pt>
                <c:pt idx="56">
                  <c:v>-1097.5938724622192</c:v>
                </c:pt>
                <c:pt idx="57">
                  <c:v>7239.4435966753808</c:v>
                </c:pt>
                <c:pt idx="58">
                  <c:v>-9479.8171646023839</c:v>
                </c:pt>
                <c:pt idx="59">
                  <c:v>-4066.8785415369593</c:v>
                </c:pt>
                <c:pt idx="60">
                  <c:v>-1075.5873497836237</c:v>
                </c:pt>
                <c:pt idx="61">
                  <c:v>-2131.1252576209654</c:v>
                </c:pt>
                <c:pt idx="62">
                  <c:v>17297.04959325981</c:v>
                </c:pt>
                <c:pt idx="63">
                  <c:v>-39.316510000160633</c:v>
                </c:pt>
                <c:pt idx="64">
                  <c:v>-9587.132547022964</c:v>
                </c:pt>
                <c:pt idx="65">
                  <c:v>-41.157940094849891</c:v>
                </c:pt>
                <c:pt idx="66">
                  <c:v>-2748.0410637922978</c:v>
                </c:pt>
                <c:pt idx="67">
                  <c:v>-863.43569342534738</c:v>
                </c:pt>
                <c:pt idx="68">
                  <c:v>-3656.0004621151884</c:v>
                </c:pt>
                <c:pt idx="69">
                  <c:v>-9832.8538810437676</c:v>
                </c:pt>
                <c:pt idx="70">
                  <c:v>-9627.3539117344772</c:v>
                </c:pt>
                <c:pt idx="71">
                  <c:v>-1137.7521467500728</c:v>
                </c:pt>
                <c:pt idx="72">
                  <c:v>69.091201076595098</c:v>
                </c:pt>
                <c:pt idx="73">
                  <c:v>-1179.2505574481656</c:v>
                </c:pt>
                <c:pt idx="74">
                  <c:v>-789.82330401544368</c:v>
                </c:pt>
                <c:pt idx="75">
                  <c:v>-2397.3037169465442</c:v>
                </c:pt>
                <c:pt idx="76">
                  <c:v>-1040.0953355219476</c:v>
                </c:pt>
                <c:pt idx="77">
                  <c:v>-2808.1821251273163</c:v>
                </c:pt>
                <c:pt idx="78">
                  <c:v>-4458.8756506339305</c:v>
                </c:pt>
                <c:pt idx="79">
                  <c:v>-2850.0958267207589</c:v>
                </c:pt>
                <c:pt idx="80">
                  <c:v>-1046.1973885720354</c:v>
                </c:pt>
                <c:pt idx="81">
                  <c:v>-4670.7275095044561</c:v>
                </c:pt>
                <c:pt idx="82">
                  <c:v>7534.7062172267288</c:v>
                </c:pt>
                <c:pt idx="83">
                  <c:v>-4890.8890191723149</c:v>
                </c:pt>
                <c:pt idx="84">
                  <c:v>6627.9557057178463</c:v>
                </c:pt>
                <c:pt idx="85">
                  <c:v>-10602.534731824973</c:v>
                </c:pt>
                <c:pt idx="86">
                  <c:v>6811.8272245364278</c:v>
                </c:pt>
                <c:pt idx="87">
                  <c:v>361.74788716170224</c:v>
                </c:pt>
                <c:pt idx="88">
                  <c:v>-906.44954429085828</c:v>
                </c:pt>
                <c:pt idx="89">
                  <c:v>95.540907617249104</c:v>
                </c:pt>
                <c:pt idx="90">
                  <c:v>-3788.1981608213514</c:v>
                </c:pt>
                <c:pt idx="91">
                  <c:v>734.44561368249924</c:v>
                </c:pt>
                <c:pt idx="92">
                  <c:v>-8292.912062712785</c:v>
                </c:pt>
                <c:pt idx="93">
                  <c:v>-3582.9076761673923</c:v>
                </c:pt>
                <c:pt idx="94">
                  <c:v>8334.5472748473912</c:v>
                </c:pt>
                <c:pt idx="95">
                  <c:v>-3687.4917154796462</c:v>
                </c:pt>
                <c:pt idx="96">
                  <c:v>-739.99347621002198</c:v>
                </c:pt>
                <c:pt idx="97">
                  <c:v>-3780.2656088269578</c:v>
                </c:pt>
                <c:pt idx="98">
                  <c:v>-10516.898247978246</c:v>
                </c:pt>
                <c:pt idx="99">
                  <c:v>-11304.906666158109</c:v>
                </c:pt>
                <c:pt idx="100">
                  <c:v>-2164.9070206657743</c:v>
                </c:pt>
                <c:pt idx="101">
                  <c:v>-626.6135694901086</c:v>
                </c:pt>
                <c:pt idx="102">
                  <c:v>18445.1600750045</c:v>
                </c:pt>
                <c:pt idx="103">
                  <c:v>-7176.1893886197431</c:v>
                </c:pt>
                <c:pt idx="104">
                  <c:v>-633.99393824902745</c:v>
                </c:pt>
                <c:pt idx="105">
                  <c:v>-8983.8620902657458</c:v>
                </c:pt>
                <c:pt idx="106">
                  <c:v>241.24324156143848</c:v>
                </c:pt>
                <c:pt idx="107">
                  <c:v>-1801.743051517039</c:v>
                </c:pt>
                <c:pt idx="108">
                  <c:v>-953.90473251982348</c:v>
                </c:pt>
                <c:pt idx="109">
                  <c:v>8227.6240459800174</c:v>
                </c:pt>
                <c:pt idx="110">
                  <c:v>-2504.7488921115146</c:v>
                </c:pt>
                <c:pt idx="111">
                  <c:v>-372.19848462631307</c:v>
                </c:pt>
                <c:pt idx="112">
                  <c:v>-2274.1804882326014</c:v>
                </c:pt>
                <c:pt idx="113">
                  <c:v>-2813.7372906716619</c:v>
                </c:pt>
                <c:pt idx="114">
                  <c:v>-2148.5872553642748</c:v>
                </c:pt>
                <c:pt idx="115">
                  <c:v>17219.230537319469</c:v>
                </c:pt>
                <c:pt idx="116">
                  <c:v>-7052.2988963638581</c:v>
                </c:pt>
                <c:pt idx="117">
                  <c:v>-9168.594178976884</c:v>
                </c:pt>
                <c:pt idx="118">
                  <c:v>-226.95748338154408</c:v>
                </c:pt>
                <c:pt idx="119">
                  <c:v>596.29663052637989</c:v>
                </c:pt>
                <c:pt idx="120">
                  <c:v>-4066.5168040405943</c:v>
                </c:pt>
                <c:pt idx="121">
                  <c:v>1096.218566632605</c:v>
                </c:pt>
                <c:pt idx="122">
                  <c:v>-416.27964352919889</c:v>
                </c:pt>
                <c:pt idx="123">
                  <c:v>5366.9180661572245</c:v>
                </c:pt>
                <c:pt idx="124">
                  <c:v>-2595.9848583225412</c:v>
                </c:pt>
                <c:pt idx="125">
                  <c:v>-1118.0110019918666</c:v>
                </c:pt>
                <c:pt idx="126">
                  <c:v>-8348.3104098411641</c:v>
                </c:pt>
                <c:pt idx="127">
                  <c:v>-3509.2379295194733</c:v>
                </c:pt>
                <c:pt idx="128">
                  <c:v>5980.9781587890575</c:v>
                </c:pt>
                <c:pt idx="129">
                  <c:v>-3369.2464001504932</c:v>
                </c:pt>
                <c:pt idx="130">
                  <c:v>609.13623850836666</c:v>
                </c:pt>
                <c:pt idx="131">
                  <c:v>2410.8359538060722</c:v>
                </c:pt>
                <c:pt idx="132">
                  <c:v>-2679.2751919388265</c:v>
                </c:pt>
                <c:pt idx="133">
                  <c:v>507.0218797523296</c:v>
                </c:pt>
                <c:pt idx="134">
                  <c:v>-505.06088676777836</c:v>
                </c:pt>
                <c:pt idx="135">
                  <c:v>-35.974004050687199</c:v>
                </c:pt>
                <c:pt idx="136">
                  <c:v>-2155.4215394761118</c:v>
                </c:pt>
                <c:pt idx="137">
                  <c:v>278.46713451240657</c:v>
                </c:pt>
                <c:pt idx="138">
                  <c:v>14179.278642905047</c:v>
                </c:pt>
                <c:pt idx="139">
                  <c:v>-2796.4825183438588</c:v>
                </c:pt>
                <c:pt idx="140">
                  <c:v>22156.923409039191</c:v>
                </c:pt>
                <c:pt idx="141">
                  <c:v>-2613.7589833740549</c:v>
                </c:pt>
                <c:pt idx="142">
                  <c:v>-10036.876009885033</c:v>
                </c:pt>
                <c:pt idx="143">
                  <c:v>12094.940177987275</c:v>
                </c:pt>
                <c:pt idx="144">
                  <c:v>-9543.3810025887033</c:v>
                </c:pt>
                <c:pt idx="145">
                  <c:v>-3934.4003371843755</c:v>
                </c:pt>
                <c:pt idx="146">
                  <c:v>5709.2351230461718</c:v>
                </c:pt>
                <c:pt idx="147">
                  <c:v>-3521.7752037358423</c:v>
                </c:pt>
                <c:pt idx="148">
                  <c:v>-3533.7010226904658</c:v>
                </c:pt>
                <c:pt idx="149">
                  <c:v>-116.44239904345409</c:v>
                </c:pt>
                <c:pt idx="150">
                  <c:v>-102.17838459892027</c:v>
                </c:pt>
                <c:pt idx="151">
                  <c:v>-1508.6405090845128</c:v>
                </c:pt>
                <c:pt idx="152">
                  <c:v>-3972.3636248499752</c:v>
                </c:pt>
                <c:pt idx="153">
                  <c:v>-10660.167483199555</c:v>
                </c:pt>
                <c:pt idx="154">
                  <c:v>-369.89199940782692</c:v>
                </c:pt>
                <c:pt idx="155">
                  <c:v>-5335.0871633567504</c:v>
                </c:pt>
                <c:pt idx="156">
                  <c:v>-10132.192815932096</c:v>
                </c:pt>
                <c:pt idx="157">
                  <c:v>-9423.1108966756638</c:v>
                </c:pt>
                <c:pt idx="158">
                  <c:v>6449.3631601237284</c:v>
                </c:pt>
                <c:pt idx="159">
                  <c:v>9013.8709292505573</c:v>
                </c:pt>
                <c:pt idx="160">
                  <c:v>-10018.838738937931</c:v>
                </c:pt>
                <c:pt idx="161">
                  <c:v>8151.81647241049</c:v>
                </c:pt>
                <c:pt idx="162">
                  <c:v>-4297.348418292042</c:v>
                </c:pt>
                <c:pt idx="163">
                  <c:v>-1227.6457216283943</c:v>
                </c:pt>
                <c:pt idx="164">
                  <c:v>-2106.4155739202142</c:v>
                </c:pt>
                <c:pt idx="165">
                  <c:v>-1067.6552579194176</c:v>
                </c:pt>
                <c:pt idx="166">
                  <c:v>-2335.5679926256662</c:v>
                </c:pt>
                <c:pt idx="167">
                  <c:v>-2471.5639455180826</c:v>
                </c:pt>
                <c:pt idx="168">
                  <c:v>-1139.820678931877</c:v>
                </c:pt>
                <c:pt idx="169">
                  <c:v>2123.6824910935952</c:v>
                </c:pt>
                <c:pt idx="170">
                  <c:v>-3738.0374461443207</c:v>
                </c:pt>
                <c:pt idx="171">
                  <c:v>-1716.9389918753568</c:v>
                </c:pt>
                <c:pt idx="172">
                  <c:v>3727.7074702610489</c:v>
                </c:pt>
                <c:pt idx="173">
                  <c:v>-3124.7685021455063</c:v>
                </c:pt>
                <c:pt idx="174">
                  <c:v>-2328.0181459579603</c:v>
                </c:pt>
                <c:pt idx="175">
                  <c:v>8904.9616145736218</c:v>
                </c:pt>
                <c:pt idx="176">
                  <c:v>-1274.3127829882606</c:v>
                </c:pt>
                <c:pt idx="177">
                  <c:v>-784.19250073930561</c:v>
                </c:pt>
                <c:pt idx="178">
                  <c:v>-847.21554890150946</c:v>
                </c:pt>
                <c:pt idx="179">
                  <c:v>-2726.744017778854</c:v>
                </c:pt>
                <c:pt idx="180">
                  <c:v>-438.20936818119299</c:v>
                </c:pt>
                <c:pt idx="181">
                  <c:v>-3002.35792434019</c:v>
                </c:pt>
                <c:pt idx="182">
                  <c:v>2231.024644757008</c:v>
                </c:pt>
                <c:pt idx="183">
                  <c:v>-548.79824591374381</c:v>
                </c:pt>
                <c:pt idx="184">
                  <c:v>-1826.2256083081165</c:v>
                </c:pt>
                <c:pt idx="185">
                  <c:v>7090.8153778314299</c:v>
                </c:pt>
                <c:pt idx="186">
                  <c:v>-822.39696275061624</c:v>
                </c:pt>
                <c:pt idx="187">
                  <c:v>-1389.0293606747564</c:v>
                </c:pt>
                <c:pt idx="188">
                  <c:v>-2254.0896379814103</c:v>
                </c:pt>
                <c:pt idx="189">
                  <c:v>-2076.9187337335779</c:v>
                </c:pt>
                <c:pt idx="190">
                  <c:v>-714.09455032230835</c:v>
                </c:pt>
                <c:pt idx="191">
                  <c:v>-351.24160848049723</c:v>
                </c:pt>
                <c:pt idx="192">
                  <c:v>90.280275573416702</c:v>
                </c:pt>
                <c:pt idx="193">
                  <c:v>453.84232230288762</c:v>
                </c:pt>
                <c:pt idx="194">
                  <c:v>-2059.5002685433478</c:v>
                </c:pt>
                <c:pt idx="195">
                  <c:v>-1193.8185091782491</c:v>
                </c:pt>
                <c:pt idx="196">
                  <c:v>-2594.6384599240846</c:v>
                </c:pt>
                <c:pt idx="197">
                  <c:v>-720.08010219391872</c:v>
                </c:pt>
                <c:pt idx="198">
                  <c:v>2713.6391585114434</c:v>
                </c:pt>
                <c:pt idx="199">
                  <c:v>-2939.2298167373956</c:v>
                </c:pt>
                <c:pt idx="200">
                  <c:v>-1349.5941180618338</c:v>
                </c:pt>
                <c:pt idx="201">
                  <c:v>-1892.0981512641774</c:v>
                </c:pt>
                <c:pt idx="202">
                  <c:v>1739.8153158144341</c:v>
                </c:pt>
                <c:pt idx="203">
                  <c:v>7085.7029588547121</c:v>
                </c:pt>
                <c:pt idx="204">
                  <c:v>797.60269462340693</c:v>
                </c:pt>
                <c:pt idx="205">
                  <c:v>-1187.1115803087241</c:v>
                </c:pt>
                <c:pt idx="206">
                  <c:v>738.94200992043261</c:v>
                </c:pt>
                <c:pt idx="207">
                  <c:v>-10144.787838620647</c:v>
                </c:pt>
                <c:pt idx="208">
                  <c:v>-188.76346720959555</c:v>
                </c:pt>
                <c:pt idx="209">
                  <c:v>-6054.7381034556647</c:v>
                </c:pt>
                <c:pt idx="210">
                  <c:v>-1796.0376381906674</c:v>
                </c:pt>
                <c:pt idx="211">
                  <c:v>-2063.3210773381734</c:v>
                </c:pt>
                <c:pt idx="212">
                  <c:v>-822.04714411659961</c:v>
                </c:pt>
                <c:pt idx="213">
                  <c:v>-298.91422088168747</c:v>
                </c:pt>
                <c:pt idx="214">
                  <c:v>-1571.999103585842</c:v>
                </c:pt>
                <c:pt idx="215">
                  <c:v>-3795.8271058236596</c:v>
                </c:pt>
                <c:pt idx="216">
                  <c:v>11.210925064064213</c:v>
                </c:pt>
                <c:pt idx="217">
                  <c:v>818.1206880313382</c:v>
                </c:pt>
                <c:pt idx="218">
                  <c:v>-935.89641760148379</c:v>
                </c:pt>
                <c:pt idx="219">
                  <c:v>24018.095946351081</c:v>
                </c:pt>
                <c:pt idx="220">
                  <c:v>-2728.3753506362373</c:v>
                </c:pt>
                <c:pt idx="221">
                  <c:v>-2388.1459408726605</c:v>
                </c:pt>
                <c:pt idx="222">
                  <c:v>-1809.6353609932585</c:v>
                </c:pt>
                <c:pt idx="223">
                  <c:v>7276.7815010834784</c:v>
                </c:pt>
                <c:pt idx="224">
                  <c:v>-10373.811460502395</c:v>
                </c:pt>
                <c:pt idx="225">
                  <c:v>-1953.4320483866577</c:v>
                </c:pt>
                <c:pt idx="226">
                  <c:v>-4307.3103305241784</c:v>
                </c:pt>
                <c:pt idx="227">
                  <c:v>8087.6317775585449</c:v>
                </c:pt>
                <c:pt idx="228">
                  <c:v>-2440.2816779921131</c:v>
                </c:pt>
                <c:pt idx="229">
                  <c:v>-364.00565292328793</c:v>
                </c:pt>
                <c:pt idx="230">
                  <c:v>-3805.4288795702514</c:v>
                </c:pt>
                <c:pt idx="231">
                  <c:v>954.06707641442699</c:v>
                </c:pt>
                <c:pt idx="232">
                  <c:v>3708.4603949854745</c:v>
                </c:pt>
                <c:pt idx="233">
                  <c:v>405.8866077123821</c:v>
                </c:pt>
                <c:pt idx="234">
                  <c:v>-149.02165226956458</c:v>
                </c:pt>
                <c:pt idx="235">
                  <c:v>-10192.841847382839</c:v>
                </c:pt>
                <c:pt idx="236">
                  <c:v>899.27196486501316</c:v>
                </c:pt>
                <c:pt idx="237">
                  <c:v>-4367.1046181260635</c:v>
                </c:pt>
                <c:pt idx="238">
                  <c:v>-8813.6618016025968</c:v>
                </c:pt>
                <c:pt idx="239">
                  <c:v>-4429.3365162708769</c:v>
                </c:pt>
                <c:pt idx="240">
                  <c:v>7304.7111916876165</c:v>
                </c:pt>
                <c:pt idx="241">
                  <c:v>832.80595160965095</c:v>
                </c:pt>
                <c:pt idx="242">
                  <c:v>24365.739645994257</c:v>
                </c:pt>
                <c:pt idx="243">
                  <c:v>-3447.5137225408216</c:v>
                </c:pt>
                <c:pt idx="244">
                  <c:v>-7978.006978763231</c:v>
                </c:pt>
                <c:pt idx="245">
                  <c:v>12846.464830572753</c:v>
                </c:pt>
                <c:pt idx="246">
                  <c:v>-2698.8199711144207</c:v>
                </c:pt>
                <c:pt idx="247">
                  <c:v>-3236.221322430938</c:v>
                </c:pt>
                <c:pt idx="248">
                  <c:v>2417.0835030378457</c:v>
                </c:pt>
                <c:pt idx="249">
                  <c:v>-1642.0539015439954</c:v>
                </c:pt>
                <c:pt idx="250">
                  <c:v>-10388.296755252453</c:v>
                </c:pt>
                <c:pt idx="251">
                  <c:v>8300.3795191349855</c:v>
                </c:pt>
                <c:pt idx="252">
                  <c:v>7092.0381676954275</c:v>
                </c:pt>
                <c:pt idx="253">
                  <c:v>-1348.5368715011018</c:v>
                </c:pt>
                <c:pt idx="254">
                  <c:v>5680.8308556171178</c:v>
                </c:pt>
                <c:pt idx="255">
                  <c:v>828.62795032671966</c:v>
                </c:pt>
                <c:pt idx="256">
                  <c:v>6704.4344060501026</c:v>
                </c:pt>
                <c:pt idx="257">
                  <c:v>-5004.617433339421</c:v>
                </c:pt>
                <c:pt idx="258">
                  <c:v>659.83235507702557</c:v>
                </c:pt>
                <c:pt idx="259">
                  <c:v>6617.248355606509</c:v>
                </c:pt>
                <c:pt idx="260">
                  <c:v>1290.406089308688</c:v>
                </c:pt>
                <c:pt idx="261">
                  <c:v>-8506.2862071688287</c:v>
                </c:pt>
                <c:pt idx="262">
                  <c:v>-9941.0615655556212</c:v>
                </c:pt>
                <c:pt idx="263">
                  <c:v>7378.5229666759296</c:v>
                </c:pt>
                <c:pt idx="264">
                  <c:v>5486.9671211996192</c:v>
                </c:pt>
                <c:pt idx="265">
                  <c:v>7800.7283304528391</c:v>
                </c:pt>
                <c:pt idx="266">
                  <c:v>-11029.922585100365</c:v>
                </c:pt>
                <c:pt idx="267">
                  <c:v>-1040.02773870688</c:v>
                </c:pt>
                <c:pt idx="268">
                  <c:v>-1806.7217815140139</c:v>
                </c:pt>
                <c:pt idx="269">
                  <c:v>-473.8871252209683</c:v>
                </c:pt>
                <c:pt idx="270">
                  <c:v>-236.71533842163035</c:v>
                </c:pt>
                <c:pt idx="271">
                  <c:v>6643.9725542939414</c:v>
                </c:pt>
                <c:pt idx="272">
                  <c:v>-4360.7096656241947</c:v>
                </c:pt>
                <c:pt idx="273">
                  <c:v>-943.35905533982259</c:v>
                </c:pt>
                <c:pt idx="274">
                  <c:v>-820.2021254253832</c:v>
                </c:pt>
                <c:pt idx="275">
                  <c:v>-391.4159494347532</c:v>
                </c:pt>
                <c:pt idx="276">
                  <c:v>2402.7698502916155</c:v>
                </c:pt>
                <c:pt idx="277">
                  <c:v>1155.8178889029709</c:v>
                </c:pt>
                <c:pt idx="278">
                  <c:v>-854.8196953402603</c:v>
                </c:pt>
                <c:pt idx="279">
                  <c:v>1940.5066411514426</c:v>
                </c:pt>
                <c:pt idx="280">
                  <c:v>-9866.3037279254786</c:v>
                </c:pt>
                <c:pt idx="281">
                  <c:v>7714.3696254615861</c:v>
                </c:pt>
                <c:pt idx="282">
                  <c:v>-1251.2146607789246</c:v>
                </c:pt>
                <c:pt idx="283">
                  <c:v>-1773.1292382592237</c:v>
                </c:pt>
                <c:pt idx="284">
                  <c:v>-1414.8565171322662</c:v>
                </c:pt>
                <c:pt idx="285">
                  <c:v>-473.23771203756223</c:v>
                </c:pt>
                <c:pt idx="286">
                  <c:v>-7699.958745922142</c:v>
                </c:pt>
                <c:pt idx="287">
                  <c:v>1472.0927120627057</c:v>
                </c:pt>
                <c:pt idx="288">
                  <c:v>7886.3227173991909</c:v>
                </c:pt>
                <c:pt idx="289">
                  <c:v>15359.956882234468</c:v>
                </c:pt>
                <c:pt idx="290">
                  <c:v>-2450.4316541797616</c:v>
                </c:pt>
                <c:pt idx="291">
                  <c:v>14369.631711804795</c:v>
                </c:pt>
                <c:pt idx="292">
                  <c:v>8549.2962618677047</c:v>
                </c:pt>
                <c:pt idx="293">
                  <c:v>-296.08266333103438</c:v>
                </c:pt>
                <c:pt idx="294">
                  <c:v>-2.264078788462939</c:v>
                </c:pt>
                <c:pt idx="295">
                  <c:v>1352.9491913768438</c:v>
                </c:pt>
                <c:pt idx="296">
                  <c:v>-8796.7139782795548</c:v>
                </c:pt>
                <c:pt idx="297">
                  <c:v>-9931.6374276186143</c:v>
                </c:pt>
                <c:pt idx="298">
                  <c:v>6266.7259592921655</c:v>
                </c:pt>
                <c:pt idx="299">
                  <c:v>-1059.5147316310449</c:v>
                </c:pt>
                <c:pt idx="300">
                  <c:v>-1201.5145382082464</c:v>
                </c:pt>
                <c:pt idx="301">
                  <c:v>-9745.6633718135381</c:v>
                </c:pt>
                <c:pt idx="302">
                  <c:v>-2819.03575177733</c:v>
                </c:pt>
                <c:pt idx="303">
                  <c:v>-2013.3403049466979</c:v>
                </c:pt>
                <c:pt idx="304">
                  <c:v>-2936.3678546709853</c:v>
                </c:pt>
                <c:pt idx="305">
                  <c:v>12154.929310452144</c:v>
                </c:pt>
                <c:pt idx="306">
                  <c:v>15605.461761825927</c:v>
                </c:pt>
                <c:pt idx="307">
                  <c:v>-2361.9196045638391</c:v>
                </c:pt>
                <c:pt idx="308">
                  <c:v>-2709.2009217458017</c:v>
                </c:pt>
                <c:pt idx="309">
                  <c:v>-2655.1882451120528</c:v>
                </c:pt>
                <c:pt idx="310">
                  <c:v>-390.98556605259728</c:v>
                </c:pt>
                <c:pt idx="311">
                  <c:v>1377.6165650706791</c:v>
                </c:pt>
                <c:pt idx="312">
                  <c:v>6708.742422102041</c:v>
                </c:pt>
                <c:pt idx="313">
                  <c:v>-3520.1551358646357</c:v>
                </c:pt>
                <c:pt idx="314">
                  <c:v>6303.1320636664459</c:v>
                </c:pt>
                <c:pt idx="315">
                  <c:v>-2842.0902289402056</c:v>
                </c:pt>
                <c:pt idx="316">
                  <c:v>-2508.4610154175407</c:v>
                </c:pt>
                <c:pt idx="317">
                  <c:v>-2482.3902935497517</c:v>
                </c:pt>
                <c:pt idx="318">
                  <c:v>-965.98551112312998</c:v>
                </c:pt>
                <c:pt idx="319">
                  <c:v>-4621.230831342662</c:v>
                </c:pt>
                <c:pt idx="320">
                  <c:v>-462.46496917793229</c:v>
                </c:pt>
                <c:pt idx="321">
                  <c:v>17976.240604574334</c:v>
                </c:pt>
                <c:pt idx="322">
                  <c:v>5492.7350274666242</c:v>
                </c:pt>
                <c:pt idx="323">
                  <c:v>-4892.9345671623632</c:v>
                </c:pt>
                <c:pt idx="324">
                  <c:v>-778.90123493479405</c:v>
                </c:pt>
                <c:pt idx="325">
                  <c:v>-3647.8884964784302</c:v>
                </c:pt>
                <c:pt idx="326">
                  <c:v>1252.1474035899064</c:v>
                </c:pt>
                <c:pt idx="327">
                  <c:v>6451.4703508717721</c:v>
                </c:pt>
                <c:pt idx="328">
                  <c:v>8599.0391859694209</c:v>
                </c:pt>
                <c:pt idx="329">
                  <c:v>-3630.4611525967794</c:v>
                </c:pt>
                <c:pt idx="330">
                  <c:v>8122.2753246966167</c:v>
                </c:pt>
                <c:pt idx="331">
                  <c:v>-9668.9585296605364</c:v>
                </c:pt>
                <c:pt idx="332">
                  <c:v>-516.96764370014898</c:v>
                </c:pt>
                <c:pt idx="333">
                  <c:v>-550.721578112305</c:v>
                </c:pt>
                <c:pt idx="334">
                  <c:v>6971.3006837837765</c:v>
                </c:pt>
                <c:pt idx="335">
                  <c:v>-1288.2737851011061</c:v>
                </c:pt>
                <c:pt idx="336">
                  <c:v>1105.2329367662387</c:v>
                </c:pt>
                <c:pt idx="337">
                  <c:v>615.10928554361089</c:v>
                </c:pt>
                <c:pt idx="338">
                  <c:v>5866.1486700028399</c:v>
                </c:pt>
                <c:pt idx="339">
                  <c:v>-487.13587040459242</c:v>
                </c:pt>
                <c:pt idx="340">
                  <c:v>16327.517956912501</c:v>
                </c:pt>
                <c:pt idx="341">
                  <c:v>-332.76469972603081</c:v>
                </c:pt>
                <c:pt idx="342">
                  <c:v>399.47227694769026</c:v>
                </c:pt>
                <c:pt idx="343">
                  <c:v>-2600.6942462931365</c:v>
                </c:pt>
                <c:pt idx="344">
                  <c:v>-4603.5490506130864</c:v>
                </c:pt>
                <c:pt idx="345">
                  <c:v>-926.55804881537824</c:v>
                </c:pt>
                <c:pt idx="346">
                  <c:v>-3558.5522056681421</c:v>
                </c:pt>
                <c:pt idx="347">
                  <c:v>-3196.9879869582801</c:v>
                </c:pt>
                <c:pt idx="348">
                  <c:v>-1419.3999429749629</c:v>
                </c:pt>
                <c:pt idx="349">
                  <c:v>-263.16999448038518</c:v>
                </c:pt>
                <c:pt idx="350">
                  <c:v>1618.7933262637453</c:v>
                </c:pt>
                <c:pt idx="351">
                  <c:v>304.50352816313534</c:v>
                </c:pt>
                <c:pt idx="352">
                  <c:v>-648.55667367266824</c:v>
                </c:pt>
                <c:pt idx="353">
                  <c:v>4043.5991293157804</c:v>
                </c:pt>
                <c:pt idx="354">
                  <c:v>9498.8586256598101</c:v>
                </c:pt>
                <c:pt idx="355">
                  <c:v>16455.820760485956</c:v>
                </c:pt>
                <c:pt idx="356">
                  <c:v>-6080.1044461950351</c:v>
                </c:pt>
                <c:pt idx="357">
                  <c:v>-1573.7433909271494</c:v>
                </c:pt>
                <c:pt idx="358">
                  <c:v>-5181.1368642391699</c:v>
                </c:pt>
                <c:pt idx="359">
                  <c:v>2905.8244793134036</c:v>
                </c:pt>
                <c:pt idx="360">
                  <c:v>-2254.2669875538886</c:v>
                </c:pt>
                <c:pt idx="361">
                  <c:v>-2029.8992922237867</c:v>
                </c:pt>
                <c:pt idx="362">
                  <c:v>-9346.2076160096203</c:v>
                </c:pt>
                <c:pt idx="363">
                  <c:v>672.17744370842138</c:v>
                </c:pt>
                <c:pt idx="364">
                  <c:v>2384.1415324311702</c:v>
                </c:pt>
                <c:pt idx="365">
                  <c:v>-1784.9505454536265</c:v>
                </c:pt>
                <c:pt idx="366">
                  <c:v>-1397.6023530018047</c:v>
                </c:pt>
                <c:pt idx="367">
                  <c:v>94.847290258135217</c:v>
                </c:pt>
                <c:pt idx="368">
                  <c:v>-2572.8733343056592</c:v>
                </c:pt>
                <c:pt idx="369">
                  <c:v>-809.67603532687872</c:v>
                </c:pt>
                <c:pt idx="370">
                  <c:v>2884.7131341610093</c:v>
                </c:pt>
                <c:pt idx="371">
                  <c:v>1786.7427077694047</c:v>
                </c:pt>
                <c:pt idx="372">
                  <c:v>-2931.4702800179375</c:v>
                </c:pt>
                <c:pt idx="373">
                  <c:v>6477.8575048843741</c:v>
                </c:pt>
                <c:pt idx="374">
                  <c:v>-1946.0411746461193</c:v>
                </c:pt>
                <c:pt idx="375">
                  <c:v>-9033.3269464028563</c:v>
                </c:pt>
                <c:pt idx="376">
                  <c:v>-10136.490310523383</c:v>
                </c:pt>
                <c:pt idx="377">
                  <c:v>7599.4173196657393</c:v>
                </c:pt>
                <c:pt idx="378">
                  <c:v>667.09127226373676</c:v>
                </c:pt>
                <c:pt idx="379">
                  <c:v>13034.239261888406</c:v>
                </c:pt>
                <c:pt idx="380">
                  <c:v>-10879.757584134901</c:v>
                </c:pt>
                <c:pt idx="381">
                  <c:v>5989.7600300467384</c:v>
                </c:pt>
                <c:pt idx="382">
                  <c:v>8565.8805462382788</c:v>
                </c:pt>
                <c:pt idx="383">
                  <c:v>-5821.1394830442214</c:v>
                </c:pt>
                <c:pt idx="384">
                  <c:v>611.66088794479947</c:v>
                </c:pt>
                <c:pt idx="385">
                  <c:v>-2256.7625755593626</c:v>
                </c:pt>
                <c:pt idx="386">
                  <c:v>-3313.2006851144542</c:v>
                </c:pt>
                <c:pt idx="387">
                  <c:v>20309.999106982341</c:v>
                </c:pt>
                <c:pt idx="388">
                  <c:v>1120.8892234797117</c:v>
                </c:pt>
                <c:pt idx="389">
                  <c:v>-928.50595433537546</c:v>
                </c:pt>
                <c:pt idx="390">
                  <c:v>-3508.1502017130897</c:v>
                </c:pt>
                <c:pt idx="391">
                  <c:v>-3146.7084912715036</c:v>
                </c:pt>
                <c:pt idx="392">
                  <c:v>-2436.6301301723815</c:v>
                </c:pt>
                <c:pt idx="393">
                  <c:v>-2335.1841546166979</c:v>
                </c:pt>
                <c:pt idx="394">
                  <c:v>-2372.7982824791925</c:v>
                </c:pt>
                <c:pt idx="395">
                  <c:v>1399.4450468257237</c:v>
                </c:pt>
                <c:pt idx="396">
                  <c:v>-2718.9870312982184</c:v>
                </c:pt>
                <c:pt idx="397">
                  <c:v>13775.608360657574</c:v>
                </c:pt>
                <c:pt idx="398">
                  <c:v>1945.175861737107</c:v>
                </c:pt>
                <c:pt idx="399">
                  <c:v>-2965.1995444429976</c:v>
                </c:pt>
                <c:pt idx="400">
                  <c:v>2076.3274436799875</c:v>
                </c:pt>
                <c:pt idx="401">
                  <c:v>-7477.4272450414719</c:v>
                </c:pt>
                <c:pt idx="402">
                  <c:v>-636.14693507976153</c:v>
                </c:pt>
                <c:pt idx="403">
                  <c:v>-2276.1346264206204</c:v>
                </c:pt>
                <c:pt idx="404">
                  <c:v>1408.0095445442239</c:v>
                </c:pt>
                <c:pt idx="405">
                  <c:v>-3990.3373956571904</c:v>
                </c:pt>
                <c:pt idx="406">
                  <c:v>436.60603454302691</c:v>
                </c:pt>
                <c:pt idx="407">
                  <c:v>885.54594784772598</c:v>
                </c:pt>
                <c:pt idx="408">
                  <c:v>1406.5950128225768</c:v>
                </c:pt>
                <c:pt idx="409">
                  <c:v>-1701.5545533276554</c:v>
                </c:pt>
                <c:pt idx="410">
                  <c:v>3234.7847676598635</c:v>
                </c:pt>
                <c:pt idx="411">
                  <c:v>-10955.945906353398</c:v>
                </c:pt>
                <c:pt idx="412">
                  <c:v>-10916.049606853316</c:v>
                </c:pt>
                <c:pt idx="413">
                  <c:v>1204.3648463847071</c:v>
                </c:pt>
                <c:pt idx="414">
                  <c:v>-2376.5166170387874</c:v>
                </c:pt>
                <c:pt idx="415">
                  <c:v>-3289.8911653904051</c:v>
                </c:pt>
                <c:pt idx="416">
                  <c:v>-2677.2011151216029</c:v>
                </c:pt>
                <c:pt idx="417">
                  <c:v>-10205.284807692558</c:v>
                </c:pt>
                <c:pt idx="418">
                  <c:v>-2673.9673659897635</c:v>
                </c:pt>
                <c:pt idx="419">
                  <c:v>-7939.9524545943568</c:v>
                </c:pt>
                <c:pt idx="420">
                  <c:v>8214.9208723117918</c:v>
                </c:pt>
                <c:pt idx="421">
                  <c:v>8023.7340917743641</c:v>
                </c:pt>
                <c:pt idx="422">
                  <c:v>5479.8305549111683</c:v>
                </c:pt>
                <c:pt idx="423">
                  <c:v>-2000.0885238269761</c:v>
                </c:pt>
                <c:pt idx="424">
                  <c:v>-1525.5143842751913</c:v>
                </c:pt>
                <c:pt idx="425">
                  <c:v>711.90943774429616</c:v>
                </c:pt>
                <c:pt idx="426">
                  <c:v>-990.54252810069738</c:v>
                </c:pt>
                <c:pt idx="427">
                  <c:v>4746.2819749347991</c:v>
                </c:pt>
                <c:pt idx="428">
                  <c:v>3532.9725552674968</c:v>
                </c:pt>
                <c:pt idx="429">
                  <c:v>12423.150731866524</c:v>
                </c:pt>
                <c:pt idx="430">
                  <c:v>20005.285244134728</c:v>
                </c:pt>
                <c:pt idx="431">
                  <c:v>1934.4972778951474</c:v>
                </c:pt>
                <c:pt idx="432">
                  <c:v>-912.64378183706503</c:v>
                </c:pt>
                <c:pt idx="433">
                  <c:v>-219.99691990346219</c:v>
                </c:pt>
                <c:pt idx="434">
                  <c:v>-1470.8773948219314</c:v>
                </c:pt>
                <c:pt idx="435">
                  <c:v>-1043.8801517930515</c:v>
                </c:pt>
                <c:pt idx="436">
                  <c:v>-2088.7984033312914</c:v>
                </c:pt>
                <c:pt idx="437">
                  <c:v>-1262.4148567447064</c:v>
                </c:pt>
                <c:pt idx="438">
                  <c:v>-6025.2318884395008</c:v>
                </c:pt>
                <c:pt idx="439">
                  <c:v>-1700.3359392479674</c:v>
                </c:pt>
                <c:pt idx="440">
                  <c:v>-2493.1188622173195</c:v>
                </c:pt>
                <c:pt idx="441">
                  <c:v>6290.1866958596001</c:v>
                </c:pt>
                <c:pt idx="442">
                  <c:v>-4957.8539005243547</c:v>
                </c:pt>
                <c:pt idx="443">
                  <c:v>13244.088014834488</c:v>
                </c:pt>
                <c:pt idx="444">
                  <c:v>-9230.6141883078526</c:v>
                </c:pt>
                <c:pt idx="445">
                  <c:v>-2542.1656112314258</c:v>
                </c:pt>
                <c:pt idx="446">
                  <c:v>-664.22258170385794</c:v>
                </c:pt>
                <c:pt idx="447">
                  <c:v>661.25614838231922</c:v>
                </c:pt>
                <c:pt idx="448">
                  <c:v>-1504.8467609067457</c:v>
                </c:pt>
                <c:pt idx="449">
                  <c:v>-4766.1072664715903</c:v>
                </c:pt>
                <c:pt idx="450">
                  <c:v>-1417.3552295708196</c:v>
                </c:pt>
                <c:pt idx="451">
                  <c:v>89.128378087817964</c:v>
                </c:pt>
                <c:pt idx="452">
                  <c:v>897.83865147313827</c:v>
                </c:pt>
                <c:pt idx="453">
                  <c:v>-1030.6959088783287</c:v>
                </c:pt>
                <c:pt idx="454">
                  <c:v>-7161.81208305565</c:v>
                </c:pt>
                <c:pt idx="455">
                  <c:v>6986.5443621142003</c:v>
                </c:pt>
                <c:pt idx="456">
                  <c:v>-445.86094612809029</c:v>
                </c:pt>
                <c:pt idx="457">
                  <c:v>-852.23893689955003</c:v>
                </c:pt>
                <c:pt idx="458">
                  <c:v>-4184.7005782176057</c:v>
                </c:pt>
                <c:pt idx="459">
                  <c:v>-2237.9090805440064</c:v>
                </c:pt>
                <c:pt idx="460">
                  <c:v>-3082.0797899874888</c:v>
                </c:pt>
                <c:pt idx="461">
                  <c:v>-9638.3690299434893</c:v>
                </c:pt>
                <c:pt idx="462">
                  <c:v>-2628.8069367515782</c:v>
                </c:pt>
                <c:pt idx="463">
                  <c:v>54.332624073696934</c:v>
                </c:pt>
                <c:pt idx="464">
                  <c:v>635.38719212444983</c:v>
                </c:pt>
                <c:pt idx="465">
                  <c:v>-9160.5070511030026</c:v>
                </c:pt>
                <c:pt idx="466">
                  <c:v>501.54875144691869</c:v>
                </c:pt>
                <c:pt idx="467">
                  <c:v>-1871.5991579165093</c:v>
                </c:pt>
                <c:pt idx="468">
                  <c:v>19310.803768156708</c:v>
                </c:pt>
                <c:pt idx="469">
                  <c:v>1904.572537248499</c:v>
                </c:pt>
                <c:pt idx="470">
                  <c:v>-2414.6583630244004</c:v>
                </c:pt>
                <c:pt idx="471">
                  <c:v>-696.21477499549837</c:v>
                </c:pt>
                <c:pt idx="472">
                  <c:v>-345.18104834460587</c:v>
                </c:pt>
                <c:pt idx="473">
                  <c:v>9434.6687262583964</c:v>
                </c:pt>
                <c:pt idx="474">
                  <c:v>-9246.8339731459491</c:v>
                </c:pt>
                <c:pt idx="475">
                  <c:v>-8303.3585285761001</c:v>
                </c:pt>
                <c:pt idx="476">
                  <c:v>7537.2809848442048</c:v>
                </c:pt>
                <c:pt idx="477">
                  <c:v>-3547.9650133329169</c:v>
                </c:pt>
                <c:pt idx="478">
                  <c:v>-3254.0826838936255</c:v>
                </c:pt>
                <c:pt idx="479">
                  <c:v>-2022.6745729778165</c:v>
                </c:pt>
                <c:pt idx="480">
                  <c:v>-3647.6157307813319</c:v>
                </c:pt>
                <c:pt idx="481">
                  <c:v>-3850.5319246207855</c:v>
                </c:pt>
                <c:pt idx="482">
                  <c:v>-661.37999081706698</c:v>
                </c:pt>
                <c:pt idx="483">
                  <c:v>-4194.658374714023</c:v>
                </c:pt>
                <c:pt idx="484">
                  <c:v>-2797.0090892287662</c:v>
                </c:pt>
                <c:pt idx="485">
                  <c:v>-2214.02963891132</c:v>
                </c:pt>
                <c:pt idx="486">
                  <c:v>2187.6256541029306</c:v>
                </c:pt>
                <c:pt idx="487">
                  <c:v>-331.28288997757431</c:v>
                </c:pt>
                <c:pt idx="488">
                  <c:v>13798.779337570326</c:v>
                </c:pt>
                <c:pt idx="489">
                  <c:v>-1773.3590091553888</c:v>
                </c:pt>
                <c:pt idx="490">
                  <c:v>-1392.3717545382106</c:v>
                </c:pt>
                <c:pt idx="491">
                  <c:v>13311.442564216937</c:v>
                </c:pt>
                <c:pt idx="492">
                  <c:v>1004.6256139350803</c:v>
                </c:pt>
                <c:pt idx="493">
                  <c:v>-4785.2804646255372</c:v>
                </c:pt>
                <c:pt idx="494">
                  <c:v>-8889.7819567291008</c:v>
                </c:pt>
                <c:pt idx="495">
                  <c:v>-573.92457453540146</c:v>
                </c:pt>
                <c:pt idx="496">
                  <c:v>911.7230432961619</c:v>
                </c:pt>
                <c:pt idx="497">
                  <c:v>-1186.5171462468852</c:v>
                </c:pt>
                <c:pt idx="498">
                  <c:v>798.12120602551386</c:v>
                </c:pt>
                <c:pt idx="499">
                  <c:v>-2852.0276713924632</c:v>
                </c:pt>
                <c:pt idx="500">
                  <c:v>6261.9793571543414</c:v>
                </c:pt>
                <c:pt idx="501">
                  <c:v>-966.80712103381029</c:v>
                </c:pt>
                <c:pt idx="502">
                  <c:v>-9973.3992398241571</c:v>
                </c:pt>
                <c:pt idx="503">
                  <c:v>6663.8082730997921</c:v>
                </c:pt>
                <c:pt idx="504">
                  <c:v>-1100.9632289749261</c:v>
                </c:pt>
                <c:pt idx="505">
                  <c:v>-2183.1044745769977</c:v>
                </c:pt>
                <c:pt idx="506">
                  <c:v>-1693.9697366836635</c:v>
                </c:pt>
                <c:pt idx="507">
                  <c:v>1099.0833181469352</c:v>
                </c:pt>
                <c:pt idx="508">
                  <c:v>246.78084252493181</c:v>
                </c:pt>
                <c:pt idx="509">
                  <c:v>-21.794645791904259</c:v>
                </c:pt>
                <c:pt idx="510">
                  <c:v>-1918.1042471223736</c:v>
                </c:pt>
                <c:pt idx="511">
                  <c:v>-2749.0837820991305</c:v>
                </c:pt>
                <c:pt idx="512">
                  <c:v>726.78852620253929</c:v>
                </c:pt>
                <c:pt idx="513">
                  <c:v>-905.54876111600197</c:v>
                </c:pt>
                <c:pt idx="514">
                  <c:v>-9828.5436463421465</c:v>
                </c:pt>
                <c:pt idx="515">
                  <c:v>-2614.215814210027</c:v>
                </c:pt>
                <c:pt idx="516">
                  <c:v>23239.615292055285</c:v>
                </c:pt>
                <c:pt idx="517">
                  <c:v>-2016.9614373545301</c:v>
                </c:pt>
                <c:pt idx="518">
                  <c:v>-1841.1153784243133</c:v>
                </c:pt>
                <c:pt idx="519">
                  <c:v>-2507.532623330153</c:v>
                </c:pt>
                <c:pt idx="520">
                  <c:v>15471.963318507233</c:v>
                </c:pt>
                <c:pt idx="521">
                  <c:v>-6250.7993743114512</c:v>
                </c:pt>
                <c:pt idx="522">
                  <c:v>-2798.5765324491749</c:v>
                </c:pt>
                <c:pt idx="523">
                  <c:v>-4187.1330756011876</c:v>
                </c:pt>
                <c:pt idx="524">
                  <c:v>7395.6930256849701</c:v>
                </c:pt>
                <c:pt idx="525">
                  <c:v>8340.9069215475065</c:v>
                </c:pt>
                <c:pt idx="526">
                  <c:v>20143.983131128378</c:v>
                </c:pt>
                <c:pt idx="527">
                  <c:v>433.24893975448504</c:v>
                </c:pt>
                <c:pt idx="528">
                  <c:v>-5250.8329849121874</c:v>
                </c:pt>
                <c:pt idx="529">
                  <c:v>518.5746609580674</c:v>
                </c:pt>
                <c:pt idx="530">
                  <c:v>8525.3253026346574</c:v>
                </c:pt>
                <c:pt idx="531">
                  <c:v>-705.68686422031715</c:v>
                </c:pt>
                <c:pt idx="532">
                  <c:v>-148.81047729360398</c:v>
                </c:pt>
                <c:pt idx="533">
                  <c:v>10540.484384891963</c:v>
                </c:pt>
                <c:pt idx="534">
                  <c:v>-3233.3673796069343</c:v>
                </c:pt>
                <c:pt idx="535">
                  <c:v>-1604.9587934498277</c:v>
                </c:pt>
                <c:pt idx="536">
                  <c:v>-4226.419047173521</c:v>
                </c:pt>
                <c:pt idx="537">
                  <c:v>-1286.3600385956033</c:v>
                </c:pt>
                <c:pt idx="538">
                  <c:v>-598.61101009617232</c:v>
                </c:pt>
                <c:pt idx="539">
                  <c:v>16203.815599770862</c:v>
                </c:pt>
                <c:pt idx="540">
                  <c:v>-3953.9312914611128</c:v>
                </c:pt>
                <c:pt idx="541">
                  <c:v>-841.13930577879728</c:v>
                </c:pt>
                <c:pt idx="542">
                  <c:v>-1633.907950371382</c:v>
                </c:pt>
                <c:pt idx="543">
                  <c:v>22944.049420935502</c:v>
                </c:pt>
                <c:pt idx="544">
                  <c:v>-1462.960535613307</c:v>
                </c:pt>
                <c:pt idx="545">
                  <c:v>-9920.198312858276</c:v>
                </c:pt>
                <c:pt idx="546">
                  <c:v>-3872.5983141835427</c:v>
                </c:pt>
                <c:pt idx="547">
                  <c:v>-6224.5678434732454</c:v>
                </c:pt>
                <c:pt idx="548">
                  <c:v>-968.48499326845831</c:v>
                </c:pt>
                <c:pt idx="549">
                  <c:v>8272.6703677154364</c:v>
                </c:pt>
                <c:pt idx="550">
                  <c:v>-208.64565420365034</c:v>
                </c:pt>
                <c:pt idx="551">
                  <c:v>-1085.7845686017049</c:v>
                </c:pt>
                <c:pt idx="552">
                  <c:v>2803.1881622755973</c:v>
                </c:pt>
                <c:pt idx="553">
                  <c:v>-1590.9805297204639</c:v>
                </c:pt>
                <c:pt idx="554">
                  <c:v>9378.8609722655456</c:v>
                </c:pt>
                <c:pt idx="555">
                  <c:v>661.79476958114492</c:v>
                </c:pt>
                <c:pt idx="556">
                  <c:v>-3229.0793150513091</c:v>
                </c:pt>
                <c:pt idx="557">
                  <c:v>-3296.8691493465303</c:v>
                </c:pt>
                <c:pt idx="558">
                  <c:v>6441.7271740267533</c:v>
                </c:pt>
                <c:pt idx="559">
                  <c:v>-2862.5675700158008</c:v>
                </c:pt>
                <c:pt idx="560">
                  <c:v>1952.0382690393217</c:v>
                </c:pt>
                <c:pt idx="561">
                  <c:v>-2092.6133248518308</c:v>
                </c:pt>
                <c:pt idx="562">
                  <c:v>-1756.5959267758708</c:v>
                </c:pt>
                <c:pt idx="563">
                  <c:v>-6340.4038052237047</c:v>
                </c:pt>
                <c:pt idx="564">
                  <c:v>-694.48974039567884</c:v>
                </c:pt>
                <c:pt idx="565">
                  <c:v>-804.04154048032706</c:v>
                </c:pt>
                <c:pt idx="566">
                  <c:v>-5330.3645617002303</c:v>
                </c:pt>
                <c:pt idx="567">
                  <c:v>-2178.4993552981678</c:v>
                </c:pt>
                <c:pt idx="568">
                  <c:v>-1332.2416027934705</c:v>
                </c:pt>
                <c:pt idx="569">
                  <c:v>7236.8161852594421</c:v>
                </c:pt>
                <c:pt idx="570">
                  <c:v>-1173.1948612651936</c:v>
                </c:pt>
                <c:pt idx="571">
                  <c:v>-2554.4330504145892</c:v>
                </c:pt>
                <c:pt idx="572">
                  <c:v>-5555.5159605630943</c:v>
                </c:pt>
                <c:pt idx="573">
                  <c:v>14655.274533606942</c:v>
                </c:pt>
                <c:pt idx="574">
                  <c:v>-2061.8570503436476</c:v>
                </c:pt>
                <c:pt idx="575">
                  <c:v>400.84619381914672</c:v>
                </c:pt>
                <c:pt idx="576">
                  <c:v>15.082534213536519</c:v>
                </c:pt>
                <c:pt idx="577">
                  <c:v>25301.456425142525</c:v>
                </c:pt>
                <c:pt idx="578">
                  <c:v>-1321.2392492754498</c:v>
                </c:pt>
                <c:pt idx="579">
                  <c:v>764.4467237551512</c:v>
                </c:pt>
                <c:pt idx="580">
                  <c:v>717.95466177766866</c:v>
                </c:pt>
                <c:pt idx="581">
                  <c:v>-1193.8185091782491</c:v>
                </c:pt>
                <c:pt idx="582">
                  <c:v>-6916.8117518451591</c:v>
                </c:pt>
                <c:pt idx="583">
                  <c:v>13882.971131314396</c:v>
                </c:pt>
                <c:pt idx="584">
                  <c:v>2371.1447389091463</c:v>
                </c:pt>
                <c:pt idx="585">
                  <c:v>-787.59618690503157</c:v>
                </c:pt>
                <c:pt idx="586">
                  <c:v>2246.9980130152658</c:v>
                </c:pt>
                <c:pt idx="587">
                  <c:v>12931.19326867659</c:v>
                </c:pt>
                <c:pt idx="588">
                  <c:v>-2274.497947776279</c:v>
                </c:pt>
                <c:pt idx="589">
                  <c:v>-1695.4973073300043</c:v>
                </c:pt>
                <c:pt idx="590">
                  <c:v>6.7529655874950549</c:v>
                </c:pt>
                <c:pt idx="591">
                  <c:v>1665.1211334183317</c:v>
                </c:pt>
                <c:pt idx="592">
                  <c:v>-975.87466700053574</c:v>
                </c:pt>
                <c:pt idx="593">
                  <c:v>-9831.7523755759048</c:v>
                </c:pt>
                <c:pt idx="594">
                  <c:v>-5372.9995114535486</c:v>
                </c:pt>
                <c:pt idx="595">
                  <c:v>-2967.6676587255079</c:v>
                </c:pt>
                <c:pt idx="596">
                  <c:v>-1124.5210837594132</c:v>
                </c:pt>
                <c:pt idx="597">
                  <c:v>-2953.414787812183</c:v>
                </c:pt>
                <c:pt idx="598">
                  <c:v>-2582.1259102544682</c:v>
                </c:pt>
                <c:pt idx="599">
                  <c:v>18727.70859660472</c:v>
                </c:pt>
                <c:pt idx="600">
                  <c:v>-3299.6249635177282</c:v>
                </c:pt>
                <c:pt idx="601">
                  <c:v>-2233.1063993967127</c:v>
                </c:pt>
                <c:pt idx="602">
                  <c:v>1003.5744490222987</c:v>
                </c:pt>
                <c:pt idx="603">
                  <c:v>-2052.1244357859414</c:v>
                </c:pt>
                <c:pt idx="604">
                  <c:v>-8570.8855362534632</c:v>
                </c:pt>
                <c:pt idx="605">
                  <c:v>-2409.0481219793619</c:v>
                </c:pt>
                <c:pt idx="606">
                  <c:v>22.8421130059196</c:v>
                </c:pt>
                <c:pt idx="607">
                  <c:v>-9056.399561188915</c:v>
                </c:pt>
                <c:pt idx="608">
                  <c:v>-789.47120420215379</c:v>
                </c:pt>
                <c:pt idx="609">
                  <c:v>6944.6071720418768</c:v>
                </c:pt>
                <c:pt idx="610">
                  <c:v>-988.60892139982934</c:v>
                </c:pt>
                <c:pt idx="611">
                  <c:v>-3045.3411049066835</c:v>
                </c:pt>
                <c:pt idx="612">
                  <c:v>-1723.1372739724534</c:v>
                </c:pt>
                <c:pt idx="613">
                  <c:v>2087.2833358440212</c:v>
                </c:pt>
                <c:pt idx="614">
                  <c:v>-1476.8803943496494</c:v>
                </c:pt>
                <c:pt idx="615">
                  <c:v>7122.4734634726556</c:v>
                </c:pt>
                <c:pt idx="616">
                  <c:v>-486.53892192624517</c:v>
                </c:pt>
                <c:pt idx="617">
                  <c:v>-9732.3983921154941</c:v>
                </c:pt>
                <c:pt idx="618">
                  <c:v>7453.9160363776864</c:v>
                </c:pt>
                <c:pt idx="619">
                  <c:v>-3098.942951048266</c:v>
                </c:pt>
                <c:pt idx="620">
                  <c:v>-2142.6156377868024</c:v>
                </c:pt>
                <c:pt idx="621">
                  <c:v>6391.4313923422742</c:v>
                </c:pt>
                <c:pt idx="622">
                  <c:v>1794.4771860779638</c:v>
                </c:pt>
                <c:pt idx="623">
                  <c:v>6840.8922311377137</c:v>
                </c:pt>
                <c:pt idx="624">
                  <c:v>-365.77737690460162</c:v>
                </c:pt>
                <c:pt idx="625">
                  <c:v>-250.0726454814062</c:v>
                </c:pt>
                <c:pt idx="626">
                  <c:v>-1650.7931315106644</c:v>
                </c:pt>
                <c:pt idx="627">
                  <c:v>1077.6756357522536</c:v>
                </c:pt>
                <c:pt idx="628">
                  <c:v>-3391.163757514958</c:v>
                </c:pt>
                <c:pt idx="629">
                  <c:v>6913.1619038935023</c:v>
                </c:pt>
                <c:pt idx="630">
                  <c:v>-3218.0209781167541</c:v>
                </c:pt>
                <c:pt idx="631">
                  <c:v>-1095.2017248308193</c:v>
                </c:pt>
                <c:pt idx="632">
                  <c:v>-3160.1473048212069</c:v>
                </c:pt>
                <c:pt idx="633">
                  <c:v>316.57032953601447</c:v>
                </c:pt>
                <c:pt idx="634">
                  <c:v>-4619.9047060410849</c:v>
                </c:pt>
                <c:pt idx="635">
                  <c:v>-2911.8195202259321</c:v>
                </c:pt>
                <c:pt idx="636">
                  <c:v>1331.2115842314174</c:v>
                </c:pt>
                <c:pt idx="637">
                  <c:v>13991.036791756816</c:v>
                </c:pt>
                <c:pt idx="638">
                  <c:v>-10604.855565169357</c:v>
                </c:pt>
                <c:pt idx="639">
                  <c:v>-1649.1791862787522</c:v>
                </c:pt>
                <c:pt idx="640">
                  <c:v>-5539.4178657146185</c:v>
                </c:pt>
                <c:pt idx="641">
                  <c:v>-455.29423066475283</c:v>
                </c:pt>
                <c:pt idx="642">
                  <c:v>-1958.2656984275472</c:v>
                </c:pt>
                <c:pt idx="643">
                  <c:v>-2434.277006449518</c:v>
                </c:pt>
                <c:pt idx="644">
                  <c:v>7938.2753585471473</c:v>
                </c:pt>
                <c:pt idx="645">
                  <c:v>-1984.9919238194361</c:v>
                </c:pt>
                <c:pt idx="646">
                  <c:v>-840.16501279496788</c:v>
                </c:pt>
                <c:pt idx="647">
                  <c:v>563.11612834056359</c:v>
                </c:pt>
                <c:pt idx="648">
                  <c:v>-508.34783801888602</c:v>
                </c:pt>
                <c:pt idx="649">
                  <c:v>-1709.6887192803133</c:v>
                </c:pt>
                <c:pt idx="650">
                  <c:v>-5239.2901391839387</c:v>
                </c:pt>
                <c:pt idx="651">
                  <c:v>-3967.6763670628097</c:v>
                </c:pt>
                <c:pt idx="652">
                  <c:v>-1634.0138071431229</c:v>
                </c:pt>
                <c:pt idx="653">
                  <c:v>-3321.166694997386</c:v>
                </c:pt>
                <c:pt idx="654">
                  <c:v>-1876.0427412500685</c:v>
                </c:pt>
                <c:pt idx="655">
                  <c:v>-9096.6807149523956</c:v>
                </c:pt>
                <c:pt idx="656">
                  <c:v>-5226.65457675176</c:v>
                </c:pt>
                <c:pt idx="657">
                  <c:v>-2650.552278287103</c:v>
                </c:pt>
                <c:pt idx="658">
                  <c:v>13345.75648006011</c:v>
                </c:pt>
                <c:pt idx="659">
                  <c:v>26.438888753817082</c:v>
                </c:pt>
                <c:pt idx="660">
                  <c:v>-7172.3593908915227</c:v>
                </c:pt>
                <c:pt idx="661">
                  <c:v>11915.826078189119</c:v>
                </c:pt>
                <c:pt idx="662">
                  <c:v>-2305.9741770629507</c:v>
                </c:pt>
                <c:pt idx="663">
                  <c:v>-1799.3916092629991</c:v>
                </c:pt>
                <c:pt idx="664">
                  <c:v>-8073.9238772612662</c:v>
                </c:pt>
                <c:pt idx="665">
                  <c:v>6911.243749204521</c:v>
                </c:pt>
                <c:pt idx="666">
                  <c:v>-1062.9540112471441</c:v>
                </c:pt>
                <c:pt idx="667">
                  <c:v>6103.9795497915693</c:v>
                </c:pt>
                <c:pt idx="668">
                  <c:v>7147.1539689828787</c:v>
                </c:pt>
                <c:pt idx="669">
                  <c:v>-1387.3149732271604</c:v>
                </c:pt>
                <c:pt idx="670">
                  <c:v>-1898.0722571119177</c:v>
                </c:pt>
                <c:pt idx="671">
                  <c:v>-2135.9682619296536</c:v>
                </c:pt>
                <c:pt idx="672">
                  <c:v>-1816.2682786363357</c:v>
                </c:pt>
                <c:pt idx="673">
                  <c:v>-1894.0099594844924</c:v>
                </c:pt>
                <c:pt idx="674">
                  <c:v>8186.1299027208661</c:v>
                </c:pt>
                <c:pt idx="675">
                  <c:v>836.80714987459578</c:v>
                </c:pt>
                <c:pt idx="676">
                  <c:v>-3936.7243413048873</c:v>
                </c:pt>
                <c:pt idx="677">
                  <c:v>7233.2112346860304</c:v>
                </c:pt>
                <c:pt idx="678">
                  <c:v>-2661.8901260270632</c:v>
                </c:pt>
                <c:pt idx="679">
                  <c:v>1048.8190562642649</c:v>
                </c:pt>
                <c:pt idx="680">
                  <c:v>3712.4085262059825</c:v>
                </c:pt>
                <c:pt idx="681">
                  <c:v>2506.2661203534817</c:v>
                </c:pt>
                <c:pt idx="682">
                  <c:v>6343.3316332328395</c:v>
                </c:pt>
                <c:pt idx="683">
                  <c:v>423.71715869188847</c:v>
                </c:pt>
                <c:pt idx="684">
                  <c:v>2437.7724967858826</c:v>
                </c:pt>
                <c:pt idx="685">
                  <c:v>-208.25704907767249</c:v>
                </c:pt>
                <c:pt idx="686">
                  <c:v>-800.89818688775631</c:v>
                </c:pt>
                <c:pt idx="687">
                  <c:v>-5871.6050975796998</c:v>
                </c:pt>
                <c:pt idx="688">
                  <c:v>18412.858191042305</c:v>
                </c:pt>
                <c:pt idx="689">
                  <c:v>6093.0938684743414</c:v>
                </c:pt>
                <c:pt idx="690">
                  <c:v>-500.34995851457097</c:v>
                </c:pt>
                <c:pt idx="691">
                  <c:v>-3728.463208253751</c:v>
                </c:pt>
                <c:pt idx="692">
                  <c:v>-1815.7536406322979</c:v>
                </c:pt>
                <c:pt idx="693">
                  <c:v>587.6116789261855</c:v>
                </c:pt>
                <c:pt idx="694">
                  <c:v>-2737.9656818467229</c:v>
                </c:pt>
                <c:pt idx="695">
                  <c:v>-4816.0064737308021</c:v>
                </c:pt>
                <c:pt idx="696">
                  <c:v>15604.684609759375</c:v>
                </c:pt>
                <c:pt idx="697">
                  <c:v>6397.2089772693871</c:v>
                </c:pt>
                <c:pt idx="698">
                  <c:v>-2424.1923801301073</c:v>
                </c:pt>
                <c:pt idx="699">
                  <c:v>-3704.6511963999274</c:v>
                </c:pt>
                <c:pt idx="700">
                  <c:v>-2227.5462051392669</c:v>
                </c:pt>
                <c:pt idx="701">
                  <c:v>-6539.7945825172228</c:v>
                </c:pt>
                <c:pt idx="702">
                  <c:v>-5070.5539207708407</c:v>
                </c:pt>
                <c:pt idx="703">
                  <c:v>-489.87526568939757</c:v>
                </c:pt>
                <c:pt idx="704">
                  <c:v>-1346.7826757449056</c:v>
                </c:pt>
                <c:pt idx="705">
                  <c:v>-2313.0977803593478</c:v>
                </c:pt>
                <c:pt idx="706">
                  <c:v>7516.0556598088951</c:v>
                </c:pt>
                <c:pt idx="707">
                  <c:v>-1056.6641588854891</c:v>
                </c:pt>
                <c:pt idx="708">
                  <c:v>-1680.9833058005388</c:v>
                </c:pt>
                <c:pt idx="709">
                  <c:v>-1248.509918342018</c:v>
                </c:pt>
                <c:pt idx="710">
                  <c:v>-2206.1094729728275</c:v>
                </c:pt>
                <c:pt idx="711">
                  <c:v>1302.3486103901942</c:v>
                </c:pt>
                <c:pt idx="712">
                  <c:v>-1801.6337478610021</c:v>
                </c:pt>
                <c:pt idx="713">
                  <c:v>-4809.9798828153371</c:v>
                </c:pt>
                <c:pt idx="714">
                  <c:v>1525.7670549667018</c:v>
                </c:pt>
                <c:pt idx="715">
                  <c:v>-37.197034731008898</c:v>
                </c:pt>
                <c:pt idx="716">
                  <c:v>1127.8675699715786</c:v>
                </c:pt>
                <c:pt idx="717">
                  <c:v>1399.3551457813192</c:v>
                </c:pt>
                <c:pt idx="718">
                  <c:v>-3349.2622380206649</c:v>
                </c:pt>
                <c:pt idx="719">
                  <c:v>-1717.1814603208186</c:v>
                </c:pt>
                <c:pt idx="720">
                  <c:v>-5077.0608270542907</c:v>
                </c:pt>
                <c:pt idx="721">
                  <c:v>-3159.9237952204403</c:v>
                </c:pt>
                <c:pt idx="722">
                  <c:v>-2601.6670954978454</c:v>
                </c:pt>
                <c:pt idx="723">
                  <c:v>-2594.5660291702025</c:v>
                </c:pt>
                <c:pt idx="724">
                  <c:v>-457.30810236281286</c:v>
                </c:pt>
                <c:pt idx="725">
                  <c:v>7679.759008571069</c:v>
                </c:pt>
                <c:pt idx="726">
                  <c:v>-1553.89826400935</c:v>
                </c:pt>
                <c:pt idx="727">
                  <c:v>-10555.766867781658</c:v>
                </c:pt>
                <c:pt idx="728">
                  <c:v>-4129.9868809496884</c:v>
                </c:pt>
                <c:pt idx="729">
                  <c:v>-3489.7959799044766</c:v>
                </c:pt>
                <c:pt idx="730">
                  <c:v>-10081.238868393968</c:v>
                </c:pt>
                <c:pt idx="731">
                  <c:v>1747.6897899625965</c:v>
                </c:pt>
                <c:pt idx="732">
                  <c:v>-667.26048256199647</c:v>
                </c:pt>
                <c:pt idx="733">
                  <c:v>-666.92605347417702</c:v>
                </c:pt>
                <c:pt idx="734">
                  <c:v>-563.32472859085465</c:v>
                </c:pt>
                <c:pt idx="735">
                  <c:v>-2979.8224259362396</c:v>
                </c:pt>
                <c:pt idx="736">
                  <c:v>7018.7234556401891</c:v>
                </c:pt>
                <c:pt idx="737">
                  <c:v>846.08382001692462</c:v>
                </c:pt>
                <c:pt idx="738">
                  <c:v>6313.6140667711406</c:v>
                </c:pt>
                <c:pt idx="739">
                  <c:v>13325.622337884146</c:v>
                </c:pt>
                <c:pt idx="740">
                  <c:v>12.284973546855326</c:v>
                </c:pt>
                <c:pt idx="741">
                  <c:v>-9319.7747482270643</c:v>
                </c:pt>
                <c:pt idx="742">
                  <c:v>6294.1569237723597</c:v>
                </c:pt>
                <c:pt idx="743">
                  <c:v>-260.47123822331741</c:v>
                </c:pt>
                <c:pt idx="744">
                  <c:v>-550.89000174272405</c:v>
                </c:pt>
                <c:pt idx="745">
                  <c:v>-1331.2667019151249</c:v>
                </c:pt>
                <c:pt idx="746">
                  <c:v>5925.4124428023697</c:v>
                </c:pt>
                <c:pt idx="747">
                  <c:v>1790.6750034735223</c:v>
                </c:pt>
                <c:pt idx="748">
                  <c:v>-3303.2168769266918</c:v>
                </c:pt>
                <c:pt idx="749">
                  <c:v>-2179.2506662934702</c:v>
                </c:pt>
                <c:pt idx="750">
                  <c:v>-9794.1231355658456</c:v>
                </c:pt>
                <c:pt idx="751">
                  <c:v>-892.93863667144001</c:v>
                </c:pt>
                <c:pt idx="752">
                  <c:v>-2662.5816365222072</c:v>
                </c:pt>
                <c:pt idx="753">
                  <c:v>2186.2395396700231</c:v>
                </c:pt>
                <c:pt idx="754">
                  <c:v>9724.6485291368863</c:v>
                </c:pt>
                <c:pt idx="755">
                  <c:v>-1189.4285584654044</c:v>
                </c:pt>
                <c:pt idx="756">
                  <c:v>746.84344943609085</c:v>
                </c:pt>
                <c:pt idx="757">
                  <c:v>-9321.555599602827</c:v>
                </c:pt>
                <c:pt idx="758">
                  <c:v>-4329.6225446592607</c:v>
                </c:pt>
                <c:pt idx="759">
                  <c:v>7993.7102730392908</c:v>
                </c:pt>
                <c:pt idx="760">
                  <c:v>-2466.8536958155564</c:v>
                </c:pt>
                <c:pt idx="761">
                  <c:v>-2875.9472937465598</c:v>
                </c:pt>
                <c:pt idx="762">
                  <c:v>-9921.6573867850529</c:v>
                </c:pt>
                <c:pt idx="763">
                  <c:v>-623.66548043624289</c:v>
                </c:pt>
                <c:pt idx="764">
                  <c:v>-15.125322964608131</c:v>
                </c:pt>
                <c:pt idx="765">
                  <c:v>-1301.517530201967</c:v>
                </c:pt>
                <c:pt idx="766">
                  <c:v>-2411.029739171473</c:v>
                </c:pt>
                <c:pt idx="767">
                  <c:v>-1150.8459389640702</c:v>
                </c:pt>
                <c:pt idx="768">
                  <c:v>-2687.1661032725806</c:v>
                </c:pt>
                <c:pt idx="769">
                  <c:v>1907.4097298032539</c:v>
                </c:pt>
                <c:pt idx="770">
                  <c:v>11631.568691286195</c:v>
                </c:pt>
                <c:pt idx="771">
                  <c:v>428.51658128090457</c:v>
                </c:pt>
                <c:pt idx="772">
                  <c:v>1060.291496800457</c:v>
                </c:pt>
                <c:pt idx="773">
                  <c:v>-8484.703504811645</c:v>
                </c:pt>
                <c:pt idx="774">
                  <c:v>-3397.9698228333018</c:v>
                </c:pt>
                <c:pt idx="775">
                  <c:v>-2166.1267387513035</c:v>
                </c:pt>
                <c:pt idx="776">
                  <c:v>-2771.6899084353554</c:v>
                </c:pt>
                <c:pt idx="777">
                  <c:v>-5541.8743995978257</c:v>
                </c:pt>
                <c:pt idx="778">
                  <c:v>-3018.3385172284679</c:v>
                </c:pt>
                <c:pt idx="779">
                  <c:v>-1116.666589773542</c:v>
                </c:pt>
                <c:pt idx="780">
                  <c:v>-9967.9270947220066</c:v>
                </c:pt>
                <c:pt idx="781">
                  <c:v>-4326.161442272085</c:v>
                </c:pt>
                <c:pt idx="782">
                  <c:v>-3284.9267659856559</c:v>
                </c:pt>
                <c:pt idx="783">
                  <c:v>-9109.738466120496</c:v>
                </c:pt>
                <c:pt idx="784">
                  <c:v>-1038.7729009050681</c:v>
                </c:pt>
                <c:pt idx="785">
                  <c:v>-499.36507180680564</c:v>
                </c:pt>
                <c:pt idx="786">
                  <c:v>-3135.2548448671514</c:v>
                </c:pt>
                <c:pt idx="787">
                  <c:v>-3556.5188683929118</c:v>
                </c:pt>
                <c:pt idx="788">
                  <c:v>767.15531848376668</c:v>
                </c:pt>
                <c:pt idx="789">
                  <c:v>357.75943620312319</c:v>
                </c:pt>
                <c:pt idx="790">
                  <c:v>-5559.8984843346516</c:v>
                </c:pt>
                <c:pt idx="791">
                  <c:v>40.300908994348219</c:v>
                </c:pt>
                <c:pt idx="792">
                  <c:v>1157.1067656462851</c:v>
                </c:pt>
                <c:pt idx="793">
                  <c:v>-10250.37142190868</c:v>
                </c:pt>
                <c:pt idx="794">
                  <c:v>-2294.4596029209988</c:v>
                </c:pt>
                <c:pt idx="795">
                  <c:v>-9717.110653343203</c:v>
                </c:pt>
                <c:pt idx="796">
                  <c:v>-6284.7854001399128</c:v>
                </c:pt>
                <c:pt idx="797">
                  <c:v>711.03738447745764</c:v>
                </c:pt>
                <c:pt idx="798">
                  <c:v>-1378.2411942169492</c:v>
                </c:pt>
                <c:pt idx="799">
                  <c:v>-10760.715872363762</c:v>
                </c:pt>
                <c:pt idx="800">
                  <c:v>-123.26914169450811</c:v>
                </c:pt>
                <c:pt idx="801">
                  <c:v>-1352.1881632171553</c:v>
                </c:pt>
                <c:pt idx="802">
                  <c:v>1699.4859629079731</c:v>
                </c:pt>
                <c:pt idx="803">
                  <c:v>8966.7658574480593</c:v>
                </c:pt>
                <c:pt idx="804">
                  <c:v>21.036321367765368</c:v>
                </c:pt>
                <c:pt idx="805">
                  <c:v>-3683.3890796610413</c:v>
                </c:pt>
                <c:pt idx="806">
                  <c:v>15969.089970387806</c:v>
                </c:pt>
                <c:pt idx="807">
                  <c:v>-2857.8865384342357</c:v>
                </c:pt>
                <c:pt idx="808">
                  <c:v>-610.32345255284326</c:v>
                </c:pt>
                <c:pt idx="809">
                  <c:v>-282.0226643246192</c:v>
                </c:pt>
                <c:pt idx="810">
                  <c:v>-1375.5426559112384</c:v>
                </c:pt>
                <c:pt idx="811">
                  <c:v>-5815.2320916375011</c:v>
                </c:pt>
                <c:pt idx="812">
                  <c:v>2170.8882972713345</c:v>
                </c:pt>
                <c:pt idx="813">
                  <c:v>718.82121617024723</c:v>
                </c:pt>
                <c:pt idx="814">
                  <c:v>-3187.0797045138761</c:v>
                </c:pt>
                <c:pt idx="815">
                  <c:v>-956.66307578895521</c:v>
                </c:pt>
                <c:pt idx="816">
                  <c:v>752.74935097289972</c:v>
                </c:pt>
                <c:pt idx="817">
                  <c:v>-3290.7749459054226</c:v>
                </c:pt>
                <c:pt idx="818">
                  <c:v>-9917.8683057332964</c:v>
                </c:pt>
                <c:pt idx="819">
                  <c:v>23050.5669831534</c:v>
                </c:pt>
                <c:pt idx="820">
                  <c:v>-2989.0338691519555</c:v>
                </c:pt>
                <c:pt idx="821">
                  <c:v>2431.9526437123677</c:v>
                </c:pt>
                <c:pt idx="822">
                  <c:v>-587.06323102268198</c:v>
                </c:pt>
                <c:pt idx="823">
                  <c:v>-1171.2729285256846</c:v>
                </c:pt>
                <c:pt idx="824">
                  <c:v>1285.8556909304516</c:v>
                </c:pt>
                <c:pt idx="825">
                  <c:v>-177.0159876863072</c:v>
                </c:pt>
                <c:pt idx="826">
                  <c:v>6952.2898203589648</c:v>
                </c:pt>
                <c:pt idx="827">
                  <c:v>-10233.279630287951</c:v>
                </c:pt>
                <c:pt idx="828">
                  <c:v>5420.7390020291787</c:v>
                </c:pt>
                <c:pt idx="829">
                  <c:v>636.03607948440276</c:v>
                </c:pt>
                <c:pt idx="830">
                  <c:v>-985.5935975085813</c:v>
                </c:pt>
                <c:pt idx="831">
                  <c:v>-453.71945705678172</c:v>
                </c:pt>
                <c:pt idx="832">
                  <c:v>780.19216289736323</c:v>
                </c:pt>
                <c:pt idx="833">
                  <c:v>-2395.7803818560114</c:v>
                </c:pt>
                <c:pt idx="834">
                  <c:v>-3393.5772026253089</c:v>
                </c:pt>
                <c:pt idx="835">
                  <c:v>-3674.551138298657</c:v>
                </c:pt>
                <c:pt idx="836">
                  <c:v>-2499.2855532228423</c:v>
                </c:pt>
                <c:pt idx="837">
                  <c:v>-390.26493764715633</c:v>
                </c:pt>
                <c:pt idx="838">
                  <c:v>440.68210808340791</c:v>
                </c:pt>
                <c:pt idx="839">
                  <c:v>-874.5575948115129</c:v>
                </c:pt>
                <c:pt idx="840">
                  <c:v>-1386.6838837182872</c:v>
                </c:pt>
                <c:pt idx="841">
                  <c:v>861.18583167104225</c:v>
                </c:pt>
                <c:pt idx="842">
                  <c:v>7168.5786756216075</c:v>
                </c:pt>
                <c:pt idx="843">
                  <c:v>-8093.2299631257665</c:v>
                </c:pt>
                <c:pt idx="844">
                  <c:v>-1815.1830667796876</c:v>
                </c:pt>
                <c:pt idx="845">
                  <c:v>7715.7728617295725</c:v>
                </c:pt>
                <c:pt idx="846">
                  <c:v>-2404.3000705765717</c:v>
                </c:pt>
                <c:pt idx="847">
                  <c:v>-7928.83266147212</c:v>
                </c:pt>
                <c:pt idx="848">
                  <c:v>763.03181693839861</c:v>
                </c:pt>
                <c:pt idx="849">
                  <c:v>-2219.7157466624594</c:v>
                </c:pt>
                <c:pt idx="850">
                  <c:v>5416.0956882308601</c:v>
                </c:pt>
                <c:pt idx="851">
                  <c:v>-1032.7503117196629</c:v>
                </c:pt>
                <c:pt idx="852">
                  <c:v>6334.7331107432401</c:v>
                </c:pt>
                <c:pt idx="853">
                  <c:v>1047.9857781320552</c:v>
                </c:pt>
                <c:pt idx="854">
                  <c:v>-9903.6142268735348</c:v>
                </c:pt>
                <c:pt idx="855">
                  <c:v>-403.31971015978661</c:v>
                </c:pt>
                <c:pt idx="856">
                  <c:v>6539.3908127945979</c:v>
                </c:pt>
                <c:pt idx="857">
                  <c:v>-10213.878855989135</c:v>
                </c:pt>
                <c:pt idx="858">
                  <c:v>13362.607647094828</c:v>
                </c:pt>
                <c:pt idx="859">
                  <c:v>-176.79821423029352</c:v>
                </c:pt>
                <c:pt idx="860">
                  <c:v>8563.2714994990893</c:v>
                </c:pt>
                <c:pt idx="861">
                  <c:v>-634.77816550210355</c:v>
                </c:pt>
                <c:pt idx="862">
                  <c:v>-1891.7618211000718</c:v>
                </c:pt>
                <c:pt idx="863">
                  <c:v>1415.0703133794568</c:v>
                </c:pt>
                <c:pt idx="864">
                  <c:v>97.185225743061892</c:v>
                </c:pt>
                <c:pt idx="865">
                  <c:v>-1736.8745278931538</c:v>
                </c:pt>
                <c:pt idx="866">
                  <c:v>-3025.6181458703495</c:v>
                </c:pt>
                <c:pt idx="867">
                  <c:v>-5333.0326357085341</c:v>
                </c:pt>
                <c:pt idx="868">
                  <c:v>1507.5977356196727</c:v>
                </c:pt>
                <c:pt idx="869">
                  <c:v>1199.9301958435285</c:v>
                </c:pt>
                <c:pt idx="870">
                  <c:v>-3633.8987207166629</c:v>
                </c:pt>
                <c:pt idx="871">
                  <c:v>-787.26289801271196</c:v>
                </c:pt>
                <c:pt idx="872">
                  <c:v>-148.55367838395887</c:v>
                </c:pt>
                <c:pt idx="873">
                  <c:v>-1851.1167310782348</c:v>
                </c:pt>
                <c:pt idx="874">
                  <c:v>821.43432707475586</c:v>
                </c:pt>
                <c:pt idx="875">
                  <c:v>-464.19974830397314</c:v>
                </c:pt>
                <c:pt idx="876">
                  <c:v>16785.345455135091</c:v>
                </c:pt>
                <c:pt idx="877">
                  <c:v>-2437.7278632744965</c:v>
                </c:pt>
                <c:pt idx="878">
                  <c:v>-1463.2435363094455</c:v>
                </c:pt>
                <c:pt idx="879">
                  <c:v>-1250.3514482318833</c:v>
                </c:pt>
                <c:pt idx="880">
                  <c:v>-2408.3056500631415</c:v>
                </c:pt>
                <c:pt idx="881">
                  <c:v>-451.65530931375952</c:v>
                </c:pt>
                <c:pt idx="882">
                  <c:v>1622.3587272069594</c:v>
                </c:pt>
                <c:pt idx="883">
                  <c:v>7251.8234631206287</c:v>
                </c:pt>
                <c:pt idx="884">
                  <c:v>-77.382353184645581</c:v>
                </c:pt>
                <c:pt idx="885">
                  <c:v>-9531.7352962685509</c:v>
                </c:pt>
                <c:pt idx="886">
                  <c:v>-9029.1867693534259</c:v>
                </c:pt>
                <c:pt idx="887">
                  <c:v>-1865.7378931500925</c:v>
                </c:pt>
                <c:pt idx="888">
                  <c:v>-4336.4802465866906</c:v>
                </c:pt>
                <c:pt idx="889">
                  <c:v>-2155.4389497235588</c:v>
                </c:pt>
                <c:pt idx="890">
                  <c:v>-7784.0714790386701</c:v>
                </c:pt>
                <c:pt idx="891">
                  <c:v>-781.63453924481837</c:v>
                </c:pt>
                <c:pt idx="892">
                  <c:v>470.01189100898955</c:v>
                </c:pt>
                <c:pt idx="893">
                  <c:v>7227.5512998775885</c:v>
                </c:pt>
                <c:pt idx="894">
                  <c:v>-1191.7378171973269</c:v>
                </c:pt>
                <c:pt idx="895">
                  <c:v>-4630.2768961871498</c:v>
                </c:pt>
                <c:pt idx="896">
                  <c:v>-10906.898442779126</c:v>
                </c:pt>
                <c:pt idx="897">
                  <c:v>620.52133460319646</c:v>
                </c:pt>
                <c:pt idx="898">
                  <c:v>-3671.2087624896521</c:v>
                </c:pt>
                <c:pt idx="899">
                  <c:v>1891.6300193341767</c:v>
                </c:pt>
                <c:pt idx="900">
                  <c:v>535.80990318420663</c:v>
                </c:pt>
                <c:pt idx="901">
                  <c:v>8638.7219690408674</c:v>
                </c:pt>
                <c:pt idx="902">
                  <c:v>-621.73702855567899</c:v>
                </c:pt>
                <c:pt idx="903">
                  <c:v>-3854.5805549393681</c:v>
                </c:pt>
                <c:pt idx="904">
                  <c:v>-1773.8928065133259</c:v>
                </c:pt>
                <c:pt idx="905">
                  <c:v>-1083.5600608483101</c:v>
                </c:pt>
                <c:pt idx="906">
                  <c:v>-2497.4687543026976</c:v>
                </c:pt>
                <c:pt idx="907">
                  <c:v>-2139.4151210119808</c:v>
                </c:pt>
                <c:pt idx="908">
                  <c:v>-2908.378372148607</c:v>
                </c:pt>
                <c:pt idx="909">
                  <c:v>-10017.201214466582</c:v>
                </c:pt>
                <c:pt idx="910">
                  <c:v>-667.04723770671035</c:v>
                </c:pt>
                <c:pt idx="911">
                  <c:v>6567.9824649052789</c:v>
                </c:pt>
                <c:pt idx="912">
                  <c:v>1038.4158462995492</c:v>
                </c:pt>
                <c:pt idx="913">
                  <c:v>-579.41746362250524</c:v>
                </c:pt>
                <c:pt idx="914">
                  <c:v>-92.790865138506888</c:v>
                </c:pt>
                <c:pt idx="915">
                  <c:v>-2246.8432235737737</c:v>
                </c:pt>
                <c:pt idx="916">
                  <c:v>-9946.7490757543674</c:v>
                </c:pt>
                <c:pt idx="917">
                  <c:v>3966.3229290486561</c:v>
                </c:pt>
                <c:pt idx="918">
                  <c:v>707.01767086412292</c:v>
                </c:pt>
                <c:pt idx="919">
                  <c:v>-2850.4934064281179</c:v>
                </c:pt>
                <c:pt idx="920">
                  <c:v>1944.7813698814643</c:v>
                </c:pt>
                <c:pt idx="921">
                  <c:v>-825.20694972742422</c:v>
                </c:pt>
                <c:pt idx="922">
                  <c:v>-2232.8730766412509</c:v>
                </c:pt>
                <c:pt idx="923">
                  <c:v>-4138.1018423551068</c:v>
                </c:pt>
                <c:pt idx="924">
                  <c:v>366.22764398569507</c:v>
                </c:pt>
                <c:pt idx="925">
                  <c:v>12717.865262952582</c:v>
                </c:pt>
                <c:pt idx="926">
                  <c:v>2043.7599644665056</c:v>
                </c:pt>
                <c:pt idx="927">
                  <c:v>2996.8145101121863</c:v>
                </c:pt>
                <c:pt idx="928">
                  <c:v>-2763.5444751610376</c:v>
                </c:pt>
                <c:pt idx="929">
                  <c:v>-3215.7891622570987</c:v>
                </c:pt>
                <c:pt idx="930">
                  <c:v>-6904.4974226824315</c:v>
                </c:pt>
                <c:pt idx="931">
                  <c:v>-2379.7979689899648</c:v>
                </c:pt>
                <c:pt idx="932">
                  <c:v>182.78788123980121</c:v>
                </c:pt>
                <c:pt idx="933">
                  <c:v>-3285.3332091752727</c:v>
                </c:pt>
                <c:pt idx="934">
                  <c:v>-4003.3497917942932</c:v>
                </c:pt>
                <c:pt idx="935">
                  <c:v>650.07279346640644</c:v>
                </c:pt>
                <c:pt idx="936">
                  <c:v>21839.917810502418</c:v>
                </c:pt>
                <c:pt idx="937">
                  <c:v>645.43633716701879</c:v>
                </c:pt>
                <c:pt idx="938">
                  <c:v>954.37713344781719</c:v>
                </c:pt>
                <c:pt idx="939">
                  <c:v>-1020.2905119768657</c:v>
                </c:pt>
                <c:pt idx="940">
                  <c:v>1730.6544809702775</c:v>
                </c:pt>
                <c:pt idx="941">
                  <c:v>-6428.6187233851233</c:v>
                </c:pt>
                <c:pt idx="942">
                  <c:v>-4097.8955528566594</c:v>
                </c:pt>
                <c:pt idx="943">
                  <c:v>1501.8530506362545</c:v>
                </c:pt>
                <c:pt idx="944">
                  <c:v>-3381.3387750462789</c:v>
                </c:pt>
                <c:pt idx="945">
                  <c:v>-2429.8623590406551</c:v>
                </c:pt>
                <c:pt idx="946">
                  <c:v>-3692.095609271807</c:v>
                </c:pt>
                <c:pt idx="947">
                  <c:v>5689.0016911277635</c:v>
                </c:pt>
                <c:pt idx="948">
                  <c:v>-2607.8649141884607</c:v>
                </c:pt>
                <c:pt idx="949">
                  <c:v>-8807.128636172718</c:v>
                </c:pt>
                <c:pt idx="950">
                  <c:v>2744.8015189787329</c:v>
                </c:pt>
                <c:pt idx="951">
                  <c:v>8117.1602134292698</c:v>
                </c:pt>
                <c:pt idx="952">
                  <c:v>-997.29574549363042</c:v>
                </c:pt>
                <c:pt idx="953">
                  <c:v>5683.5924839613872</c:v>
                </c:pt>
                <c:pt idx="954">
                  <c:v>-10066.150369602561</c:v>
                </c:pt>
                <c:pt idx="955">
                  <c:v>-4852.1878719488559</c:v>
                </c:pt>
                <c:pt idx="956">
                  <c:v>6462.9584896575252</c:v>
                </c:pt>
                <c:pt idx="957">
                  <c:v>9305.6582267070698</c:v>
                </c:pt>
                <c:pt idx="958">
                  <c:v>5877.012951159435</c:v>
                </c:pt>
                <c:pt idx="959">
                  <c:v>15648.906434135621</c:v>
                </c:pt>
                <c:pt idx="960">
                  <c:v>-3771.3095825603218</c:v>
                </c:pt>
                <c:pt idx="961">
                  <c:v>17.928895364191703</c:v>
                </c:pt>
                <c:pt idx="962">
                  <c:v>-1148.824696548596</c:v>
                </c:pt>
                <c:pt idx="963">
                  <c:v>-81.769548883863536</c:v>
                </c:pt>
                <c:pt idx="964">
                  <c:v>12111.935460744065</c:v>
                </c:pt>
                <c:pt idx="965">
                  <c:v>-881.3675499469291</c:v>
                </c:pt>
                <c:pt idx="966">
                  <c:v>-9919.3114089096453</c:v>
                </c:pt>
                <c:pt idx="967">
                  <c:v>-439.97982264444181</c:v>
                </c:pt>
                <c:pt idx="968">
                  <c:v>272.2015287686686</c:v>
                </c:pt>
                <c:pt idx="969">
                  <c:v>-2465.6313770712331</c:v>
                </c:pt>
                <c:pt idx="970">
                  <c:v>-144.80389044102049</c:v>
                </c:pt>
                <c:pt idx="971">
                  <c:v>206.40122282598986</c:v>
                </c:pt>
                <c:pt idx="972">
                  <c:v>2304.901835954849</c:v>
                </c:pt>
                <c:pt idx="973">
                  <c:v>-3959.6780019805956</c:v>
                </c:pt>
                <c:pt idx="974">
                  <c:v>-3265.0005079168641</c:v>
                </c:pt>
                <c:pt idx="975">
                  <c:v>-10854.587900353776</c:v>
                </c:pt>
                <c:pt idx="976">
                  <c:v>-5038.6865993177926</c:v>
                </c:pt>
                <c:pt idx="977">
                  <c:v>-1033.4733989260276</c:v>
                </c:pt>
                <c:pt idx="978">
                  <c:v>-4907.873050626391</c:v>
                </c:pt>
                <c:pt idx="979">
                  <c:v>-1532.8993978258304</c:v>
                </c:pt>
                <c:pt idx="980">
                  <c:v>14605.357654464409</c:v>
                </c:pt>
                <c:pt idx="981">
                  <c:v>586.81612836078284</c:v>
                </c:pt>
                <c:pt idx="982">
                  <c:v>-9792.8456276756151</c:v>
                </c:pt>
                <c:pt idx="983">
                  <c:v>10948.40070655409</c:v>
                </c:pt>
                <c:pt idx="984">
                  <c:v>-744.52784642075039</c:v>
                </c:pt>
                <c:pt idx="985">
                  <c:v>-5.1515924840778098</c:v>
                </c:pt>
                <c:pt idx="986">
                  <c:v>-1853.271965056847</c:v>
                </c:pt>
                <c:pt idx="987">
                  <c:v>19220.651891190388</c:v>
                </c:pt>
                <c:pt idx="988">
                  <c:v>-3905.9698046633894</c:v>
                </c:pt>
                <c:pt idx="989">
                  <c:v>-10462.907294736398</c:v>
                </c:pt>
                <c:pt idx="990">
                  <c:v>2407.703474853226</c:v>
                </c:pt>
                <c:pt idx="991">
                  <c:v>-1069.5910418080084</c:v>
                </c:pt>
                <c:pt idx="992">
                  <c:v>-1495.3182838001703</c:v>
                </c:pt>
                <c:pt idx="993">
                  <c:v>-1235.6985901966627</c:v>
                </c:pt>
                <c:pt idx="994">
                  <c:v>-10297.293447906053</c:v>
                </c:pt>
                <c:pt idx="995">
                  <c:v>586.386808970944</c:v>
                </c:pt>
                <c:pt idx="996">
                  <c:v>-2693.2845850655749</c:v>
                </c:pt>
                <c:pt idx="997">
                  <c:v>-1819.6998498573466</c:v>
                </c:pt>
                <c:pt idx="998">
                  <c:v>-3721.8030245500531</c:v>
                </c:pt>
                <c:pt idx="999">
                  <c:v>-806.72406608010988</c:v>
                </c:pt>
                <c:pt idx="1000">
                  <c:v>-10518.700771857777</c:v>
                </c:pt>
                <c:pt idx="1001">
                  <c:v>6398.0319909795035</c:v>
                </c:pt>
                <c:pt idx="1002">
                  <c:v>87.110362807120282</c:v>
                </c:pt>
                <c:pt idx="1003">
                  <c:v>11892.855038189578</c:v>
                </c:pt>
                <c:pt idx="1004">
                  <c:v>1640.5225463658116</c:v>
                </c:pt>
                <c:pt idx="1005">
                  <c:v>-2306.239061966352</c:v>
                </c:pt>
                <c:pt idx="1006">
                  <c:v>-1559.6630784348699</c:v>
                </c:pt>
                <c:pt idx="1007">
                  <c:v>-9579.5903552584605</c:v>
                </c:pt>
                <c:pt idx="1008">
                  <c:v>19464.169123363517</c:v>
                </c:pt>
                <c:pt idx="1009">
                  <c:v>-956.82639215626114</c:v>
                </c:pt>
                <c:pt idx="1010">
                  <c:v>1104.9179033481832</c:v>
                </c:pt>
                <c:pt idx="1011">
                  <c:v>-10799.710327553119</c:v>
                </c:pt>
                <c:pt idx="1012">
                  <c:v>20678.285291330976</c:v>
                </c:pt>
                <c:pt idx="1013">
                  <c:v>-2572.4881835850083</c:v>
                </c:pt>
                <c:pt idx="1014">
                  <c:v>-840.15514861037082</c:v>
                </c:pt>
                <c:pt idx="1015">
                  <c:v>757.41910635144086</c:v>
                </c:pt>
                <c:pt idx="1016">
                  <c:v>1299.1202561383884</c:v>
                </c:pt>
                <c:pt idx="1017">
                  <c:v>-2343.1668022920035</c:v>
                </c:pt>
                <c:pt idx="1018">
                  <c:v>-2658.1648879445711</c:v>
                </c:pt>
                <c:pt idx="1019">
                  <c:v>20880.626438007024</c:v>
                </c:pt>
                <c:pt idx="1020">
                  <c:v>-3821.3348361426815</c:v>
                </c:pt>
                <c:pt idx="1021">
                  <c:v>7121.4935613649031</c:v>
                </c:pt>
                <c:pt idx="1022">
                  <c:v>6681.6297223537258</c:v>
                </c:pt>
                <c:pt idx="1023">
                  <c:v>1806.9955559239534</c:v>
                </c:pt>
                <c:pt idx="1024">
                  <c:v>-6376.5740064927286</c:v>
                </c:pt>
                <c:pt idx="1025">
                  <c:v>-2211.3103307513356</c:v>
                </c:pt>
                <c:pt idx="1026">
                  <c:v>-9159.7998477747751</c:v>
                </c:pt>
                <c:pt idx="1027">
                  <c:v>21762.497532301084</c:v>
                </c:pt>
                <c:pt idx="1028">
                  <c:v>-1708.4202442561891</c:v>
                </c:pt>
                <c:pt idx="1029">
                  <c:v>2497.1777290556483</c:v>
                </c:pt>
                <c:pt idx="1030">
                  <c:v>-10194.262523352532</c:v>
                </c:pt>
                <c:pt idx="1031">
                  <c:v>7482.1201269865051</c:v>
                </c:pt>
                <c:pt idx="1032">
                  <c:v>-1103.3024593039881</c:v>
                </c:pt>
                <c:pt idx="1033">
                  <c:v>-9968.9304291405297</c:v>
                </c:pt>
                <c:pt idx="1034">
                  <c:v>-3313.5942193753108</c:v>
                </c:pt>
                <c:pt idx="1035">
                  <c:v>1894.8734619545285</c:v>
                </c:pt>
                <c:pt idx="1036">
                  <c:v>7565.0475715635548</c:v>
                </c:pt>
                <c:pt idx="1037">
                  <c:v>5790.7452064866739</c:v>
                </c:pt>
                <c:pt idx="1038">
                  <c:v>-1126.0585605403962</c:v>
                </c:pt>
                <c:pt idx="1039">
                  <c:v>19837.095173779529</c:v>
                </c:pt>
                <c:pt idx="1040">
                  <c:v>-9818.0461925719428</c:v>
                </c:pt>
                <c:pt idx="1041">
                  <c:v>1320.8578632838137</c:v>
                </c:pt>
                <c:pt idx="1042">
                  <c:v>6151.8573688539182</c:v>
                </c:pt>
                <c:pt idx="1043">
                  <c:v>116.8745932626216</c:v>
                </c:pt>
                <c:pt idx="1044">
                  <c:v>-3093.5547216550076</c:v>
                </c:pt>
                <c:pt idx="1045">
                  <c:v>-10050.114619912947</c:v>
                </c:pt>
                <c:pt idx="1046">
                  <c:v>-288.20819949861925</c:v>
                </c:pt>
                <c:pt idx="1047">
                  <c:v>9796.6065512085625</c:v>
                </c:pt>
                <c:pt idx="1048">
                  <c:v>1351.8233589609567</c:v>
                </c:pt>
                <c:pt idx="1049">
                  <c:v>5841.9443940453202</c:v>
                </c:pt>
                <c:pt idx="1050">
                  <c:v>-3997.436209389185</c:v>
                </c:pt>
                <c:pt idx="1051">
                  <c:v>1067.5051633097646</c:v>
                </c:pt>
                <c:pt idx="1052">
                  <c:v>-1821.7229051282193</c:v>
                </c:pt>
                <c:pt idx="1053">
                  <c:v>-9115.8567373554542</c:v>
                </c:pt>
                <c:pt idx="1054">
                  <c:v>1427.3678080587215</c:v>
                </c:pt>
                <c:pt idx="1055">
                  <c:v>-486.78402963884946</c:v>
                </c:pt>
                <c:pt idx="1056">
                  <c:v>-955.6831636779425</c:v>
                </c:pt>
                <c:pt idx="1057">
                  <c:v>8561.3682410857691</c:v>
                </c:pt>
                <c:pt idx="1058">
                  <c:v>-4104.7622184333959</c:v>
                </c:pt>
                <c:pt idx="1059">
                  <c:v>-3280.8877924759172</c:v>
                </c:pt>
                <c:pt idx="1060">
                  <c:v>-1935.6780260292028</c:v>
                </c:pt>
                <c:pt idx="1061">
                  <c:v>65.720851285299432</c:v>
                </c:pt>
                <c:pt idx="1062">
                  <c:v>8642.1440166346947</c:v>
                </c:pt>
                <c:pt idx="1063">
                  <c:v>-1401.5552478069349</c:v>
                </c:pt>
                <c:pt idx="1064">
                  <c:v>573.2677508509114</c:v>
                </c:pt>
                <c:pt idx="1065">
                  <c:v>99.026839396037758</c:v>
                </c:pt>
                <c:pt idx="1066">
                  <c:v>-3845.5698122890535</c:v>
                </c:pt>
                <c:pt idx="1067">
                  <c:v>-6658.4281271646323</c:v>
                </c:pt>
                <c:pt idx="1068">
                  <c:v>2768.29027477411</c:v>
                </c:pt>
                <c:pt idx="1069">
                  <c:v>-1263.6051267966886</c:v>
                </c:pt>
                <c:pt idx="1070">
                  <c:v>6574.9578286524702</c:v>
                </c:pt>
                <c:pt idx="1071">
                  <c:v>-803.57987308346674</c:v>
                </c:pt>
                <c:pt idx="1072">
                  <c:v>-1663.1305109041546</c:v>
                </c:pt>
                <c:pt idx="1073">
                  <c:v>-581.96129142890277</c:v>
                </c:pt>
                <c:pt idx="1074">
                  <c:v>3512.331101971582</c:v>
                </c:pt>
                <c:pt idx="1075">
                  <c:v>-1195.2353931339921</c:v>
                </c:pt>
                <c:pt idx="1076">
                  <c:v>-1952.0030624833307</c:v>
                </c:pt>
                <c:pt idx="1077">
                  <c:v>-51.071365212155342</c:v>
                </c:pt>
                <c:pt idx="1078">
                  <c:v>5990.8611616001617</c:v>
                </c:pt>
                <c:pt idx="1079">
                  <c:v>-759.29410889105566</c:v>
                </c:pt>
                <c:pt idx="1080">
                  <c:v>12026.874709335514</c:v>
                </c:pt>
                <c:pt idx="1081">
                  <c:v>-1259.1341226150398</c:v>
                </c:pt>
                <c:pt idx="1082">
                  <c:v>1275.7679938823458</c:v>
                </c:pt>
                <c:pt idx="1083">
                  <c:v>-2273.0966882225835</c:v>
                </c:pt>
                <c:pt idx="1084">
                  <c:v>91.463210115447509</c:v>
                </c:pt>
                <c:pt idx="1085">
                  <c:v>-10528.82565022539</c:v>
                </c:pt>
                <c:pt idx="1086">
                  <c:v>-1089.0265223659098</c:v>
                </c:pt>
                <c:pt idx="1087">
                  <c:v>-1562.9291865277701</c:v>
                </c:pt>
                <c:pt idx="1088">
                  <c:v>-7171.3407675225972</c:v>
                </c:pt>
                <c:pt idx="1089">
                  <c:v>1726.8598599720935</c:v>
                </c:pt>
                <c:pt idx="1090">
                  <c:v>6584.7618876056658</c:v>
                </c:pt>
                <c:pt idx="1091">
                  <c:v>-1020.1628345982845</c:v>
                </c:pt>
                <c:pt idx="1092">
                  <c:v>-1804.439750017727</c:v>
                </c:pt>
                <c:pt idx="1093">
                  <c:v>6388.1951880878405</c:v>
                </c:pt>
                <c:pt idx="1094">
                  <c:v>-1977.7066266811999</c:v>
                </c:pt>
                <c:pt idx="1095">
                  <c:v>-659.40422080141707</c:v>
                </c:pt>
                <c:pt idx="1096">
                  <c:v>6822.32322631641</c:v>
                </c:pt>
                <c:pt idx="1097">
                  <c:v>-2325.8953993095847</c:v>
                </c:pt>
                <c:pt idx="1098">
                  <c:v>11154.97652399043</c:v>
                </c:pt>
                <c:pt idx="1099">
                  <c:v>-2225.4131212602538</c:v>
                </c:pt>
                <c:pt idx="1100">
                  <c:v>-11037.851636475349</c:v>
                </c:pt>
                <c:pt idx="1101">
                  <c:v>-457.49616633371807</c:v>
                </c:pt>
                <c:pt idx="1102">
                  <c:v>-4556.2432673881958</c:v>
                </c:pt>
                <c:pt idx="1103">
                  <c:v>-2667.6100684951507</c:v>
                </c:pt>
                <c:pt idx="1104">
                  <c:v>13838.85861537824</c:v>
                </c:pt>
                <c:pt idx="1105">
                  <c:v>-1154.1543022644018</c:v>
                </c:pt>
                <c:pt idx="1106">
                  <c:v>-1456.664148042586</c:v>
                </c:pt>
                <c:pt idx="1107">
                  <c:v>97.977204749962766</c:v>
                </c:pt>
                <c:pt idx="1108">
                  <c:v>-1395.5773925822355</c:v>
                </c:pt>
                <c:pt idx="1109">
                  <c:v>1822.612204341488</c:v>
                </c:pt>
                <c:pt idx="1110">
                  <c:v>-1850.7485576288418</c:v>
                </c:pt>
                <c:pt idx="1111">
                  <c:v>6996.9048270505591</c:v>
                </c:pt>
                <c:pt idx="1112">
                  <c:v>-9217.7977494381048</c:v>
                </c:pt>
                <c:pt idx="1113">
                  <c:v>59.317087329454807</c:v>
                </c:pt>
                <c:pt idx="1114">
                  <c:v>244.62117920162609</c:v>
                </c:pt>
                <c:pt idx="1115">
                  <c:v>-1771.6887792192756</c:v>
                </c:pt>
                <c:pt idx="1116">
                  <c:v>-1670.0516092399102</c:v>
                </c:pt>
                <c:pt idx="1117">
                  <c:v>6703.1864304560549</c:v>
                </c:pt>
                <c:pt idx="1118">
                  <c:v>6461.1637975681697</c:v>
                </c:pt>
                <c:pt idx="1119">
                  <c:v>2085.8313644877567</c:v>
                </c:pt>
                <c:pt idx="1120">
                  <c:v>6657.9574738158408</c:v>
                </c:pt>
                <c:pt idx="1121">
                  <c:v>-4261.3681463918983</c:v>
                </c:pt>
                <c:pt idx="1122">
                  <c:v>7561.8513136566326</c:v>
                </c:pt>
                <c:pt idx="1123">
                  <c:v>12443.235992786518</c:v>
                </c:pt>
                <c:pt idx="1124">
                  <c:v>8110.4867388828425</c:v>
                </c:pt>
                <c:pt idx="1125">
                  <c:v>1857.1886491790628</c:v>
                </c:pt>
                <c:pt idx="1126">
                  <c:v>-1024.4437256551082</c:v>
                </c:pt>
                <c:pt idx="1127">
                  <c:v>-3294.3696500351371</c:v>
                </c:pt>
                <c:pt idx="1128">
                  <c:v>7054.1064870086284</c:v>
                </c:pt>
                <c:pt idx="1129">
                  <c:v>3438.2176320968024</c:v>
                </c:pt>
                <c:pt idx="1130">
                  <c:v>1064.4147131620457</c:v>
                </c:pt>
                <c:pt idx="1131">
                  <c:v>-6731.7702026810712</c:v>
                </c:pt>
                <c:pt idx="1132">
                  <c:v>4475.3488694888474</c:v>
                </c:pt>
                <c:pt idx="1133">
                  <c:v>2706.8978216950054</c:v>
                </c:pt>
                <c:pt idx="1134">
                  <c:v>13432.652092822605</c:v>
                </c:pt>
                <c:pt idx="1135">
                  <c:v>-430.34990225976617</c:v>
                </c:pt>
                <c:pt idx="1136">
                  <c:v>265.09117040459569</c:v>
                </c:pt>
                <c:pt idx="1137">
                  <c:v>1249.25453585183</c:v>
                </c:pt>
                <c:pt idx="1138">
                  <c:v>-1927.6321205102545</c:v>
                </c:pt>
                <c:pt idx="1139">
                  <c:v>9441.0350076532231</c:v>
                </c:pt>
                <c:pt idx="1140">
                  <c:v>-3739.3172124202338</c:v>
                </c:pt>
                <c:pt idx="1141">
                  <c:v>-2162.2121097240124</c:v>
                </c:pt>
                <c:pt idx="1142">
                  <c:v>18302.674816847451</c:v>
                </c:pt>
                <c:pt idx="1143">
                  <c:v>-2494.9645440792647</c:v>
                </c:pt>
                <c:pt idx="1144">
                  <c:v>-2089.466341932648</c:v>
                </c:pt>
                <c:pt idx="1145">
                  <c:v>-2188.1713244978146</c:v>
                </c:pt>
                <c:pt idx="1146">
                  <c:v>15235.272344273893</c:v>
                </c:pt>
                <c:pt idx="1147">
                  <c:v>-1411.1108144131231</c:v>
                </c:pt>
                <c:pt idx="1148">
                  <c:v>1926.6047395268142</c:v>
                </c:pt>
                <c:pt idx="1149">
                  <c:v>-3344.8286478351147</c:v>
                </c:pt>
                <c:pt idx="1150">
                  <c:v>-760.39743118155866</c:v>
                </c:pt>
                <c:pt idx="1151">
                  <c:v>-2744.1039592977741</c:v>
                </c:pt>
                <c:pt idx="1152">
                  <c:v>6550.8478395199054</c:v>
                </c:pt>
                <c:pt idx="1153">
                  <c:v>-3691.7260994366943</c:v>
                </c:pt>
                <c:pt idx="1154">
                  <c:v>-398.10308614814312</c:v>
                </c:pt>
                <c:pt idx="1155">
                  <c:v>985.37680369934242</c:v>
                </c:pt>
                <c:pt idx="1156">
                  <c:v>8875.8137467732049</c:v>
                </c:pt>
                <c:pt idx="1157">
                  <c:v>11996.374872235312</c:v>
                </c:pt>
                <c:pt idx="1158">
                  <c:v>-1114.7961205353436</c:v>
                </c:pt>
                <c:pt idx="1159">
                  <c:v>-5271.8236571326233</c:v>
                </c:pt>
                <c:pt idx="1160">
                  <c:v>-3230.8776545260926</c:v>
                </c:pt>
                <c:pt idx="1161">
                  <c:v>-5745.27359224265</c:v>
                </c:pt>
                <c:pt idx="1162">
                  <c:v>10715.973979971648</c:v>
                </c:pt>
                <c:pt idx="1163">
                  <c:v>-54.388213134904163</c:v>
                </c:pt>
                <c:pt idx="1164">
                  <c:v>-1164.1212953114291</c:v>
                </c:pt>
                <c:pt idx="1165">
                  <c:v>-684.87398822316209</c:v>
                </c:pt>
                <c:pt idx="1166">
                  <c:v>-4246.6755319483091</c:v>
                </c:pt>
                <c:pt idx="1167">
                  <c:v>684.07229476001748</c:v>
                </c:pt>
                <c:pt idx="1168">
                  <c:v>-3409.4700117318234</c:v>
                </c:pt>
                <c:pt idx="1169">
                  <c:v>-3143.5228988368544</c:v>
                </c:pt>
                <c:pt idx="1170">
                  <c:v>-8979.2469879644777</c:v>
                </c:pt>
                <c:pt idx="1171">
                  <c:v>-9523.6344352584347</c:v>
                </c:pt>
                <c:pt idx="1172">
                  <c:v>-4532.3698573667625</c:v>
                </c:pt>
                <c:pt idx="1173">
                  <c:v>-1755.6827043837093</c:v>
                </c:pt>
                <c:pt idx="1174">
                  <c:v>-2434.6043743384707</c:v>
                </c:pt>
                <c:pt idx="1175">
                  <c:v>209.9682187926187</c:v>
                </c:pt>
                <c:pt idx="1176">
                  <c:v>-9686.1382790417629</c:v>
                </c:pt>
                <c:pt idx="1177">
                  <c:v>-648.17970811202758</c:v>
                </c:pt>
                <c:pt idx="1178">
                  <c:v>-2895.6479423337314</c:v>
                </c:pt>
                <c:pt idx="1179">
                  <c:v>-9467.1944377596083</c:v>
                </c:pt>
                <c:pt idx="1180">
                  <c:v>-5691.324496018502</c:v>
                </c:pt>
                <c:pt idx="1181">
                  <c:v>-1172.7303346088884</c:v>
                </c:pt>
                <c:pt idx="1182">
                  <c:v>-1167.388890374114</c:v>
                </c:pt>
                <c:pt idx="1183">
                  <c:v>-699.01738156720603</c:v>
                </c:pt>
                <c:pt idx="1184">
                  <c:v>-8593.553963238759</c:v>
                </c:pt>
                <c:pt idx="1185">
                  <c:v>172.74161401200399</c:v>
                </c:pt>
                <c:pt idx="1186">
                  <c:v>7392.2305719936012</c:v>
                </c:pt>
                <c:pt idx="1187">
                  <c:v>-873.63624572597291</c:v>
                </c:pt>
                <c:pt idx="1188">
                  <c:v>-10230.395942746632</c:v>
                </c:pt>
                <c:pt idx="1189">
                  <c:v>10620.154208005513</c:v>
                </c:pt>
                <c:pt idx="1190">
                  <c:v>-2411.7107354594818</c:v>
                </c:pt>
                <c:pt idx="1191">
                  <c:v>7278.2458336829886</c:v>
                </c:pt>
                <c:pt idx="1192">
                  <c:v>-1403.6412958712663</c:v>
                </c:pt>
                <c:pt idx="1193">
                  <c:v>-3772.4117620173274</c:v>
                </c:pt>
                <c:pt idx="1194">
                  <c:v>1083.8844136302405</c:v>
                </c:pt>
                <c:pt idx="1195">
                  <c:v>15349.76064258408</c:v>
                </c:pt>
                <c:pt idx="1196">
                  <c:v>6687.6605580719952</c:v>
                </c:pt>
                <c:pt idx="1197">
                  <c:v>-3106.3383377248101</c:v>
                </c:pt>
                <c:pt idx="1198">
                  <c:v>-1890.358192402301</c:v>
                </c:pt>
                <c:pt idx="1199">
                  <c:v>168.55544535231274</c:v>
                </c:pt>
                <c:pt idx="1200">
                  <c:v>-82.302291008809334</c:v>
                </c:pt>
                <c:pt idx="1201">
                  <c:v>-5305.2829115669792</c:v>
                </c:pt>
                <c:pt idx="1202">
                  <c:v>-2064.19981627877</c:v>
                </c:pt>
                <c:pt idx="1203">
                  <c:v>-2497.2101406216916</c:v>
                </c:pt>
                <c:pt idx="1204">
                  <c:v>-7954.63611198117</c:v>
                </c:pt>
                <c:pt idx="1205">
                  <c:v>2015.8492695410464</c:v>
                </c:pt>
                <c:pt idx="1206">
                  <c:v>21899.739521809013</c:v>
                </c:pt>
                <c:pt idx="1207">
                  <c:v>6069.9522527054796</c:v>
                </c:pt>
                <c:pt idx="1208">
                  <c:v>-10260.406811801633</c:v>
                </c:pt>
                <c:pt idx="1209">
                  <c:v>-2837.0265469516817</c:v>
                </c:pt>
                <c:pt idx="1210">
                  <c:v>-2398.7460317413852</c:v>
                </c:pt>
                <c:pt idx="1211">
                  <c:v>14132.995557565657</c:v>
                </c:pt>
                <c:pt idx="1212">
                  <c:v>1866.4104408653207</c:v>
                </c:pt>
                <c:pt idx="1213">
                  <c:v>-1897.2448600132939</c:v>
                </c:pt>
                <c:pt idx="1214">
                  <c:v>-1764.5395306724818</c:v>
                </c:pt>
                <c:pt idx="1215">
                  <c:v>7060.4644655617767</c:v>
                </c:pt>
                <c:pt idx="1216">
                  <c:v>-260.68973310364709</c:v>
                </c:pt>
                <c:pt idx="1217">
                  <c:v>-3885.3681140794415</c:v>
                </c:pt>
                <c:pt idx="1218">
                  <c:v>6684.6707687530143</c:v>
                </c:pt>
                <c:pt idx="1219">
                  <c:v>-1605.4108898582472</c:v>
                </c:pt>
                <c:pt idx="1220">
                  <c:v>1031.9506654077559</c:v>
                </c:pt>
                <c:pt idx="1221">
                  <c:v>3.4675564952813147</c:v>
                </c:pt>
                <c:pt idx="1222">
                  <c:v>123.12998172848711</c:v>
                </c:pt>
                <c:pt idx="1223">
                  <c:v>1830.4696657185377</c:v>
                </c:pt>
                <c:pt idx="1224">
                  <c:v>-198.56974306159009</c:v>
                </c:pt>
                <c:pt idx="1225">
                  <c:v>-4689.2260761102361</c:v>
                </c:pt>
                <c:pt idx="1226">
                  <c:v>2295.3173763785562</c:v>
                </c:pt>
                <c:pt idx="1227">
                  <c:v>-4083.2933171677732</c:v>
                </c:pt>
                <c:pt idx="1228">
                  <c:v>-2363.2856649625701</c:v>
                </c:pt>
                <c:pt idx="1229">
                  <c:v>-1168.8171732803676</c:v>
                </c:pt>
                <c:pt idx="1230">
                  <c:v>22115.563047914831</c:v>
                </c:pt>
                <c:pt idx="1231">
                  <c:v>-3314.1532839080537</c:v>
                </c:pt>
                <c:pt idx="1232">
                  <c:v>1128.6118270329462</c:v>
                </c:pt>
                <c:pt idx="1233">
                  <c:v>1574.5470105643926</c:v>
                </c:pt>
                <c:pt idx="1234">
                  <c:v>-459.97144291356926</c:v>
                </c:pt>
                <c:pt idx="1235">
                  <c:v>-2092.9246174048344</c:v>
                </c:pt>
                <c:pt idx="1236">
                  <c:v>2859.5125611034964</c:v>
                </c:pt>
                <c:pt idx="1237">
                  <c:v>47.841584795818562</c:v>
                </c:pt>
                <c:pt idx="1238">
                  <c:v>423.78584199892521</c:v>
                </c:pt>
                <c:pt idx="1239">
                  <c:v>-4975.1332336524938</c:v>
                </c:pt>
                <c:pt idx="1240">
                  <c:v>8040.3766598638467</c:v>
                </c:pt>
                <c:pt idx="1241">
                  <c:v>8907.6051448921426</c:v>
                </c:pt>
                <c:pt idx="1242">
                  <c:v>2292.3955914841231</c:v>
                </c:pt>
                <c:pt idx="1243">
                  <c:v>-2277.4975945456258</c:v>
                </c:pt>
                <c:pt idx="1244">
                  <c:v>-1687.9164695714235</c:v>
                </c:pt>
                <c:pt idx="1245">
                  <c:v>833.39140732832584</c:v>
                </c:pt>
                <c:pt idx="1246">
                  <c:v>298.07831004139553</c:v>
                </c:pt>
                <c:pt idx="1247">
                  <c:v>-1261.4724236245629</c:v>
                </c:pt>
                <c:pt idx="1248">
                  <c:v>-3522.5752429008826</c:v>
                </c:pt>
                <c:pt idx="1249">
                  <c:v>5726.866422372681</c:v>
                </c:pt>
                <c:pt idx="1250">
                  <c:v>-9412.9530884582127</c:v>
                </c:pt>
                <c:pt idx="1251">
                  <c:v>2675.1678471589021</c:v>
                </c:pt>
                <c:pt idx="1252">
                  <c:v>-8982.8919493725643</c:v>
                </c:pt>
                <c:pt idx="1253">
                  <c:v>6612.7868245799764</c:v>
                </c:pt>
                <c:pt idx="1254">
                  <c:v>-746.83909480728471</c:v>
                </c:pt>
                <c:pt idx="1255">
                  <c:v>-4270.7961309514149</c:v>
                </c:pt>
                <c:pt idx="1256">
                  <c:v>-3139.4887988907067</c:v>
                </c:pt>
                <c:pt idx="1257">
                  <c:v>-125.30958164574258</c:v>
                </c:pt>
                <c:pt idx="1258">
                  <c:v>14140.11525705259</c:v>
                </c:pt>
                <c:pt idx="1259">
                  <c:v>917.27618952584453</c:v>
                </c:pt>
                <c:pt idx="1260">
                  <c:v>1303.1204268776401</c:v>
                </c:pt>
                <c:pt idx="1261">
                  <c:v>-3944.4906182938957</c:v>
                </c:pt>
                <c:pt idx="1262">
                  <c:v>-777.23424740943119</c:v>
                </c:pt>
                <c:pt idx="1263">
                  <c:v>-1425.8703997511748</c:v>
                </c:pt>
                <c:pt idx="1264">
                  <c:v>-2537.916949114564</c:v>
                </c:pt>
                <c:pt idx="1265">
                  <c:v>-8315.188177146505</c:v>
                </c:pt>
                <c:pt idx="1266">
                  <c:v>-869.44015721672258</c:v>
                </c:pt>
                <c:pt idx="1267">
                  <c:v>5773.7746463324038</c:v>
                </c:pt>
                <c:pt idx="1268">
                  <c:v>-1653.1924885198928</c:v>
                </c:pt>
                <c:pt idx="1269">
                  <c:v>-667.6535470630115</c:v>
                </c:pt>
                <c:pt idx="1270">
                  <c:v>-2942.165005344862</c:v>
                </c:pt>
                <c:pt idx="1271">
                  <c:v>-2805.1834356116669</c:v>
                </c:pt>
                <c:pt idx="1272">
                  <c:v>5504.6623139498752</c:v>
                </c:pt>
                <c:pt idx="1273">
                  <c:v>-978.67625320146544</c:v>
                </c:pt>
                <c:pt idx="1274">
                  <c:v>-9557.1581776430612</c:v>
                </c:pt>
                <c:pt idx="1275">
                  <c:v>1309.5369816574021</c:v>
                </c:pt>
                <c:pt idx="1276">
                  <c:v>-1281.8341694239793</c:v>
                </c:pt>
                <c:pt idx="1277">
                  <c:v>-1656.774498721612</c:v>
                </c:pt>
                <c:pt idx="1278">
                  <c:v>-9959.9002497605907</c:v>
                </c:pt>
                <c:pt idx="1279">
                  <c:v>21.213049625483109</c:v>
                </c:pt>
                <c:pt idx="1280">
                  <c:v>-2377.1814050869707</c:v>
                </c:pt>
                <c:pt idx="1281">
                  <c:v>-9421.586200946258</c:v>
                </c:pt>
                <c:pt idx="1282">
                  <c:v>-9596.8811166286687</c:v>
                </c:pt>
                <c:pt idx="1283">
                  <c:v>-459.66561780478492</c:v>
                </c:pt>
                <c:pt idx="1284">
                  <c:v>8128.7889689494696</c:v>
                </c:pt>
                <c:pt idx="1285">
                  <c:v>151.77701509622784</c:v>
                </c:pt>
                <c:pt idx="1286">
                  <c:v>2614.5309921900453</c:v>
                </c:pt>
                <c:pt idx="1287">
                  <c:v>-136.40111754637746</c:v>
                </c:pt>
                <c:pt idx="1288">
                  <c:v>8073.5851716380057</c:v>
                </c:pt>
                <c:pt idx="1289">
                  <c:v>-3165.9515997663348</c:v>
                </c:pt>
                <c:pt idx="1290">
                  <c:v>1593.9891899134655</c:v>
                </c:pt>
                <c:pt idx="1291">
                  <c:v>7291.9011557224003</c:v>
                </c:pt>
                <c:pt idx="1292">
                  <c:v>1353.5564233582334</c:v>
                </c:pt>
                <c:pt idx="1293">
                  <c:v>-249.71893038952112</c:v>
                </c:pt>
                <c:pt idx="1294">
                  <c:v>564.11454374324057</c:v>
                </c:pt>
                <c:pt idx="1295">
                  <c:v>1919.8003515285732</c:v>
                </c:pt>
                <c:pt idx="1296">
                  <c:v>293.93536430685958</c:v>
                </c:pt>
                <c:pt idx="1297">
                  <c:v>179.00410898765313</c:v>
                </c:pt>
                <c:pt idx="1298">
                  <c:v>-1055.5307079294007</c:v>
                </c:pt>
                <c:pt idx="1299">
                  <c:v>914.02431902202989</c:v>
                </c:pt>
                <c:pt idx="1300">
                  <c:v>29992.764417231559</c:v>
                </c:pt>
                <c:pt idx="1301">
                  <c:v>7468.2521700764846</c:v>
                </c:pt>
                <c:pt idx="1302">
                  <c:v>2155.2433737797346</c:v>
                </c:pt>
                <c:pt idx="1303">
                  <c:v>6536.6924154630105</c:v>
                </c:pt>
                <c:pt idx="1304">
                  <c:v>-10604.126479312101</c:v>
                </c:pt>
                <c:pt idx="1305">
                  <c:v>-128.81556943380474</c:v>
                </c:pt>
                <c:pt idx="1306">
                  <c:v>-10654.902650725553</c:v>
                </c:pt>
                <c:pt idx="1307">
                  <c:v>-9612.7642842543501</c:v>
                </c:pt>
                <c:pt idx="1308">
                  <c:v>6285.6569130741482</c:v>
                </c:pt>
                <c:pt idx="1309">
                  <c:v>-2498.2758237354346</c:v>
                </c:pt>
                <c:pt idx="1310">
                  <c:v>-825.61639850004394</c:v>
                </c:pt>
                <c:pt idx="1311">
                  <c:v>-668.11335228200642</c:v>
                </c:pt>
                <c:pt idx="1312">
                  <c:v>-6193.8527644608548</c:v>
                </c:pt>
                <c:pt idx="1313">
                  <c:v>7846.3463967511925</c:v>
                </c:pt>
                <c:pt idx="1314">
                  <c:v>-9946.9699730532302</c:v>
                </c:pt>
                <c:pt idx="1315">
                  <c:v>8640.7027630180419</c:v>
                </c:pt>
                <c:pt idx="1316">
                  <c:v>2762.6107248751223</c:v>
                </c:pt>
                <c:pt idx="1317">
                  <c:v>-8376.4248510660582</c:v>
                </c:pt>
                <c:pt idx="1318">
                  <c:v>7205.225543272154</c:v>
                </c:pt>
                <c:pt idx="1319">
                  <c:v>-401.07124543223927</c:v>
                </c:pt>
                <c:pt idx="1320">
                  <c:v>-2078.2530155389713</c:v>
                </c:pt>
                <c:pt idx="1321">
                  <c:v>-8657.2116578074492</c:v>
                </c:pt>
                <c:pt idx="1322">
                  <c:v>-3009.754976074355</c:v>
                </c:pt>
                <c:pt idx="1323">
                  <c:v>7589.1947645057226</c:v>
                </c:pt>
                <c:pt idx="1324">
                  <c:v>-572.32020821709648</c:v>
                </c:pt>
                <c:pt idx="1325">
                  <c:v>-1829.9003860554276</c:v>
                </c:pt>
                <c:pt idx="1326">
                  <c:v>-2948.6957505897135</c:v>
                </c:pt>
                <c:pt idx="1327">
                  <c:v>-1278.3742515372687</c:v>
                </c:pt>
                <c:pt idx="1328">
                  <c:v>19258.624203787342</c:v>
                </c:pt>
                <c:pt idx="1329">
                  <c:v>-4045.2888047556389</c:v>
                </c:pt>
                <c:pt idx="1330">
                  <c:v>1280.0735446849085</c:v>
                </c:pt>
                <c:pt idx="1331">
                  <c:v>6457.769438506979</c:v>
                </c:pt>
                <c:pt idx="1332">
                  <c:v>-5634.7047763260034</c:v>
                </c:pt>
                <c:pt idx="1333">
                  <c:v>-1750.7753856555519</c:v>
                </c:pt>
                <c:pt idx="1334">
                  <c:v>-1305.9500087630672</c:v>
                </c:pt>
                <c:pt idx="1335">
                  <c:v>-2519.298985676689</c:v>
                </c:pt>
                <c:pt idx="1336">
                  <c:v>761.36006102405713</c:v>
                </c:pt>
                <c:pt idx="1337">
                  <c:v>-7944.262967566312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897-D542-92B8-10A114AB1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289679"/>
        <c:axId val="347283056"/>
      </c:scatterChart>
      <c:valAx>
        <c:axId val="20962896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Sex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7283056"/>
        <c:crosses val="autoZero"/>
        <c:crossBetween val="midCat"/>
      </c:valAx>
      <c:valAx>
        <c:axId val="34728305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6289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BMI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'Q&amp;A-3 (ii)'!$C$3:$C$1340</c:f>
              <c:numCache>
                <c:formatCode>General</c:formatCode>
                <c:ptCount val="1338"/>
                <c:pt idx="0">
                  <c:v>27.9</c:v>
                </c:pt>
                <c:pt idx="1">
                  <c:v>33.770000000000003</c:v>
                </c:pt>
                <c:pt idx="2">
                  <c:v>33</c:v>
                </c:pt>
                <c:pt idx="3">
                  <c:v>22.704999999999998</c:v>
                </c:pt>
                <c:pt idx="4">
                  <c:v>28.88</c:v>
                </c:pt>
                <c:pt idx="5">
                  <c:v>25.74</c:v>
                </c:pt>
                <c:pt idx="6">
                  <c:v>33.44</c:v>
                </c:pt>
                <c:pt idx="7">
                  <c:v>27.74</c:v>
                </c:pt>
                <c:pt idx="8">
                  <c:v>29.83</c:v>
                </c:pt>
                <c:pt idx="9">
                  <c:v>25.84</c:v>
                </c:pt>
                <c:pt idx="10">
                  <c:v>26.22</c:v>
                </c:pt>
                <c:pt idx="11">
                  <c:v>26.29</c:v>
                </c:pt>
                <c:pt idx="12">
                  <c:v>34.4</c:v>
                </c:pt>
                <c:pt idx="13">
                  <c:v>39.82</c:v>
                </c:pt>
                <c:pt idx="14">
                  <c:v>42.13</c:v>
                </c:pt>
                <c:pt idx="15">
                  <c:v>24.6</c:v>
                </c:pt>
                <c:pt idx="16">
                  <c:v>30.78</c:v>
                </c:pt>
                <c:pt idx="17">
                  <c:v>23.844999999999999</c:v>
                </c:pt>
                <c:pt idx="18">
                  <c:v>40.299999999999997</c:v>
                </c:pt>
                <c:pt idx="19">
                  <c:v>35.299999999999997</c:v>
                </c:pt>
                <c:pt idx="20">
                  <c:v>36.005000000000003</c:v>
                </c:pt>
                <c:pt idx="21">
                  <c:v>32.4</c:v>
                </c:pt>
                <c:pt idx="22">
                  <c:v>34.1</c:v>
                </c:pt>
                <c:pt idx="23">
                  <c:v>31.92</c:v>
                </c:pt>
                <c:pt idx="24">
                  <c:v>28.024999999999999</c:v>
                </c:pt>
                <c:pt idx="25">
                  <c:v>27.72</c:v>
                </c:pt>
                <c:pt idx="26">
                  <c:v>23.085000000000001</c:v>
                </c:pt>
                <c:pt idx="27">
                  <c:v>32.774999999999999</c:v>
                </c:pt>
                <c:pt idx="28">
                  <c:v>17.385000000000002</c:v>
                </c:pt>
                <c:pt idx="29">
                  <c:v>36.299999999999997</c:v>
                </c:pt>
                <c:pt idx="30">
                  <c:v>35.6</c:v>
                </c:pt>
                <c:pt idx="31">
                  <c:v>26.315000000000001</c:v>
                </c:pt>
                <c:pt idx="32">
                  <c:v>28.6</c:v>
                </c:pt>
                <c:pt idx="33">
                  <c:v>28.31</c:v>
                </c:pt>
                <c:pt idx="34">
                  <c:v>36.4</c:v>
                </c:pt>
                <c:pt idx="35">
                  <c:v>20.425000000000001</c:v>
                </c:pt>
                <c:pt idx="36">
                  <c:v>32.965000000000003</c:v>
                </c:pt>
                <c:pt idx="37">
                  <c:v>20.8</c:v>
                </c:pt>
                <c:pt idx="38">
                  <c:v>36.67</c:v>
                </c:pt>
                <c:pt idx="39">
                  <c:v>39.9</c:v>
                </c:pt>
                <c:pt idx="40">
                  <c:v>26.6</c:v>
                </c:pt>
                <c:pt idx="41">
                  <c:v>36.630000000000003</c:v>
                </c:pt>
                <c:pt idx="42">
                  <c:v>21.78</c:v>
                </c:pt>
                <c:pt idx="43">
                  <c:v>30.8</c:v>
                </c:pt>
                <c:pt idx="44">
                  <c:v>37.049999999999997</c:v>
                </c:pt>
                <c:pt idx="45">
                  <c:v>37.299999999999997</c:v>
                </c:pt>
                <c:pt idx="46">
                  <c:v>38.664999999999999</c:v>
                </c:pt>
                <c:pt idx="47">
                  <c:v>34.770000000000003</c:v>
                </c:pt>
                <c:pt idx="48">
                  <c:v>24.53</c:v>
                </c:pt>
                <c:pt idx="49">
                  <c:v>35.200000000000003</c:v>
                </c:pt>
                <c:pt idx="50">
                  <c:v>35.625</c:v>
                </c:pt>
                <c:pt idx="51">
                  <c:v>33.630000000000003</c:v>
                </c:pt>
                <c:pt idx="52">
                  <c:v>28</c:v>
                </c:pt>
                <c:pt idx="53">
                  <c:v>34.43</c:v>
                </c:pt>
                <c:pt idx="54">
                  <c:v>28.69</c:v>
                </c:pt>
                <c:pt idx="55">
                  <c:v>36.954999999999998</c:v>
                </c:pt>
                <c:pt idx="56">
                  <c:v>31.824999999999999</c:v>
                </c:pt>
                <c:pt idx="57">
                  <c:v>31.68</c:v>
                </c:pt>
                <c:pt idx="58">
                  <c:v>22.88</c:v>
                </c:pt>
                <c:pt idx="59">
                  <c:v>37.335000000000001</c:v>
                </c:pt>
                <c:pt idx="60">
                  <c:v>27.36</c:v>
                </c:pt>
                <c:pt idx="61">
                  <c:v>33.659999999999997</c:v>
                </c:pt>
                <c:pt idx="62">
                  <c:v>24.7</c:v>
                </c:pt>
                <c:pt idx="63">
                  <c:v>25.934999999999999</c:v>
                </c:pt>
                <c:pt idx="64">
                  <c:v>22.42</c:v>
                </c:pt>
                <c:pt idx="65">
                  <c:v>28.9</c:v>
                </c:pt>
                <c:pt idx="66">
                  <c:v>39.1</c:v>
                </c:pt>
                <c:pt idx="67">
                  <c:v>26.315000000000001</c:v>
                </c:pt>
                <c:pt idx="68">
                  <c:v>36.19</c:v>
                </c:pt>
                <c:pt idx="69">
                  <c:v>23.98</c:v>
                </c:pt>
                <c:pt idx="70">
                  <c:v>24.75</c:v>
                </c:pt>
                <c:pt idx="71">
                  <c:v>28.5</c:v>
                </c:pt>
                <c:pt idx="72">
                  <c:v>28.1</c:v>
                </c:pt>
                <c:pt idx="73">
                  <c:v>32.01</c:v>
                </c:pt>
                <c:pt idx="74">
                  <c:v>27.4</c:v>
                </c:pt>
                <c:pt idx="75">
                  <c:v>34.01</c:v>
                </c:pt>
                <c:pt idx="76">
                  <c:v>29.59</c:v>
                </c:pt>
                <c:pt idx="77">
                  <c:v>35.53</c:v>
                </c:pt>
                <c:pt idx="78">
                  <c:v>39.805</c:v>
                </c:pt>
                <c:pt idx="79">
                  <c:v>32.965000000000003</c:v>
                </c:pt>
                <c:pt idx="80">
                  <c:v>26.885000000000002</c:v>
                </c:pt>
                <c:pt idx="81">
                  <c:v>38.284999999999997</c:v>
                </c:pt>
                <c:pt idx="82">
                  <c:v>37.619999999999997</c:v>
                </c:pt>
                <c:pt idx="83">
                  <c:v>41.23</c:v>
                </c:pt>
                <c:pt idx="84">
                  <c:v>34.799999999999997</c:v>
                </c:pt>
                <c:pt idx="85">
                  <c:v>22.895</c:v>
                </c:pt>
                <c:pt idx="86">
                  <c:v>31.16</c:v>
                </c:pt>
                <c:pt idx="87">
                  <c:v>27.2</c:v>
                </c:pt>
                <c:pt idx="88">
                  <c:v>27.74</c:v>
                </c:pt>
                <c:pt idx="89">
                  <c:v>26.98</c:v>
                </c:pt>
                <c:pt idx="90">
                  <c:v>39.49</c:v>
                </c:pt>
                <c:pt idx="91">
                  <c:v>24.795000000000002</c:v>
                </c:pt>
                <c:pt idx="92">
                  <c:v>29.83</c:v>
                </c:pt>
                <c:pt idx="93">
                  <c:v>34.770000000000003</c:v>
                </c:pt>
                <c:pt idx="94">
                  <c:v>31.3</c:v>
                </c:pt>
                <c:pt idx="95">
                  <c:v>37.619999999999997</c:v>
                </c:pt>
                <c:pt idx="96">
                  <c:v>30.8</c:v>
                </c:pt>
                <c:pt idx="97">
                  <c:v>38.28</c:v>
                </c:pt>
                <c:pt idx="98">
                  <c:v>19.95</c:v>
                </c:pt>
                <c:pt idx="99">
                  <c:v>19.3</c:v>
                </c:pt>
                <c:pt idx="100">
                  <c:v>31.6</c:v>
                </c:pt>
                <c:pt idx="101">
                  <c:v>25.46</c:v>
                </c:pt>
                <c:pt idx="102">
                  <c:v>30.114999999999998</c:v>
                </c:pt>
                <c:pt idx="103">
                  <c:v>29.92</c:v>
                </c:pt>
                <c:pt idx="104">
                  <c:v>27.5</c:v>
                </c:pt>
                <c:pt idx="105">
                  <c:v>28.024999999999999</c:v>
                </c:pt>
                <c:pt idx="106">
                  <c:v>28.4</c:v>
                </c:pt>
                <c:pt idx="107">
                  <c:v>30.875</c:v>
                </c:pt>
                <c:pt idx="108">
                  <c:v>27.94</c:v>
                </c:pt>
                <c:pt idx="109">
                  <c:v>35.090000000000003</c:v>
                </c:pt>
                <c:pt idx="110">
                  <c:v>33.630000000000003</c:v>
                </c:pt>
                <c:pt idx="111">
                  <c:v>29.7</c:v>
                </c:pt>
                <c:pt idx="112">
                  <c:v>30.8</c:v>
                </c:pt>
                <c:pt idx="113">
                  <c:v>35.72</c:v>
                </c:pt>
                <c:pt idx="114">
                  <c:v>32.204999999999998</c:v>
                </c:pt>
                <c:pt idx="115">
                  <c:v>28.594999999999999</c:v>
                </c:pt>
                <c:pt idx="116">
                  <c:v>49.06</c:v>
                </c:pt>
                <c:pt idx="117">
                  <c:v>27.94</c:v>
                </c:pt>
                <c:pt idx="118">
                  <c:v>27.17</c:v>
                </c:pt>
                <c:pt idx="119">
                  <c:v>23.37</c:v>
                </c:pt>
                <c:pt idx="120">
                  <c:v>37.1</c:v>
                </c:pt>
                <c:pt idx="121">
                  <c:v>23.75</c:v>
                </c:pt>
                <c:pt idx="122">
                  <c:v>28.975000000000001</c:v>
                </c:pt>
                <c:pt idx="123">
                  <c:v>31.35</c:v>
                </c:pt>
                <c:pt idx="124">
                  <c:v>33.914999999999999</c:v>
                </c:pt>
                <c:pt idx="125">
                  <c:v>28.785</c:v>
                </c:pt>
                <c:pt idx="126">
                  <c:v>28.3</c:v>
                </c:pt>
                <c:pt idx="127">
                  <c:v>37.4</c:v>
                </c:pt>
                <c:pt idx="128">
                  <c:v>17.765000000000001</c:v>
                </c:pt>
                <c:pt idx="129">
                  <c:v>34.700000000000003</c:v>
                </c:pt>
                <c:pt idx="130">
                  <c:v>26.504999999999999</c:v>
                </c:pt>
                <c:pt idx="131">
                  <c:v>22.04</c:v>
                </c:pt>
                <c:pt idx="132">
                  <c:v>35.9</c:v>
                </c:pt>
                <c:pt idx="133">
                  <c:v>25.555</c:v>
                </c:pt>
                <c:pt idx="134">
                  <c:v>28.785</c:v>
                </c:pt>
                <c:pt idx="135">
                  <c:v>28.05</c:v>
                </c:pt>
                <c:pt idx="136">
                  <c:v>34.1</c:v>
                </c:pt>
                <c:pt idx="137">
                  <c:v>25.175000000000001</c:v>
                </c:pt>
                <c:pt idx="138">
                  <c:v>31.9</c:v>
                </c:pt>
                <c:pt idx="139">
                  <c:v>36</c:v>
                </c:pt>
                <c:pt idx="140">
                  <c:v>22.42</c:v>
                </c:pt>
                <c:pt idx="141">
                  <c:v>32.49</c:v>
                </c:pt>
                <c:pt idx="142">
                  <c:v>25.3</c:v>
                </c:pt>
                <c:pt idx="143">
                  <c:v>29.734999999999999</c:v>
                </c:pt>
                <c:pt idx="144">
                  <c:v>28.69</c:v>
                </c:pt>
                <c:pt idx="145">
                  <c:v>38.83</c:v>
                </c:pt>
                <c:pt idx="146">
                  <c:v>30.495000000000001</c:v>
                </c:pt>
                <c:pt idx="147">
                  <c:v>37.729999999999997</c:v>
                </c:pt>
                <c:pt idx="148">
                  <c:v>37.43</c:v>
                </c:pt>
                <c:pt idx="149">
                  <c:v>28.4</c:v>
                </c:pt>
                <c:pt idx="150">
                  <c:v>24.13</c:v>
                </c:pt>
                <c:pt idx="151">
                  <c:v>29.7</c:v>
                </c:pt>
                <c:pt idx="152">
                  <c:v>37.145000000000003</c:v>
                </c:pt>
                <c:pt idx="153">
                  <c:v>23.37</c:v>
                </c:pt>
                <c:pt idx="154">
                  <c:v>25.46</c:v>
                </c:pt>
                <c:pt idx="155">
                  <c:v>39.520000000000003</c:v>
                </c:pt>
                <c:pt idx="156">
                  <c:v>24.42</c:v>
                </c:pt>
                <c:pt idx="157">
                  <c:v>25.175000000000001</c:v>
                </c:pt>
                <c:pt idx="158">
                  <c:v>35.53</c:v>
                </c:pt>
                <c:pt idx="159">
                  <c:v>27.83</c:v>
                </c:pt>
                <c:pt idx="160">
                  <c:v>26.6</c:v>
                </c:pt>
                <c:pt idx="161">
                  <c:v>36.85</c:v>
                </c:pt>
                <c:pt idx="162">
                  <c:v>39.6</c:v>
                </c:pt>
                <c:pt idx="163">
                  <c:v>29.8</c:v>
                </c:pt>
                <c:pt idx="164">
                  <c:v>29.64</c:v>
                </c:pt>
                <c:pt idx="165">
                  <c:v>28.215</c:v>
                </c:pt>
                <c:pt idx="166">
                  <c:v>37</c:v>
                </c:pt>
                <c:pt idx="167">
                  <c:v>33.155000000000001</c:v>
                </c:pt>
                <c:pt idx="168">
                  <c:v>31.824999999999999</c:v>
                </c:pt>
                <c:pt idx="169">
                  <c:v>18.905000000000001</c:v>
                </c:pt>
                <c:pt idx="170">
                  <c:v>41.47</c:v>
                </c:pt>
                <c:pt idx="171">
                  <c:v>30.3</c:v>
                </c:pt>
                <c:pt idx="172">
                  <c:v>15.96</c:v>
                </c:pt>
                <c:pt idx="173">
                  <c:v>34.799999999999997</c:v>
                </c:pt>
                <c:pt idx="174">
                  <c:v>33.344999999999999</c:v>
                </c:pt>
                <c:pt idx="175">
                  <c:v>37.700000000000003</c:v>
                </c:pt>
                <c:pt idx="176">
                  <c:v>27.835000000000001</c:v>
                </c:pt>
                <c:pt idx="177">
                  <c:v>29.2</c:v>
                </c:pt>
                <c:pt idx="178">
                  <c:v>28.9</c:v>
                </c:pt>
                <c:pt idx="179">
                  <c:v>33.155000000000001</c:v>
                </c:pt>
                <c:pt idx="180">
                  <c:v>28.594999999999999</c:v>
                </c:pt>
                <c:pt idx="181">
                  <c:v>38.28</c:v>
                </c:pt>
                <c:pt idx="182">
                  <c:v>19.95</c:v>
                </c:pt>
                <c:pt idx="183">
                  <c:v>26.41</c:v>
                </c:pt>
                <c:pt idx="184">
                  <c:v>30.69</c:v>
                </c:pt>
                <c:pt idx="185">
                  <c:v>41.895000000000003</c:v>
                </c:pt>
                <c:pt idx="186">
                  <c:v>29.92</c:v>
                </c:pt>
                <c:pt idx="187">
                  <c:v>30.9</c:v>
                </c:pt>
                <c:pt idx="188">
                  <c:v>32.200000000000003</c:v>
                </c:pt>
                <c:pt idx="189">
                  <c:v>32.11</c:v>
                </c:pt>
                <c:pt idx="190">
                  <c:v>31.57</c:v>
                </c:pt>
                <c:pt idx="191">
                  <c:v>26.2</c:v>
                </c:pt>
                <c:pt idx="192">
                  <c:v>25.74</c:v>
                </c:pt>
                <c:pt idx="193">
                  <c:v>26.6</c:v>
                </c:pt>
                <c:pt idx="194">
                  <c:v>34.43</c:v>
                </c:pt>
                <c:pt idx="195">
                  <c:v>30.59</c:v>
                </c:pt>
                <c:pt idx="196">
                  <c:v>32.799999999999997</c:v>
                </c:pt>
                <c:pt idx="197">
                  <c:v>28.6</c:v>
                </c:pt>
                <c:pt idx="198">
                  <c:v>18.05</c:v>
                </c:pt>
                <c:pt idx="199">
                  <c:v>39.33</c:v>
                </c:pt>
                <c:pt idx="200">
                  <c:v>32.11</c:v>
                </c:pt>
                <c:pt idx="201">
                  <c:v>32.229999999999997</c:v>
                </c:pt>
                <c:pt idx="202">
                  <c:v>24.035</c:v>
                </c:pt>
                <c:pt idx="203">
                  <c:v>36.08</c:v>
                </c:pt>
                <c:pt idx="204">
                  <c:v>22.3</c:v>
                </c:pt>
                <c:pt idx="205">
                  <c:v>28.88</c:v>
                </c:pt>
                <c:pt idx="206">
                  <c:v>26.4</c:v>
                </c:pt>
                <c:pt idx="207">
                  <c:v>27.74</c:v>
                </c:pt>
                <c:pt idx="208">
                  <c:v>31.8</c:v>
                </c:pt>
                <c:pt idx="209">
                  <c:v>41.23</c:v>
                </c:pt>
                <c:pt idx="210">
                  <c:v>33</c:v>
                </c:pt>
                <c:pt idx="211">
                  <c:v>30.875</c:v>
                </c:pt>
                <c:pt idx="212">
                  <c:v>28.5</c:v>
                </c:pt>
                <c:pt idx="213">
                  <c:v>26.73</c:v>
                </c:pt>
                <c:pt idx="214">
                  <c:v>30.9</c:v>
                </c:pt>
                <c:pt idx="215">
                  <c:v>37.1</c:v>
                </c:pt>
                <c:pt idx="216">
                  <c:v>26.6</c:v>
                </c:pt>
                <c:pt idx="217">
                  <c:v>23.1</c:v>
                </c:pt>
                <c:pt idx="218">
                  <c:v>29.92</c:v>
                </c:pt>
                <c:pt idx="219">
                  <c:v>23.21</c:v>
                </c:pt>
                <c:pt idx="220">
                  <c:v>33.700000000000003</c:v>
                </c:pt>
                <c:pt idx="221">
                  <c:v>33.25</c:v>
                </c:pt>
                <c:pt idx="222">
                  <c:v>30.8</c:v>
                </c:pt>
                <c:pt idx="223">
                  <c:v>34.799999999999997</c:v>
                </c:pt>
                <c:pt idx="224">
                  <c:v>24.64</c:v>
                </c:pt>
                <c:pt idx="225">
                  <c:v>33.880000000000003</c:v>
                </c:pt>
                <c:pt idx="226">
                  <c:v>38.06</c:v>
                </c:pt>
                <c:pt idx="227">
                  <c:v>41.91</c:v>
                </c:pt>
                <c:pt idx="228">
                  <c:v>31.635000000000002</c:v>
                </c:pt>
                <c:pt idx="229">
                  <c:v>25.46</c:v>
                </c:pt>
                <c:pt idx="230">
                  <c:v>36.195</c:v>
                </c:pt>
                <c:pt idx="231">
                  <c:v>27.83</c:v>
                </c:pt>
                <c:pt idx="232">
                  <c:v>17.8</c:v>
                </c:pt>
                <c:pt idx="233">
                  <c:v>27.5</c:v>
                </c:pt>
                <c:pt idx="234">
                  <c:v>24.51</c:v>
                </c:pt>
                <c:pt idx="235">
                  <c:v>22.22</c:v>
                </c:pt>
                <c:pt idx="236">
                  <c:v>26.73</c:v>
                </c:pt>
                <c:pt idx="237">
                  <c:v>38.39</c:v>
                </c:pt>
                <c:pt idx="238">
                  <c:v>29.07</c:v>
                </c:pt>
                <c:pt idx="239">
                  <c:v>38.06</c:v>
                </c:pt>
                <c:pt idx="240">
                  <c:v>36.67</c:v>
                </c:pt>
                <c:pt idx="241">
                  <c:v>22.135000000000002</c:v>
                </c:pt>
                <c:pt idx="242">
                  <c:v>26.8</c:v>
                </c:pt>
                <c:pt idx="243">
                  <c:v>35.299999999999997</c:v>
                </c:pt>
                <c:pt idx="244">
                  <c:v>27.74</c:v>
                </c:pt>
                <c:pt idx="245">
                  <c:v>30.02</c:v>
                </c:pt>
                <c:pt idx="246">
                  <c:v>38.06</c:v>
                </c:pt>
                <c:pt idx="247">
                  <c:v>35.86</c:v>
                </c:pt>
                <c:pt idx="248">
                  <c:v>20.9</c:v>
                </c:pt>
                <c:pt idx="249">
                  <c:v>28.975000000000001</c:v>
                </c:pt>
                <c:pt idx="250">
                  <c:v>17.29</c:v>
                </c:pt>
                <c:pt idx="251">
                  <c:v>32.200000000000003</c:v>
                </c:pt>
                <c:pt idx="252">
                  <c:v>34.21</c:v>
                </c:pt>
                <c:pt idx="253">
                  <c:v>30.3</c:v>
                </c:pt>
                <c:pt idx="254">
                  <c:v>31.824999999999999</c:v>
                </c:pt>
                <c:pt idx="255">
                  <c:v>25.364999999999998</c:v>
                </c:pt>
                <c:pt idx="256">
                  <c:v>33.630000000000003</c:v>
                </c:pt>
                <c:pt idx="257">
                  <c:v>40.15</c:v>
                </c:pt>
                <c:pt idx="258">
                  <c:v>24.414999999999999</c:v>
                </c:pt>
                <c:pt idx="259">
                  <c:v>31.92</c:v>
                </c:pt>
                <c:pt idx="260">
                  <c:v>25.2</c:v>
                </c:pt>
                <c:pt idx="261">
                  <c:v>26.84</c:v>
                </c:pt>
                <c:pt idx="262">
                  <c:v>24.32</c:v>
                </c:pt>
                <c:pt idx="263">
                  <c:v>36.954999999999998</c:v>
                </c:pt>
                <c:pt idx="264">
                  <c:v>38.06</c:v>
                </c:pt>
                <c:pt idx="265">
                  <c:v>42.35</c:v>
                </c:pt>
                <c:pt idx="266">
                  <c:v>19.8</c:v>
                </c:pt>
                <c:pt idx="267">
                  <c:v>32.395000000000003</c:v>
                </c:pt>
                <c:pt idx="268">
                  <c:v>30.2</c:v>
                </c:pt>
                <c:pt idx="269">
                  <c:v>25.84</c:v>
                </c:pt>
                <c:pt idx="270">
                  <c:v>29.37</c:v>
                </c:pt>
                <c:pt idx="271">
                  <c:v>34.200000000000003</c:v>
                </c:pt>
                <c:pt idx="272">
                  <c:v>37.049999999999997</c:v>
                </c:pt>
                <c:pt idx="273">
                  <c:v>27.454999999999998</c:v>
                </c:pt>
                <c:pt idx="274">
                  <c:v>27.55</c:v>
                </c:pt>
                <c:pt idx="275">
                  <c:v>26.6</c:v>
                </c:pt>
                <c:pt idx="276">
                  <c:v>20.614999999999998</c:v>
                </c:pt>
                <c:pt idx="277">
                  <c:v>24.3</c:v>
                </c:pt>
                <c:pt idx="278">
                  <c:v>31.79</c:v>
                </c:pt>
                <c:pt idx="279">
                  <c:v>21.56</c:v>
                </c:pt>
                <c:pt idx="280">
                  <c:v>28.12</c:v>
                </c:pt>
                <c:pt idx="281">
                  <c:v>40.564999999999998</c:v>
                </c:pt>
                <c:pt idx="282">
                  <c:v>27.645</c:v>
                </c:pt>
                <c:pt idx="283">
                  <c:v>32.395000000000003</c:v>
                </c:pt>
                <c:pt idx="284">
                  <c:v>31.2</c:v>
                </c:pt>
                <c:pt idx="285">
                  <c:v>26.62</c:v>
                </c:pt>
                <c:pt idx="286">
                  <c:v>48.07</c:v>
                </c:pt>
                <c:pt idx="287">
                  <c:v>26.22</c:v>
                </c:pt>
                <c:pt idx="288">
                  <c:v>36.765000000000001</c:v>
                </c:pt>
                <c:pt idx="289">
                  <c:v>26.4</c:v>
                </c:pt>
                <c:pt idx="290">
                  <c:v>33.4</c:v>
                </c:pt>
                <c:pt idx="291">
                  <c:v>29.64</c:v>
                </c:pt>
                <c:pt idx="292">
                  <c:v>45.54</c:v>
                </c:pt>
                <c:pt idx="293">
                  <c:v>28.82</c:v>
                </c:pt>
                <c:pt idx="294">
                  <c:v>26.8</c:v>
                </c:pt>
                <c:pt idx="295">
                  <c:v>22.99</c:v>
                </c:pt>
                <c:pt idx="296">
                  <c:v>27.7</c:v>
                </c:pt>
                <c:pt idx="297">
                  <c:v>25.41</c:v>
                </c:pt>
                <c:pt idx="298">
                  <c:v>34.39</c:v>
                </c:pt>
                <c:pt idx="299">
                  <c:v>28.88</c:v>
                </c:pt>
                <c:pt idx="300">
                  <c:v>27.55</c:v>
                </c:pt>
                <c:pt idx="301">
                  <c:v>22.61</c:v>
                </c:pt>
                <c:pt idx="302">
                  <c:v>37.51</c:v>
                </c:pt>
                <c:pt idx="303">
                  <c:v>33</c:v>
                </c:pt>
                <c:pt idx="304">
                  <c:v>38</c:v>
                </c:pt>
                <c:pt idx="305">
                  <c:v>33.344999999999999</c:v>
                </c:pt>
                <c:pt idx="306">
                  <c:v>27.5</c:v>
                </c:pt>
                <c:pt idx="307">
                  <c:v>33.33</c:v>
                </c:pt>
                <c:pt idx="308">
                  <c:v>34.865000000000002</c:v>
                </c:pt>
                <c:pt idx="309">
                  <c:v>33.06</c:v>
                </c:pt>
                <c:pt idx="310">
                  <c:v>26.6</c:v>
                </c:pt>
                <c:pt idx="311">
                  <c:v>24.7</c:v>
                </c:pt>
                <c:pt idx="312">
                  <c:v>35.97</c:v>
                </c:pt>
                <c:pt idx="313">
                  <c:v>35.86</c:v>
                </c:pt>
                <c:pt idx="314">
                  <c:v>31.4</c:v>
                </c:pt>
                <c:pt idx="315">
                  <c:v>33.25</c:v>
                </c:pt>
                <c:pt idx="316">
                  <c:v>32.204999999999998</c:v>
                </c:pt>
                <c:pt idx="317">
                  <c:v>32.774999999999999</c:v>
                </c:pt>
                <c:pt idx="318">
                  <c:v>27.645</c:v>
                </c:pt>
                <c:pt idx="319">
                  <c:v>37.335000000000001</c:v>
                </c:pt>
                <c:pt idx="320">
                  <c:v>25.27</c:v>
                </c:pt>
                <c:pt idx="321">
                  <c:v>29.64</c:v>
                </c:pt>
                <c:pt idx="322">
                  <c:v>30.8</c:v>
                </c:pt>
                <c:pt idx="323">
                  <c:v>40.945</c:v>
                </c:pt>
                <c:pt idx="324">
                  <c:v>27.2</c:v>
                </c:pt>
                <c:pt idx="325">
                  <c:v>34.104999999999997</c:v>
                </c:pt>
                <c:pt idx="326">
                  <c:v>23.21</c:v>
                </c:pt>
                <c:pt idx="327">
                  <c:v>36.479999999999997</c:v>
                </c:pt>
                <c:pt idx="328">
                  <c:v>33.799999999999997</c:v>
                </c:pt>
                <c:pt idx="329">
                  <c:v>36.700000000000003</c:v>
                </c:pt>
                <c:pt idx="330">
                  <c:v>36.384999999999998</c:v>
                </c:pt>
                <c:pt idx="331">
                  <c:v>27.36</c:v>
                </c:pt>
                <c:pt idx="332">
                  <c:v>31.16</c:v>
                </c:pt>
                <c:pt idx="333">
                  <c:v>28.785</c:v>
                </c:pt>
                <c:pt idx="334">
                  <c:v>35.72</c:v>
                </c:pt>
                <c:pt idx="335">
                  <c:v>34.5</c:v>
                </c:pt>
                <c:pt idx="336">
                  <c:v>25.74</c:v>
                </c:pt>
                <c:pt idx="337">
                  <c:v>27.55</c:v>
                </c:pt>
                <c:pt idx="338">
                  <c:v>32.299999999999997</c:v>
                </c:pt>
                <c:pt idx="339">
                  <c:v>27.72</c:v>
                </c:pt>
                <c:pt idx="340">
                  <c:v>27.6</c:v>
                </c:pt>
                <c:pt idx="341">
                  <c:v>30.02</c:v>
                </c:pt>
                <c:pt idx="342">
                  <c:v>27.55</c:v>
                </c:pt>
                <c:pt idx="343">
                  <c:v>36.765000000000001</c:v>
                </c:pt>
                <c:pt idx="344">
                  <c:v>41.47</c:v>
                </c:pt>
                <c:pt idx="345">
                  <c:v>29.26</c:v>
                </c:pt>
                <c:pt idx="346">
                  <c:v>35.75</c:v>
                </c:pt>
                <c:pt idx="347">
                  <c:v>33.344999999999999</c:v>
                </c:pt>
                <c:pt idx="348">
                  <c:v>29.92</c:v>
                </c:pt>
                <c:pt idx="349">
                  <c:v>27.835000000000001</c:v>
                </c:pt>
                <c:pt idx="350">
                  <c:v>23.18</c:v>
                </c:pt>
                <c:pt idx="351">
                  <c:v>25.6</c:v>
                </c:pt>
                <c:pt idx="352">
                  <c:v>27.7</c:v>
                </c:pt>
                <c:pt idx="353">
                  <c:v>35.244999999999997</c:v>
                </c:pt>
                <c:pt idx="354">
                  <c:v>38.28</c:v>
                </c:pt>
                <c:pt idx="355">
                  <c:v>27.6</c:v>
                </c:pt>
                <c:pt idx="356">
                  <c:v>43.89</c:v>
                </c:pt>
                <c:pt idx="357">
                  <c:v>29.83</c:v>
                </c:pt>
                <c:pt idx="358">
                  <c:v>41.91</c:v>
                </c:pt>
                <c:pt idx="359">
                  <c:v>20.79</c:v>
                </c:pt>
                <c:pt idx="360">
                  <c:v>32.299999999999997</c:v>
                </c:pt>
                <c:pt idx="361">
                  <c:v>30.5</c:v>
                </c:pt>
                <c:pt idx="362">
                  <c:v>21.7</c:v>
                </c:pt>
                <c:pt idx="363">
                  <c:v>26.4</c:v>
                </c:pt>
                <c:pt idx="364">
                  <c:v>21.89</c:v>
                </c:pt>
                <c:pt idx="365">
                  <c:v>30.78</c:v>
                </c:pt>
                <c:pt idx="366">
                  <c:v>32.299999999999997</c:v>
                </c:pt>
                <c:pt idx="367">
                  <c:v>24.984999999999999</c:v>
                </c:pt>
                <c:pt idx="368">
                  <c:v>32.015000000000001</c:v>
                </c:pt>
                <c:pt idx="369">
                  <c:v>30.4</c:v>
                </c:pt>
                <c:pt idx="370">
                  <c:v>21.09</c:v>
                </c:pt>
                <c:pt idx="371">
                  <c:v>22.23</c:v>
                </c:pt>
                <c:pt idx="372">
                  <c:v>33.155000000000001</c:v>
                </c:pt>
                <c:pt idx="373">
                  <c:v>32.9</c:v>
                </c:pt>
                <c:pt idx="374">
                  <c:v>33.33</c:v>
                </c:pt>
                <c:pt idx="375">
                  <c:v>28.31</c:v>
                </c:pt>
                <c:pt idx="376">
                  <c:v>24.89</c:v>
                </c:pt>
                <c:pt idx="377">
                  <c:v>40.15</c:v>
                </c:pt>
                <c:pt idx="378">
                  <c:v>30.114999999999998</c:v>
                </c:pt>
                <c:pt idx="379">
                  <c:v>31.46</c:v>
                </c:pt>
                <c:pt idx="380">
                  <c:v>17.954999999999998</c:v>
                </c:pt>
                <c:pt idx="381">
                  <c:v>30.684999999999999</c:v>
                </c:pt>
                <c:pt idx="382">
                  <c:v>33</c:v>
                </c:pt>
                <c:pt idx="383">
                  <c:v>43.34</c:v>
                </c:pt>
                <c:pt idx="384">
                  <c:v>22.135000000000002</c:v>
                </c:pt>
                <c:pt idx="385">
                  <c:v>34.4</c:v>
                </c:pt>
                <c:pt idx="386">
                  <c:v>39.049999999999997</c:v>
                </c:pt>
                <c:pt idx="387">
                  <c:v>25.364999999999998</c:v>
                </c:pt>
                <c:pt idx="388">
                  <c:v>22.61</c:v>
                </c:pt>
                <c:pt idx="389">
                  <c:v>30.21</c:v>
                </c:pt>
                <c:pt idx="390">
                  <c:v>35.625</c:v>
                </c:pt>
                <c:pt idx="391">
                  <c:v>37.43</c:v>
                </c:pt>
                <c:pt idx="392">
                  <c:v>31.445</c:v>
                </c:pt>
                <c:pt idx="393">
                  <c:v>31.35</c:v>
                </c:pt>
                <c:pt idx="394">
                  <c:v>32.299999999999997</c:v>
                </c:pt>
                <c:pt idx="395">
                  <c:v>19.855</c:v>
                </c:pt>
                <c:pt idx="396">
                  <c:v>34.4</c:v>
                </c:pt>
                <c:pt idx="397">
                  <c:v>31.02</c:v>
                </c:pt>
                <c:pt idx="398">
                  <c:v>25.6</c:v>
                </c:pt>
                <c:pt idx="399">
                  <c:v>38.17</c:v>
                </c:pt>
                <c:pt idx="400">
                  <c:v>20.6</c:v>
                </c:pt>
                <c:pt idx="401">
                  <c:v>47.52</c:v>
                </c:pt>
                <c:pt idx="402">
                  <c:v>32.965000000000003</c:v>
                </c:pt>
                <c:pt idx="403">
                  <c:v>32.299999999999997</c:v>
                </c:pt>
                <c:pt idx="404">
                  <c:v>20.399999999999999</c:v>
                </c:pt>
                <c:pt idx="405">
                  <c:v>38.380000000000003</c:v>
                </c:pt>
                <c:pt idx="406">
                  <c:v>24.31</c:v>
                </c:pt>
                <c:pt idx="407">
                  <c:v>23.6</c:v>
                </c:pt>
                <c:pt idx="408">
                  <c:v>21.12</c:v>
                </c:pt>
                <c:pt idx="409">
                  <c:v>30.03</c:v>
                </c:pt>
                <c:pt idx="410">
                  <c:v>17.48</c:v>
                </c:pt>
                <c:pt idx="411">
                  <c:v>20.234999999999999</c:v>
                </c:pt>
                <c:pt idx="412">
                  <c:v>17.195</c:v>
                </c:pt>
                <c:pt idx="413">
                  <c:v>23.9</c:v>
                </c:pt>
                <c:pt idx="414">
                  <c:v>35.15</c:v>
                </c:pt>
                <c:pt idx="415">
                  <c:v>35.64</c:v>
                </c:pt>
                <c:pt idx="416">
                  <c:v>34.1</c:v>
                </c:pt>
                <c:pt idx="417">
                  <c:v>22.6</c:v>
                </c:pt>
                <c:pt idx="418">
                  <c:v>39.159999999999997</c:v>
                </c:pt>
                <c:pt idx="419">
                  <c:v>26.98</c:v>
                </c:pt>
                <c:pt idx="420">
                  <c:v>33.880000000000003</c:v>
                </c:pt>
                <c:pt idx="421">
                  <c:v>35.86</c:v>
                </c:pt>
                <c:pt idx="422">
                  <c:v>32.774999999999999</c:v>
                </c:pt>
                <c:pt idx="423">
                  <c:v>30.59</c:v>
                </c:pt>
                <c:pt idx="424">
                  <c:v>30.2</c:v>
                </c:pt>
                <c:pt idx="425">
                  <c:v>24.31</c:v>
                </c:pt>
                <c:pt idx="426">
                  <c:v>27.265000000000001</c:v>
                </c:pt>
                <c:pt idx="427">
                  <c:v>29.164999999999999</c:v>
                </c:pt>
                <c:pt idx="428">
                  <c:v>16.815000000000001</c:v>
                </c:pt>
                <c:pt idx="429">
                  <c:v>30.4</c:v>
                </c:pt>
                <c:pt idx="430">
                  <c:v>33.1</c:v>
                </c:pt>
                <c:pt idx="431">
                  <c:v>20.234999999999999</c:v>
                </c:pt>
                <c:pt idx="432">
                  <c:v>26.9</c:v>
                </c:pt>
                <c:pt idx="433">
                  <c:v>30.5</c:v>
                </c:pt>
                <c:pt idx="434">
                  <c:v>28.594999999999999</c:v>
                </c:pt>
                <c:pt idx="435">
                  <c:v>33.11</c:v>
                </c:pt>
                <c:pt idx="436">
                  <c:v>31.73</c:v>
                </c:pt>
                <c:pt idx="437">
                  <c:v>28.9</c:v>
                </c:pt>
                <c:pt idx="438">
                  <c:v>46.75</c:v>
                </c:pt>
                <c:pt idx="439">
                  <c:v>29.45</c:v>
                </c:pt>
                <c:pt idx="440">
                  <c:v>32.68</c:v>
                </c:pt>
                <c:pt idx="441">
                  <c:v>33.5</c:v>
                </c:pt>
                <c:pt idx="442">
                  <c:v>43.01</c:v>
                </c:pt>
                <c:pt idx="443">
                  <c:v>36.520000000000003</c:v>
                </c:pt>
                <c:pt idx="444">
                  <c:v>26.695</c:v>
                </c:pt>
                <c:pt idx="445">
                  <c:v>33.1</c:v>
                </c:pt>
                <c:pt idx="446">
                  <c:v>29.64</c:v>
                </c:pt>
                <c:pt idx="447">
                  <c:v>25.65</c:v>
                </c:pt>
                <c:pt idx="448">
                  <c:v>29.6</c:v>
                </c:pt>
                <c:pt idx="449">
                  <c:v>38.6</c:v>
                </c:pt>
                <c:pt idx="450">
                  <c:v>29.6</c:v>
                </c:pt>
                <c:pt idx="451">
                  <c:v>24.13</c:v>
                </c:pt>
                <c:pt idx="452">
                  <c:v>23.4</c:v>
                </c:pt>
                <c:pt idx="453">
                  <c:v>29.734999999999999</c:v>
                </c:pt>
                <c:pt idx="454">
                  <c:v>46.53</c:v>
                </c:pt>
                <c:pt idx="455">
                  <c:v>37.4</c:v>
                </c:pt>
                <c:pt idx="456">
                  <c:v>30.14</c:v>
                </c:pt>
                <c:pt idx="457">
                  <c:v>30.495000000000001</c:v>
                </c:pt>
                <c:pt idx="458">
                  <c:v>39.6</c:v>
                </c:pt>
                <c:pt idx="459">
                  <c:v>33</c:v>
                </c:pt>
                <c:pt idx="460">
                  <c:v>36.630000000000003</c:v>
                </c:pt>
                <c:pt idx="461">
                  <c:v>30</c:v>
                </c:pt>
                <c:pt idx="462">
                  <c:v>38.094999999999999</c:v>
                </c:pt>
                <c:pt idx="463">
                  <c:v>25.934999999999999</c:v>
                </c:pt>
                <c:pt idx="464">
                  <c:v>25.175000000000001</c:v>
                </c:pt>
                <c:pt idx="465">
                  <c:v>28.38</c:v>
                </c:pt>
                <c:pt idx="466">
                  <c:v>28.7</c:v>
                </c:pt>
                <c:pt idx="467">
                  <c:v>33.82</c:v>
                </c:pt>
                <c:pt idx="468">
                  <c:v>24.32</c:v>
                </c:pt>
                <c:pt idx="469">
                  <c:v>24.09</c:v>
                </c:pt>
                <c:pt idx="470">
                  <c:v>32.67</c:v>
                </c:pt>
                <c:pt idx="471">
                  <c:v>30.114999999999998</c:v>
                </c:pt>
                <c:pt idx="472">
                  <c:v>29.8</c:v>
                </c:pt>
                <c:pt idx="473">
                  <c:v>33.344999999999999</c:v>
                </c:pt>
                <c:pt idx="474">
                  <c:v>25.1</c:v>
                </c:pt>
                <c:pt idx="475">
                  <c:v>28.31</c:v>
                </c:pt>
                <c:pt idx="476">
                  <c:v>28.5</c:v>
                </c:pt>
                <c:pt idx="477">
                  <c:v>35.625</c:v>
                </c:pt>
                <c:pt idx="478">
                  <c:v>36.85</c:v>
                </c:pt>
                <c:pt idx="479">
                  <c:v>32.56</c:v>
                </c:pt>
                <c:pt idx="480">
                  <c:v>41.325000000000003</c:v>
                </c:pt>
                <c:pt idx="481">
                  <c:v>37.51</c:v>
                </c:pt>
                <c:pt idx="482">
                  <c:v>31.35</c:v>
                </c:pt>
                <c:pt idx="483">
                  <c:v>39.5</c:v>
                </c:pt>
                <c:pt idx="484">
                  <c:v>34.299999999999997</c:v>
                </c:pt>
                <c:pt idx="485">
                  <c:v>31.065000000000001</c:v>
                </c:pt>
                <c:pt idx="486">
                  <c:v>21.47</c:v>
                </c:pt>
                <c:pt idx="487">
                  <c:v>28.7</c:v>
                </c:pt>
                <c:pt idx="488">
                  <c:v>38.06</c:v>
                </c:pt>
                <c:pt idx="489">
                  <c:v>31.16</c:v>
                </c:pt>
                <c:pt idx="490">
                  <c:v>32.9</c:v>
                </c:pt>
                <c:pt idx="491">
                  <c:v>25.08</c:v>
                </c:pt>
                <c:pt idx="492">
                  <c:v>25.08</c:v>
                </c:pt>
                <c:pt idx="493">
                  <c:v>43.4</c:v>
                </c:pt>
                <c:pt idx="494">
                  <c:v>25.7</c:v>
                </c:pt>
                <c:pt idx="495">
                  <c:v>27.93</c:v>
                </c:pt>
                <c:pt idx="496">
                  <c:v>23.6</c:v>
                </c:pt>
                <c:pt idx="497">
                  <c:v>28.7</c:v>
                </c:pt>
                <c:pt idx="498">
                  <c:v>23.98</c:v>
                </c:pt>
                <c:pt idx="499">
                  <c:v>39.200000000000003</c:v>
                </c:pt>
                <c:pt idx="500">
                  <c:v>34.4</c:v>
                </c:pt>
                <c:pt idx="501">
                  <c:v>26.03</c:v>
                </c:pt>
                <c:pt idx="502">
                  <c:v>23.21</c:v>
                </c:pt>
                <c:pt idx="503">
                  <c:v>30.25</c:v>
                </c:pt>
                <c:pt idx="504">
                  <c:v>28.93</c:v>
                </c:pt>
                <c:pt idx="505">
                  <c:v>30.875</c:v>
                </c:pt>
                <c:pt idx="506">
                  <c:v>31.35</c:v>
                </c:pt>
                <c:pt idx="507">
                  <c:v>23.75</c:v>
                </c:pt>
                <c:pt idx="508">
                  <c:v>25.27</c:v>
                </c:pt>
                <c:pt idx="509">
                  <c:v>28.7</c:v>
                </c:pt>
                <c:pt idx="510">
                  <c:v>32.11</c:v>
                </c:pt>
                <c:pt idx="511">
                  <c:v>33.659999999999997</c:v>
                </c:pt>
                <c:pt idx="512">
                  <c:v>22.42</c:v>
                </c:pt>
                <c:pt idx="513">
                  <c:v>30.4</c:v>
                </c:pt>
                <c:pt idx="514">
                  <c:v>28.3</c:v>
                </c:pt>
                <c:pt idx="515">
                  <c:v>35.700000000000003</c:v>
                </c:pt>
                <c:pt idx="516">
                  <c:v>35.31</c:v>
                </c:pt>
                <c:pt idx="517">
                  <c:v>30.495000000000001</c:v>
                </c:pt>
                <c:pt idx="518">
                  <c:v>31</c:v>
                </c:pt>
                <c:pt idx="519">
                  <c:v>30.875</c:v>
                </c:pt>
                <c:pt idx="520">
                  <c:v>27.36</c:v>
                </c:pt>
                <c:pt idx="521">
                  <c:v>44.22</c:v>
                </c:pt>
                <c:pt idx="522">
                  <c:v>33.914999999999999</c:v>
                </c:pt>
                <c:pt idx="523">
                  <c:v>37.729999999999997</c:v>
                </c:pt>
                <c:pt idx="524">
                  <c:v>26.07</c:v>
                </c:pt>
                <c:pt idx="525">
                  <c:v>33.880000000000003</c:v>
                </c:pt>
                <c:pt idx="526">
                  <c:v>30.59</c:v>
                </c:pt>
                <c:pt idx="527">
                  <c:v>25.8</c:v>
                </c:pt>
                <c:pt idx="528">
                  <c:v>39.424999999999997</c:v>
                </c:pt>
                <c:pt idx="529">
                  <c:v>25.46</c:v>
                </c:pt>
                <c:pt idx="530">
                  <c:v>42.13</c:v>
                </c:pt>
                <c:pt idx="531">
                  <c:v>31.73</c:v>
                </c:pt>
                <c:pt idx="532">
                  <c:v>29.7</c:v>
                </c:pt>
                <c:pt idx="533">
                  <c:v>36.19</c:v>
                </c:pt>
                <c:pt idx="534">
                  <c:v>40.479999999999997</c:v>
                </c:pt>
                <c:pt idx="535">
                  <c:v>28.024999999999999</c:v>
                </c:pt>
                <c:pt idx="536">
                  <c:v>38.9</c:v>
                </c:pt>
                <c:pt idx="537">
                  <c:v>30.2</c:v>
                </c:pt>
                <c:pt idx="538">
                  <c:v>28.05</c:v>
                </c:pt>
                <c:pt idx="539">
                  <c:v>31.35</c:v>
                </c:pt>
                <c:pt idx="540">
                  <c:v>38</c:v>
                </c:pt>
                <c:pt idx="541">
                  <c:v>31.79</c:v>
                </c:pt>
                <c:pt idx="542">
                  <c:v>36.299999999999997</c:v>
                </c:pt>
                <c:pt idx="543">
                  <c:v>47.41</c:v>
                </c:pt>
                <c:pt idx="544">
                  <c:v>30.21</c:v>
                </c:pt>
                <c:pt idx="545">
                  <c:v>25.84</c:v>
                </c:pt>
                <c:pt idx="546">
                  <c:v>35.435000000000002</c:v>
                </c:pt>
                <c:pt idx="547">
                  <c:v>46.7</c:v>
                </c:pt>
                <c:pt idx="548">
                  <c:v>28.594999999999999</c:v>
                </c:pt>
                <c:pt idx="549">
                  <c:v>46.2</c:v>
                </c:pt>
                <c:pt idx="550">
                  <c:v>30.8</c:v>
                </c:pt>
                <c:pt idx="551">
                  <c:v>28.93</c:v>
                </c:pt>
                <c:pt idx="552">
                  <c:v>21.4</c:v>
                </c:pt>
                <c:pt idx="553">
                  <c:v>31.73</c:v>
                </c:pt>
                <c:pt idx="554">
                  <c:v>41.325000000000003</c:v>
                </c:pt>
                <c:pt idx="555">
                  <c:v>23.8</c:v>
                </c:pt>
                <c:pt idx="556">
                  <c:v>33.44</c:v>
                </c:pt>
                <c:pt idx="557">
                  <c:v>34.21</c:v>
                </c:pt>
                <c:pt idx="558">
                  <c:v>34.104999999999997</c:v>
                </c:pt>
                <c:pt idx="559">
                  <c:v>35.53</c:v>
                </c:pt>
                <c:pt idx="560">
                  <c:v>19.95</c:v>
                </c:pt>
                <c:pt idx="561">
                  <c:v>32.68</c:v>
                </c:pt>
                <c:pt idx="562">
                  <c:v>30.5</c:v>
                </c:pt>
                <c:pt idx="563">
                  <c:v>44.77</c:v>
                </c:pt>
                <c:pt idx="564">
                  <c:v>32.119999999999997</c:v>
                </c:pt>
                <c:pt idx="565">
                  <c:v>30.495000000000001</c:v>
                </c:pt>
                <c:pt idx="566">
                  <c:v>40.564999999999998</c:v>
                </c:pt>
                <c:pt idx="567">
                  <c:v>30.59</c:v>
                </c:pt>
                <c:pt idx="568">
                  <c:v>31.9</c:v>
                </c:pt>
                <c:pt idx="569">
                  <c:v>40.564999999999998</c:v>
                </c:pt>
                <c:pt idx="570">
                  <c:v>29.1</c:v>
                </c:pt>
                <c:pt idx="571">
                  <c:v>37.29</c:v>
                </c:pt>
                <c:pt idx="572">
                  <c:v>43.12</c:v>
                </c:pt>
                <c:pt idx="573">
                  <c:v>36.86</c:v>
                </c:pt>
                <c:pt idx="574">
                  <c:v>34.295000000000002</c:v>
                </c:pt>
                <c:pt idx="575">
                  <c:v>27.17</c:v>
                </c:pt>
                <c:pt idx="576">
                  <c:v>26.84</c:v>
                </c:pt>
                <c:pt idx="577">
                  <c:v>38.094999999999999</c:v>
                </c:pt>
                <c:pt idx="578">
                  <c:v>30.2</c:v>
                </c:pt>
                <c:pt idx="579">
                  <c:v>23.465</c:v>
                </c:pt>
                <c:pt idx="580">
                  <c:v>25.46</c:v>
                </c:pt>
                <c:pt idx="581">
                  <c:v>30.59</c:v>
                </c:pt>
                <c:pt idx="582">
                  <c:v>45.43</c:v>
                </c:pt>
                <c:pt idx="583">
                  <c:v>23.65</c:v>
                </c:pt>
                <c:pt idx="584">
                  <c:v>20.7</c:v>
                </c:pt>
                <c:pt idx="585">
                  <c:v>28.27</c:v>
                </c:pt>
                <c:pt idx="586">
                  <c:v>20.234999999999999</c:v>
                </c:pt>
                <c:pt idx="587">
                  <c:v>30.21</c:v>
                </c:pt>
                <c:pt idx="588">
                  <c:v>35.909999999999997</c:v>
                </c:pt>
                <c:pt idx="589">
                  <c:v>30.69</c:v>
                </c:pt>
                <c:pt idx="590">
                  <c:v>29</c:v>
                </c:pt>
                <c:pt idx="591">
                  <c:v>19.57</c:v>
                </c:pt>
                <c:pt idx="592">
                  <c:v>31.13</c:v>
                </c:pt>
                <c:pt idx="593">
                  <c:v>21.85</c:v>
                </c:pt>
                <c:pt idx="594">
                  <c:v>40.26</c:v>
                </c:pt>
                <c:pt idx="595">
                  <c:v>33.725000000000001</c:v>
                </c:pt>
                <c:pt idx="596">
                  <c:v>29.48</c:v>
                </c:pt>
                <c:pt idx="597">
                  <c:v>33.25</c:v>
                </c:pt>
                <c:pt idx="598">
                  <c:v>32.6</c:v>
                </c:pt>
                <c:pt idx="599">
                  <c:v>37.524999999999999</c:v>
                </c:pt>
                <c:pt idx="600">
                  <c:v>39.159999999999997</c:v>
                </c:pt>
                <c:pt idx="601">
                  <c:v>31.635000000000002</c:v>
                </c:pt>
                <c:pt idx="602">
                  <c:v>25.3</c:v>
                </c:pt>
                <c:pt idx="603">
                  <c:v>39.049999999999997</c:v>
                </c:pt>
                <c:pt idx="604">
                  <c:v>28.31</c:v>
                </c:pt>
                <c:pt idx="605">
                  <c:v>34.1</c:v>
                </c:pt>
                <c:pt idx="606">
                  <c:v>25.175000000000001</c:v>
                </c:pt>
                <c:pt idx="607">
                  <c:v>23.655000000000001</c:v>
                </c:pt>
                <c:pt idx="608">
                  <c:v>26.98</c:v>
                </c:pt>
                <c:pt idx="609">
                  <c:v>37.799999999999997</c:v>
                </c:pt>
                <c:pt idx="610">
                  <c:v>29.37</c:v>
                </c:pt>
                <c:pt idx="611">
                  <c:v>34.799999999999997</c:v>
                </c:pt>
                <c:pt idx="612">
                  <c:v>33.155000000000001</c:v>
                </c:pt>
                <c:pt idx="613">
                  <c:v>19</c:v>
                </c:pt>
                <c:pt idx="614">
                  <c:v>33</c:v>
                </c:pt>
                <c:pt idx="615">
                  <c:v>36.630000000000003</c:v>
                </c:pt>
                <c:pt idx="616">
                  <c:v>28.594999999999999</c:v>
                </c:pt>
                <c:pt idx="617">
                  <c:v>25.6</c:v>
                </c:pt>
                <c:pt idx="618">
                  <c:v>33.11</c:v>
                </c:pt>
                <c:pt idx="619">
                  <c:v>37.1</c:v>
                </c:pt>
                <c:pt idx="620">
                  <c:v>31.4</c:v>
                </c:pt>
                <c:pt idx="621">
                  <c:v>34.1</c:v>
                </c:pt>
                <c:pt idx="622">
                  <c:v>21.3</c:v>
                </c:pt>
                <c:pt idx="623">
                  <c:v>33.534999999999997</c:v>
                </c:pt>
                <c:pt idx="624">
                  <c:v>28.785</c:v>
                </c:pt>
                <c:pt idx="625">
                  <c:v>26.03</c:v>
                </c:pt>
                <c:pt idx="626">
                  <c:v>28.88</c:v>
                </c:pt>
                <c:pt idx="627">
                  <c:v>42.46</c:v>
                </c:pt>
                <c:pt idx="628">
                  <c:v>38</c:v>
                </c:pt>
                <c:pt idx="629">
                  <c:v>38.950000000000003</c:v>
                </c:pt>
                <c:pt idx="630">
                  <c:v>36.1</c:v>
                </c:pt>
                <c:pt idx="631">
                  <c:v>29.3</c:v>
                </c:pt>
                <c:pt idx="632">
                  <c:v>35.53</c:v>
                </c:pt>
                <c:pt idx="633">
                  <c:v>22.704999999999998</c:v>
                </c:pt>
                <c:pt idx="634">
                  <c:v>39.700000000000003</c:v>
                </c:pt>
                <c:pt idx="635">
                  <c:v>38.19</c:v>
                </c:pt>
                <c:pt idx="636">
                  <c:v>24.51</c:v>
                </c:pt>
                <c:pt idx="637">
                  <c:v>38.094999999999999</c:v>
                </c:pt>
                <c:pt idx="638">
                  <c:v>26.41</c:v>
                </c:pt>
                <c:pt idx="639">
                  <c:v>33.659999999999997</c:v>
                </c:pt>
                <c:pt idx="640">
                  <c:v>42.4</c:v>
                </c:pt>
                <c:pt idx="641">
                  <c:v>28.31</c:v>
                </c:pt>
                <c:pt idx="642">
                  <c:v>33.914999999999999</c:v>
                </c:pt>
                <c:pt idx="643">
                  <c:v>34.96</c:v>
                </c:pt>
                <c:pt idx="644">
                  <c:v>35.31</c:v>
                </c:pt>
                <c:pt idx="645">
                  <c:v>30.78</c:v>
                </c:pt>
                <c:pt idx="646">
                  <c:v>26.22</c:v>
                </c:pt>
                <c:pt idx="647">
                  <c:v>23.37</c:v>
                </c:pt>
                <c:pt idx="648">
                  <c:v>28.5</c:v>
                </c:pt>
                <c:pt idx="649">
                  <c:v>32.965000000000003</c:v>
                </c:pt>
                <c:pt idx="650">
                  <c:v>42.68</c:v>
                </c:pt>
                <c:pt idx="651">
                  <c:v>39.6</c:v>
                </c:pt>
                <c:pt idx="652">
                  <c:v>31.13</c:v>
                </c:pt>
                <c:pt idx="653">
                  <c:v>36.299999999999997</c:v>
                </c:pt>
                <c:pt idx="654">
                  <c:v>35.200000000000003</c:v>
                </c:pt>
                <c:pt idx="655">
                  <c:v>25.3</c:v>
                </c:pt>
                <c:pt idx="656">
                  <c:v>42.4</c:v>
                </c:pt>
                <c:pt idx="657">
                  <c:v>33.155000000000001</c:v>
                </c:pt>
                <c:pt idx="658">
                  <c:v>35.909999999999997</c:v>
                </c:pt>
                <c:pt idx="659">
                  <c:v>28.785</c:v>
                </c:pt>
                <c:pt idx="660">
                  <c:v>46.53</c:v>
                </c:pt>
                <c:pt idx="661">
                  <c:v>23.98</c:v>
                </c:pt>
                <c:pt idx="662">
                  <c:v>31.54</c:v>
                </c:pt>
                <c:pt idx="663">
                  <c:v>33.659999999999997</c:v>
                </c:pt>
                <c:pt idx="664">
                  <c:v>22.99</c:v>
                </c:pt>
                <c:pt idx="665">
                  <c:v>38.06</c:v>
                </c:pt>
                <c:pt idx="666">
                  <c:v>28.7</c:v>
                </c:pt>
                <c:pt idx="667">
                  <c:v>32.774999999999999</c:v>
                </c:pt>
                <c:pt idx="668">
                  <c:v>32.015000000000001</c:v>
                </c:pt>
                <c:pt idx="669">
                  <c:v>29.81</c:v>
                </c:pt>
                <c:pt idx="670">
                  <c:v>31.57</c:v>
                </c:pt>
                <c:pt idx="671">
                  <c:v>31.16</c:v>
                </c:pt>
                <c:pt idx="672">
                  <c:v>29.7</c:v>
                </c:pt>
                <c:pt idx="673">
                  <c:v>31.02</c:v>
                </c:pt>
                <c:pt idx="674">
                  <c:v>43.89</c:v>
                </c:pt>
                <c:pt idx="675">
                  <c:v>21.375</c:v>
                </c:pt>
                <c:pt idx="676">
                  <c:v>40.81</c:v>
                </c:pt>
                <c:pt idx="677">
                  <c:v>31.35</c:v>
                </c:pt>
                <c:pt idx="678">
                  <c:v>36.1</c:v>
                </c:pt>
                <c:pt idx="679">
                  <c:v>23.18</c:v>
                </c:pt>
                <c:pt idx="680">
                  <c:v>17.399999999999999</c:v>
                </c:pt>
                <c:pt idx="681">
                  <c:v>20.3</c:v>
                </c:pt>
                <c:pt idx="682">
                  <c:v>35.299999999999997</c:v>
                </c:pt>
                <c:pt idx="683">
                  <c:v>24.32</c:v>
                </c:pt>
                <c:pt idx="684">
                  <c:v>18.5</c:v>
                </c:pt>
                <c:pt idx="685">
                  <c:v>26.41</c:v>
                </c:pt>
                <c:pt idx="686">
                  <c:v>26.125</c:v>
                </c:pt>
                <c:pt idx="687">
                  <c:v>41.69</c:v>
                </c:pt>
                <c:pt idx="688">
                  <c:v>24.1</c:v>
                </c:pt>
                <c:pt idx="689">
                  <c:v>31.13</c:v>
                </c:pt>
                <c:pt idx="690">
                  <c:v>27.36</c:v>
                </c:pt>
                <c:pt idx="691">
                  <c:v>36.200000000000003</c:v>
                </c:pt>
                <c:pt idx="692">
                  <c:v>32.395000000000003</c:v>
                </c:pt>
                <c:pt idx="693">
                  <c:v>23.655000000000001</c:v>
                </c:pt>
                <c:pt idx="694">
                  <c:v>34.799999999999997</c:v>
                </c:pt>
                <c:pt idx="695">
                  <c:v>40.185000000000002</c:v>
                </c:pt>
                <c:pt idx="696">
                  <c:v>32.299999999999997</c:v>
                </c:pt>
                <c:pt idx="697">
                  <c:v>35.75</c:v>
                </c:pt>
                <c:pt idx="698">
                  <c:v>33.725000000000001</c:v>
                </c:pt>
                <c:pt idx="699">
                  <c:v>39.270000000000003</c:v>
                </c:pt>
                <c:pt idx="700">
                  <c:v>34.869999999999997</c:v>
                </c:pt>
                <c:pt idx="701">
                  <c:v>44.744999999999997</c:v>
                </c:pt>
                <c:pt idx="702">
                  <c:v>41.47</c:v>
                </c:pt>
                <c:pt idx="703">
                  <c:v>26.41</c:v>
                </c:pt>
                <c:pt idx="704">
                  <c:v>29.545000000000002</c:v>
                </c:pt>
                <c:pt idx="705">
                  <c:v>32.9</c:v>
                </c:pt>
                <c:pt idx="706">
                  <c:v>38.06</c:v>
                </c:pt>
                <c:pt idx="707">
                  <c:v>28.69</c:v>
                </c:pt>
                <c:pt idx="708">
                  <c:v>30.495000000000001</c:v>
                </c:pt>
                <c:pt idx="709">
                  <c:v>27.74</c:v>
                </c:pt>
                <c:pt idx="710">
                  <c:v>35.200000000000003</c:v>
                </c:pt>
                <c:pt idx="711">
                  <c:v>23.54</c:v>
                </c:pt>
                <c:pt idx="712">
                  <c:v>30.684999999999999</c:v>
                </c:pt>
                <c:pt idx="713">
                  <c:v>40.47</c:v>
                </c:pt>
                <c:pt idx="714">
                  <c:v>22.6</c:v>
                </c:pt>
                <c:pt idx="715">
                  <c:v>28.9</c:v>
                </c:pt>
                <c:pt idx="716">
                  <c:v>22.61</c:v>
                </c:pt>
                <c:pt idx="717">
                  <c:v>24.32</c:v>
                </c:pt>
                <c:pt idx="718">
                  <c:v>36.67</c:v>
                </c:pt>
                <c:pt idx="719">
                  <c:v>33.44</c:v>
                </c:pt>
                <c:pt idx="720">
                  <c:v>40.659999999999997</c:v>
                </c:pt>
                <c:pt idx="721">
                  <c:v>36.6</c:v>
                </c:pt>
                <c:pt idx="722">
                  <c:v>37.4</c:v>
                </c:pt>
                <c:pt idx="723">
                  <c:v>35.4</c:v>
                </c:pt>
                <c:pt idx="724">
                  <c:v>27.074999999999999</c:v>
                </c:pt>
                <c:pt idx="725">
                  <c:v>39.049999999999997</c:v>
                </c:pt>
                <c:pt idx="726">
                  <c:v>28.405000000000001</c:v>
                </c:pt>
                <c:pt idx="727">
                  <c:v>21.754999999999999</c:v>
                </c:pt>
                <c:pt idx="728">
                  <c:v>40.28</c:v>
                </c:pt>
                <c:pt idx="729">
                  <c:v>36.08</c:v>
                </c:pt>
                <c:pt idx="730">
                  <c:v>24.42</c:v>
                </c:pt>
                <c:pt idx="731">
                  <c:v>21.4</c:v>
                </c:pt>
                <c:pt idx="732">
                  <c:v>30.1</c:v>
                </c:pt>
                <c:pt idx="733">
                  <c:v>27.265000000000001</c:v>
                </c:pt>
                <c:pt idx="734">
                  <c:v>32.1</c:v>
                </c:pt>
                <c:pt idx="735">
                  <c:v>34.770000000000003</c:v>
                </c:pt>
                <c:pt idx="736">
                  <c:v>38.39</c:v>
                </c:pt>
                <c:pt idx="737">
                  <c:v>23.7</c:v>
                </c:pt>
                <c:pt idx="738">
                  <c:v>31.73</c:v>
                </c:pt>
                <c:pt idx="739">
                  <c:v>35.5</c:v>
                </c:pt>
                <c:pt idx="740">
                  <c:v>24.035</c:v>
                </c:pt>
                <c:pt idx="741">
                  <c:v>29.15</c:v>
                </c:pt>
                <c:pt idx="742">
                  <c:v>34.104999999999997</c:v>
                </c:pt>
                <c:pt idx="743">
                  <c:v>26.62</c:v>
                </c:pt>
                <c:pt idx="744">
                  <c:v>26.41</c:v>
                </c:pt>
                <c:pt idx="745">
                  <c:v>30.114999999999998</c:v>
                </c:pt>
                <c:pt idx="746">
                  <c:v>27</c:v>
                </c:pt>
                <c:pt idx="747">
                  <c:v>21.754999999999999</c:v>
                </c:pt>
                <c:pt idx="748">
                  <c:v>36</c:v>
                </c:pt>
                <c:pt idx="749">
                  <c:v>30.875</c:v>
                </c:pt>
                <c:pt idx="750">
                  <c:v>26.4</c:v>
                </c:pt>
                <c:pt idx="751">
                  <c:v>28.975000000000001</c:v>
                </c:pt>
                <c:pt idx="752">
                  <c:v>37.905000000000001</c:v>
                </c:pt>
                <c:pt idx="753">
                  <c:v>22.77</c:v>
                </c:pt>
                <c:pt idx="754">
                  <c:v>33.630000000000003</c:v>
                </c:pt>
                <c:pt idx="755">
                  <c:v>27.645</c:v>
                </c:pt>
                <c:pt idx="756">
                  <c:v>22.8</c:v>
                </c:pt>
                <c:pt idx="757">
                  <c:v>27.83</c:v>
                </c:pt>
                <c:pt idx="758">
                  <c:v>37.43</c:v>
                </c:pt>
                <c:pt idx="759">
                  <c:v>38.17</c:v>
                </c:pt>
                <c:pt idx="760">
                  <c:v>34.58</c:v>
                </c:pt>
                <c:pt idx="761">
                  <c:v>35.200000000000003</c:v>
                </c:pt>
                <c:pt idx="762">
                  <c:v>27.1</c:v>
                </c:pt>
                <c:pt idx="763">
                  <c:v>26.03</c:v>
                </c:pt>
                <c:pt idx="764">
                  <c:v>25.175000000000001</c:v>
                </c:pt>
                <c:pt idx="765">
                  <c:v>31.824999999999999</c:v>
                </c:pt>
                <c:pt idx="766">
                  <c:v>32.299999999999997</c:v>
                </c:pt>
                <c:pt idx="767">
                  <c:v>29</c:v>
                </c:pt>
                <c:pt idx="768">
                  <c:v>39.700000000000003</c:v>
                </c:pt>
                <c:pt idx="769">
                  <c:v>19.475000000000001</c:v>
                </c:pt>
                <c:pt idx="770">
                  <c:v>36.1</c:v>
                </c:pt>
                <c:pt idx="771">
                  <c:v>26.7</c:v>
                </c:pt>
                <c:pt idx="772">
                  <c:v>36.479999999999997</c:v>
                </c:pt>
                <c:pt idx="773">
                  <c:v>28.88</c:v>
                </c:pt>
                <c:pt idx="774">
                  <c:v>34.200000000000003</c:v>
                </c:pt>
                <c:pt idx="775">
                  <c:v>33.33</c:v>
                </c:pt>
                <c:pt idx="776">
                  <c:v>32.299999999999997</c:v>
                </c:pt>
                <c:pt idx="777">
                  <c:v>39.805</c:v>
                </c:pt>
                <c:pt idx="778">
                  <c:v>34.32</c:v>
                </c:pt>
                <c:pt idx="779">
                  <c:v>28.88</c:v>
                </c:pt>
                <c:pt idx="780">
                  <c:v>24.4</c:v>
                </c:pt>
                <c:pt idx="781">
                  <c:v>41.14</c:v>
                </c:pt>
                <c:pt idx="782">
                  <c:v>35.97</c:v>
                </c:pt>
                <c:pt idx="783">
                  <c:v>27.6</c:v>
                </c:pt>
                <c:pt idx="784">
                  <c:v>29.26</c:v>
                </c:pt>
                <c:pt idx="785">
                  <c:v>27.7</c:v>
                </c:pt>
                <c:pt idx="786">
                  <c:v>36.954999999999998</c:v>
                </c:pt>
                <c:pt idx="787">
                  <c:v>36.86</c:v>
                </c:pt>
                <c:pt idx="788">
                  <c:v>22.515000000000001</c:v>
                </c:pt>
                <c:pt idx="789">
                  <c:v>29.92</c:v>
                </c:pt>
                <c:pt idx="790">
                  <c:v>41.8</c:v>
                </c:pt>
                <c:pt idx="791">
                  <c:v>27.6</c:v>
                </c:pt>
                <c:pt idx="792">
                  <c:v>23.18</c:v>
                </c:pt>
                <c:pt idx="793">
                  <c:v>20.9</c:v>
                </c:pt>
                <c:pt idx="794">
                  <c:v>31.92</c:v>
                </c:pt>
                <c:pt idx="795">
                  <c:v>28.5</c:v>
                </c:pt>
                <c:pt idx="796">
                  <c:v>44.22</c:v>
                </c:pt>
                <c:pt idx="797">
                  <c:v>22.895</c:v>
                </c:pt>
                <c:pt idx="798">
                  <c:v>33.1</c:v>
                </c:pt>
                <c:pt idx="799">
                  <c:v>24.795000000000002</c:v>
                </c:pt>
                <c:pt idx="800">
                  <c:v>26.18</c:v>
                </c:pt>
                <c:pt idx="801">
                  <c:v>35.97</c:v>
                </c:pt>
                <c:pt idx="802">
                  <c:v>22.3</c:v>
                </c:pt>
                <c:pt idx="803">
                  <c:v>42.24</c:v>
                </c:pt>
                <c:pt idx="804">
                  <c:v>26.51</c:v>
                </c:pt>
                <c:pt idx="805">
                  <c:v>35.814999999999998</c:v>
                </c:pt>
                <c:pt idx="806">
                  <c:v>41.42</c:v>
                </c:pt>
                <c:pt idx="807">
                  <c:v>36.575000000000003</c:v>
                </c:pt>
                <c:pt idx="808">
                  <c:v>30.14</c:v>
                </c:pt>
                <c:pt idx="809">
                  <c:v>25.84</c:v>
                </c:pt>
                <c:pt idx="810">
                  <c:v>30.8</c:v>
                </c:pt>
                <c:pt idx="811">
                  <c:v>42.94</c:v>
                </c:pt>
                <c:pt idx="812">
                  <c:v>21.01</c:v>
                </c:pt>
                <c:pt idx="813">
                  <c:v>22.515000000000001</c:v>
                </c:pt>
                <c:pt idx="814">
                  <c:v>34.43</c:v>
                </c:pt>
                <c:pt idx="815">
                  <c:v>31.46</c:v>
                </c:pt>
                <c:pt idx="816">
                  <c:v>24.225000000000001</c:v>
                </c:pt>
                <c:pt idx="817">
                  <c:v>37.1</c:v>
                </c:pt>
                <c:pt idx="818">
                  <c:v>26.125</c:v>
                </c:pt>
                <c:pt idx="819">
                  <c:v>35.53</c:v>
                </c:pt>
                <c:pt idx="820">
                  <c:v>33.700000000000003</c:v>
                </c:pt>
                <c:pt idx="821">
                  <c:v>17.670000000000002</c:v>
                </c:pt>
                <c:pt idx="822">
                  <c:v>31.13</c:v>
                </c:pt>
                <c:pt idx="823">
                  <c:v>29.81</c:v>
                </c:pt>
                <c:pt idx="824">
                  <c:v>24.32</c:v>
                </c:pt>
                <c:pt idx="825">
                  <c:v>31.824999999999999</c:v>
                </c:pt>
                <c:pt idx="826">
                  <c:v>31.79</c:v>
                </c:pt>
                <c:pt idx="827">
                  <c:v>28.024999999999999</c:v>
                </c:pt>
                <c:pt idx="828">
                  <c:v>30.78</c:v>
                </c:pt>
                <c:pt idx="829">
                  <c:v>21.85</c:v>
                </c:pt>
                <c:pt idx="830">
                  <c:v>33.1</c:v>
                </c:pt>
                <c:pt idx="831">
                  <c:v>25.84</c:v>
                </c:pt>
                <c:pt idx="832">
                  <c:v>23.844999999999999</c:v>
                </c:pt>
                <c:pt idx="833">
                  <c:v>34.39</c:v>
                </c:pt>
                <c:pt idx="834">
                  <c:v>33.82</c:v>
                </c:pt>
                <c:pt idx="835">
                  <c:v>35.97</c:v>
                </c:pt>
                <c:pt idx="836">
                  <c:v>31.5</c:v>
                </c:pt>
                <c:pt idx="837">
                  <c:v>28.31</c:v>
                </c:pt>
                <c:pt idx="838">
                  <c:v>23.465</c:v>
                </c:pt>
                <c:pt idx="839">
                  <c:v>31.35</c:v>
                </c:pt>
                <c:pt idx="840">
                  <c:v>31.1</c:v>
                </c:pt>
                <c:pt idx="841">
                  <c:v>24.7</c:v>
                </c:pt>
                <c:pt idx="842">
                  <c:v>32.78</c:v>
                </c:pt>
                <c:pt idx="843">
                  <c:v>29.81</c:v>
                </c:pt>
                <c:pt idx="844">
                  <c:v>30.495000000000001</c:v>
                </c:pt>
                <c:pt idx="845">
                  <c:v>32.450000000000003</c:v>
                </c:pt>
                <c:pt idx="846">
                  <c:v>34.200000000000003</c:v>
                </c:pt>
                <c:pt idx="847">
                  <c:v>50.38</c:v>
                </c:pt>
                <c:pt idx="848">
                  <c:v>24.1</c:v>
                </c:pt>
                <c:pt idx="849">
                  <c:v>32.774999999999999</c:v>
                </c:pt>
                <c:pt idx="850">
                  <c:v>30.78</c:v>
                </c:pt>
                <c:pt idx="851">
                  <c:v>32.299999999999997</c:v>
                </c:pt>
                <c:pt idx="852">
                  <c:v>35.53</c:v>
                </c:pt>
                <c:pt idx="853">
                  <c:v>23.75</c:v>
                </c:pt>
                <c:pt idx="854">
                  <c:v>23.844999999999999</c:v>
                </c:pt>
                <c:pt idx="855">
                  <c:v>29.6</c:v>
                </c:pt>
                <c:pt idx="856">
                  <c:v>33.11</c:v>
                </c:pt>
                <c:pt idx="857">
                  <c:v>24.13</c:v>
                </c:pt>
                <c:pt idx="858">
                  <c:v>32.229999999999997</c:v>
                </c:pt>
                <c:pt idx="859">
                  <c:v>28.1</c:v>
                </c:pt>
                <c:pt idx="860">
                  <c:v>47.6</c:v>
                </c:pt>
                <c:pt idx="861">
                  <c:v>28</c:v>
                </c:pt>
                <c:pt idx="862">
                  <c:v>33.534999999999997</c:v>
                </c:pt>
                <c:pt idx="863">
                  <c:v>19.855</c:v>
                </c:pt>
                <c:pt idx="864">
                  <c:v>25.4</c:v>
                </c:pt>
                <c:pt idx="865">
                  <c:v>29.9</c:v>
                </c:pt>
                <c:pt idx="866">
                  <c:v>37.29</c:v>
                </c:pt>
                <c:pt idx="867">
                  <c:v>43.7</c:v>
                </c:pt>
                <c:pt idx="868">
                  <c:v>23.655000000000001</c:v>
                </c:pt>
                <c:pt idx="869">
                  <c:v>24.3</c:v>
                </c:pt>
                <c:pt idx="870">
                  <c:v>36.200000000000003</c:v>
                </c:pt>
                <c:pt idx="871">
                  <c:v>29.48</c:v>
                </c:pt>
                <c:pt idx="872">
                  <c:v>24.86</c:v>
                </c:pt>
                <c:pt idx="873">
                  <c:v>30.1</c:v>
                </c:pt>
                <c:pt idx="874">
                  <c:v>21.85</c:v>
                </c:pt>
                <c:pt idx="875">
                  <c:v>28.12</c:v>
                </c:pt>
                <c:pt idx="876">
                  <c:v>27.1</c:v>
                </c:pt>
                <c:pt idx="877">
                  <c:v>33.44</c:v>
                </c:pt>
                <c:pt idx="878">
                  <c:v>28.8</c:v>
                </c:pt>
                <c:pt idx="879">
                  <c:v>29.5</c:v>
                </c:pt>
                <c:pt idx="880">
                  <c:v>34.799999999999997</c:v>
                </c:pt>
                <c:pt idx="881">
                  <c:v>27.36</c:v>
                </c:pt>
                <c:pt idx="882">
                  <c:v>22.135000000000002</c:v>
                </c:pt>
                <c:pt idx="883">
                  <c:v>37.049999999999997</c:v>
                </c:pt>
                <c:pt idx="884">
                  <c:v>26.695</c:v>
                </c:pt>
                <c:pt idx="885">
                  <c:v>28.93</c:v>
                </c:pt>
                <c:pt idx="886">
                  <c:v>28.975000000000001</c:v>
                </c:pt>
                <c:pt idx="887">
                  <c:v>30.02</c:v>
                </c:pt>
                <c:pt idx="888">
                  <c:v>39.5</c:v>
                </c:pt>
                <c:pt idx="889">
                  <c:v>33.630000000000003</c:v>
                </c:pt>
                <c:pt idx="890">
                  <c:v>26.885000000000002</c:v>
                </c:pt>
                <c:pt idx="891">
                  <c:v>29.04</c:v>
                </c:pt>
                <c:pt idx="892">
                  <c:v>24.035</c:v>
                </c:pt>
                <c:pt idx="893">
                  <c:v>38.94</c:v>
                </c:pt>
                <c:pt idx="894">
                  <c:v>32.11</c:v>
                </c:pt>
                <c:pt idx="895">
                  <c:v>44</c:v>
                </c:pt>
                <c:pt idx="896">
                  <c:v>20.045000000000002</c:v>
                </c:pt>
                <c:pt idx="897">
                  <c:v>25.555</c:v>
                </c:pt>
                <c:pt idx="898">
                  <c:v>40.26</c:v>
                </c:pt>
                <c:pt idx="899">
                  <c:v>22.515000000000001</c:v>
                </c:pt>
                <c:pt idx="900">
                  <c:v>22.515000000000001</c:v>
                </c:pt>
                <c:pt idx="901">
                  <c:v>40.92</c:v>
                </c:pt>
                <c:pt idx="902">
                  <c:v>27.265000000000001</c:v>
                </c:pt>
                <c:pt idx="903">
                  <c:v>36.85</c:v>
                </c:pt>
                <c:pt idx="904">
                  <c:v>35.1</c:v>
                </c:pt>
                <c:pt idx="905">
                  <c:v>29.355</c:v>
                </c:pt>
                <c:pt idx="906">
                  <c:v>32.585000000000001</c:v>
                </c:pt>
                <c:pt idx="907">
                  <c:v>32.340000000000003</c:v>
                </c:pt>
                <c:pt idx="908">
                  <c:v>39.799999999999997</c:v>
                </c:pt>
                <c:pt idx="909">
                  <c:v>24.6</c:v>
                </c:pt>
                <c:pt idx="910">
                  <c:v>28.31</c:v>
                </c:pt>
                <c:pt idx="911">
                  <c:v>31.73</c:v>
                </c:pt>
                <c:pt idx="912">
                  <c:v>26.695</c:v>
                </c:pt>
                <c:pt idx="913">
                  <c:v>27.5</c:v>
                </c:pt>
                <c:pt idx="914">
                  <c:v>24.605</c:v>
                </c:pt>
                <c:pt idx="915">
                  <c:v>33.99</c:v>
                </c:pt>
                <c:pt idx="916">
                  <c:v>26.885000000000002</c:v>
                </c:pt>
                <c:pt idx="917">
                  <c:v>22.895</c:v>
                </c:pt>
                <c:pt idx="918">
                  <c:v>28.2</c:v>
                </c:pt>
                <c:pt idx="919">
                  <c:v>34.21</c:v>
                </c:pt>
                <c:pt idx="920">
                  <c:v>25</c:v>
                </c:pt>
                <c:pt idx="921">
                  <c:v>33.200000000000003</c:v>
                </c:pt>
                <c:pt idx="922">
                  <c:v>31</c:v>
                </c:pt>
                <c:pt idx="923">
                  <c:v>35.814999999999998</c:v>
                </c:pt>
                <c:pt idx="924">
                  <c:v>23.2</c:v>
                </c:pt>
                <c:pt idx="925">
                  <c:v>32.11</c:v>
                </c:pt>
                <c:pt idx="926">
                  <c:v>23.4</c:v>
                </c:pt>
                <c:pt idx="927">
                  <c:v>20.100000000000001</c:v>
                </c:pt>
                <c:pt idx="928">
                  <c:v>39.159999999999997</c:v>
                </c:pt>
                <c:pt idx="929">
                  <c:v>34.21</c:v>
                </c:pt>
                <c:pt idx="930">
                  <c:v>46.53</c:v>
                </c:pt>
                <c:pt idx="931">
                  <c:v>32.5</c:v>
                </c:pt>
                <c:pt idx="932">
                  <c:v>25.8</c:v>
                </c:pt>
                <c:pt idx="933">
                  <c:v>35.299999999999997</c:v>
                </c:pt>
                <c:pt idx="934">
                  <c:v>37.18</c:v>
                </c:pt>
                <c:pt idx="935">
                  <c:v>27.5</c:v>
                </c:pt>
                <c:pt idx="936">
                  <c:v>29.734999999999999</c:v>
                </c:pt>
                <c:pt idx="937">
                  <c:v>24.225000000000001</c:v>
                </c:pt>
                <c:pt idx="938">
                  <c:v>26.18</c:v>
                </c:pt>
                <c:pt idx="939">
                  <c:v>29.48</c:v>
                </c:pt>
                <c:pt idx="940">
                  <c:v>23.21</c:v>
                </c:pt>
                <c:pt idx="941">
                  <c:v>46.09</c:v>
                </c:pt>
                <c:pt idx="942">
                  <c:v>40.185000000000002</c:v>
                </c:pt>
                <c:pt idx="943">
                  <c:v>22.61</c:v>
                </c:pt>
                <c:pt idx="944">
                  <c:v>39.93</c:v>
                </c:pt>
                <c:pt idx="945">
                  <c:v>35.799999999999997</c:v>
                </c:pt>
                <c:pt idx="946">
                  <c:v>35.799999999999997</c:v>
                </c:pt>
                <c:pt idx="947">
                  <c:v>34.200000000000003</c:v>
                </c:pt>
                <c:pt idx="948">
                  <c:v>31.254999999999999</c:v>
                </c:pt>
                <c:pt idx="949">
                  <c:v>29.7</c:v>
                </c:pt>
                <c:pt idx="950">
                  <c:v>18.335000000000001</c:v>
                </c:pt>
                <c:pt idx="951">
                  <c:v>42.9</c:v>
                </c:pt>
                <c:pt idx="952">
                  <c:v>28.405000000000001</c:v>
                </c:pt>
                <c:pt idx="953">
                  <c:v>30.2</c:v>
                </c:pt>
                <c:pt idx="954">
                  <c:v>27.835000000000001</c:v>
                </c:pt>
                <c:pt idx="955">
                  <c:v>39.49</c:v>
                </c:pt>
                <c:pt idx="956">
                  <c:v>30.8</c:v>
                </c:pt>
                <c:pt idx="957">
                  <c:v>26.79</c:v>
                </c:pt>
                <c:pt idx="958">
                  <c:v>34.96</c:v>
                </c:pt>
                <c:pt idx="959">
                  <c:v>36.67</c:v>
                </c:pt>
                <c:pt idx="960">
                  <c:v>39.615000000000002</c:v>
                </c:pt>
                <c:pt idx="961">
                  <c:v>25.9</c:v>
                </c:pt>
                <c:pt idx="962">
                  <c:v>35.200000000000003</c:v>
                </c:pt>
                <c:pt idx="963">
                  <c:v>24.795000000000002</c:v>
                </c:pt>
                <c:pt idx="964">
                  <c:v>36.765000000000001</c:v>
                </c:pt>
                <c:pt idx="965">
                  <c:v>27.1</c:v>
                </c:pt>
                <c:pt idx="966">
                  <c:v>24.795000000000002</c:v>
                </c:pt>
                <c:pt idx="967">
                  <c:v>25.364999999999998</c:v>
                </c:pt>
                <c:pt idx="968">
                  <c:v>25.745000000000001</c:v>
                </c:pt>
                <c:pt idx="969">
                  <c:v>34.32</c:v>
                </c:pt>
                <c:pt idx="970">
                  <c:v>28.16</c:v>
                </c:pt>
                <c:pt idx="971">
                  <c:v>23.56</c:v>
                </c:pt>
                <c:pt idx="972">
                  <c:v>20.234999999999999</c:v>
                </c:pt>
                <c:pt idx="973">
                  <c:v>40.5</c:v>
                </c:pt>
                <c:pt idx="974">
                  <c:v>35.42</c:v>
                </c:pt>
                <c:pt idx="975">
                  <c:v>22.895</c:v>
                </c:pt>
                <c:pt idx="976">
                  <c:v>40.15</c:v>
                </c:pt>
                <c:pt idx="977">
                  <c:v>29.15</c:v>
                </c:pt>
                <c:pt idx="978">
                  <c:v>39.994999999999997</c:v>
                </c:pt>
                <c:pt idx="979">
                  <c:v>29.92</c:v>
                </c:pt>
                <c:pt idx="980">
                  <c:v>25.46</c:v>
                </c:pt>
                <c:pt idx="981">
                  <c:v>21.375</c:v>
                </c:pt>
                <c:pt idx="982">
                  <c:v>25.9</c:v>
                </c:pt>
                <c:pt idx="983">
                  <c:v>30.59</c:v>
                </c:pt>
                <c:pt idx="984">
                  <c:v>30.114999999999998</c:v>
                </c:pt>
                <c:pt idx="985">
                  <c:v>25.8</c:v>
                </c:pt>
                <c:pt idx="986">
                  <c:v>30.114999999999998</c:v>
                </c:pt>
                <c:pt idx="987">
                  <c:v>27.645</c:v>
                </c:pt>
                <c:pt idx="988">
                  <c:v>34.674999999999997</c:v>
                </c:pt>
                <c:pt idx="989">
                  <c:v>20.52</c:v>
                </c:pt>
                <c:pt idx="990">
                  <c:v>19.8</c:v>
                </c:pt>
                <c:pt idx="991">
                  <c:v>27.835000000000001</c:v>
                </c:pt>
                <c:pt idx="992">
                  <c:v>31.6</c:v>
                </c:pt>
                <c:pt idx="993">
                  <c:v>28.27</c:v>
                </c:pt>
                <c:pt idx="994">
                  <c:v>20.045000000000002</c:v>
                </c:pt>
                <c:pt idx="995">
                  <c:v>23.274999999999999</c:v>
                </c:pt>
                <c:pt idx="996">
                  <c:v>34.1</c:v>
                </c:pt>
                <c:pt idx="997">
                  <c:v>36.85</c:v>
                </c:pt>
                <c:pt idx="998">
                  <c:v>36.29</c:v>
                </c:pt>
                <c:pt idx="999">
                  <c:v>26.885000000000002</c:v>
                </c:pt>
                <c:pt idx="1000">
                  <c:v>22.99</c:v>
                </c:pt>
                <c:pt idx="1001">
                  <c:v>32.700000000000003</c:v>
                </c:pt>
                <c:pt idx="1002">
                  <c:v>25.8</c:v>
                </c:pt>
                <c:pt idx="1003">
                  <c:v>29.6</c:v>
                </c:pt>
                <c:pt idx="1004">
                  <c:v>19.190000000000001</c:v>
                </c:pt>
                <c:pt idx="1005">
                  <c:v>31.73</c:v>
                </c:pt>
                <c:pt idx="1006">
                  <c:v>29.26</c:v>
                </c:pt>
                <c:pt idx="1007">
                  <c:v>28.215</c:v>
                </c:pt>
                <c:pt idx="1008">
                  <c:v>24.984999999999999</c:v>
                </c:pt>
                <c:pt idx="1009">
                  <c:v>27.74</c:v>
                </c:pt>
                <c:pt idx="1010">
                  <c:v>22.8</c:v>
                </c:pt>
                <c:pt idx="1011">
                  <c:v>20.13</c:v>
                </c:pt>
                <c:pt idx="1012">
                  <c:v>33.33</c:v>
                </c:pt>
                <c:pt idx="1013">
                  <c:v>32.299999999999997</c:v>
                </c:pt>
                <c:pt idx="1014">
                  <c:v>27.6</c:v>
                </c:pt>
                <c:pt idx="1015">
                  <c:v>25.46</c:v>
                </c:pt>
                <c:pt idx="1016">
                  <c:v>24.605</c:v>
                </c:pt>
                <c:pt idx="1017">
                  <c:v>34.200000000000003</c:v>
                </c:pt>
                <c:pt idx="1018">
                  <c:v>35.814999999999998</c:v>
                </c:pt>
                <c:pt idx="1019">
                  <c:v>32.68</c:v>
                </c:pt>
                <c:pt idx="1020">
                  <c:v>37</c:v>
                </c:pt>
                <c:pt idx="1021">
                  <c:v>31.02</c:v>
                </c:pt>
                <c:pt idx="1022">
                  <c:v>36.08</c:v>
                </c:pt>
                <c:pt idx="1023">
                  <c:v>23.32</c:v>
                </c:pt>
                <c:pt idx="1024">
                  <c:v>45.32</c:v>
                </c:pt>
                <c:pt idx="1025">
                  <c:v>34.6</c:v>
                </c:pt>
                <c:pt idx="1026">
                  <c:v>26.03</c:v>
                </c:pt>
                <c:pt idx="1027">
                  <c:v>18.715</c:v>
                </c:pt>
                <c:pt idx="1028">
                  <c:v>31.6</c:v>
                </c:pt>
                <c:pt idx="1029">
                  <c:v>17.29</c:v>
                </c:pt>
                <c:pt idx="1030">
                  <c:v>23.655000000000001</c:v>
                </c:pt>
                <c:pt idx="1031">
                  <c:v>35.200000000000003</c:v>
                </c:pt>
                <c:pt idx="1032">
                  <c:v>27.93</c:v>
                </c:pt>
                <c:pt idx="1033">
                  <c:v>21.565000000000001</c:v>
                </c:pt>
                <c:pt idx="1034">
                  <c:v>38.380000000000003</c:v>
                </c:pt>
                <c:pt idx="1035">
                  <c:v>23</c:v>
                </c:pt>
                <c:pt idx="1036">
                  <c:v>37.07</c:v>
                </c:pt>
                <c:pt idx="1037">
                  <c:v>30.495000000000001</c:v>
                </c:pt>
                <c:pt idx="1038">
                  <c:v>28.88</c:v>
                </c:pt>
                <c:pt idx="1039">
                  <c:v>27.265000000000001</c:v>
                </c:pt>
                <c:pt idx="1040">
                  <c:v>28.024999999999999</c:v>
                </c:pt>
                <c:pt idx="1041">
                  <c:v>23.085000000000001</c:v>
                </c:pt>
                <c:pt idx="1042">
                  <c:v>30.684999999999999</c:v>
                </c:pt>
                <c:pt idx="1043">
                  <c:v>25.8</c:v>
                </c:pt>
                <c:pt idx="1044">
                  <c:v>35.244999999999997</c:v>
                </c:pt>
                <c:pt idx="1045">
                  <c:v>24.7</c:v>
                </c:pt>
                <c:pt idx="1046">
                  <c:v>25.08</c:v>
                </c:pt>
                <c:pt idx="1047">
                  <c:v>52.58</c:v>
                </c:pt>
                <c:pt idx="1048">
                  <c:v>22.515000000000001</c:v>
                </c:pt>
                <c:pt idx="1049">
                  <c:v>30.9</c:v>
                </c:pt>
                <c:pt idx="1050">
                  <c:v>36.954999999999998</c:v>
                </c:pt>
                <c:pt idx="1051">
                  <c:v>26.41</c:v>
                </c:pt>
                <c:pt idx="1052">
                  <c:v>29.83</c:v>
                </c:pt>
                <c:pt idx="1053">
                  <c:v>29.8</c:v>
                </c:pt>
                <c:pt idx="1054">
                  <c:v>21.47</c:v>
                </c:pt>
                <c:pt idx="1055">
                  <c:v>27.645</c:v>
                </c:pt>
                <c:pt idx="1056">
                  <c:v>28.9</c:v>
                </c:pt>
                <c:pt idx="1057">
                  <c:v>31.79</c:v>
                </c:pt>
                <c:pt idx="1058">
                  <c:v>39.49</c:v>
                </c:pt>
                <c:pt idx="1059">
                  <c:v>33.82</c:v>
                </c:pt>
                <c:pt idx="1060">
                  <c:v>32.01</c:v>
                </c:pt>
                <c:pt idx="1061">
                  <c:v>27.94</c:v>
                </c:pt>
                <c:pt idx="1062">
                  <c:v>41.14</c:v>
                </c:pt>
                <c:pt idx="1063">
                  <c:v>28.594999999999999</c:v>
                </c:pt>
                <c:pt idx="1064">
                  <c:v>25.6</c:v>
                </c:pt>
                <c:pt idx="1065">
                  <c:v>25.3</c:v>
                </c:pt>
                <c:pt idx="1066">
                  <c:v>37.29</c:v>
                </c:pt>
                <c:pt idx="1067">
                  <c:v>42.655000000000001</c:v>
                </c:pt>
                <c:pt idx="1068">
                  <c:v>21.66</c:v>
                </c:pt>
                <c:pt idx="1069">
                  <c:v>31.9</c:v>
                </c:pt>
                <c:pt idx="1070">
                  <c:v>37.07</c:v>
                </c:pt>
                <c:pt idx="1071">
                  <c:v>31.445</c:v>
                </c:pt>
                <c:pt idx="1072">
                  <c:v>31.254999999999999</c:v>
                </c:pt>
                <c:pt idx="1073">
                  <c:v>28.88</c:v>
                </c:pt>
                <c:pt idx="1074">
                  <c:v>18.335000000000001</c:v>
                </c:pt>
                <c:pt idx="1075">
                  <c:v>29.59</c:v>
                </c:pt>
                <c:pt idx="1076">
                  <c:v>32</c:v>
                </c:pt>
                <c:pt idx="1077">
                  <c:v>26.03</c:v>
                </c:pt>
                <c:pt idx="1078">
                  <c:v>31.68</c:v>
                </c:pt>
                <c:pt idx="1079">
                  <c:v>33.659999999999997</c:v>
                </c:pt>
                <c:pt idx="1080">
                  <c:v>21.78</c:v>
                </c:pt>
                <c:pt idx="1081">
                  <c:v>27.835000000000001</c:v>
                </c:pt>
                <c:pt idx="1082">
                  <c:v>19.95</c:v>
                </c:pt>
                <c:pt idx="1083">
                  <c:v>31.5</c:v>
                </c:pt>
                <c:pt idx="1084">
                  <c:v>30.495000000000001</c:v>
                </c:pt>
                <c:pt idx="1085">
                  <c:v>18.3</c:v>
                </c:pt>
                <c:pt idx="1086">
                  <c:v>28.975000000000001</c:v>
                </c:pt>
                <c:pt idx="1087">
                  <c:v>31.54</c:v>
                </c:pt>
                <c:pt idx="1088">
                  <c:v>47.74</c:v>
                </c:pt>
                <c:pt idx="1089">
                  <c:v>22.1</c:v>
                </c:pt>
                <c:pt idx="1090">
                  <c:v>36.19</c:v>
                </c:pt>
                <c:pt idx="1091">
                  <c:v>29.83</c:v>
                </c:pt>
                <c:pt idx="1092">
                  <c:v>32.700000000000003</c:v>
                </c:pt>
                <c:pt idx="1093">
                  <c:v>30.4</c:v>
                </c:pt>
                <c:pt idx="1094">
                  <c:v>33.700000000000003</c:v>
                </c:pt>
                <c:pt idx="1095">
                  <c:v>31.35</c:v>
                </c:pt>
                <c:pt idx="1096">
                  <c:v>34.96</c:v>
                </c:pt>
                <c:pt idx="1097">
                  <c:v>33.770000000000003</c:v>
                </c:pt>
                <c:pt idx="1098">
                  <c:v>30.875</c:v>
                </c:pt>
                <c:pt idx="1099">
                  <c:v>33.99</c:v>
                </c:pt>
                <c:pt idx="1100">
                  <c:v>19.094999999999999</c:v>
                </c:pt>
                <c:pt idx="1101">
                  <c:v>28.6</c:v>
                </c:pt>
                <c:pt idx="1102">
                  <c:v>38.94</c:v>
                </c:pt>
                <c:pt idx="1103">
                  <c:v>36.08</c:v>
                </c:pt>
                <c:pt idx="1104">
                  <c:v>29.8</c:v>
                </c:pt>
                <c:pt idx="1105">
                  <c:v>31.24</c:v>
                </c:pt>
                <c:pt idx="1106">
                  <c:v>29.925000000000001</c:v>
                </c:pt>
                <c:pt idx="1107">
                  <c:v>26.22</c:v>
                </c:pt>
                <c:pt idx="1108">
                  <c:v>30</c:v>
                </c:pt>
                <c:pt idx="1109">
                  <c:v>20.350000000000001</c:v>
                </c:pt>
                <c:pt idx="1110">
                  <c:v>32.299999999999997</c:v>
                </c:pt>
                <c:pt idx="1111">
                  <c:v>38.39</c:v>
                </c:pt>
                <c:pt idx="1112">
                  <c:v>25.85</c:v>
                </c:pt>
                <c:pt idx="1113">
                  <c:v>26.315000000000001</c:v>
                </c:pt>
                <c:pt idx="1114">
                  <c:v>24.51</c:v>
                </c:pt>
                <c:pt idx="1115">
                  <c:v>32.67</c:v>
                </c:pt>
                <c:pt idx="1116">
                  <c:v>29.64</c:v>
                </c:pt>
                <c:pt idx="1117">
                  <c:v>33.33</c:v>
                </c:pt>
                <c:pt idx="1118">
                  <c:v>35.75</c:v>
                </c:pt>
                <c:pt idx="1119">
                  <c:v>19.95</c:v>
                </c:pt>
                <c:pt idx="1120">
                  <c:v>31.4</c:v>
                </c:pt>
                <c:pt idx="1121">
                  <c:v>38.17</c:v>
                </c:pt>
                <c:pt idx="1122">
                  <c:v>36.86</c:v>
                </c:pt>
                <c:pt idx="1123">
                  <c:v>32.395000000000003</c:v>
                </c:pt>
                <c:pt idx="1124">
                  <c:v>42.75</c:v>
                </c:pt>
                <c:pt idx="1125">
                  <c:v>25.08</c:v>
                </c:pt>
                <c:pt idx="1126">
                  <c:v>29.9</c:v>
                </c:pt>
                <c:pt idx="1127">
                  <c:v>35.86</c:v>
                </c:pt>
                <c:pt idx="1128">
                  <c:v>32.799999999999997</c:v>
                </c:pt>
                <c:pt idx="1129">
                  <c:v>18.600000000000001</c:v>
                </c:pt>
                <c:pt idx="1130">
                  <c:v>23.87</c:v>
                </c:pt>
                <c:pt idx="1131">
                  <c:v>45.9</c:v>
                </c:pt>
                <c:pt idx="1132">
                  <c:v>40.28</c:v>
                </c:pt>
                <c:pt idx="1133">
                  <c:v>18.335000000000001</c:v>
                </c:pt>
                <c:pt idx="1134">
                  <c:v>33.82</c:v>
                </c:pt>
                <c:pt idx="1135">
                  <c:v>28.12</c:v>
                </c:pt>
                <c:pt idx="1136">
                  <c:v>25</c:v>
                </c:pt>
                <c:pt idx="1137">
                  <c:v>22.23</c:v>
                </c:pt>
                <c:pt idx="1138">
                  <c:v>30.25</c:v>
                </c:pt>
                <c:pt idx="1139">
                  <c:v>32.49</c:v>
                </c:pt>
                <c:pt idx="1140">
                  <c:v>37.07</c:v>
                </c:pt>
                <c:pt idx="1141">
                  <c:v>32.6</c:v>
                </c:pt>
                <c:pt idx="1142">
                  <c:v>24.86</c:v>
                </c:pt>
                <c:pt idx="1143">
                  <c:v>32.340000000000003</c:v>
                </c:pt>
                <c:pt idx="1144">
                  <c:v>32.299999999999997</c:v>
                </c:pt>
                <c:pt idx="1145">
                  <c:v>32.774999999999999</c:v>
                </c:pt>
                <c:pt idx="1146">
                  <c:v>32.799999999999997</c:v>
                </c:pt>
                <c:pt idx="1147">
                  <c:v>31.92</c:v>
                </c:pt>
                <c:pt idx="1148">
                  <c:v>21.5</c:v>
                </c:pt>
                <c:pt idx="1149">
                  <c:v>34.1</c:v>
                </c:pt>
                <c:pt idx="1150">
                  <c:v>30.305</c:v>
                </c:pt>
                <c:pt idx="1151">
                  <c:v>36.479999999999997</c:v>
                </c:pt>
                <c:pt idx="1152">
                  <c:v>32.56</c:v>
                </c:pt>
                <c:pt idx="1153">
                  <c:v>35.814999999999998</c:v>
                </c:pt>
                <c:pt idx="1154">
                  <c:v>27.93</c:v>
                </c:pt>
                <c:pt idx="1155">
                  <c:v>22.135000000000002</c:v>
                </c:pt>
                <c:pt idx="1156">
                  <c:v>44.88</c:v>
                </c:pt>
                <c:pt idx="1157">
                  <c:v>23.18</c:v>
                </c:pt>
                <c:pt idx="1158">
                  <c:v>30.59</c:v>
                </c:pt>
                <c:pt idx="1159">
                  <c:v>41.1</c:v>
                </c:pt>
                <c:pt idx="1160">
                  <c:v>34.58</c:v>
                </c:pt>
                <c:pt idx="1161">
                  <c:v>42.13</c:v>
                </c:pt>
                <c:pt idx="1162">
                  <c:v>38.83</c:v>
                </c:pt>
                <c:pt idx="1163">
                  <c:v>28.215</c:v>
                </c:pt>
                <c:pt idx="1164">
                  <c:v>28.31</c:v>
                </c:pt>
                <c:pt idx="1165">
                  <c:v>26.125</c:v>
                </c:pt>
                <c:pt idx="1166">
                  <c:v>40.369999999999997</c:v>
                </c:pt>
                <c:pt idx="1167">
                  <c:v>24.6</c:v>
                </c:pt>
                <c:pt idx="1168">
                  <c:v>35.200000000000003</c:v>
                </c:pt>
                <c:pt idx="1169">
                  <c:v>34.104999999999997</c:v>
                </c:pt>
                <c:pt idx="1170">
                  <c:v>27.36</c:v>
                </c:pt>
                <c:pt idx="1171">
                  <c:v>26.7</c:v>
                </c:pt>
                <c:pt idx="1172">
                  <c:v>41.91</c:v>
                </c:pt>
                <c:pt idx="1173">
                  <c:v>29.26</c:v>
                </c:pt>
                <c:pt idx="1174">
                  <c:v>32.11</c:v>
                </c:pt>
                <c:pt idx="1175">
                  <c:v>27.1</c:v>
                </c:pt>
                <c:pt idx="1176">
                  <c:v>24.13</c:v>
                </c:pt>
                <c:pt idx="1177">
                  <c:v>27.4</c:v>
                </c:pt>
                <c:pt idx="1178">
                  <c:v>34.865000000000002</c:v>
                </c:pt>
                <c:pt idx="1179">
                  <c:v>29.81</c:v>
                </c:pt>
                <c:pt idx="1180">
                  <c:v>41.325000000000003</c:v>
                </c:pt>
                <c:pt idx="1181">
                  <c:v>29.925000000000001</c:v>
                </c:pt>
                <c:pt idx="1182">
                  <c:v>30.3</c:v>
                </c:pt>
                <c:pt idx="1183">
                  <c:v>27.36</c:v>
                </c:pt>
                <c:pt idx="1184">
                  <c:v>28.49</c:v>
                </c:pt>
                <c:pt idx="1185">
                  <c:v>23.56</c:v>
                </c:pt>
                <c:pt idx="1186">
                  <c:v>35.625</c:v>
                </c:pt>
                <c:pt idx="1187">
                  <c:v>32.68</c:v>
                </c:pt>
                <c:pt idx="1188">
                  <c:v>25.27</c:v>
                </c:pt>
                <c:pt idx="1189">
                  <c:v>28</c:v>
                </c:pt>
                <c:pt idx="1190">
                  <c:v>32.774999999999999</c:v>
                </c:pt>
                <c:pt idx="1191">
                  <c:v>21.754999999999999</c:v>
                </c:pt>
                <c:pt idx="1192">
                  <c:v>32.395000000000003</c:v>
                </c:pt>
                <c:pt idx="1193">
                  <c:v>36.575000000000003</c:v>
                </c:pt>
                <c:pt idx="1194">
                  <c:v>21.754999999999999</c:v>
                </c:pt>
                <c:pt idx="1195">
                  <c:v>27.93</c:v>
                </c:pt>
                <c:pt idx="1196">
                  <c:v>30.02</c:v>
                </c:pt>
                <c:pt idx="1197">
                  <c:v>33.549999999999997</c:v>
                </c:pt>
                <c:pt idx="1198">
                  <c:v>29.355</c:v>
                </c:pt>
                <c:pt idx="1199">
                  <c:v>25.8</c:v>
                </c:pt>
                <c:pt idx="1200">
                  <c:v>24.32</c:v>
                </c:pt>
                <c:pt idx="1201">
                  <c:v>40.375</c:v>
                </c:pt>
                <c:pt idx="1202">
                  <c:v>32.11</c:v>
                </c:pt>
                <c:pt idx="1203">
                  <c:v>32.299999999999997</c:v>
                </c:pt>
                <c:pt idx="1204">
                  <c:v>27.28</c:v>
                </c:pt>
                <c:pt idx="1205">
                  <c:v>17.86</c:v>
                </c:pt>
                <c:pt idx="1206">
                  <c:v>34.799999999999997</c:v>
                </c:pt>
                <c:pt idx="1207">
                  <c:v>33.4</c:v>
                </c:pt>
                <c:pt idx="1208">
                  <c:v>25.555</c:v>
                </c:pt>
                <c:pt idx="1209">
                  <c:v>37.1</c:v>
                </c:pt>
                <c:pt idx="1210">
                  <c:v>30.875</c:v>
                </c:pt>
                <c:pt idx="1211">
                  <c:v>34.1</c:v>
                </c:pt>
                <c:pt idx="1212">
                  <c:v>21.47</c:v>
                </c:pt>
                <c:pt idx="1213">
                  <c:v>33.299999999999997</c:v>
                </c:pt>
                <c:pt idx="1214">
                  <c:v>31.254999999999999</c:v>
                </c:pt>
                <c:pt idx="1215">
                  <c:v>39.14</c:v>
                </c:pt>
                <c:pt idx="1216">
                  <c:v>25.08</c:v>
                </c:pt>
                <c:pt idx="1217">
                  <c:v>37.29</c:v>
                </c:pt>
                <c:pt idx="1218">
                  <c:v>34.6</c:v>
                </c:pt>
                <c:pt idx="1219">
                  <c:v>30.21</c:v>
                </c:pt>
                <c:pt idx="1220">
                  <c:v>21.945</c:v>
                </c:pt>
                <c:pt idx="1221">
                  <c:v>24.97</c:v>
                </c:pt>
                <c:pt idx="1222">
                  <c:v>25.3</c:v>
                </c:pt>
                <c:pt idx="1223">
                  <c:v>24.42</c:v>
                </c:pt>
                <c:pt idx="1224">
                  <c:v>23.94</c:v>
                </c:pt>
                <c:pt idx="1225">
                  <c:v>39.82</c:v>
                </c:pt>
                <c:pt idx="1226">
                  <c:v>16.815000000000001</c:v>
                </c:pt>
                <c:pt idx="1227">
                  <c:v>37.18</c:v>
                </c:pt>
                <c:pt idx="1228">
                  <c:v>34.43</c:v>
                </c:pt>
                <c:pt idx="1229">
                  <c:v>30.305</c:v>
                </c:pt>
                <c:pt idx="1230">
                  <c:v>34.484999999999999</c:v>
                </c:pt>
                <c:pt idx="1231">
                  <c:v>21.8</c:v>
                </c:pt>
                <c:pt idx="1232">
                  <c:v>24.605</c:v>
                </c:pt>
                <c:pt idx="1233">
                  <c:v>23.3</c:v>
                </c:pt>
                <c:pt idx="1234">
                  <c:v>27.83</c:v>
                </c:pt>
                <c:pt idx="1235">
                  <c:v>31.065000000000001</c:v>
                </c:pt>
                <c:pt idx="1236">
                  <c:v>21.66</c:v>
                </c:pt>
                <c:pt idx="1237">
                  <c:v>28.215</c:v>
                </c:pt>
                <c:pt idx="1238">
                  <c:v>22.704999999999998</c:v>
                </c:pt>
                <c:pt idx="1239">
                  <c:v>42.13</c:v>
                </c:pt>
                <c:pt idx="1240">
                  <c:v>41.8</c:v>
                </c:pt>
                <c:pt idx="1241">
                  <c:v>36.96</c:v>
                </c:pt>
                <c:pt idx="1242">
                  <c:v>21.28</c:v>
                </c:pt>
                <c:pt idx="1243">
                  <c:v>33.11</c:v>
                </c:pt>
                <c:pt idx="1244">
                  <c:v>33.33</c:v>
                </c:pt>
                <c:pt idx="1245">
                  <c:v>24.3</c:v>
                </c:pt>
                <c:pt idx="1246">
                  <c:v>25.7</c:v>
                </c:pt>
                <c:pt idx="1247">
                  <c:v>29.4</c:v>
                </c:pt>
                <c:pt idx="1248">
                  <c:v>39.82</c:v>
                </c:pt>
                <c:pt idx="1249">
                  <c:v>33.630000000000003</c:v>
                </c:pt>
                <c:pt idx="1250">
                  <c:v>29.83</c:v>
                </c:pt>
                <c:pt idx="1251">
                  <c:v>19.8</c:v>
                </c:pt>
                <c:pt idx="1252">
                  <c:v>27.3</c:v>
                </c:pt>
                <c:pt idx="1253">
                  <c:v>29.3</c:v>
                </c:pt>
                <c:pt idx="1254">
                  <c:v>27.72</c:v>
                </c:pt>
                <c:pt idx="1255">
                  <c:v>37.9</c:v>
                </c:pt>
                <c:pt idx="1256">
                  <c:v>36.384999999999998</c:v>
                </c:pt>
                <c:pt idx="1257">
                  <c:v>27.645</c:v>
                </c:pt>
                <c:pt idx="1258">
                  <c:v>37.715000000000003</c:v>
                </c:pt>
                <c:pt idx="1259">
                  <c:v>23.18</c:v>
                </c:pt>
                <c:pt idx="1260">
                  <c:v>20.52</c:v>
                </c:pt>
                <c:pt idx="1261">
                  <c:v>37.1</c:v>
                </c:pt>
                <c:pt idx="1262">
                  <c:v>28.05</c:v>
                </c:pt>
                <c:pt idx="1263">
                  <c:v>29.9</c:v>
                </c:pt>
                <c:pt idx="1264">
                  <c:v>33.344999999999999</c:v>
                </c:pt>
                <c:pt idx="1265">
                  <c:v>23.76</c:v>
                </c:pt>
                <c:pt idx="1266">
                  <c:v>30.5</c:v>
                </c:pt>
                <c:pt idx="1267">
                  <c:v>31.065000000000001</c:v>
                </c:pt>
                <c:pt idx="1268">
                  <c:v>33.299999999999997</c:v>
                </c:pt>
                <c:pt idx="1269">
                  <c:v>27.5</c:v>
                </c:pt>
                <c:pt idx="1270">
                  <c:v>33.914999999999999</c:v>
                </c:pt>
                <c:pt idx="1271">
                  <c:v>34.484999999999999</c:v>
                </c:pt>
                <c:pt idx="1272">
                  <c:v>25.52</c:v>
                </c:pt>
                <c:pt idx="1273">
                  <c:v>27.61</c:v>
                </c:pt>
                <c:pt idx="1274">
                  <c:v>27.06</c:v>
                </c:pt>
                <c:pt idx="1275">
                  <c:v>23.7</c:v>
                </c:pt>
                <c:pt idx="1276">
                  <c:v>30.4</c:v>
                </c:pt>
                <c:pt idx="1277">
                  <c:v>29.734999999999999</c:v>
                </c:pt>
                <c:pt idx="1278">
                  <c:v>29.925000000000001</c:v>
                </c:pt>
                <c:pt idx="1279">
                  <c:v>26.79</c:v>
                </c:pt>
                <c:pt idx="1280">
                  <c:v>33.33</c:v>
                </c:pt>
                <c:pt idx="1281">
                  <c:v>27.645</c:v>
                </c:pt>
                <c:pt idx="1282">
                  <c:v>21.66</c:v>
                </c:pt>
                <c:pt idx="1283">
                  <c:v>30.03</c:v>
                </c:pt>
                <c:pt idx="1284">
                  <c:v>36.299999999999997</c:v>
                </c:pt>
                <c:pt idx="1285">
                  <c:v>24.32</c:v>
                </c:pt>
                <c:pt idx="1286">
                  <c:v>17.29</c:v>
                </c:pt>
                <c:pt idx="1287">
                  <c:v>25.9</c:v>
                </c:pt>
                <c:pt idx="1288">
                  <c:v>39.4</c:v>
                </c:pt>
                <c:pt idx="1289">
                  <c:v>34.32</c:v>
                </c:pt>
                <c:pt idx="1290">
                  <c:v>19.95</c:v>
                </c:pt>
                <c:pt idx="1291">
                  <c:v>34.9</c:v>
                </c:pt>
                <c:pt idx="1292">
                  <c:v>23.21</c:v>
                </c:pt>
                <c:pt idx="1293">
                  <c:v>25.745000000000001</c:v>
                </c:pt>
                <c:pt idx="1294">
                  <c:v>25.175000000000001</c:v>
                </c:pt>
                <c:pt idx="1295">
                  <c:v>22</c:v>
                </c:pt>
                <c:pt idx="1296">
                  <c:v>26.125</c:v>
                </c:pt>
                <c:pt idx="1297">
                  <c:v>26.51</c:v>
                </c:pt>
                <c:pt idx="1298">
                  <c:v>27.454999999999998</c:v>
                </c:pt>
                <c:pt idx="1299">
                  <c:v>25.745000000000001</c:v>
                </c:pt>
                <c:pt idx="1300">
                  <c:v>30.36</c:v>
                </c:pt>
                <c:pt idx="1301">
                  <c:v>30.875</c:v>
                </c:pt>
                <c:pt idx="1302">
                  <c:v>20.8</c:v>
                </c:pt>
                <c:pt idx="1303">
                  <c:v>27.8</c:v>
                </c:pt>
                <c:pt idx="1304">
                  <c:v>24.605</c:v>
                </c:pt>
                <c:pt idx="1305">
                  <c:v>27.72</c:v>
                </c:pt>
                <c:pt idx="1306">
                  <c:v>21.85</c:v>
                </c:pt>
                <c:pt idx="1307">
                  <c:v>28.12</c:v>
                </c:pt>
                <c:pt idx="1308">
                  <c:v>30.2</c:v>
                </c:pt>
                <c:pt idx="1309">
                  <c:v>32.200000000000003</c:v>
                </c:pt>
                <c:pt idx="1310">
                  <c:v>26.315000000000001</c:v>
                </c:pt>
                <c:pt idx="1311">
                  <c:v>26.695</c:v>
                </c:pt>
                <c:pt idx="1312">
                  <c:v>42.9</c:v>
                </c:pt>
                <c:pt idx="1313">
                  <c:v>34.700000000000003</c:v>
                </c:pt>
                <c:pt idx="1314">
                  <c:v>23.655000000000001</c:v>
                </c:pt>
                <c:pt idx="1315">
                  <c:v>28.31</c:v>
                </c:pt>
                <c:pt idx="1316">
                  <c:v>20.6</c:v>
                </c:pt>
                <c:pt idx="1317">
                  <c:v>53.13</c:v>
                </c:pt>
                <c:pt idx="1318">
                  <c:v>39.71</c:v>
                </c:pt>
                <c:pt idx="1319">
                  <c:v>26.315000000000001</c:v>
                </c:pt>
                <c:pt idx="1320">
                  <c:v>31.065000000000001</c:v>
                </c:pt>
                <c:pt idx="1321">
                  <c:v>26.695</c:v>
                </c:pt>
                <c:pt idx="1322">
                  <c:v>38.83</c:v>
                </c:pt>
                <c:pt idx="1323">
                  <c:v>40.369999999999997</c:v>
                </c:pt>
                <c:pt idx="1324">
                  <c:v>25.934999999999999</c:v>
                </c:pt>
                <c:pt idx="1325">
                  <c:v>33.534999999999997</c:v>
                </c:pt>
                <c:pt idx="1326">
                  <c:v>32.869999999999997</c:v>
                </c:pt>
                <c:pt idx="1327">
                  <c:v>30.03</c:v>
                </c:pt>
                <c:pt idx="1328">
                  <c:v>24.225000000000001</c:v>
                </c:pt>
                <c:pt idx="1329">
                  <c:v>38.6</c:v>
                </c:pt>
                <c:pt idx="1330">
                  <c:v>25.74</c:v>
                </c:pt>
                <c:pt idx="1331">
                  <c:v>33.4</c:v>
                </c:pt>
                <c:pt idx="1332">
                  <c:v>44.7</c:v>
                </c:pt>
                <c:pt idx="1333">
                  <c:v>30.97</c:v>
                </c:pt>
                <c:pt idx="1334">
                  <c:v>31.92</c:v>
                </c:pt>
                <c:pt idx="1335">
                  <c:v>36.85</c:v>
                </c:pt>
                <c:pt idx="1336">
                  <c:v>25.8</c:v>
                </c:pt>
                <c:pt idx="1337">
                  <c:v>29.07</c:v>
                </c:pt>
              </c:numCache>
            </c:numRef>
          </c:xVal>
          <c:yVal>
            <c:numRef>
              <c:f>'Q&amp;A-3 (ii)'!$M$37:$M$1374</c:f>
              <c:numCache>
                <c:formatCode>General</c:formatCode>
                <c:ptCount val="1338"/>
                <c:pt idx="0">
                  <c:v>-8408.78902839683</c:v>
                </c:pt>
                <c:pt idx="1">
                  <c:v>-1723.0505343093257</c:v>
                </c:pt>
                <c:pt idx="2">
                  <c:v>-2257.526490700724</c:v>
                </c:pt>
                <c:pt idx="3">
                  <c:v>18229.640447020356</c:v>
                </c:pt>
                <c:pt idx="4">
                  <c:v>-1725.6381864892355</c:v>
                </c:pt>
                <c:pt idx="5">
                  <c:v>36.795800954222159</c:v>
                </c:pt>
                <c:pt idx="6">
                  <c:v>-2419.3716250585985</c:v>
                </c:pt>
                <c:pt idx="7">
                  <c:v>-766.4050069021232</c:v>
                </c:pt>
                <c:pt idx="8">
                  <c:v>-2096.5632198291769</c:v>
                </c:pt>
                <c:pt idx="9">
                  <c:v>17038.499402046866</c:v>
                </c:pt>
                <c:pt idx="10">
                  <c:v>-523.8874315476055</c:v>
                </c:pt>
                <c:pt idx="11">
                  <c:v>-7908.738569102341</c:v>
                </c:pt>
                <c:pt idx="12">
                  <c:v>-2719.2039857087539</c:v>
                </c:pt>
                <c:pt idx="13">
                  <c:v>-3826.3606393201062</c:v>
                </c:pt>
                <c:pt idx="14">
                  <c:v>7642.7564239042295</c:v>
                </c:pt>
                <c:pt idx="15">
                  <c:v>1167.2107246777362</c:v>
                </c:pt>
                <c:pt idx="16">
                  <c:v>-1536.530603065672</c:v>
                </c:pt>
                <c:pt idx="17">
                  <c:v>469.26047585283595</c:v>
                </c:pt>
                <c:pt idx="18">
                  <c:v>-4421.1629957451933</c:v>
                </c:pt>
                <c:pt idx="19">
                  <c:v>6339.6168963672317</c:v>
                </c:pt>
                <c:pt idx="20">
                  <c:v>-2456.655923331964</c:v>
                </c:pt>
                <c:pt idx="21">
                  <c:v>-2122.733450792749</c:v>
                </c:pt>
                <c:pt idx="22">
                  <c:v>-1948.0251288517707</c:v>
                </c:pt>
                <c:pt idx="23">
                  <c:v>5756.2092635774097</c:v>
                </c:pt>
                <c:pt idx="24">
                  <c:v>-1333.8640866369724</c:v>
                </c:pt>
                <c:pt idx="25">
                  <c:v>991.22545631161847</c:v>
                </c:pt>
                <c:pt idx="26">
                  <c:v>2378.1426397080486</c:v>
                </c:pt>
                <c:pt idx="27">
                  <c:v>-1635.0311963558324</c:v>
                </c:pt>
                <c:pt idx="28">
                  <c:v>2917.9341404543688</c:v>
                </c:pt>
                <c:pt idx="29">
                  <c:v>6666.0989999207814</c:v>
                </c:pt>
                <c:pt idx="30">
                  <c:v>7040.8186805827645</c:v>
                </c:pt>
                <c:pt idx="31">
                  <c:v>587.43834872569232</c:v>
                </c:pt>
                <c:pt idx="32">
                  <c:v>627.68037024273735</c:v>
                </c:pt>
                <c:pt idx="33">
                  <c:v>408.39785341115748</c:v>
                </c:pt>
                <c:pt idx="34">
                  <c:v>20361.80839732087</c:v>
                </c:pt>
                <c:pt idx="35">
                  <c:v>2239.9535967759389</c:v>
                </c:pt>
                <c:pt idx="36">
                  <c:v>-629.41186545246455</c:v>
                </c:pt>
                <c:pt idx="37">
                  <c:v>1598.7149257866263</c:v>
                </c:pt>
                <c:pt idx="38">
                  <c:v>6091.8978657836851</c:v>
                </c:pt>
                <c:pt idx="39">
                  <c:v>8409.5304336369227</c:v>
                </c:pt>
                <c:pt idx="40">
                  <c:v>-202.49775077748563</c:v>
                </c:pt>
                <c:pt idx="41">
                  <c:v>-3414.8848991660925</c:v>
                </c:pt>
                <c:pt idx="42">
                  <c:v>983.10776612564405</c:v>
                </c:pt>
                <c:pt idx="43">
                  <c:v>-1614.5248798389812</c:v>
                </c:pt>
                <c:pt idx="44">
                  <c:v>-4653.6349622876587</c:v>
                </c:pt>
                <c:pt idx="45">
                  <c:v>6881.1722276246765</c:v>
                </c:pt>
                <c:pt idx="46">
                  <c:v>-3357.4353936664465</c:v>
                </c:pt>
                <c:pt idx="47">
                  <c:v>-3137.3094775028003</c:v>
                </c:pt>
                <c:pt idx="48">
                  <c:v>1871.660756240246</c:v>
                </c:pt>
                <c:pt idx="49">
                  <c:v>6303.5776394420864</c:v>
                </c:pt>
                <c:pt idx="50">
                  <c:v>-2557.5118043912285</c:v>
                </c:pt>
                <c:pt idx="51">
                  <c:v>-1880.7291629232723</c:v>
                </c:pt>
                <c:pt idx="52">
                  <c:v>-9552.3807830950282</c:v>
                </c:pt>
                <c:pt idx="53">
                  <c:v>6073.6568438715694</c:v>
                </c:pt>
                <c:pt idx="54">
                  <c:v>-1081.0343454444655</c:v>
                </c:pt>
                <c:pt idx="55">
                  <c:v>7687.2131274210988</c:v>
                </c:pt>
                <c:pt idx="56">
                  <c:v>-1097.5938724622192</c:v>
                </c:pt>
                <c:pt idx="57">
                  <c:v>7239.4435966753808</c:v>
                </c:pt>
                <c:pt idx="58">
                  <c:v>-9479.8171646023839</c:v>
                </c:pt>
                <c:pt idx="59">
                  <c:v>-4066.8785415369593</c:v>
                </c:pt>
                <c:pt idx="60">
                  <c:v>-1075.5873497836237</c:v>
                </c:pt>
                <c:pt idx="61">
                  <c:v>-2131.1252576209654</c:v>
                </c:pt>
                <c:pt idx="62">
                  <c:v>17297.04959325981</c:v>
                </c:pt>
                <c:pt idx="63">
                  <c:v>-39.316510000160633</c:v>
                </c:pt>
                <c:pt idx="64">
                  <c:v>-9587.132547022964</c:v>
                </c:pt>
                <c:pt idx="65">
                  <c:v>-41.157940094849891</c:v>
                </c:pt>
                <c:pt idx="66">
                  <c:v>-2748.0410637922978</c:v>
                </c:pt>
                <c:pt idx="67">
                  <c:v>-863.43569342534738</c:v>
                </c:pt>
                <c:pt idx="68">
                  <c:v>-3656.0004621151884</c:v>
                </c:pt>
                <c:pt idx="69">
                  <c:v>-9832.8538810437676</c:v>
                </c:pt>
                <c:pt idx="70">
                  <c:v>-9627.3539117344772</c:v>
                </c:pt>
                <c:pt idx="71">
                  <c:v>-1137.7521467500728</c:v>
                </c:pt>
                <c:pt idx="72">
                  <c:v>69.091201076595098</c:v>
                </c:pt>
                <c:pt idx="73">
                  <c:v>-1179.2505574481656</c:v>
                </c:pt>
                <c:pt idx="74">
                  <c:v>-789.82330401544368</c:v>
                </c:pt>
                <c:pt idx="75">
                  <c:v>-2397.3037169465442</c:v>
                </c:pt>
                <c:pt idx="76">
                  <c:v>-1040.0953355219476</c:v>
                </c:pt>
                <c:pt idx="77">
                  <c:v>-2808.1821251273163</c:v>
                </c:pt>
                <c:pt idx="78">
                  <c:v>-4458.8756506339305</c:v>
                </c:pt>
                <c:pt idx="79">
                  <c:v>-2850.0958267207589</c:v>
                </c:pt>
                <c:pt idx="80">
                  <c:v>-1046.1973885720354</c:v>
                </c:pt>
                <c:pt idx="81">
                  <c:v>-4670.7275095044561</c:v>
                </c:pt>
                <c:pt idx="82">
                  <c:v>7534.7062172267288</c:v>
                </c:pt>
                <c:pt idx="83">
                  <c:v>-4890.8890191723149</c:v>
                </c:pt>
                <c:pt idx="84">
                  <c:v>6627.9557057178463</c:v>
                </c:pt>
                <c:pt idx="85">
                  <c:v>-10602.534731824973</c:v>
                </c:pt>
                <c:pt idx="86">
                  <c:v>6811.8272245364278</c:v>
                </c:pt>
                <c:pt idx="87">
                  <c:v>361.74788716170224</c:v>
                </c:pt>
                <c:pt idx="88">
                  <c:v>-906.44954429085828</c:v>
                </c:pt>
                <c:pt idx="89">
                  <c:v>95.540907617249104</c:v>
                </c:pt>
                <c:pt idx="90">
                  <c:v>-3788.1981608213514</c:v>
                </c:pt>
                <c:pt idx="91">
                  <c:v>734.44561368249924</c:v>
                </c:pt>
                <c:pt idx="92">
                  <c:v>-8292.912062712785</c:v>
                </c:pt>
                <c:pt idx="93">
                  <c:v>-3582.9076761673923</c:v>
                </c:pt>
                <c:pt idx="94">
                  <c:v>8334.5472748473912</c:v>
                </c:pt>
                <c:pt idx="95">
                  <c:v>-3687.4917154796462</c:v>
                </c:pt>
                <c:pt idx="96">
                  <c:v>-739.99347621002198</c:v>
                </c:pt>
                <c:pt idx="97">
                  <c:v>-3780.2656088269578</c:v>
                </c:pt>
                <c:pt idx="98">
                  <c:v>-10516.898247978246</c:v>
                </c:pt>
                <c:pt idx="99">
                  <c:v>-11304.906666158109</c:v>
                </c:pt>
                <c:pt idx="100">
                  <c:v>-2164.9070206657743</c:v>
                </c:pt>
                <c:pt idx="101">
                  <c:v>-626.6135694901086</c:v>
                </c:pt>
                <c:pt idx="102">
                  <c:v>18445.1600750045</c:v>
                </c:pt>
                <c:pt idx="103">
                  <c:v>-7176.1893886197431</c:v>
                </c:pt>
                <c:pt idx="104">
                  <c:v>-633.99393824902745</c:v>
                </c:pt>
                <c:pt idx="105">
                  <c:v>-8983.8620902657458</c:v>
                </c:pt>
                <c:pt idx="106">
                  <c:v>241.24324156143848</c:v>
                </c:pt>
                <c:pt idx="107">
                  <c:v>-1801.743051517039</c:v>
                </c:pt>
                <c:pt idx="108">
                  <c:v>-953.90473251982348</c:v>
                </c:pt>
                <c:pt idx="109">
                  <c:v>8227.6240459800174</c:v>
                </c:pt>
                <c:pt idx="110">
                  <c:v>-2504.7488921115146</c:v>
                </c:pt>
                <c:pt idx="111">
                  <c:v>-372.19848462631307</c:v>
                </c:pt>
                <c:pt idx="112">
                  <c:v>-2274.1804882326014</c:v>
                </c:pt>
                <c:pt idx="113">
                  <c:v>-2813.7372906716619</c:v>
                </c:pt>
                <c:pt idx="114">
                  <c:v>-2148.5872553642748</c:v>
                </c:pt>
                <c:pt idx="115">
                  <c:v>17219.230537319469</c:v>
                </c:pt>
                <c:pt idx="116">
                  <c:v>-7052.2988963638581</c:v>
                </c:pt>
                <c:pt idx="117">
                  <c:v>-9168.594178976884</c:v>
                </c:pt>
                <c:pt idx="118">
                  <c:v>-226.95748338154408</c:v>
                </c:pt>
                <c:pt idx="119">
                  <c:v>596.29663052637989</c:v>
                </c:pt>
                <c:pt idx="120">
                  <c:v>-4066.5168040405943</c:v>
                </c:pt>
                <c:pt idx="121">
                  <c:v>1096.218566632605</c:v>
                </c:pt>
                <c:pt idx="122">
                  <c:v>-416.27964352919889</c:v>
                </c:pt>
                <c:pt idx="123">
                  <c:v>5366.9180661572245</c:v>
                </c:pt>
                <c:pt idx="124">
                  <c:v>-2595.9848583225412</c:v>
                </c:pt>
                <c:pt idx="125">
                  <c:v>-1118.0110019918666</c:v>
                </c:pt>
                <c:pt idx="126">
                  <c:v>-8348.3104098411641</c:v>
                </c:pt>
                <c:pt idx="127">
                  <c:v>-3509.2379295194733</c:v>
                </c:pt>
                <c:pt idx="128">
                  <c:v>5980.9781587890575</c:v>
                </c:pt>
                <c:pt idx="129">
                  <c:v>-3369.2464001504932</c:v>
                </c:pt>
                <c:pt idx="130">
                  <c:v>609.13623850836666</c:v>
                </c:pt>
                <c:pt idx="131">
                  <c:v>2410.8359538060722</c:v>
                </c:pt>
                <c:pt idx="132">
                  <c:v>-2679.2751919388265</c:v>
                </c:pt>
                <c:pt idx="133">
                  <c:v>507.0218797523296</c:v>
                </c:pt>
                <c:pt idx="134">
                  <c:v>-505.06088676777836</c:v>
                </c:pt>
                <c:pt idx="135">
                  <c:v>-35.974004050687199</c:v>
                </c:pt>
                <c:pt idx="136">
                  <c:v>-2155.4215394761118</c:v>
                </c:pt>
                <c:pt idx="137">
                  <c:v>278.46713451240657</c:v>
                </c:pt>
                <c:pt idx="138">
                  <c:v>14179.278642905047</c:v>
                </c:pt>
                <c:pt idx="139">
                  <c:v>-2796.4825183438588</c:v>
                </c:pt>
                <c:pt idx="140">
                  <c:v>22156.923409039191</c:v>
                </c:pt>
                <c:pt idx="141">
                  <c:v>-2613.7589833740549</c:v>
                </c:pt>
                <c:pt idx="142">
                  <c:v>-10036.876009885033</c:v>
                </c:pt>
                <c:pt idx="143">
                  <c:v>12094.940177987275</c:v>
                </c:pt>
                <c:pt idx="144">
                  <c:v>-9543.3810025887033</c:v>
                </c:pt>
                <c:pt idx="145">
                  <c:v>-3934.4003371843755</c:v>
                </c:pt>
                <c:pt idx="146">
                  <c:v>5709.2351230461718</c:v>
                </c:pt>
                <c:pt idx="147">
                  <c:v>-3521.7752037358423</c:v>
                </c:pt>
                <c:pt idx="148">
                  <c:v>-3533.7010226904658</c:v>
                </c:pt>
                <c:pt idx="149">
                  <c:v>-116.44239904345409</c:v>
                </c:pt>
                <c:pt idx="150">
                  <c:v>-102.17838459892027</c:v>
                </c:pt>
                <c:pt idx="151">
                  <c:v>-1508.6405090845128</c:v>
                </c:pt>
                <c:pt idx="152">
                  <c:v>-3972.3636248499752</c:v>
                </c:pt>
                <c:pt idx="153">
                  <c:v>-10660.167483199555</c:v>
                </c:pt>
                <c:pt idx="154">
                  <c:v>-369.89199940782692</c:v>
                </c:pt>
                <c:pt idx="155">
                  <c:v>-5335.0871633567504</c:v>
                </c:pt>
                <c:pt idx="156">
                  <c:v>-10132.192815932096</c:v>
                </c:pt>
                <c:pt idx="157">
                  <c:v>-9423.1108966756638</c:v>
                </c:pt>
                <c:pt idx="158">
                  <c:v>6449.3631601237284</c:v>
                </c:pt>
                <c:pt idx="159">
                  <c:v>9013.8709292505573</c:v>
                </c:pt>
                <c:pt idx="160">
                  <c:v>-10018.838738937931</c:v>
                </c:pt>
                <c:pt idx="161">
                  <c:v>8151.81647241049</c:v>
                </c:pt>
                <c:pt idx="162">
                  <c:v>-4297.348418292042</c:v>
                </c:pt>
                <c:pt idx="163">
                  <c:v>-1227.6457216283943</c:v>
                </c:pt>
                <c:pt idx="164">
                  <c:v>-2106.4155739202142</c:v>
                </c:pt>
                <c:pt idx="165">
                  <c:v>-1067.6552579194176</c:v>
                </c:pt>
                <c:pt idx="166">
                  <c:v>-2335.5679926256662</c:v>
                </c:pt>
                <c:pt idx="167">
                  <c:v>-2471.5639455180826</c:v>
                </c:pt>
                <c:pt idx="168">
                  <c:v>-1139.820678931877</c:v>
                </c:pt>
                <c:pt idx="169">
                  <c:v>2123.6824910935952</c:v>
                </c:pt>
                <c:pt idx="170">
                  <c:v>-3738.0374461443207</c:v>
                </c:pt>
                <c:pt idx="171">
                  <c:v>-1716.9389918753568</c:v>
                </c:pt>
                <c:pt idx="172">
                  <c:v>3727.7074702610489</c:v>
                </c:pt>
                <c:pt idx="173">
                  <c:v>-3124.7685021455063</c:v>
                </c:pt>
                <c:pt idx="174">
                  <c:v>-2328.0181459579603</c:v>
                </c:pt>
                <c:pt idx="175">
                  <c:v>8904.9616145736218</c:v>
                </c:pt>
                <c:pt idx="176">
                  <c:v>-1274.3127829882606</c:v>
                </c:pt>
                <c:pt idx="177">
                  <c:v>-784.19250073930561</c:v>
                </c:pt>
                <c:pt idx="178">
                  <c:v>-847.21554890150946</c:v>
                </c:pt>
                <c:pt idx="179">
                  <c:v>-2726.744017778854</c:v>
                </c:pt>
                <c:pt idx="180">
                  <c:v>-438.20936818119299</c:v>
                </c:pt>
                <c:pt idx="181">
                  <c:v>-3002.35792434019</c:v>
                </c:pt>
                <c:pt idx="182">
                  <c:v>2231.024644757008</c:v>
                </c:pt>
                <c:pt idx="183">
                  <c:v>-548.79824591374381</c:v>
                </c:pt>
                <c:pt idx="184">
                  <c:v>-1826.2256083081165</c:v>
                </c:pt>
                <c:pt idx="185">
                  <c:v>7090.8153778314299</c:v>
                </c:pt>
                <c:pt idx="186">
                  <c:v>-822.39696275061624</c:v>
                </c:pt>
                <c:pt idx="187">
                  <c:v>-1389.0293606747564</c:v>
                </c:pt>
                <c:pt idx="188">
                  <c:v>-2254.0896379814103</c:v>
                </c:pt>
                <c:pt idx="189">
                  <c:v>-2076.9187337335779</c:v>
                </c:pt>
                <c:pt idx="190">
                  <c:v>-714.09455032230835</c:v>
                </c:pt>
                <c:pt idx="191">
                  <c:v>-351.24160848049723</c:v>
                </c:pt>
                <c:pt idx="192">
                  <c:v>90.280275573416702</c:v>
                </c:pt>
                <c:pt idx="193">
                  <c:v>453.84232230288762</c:v>
                </c:pt>
                <c:pt idx="194">
                  <c:v>-2059.5002685433478</c:v>
                </c:pt>
                <c:pt idx="195">
                  <c:v>-1193.8185091782491</c:v>
                </c:pt>
                <c:pt idx="196">
                  <c:v>-2594.6384599240846</c:v>
                </c:pt>
                <c:pt idx="197">
                  <c:v>-720.08010219391872</c:v>
                </c:pt>
                <c:pt idx="198">
                  <c:v>2713.6391585114434</c:v>
                </c:pt>
                <c:pt idx="199">
                  <c:v>-2939.2298167373956</c:v>
                </c:pt>
                <c:pt idx="200">
                  <c:v>-1349.5941180618338</c:v>
                </c:pt>
                <c:pt idx="201">
                  <c:v>-1892.0981512641774</c:v>
                </c:pt>
                <c:pt idx="202">
                  <c:v>1739.8153158144341</c:v>
                </c:pt>
                <c:pt idx="203">
                  <c:v>7085.7029588547121</c:v>
                </c:pt>
                <c:pt idx="204">
                  <c:v>797.60269462340693</c:v>
                </c:pt>
                <c:pt idx="205">
                  <c:v>-1187.1115803087241</c:v>
                </c:pt>
                <c:pt idx="206">
                  <c:v>738.94200992043261</c:v>
                </c:pt>
                <c:pt idx="207">
                  <c:v>-10144.787838620647</c:v>
                </c:pt>
                <c:pt idx="208">
                  <c:v>-188.76346720959555</c:v>
                </c:pt>
                <c:pt idx="209">
                  <c:v>-6054.7381034556647</c:v>
                </c:pt>
                <c:pt idx="210">
                  <c:v>-1796.0376381906674</c:v>
                </c:pt>
                <c:pt idx="211">
                  <c:v>-2063.3210773381734</c:v>
                </c:pt>
                <c:pt idx="212">
                  <c:v>-822.04714411659961</c:v>
                </c:pt>
                <c:pt idx="213">
                  <c:v>-298.91422088168747</c:v>
                </c:pt>
                <c:pt idx="214">
                  <c:v>-1571.999103585842</c:v>
                </c:pt>
                <c:pt idx="215">
                  <c:v>-3795.8271058236596</c:v>
                </c:pt>
                <c:pt idx="216">
                  <c:v>11.210925064064213</c:v>
                </c:pt>
                <c:pt idx="217">
                  <c:v>818.1206880313382</c:v>
                </c:pt>
                <c:pt idx="218">
                  <c:v>-935.89641760148379</c:v>
                </c:pt>
                <c:pt idx="219">
                  <c:v>24018.095946351081</c:v>
                </c:pt>
                <c:pt idx="220">
                  <c:v>-2728.3753506362373</c:v>
                </c:pt>
                <c:pt idx="221">
                  <c:v>-2388.1459408726605</c:v>
                </c:pt>
                <c:pt idx="222">
                  <c:v>-1809.6353609932585</c:v>
                </c:pt>
                <c:pt idx="223">
                  <c:v>7276.7815010834784</c:v>
                </c:pt>
                <c:pt idx="224">
                  <c:v>-10373.811460502395</c:v>
                </c:pt>
                <c:pt idx="225">
                  <c:v>-1953.4320483866577</c:v>
                </c:pt>
                <c:pt idx="226">
                  <c:v>-4307.3103305241784</c:v>
                </c:pt>
                <c:pt idx="227">
                  <c:v>8087.6317775585449</c:v>
                </c:pt>
                <c:pt idx="228">
                  <c:v>-2440.2816779921131</c:v>
                </c:pt>
                <c:pt idx="229">
                  <c:v>-364.00565292328793</c:v>
                </c:pt>
                <c:pt idx="230">
                  <c:v>-3805.4288795702514</c:v>
                </c:pt>
                <c:pt idx="231">
                  <c:v>954.06707641442699</c:v>
                </c:pt>
                <c:pt idx="232">
                  <c:v>3708.4603949854745</c:v>
                </c:pt>
                <c:pt idx="233">
                  <c:v>405.8866077123821</c:v>
                </c:pt>
                <c:pt idx="234">
                  <c:v>-149.02165226956458</c:v>
                </c:pt>
                <c:pt idx="235">
                  <c:v>-10192.841847382839</c:v>
                </c:pt>
                <c:pt idx="236">
                  <c:v>899.27196486501316</c:v>
                </c:pt>
                <c:pt idx="237">
                  <c:v>-4367.1046181260635</c:v>
                </c:pt>
                <c:pt idx="238">
                  <c:v>-8813.6618016025968</c:v>
                </c:pt>
                <c:pt idx="239">
                  <c:v>-4429.3365162708769</c:v>
                </c:pt>
                <c:pt idx="240">
                  <c:v>7304.7111916876165</c:v>
                </c:pt>
                <c:pt idx="241">
                  <c:v>832.80595160965095</c:v>
                </c:pt>
                <c:pt idx="242">
                  <c:v>24365.739645994257</c:v>
                </c:pt>
                <c:pt idx="243">
                  <c:v>-3447.5137225408216</c:v>
                </c:pt>
                <c:pt idx="244">
                  <c:v>-7978.006978763231</c:v>
                </c:pt>
                <c:pt idx="245">
                  <c:v>12846.464830572753</c:v>
                </c:pt>
                <c:pt idx="246">
                  <c:v>-2698.8199711144207</c:v>
                </c:pt>
                <c:pt idx="247">
                  <c:v>-3236.221322430938</c:v>
                </c:pt>
                <c:pt idx="248">
                  <c:v>2417.0835030378457</c:v>
                </c:pt>
                <c:pt idx="249">
                  <c:v>-1642.0539015439954</c:v>
                </c:pt>
                <c:pt idx="250">
                  <c:v>-10388.296755252453</c:v>
                </c:pt>
                <c:pt idx="251">
                  <c:v>8300.3795191349855</c:v>
                </c:pt>
                <c:pt idx="252">
                  <c:v>7092.0381676954275</c:v>
                </c:pt>
                <c:pt idx="253">
                  <c:v>-1348.5368715011018</c:v>
                </c:pt>
                <c:pt idx="254">
                  <c:v>5680.8308556171178</c:v>
                </c:pt>
                <c:pt idx="255">
                  <c:v>828.62795032671966</c:v>
                </c:pt>
                <c:pt idx="256">
                  <c:v>6704.4344060501026</c:v>
                </c:pt>
                <c:pt idx="257">
                  <c:v>-5004.617433339421</c:v>
                </c:pt>
                <c:pt idx="258">
                  <c:v>659.83235507702557</c:v>
                </c:pt>
                <c:pt idx="259">
                  <c:v>6617.248355606509</c:v>
                </c:pt>
                <c:pt idx="260">
                  <c:v>1290.406089308688</c:v>
                </c:pt>
                <c:pt idx="261">
                  <c:v>-8506.2862071688287</c:v>
                </c:pt>
                <c:pt idx="262">
                  <c:v>-9941.0615655556212</c:v>
                </c:pt>
                <c:pt idx="263">
                  <c:v>7378.5229666759296</c:v>
                </c:pt>
                <c:pt idx="264">
                  <c:v>5486.9671211996192</c:v>
                </c:pt>
                <c:pt idx="265">
                  <c:v>7800.7283304528391</c:v>
                </c:pt>
                <c:pt idx="266">
                  <c:v>-11029.922585100365</c:v>
                </c:pt>
                <c:pt idx="267">
                  <c:v>-1040.02773870688</c:v>
                </c:pt>
                <c:pt idx="268">
                  <c:v>-1806.7217815140139</c:v>
                </c:pt>
                <c:pt idx="269">
                  <c:v>-473.8871252209683</c:v>
                </c:pt>
                <c:pt idx="270">
                  <c:v>-236.71533842163035</c:v>
                </c:pt>
                <c:pt idx="271">
                  <c:v>6643.9725542939414</c:v>
                </c:pt>
                <c:pt idx="272">
                  <c:v>-4360.7096656241947</c:v>
                </c:pt>
                <c:pt idx="273">
                  <c:v>-943.35905533982259</c:v>
                </c:pt>
                <c:pt idx="274">
                  <c:v>-820.2021254253832</c:v>
                </c:pt>
                <c:pt idx="275">
                  <c:v>-391.4159494347532</c:v>
                </c:pt>
                <c:pt idx="276">
                  <c:v>2402.7698502916155</c:v>
                </c:pt>
                <c:pt idx="277">
                  <c:v>1155.8178889029709</c:v>
                </c:pt>
                <c:pt idx="278">
                  <c:v>-854.8196953402603</c:v>
                </c:pt>
                <c:pt idx="279">
                  <c:v>1940.5066411514426</c:v>
                </c:pt>
                <c:pt idx="280">
                  <c:v>-9866.3037279254786</c:v>
                </c:pt>
                <c:pt idx="281">
                  <c:v>7714.3696254615861</c:v>
                </c:pt>
                <c:pt idx="282">
                  <c:v>-1251.2146607789246</c:v>
                </c:pt>
                <c:pt idx="283">
                  <c:v>-1773.1292382592237</c:v>
                </c:pt>
                <c:pt idx="284">
                  <c:v>-1414.8565171322662</c:v>
                </c:pt>
                <c:pt idx="285">
                  <c:v>-473.23771203756223</c:v>
                </c:pt>
                <c:pt idx="286">
                  <c:v>-7699.958745922142</c:v>
                </c:pt>
                <c:pt idx="287">
                  <c:v>1472.0927120627057</c:v>
                </c:pt>
                <c:pt idx="288">
                  <c:v>7886.3227173991909</c:v>
                </c:pt>
                <c:pt idx="289">
                  <c:v>15359.956882234468</c:v>
                </c:pt>
                <c:pt idx="290">
                  <c:v>-2450.4316541797616</c:v>
                </c:pt>
                <c:pt idx="291">
                  <c:v>14369.631711804795</c:v>
                </c:pt>
                <c:pt idx="292">
                  <c:v>8549.2962618677047</c:v>
                </c:pt>
                <c:pt idx="293">
                  <c:v>-296.08266333103438</c:v>
                </c:pt>
                <c:pt idx="294">
                  <c:v>-2.264078788462939</c:v>
                </c:pt>
                <c:pt idx="295">
                  <c:v>1352.9491913768438</c:v>
                </c:pt>
                <c:pt idx="296">
                  <c:v>-8796.7139782795548</c:v>
                </c:pt>
                <c:pt idx="297">
                  <c:v>-9931.6374276186143</c:v>
                </c:pt>
                <c:pt idx="298">
                  <c:v>6266.7259592921655</c:v>
                </c:pt>
                <c:pt idx="299">
                  <c:v>-1059.5147316310449</c:v>
                </c:pt>
                <c:pt idx="300">
                  <c:v>-1201.5145382082464</c:v>
                </c:pt>
                <c:pt idx="301">
                  <c:v>-9745.6633718135381</c:v>
                </c:pt>
                <c:pt idx="302">
                  <c:v>-2819.03575177733</c:v>
                </c:pt>
                <c:pt idx="303">
                  <c:v>-2013.3403049466979</c:v>
                </c:pt>
                <c:pt idx="304">
                  <c:v>-2936.3678546709853</c:v>
                </c:pt>
                <c:pt idx="305">
                  <c:v>12154.929310452144</c:v>
                </c:pt>
                <c:pt idx="306">
                  <c:v>15605.461761825927</c:v>
                </c:pt>
                <c:pt idx="307">
                  <c:v>-2361.9196045638391</c:v>
                </c:pt>
                <c:pt idx="308">
                  <c:v>-2709.2009217458017</c:v>
                </c:pt>
                <c:pt idx="309">
                  <c:v>-2655.1882451120528</c:v>
                </c:pt>
                <c:pt idx="310">
                  <c:v>-390.98556605259728</c:v>
                </c:pt>
                <c:pt idx="311">
                  <c:v>1377.6165650706791</c:v>
                </c:pt>
                <c:pt idx="312">
                  <c:v>6708.742422102041</c:v>
                </c:pt>
                <c:pt idx="313">
                  <c:v>-3520.1551358646357</c:v>
                </c:pt>
                <c:pt idx="314">
                  <c:v>6303.1320636664459</c:v>
                </c:pt>
                <c:pt idx="315">
                  <c:v>-2842.0902289402056</c:v>
                </c:pt>
                <c:pt idx="316">
                  <c:v>-2508.4610154175407</c:v>
                </c:pt>
                <c:pt idx="317">
                  <c:v>-2482.3902935497517</c:v>
                </c:pt>
                <c:pt idx="318">
                  <c:v>-965.98551112312998</c:v>
                </c:pt>
                <c:pt idx="319">
                  <c:v>-4621.230831342662</c:v>
                </c:pt>
                <c:pt idx="320">
                  <c:v>-462.46496917793229</c:v>
                </c:pt>
                <c:pt idx="321">
                  <c:v>17976.240604574334</c:v>
                </c:pt>
                <c:pt idx="322">
                  <c:v>5492.7350274666242</c:v>
                </c:pt>
                <c:pt idx="323">
                  <c:v>-4892.9345671623632</c:v>
                </c:pt>
                <c:pt idx="324">
                  <c:v>-778.90123493479405</c:v>
                </c:pt>
                <c:pt idx="325">
                  <c:v>-3647.8884964784302</c:v>
                </c:pt>
                <c:pt idx="326">
                  <c:v>1252.1474035899064</c:v>
                </c:pt>
                <c:pt idx="327">
                  <c:v>6451.4703508717721</c:v>
                </c:pt>
                <c:pt idx="328">
                  <c:v>8599.0391859694209</c:v>
                </c:pt>
                <c:pt idx="329">
                  <c:v>-3630.4611525967794</c:v>
                </c:pt>
                <c:pt idx="330">
                  <c:v>8122.2753246966167</c:v>
                </c:pt>
                <c:pt idx="331">
                  <c:v>-9668.9585296605364</c:v>
                </c:pt>
                <c:pt idx="332">
                  <c:v>-516.96764370014898</c:v>
                </c:pt>
                <c:pt idx="333">
                  <c:v>-550.721578112305</c:v>
                </c:pt>
                <c:pt idx="334">
                  <c:v>6971.3006837837765</c:v>
                </c:pt>
                <c:pt idx="335">
                  <c:v>-1288.2737851011061</c:v>
                </c:pt>
                <c:pt idx="336">
                  <c:v>1105.2329367662387</c:v>
                </c:pt>
                <c:pt idx="337">
                  <c:v>615.10928554361089</c:v>
                </c:pt>
                <c:pt idx="338">
                  <c:v>5866.1486700028399</c:v>
                </c:pt>
                <c:pt idx="339">
                  <c:v>-487.13587040459242</c:v>
                </c:pt>
                <c:pt idx="340">
                  <c:v>16327.517956912501</c:v>
                </c:pt>
                <c:pt idx="341">
                  <c:v>-332.76469972603081</c:v>
                </c:pt>
                <c:pt idx="342">
                  <c:v>399.47227694769026</c:v>
                </c:pt>
                <c:pt idx="343">
                  <c:v>-2600.6942462931365</c:v>
                </c:pt>
                <c:pt idx="344">
                  <c:v>-4603.5490506130864</c:v>
                </c:pt>
                <c:pt idx="345">
                  <c:v>-926.55804881537824</c:v>
                </c:pt>
                <c:pt idx="346">
                  <c:v>-3558.5522056681421</c:v>
                </c:pt>
                <c:pt idx="347">
                  <c:v>-3196.9879869582801</c:v>
                </c:pt>
                <c:pt idx="348">
                  <c:v>-1419.3999429749629</c:v>
                </c:pt>
                <c:pt idx="349">
                  <c:v>-263.16999448038518</c:v>
                </c:pt>
                <c:pt idx="350">
                  <c:v>1618.7933262637453</c:v>
                </c:pt>
                <c:pt idx="351">
                  <c:v>304.50352816313534</c:v>
                </c:pt>
                <c:pt idx="352">
                  <c:v>-648.55667367266824</c:v>
                </c:pt>
                <c:pt idx="353">
                  <c:v>4043.5991293157804</c:v>
                </c:pt>
                <c:pt idx="354">
                  <c:v>9498.8586256598101</c:v>
                </c:pt>
                <c:pt idx="355">
                  <c:v>16455.820760485956</c:v>
                </c:pt>
                <c:pt idx="356">
                  <c:v>-6080.1044461950351</c:v>
                </c:pt>
                <c:pt idx="357">
                  <c:v>-1573.7433909271494</c:v>
                </c:pt>
                <c:pt idx="358">
                  <c:v>-5181.1368642391699</c:v>
                </c:pt>
                <c:pt idx="359">
                  <c:v>2905.8244793134036</c:v>
                </c:pt>
                <c:pt idx="360">
                  <c:v>-2254.2669875538886</c:v>
                </c:pt>
                <c:pt idx="361">
                  <c:v>-2029.8992922237867</c:v>
                </c:pt>
                <c:pt idx="362">
                  <c:v>-9346.2076160096203</c:v>
                </c:pt>
                <c:pt idx="363">
                  <c:v>672.17744370842138</c:v>
                </c:pt>
                <c:pt idx="364">
                  <c:v>2384.1415324311702</c:v>
                </c:pt>
                <c:pt idx="365">
                  <c:v>-1784.9505454536265</c:v>
                </c:pt>
                <c:pt idx="366">
                  <c:v>-1397.6023530018047</c:v>
                </c:pt>
                <c:pt idx="367">
                  <c:v>94.847290258135217</c:v>
                </c:pt>
                <c:pt idx="368">
                  <c:v>-2572.8733343056592</c:v>
                </c:pt>
                <c:pt idx="369">
                  <c:v>-809.67603532687872</c:v>
                </c:pt>
                <c:pt idx="370">
                  <c:v>2884.7131341610093</c:v>
                </c:pt>
                <c:pt idx="371">
                  <c:v>1786.7427077694047</c:v>
                </c:pt>
                <c:pt idx="372">
                  <c:v>-2931.4702800179375</c:v>
                </c:pt>
                <c:pt idx="373">
                  <c:v>6477.8575048843741</c:v>
                </c:pt>
                <c:pt idx="374">
                  <c:v>-1946.0411746461193</c:v>
                </c:pt>
                <c:pt idx="375">
                  <c:v>-9033.3269464028563</c:v>
                </c:pt>
                <c:pt idx="376">
                  <c:v>-10136.490310523383</c:v>
                </c:pt>
                <c:pt idx="377">
                  <c:v>7599.4173196657393</c:v>
                </c:pt>
                <c:pt idx="378">
                  <c:v>667.09127226373676</c:v>
                </c:pt>
                <c:pt idx="379">
                  <c:v>13034.239261888406</c:v>
                </c:pt>
                <c:pt idx="380">
                  <c:v>-10879.757584134901</c:v>
                </c:pt>
                <c:pt idx="381">
                  <c:v>5989.7600300467384</c:v>
                </c:pt>
                <c:pt idx="382">
                  <c:v>8565.8805462382788</c:v>
                </c:pt>
                <c:pt idx="383">
                  <c:v>-5821.1394830442214</c:v>
                </c:pt>
                <c:pt idx="384">
                  <c:v>611.66088794479947</c:v>
                </c:pt>
                <c:pt idx="385">
                  <c:v>-2256.7625755593626</c:v>
                </c:pt>
                <c:pt idx="386">
                  <c:v>-3313.2006851144542</c:v>
                </c:pt>
                <c:pt idx="387">
                  <c:v>20309.999106982341</c:v>
                </c:pt>
                <c:pt idx="388">
                  <c:v>1120.8892234797117</c:v>
                </c:pt>
                <c:pt idx="389">
                  <c:v>-928.50595433537546</c:v>
                </c:pt>
                <c:pt idx="390">
                  <c:v>-3508.1502017130897</c:v>
                </c:pt>
                <c:pt idx="391">
                  <c:v>-3146.7084912715036</c:v>
                </c:pt>
                <c:pt idx="392">
                  <c:v>-2436.6301301723815</c:v>
                </c:pt>
                <c:pt idx="393">
                  <c:v>-2335.1841546166979</c:v>
                </c:pt>
                <c:pt idx="394">
                  <c:v>-2372.7982824791925</c:v>
                </c:pt>
                <c:pt idx="395">
                  <c:v>1399.4450468257237</c:v>
                </c:pt>
                <c:pt idx="396">
                  <c:v>-2718.9870312982184</c:v>
                </c:pt>
                <c:pt idx="397">
                  <c:v>13775.608360657574</c:v>
                </c:pt>
                <c:pt idx="398">
                  <c:v>1945.175861737107</c:v>
                </c:pt>
                <c:pt idx="399">
                  <c:v>-2965.1995444429976</c:v>
                </c:pt>
                <c:pt idx="400">
                  <c:v>2076.3274436799875</c:v>
                </c:pt>
                <c:pt idx="401">
                  <c:v>-7477.4272450414719</c:v>
                </c:pt>
                <c:pt idx="402">
                  <c:v>-636.14693507976153</c:v>
                </c:pt>
                <c:pt idx="403">
                  <c:v>-2276.1346264206204</c:v>
                </c:pt>
                <c:pt idx="404">
                  <c:v>1408.0095445442239</c:v>
                </c:pt>
                <c:pt idx="405">
                  <c:v>-3990.3373956571904</c:v>
                </c:pt>
                <c:pt idx="406">
                  <c:v>436.60603454302691</c:v>
                </c:pt>
                <c:pt idx="407">
                  <c:v>885.54594784772598</c:v>
                </c:pt>
                <c:pt idx="408">
                  <c:v>1406.5950128225768</c:v>
                </c:pt>
                <c:pt idx="409">
                  <c:v>-1701.5545533276554</c:v>
                </c:pt>
                <c:pt idx="410">
                  <c:v>3234.7847676598635</c:v>
                </c:pt>
                <c:pt idx="411">
                  <c:v>-10955.945906353398</c:v>
                </c:pt>
                <c:pt idx="412">
                  <c:v>-10916.049606853316</c:v>
                </c:pt>
                <c:pt idx="413">
                  <c:v>1204.3648463847071</c:v>
                </c:pt>
                <c:pt idx="414">
                  <c:v>-2376.5166170387874</c:v>
                </c:pt>
                <c:pt idx="415">
                  <c:v>-3289.8911653904051</c:v>
                </c:pt>
                <c:pt idx="416">
                  <c:v>-2677.2011151216029</c:v>
                </c:pt>
                <c:pt idx="417">
                  <c:v>-10205.284807692558</c:v>
                </c:pt>
                <c:pt idx="418">
                  <c:v>-2673.9673659897635</c:v>
                </c:pt>
                <c:pt idx="419">
                  <c:v>-7939.9524545943568</c:v>
                </c:pt>
                <c:pt idx="420">
                  <c:v>8214.9208723117918</c:v>
                </c:pt>
                <c:pt idx="421">
                  <c:v>8023.7340917743641</c:v>
                </c:pt>
                <c:pt idx="422">
                  <c:v>5479.8305549111683</c:v>
                </c:pt>
                <c:pt idx="423">
                  <c:v>-2000.0885238269761</c:v>
                </c:pt>
                <c:pt idx="424">
                  <c:v>-1525.5143842751913</c:v>
                </c:pt>
                <c:pt idx="425">
                  <c:v>711.90943774429616</c:v>
                </c:pt>
                <c:pt idx="426">
                  <c:v>-990.54252810069738</c:v>
                </c:pt>
                <c:pt idx="427">
                  <c:v>4746.2819749347991</c:v>
                </c:pt>
                <c:pt idx="428">
                  <c:v>3532.9725552674968</c:v>
                </c:pt>
                <c:pt idx="429">
                  <c:v>12423.150731866524</c:v>
                </c:pt>
                <c:pt idx="430">
                  <c:v>20005.285244134728</c:v>
                </c:pt>
                <c:pt idx="431">
                  <c:v>1934.4972778951474</c:v>
                </c:pt>
                <c:pt idx="432">
                  <c:v>-912.64378183706503</c:v>
                </c:pt>
                <c:pt idx="433">
                  <c:v>-219.99691990346219</c:v>
                </c:pt>
                <c:pt idx="434">
                  <c:v>-1470.8773948219314</c:v>
                </c:pt>
                <c:pt idx="435">
                  <c:v>-1043.8801517930515</c:v>
                </c:pt>
                <c:pt idx="436">
                  <c:v>-2088.7984033312914</c:v>
                </c:pt>
                <c:pt idx="437">
                  <c:v>-1262.4148567447064</c:v>
                </c:pt>
                <c:pt idx="438">
                  <c:v>-6025.2318884395008</c:v>
                </c:pt>
                <c:pt idx="439">
                  <c:v>-1700.3359392479674</c:v>
                </c:pt>
                <c:pt idx="440">
                  <c:v>-2493.1188622173195</c:v>
                </c:pt>
                <c:pt idx="441">
                  <c:v>6290.1866958596001</c:v>
                </c:pt>
                <c:pt idx="442">
                  <c:v>-4957.8539005243547</c:v>
                </c:pt>
                <c:pt idx="443">
                  <c:v>13244.088014834488</c:v>
                </c:pt>
                <c:pt idx="444">
                  <c:v>-9230.6141883078526</c:v>
                </c:pt>
                <c:pt idx="445">
                  <c:v>-2542.1656112314258</c:v>
                </c:pt>
                <c:pt idx="446">
                  <c:v>-664.22258170385794</c:v>
                </c:pt>
                <c:pt idx="447">
                  <c:v>661.25614838231922</c:v>
                </c:pt>
                <c:pt idx="448">
                  <c:v>-1504.8467609067457</c:v>
                </c:pt>
                <c:pt idx="449">
                  <c:v>-4766.1072664715903</c:v>
                </c:pt>
                <c:pt idx="450">
                  <c:v>-1417.3552295708196</c:v>
                </c:pt>
                <c:pt idx="451">
                  <c:v>89.128378087817964</c:v>
                </c:pt>
                <c:pt idx="452">
                  <c:v>897.83865147313827</c:v>
                </c:pt>
                <c:pt idx="453">
                  <c:v>-1030.6959088783287</c:v>
                </c:pt>
                <c:pt idx="454">
                  <c:v>-7161.81208305565</c:v>
                </c:pt>
                <c:pt idx="455">
                  <c:v>6986.5443621142003</c:v>
                </c:pt>
                <c:pt idx="456">
                  <c:v>-445.86094612809029</c:v>
                </c:pt>
                <c:pt idx="457">
                  <c:v>-852.23893689955003</c:v>
                </c:pt>
                <c:pt idx="458">
                  <c:v>-4184.7005782176057</c:v>
                </c:pt>
                <c:pt idx="459">
                  <c:v>-2237.9090805440064</c:v>
                </c:pt>
                <c:pt idx="460">
                  <c:v>-3082.0797899874888</c:v>
                </c:pt>
                <c:pt idx="461">
                  <c:v>-9638.3690299434893</c:v>
                </c:pt>
                <c:pt idx="462">
                  <c:v>-2628.8069367515782</c:v>
                </c:pt>
                <c:pt idx="463">
                  <c:v>54.332624073696934</c:v>
                </c:pt>
                <c:pt idx="464">
                  <c:v>635.38719212444983</c:v>
                </c:pt>
                <c:pt idx="465">
                  <c:v>-9160.5070511030026</c:v>
                </c:pt>
                <c:pt idx="466">
                  <c:v>501.54875144691869</c:v>
                </c:pt>
                <c:pt idx="467">
                  <c:v>-1871.5991579165093</c:v>
                </c:pt>
                <c:pt idx="468">
                  <c:v>19310.803768156708</c:v>
                </c:pt>
                <c:pt idx="469">
                  <c:v>1904.572537248499</c:v>
                </c:pt>
                <c:pt idx="470">
                  <c:v>-2414.6583630244004</c:v>
                </c:pt>
                <c:pt idx="471">
                  <c:v>-696.21477499549837</c:v>
                </c:pt>
                <c:pt idx="472">
                  <c:v>-345.18104834460587</c:v>
                </c:pt>
                <c:pt idx="473">
                  <c:v>9434.6687262583964</c:v>
                </c:pt>
                <c:pt idx="474">
                  <c:v>-9246.8339731459491</c:v>
                </c:pt>
                <c:pt idx="475">
                  <c:v>-8303.3585285761001</c:v>
                </c:pt>
                <c:pt idx="476">
                  <c:v>7537.2809848442048</c:v>
                </c:pt>
                <c:pt idx="477">
                  <c:v>-3547.9650133329169</c:v>
                </c:pt>
                <c:pt idx="478">
                  <c:v>-3254.0826838936255</c:v>
                </c:pt>
                <c:pt idx="479">
                  <c:v>-2022.6745729778165</c:v>
                </c:pt>
                <c:pt idx="480">
                  <c:v>-3647.6157307813319</c:v>
                </c:pt>
                <c:pt idx="481">
                  <c:v>-3850.5319246207855</c:v>
                </c:pt>
                <c:pt idx="482">
                  <c:v>-661.37999081706698</c:v>
                </c:pt>
                <c:pt idx="483">
                  <c:v>-4194.658374714023</c:v>
                </c:pt>
                <c:pt idx="484">
                  <c:v>-2797.0090892287662</c:v>
                </c:pt>
                <c:pt idx="485">
                  <c:v>-2214.02963891132</c:v>
                </c:pt>
                <c:pt idx="486">
                  <c:v>2187.6256541029306</c:v>
                </c:pt>
                <c:pt idx="487">
                  <c:v>-331.28288997757431</c:v>
                </c:pt>
                <c:pt idx="488">
                  <c:v>13798.779337570326</c:v>
                </c:pt>
                <c:pt idx="489">
                  <c:v>-1773.3590091553888</c:v>
                </c:pt>
                <c:pt idx="490">
                  <c:v>-1392.3717545382106</c:v>
                </c:pt>
                <c:pt idx="491">
                  <c:v>13311.442564216937</c:v>
                </c:pt>
                <c:pt idx="492">
                  <c:v>1004.6256139350803</c:v>
                </c:pt>
                <c:pt idx="493">
                  <c:v>-4785.2804646255372</c:v>
                </c:pt>
                <c:pt idx="494">
                  <c:v>-8889.7819567291008</c:v>
                </c:pt>
                <c:pt idx="495">
                  <c:v>-573.92457453540146</c:v>
                </c:pt>
                <c:pt idx="496">
                  <c:v>911.7230432961619</c:v>
                </c:pt>
                <c:pt idx="497">
                  <c:v>-1186.5171462468852</c:v>
                </c:pt>
                <c:pt idx="498">
                  <c:v>798.12120602551386</c:v>
                </c:pt>
                <c:pt idx="499">
                  <c:v>-2852.0276713924632</c:v>
                </c:pt>
                <c:pt idx="500">
                  <c:v>6261.9793571543414</c:v>
                </c:pt>
                <c:pt idx="501">
                  <c:v>-966.80712103381029</c:v>
                </c:pt>
                <c:pt idx="502">
                  <c:v>-9973.3992398241571</c:v>
                </c:pt>
                <c:pt idx="503">
                  <c:v>6663.8082730997921</c:v>
                </c:pt>
                <c:pt idx="504">
                  <c:v>-1100.9632289749261</c:v>
                </c:pt>
                <c:pt idx="505">
                  <c:v>-2183.1044745769977</c:v>
                </c:pt>
                <c:pt idx="506">
                  <c:v>-1693.9697366836635</c:v>
                </c:pt>
                <c:pt idx="507">
                  <c:v>1099.0833181469352</c:v>
                </c:pt>
                <c:pt idx="508">
                  <c:v>246.78084252493181</c:v>
                </c:pt>
                <c:pt idx="509">
                  <c:v>-21.794645791904259</c:v>
                </c:pt>
                <c:pt idx="510">
                  <c:v>-1918.1042471223736</c:v>
                </c:pt>
                <c:pt idx="511">
                  <c:v>-2749.0837820991305</c:v>
                </c:pt>
                <c:pt idx="512">
                  <c:v>726.78852620253929</c:v>
                </c:pt>
                <c:pt idx="513">
                  <c:v>-905.54876111600197</c:v>
                </c:pt>
                <c:pt idx="514">
                  <c:v>-9828.5436463421465</c:v>
                </c:pt>
                <c:pt idx="515">
                  <c:v>-2614.215814210027</c:v>
                </c:pt>
                <c:pt idx="516">
                  <c:v>23239.615292055285</c:v>
                </c:pt>
                <c:pt idx="517">
                  <c:v>-2016.9614373545301</c:v>
                </c:pt>
                <c:pt idx="518">
                  <c:v>-1841.1153784243133</c:v>
                </c:pt>
                <c:pt idx="519">
                  <c:v>-2507.532623330153</c:v>
                </c:pt>
                <c:pt idx="520">
                  <c:v>15471.963318507233</c:v>
                </c:pt>
                <c:pt idx="521">
                  <c:v>-6250.7993743114512</c:v>
                </c:pt>
                <c:pt idx="522">
                  <c:v>-2798.5765324491749</c:v>
                </c:pt>
                <c:pt idx="523">
                  <c:v>-4187.1330756011876</c:v>
                </c:pt>
                <c:pt idx="524">
                  <c:v>7395.6930256849701</c:v>
                </c:pt>
                <c:pt idx="525">
                  <c:v>8340.9069215475065</c:v>
                </c:pt>
                <c:pt idx="526">
                  <c:v>20143.983131128378</c:v>
                </c:pt>
                <c:pt idx="527">
                  <c:v>433.24893975448504</c:v>
                </c:pt>
                <c:pt idx="528">
                  <c:v>-5250.8329849121874</c:v>
                </c:pt>
                <c:pt idx="529">
                  <c:v>518.5746609580674</c:v>
                </c:pt>
                <c:pt idx="530">
                  <c:v>8525.3253026346574</c:v>
                </c:pt>
                <c:pt idx="531">
                  <c:v>-705.68686422031715</c:v>
                </c:pt>
                <c:pt idx="532">
                  <c:v>-148.81047729360398</c:v>
                </c:pt>
                <c:pt idx="533">
                  <c:v>10540.484384891963</c:v>
                </c:pt>
                <c:pt idx="534">
                  <c:v>-3233.3673796069343</c:v>
                </c:pt>
                <c:pt idx="535">
                  <c:v>-1604.9587934498277</c:v>
                </c:pt>
                <c:pt idx="536">
                  <c:v>-4226.419047173521</c:v>
                </c:pt>
                <c:pt idx="537">
                  <c:v>-1286.3600385956033</c:v>
                </c:pt>
                <c:pt idx="538">
                  <c:v>-598.61101009617232</c:v>
                </c:pt>
                <c:pt idx="539">
                  <c:v>16203.815599770862</c:v>
                </c:pt>
                <c:pt idx="540">
                  <c:v>-3953.9312914611128</c:v>
                </c:pt>
                <c:pt idx="541">
                  <c:v>-841.13930577879728</c:v>
                </c:pt>
                <c:pt idx="542">
                  <c:v>-1633.907950371382</c:v>
                </c:pt>
                <c:pt idx="543">
                  <c:v>22944.049420935502</c:v>
                </c:pt>
                <c:pt idx="544">
                  <c:v>-1462.960535613307</c:v>
                </c:pt>
                <c:pt idx="545">
                  <c:v>-9920.198312858276</c:v>
                </c:pt>
                <c:pt idx="546">
                  <c:v>-3872.5983141835427</c:v>
                </c:pt>
                <c:pt idx="547">
                  <c:v>-6224.5678434732454</c:v>
                </c:pt>
                <c:pt idx="548">
                  <c:v>-968.48499326845831</c:v>
                </c:pt>
                <c:pt idx="549">
                  <c:v>8272.6703677154364</c:v>
                </c:pt>
                <c:pt idx="550">
                  <c:v>-208.64565420365034</c:v>
                </c:pt>
                <c:pt idx="551">
                  <c:v>-1085.7845686017049</c:v>
                </c:pt>
                <c:pt idx="552">
                  <c:v>2803.1881622755973</c:v>
                </c:pt>
                <c:pt idx="553">
                  <c:v>-1590.9805297204639</c:v>
                </c:pt>
                <c:pt idx="554">
                  <c:v>9378.8609722655456</c:v>
                </c:pt>
                <c:pt idx="555">
                  <c:v>661.79476958114492</c:v>
                </c:pt>
                <c:pt idx="556">
                  <c:v>-3229.0793150513091</c:v>
                </c:pt>
                <c:pt idx="557">
                  <c:v>-3296.8691493465303</c:v>
                </c:pt>
                <c:pt idx="558">
                  <c:v>6441.7271740267533</c:v>
                </c:pt>
                <c:pt idx="559">
                  <c:v>-2862.5675700158008</c:v>
                </c:pt>
                <c:pt idx="560">
                  <c:v>1952.0382690393217</c:v>
                </c:pt>
                <c:pt idx="561">
                  <c:v>-2092.6133248518308</c:v>
                </c:pt>
                <c:pt idx="562">
                  <c:v>-1756.5959267758708</c:v>
                </c:pt>
                <c:pt idx="563">
                  <c:v>-6340.4038052237047</c:v>
                </c:pt>
                <c:pt idx="564">
                  <c:v>-694.48974039567884</c:v>
                </c:pt>
                <c:pt idx="565">
                  <c:v>-804.04154048032706</c:v>
                </c:pt>
                <c:pt idx="566">
                  <c:v>-5330.3645617002303</c:v>
                </c:pt>
                <c:pt idx="567">
                  <c:v>-2178.4993552981678</c:v>
                </c:pt>
                <c:pt idx="568">
                  <c:v>-1332.2416027934705</c:v>
                </c:pt>
                <c:pt idx="569">
                  <c:v>7236.8161852594421</c:v>
                </c:pt>
                <c:pt idx="570">
                  <c:v>-1173.1948612651936</c:v>
                </c:pt>
                <c:pt idx="571">
                  <c:v>-2554.4330504145892</c:v>
                </c:pt>
                <c:pt idx="572">
                  <c:v>-5555.5159605630943</c:v>
                </c:pt>
                <c:pt idx="573">
                  <c:v>14655.274533606942</c:v>
                </c:pt>
                <c:pt idx="574">
                  <c:v>-2061.8570503436476</c:v>
                </c:pt>
                <c:pt idx="575">
                  <c:v>400.84619381914672</c:v>
                </c:pt>
                <c:pt idx="576">
                  <c:v>15.082534213536519</c:v>
                </c:pt>
                <c:pt idx="577">
                  <c:v>25301.456425142525</c:v>
                </c:pt>
                <c:pt idx="578">
                  <c:v>-1321.2392492754498</c:v>
                </c:pt>
                <c:pt idx="579">
                  <c:v>764.4467237551512</c:v>
                </c:pt>
                <c:pt idx="580">
                  <c:v>717.95466177766866</c:v>
                </c:pt>
                <c:pt idx="581">
                  <c:v>-1193.8185091782491</c:v>
                </c:pt>
                <c:pt idx="582">
                  <c:v>-6916.8117518451591</c:v>
                </c:pt>
                <c:pt idx="583">
                  <c:v>13882.971131314396</c:v>
                </c:pt>
                <c:pt idx="584">
                  <c:v>2371.1447389091463</c:v>
                </c:pt>
                <c:pt idx="585">
                  <c:v>-787.59618690503157</c:v>
                </c:pt>
                <c:pt idx="586">
                  <c:v>2246.9980130152658</c:v>
                </c:pt>
                <c:pt idx="587">
                  <c:v>12931.19326867659</c:v>
                </c:pt>
                <c:pt idx="588">
                  <c:v>-2274.497947776279</c:v>
                </c:pt>
                <c:pt idx="589">
                  <c:v>-1695.4973073300043</c:v>
                </c:pt>
                <c:pt idx="590">
                  <c:v>6.7529655874950549</c:v>
                </c:pt>
                <c:pt idx="591">
                  <c:v>1665.1211334183317</c:v>
                </c:pt>
                <c:pt idx="592">
                  <c:v>-975.87466700053574</c:v>
                </c:pt>
                <c:pt idx="593">
                  <c:v>-9831.7523755759048</c:v>
                </c:pt>
                <c:pt idx="594">
                  <c:v>-5372.9995114535486</c:v>
                </c:pt>
                <c:pt idx="595">
                  <c:v>-2967.6676587255079</c:v>
                </c:pt>
                <c:pt idx="596">
                  <c:v>-1124.5210837594132</c:v>
                </c:pt>
                <c:pt idx="597">
                  <c:v>-2953.414787812183</c:v>
                </c:pt>
                <c:pt idx="598">
                  <c:v>-2582.1259102544682</c:v>
                </c:pt>
                <c:pt idx="599">
                  <c:v>18727.70859660472</c:v>
                </c:pt>
                <c:pt idx="600">
                  <c:v>-3299.6249635177282</c:v>
                </c:pt>
                <c:pt idx="601">
                  <c:v>-2233.1063993967127</c:v>
                </c:pt>
                <c:pt idx="602">
                  <c:v>1003.5744490222987</c:v>
                </c:pt>
                <c:pt idx="603">
                  <c:v>-2052.1244357859414</c:v>
                </c:pt>
                <c:pt idx="604">
                  <c:v>-8570.8855362534632</c:v>
                </c:pt>
                <c:pt idx="605">
                  <c:v>-2409.0481219793619</c:v>
                </c:pt>
                <c:pt idx="606">
                  <c:v>22.8421130059196</c:v>
                </c:pt>
                <c:pt idx="607">
                  <c:v>-9056.399561188915</c:v>
                </c:pt>
                <c:pt idx="608">
                  <c:v>-789.47120420215379</c:v>
                </c:pt>
                <c:pt idx="609">
                  <c:v>6944.6071720418768</c:v>
                </c:pt>
                <c:pt idx="610">
                  <c:v>-988.60892139982934</c:v>
                </c:pt>
                <c:pt idx="611">
                  <c:v>-3045.3411049066835</c:v>
                </c:pt>
                <c:pt idx="612">
                  <c:v>-1723.1372739724534</c:v>
                </c:pt>
                <c:pt idx="613">
                  <c:v>2087.2833358440212</c:v>
                </c:pt>
                <c:pt idx="614">
                  <c:v>-1476.8803943496494</c:v>
                </c:pt>
                <c:pt idx="615">
                  <c:v>7122.4734634726556</c:v>
                </c:pt>
                <c:pt idx="616">
                  <c:v>-486.53892192624517</c:v>
                </c:pt>
                <c:pt idx="617">
                  <c:v>-9732.3983921154941</c:v>
                </c:pt>
                <c:pt idx="618">
                  <c:v>7453.9160363776864</c:v>
                </c:pt>
                <c:pt idx="619">
                  <c:v>-3098.942951048266</c:v>
                </c:pt>
                <c:pt idx="620">
                  <c:v>-2142.6156377868024</c:v>
                </c:pt>
                <c:pt idx="621">
                  <c:v>6391.4313923422742</c:v>
                </c:pt>
                <c:pt idx="622">
                  <c:v>1794.4771860779638</c:v>
                </c:pt>
                <c:pt idx="623">
                  <c:v>6840.8922311377137</c:v>
                </c:pt>
                <c:pt idx="624">
                  <c:v>-365.77737690460162</c:v>
                </c:pt>
                <c:pt idx="625">
                  <c:v>-250.0726454814062</c:v>
                </c:pt>
                <c:pt idx="626">
                  <c:v>-1650.7931315106644</c:v>
                </c:pt>
                <c:pt idx="627">
                  <c:v>1077.6756357522536</c:v>
                </c:pt>
                <c:pt idx="628">
                  <c:v>-3391.163757514958</c:v>
                </c:pt>
                <c:pt idx="629">
                  <c:v>6913.1619038935023</c:v>
                </c:pt>
                <c:pt idx="630">
                  <c:v>-3218.0209781167541</c:v>
                </c:pt>
                <c:pt idx="631">
                  <c:v>-1095.2017248308193</c:v>
                </c:pt>
                <c:pt idx="632">
                  <c:v>-3160.1473048212069</c:v>
                </c:pt>
                <c:pt idx="633">
                  <c:v>316.57032953601447</c:v>
                </c:pt>
                <c:pt idx="634">
                  <c:v>-4619.9047060410849</c:v>
                </c:pt>
                <c:pt idx="635">
                  <c:v>-2911.8195202259321</c:v>
                </c:pt>
                <c:pt idx="636">
                  <c:v>1331.2115842314174</c:v>
                </c:pt>
                <c:pt idx="637">
                  <c:v>13991.036791756816</c:v>
                </c:pt>
                <c:pt idx="638">
                  <c:v>-10604.855565169357</c:v>
                </c:pt>
                <c:pt idx="639">
                  <c:v>-1649.1791862787522</c:v>
                </c:pt>
                <c:pt idx="640">
                  <c:v>-5539.4178657146185</c:v>
                </c:pt>
                <c:pt idx="641">
                  <c:v>-455.29423066475283</c:v>
                </c:pt>
                <c:pt idx="642">
                  <c:v>-1958.2656984275472</c:v>
                </c:pt>
                <c:pt idx="643">
                  <c:v>-2434.277006449518</c:v>
                </c:pt>
                <c:pt idx="644">
                  <c:v>7938.2753585471473</c:v>
                </c:pt>
                <c:pt idx="645">
                  <c:v>-1984.9919238194361</c:v>
                </c:pt>
                <c:pt idx="646">
                  <c:v>-840.16501279496788</c:v>
                </c:pt>
                <c:pt idx="647">
                  <c:v>563.11612834056359</c:v>
                </c:pt>
                <c:pt idx="648">
                  <c:v>-508.34783801888602</c:v>
                </c:pt>
                <c:pt idx="649">
                  <c:v>-1709.6887192803133</c:v>
                </c:pt>
                <c:pt idx="650">
                  <c:v>-5239.2901391839387</c:v>
                </c:pt>
                <c:pt idx="651">
                  <c:v>-3967.6763670628097</c:v>
                </c:pt>
                <c:pt idx="652">
                  <c:v>-1634.0138071431229</c:v>
                </c:pt>
                <c:pt idx="653">
                  <c:v>-3321.166694997386</c:v>
                </c:pt>
                <c:pt idx="654">
                  <c:v>-1876.0427412500685</c:v>
                </c:pt>
                <c:pt idx="655">
                  <c:v>-9096.6807149523956</c:v>
                </c:pt>
                <c:pt idx="656">
                  <c:v>-5226.65457675176</c:v>
                </c:pt>
                <c:pt idx="657">
                  <c:v>-2650.552278287103</c:v>
                </c:pt>
                <c:pt idx="658">
                  <c:v>13345.75648006011</c:v>
                </c:pt>
                <c:pt idx="659">
                  <c:v>26.438888753817082</c:v>
                </c:pt>
                <c:pt idx="660">
                  <c:v>-7172.3593908915227</c:v>
                </c:pt>
                <c:pt idx="661">
                  <c:v>11915.826078189119</c:v>
                </c:pt>
                <c:pt idx="662">
                  <c:v>-2305.9741770629507</c:v>
                </c:pt>
                <c:pt idx="663">
                  <c:v>-1799.3916092629991</c:v>
                </c:pt>
                <c:pt idx="664">
                  <c:v>-8073.9238772612662</c:v>
                </c:pt>
                <c:pt idx="665">
                  <c:v>6911.243749204521</c:v>
                </c:pt>
                <c:pt idx="666">
                  <c:v>-1062.9540112471441</c:v>
                </c:pt>
                <c:pt idx="667">
                  <c:v>6103.9795497915693</c:v>
                </c:pt>
                <c:pt idx="668">
                  <c:v>7147.1539689828787</c:v>
                </c:pt>
                <c:pt idx="669">
                  <c:v>-1387.3149732271604</c:v>
                </c:pt>
                <c:pt idx="670">
                  <c:v>-1898.0722571119177</c:v>
                </c:pt>
                <c:pt idx="671">
                  <c:v>-2135.9682619296536</c:v>
                </c:pt>
                <c:pt idx="672">
                  <c:v>-1816.2682786363357</c:v>
                </c:pt>
                <c:pt idx="673">
                  <c:v>-1894.0099594844924</c:v>
                </c:pt>
                <c:pt idx="674">
                  <c:v>8186.1299027208661</c:v>
                </c:pt>
                <c:pt idx="675">
                  <c:v>836.80714987459578</c:v>
                </c:pt>
                <c:pt idx="676">
                  <c:v>-3936.7243413048873</c:v>
                </c:pt>
                <c:pt idx="677">
                  <c:v>7233.2112346860304</c:v>
                </c:pt>
                <c:pt idx="678">
                  <c:v>-2661.8901260270632</c:v>
                </c:pt>
                <c:pt idx="679">
                  <c:v>1048.8190562642649</c:v>
                </c:pt>
                <c:pt idx="680">
                  <c:v>3712.4085262059825</c:v>
                </c:pt>
                <c:pt idx="681">
                  <c:v>2506.2661203534817</c:v>
                </c:pt>
                <c:pt idx="682">
                  <c:v>6343.3316332328395</c:v>
                </c:pt>
                <c:pt idx="683">
                  <c:v>423.71715869188847</c:v>
                </c:pt>
                <c:pt idx="684">
                  <c:v>2437.7724967858826</c:v>
                </c:pt>
                <c:pt idx="685">
                  <c:v>-208.25704907767249</c:v>
                </c:pt>
                <c:pt idx="686">
                  <c:v>-800.89818688775631</c:v>
                </c:pt>
                <c:pt idx="687">
                  <c:v>-5871.6050975796998</c:v>
                </c:pt>
                <c:pt idx="688">
                  <c:v>18412.858191042305</c:v>
                </c:pt>
                <c:pt idx="689">
                  <c:v>6093.0938684743414</c:v>
                </c:pt>
                <c:pt idx="690">
                  <c:v>-500.34995851457097</c:v>
                </c:pt>
                <c:pt idx="691">
                  <c:v>-3728.463208253751</c:v>
                </c:pt>
                <c:pt idx="692">
                  <c:v>-1815.7536406322979</c:v>
                </c:pt>
                <c:pt idx="693">
                  <c:v>587.6116789261855</c:v>
                </c:pt>
                <c:pt idx="694">
                  <c:v>-2737.9656818467229</c:v>
                </c:pt>
                <c:pt idx="695">
                  <c:v>-4816.0064737308021</c:v>
                </c:pt>
                <c:pt idx="696">
                  <c:v>15604.684609759375</c:v>
                </c:pt>
                <c:pt idx="697">
                  <c:v>6397.2089772693871</c:v>
                </c:pt>
                <c:pt idx="698">
                  <c:v>-2424.1923801301073</c:v>
                </c:pt>
                <c:pt idx="699">
                  <c:v>-3704.6511963999274</c:v>
                </c:pt>
                <c:pt idx="700">
                  <c:v>-2227.5462051392669</c:v>
                </c:pt>
                <c:pt idx="701">
                  <c:v>-6539.7945825172228</c:v>
                </c:pt>
                <c:pt idx="702">
                  <c:v>-5070.5539207708407</c:v>
                </c:pt>
                <c:pt idx="703">
                  <c:v>-489.87526568939757</c:v>
                </c:pt>
                <c:pt idx="704">
                  <c:v>-1346.7826757449056</c:v>
                </c:pt>
                <c:pt idx="705">
                  <c:v>-2313.0977803593478</c:v>
                </c:pt>
                <c:pt idx="706">
                  <c:v>7516.0556598088951</c:v>
                </c:pt>
                <c:pt idx="707">
                  <c:v>-1056.6641588854891</c:v>
                </c:pt>
                <c:pt idx="708">
                  <c:v>-1680.9833058005388</c:v>
                </c:pt>
                <c:pt idx="709">
                  <c:v>-1248.509918342018</c:v>
                </c:pt>
                <c:pt idx="710">
                  <c:v>-2206.1094729728275</c:v>
                </c:pt>
                <c:pt idx="711">
                  <c:v>1302.3486103901942</c:v>
                </c:pt>
                <c:pt idx="712">
                  <c:v>-1801.6337478610021</c:v>
                </c:pt>
                <c:pt idx="713">
                  <c:v>-4809.9798828153371</c:v>
                </c:pt>
                <c:pt idx="714">
                  <c:v>1525.7670549667018</c:v>
                </c:pt>
                <c:pt idx="715">
                  <c:v>-37.197034731008898</c:v>
                </c:pt>
                <c:pt idx="716">
                  <c:v>1127.8675699715786</c:v>
                </c:pt>
                <c:pt idx="717">
                  <c:v>1399.3551457813192</c:v>
                </c:pt>
                <c:pt idx="718">
                  <c:v>-3349.2622380206649</c:v>
                </c:pt>
                <c:pt idx="719">
                  <c:v>-1717.1814603208186</c:v>
                </c:pt>
                <c:pt idx="720">
                  <c:v>-5077.0608270542907</c:v>
                </c:pt>
                <c:pt idx="721">
                  <c:v>-3159.9237952204403</c:v>
                </c:pt>
                <c:pt idx="722">
                  <c:v>-2601.6670954978454</c:v>
                </c:pt>
                <c:pt idx="723">
                  <c:v>-2594.5660291702025</c:v>
                </c:pt>
                <c:pt idx="724">
                  <c:v>-457.30810236281286</c:v>
                </c:pt>
                <c:pt idx="725">
                  <c:v>7679.759008571069</c:v>
                </c:pt>
                <c:pt idx="726">
                  <c:v>-1553.89826400935</c:v>
                </c:pt>
                <c:pt idx="727">
                  <c:v>-10555.766867781658</c:v>
                </c:pt>
                <c:pt idx="728">
                  <c:v>-4129.9868809496884</c:v>
                </c:pt>
                <c:pt idx="729">
                  <c:v>-3489.7959799044766</c:v>
                </c:pt>
                <c:pt idx="730">
                  <c:v>-10081.238868393968</c:v>
                </c:pt>
                <c:pt idx="731">
                  <c:v>1747.6897899625965</c:v>
                </c:pt>
                <c:pt idx="732">
                  <c:v>-667.26048256199647</c:v>
                </c:pt>
                <c:pt idx="733">
                  <c:v>-666.92605347417702</c:v>
                </c:pt>
                <c:pt idx="734">
                  <c:v>-563.32472859085465</c:v>
                </c:pt>
                <c:pt idx="735">
                  <c:v>-2979.8224259362396</c:v>
                </c:pt>
                <c:pt idx="736">
                  <c:v>7018.7234556401891</c:v>
                </c:pt>
                <c:pt idx="737">
                  <c:v>846.08382001692462</c:v>
                </c:pt>
                <c:pt idx="738">
                  <c:v>6313.6140667711406</c:v>
                </c:pt>
                <c:pt idx="739">
                  <c:v>13325.622337884146</c:v>
                </c:pt>
                <c:pt idx="740">
                  <c:v>12.284973546855326</c:v>
                </c:pt>
                <c:pt idx="741">
                  <c:v>-9319.7747482270643</c:v>
                </c:pt>
                <c:pt idx="742">
                  <c:v>6294.1569237723597</c:v>
                </c:pt>
                <c:pt idx="743">
                  <c:v>-260.47123822331741</c:v>
                </c:pt>
                <c:pt idx="744">
                  <c:v>-550.89000174272405</c:v>
                </c:pt>
                <c:pt idx="745">
                  <c:v>-1331.2667019151249</c:v>
                </c:pt>
                <c:pt idx="746">
                  <c:v>5925.4124428023697</c:v>
                </c:pt>
                <c:pt idx="747">
                  <c:v>1790.6750034735223</c:v>
                </c:pt>
                <c:pt idx="748">
                  <c:v>-3303.2168769266918</c:v>
                </c:pt>
                <c:pt idx="749">
                  <c:v>-2179.2506662934702</c:v>
                </c:pt>
                <c:pt idx="750">
                  <c:v>-9794.1231355658456</c:v>
                </c:pt>
                <c:pt idx="751">
                  <c:v>-892.93863667144001</c:v>
                </c:pt>
                <c:pt idx="752">
                  <c:v>-2662.5816365222072</c:v>
                </c:pt>
                <c:pt idx="753">
                  <c:v>2186.2395396700231</c:v>
                </c:pt>
                <c:pt idx="754">
                  <c:v>9724.6485291368863</c:v>
                </c:pt>
                <c:pt idx="755">
                  <c:v>-1189.4285584654044</c:v>
                </c:pt>
                <c:pt idx="756">
                  <c:v>746.84344943609085</c:v>
                </c:pt>
                <c:pt idx="757">
                  <c:v>-9321.555599602827</c:v>
                </c:pt>
                <c:pt idx="758">
                  <c:v>-4329.6225446592607</c:v>
                </c:pt>
                <c:pt idx="759">
                  <c:v>7993.7102730392908</c:v>
                </c:pt>
                <c:pt idx="760">
                  <c:v>-2466.8536958155564</c:v>
                </c:pt>
                <c:pt idx="761">
                  <c:v>-2875.9472937465598</c:v>
                </c:pt>
                <c:pt idx="762">
                  <c:v>-9921.6573867850529</c:v>
                </c:pt>
                <c:pt idx="763">
                  <c:v>-623.66548043624289</c:v>
                </c:pt>
                <c:pt idx="764">
                  <c:v>-15.125322964608131</c:v>
                </c:pt>
                <c:pt idx="765">
                  <c:v>-1301.517530201967</c:v>
                </c:pt>
                <c:pt idx="766">
                  <c:v>-2411.029739171473</c:v>
                </c:pt>
                <c:pt idx="767">
                  <c:v>-1150.8459389640702</c:v>
                </c:pt>
                <c:pt idx="768">
                  <c:v>-2687.1661032725806</c:v>
                </c:pt>
                <c:pt idx="769">
                  <c:v>1907.4097298032539</c:v>
                </c:pt>
                <c:pt idx="770">
                  <c:v>11631.568691286195</c:v>
                </c:pt>
                <c:pt idx="771">
                  <c:v>428.51658128090457</c:v>
                </c:pt>
                <c:pt idx="772">
                  <c:v>1060.291496800457</c:v>
                </c:pt>
                <c:pt idx="773">
                  <c:v>-8484.703504811645</c:v>
                </c:pt>
                <c:pt idx="774">
                  <c:v>-3397.9698228333018</c:v>
                </c:pt>
                <c:pt idx="775">
                  <c:v>-2166.1267387513035</c:v>
                </c:pt>
                <c:pt idx="776">
                  <c:v>-2771.6899084353554</c:v>
                </c:pt>
                <c:pt idx="777">
                  <c:v>-5541.8743995978257</c:v>
                </c:pt>
                <c:pt idx="778">
                  <c:v>-3018.3385172284679</c:v>
                </c:pt>
                <c:pt idx="779">
                  <c:v>-1116.666589773542</c:v>
                </c:pt>
                <c:pt idx="780">
                  <c:v>-9967.9270947220066</c:v>
                </c:pt>
                <c:pt idx="781">
                  <c:v>-4326.161442272085</c:v>
                </c:pt>
                <c:pt idx="782">
                  <c:v>-3284.9267659856559</c:v>
                </c:pt>
                <c:pt idx="783">
                  <c:v>-9109.738466120496</c:v>
                </c:pt>
                <c:pt idx="784">
                  <c:v>-1038.7729009050681</c:v>
                </c:pt>
                <c:pt idx="785">
                  <c:v>-499.36507180680564</c:v>
                </c:pt>
                <c:pt idx="786">
                  <c:v>-3135.2548448671514</c:v>
                </c:pt>
                <c:pt idx="787">
                  <c:v>-3556.5188683929118</c:v>
                </c:pt>
                <c:pt idx="788">
                  <c:v>767.15531848376668</c:v>
                </c:pt>
                <c:pt idx="789">
                  <c:v>357.75943620312319</c:v>
                </c:pt>
                <c:pt idx="790">
                  <c:v>-5559.8984843346516</c:v>
                </c:pt>
                <c:pt idx="791">
                  <c:v>40.300908994348219</c:v>
                </c:pt>
                <c:pt idx="792">
                  <c:v>1157.1067656462851</c:v>
                </c:pt>
                <c:pt idx="793">
                  <c:v>-10250.37142190868</c:v>
                </c:pt>
                <c:pt idx="794">
                  <c:v>-2294.4596029209988</c:v>
                </c:pt>
                <c:pt idx="795">
                  <c:v>-9717.110653343203</c:v>
                </c:pt>
                <c:pt idx="796">
                  <c:v>-6284.7854001399128</c:v>
                </c:pt>
                <c:pt idx="797">
                  <c:v>711.03738447745764</c:v>
                </c:pt>
                <c:pt idx="798">
                  <c:v>-1378.2411942169492</c:v>
                </c:pt>
                <c:pt idx="799">
                  <c:v>-10760.715872363762</c:v>
                </c:pt>
                <c:pt idx="800">
                  <c:v>-123.26914169450811</c:v>
                </c:pt>
                <c:pt idx="801">
                  <c:v>-1352.1881632171553</c:v>
                </c:pt>
                <c:pt idx="802">
                  <c:v>1699.4859629079731</c:v>
                </c:pt>
                <c:pt idx="803">
                  <c:v>8966.7658574480593</c:v>
                </c:pt>
                <c:pt idx="804">
                  <c:v>21.036321367765368</c:v>
                </c:pt>
                <c:pt idx="805">
                  <c:v>-3683.3890796610413</c:v>
                </c:pt>
                <c:pt idx="806">
                  <c:v>15969.089970387806</c:v>
                </c:pt>
                <c:pt idx="807">
                  <c:v>-2857.8865384342357</c:v>
                </c:pt>
                <c:pt idx="808">
                  <c:v>-610.32345255284326</c:v>
                </c:pt>
                <c:pt idx="809">
                  <c:v>-282.0226643246192</c:v>
                </c:pt>
                <c:pt idx="810">
                  <c:v>-1375.5426559112384</c:v>
                </c:pt>
                <c:pt idx="811">
                  <c:v>-5815.2320916375011</c:v>
                </c:pt>
                <c:pt idx="812">
                  <c:v>2170.8882972713345</c:v>
                </c:pt>
                <c:pt idx="813">
                  <c:v>718.82121617024723</c:v>
                </c:pt>
                <c:pt idx="814">
                  <c:v>-3187.0797045138761</c:v>
                </c:pt>
                <c:pt idx="815">
                  <c:v>-956.66307578895521</c:v>
                </c:pt>
                <c:pt idx="816">
                  <c:v>752.74935097289972</c:v>
                </c:pt>
                <c:pt idx="817">
                  <c:v>-3290.7749459054226</c:v>
                </c:pt>
                <c:pt idx="818">
                  <c:v>-9917.8683057332964</c:v>
                </c:pt>
                <c:pt idx="819">
                  <c:v>23050.5669831534</c:v>
                </c:pt>
                <c:pt idx="820">
                  <c:v>-2989.0338691519555</c:v>
                </c:pt>
                <c:pt idx="821">
                  <c:v>2431.9526437123677</c:v>
                </c:pt>
                <c:pt idx="822">
                  <c:v>-587.06323102268198</c:v>
                </c:pt>
                <c:pt idx="823">
                  <c:v>-1171.2729285256846</c:v>
                </c:pt>
                <c:pt idx="824">
                  <c:v>1285.8556909304516</c:v>
                </c:pt>
                <c:pt idx="825">
                  <c:v>-177.0159876863072</c:v>
                </c:pt>
                <c:pt idx="826">
                  <c:v>6952.2898203589648</c:v>
                </c:pt>
                <c:pt idx="827">
                  <c:v>-10233.279630287951</c:v>
                </c:pt>
                <c:pt idx="828">
                  <c:v>5420.7390020291787</c:v>
                </c:pt>
                <c:pt idx="829">
                  <c:v>636.03607948440276</c:v>
                </c:pt>
                <c:pt idx="830">
                  <c:v>-985.5935975085813</c:v>
                </c:pt>
                <c:pt idx="831">
                  <c:v>-453.71945705678172</c:v>
                </c:pt>
                <c:pt idx="832">
                  <c:v>780.19216289736323</c:v>
                </c:pt>
                <c:pt idx="833">
                  <c:v>-2395.7803818560114</c:v>
                </c:pt>
                <c:pt idx="834">
                  <c:v>-3393.5772026253089</c:v>
                </c:pt>
                <c:pt idx="835">
                  <c:v>-3674.551138298657</c:v>
                </c:pt>
                <c:pt idx="836">
                  <c:v>-2499.2855532228423</c:v>
                </c:pt>
                <c:pt idx="837">
                  <c:v>-390.26493764715633</c:v>
                </c:pt>
                <c:pt idx="838">
                  <c:v>440.68210808340791</c:v>
                </c:pt>
                <c:pt idx="839">
                  <c:v>-874.5575948115129</c:v>
                </c:pt>
                <c:pt idx="840">
                  <c:v>-1386.6838837182872</c:v>
                </c:pt>
                <c:pt idx="841">
                  <c:v>861.18583167104225</c:v>
                </c:pt>
                <c:pt idx="842">
                  <c:v>7168.5786756216075</c:v>
                </c:pt>
                <c:pt idx="843">
                  <c:v>-8093.2299631257665</c:v>
                </c:pt>
                <c:pt idx="844">
                  <c:v>-1815.1830667796876</c:v>
                </c:pt>
                <c:pt idx="845">
                  <c:v>7715.7728617295725</c:v>
                </c:pt>
                <c:pt idx="846">
                  <c:v>-2404.3000705765717</c:v>
                </c:pt>
                <c:pt idx="847">
                  <c:v>-7928.83266147212</c:v>
                </c:pt>
                <c:pt idx="848">
                  <c:v>763.03181693839861</c:v>
                </c:pt>
                <c:pt idx="849">
                  <c:v>-2219.7157466624594</c:v>
                </c:pt>
                <c:pt idx="850">
                  <c:v>5416.0956882308601</c:v>
                </c:pt>
                <c:pt idx="851">
                  <c:v>-1032.7503117196629</c:v>
                </c:pt>
                <c:pt idx="852">
                  <c:v>6334.7331107432401</c:v>
                </c:pt>
                <c:pt idx="853">
                  <c:v>1047.9857781320552</c:v>
                </c:pt>
                <c:pt idx="854">
                  <c:v>-9903.6142268735348</c:v>
                </c:pt>
                <c:pt idx="855">
                  <c:v>-403.31971015978661</c:v>
                </c:pt>
                <c:pt idx="856">
                  <c:v>6539.3908127945979</c:v>
                </c:pt>
                <c:pt idx="857">
                  <c:v>-10213.878855989135</c:v>
                </c:pt>
                <c:pt idx="858">
                  <c:v>13362.607647094828</c:v>
                </c:pt>
                <c:pt idx="859">
                  <c:v>-176.79821423029352</c:v>
                </c:pt>
                <c:pt idx="860">
                  <c:v>8563.2714994990893</c:v>
                </c:pt>
                <c:pt idx="861">
                  <c:v>-634.77816550210355</c:v>
                </c:pt>
                <c:pt idx="862">
                  <c:v>-1891.7618211000718</c:v>
                </c:pt>
                <c:pt idx="863">
                  <c:v>1415.0703133794568</c:v>
                </c:pt>
                <c:pt idx="864">
                  <c:v>97.185225743061892</c:v>
                </c:pt>
                <c:pt idx="865">
                  <c:v>-1736.8745278931538</c:v>
                </c:pt>
                <c:pt idx="866">
                  <c:v>-3025.6181458703495</c:v>
                </c:pt>
                <c:pt idx="867">
                  <c:v>-5333.0326357085341</c:v>
                </c:pt>
                <c:pt idx="868">
                  <c:v>1507.5977356196727</c:v>
                </c:pt>
                <c:pt idx="869">
                  <c:v>1199.9301958435285</c:v>
                </c:pt>
                <c:pt idx="870">
                  <c:v>-3633.8987207166629</c:v>
                </c:pt>
                <c:pt idx="871">
                  <c:v>-787.26289801271196</c:v>
                </c:pt>
                <c:pt idx="872">
                  <c:v>-148.55367838395887</c:v>
                </c:pt>
                <c:pt idx="873">
                  <c:v>-1851.1167310782348</c:v>
                </c:pt>
                <c:pt idx="874">
                  <c:v>821.43432707475586</c:v>
                </c:pt>
                <c:pt idx="875">
                  <c:v>-464.19974830397314</c:v>
                </c:pt>
                <c:pt idx="876">
                  <c:v>16785.345455135091</c:v>
                </c:pt>
                <c:pt idx="877">
                  <c:v>-2437.7278632744965</c:v>
                </c:pt>
                <c:pt idx="878">
                  <c:v>-1463.2435363094455</c:v>
                </c:pt>
                <c:pt idx="879">
                  <c:v>-1250.3514482318833</c:v>
                </c:pt>
                <c:pt idx="880">
                  <c:v>-2408.3056500631415</c:v>
                </c:pt>
                <c:pt idx="881">
                  <c:v>-451.65530931375952</c:v>
                </c:pt>
                <c:pt idx="882">
                  <c:v>1622.3587272069594</c:v>
                </c:pt>
                <c:pt idx="883">
                  <c:v>7251.8234631206287</c:v>
                </c:pt>
                <c:pt idx="884">
                  <c:v>-77.382353184645581</c:v>
                </c:pt>
                <c:pt idx="885">
                  <c:v>-9531.7352962685509</c:v>
                </c:pt>
                <c:pt idx="886">
                  <c:v>-9029.1867693534259</c:v>
                </c:pt>
                <c:pt idx="887">
                  <c:v>-1865.7378931500925</c:v>
                </c:pt>
                <c:pt idx="888">
                  <c:v>-4336.4802465866906</c:v>
                </c:pt>
                <c:pt idx="889">
                  <c:v>-2155.4389497235588</c:v>
                </c:pt>
                <c:pt idx="890">
                  <c:v>-7784.0714790386701</c:v>
                </c:pt>
                <c:pt idx="891">
                  <c:v>-781.63453924481837</c:v>
                </c:pt>
                <c:pt idx="892">
                  <c:v>470.01189100898955</c:v>
                </c:pt>
                <c:pt idx="893">
                  <c:v>7227.5512998775885</c:v>
                </c:pt>
                <c:pt idx="894">
                  <c:v>-1191.7378171973269</c:v>
                </c:pt>
                <c:pt idx="895">
                  <c:v>-4630.2768961871498</c:v>
                </c:pt>
                <c:pt idx="896">
                  <c:v>-10906.898442779126</c:v>
                </c:pt>
                <c:pt idx="897">
                  <c:v>620.52133460319646</c:v>
                </c:pt>
                <c:pt idx="898">
                  <c:v>-3671.2087624896521</c:v>
                </c:pt>
                <c:pt idx="899">
                  <c:v>1891.6300193341767</c:v>
                </c:pt>
                <c:pt idx="900">
                  <c:v>535.80990318420663</c:v>
                </c:pt>
                <c:pt idx="901">
                  <c:v>8638.7219690408674</c:v>
                </c:pt>
                <c:pt idx="902">
                  <c:v>-621.73702855567899</c:v>
                </c:pt>
                <c:pt idx="903">
                  <c:v>-3854.5805549393681</c:v>
                </c:pt>
                <c:pt idx="904">
                  <c:v>-1773.8928065133259</c:v>
                </c:pt>
                <c:pt idx="905">
                  <c:v>-1083.5600608483101</c:v>
                </c:pt>
                <c:pt idx="906">
                  <c:v>-2497.4687543026976</c:v>
                </c:pt>
                <c:pt idx="907">
                  <c:v>-2139.4151210119808</c:v>
                </c:pt>
                <c:pt idx="908">
                  <c:v>-2908.378372148607</c:v>
                </c:pt>
                <c:pt idx="909">
                  <c:v>-10017.201214466582</c:v>
                </c:pt>
                <c:pt idx="910">
                  <c:v>-667.04723770671035</c:v>
                </c:pt>
                <c:pt idx="911">
                  <c:v>6567.9824649052789</c:v>
                </c:pt>
                <c:pt idx="912">
                  <c:v>1038.4158462995492</c:v>
                </c:pt>
                <c:pt idx="913">
                  <c:v>-579.41746362250524</c:v>
                </c:pt>
                <c:pt idx="914">
                  <c:v>-92.790865138506888</c:v>
                </c:pt>
                <c:pt idx="915">
                  <c:v>-2246.8432235737737</c:v>
                </c:pt>
                <c:pt idx="916">
                  <c:v>-9946.7490757543674</c:v>
                </c:pt>
                <c:pt idx="917">
                  <c:v>3966.3229290486561</c:v>
                </c:pt>
                <c:pt idx="918">
                  <c:v>707.01767086412292</c:v>
                </c:pt>
                <c:pt idx="919">
                  <c:v>-2850.4934064281179</c:v>
                </c:pt>
                <c:pt idx="920">
                  <c:v>1944.7813698814643</c:v>
                </c:pt>
                <c:pt idx="921">
                  <c:v>-825.20694972742422</c:v>
                </c:pt>
                <c:pt idx="922">
                  <c:v>-2232.8730766412509</c:v>
                </c:pt>
                <c:pt idx="923">
                  <c:v>-4138.1018423551068</c:v>
                </c:pt>
                <c:pt idx="924">
                  <c:v>366.22764398569507</c:v>
                </c:pt>
                <c:pt idx="925">
                  <c:v>12717.865262952582</c:v>
                </c:pt>
                <c:pt idx="926">
                  <c:v>2043.7599644665056</c:v>
                </c:pt>
                <c:pt idx="927">
                  <c:v>2996.8145101121863</c:v>
                </c:pt>
                <c:pt idx="928">
                  <c:v>-2763.5444751610376</c:v>
                </c:pt>
                <c:pt idx="929">
                  <c:v>-3215.7891622570987</c:v>
                </c:pt>
                <c:pt idx="930">
                  <c:v>-6904.4974226824315</c:v>
                </c:pt>
                <c:pt idx="931">
                  <c:v>-2379.7979689899648</c:v>
                </c:pt>
                <c:pt idx="932">
                  <c:v>182.78788123980121</c:v>
                </c:pt>
                <c:pt idx="933">
                  <c:v>-3285.3332091752727</c:v>
                </c:pt>
                <c:pt idx="934">
                  <c:v>-4003.3497917942932</c:v>
                </c:pt>
                <c:pt idx="935">
                  <c:v>650.07279346640644</c:v>
                </c:pt>
                <c:pt idx="936">
                  <c:v>21839.917810502418</c:v>
                </c:pt>
                <c:pt idx="937">
                  <c:v>645.43633716701879</c:v>
                </c:pt>
                <c:pt idx="938">
                  <c:v>954.37713344781719</c:v>
                </c:pt>
                <c:pt idx="939">
                  <c:v>-1020.2905119768657</c:v>
                </c:pt>
                <c:pt idx="940">
                  <c:v>1730.6544809702775</c:v>
                </c:pt>
                <c:pt idx="941">
                  <c:v>-6428.6187233851233</c:v>
                </c:pt>
                <c:pt idx="942">
                  <c:v>-4097.8955528566594</c:v>
                </c:pt>
                <c:pt idx="943">
                  <c:v>1501.8530506362545</c:v>
                </c:pt>
                <c:pt idx="944">
                  <c:v>-3381.3387750462789</c:v>
                </c:pt>
                <c:pt idx="945">
                  <c:v>-2429.8623590406551</c:v>
                </c:pt>
                <c:pt idx="946">
                  <c:v>-3692.095609271807</c:v>
                </c:pt>
                <c:pt idx="947">
                  <c:v>5689.0016911277635</c:v>
                </c:pt>
                <c:pt idx="948">
                  <c:v>-2607.8649141884607</c:v>
                </c:pt>
                <c:pt idx="949">
                  <c:v>-8807.128636172718</c:v>
                </c:pt>
                <c:pt idx="950">
                  <c:v>2744.8015189787329</c:v>
                </c:pt>
                <c:pt idx="951">
                  <c:v>8117.1602134292698</c:v>
                </c:pt>
                <c:pt idx="952">
                  <c:v>-997.29574549363042</c:v>
                </c:pt>
                <c:pt idx="953">
                  <c:v>5683.5924839613872</c:v>
                </c:pt>
                <c:pt idx="954">
                  <c:v>-10066.150369602561</c:v>
                </c:pt>
                <c:pt idx="955">
                  <c:v>-4852.1878719488559</c:v>
                </c:pt>
                <c:pt idx="956">
                  <c:v>6462.9584896575252</c:v>
                </c:pt>
                <c:pt idx="957">
                  <c:v>9305.6582267070698</c:v>
                </c:pt>
                <c:pt idx="958">
                  <c:v>5877.012951159435</c:v>
                </c:pt>
                <c:pt idx="959">
                  <c:v>15648.906434135621</c:v>
                </c:pt>
                <c:pt idx="960">
                  <c:v>-3771.3095825603218</c:v>
                </c:pt>
                <c:pt idx="961">
                  <c:v>17.928895364191703</c:v>
                </c:pt>
                <c:pt idx="962">
                  <c:v>-1148.824696548596</c:v>
                </c:pt>
                <c:pt idx="963">
                  <c:v>-81.769548883863536</c:v>
                </c:pt>
                <c:pt idx="964">
                  <c:v>12111.935460744065</c:v>
                </c:pt>
                <c:pt idx="965">
                  <c:v>-881.3675499469291</c:v>
                </c:pt>
                <c:pt idx="966">
                  <c:v>-9919.3114089096453</c:v>
                </c:pt>
                <c:pt idx="967">
                  <c:v>-439.97982264444181</c:v>
                </c:pt>
                <c:pt idx="968">
                  <c:v>272.2015287686686</c:v>
                </c:pt>
                <c:pt idx="969">
                  <c:v>-2465.6313770712331</c:v>
                </c:pt>
                <c:pt idx="970">
                  <c:v>-144.80389044102049</c:v>
                </c:pt>
                <c:pt idx="971">
                  <c:v>206.40122282598986</c:v>
                </c:pt>
                <c:pt idx="972">
                  <c:v>2304.901835954849</c:v>
                </c:pt>
                <c:pt idx="973">
                  <c:v>-3959.6780019805956</c:v>
                </c:pt>
                <c:pt idx="974">
                  <c:v>-3265.0005079168641</c:v>
                </c:pt>
                <c:pt idx="975">
                  <c:v>-10854.587900353776</c:v>
                </c:pt>
                <c:pt idx="976">
                  <c:v>-5038.6865993177926</c:v>
                </c:pt>
                <c:pt idx="977">
                  <c:v>-1033.4733989260276</c:v>
                </c:pt>
                <c:pt idx="978">
                  <c:v>-4907.873050626391</c:v>
                </c:pt>
                <c:pt idx="979">
                  <c:v>-1532.8993978258304</c:v>
                </c:pt>
                <c:pt idx="980">
                  <c:v>14605.357654464409</c:v>
                </c:pt>
                <c:pt idx="981">
                  <c:v>586.81612836078284</c:v>
                </c:pt>
                <c:pt idx="982">
                  <c:v>-9792.8456276756151</c:v>
                </c:pt>
                <c:pt idx="983">
                  <c:v>10948.40070655409</c:v>
                </c:pt>
                <c:pt idx="984">
                  <c:v>-744.52784642075039</c:v>
                </c:pt>
                <c:pt idx="985">
                  <c:v>-5.1515924840778098</c:v>
                </c:pt>
                <c:pt idx="986">
                  <c:v>-1853.271965056847</c:v>
                </c:pt>
                <c:pt idx="987">
                  <c:v>19220.651891190388</c:v>
                </c:pt>
                <c:pt idx="988">
                  <c:v>-3905.9698046633894</c:v>
                </c:pt>
                <c:pt idx="989">
                  <c:v>-10462.907294736398</c:v>
                </c:pt>
                <c:pt idx="990">
                  <c:v>2407.703474853226</c:v>
                </c:pt>
                <c:pt idx="991">
                  <c:v>-1069.5910418080084</c:v>
                </c:pt>
                <c:pt idx="992">
                  <c:v>-1495.3182838001703</c:v>
                </c:pt>
                <c:pt idx="993">
                  <c:v>-1235.6985901966627</c:v>
                </c:pt>
                <c:pt idx="994">
                  <c:v>-10297.293447906053</c:v>
                </c:pt>
                <c:pt idx="995">
                  <c:v>586.386808970944</c:v>
                </c:pt>
                <c:pt idx="996">
                  <c:v>-2693.2845850655749</c:v>
                </c:pt>
                <c:pt idx="997">
                  <c:v>-1819.6998498573466</c:v>
                </c:pt>
                <c:pt idx="998">
                  <c:v>-3721.8030245500531</c:v>
                </c:pt>
                <c:pt idx="999">
                  <c:v>-806.72406608010988</c:v>
                </c:pt>
                <c:pt idx="1000">
                  <c:v>-10518.700771857777</c:v>
                </c:pt>
                <c:pt idx="1001">
                  <c:v>6398.0319909795035</c:v>
                </c:pt>
                <c:pt idx="1002">
                  <c:v>87.110362807120282</c:v>
                </c:pt>
                <c:pt idx="1003">
                  <c:v>11892.855038189578</c:v>
                </c:pt>
                <c:pt idx="1004">
                  <c:v>1640.5225463658116</c:v>
                </c:pt>
                <c:pt idx="1005">
                  <c:v>-2306.239061966352</c:v>
                </c:pt>
                <c:pt idx="1006">
                  <c:v>-1559.6630784348699</c:v>
                </c:pt>
                <c:pt idx="1007">
                  <c:v>-9579.5903552584605</c:v>
                </c:pt>
                <c:pt idx="1008">
                  <c:v>19464.169123363517</c:v>
                </c:pt>
                <c:pt idx="1009">
                  <c:v>-956.82639215626114</c:v>
                </c:pt>
                <c:pt idx="1010">
                  <c:v>1104.9179033481832</c:v>
                </c:pt>
                <c:pt idx="1011">
                  <c:v>-10799.710327553119</c:v>
                </c:pt>
                <c:pt idx="1012">
                  <c:v>20678.285291330976</c:v>
                </c:pt>
                <c:pt idx="1013">
                  <c:v>-2572.4881835850083</c:v>
                </c:pt>
                <c:pt idx="1014">
                  <c:v>-840.15514861037082</c:v>
                </c:pt>
                <c:pt idx="1015">
                  <c:v>757.41910635144086</c:v>
                </c:pt>
                <c:pt idx="1016">
                  <c:v>1299.1202561383884</c:v>
                </c:pt>
                <c:pt idx="1017">
                  <c:v>-2343.1668022920035</c:v>
                </c:pt>
                <c:pt idx="1018">
                  <c:v>-2658.1648879445711</c:v>
                </c:pt>
                <c:pt idx="1019">
                  <c:v>20880.626438007024</c:v>
                </c:pt>
                <c:pt idx="1020">
                  <c:v>-3821.3348361426815</c:v>
                </c:pt>
                <c:pt idx="1021">
                  <c:v>7121.4935613649031</c:v>
                </c:pt>
                <c:pt idx="1022">
                  <c:v>6681.6297223537258</c:v>
                </c:pt>
                <c:pt idx="1023">
                  <c:v>1806.9955559239534</c:v>
                </c:pt>
                <c:pt idx="1024">
                  <c:v>-6376.5740064927286</c:v>
                </c:pt>
                <c:pt idx="1025">
                  <c:v>-2211.3103307513356</c:v>
                </c:pt>
                <c:pt idx="1026">
                  <c:v>-9159.7998477747751</c:v>
                </c:pt>
                <c:pt idx="1027">
                  <c:v>21762.497532301084</c:v>
                </c:pt>
                <c:pt idx="1028">
                  <c:v>-1708.4202442561891</c:v>
                </c:pt>
                <c:pt idx="1029">
                  <c:v>2497.1777290556483</c:v>
                </c:pt>
                <c:pt idx="1030">
                  <c:v>-10194.262523352532</c:v>
                </c:pt>
                <c:pt idx="1031">
                  <c:v>7482.1201269865051</c:v>
                </c:pt>
                <c:pt idx="1032">
                  <c:v>-1103.3024593039881</c:v>
                </c:pt>
                <c:pt idx="1033">
                  <c:v>-9968.9304291405297</c:v>
                </c:pt>
                <c:pt idx="1034">
                  <c:v>-3313.5942193753108</c:v>
                </c:pt>
                <c:pt idx="1035">
                  <c:v>1894.8734619545285</c:v>
                </c:pt>
                <c:pt idx="1036">
                  <c:v>7565.0475715635548</c:v>
                </c:pt>
                <c:pt idx="1037">
                  <c:v>5790.7452064866739</c:v>
                </c:pt>
                <c:pt idx="1038">
                  <c:v>-1126.0585605403962</c:v>
                </c:pt>
                <c:pt idx="1039">
                  <c:v>19837.095173779529</c:v>
                </c:pt>
                <c:pt idx="1040">
                  <c:v>-9818.0461925719428</c:v>
                </c:pt>
                <c:pt idx="1041">
                  <c:v>1320.8578632838137</c:v>
                </c:pt>
                <c:pt idx="1042">
                  <c:v>6151.8573688539182</c:v>
                </c:pt>
                <c:pt idx="1043">
                  <c:v>116.8745932626216</c:v>
                </c:pt>
                <c:pt idx="1044">
                  <c:v>-3093.5547216550076</c:v>
                </c:pt>
                <c:pt idx="1045">
                  <c:v>-10050.114619912947</c:v>
                </c:pt>
                <c:pt idx="1046">
                  <c:v>-288.20819949861925</c:v>
                </c:pt>
                <c:pt idx="1047">
                  <c:v>9796.6065512085625</c:v>
                </c:pt>
                <c:pt idx="1048">
                  <c:v>1351.8233589609567</c:v>
                </c:pt>
                <c:pt idx="1049">
                  <c:v>5841.9443940453202</c:v>
                </c:pt>
                <c:pt idx="1050">
                  <c:v>-3997.436209389185</c:v>
                </c:pt>
                <c:pt idx="1051">
                  <c:v>1067.5051633097646</c:v>
                </c:pt>
                <c:pt idx="1052">
                  <c:v>-1821.7229051282193</c:v>
                </c:pt>
                <c:pt idx="1053">
                  <c:v>-9115.8567373554542</c:v>
                </c:pt>
                <c:pt idx="1054">
                  <c:v>1427.3678080587215</c:v>
                </c:pt>
                <c:pt idx="1055">
                  <c:v>-486.78402963884946</c:v>
                </c:pt>
                <c:pt idx="1056">
                  <c:v>-955.6831636779425</c:v>
                </c:pt>
                <c:pt idx="1057">
                  <c:v>8561.3682410857691</c:v>
                </c:pt>
                <c:pt idx="1058">
                  <c:v>-4104.7622184333959</c:v>
                </c:pt>
                <c:pt idx="1059">
                  <c:v>-3280.8877924759172</c:v>
                </c:pt>
                <c:pt idx="1060">
                  <c:v>-1935.6780260292028</c:v>
                </c:pt>
                <c:pt idx="1061">
                  <c:v>65.720851285299432</c:v>
                </c:pt>
                <c:pt idx="1062">
                  <c:v>8642.1440166346947</c:v>
                </c:pt>
                <c:pt idx="1063">
                  <c:v>-1401.5552478069349</c:v>
                </c:pt>
                <c:pt idx="1064">
                  <c:v>573.2677508509114</c:v>
                </c:pt>
                <c:pt idx="1065">
                  <c:v>99.026839396037758</c:v>
                </c:pt>
                <c:pt idx="1066">
                  <c:v>-3845.5698122890535</c:v>
                </c:pt>
                <c:pt idx="1067">
                  <c:v>-6658.4281271646323</c:v>
                </c:pt>
                <c:pt idx="1068">
                  <c:v>2768.29027477411</c:v>
                </c:pt>
                <c:pt idx="1069">
                  <c:v>-1263.6051267966886</c:v>
                </c:pt>
                <c:pt idx="1070">
                  <c:v>6574.9578286524702</c:v>
                </c:pt>
                <c:pt idx="1071">
                  <c:v>-803.57987308346674</c:v>
                </c:pt>
                <c:pt idx="1072">
                  <c:v>-1663.1305109041546</c:v>
                </c:pt>
                <c:pt idx="1073">
                  <c:v>-581.96129142890277</c:v>
                </c:pt>
                <c:pt idx="1074">
                  <c:v>3512.331101971582</c:v>
                </c:pt>
                <c:pt idx="1075">
                  <c:v>-1195.2353931339921</c:v>
                </c:pt>
                <c:pt idx="1076">
                  <c:v>-1952.0030624833307</c:v>
                </c:pt>
                <c:pt idx="1077">
                  <c:v>-51.071365212155342</c:v>
                </c:pt>
                <c:pt idx="1078">
                  <c:v>5990.8611616001617</c:v>
                </c:pt>
                <c:pt idx="1079">
                  <c:v>-759.29410889105566</c:v>
                </c:pt>
                <c:pt idx="1080">
                  <c:v>12026.874709335514</c:v>
                </c:pt>
                <c:pt idx="1081">
                  <c:v>-1259.1341226150398</c:v>
                </c:pt>
                <c:pt idx="1082">
                  <c:v>1275.7679938823458</c:v>
                </c:pt>
                <c:pt idx="1083">
                  <c:v>-2273.0966882225835</c:v>
                </c:pt>
                <c:pt idx="1084">
                  <c:v>91.463210115447509</c:v>
                </c:pt>
                <c:pt idx="1085">
                  <c:v>-10528.82565022539</c:v>
                </c:pt>
                <c:pt idx="1086">
                  <c:v>-1089.0265223659098</c:v>
                </c:pt>
                <c:pt idx="1087">
                  <c:v>-1562.9291865277701</c:v>
                </c:pt>
                <c:pt idx="1088">
                  <c:v>-7171.3407675225972</c:v>
                </c:pt>
                <c:pt idx="1089">
                  <c:v>1726.8598599720935</c:v>
                </c:pt>
                <c:pt idx="1090">
                  <c:v>6584.7618876056658</c:v>
                </c:pt>
                <c:pt idx="1091">
                  <c:v>-1020.1628345982845</c:v>
                </c:pt>
                <c:pt idx="1092">
                  <c:v>-1804.439750017727</c:v>
                </c:pt>
                <c:pt idx="1093">
                  <c:v>6388.1951880878405</c:v>
                </c:pt>
                <c:pt idx="1094">
                  <c:v>-1977.7066266811999</c:v>
                </c:pt>
                <c:pt idx="1095">
                  <c:v>-659.40422080141707</c:v>
                </c:pt>
                <c:pt idx="1096">
                  <c:v>6822.32322631641</c:v>
                </c:pt>
                <c:pt idx="1097">
                  <c:v>-2325.8953993095847</c:v>
                </c:pt>
                <c:pt idx="1098">
                  <c:v>11154.97652399043</c:v>
                </c:pt>
                <c:pt idx="1099">
                  <c:v>-2225.4131212602538</c:v>
                </c:pt>
                <c:pt idx="1100">
                  <c:v>-11037.851636475349</c:v>
                </c:pt>
                <c:pt idx="1101">
                  <c:v>-457.49616633371807</c:v>
                </c:pt>
                <c:pt idx="1102">
                  <c:v>-4556.2432673881958</c:v>
                </c:pt>
                <c:pt idx="1103">
                  <c:v>-2667.6100684951507</c:v>
                </c:pt>
                <c:pt idx="1104">
                  <c:v>13838.85861537824</c:v>
                </c:pt>
                <c:pt idx="1105">
                  <c:v>-1154.1543022644018</c:v>
                </c:pt>
                <c:pt idx="1106">
                  <c:v>-1456.664148042586</c:v>
                </c:pt>
                <c:pt idx="1107">
                  <c:v>97.977204749962766</c:v>
                </c:pt>
                <c:pt idx="1108">
                  <c:v>-1395.5773925822355</c:v>
                </c:pt>
                <c:pt idx="1109">
                  <c:v>1822.612204341488</c:v>
                </c:pt>
                <c:pt idx="1110">
                  <c:v>-1850.7485576288418</c:v>
                </c:pt>
                <c:pt idx="1111">
                  <c:v>6996.9048270505591</c:v>
                </c:pt>
                <c:pt idx="1112">
                  <c:v>-9217.7977494381048</c:v>
                </c:pt>
                <c:pt idx="1113">
                  <c:v>59.317087329454807</c:v>
                </c:pt>
                <c:pt idx="1114">
                  <c:v>244.62117920162609</c:v>
                </c:pt>
                <c:pt idx="1115">
                  <c:v>-1771.6887792192756</c:v>
                </c:pt>
                <c:pt idx="1116">
                  <c:v>-1670.0516092399102</c:v>
                </c:pt>
                <c:pt idx="1117">
                  <c:v>6703.1864304560549</c:v>
                </c:pt>
                <c:pt idx="1118">
                  <c:v>6461.1637975681697</c:v>
                </c:pt>
                <c:pt idx="1119">
                  <c:v>2085.8313644877567</c:v>
                </c:pt>
                <c:pt idx="1120">
                  <c:v>6657.9574738158408</c:v>
                </c:pt>
                <c:pt idx="1121">
                  <c:v>-4261.3681463918983</c:v>
                </c:pt>
                <c:pt idx="1122">
                  <c:v>7561.8513136566326</c:v>
                </c:pt>
                <c:pt idx="1123">
                  <c:v>12443.235992786518</c:v>
                </c:pt>
                <c:pt idx="1124">
                  <c:v>8110.4867388828425</c:v>
                </c:pt>
                <c:pt idx="1125">
                  <c:v>1857.1886491790628</c:v>
                </c:pt>
                <c:pt idx="1126">
                  <c:v>-1024.4437256551082</c:v>
                </c:pt>
                <c:pt idx="1127">
                  <c:v>-3294.3696500351371</c:v>
                </c:pt>
                <c:pt idx="1128">
                  <c:v>7054.1064870086284</c:v>
                </c:pt>
                <c:pt idx="1129">
                  <c:v>3438.2176320968024</c:v>
                </c:pt>
                <c:pt idx="1130">
                  <c:v>1064.4147131620457</c:v>
                </c:pt>
                <c:pt idx="1131">
                  <c:v>-6731.7702026810712</c:v>
                </c:pt>
                <c:pt idx="1132">
                  <c:v>4475.3488694888474</c:v>
                </c:pt>
                <c:pt idx="1133">
                  <c:v>2706.8978216950054</c:v>
                </c:pt>
                <c:pt idx="1134">
                  <c:v>13432.652092822605</c:v>
                </c:pt>
                <c:pt idx="1135">
                  <c:v>-430.34990225976617</c:v>
                </c:pt>
                <c:pt idx="1136">
                  <c:v>265.09117040459569</c:v>
                </c:pt>
                <c:pt idx="1137">
                  <c:v>1249.25453585183</c:v>
                </c:pt>
                <c:pt idx="1138">
                  <c:v>-1927.6321205102545</c:v>
                </c:pt>
                <c:pt idx="1139">
                  <c:v>9441.0350076532231</c:v>
                </c:pt>
                <c:pt idx="1140">
                  <c:v>-3739.3172124202338</c:v>
                </c:pt>
                <c:pt idx="1141">
                  <c:v>-2162.2121097240124</c:v>
                </c:pt>
                <c:pt idx="1142">
                  <c:v>18302.674816847451</c:v>
                </c:pt>
                <c:pt idx="1143">
                  <c:v>-2494.9645440792647</c:v>
                </c:pt>
                <c:pt idx="1144">
                  <c:v>-2089.466341932648</c:v>
                </c:pt>
                <c:pt idx="1145">
                  <c:v>-2188.1713244978146</c:v>
                </c:pt>
                <c:pt idx="1146">
                  <c:v>15235.272344273893</c:v>
                </c:pt>
                <c:pt idx="1147">
                  <c:v>-1411.1108144131231</c:v>
                </c:pt>
                <c:pt idx="1148">
                  <c:v>1926.6047395268142</c:v>
                </c:pt>
                <c:pt idx="1149">
                  <c:v>-3344.8286478351147</c:v>
                </c:pt>
                <c:pt idx="1150">
                  <c:v>-760.39743118155866</c:v>
                </c:pt>
                <c:pt idx="1151">
                  <c:v>-2744.1039592977741</c:v>
                </c:pt>
                <c:pt idx="1152">
                  <c:v>6550.8478395199054</c:v>
                </c:pt>
                <c:pt idx="1153">
                  <c:v>-3691.7260994366943</c:v>
                </c:pt>
                <c:pt idx="1154">
                  <c:v>-398.10308614814312</c:v>
                </c:pt>
                <c:pt idx="1155">
                  <c:v>985.37680369934242</c:v>
                </c:pt>
                <c:pt idx="1156">
                  <c:v>8875.8137467732049</c:v>
                </c:pt>
                <c:pt idx="1157">
                  <c:v>11996.374872235312</c:v>
                </c:pt>
                <c:pt idx="1158">
                  <c:v>-1114.7961205353436</c:v>
                </c:pt>
                <c:pt idx="1159">
                  <c:v>-5271.8236571326233</c:v>
                </c:pt>
                <c:pt idx="1160">
                  <c:v>-3230.8776545260926</c:v>
                </c:pt>
                <c:pt idx="1161">
                  <c:v>-5745.27359224265</c:v>
                </c:pt>
                <c:pt idx="1162">
                  <c:v>10715.973979971648</c:v>
                </c:pt>
                <c:pt idx="1163">
                  <c:v>-54.388213134904163</c:v>
                </c:pt>
                <c:pt idx="1164">
                  <c:v>-1164.1212953114291</c:v>
                </c:pt>
                <c:pt idx="1165">
                  <c:v>-684.87398822316209</c:v>
                </c:pt>
                <c:pt idx="1166">
                  <c:v>-4246.6755319483091</c:v>
                </c:pt>
                <c:pt idx="1167">
                  <c:v>684.07229476001748</c:v>
                </c:pt>
                <c:pt idx="1168">
                  <c:v>-3409.4700117318234</c:v>
                </c:pt>
                <c:pt idx="1169">
                  <c:v>-3143.5228988368544</c:v>
                </c:pt>
                <c:pt idx="1170">
                  <c:v>-8979.2469879644777</c:v>
                </c:pt>
                <c:pt idx="1171">
                  <c:v>-9523.6344352584347</c:v>
                </c:pt>
                <c:pt idx="1172">
                  <c:v>-4532.3698573667625</c:v>
                </c:pt>
                <c:pt idx="1173">
                  <c:v>-1755.6827043837093</c:v>
                </c:pt>
                <c:pt idx="1174">
                  <c:v>-2434.6043743384707</c:v>
                </c:pt>
                <c:pt idx="1175">
                  <c:v>209.9682187926187</c:v>
                </c:pt>
                <c:pt idx="1176">
                  <c:v>-9686.1382790417629</c:v>
                </c:pt>
                <c:pt idx="1177">
                  <c:v>-648.17970811202758</c:v>
                </c:pt>
                <c:pt idx="1178">
                  <c:v>-2895.6479423337314</c:v>
                </c:pt>
                <c:pt idx="1179">
                  <c:v>-9467.1944377596083</c:v>
                </c:pt>
                <c:pt idx="1180">
                  <c:v>-5691.324496018502</c:v>
                </c:pt>
                <c:pt idx="1181">
                  <c:v>-1172.7303346088884</c:v>
                </c:pt>
                <c:pt idx="1182">
                  <c:v>-1167.388890374114</c:v>
                </c:pt>
                <c:pt idx="1183">
                  <c:v>-699.01738156720603</c:v>
                </c:pt>
                <c:pt idx="1184">
                  <c:v>-8593.553963238759</c:v>
                </c:pt>
                <c:pt idx="1185">
                  <c:v>172.74161401200399</c:v>
                </c:pt>
                <c:pt idx="1186">
                  <c:v>7392.2305719936012</c:v>
                </c:pt>
                <c:pt idx="1187">
                  <c:v>-873.63624572597291</c:v>
                </c:pt>
                <c:pt idx="1188">
                  <c:v>-10230.395942746632</c:v>
                </c:pt>
                <c:pt idx="1189">
                  <c:v>10620.154208005513</c:v>
                </c:pt>
                <c:pt idx="1190">
                  <c:v>-2411.7107354594818</c:v>
                </c:pt>
                <c:pt idx="1191">
                  <c:v>7278.2458336829886</c:v>
                </c:pt>
                <c:pt idx="1192">
                  <c:v>-1403.6412958712663</c:v>
                </c:pt>
                <c:pt idx="1193">
                  <c:v>-3772.4117620173274</c:v>
                </c:pt>
                <c:pt idx="1194">
                  <c:v>1083.8844136302405</c:v>
                </c:pt>
                <c:pt idx="1195">
                  <c:v>15349.76064258408</c:v>
                </c:pt>
                <c:pt idx="1196">
                  <c:v>6687.6605580719952</c:v>
                </c:pt>
                <c:pt idx="1197">
                  <c:v>-3106.3383377248101</c:v>
                </c:pt>
                <c:pt idx="1198">
                  <c:v>-1890.358192402301</c:v>
                </c:pt>
                <c:pt idx="1199">
                  <c:v>168.55544535231274</c:v>
                </c:pt>
                <c:pt idx="1200">
                  <c:v>-82.302291008809334</c:v>
                </c:pt>
                <c:pt idx="1201">
                  <c:v>-5305.2829115669792</c:v>
                </c:pt>
                <c:pt idx="1202">
                  <c:v>-2064.19981627877</c:v>
                </c:pt>
                <c:pt idx="1203">
                  <c:v>-2497.2101406216916</c:v>
                </c:pt>
                <c:pt idx="1204">
                  <c:v>-7954.63611198117</c:v>
                </c:pt>
                <c:pt idx="1205">
                  <c:v>2015.8492695410464</c:v>
                </c:pt>
                <c:pt idx="1206">
                  <c:v>21899.739521809013</c:v>
                </c:pt>
                <c:pt idx="1207">
                  <c:v>6069.9522527054796</c:v>
                </c:pt>
                <c:pt idx="1208">
                  <c:v>-10260.406811801633</c:v>
                </c:pt>
                <c:pt idx="1209">
                  <c:v>-2837.0265469516817</c:v>
                </c:pt>
                <c:pt idx="1210">
                  <c:v>-2398.7460317413852</c:v>
                </c:pt>
                <c:pt idx="1211">
                  <c:v>14132.995557565657</c:v>
                </c:pt>
                <c:pt idx="1212">
                  <c:v>1866.4104408653207</c:v>
                </c:pt>
                <c:pt idx="1213">
                  <c:v>-1897.2448600132939</c:v>
                </c:pt>
                <c:pt idx="1214">
                  <c:v>-1764.5395306724818</c:v>
                </c:pt>
                <c:pt idx="1215">
                  <c:v>7060.4644655617767</c:v>
                </c:pt>
                <c:pt idx="1216">
                  <c:v>-260.68973310364709</c:v>
                </c:pt>
                <c:pt idx="1217">
                  <c:v>-3885.3681140794415</c:v>
                </c:pt>
                <c:pt idx="1218">
                  <c:v>6684.6707687530143</c:v>
                </c:pt>
                <c:pt idx="1219">
                  <c:v>-1605.4108898582472</c:v>
                </c:pt>
                <c:pt idx="1220">
                  <c:v>1031.9506654077559</c:v>
                </c:pt>
                <c:pt idx="1221">
                  <c:v>3.4675564952813147</c:v>
                </c:pt>
                <c:pt idx="1222">
                  <c:v>123.12998172848711</c:v>
                </c:pt>
                <c:pt idx="1223">
                  <c:v>1830.4696657185377</c:v>
                </c:pt>
                <c:pt idx="1224">
                  <c:v>-198.56974306159009</c:v>
                </c:pt>
                <c:pt idx="1225">
                  <c:v>-4689.2260761102361</c:v>
                </c:pt>
                <c:pt idx="1226">
                  <c:v>2295.3173763785562</c:v>
                </c:pt>
                <c:pt idx="1227">
                  <c:v>-4083.2933171677732</c:v>
                </c:pt>
                <c:pt idx="1228">
                  <c:v>-2363.2856649625701</c:v>
                </c:pt>
                <c:pt idx="1229">
                  <c:v>-1168.8171732803676</c:v>
                </c:pt>
                <c:pt idx="1230">
                  <c:v>22115.563047914831</c:v>
                </c:pt>
                <c:pt idx="1231">
                  <c:v>-3314.1532839080537</c:v>
                </c:pt>
                <c:pt idx="1232">
                  <c:v>1128.6118270329462</c:v>
                </c:pt>
                <c:pt idx="1233">
                  <c:v>1574.5470105643926</c:v>
                </c:pt>
                <c:pt idx="1234">
                  <c:v>-459.97144291356926</c:v>
                </c:pt>
                <c:pt idx="1235">
                  <c:v>-2092.9246174048344</c:v>
                </c:pt>
                <c:pt idx="1236">
                  <c:v>2859.5125611034964</c:v>
                </c:pt>
                <c:pt idx="1237">
                  <c:v>47.841584795818562</c:v>
                </c:pt>
                <c:pt idx="1238">
                  <c:v>423.78584199892521</c:v>
                </c:pt>
                <c:pt idx="1239">
                  <c:v>-4975.1332336524938</c:v>
                </c:pt>
                <c:pt idx="1240">
                  <c:v>8040.3766598638467</c:v>
                </c:pt>
                <c:pt idx="1241">
                  <c:v>8907.6051448921426</c:v>
                </c:pt>
                <c:pt idx="1242">
                  <c:v>2292.3955914841231</c:v>
                </c:pt>
                <c:pt idx="1243">
                  <c:v>-2277.4975945456258</c:v>
                </c:pt>
                <c:pt idx="1244">
                  <c:v>-1687.9164695714235</c:v>
                </c:pt>
                <c:pt idx="1245">
                  <c:v>833.39140732832584</c:v>
                </c:pt>
                <c:pt idx="1246">
                  <c:v>298.07831004139553</c:v>
                </c:pt>
                <c:pt idx="1247">
                  <c:v>-1261.4724236245629</c:v>
                </c:pt>
                <c:pt idx="1248">
                  <c:v>-3522.5752429008826</c:v>
                </c:pt>
                <c:pt idx="1249">
                  <c:v>5726.866422372681</c:v>
                </c:pt>
                <c:pt idx="1250">
                  <c:v>-9412.9530884582127</c:v>
                </c:pt>
                <c:pt idx="1251">
                  <c:v>2675.1678471589021</c:v>
                </c:pt>
                <c:pt idx="1252">
                  <c:v>-8982.8919493725643</c:v>
                </c:pt>
                <c:pt idx="1253">
                  <c:v>6612.7868245799764</c:v>
                </c:pt>
                <c:pt idx="1254">
                  <c:v>-746.83909480728471</c:v>
                </c:pt>
                <c:pt idx="1255">
                  <c:v>-4270.7961309514149</c:v>
                </c:pt>
                <c:pt idx="1256">
                  <c:v>-3139.4887988907067</c:v>
                </c:pt>
                <c:pt idx="1257">
                  <c:v>-125.30958164574258</c:v>
                </c:pt>
                <c:pt idx="1258">
                  <c:v>14140.11525705259</c:v>
                </c:pt>
                <c:pt idx="1259">
                  <c:v>917.27618952584453</c:v>
                </c:pt>
                <c:pt idx="1260">
                  <c:v>1303.1204268776401</c:v>
                </c:pt>
                <c:pt idx="1261">
                  <c:v>-3944.4906182938957</c:v>
                </c:pt>
                <c:pt idx="1262">
                  <c:v>-777.23424740943119</c:v>
                </c:pt>
                <c:pt idx="1263">
                  <c:v>-1425.8703997511748</c:v>
                </c:pt>
                <c:pt idx="1264">
                  <c:v>-2537.916949114564</c:v>
                </c:pt>
                <c:pt idx="1265">
                  <c:v>-8315.188177146505</c:v>
                </c:pt>
                <c:pt idx="1266">
                  <c:v>-869.44015721672258</c:v>
                </c:pt>
                <c:pt idx="1267">
                  <c:v>5773.7746463324038</c:v>
                </c:pt>
                <c:pt idx="1268">
                  <c:v>-1653.1924885198928</c:v>
                </c:pt>
                <c:pt idx="1269">
                  <c:v>-667.6535470630115</c:v>
                </c:pt>
                <c:pt idx="1270">
                  <c:v>-2942.165005344862</c:v>
                </c:pt>
                <c:pt idx="1271">
                  <c:v>-2805.1834356116669</c:v>
                </c:pt>
                <c:pt idx="1272">
                  <c:v>5504.6623139498752</c:v>
                </c:pt>
                <c:pt idx="1273">
                  <c:v>-978.67625320146544</c:v>
                </c:pt>
                <c:pt idx="1274">
                  <c:v>-9557.1581776430612</c:v>
                </c:pt>
                <c:pt idx="1275">
                  <c:v>1309.5369816574021</c:v>
                </c:pt>
                <c:pt idx="1276">
                  <c:v>-1281.8341694239793</c:v>
                </c:pt>
                <c:pt idx="1277">
                  <c:v>-1656.774498721612</c:v>
                </c:pt>
                <c:pt idx="1278">
                  <c:v>-9959.9002497605907</c:v>
                </c:pt>
                <c:pt idx="1279">
                  <c:v>21.213049625483109</c:v>
                </c:pt>
                <c:pt idx="1280">
                  <c:v>-2377.1814050869707</c:v>
                </c:pt>
                <c:pt idx="1281">
                  <c:v>-9421.586200946258</c:v>
                </c:pt>
                <c:pt idx="1282">
                  <c:v>-9596.8811166286687</c:v>
                </c:pt>
                <c:pt idx="1283">
                  <c:v>-459.66561780478492</c:v>
                </c:pt>
                <c:pt idx="1284">
                  <c:v>8128.7889689494696</c:v>
                </c:pt>
                <c:pt idx="1285">
                  <c:v>151.77701509622784</c:v>
                </c:pt>
                <c:pt idx="1286">
                  <c:v>2614.5309921900453</c:v>
                </c:pt>
                <c:pt idx="1287">
                  <c:v>-136.40111754637746</c:v>
                </c:pt>
                <c:pt idx="1288">
                  <c:v>8073.5851716380057</c:v>
                </c:pt>
                <c:pt idx="1289">
                  <c:v>-3165.9515997663348</c:v>
                </c:pt>
                <c:pt idx="1290">
                  <c:v>1593.9891899134655</c:v>
                </c:pt>
                <c:pt idx="1291">
                  <c:v>7291.9011557224003</c:v>
                </c:pt>
                <c:pt idx="1292">
                  <c:v>1353.5564233582334</c:v>
                </c:pt>
                <c:pt idx="1293">
                  <c:v>-249.71893038952112</c:v>
                </c:pt>
                <c:pt idx="1294">
                  <c:v>564.11454374324057</c:v>
                </c:pt>
                <c:pt idx="1295">
                  <c:v>1919.8003515285732</c:v>
                </c:pt>
                <c:pt idx="1296">
                  <c:v>293.93536430685958</c:v>
                </c:pt>
                <c:pt idx="1297">
                  <c:v>179.00410898765313</c:v>
                </c:pt>
                <c:pt idx="1298">
                  <c:v>-1055.5307079294007</c:v>
                </c:pt>
                <c:pt idx="1299">
                  <c:v>914.02431902202989</c:v>
                </c:pt>
                <c:pt idx="1300">
                  <c:v>29992.764417231559</c:v>
                </c:pt>
                <c:pt idx="1301">
                  <c:v>7468.2521700764846</c:v>
                </c:pt>
                <c:pt idx="1302">
                  <c:v>2155.2433737797346</c:v>
                </c:pt>
                <c:pt idx="1303">
                  <c:v>6536.6924154630105</c:v>
                </c:pt>
                <c:pt idx="1304">
                  <c:v>-10604.126479312101</c:v>
                </c:pt>
                <c:pt idx="1305">
                  <c:v>-128.81556943380474</c:v>
                </c:pt>
                <c:pt idx="1306">
                  <c:v>-10654.902650725553</c:v>
                </c:pt>
                <c:pt idx="1307">
                  <c:v>-9612.7642842543501</c:v>
                </c:pt>
                <c:pt idx="1308">
                  <c:v>6285.6569130741482</c:v>
                </c:pt>
                <c:pt idx="1309">
                  <c:v>-2498.2758237354346</c:v>
                </c:pt>
                <c:pt idx="1310">
                  <c:v>-825.61639850004394</c:v>
                </c:pt>
                <c:pt idx="1311">
                  <c:v>-668.11335228200642</c:v>
                </c:pt>
                <c:pt idx="1312">
                  <c:v>-6193.8527644608548</c:v>
                </c:pt>
                <c:pt idx="1313">
                  <c:v>7846.3463967511925</c:v>
                </c:pt>
                <c:pt idx="1314">
                  <c:v>-9946.9699730532302</c:v>
                </c:pt>
                <c:pt idx="1315">
                  <c:v>8640.7027630180419</c:v>
                </c:pt>
                <c:pt idx="1316">
                  <c:v>2762.6107248751223</c:v>
                </c:pt>
                <c:pt idx="1317">
                  <c:v>-8376.4248510660582</c:v>
                </c:pt>
                <c:pt idx="1318">
                  <c:v>7205.225543272154</c:v>
                </c:pt>
                <c:pt idx="1319">
                  <c:v>-401.07124543223927</c:v>
                </c:pt>
                <c:pt idx="1320">
                  <c:v>-2078.2530155389713</c:v>
                </c:pt>
                <c:pt idx="1321">
                  <c:v>-8657.2116578074492</c:v>
                </c:pt>
                <c:pt idx="1322">
                  <c:v>-3009.754976074355</c:v>
                </c:pt>
                <c:pt idx="1323">
                  <c:v>7589.1947645057226</c:v>
                </c:pt>
                <c:pt idx="1324">
                  <c:v>-572.32020821709648</c:v>
                </c:pt>
                <c:pt idx="1325">
                  <c:v>-1829.9003860554276</c:v>
                </c:pt>
                <c:pt idx="1326">
                  <c:v>-2948.6957505897135</c:v>
                </c:pt>
                <c:pt idx="1327">
                  <c:v>-1278.3742515372687</c:v>
                </c:pt>
                <c:pt idx="1328">
                  <c:v>19258.624203787342</c:v>
                </c:pt>
                <c:pt idx="1329">
                  <c:v>-4045.2888047556389</c:v>
                </c:pt>
                <c:pt idx="1330">
                  <c:v>1280.0735446849085</c:v>
                </c:pt>
                <c:pt idx="1331">
                  <c:v>6457.769438506979</c:v>
                </c:pt>
                <c:pt idx="1332">
                  <c:v>-5634.7047763260034</c:v>
                </c:pt>
                <c:pt idx="1333">
                  <c:v>-1750.7753856555519</c:v>
                </c:pt>
                <c:pt idx="1334">
                  <c:v>-1305.9500087630672</c:v>
                </c:pt>
                <c:pt idx="1335">
                  <c:v>-2519.298985676689</c:v>
                </c:pt>
                <c:pt idx="1336">
                  <c:v>761.36006102405713</c:v>
                </c:pt>
                <c:pt idx="1337">
                  <c:v>-7944.262967566312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FE-784E-BF37-44111EA6CC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7656016"/>
        <c:axId val="347657664"/>
      </c:scatterChart>
      <c:valAx>
        <c:axId val="347656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BMI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7657664"/>
        <c:crosses val="autoZero"/>
        <c:crossBetween val="midCat"/>
      </c:valAx>
      <c:valAx>
        <c:axId val="34765766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7656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Children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'Q&amp;A-3 (ii)'!$D$3:$D$1340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2</c:v>
                </c:pt>
                <c:pt idx="25">
                  <c:v>3</c:v>
                </c:pt>
                <c:pt idx="26">
                  <c:v>0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5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3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2</c:v>
                </c:pt>
                <c:pt idx="52">
                  <c:v>1</c:v>
                </c:pt>
                <c:pt idx="53">
                  <c:v>0</c:v>
                </c:pt>
                <c:pt idx="54">
                  <c:v>3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3</c:v>
                </c:pt>
                <c:pt idx="61">
                  <c:v>4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1</c:v>
                </c:pt>
                <c:pt idx="68">
                  <c:v>0</c:v>
                </c:pt>
                <c:pt idx="69">
                  <c:v>3</c:v>
                </c:pt>
                <c:pt idx="70">
                  <c:v>0</c:v>
                </c:pt>
                <c:pt idx="71">
                  <c:v>5</c:v>
                </c:pt>
                <c:pt idx="72">
                  <c:v>3</c:v>
                </c:pt>
                <c:pt idx="73">
                  <c:v>1</c:v>
                </c:pt>
                <c:pt idx="74">
                  <c:v>2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4</c:v>
                </c:pt>
                <c:pt idx="84">
                  <c:v>2</c:v>
                </c:pt>
                <c:pt idx="85">
                  <c:v>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3</c:v>
                </c:pt>
                <c:pt idx="93">
                  <c:v>2</c:v>
                </c:pt>
                <c:pt idx="94">
                  <c:v>2</c:v>
                </c:pt>
                <c:pt idx="95">
                  <c:v>1</c:v>
                </c:pt>
                <c:pt idx="96">
                  <c:v>3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2</c:v>
                </c:pt>
                <c:pt idx="112">
                  <c:v>0</c:v>
                </c:pt>
                <c:pt idx="113">
                  <c:v>0</c:v>
                </c:pt>
                <c:pt idx="114">
                  <c:v>3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3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2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3</c:v>
                </c:pt>
                <c:pt idx="139">
                  <c:v>0</c:v>
                </c:pt>
                <c:pt idx="140">
                  <c:v>2</c:v>
                </c:pt>
                <c:pt idx="141">
                  <c:v>1</c:v>
                </c:pt>
                <c:pt idx="142">
                  <c:v>2</c:v>
                </c:pt>
                <c:pt idx="143">
                  <c:v>2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3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2</c:v>
                </c:pt>
                <c:pt idx="164">
                  <c:v>0</c:v>
                </c:pt>
                <c:pt idx="165">
                  <c:v>4</c:v>
                </c:pt>
                <c:pt idx="166">
                  <c:v>5</c:v>
                </c:pt>
                <c:pt idx="167">
                  <c:v>3</c:v>
                </c:pt>
                <c:pt idx="168">
                  <c:v>1</c:v>
                </c:pt>
                <c:pt idx="169">
                  <c:v>3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2</c:v>
                </c:pt>
                <c:pt idx="177">
                  <c:v>1</c:v>
                </c:pt>
                <c:pt idx="178">
                  <c:v>2</c:v>
                </c:pt>
                <c:pt idx="179">
                  <c:v>3</c:v>
                </c:pt>
                <c:pt idx="180">
                  <c:v>0</c:v>
                </c:pt>
                <c:pt idx="181">
                  <c:v>0</c:v>
                </c:pt>
                <c:pt idx="182">
                  <c:v>3</c:v>
                </c:pt>
                <c:pt idx="183">
                  <c:v>0</c:v>
                </c:pt>
                <c:pt idx="184">
                  <c:v>2</c:v>
                </c:pt>
                <c:pt idx="185">
                  <c:v>3</c:v>
                </c:pt>
                <c:pt idx="186">
                  <c:v>2</c:v>
                </c:pt>
                <c:pt idx="187">
                  <c:v>3</c:v>
                </c:pt>
                <c:pt idx="188">
                  <c:v>1</c:v>
                </c:pt>
                <c:pt idx="189">
                  <c:v>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2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4</c:v>
                </c:pt>
                <c:pt idx="212">
                  <c:v>2</c:v>
                </c:pt>
                <c:pt idx="213">
                  <c:v>1</c:v>
                </c:pt>
                <c:pt idx="214">
                  <c:v>2</c:v>
                </c:pt>
                <c:pt idx="215">
                  <c:v>2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3</c:v>
                </c:pt>
                <c:pt idx="223">
                  <c:v>0</c:v>
                </c:pt>
                <c:pt idx="224">
                  <c:v>0</c:v>
                </c:pt>
                <c:pt idx="225">
                  <c:v>3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3</c:v>
                </c:pt>
                <c:pt idx="232">
                  <c:v>0</c:v>
                </c:pt>
                <c:pt idx="233">
                  <c:v>1</c:v>
                </c:pt>
                <c:pt idx="234">
                  <c:v>2</c:v>
                </c:pt>
                <c:pt idx="235">
                  <c:v>2</c:v>
                </c:pt>
                <c:pt idx="236">
                  <c:v>0</c:v>
                </c:pt>
                <c:pt idx="237">
                  <c:v>2</c:v>
                </c:pt>
                <c:pt idx="238">
                  <c:v>0</c:v>
                </c:pt>
                <c:pt idx="239">
                  <c:v>1</c:v>
                </c:pt>
                <c:pt idx="240">
                  <c:v>2</c:v>
                </c:pt>
                <c:pt idx="241">
                  <c:v>1</c:v>
                </c:pt>
                <c:pt idx="242">
                  <c:v>1</c:v>
                </c:pt>
                <c:pt idx="243">
                  <c:v>3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3</c:v>
                </c:pt>
                <c:pt idx="254">
                  <c:v>0</c:v>
                </c:pt>
                <c:pt idx="255">
                  <c:v>3</c:v>
                </c:pt>
                <c:pt idx="256">
                  <c:v>0</c:v>
                </c:pt>
                <c:pt idx="257">
                  <c:v>0</c:v>
                </c:pt>
                <c:pt idx="258">
                  <c:v>4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3</c:v>
                </c:pt>
                <c:pt idx="263">
                  <c:v>0</c:v>
                </c:pt>
                <c:pt idx="264">
                  <c:v>3</c:v>
                </c:pt>
                <c:pt idx="265">
                  <c:v>3</c:v>
                </c:pt>
                <c:pt idx="266">
                  <c:v>1</c:v>
                </c:pt>
                <c:pt idx="267">
                  <c:v>3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2</c:v>
                </c:pt>
                <c:pt idx="272">
                  <c:v>2</c:v>
                </c:pt>
                <c:pt idx="273">
                  <c:v>1</c:v>
                </c:pt>
                <c:pt idx="274">
                  <c:v>0</c:v>
                </c:pt>
                <c:pt idx="275">
                  <c:v>2</c:v>
                </c:pt>
                <c:pt idx="276">
                  <c:v>2</c:v>
                </c:pt>
                <c:pt idx="277">
                  <c:v>0</c:v>
                </c:pt>
                <c:pt idx="278">
                  <c:v>2</c:v>
                </c:pt>
                <c:pt idx="279">
                  <c:v>1</c:v>
                </c:pt>
                <c:pt idx="280">
                  <c:v>1</c:v>
                </c:pt>
                <c:pt idx="281">
                  <c:v>3</c:v>
                </c:pt>
                <c:pt idx="282">
                  <c:v>1</c:v>
                </c:pt>
                <c:pt idx="283">
                  <c:v>1</c:v>
                </c:pt>
                <c:pt idx="284">
                  <c:v>0</c:v>
                </c:pt>
                <c:pt idx="285">
                  <c:v>1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3</c:v>
                </c:pt>
                <c:pt idx="290">
                  <c:v>0</c:v>
                </c:pt>
                <c:pt idx="291">
                  <c:v>1</c:v>
                </c:pt>
                <c:pt idx="292">
                  <c:v>2</c:v>
                </c:pt>
                <c:pt idx="293">
                  <c:v>0</c:v>
                </c:pt>
                <c:pt idx="294">
                  <c:v>3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3</c:v>
                </c:pt>
                <c:pt idx="299">
                  <c:v>1</c:v>
                </c:pt>
                <c:pt idx="300">
                  <c:v>3</c:v>
                </c:pt>
                <c:pt idx="301">
                  <c:v>3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1</c:v>
                </c:pt>
                <c:pt idx="308">
                  <c:v>0</c:v>
                </c:pt>
                <c:pt idx="309">
                  <c:v>2</c:v>
                </c:pt>
                <c:pt idx="310">
                  <c:v>0</c:v>
                </c:pt>
                <c:pt idx="311">
                  <c:v>0</c:v>
                </c:pt>
                <c:pt idx="312">
                  <c:v>3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4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1</c:v>
                </c:pt>
                <c:pt idx="327">
                  <c:v>2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2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4</c:v>
                </c:pt>
                <c:pt idx="345">
                  <c:v>3</c:v>
                </c:pt>
                <c:pt idx="346">
                  <c:v>2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3</c:v>
                </c:pt>
                <c:pt idx="357">
                  <c:v>3</c:v>
                </c:pt>
                <c:pt idx="358">
                  <c:v>0</c:v>
                </c:pt>
                <c:pt idx="359">
                  <c:v>0</c:v>
                </c:pt>
                <c:pt idx="360">
                  <c:v>2</c:v>
                </c:pt>
                <c:pt idx="361">
                  <c:v>1</c:v>
                </c:pt>
                <c:pt idx="362">
                  <c:v>0</c:v>
                </c:pt>
                <c:pt idx="363">
                  <c:v>1</c:v>
                </c:pt>
                <c:pt idx="364">
                  <c:v>2</c:v>
                </c:pt>
                <c:pt idx="365">
                  <c:v>1</c:v>
                </c:pt>
                <c:pt idx="366">
                  <c:v>3</c:v>
                </c:pt>
                <c:pt idx="367">
                  <c:v>2</c:v>
                </c:pt>
                <c:pt idx="368">
                  <c:v>2</c:v>
                </c:pt>
                <c:pt idx="369">
                  <c:v>3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2</c:v>
                </c:pt>
                <c:pt idx="374">
                  <c:v>0</c:v>
                </c:pt>
                <c:pt idx="375">
                  <c:v>0</c:v>
                </c:pt>
                <c:pt idx="376">
                  <c:v>3</c:v>
                </c:pt>
                <c:pt idx="377">
                  <c:v>0</c:v>
                </c:pt>
                <c:pt idx="378">
                  <c:v>3</c:v>
                </c:pt>
                <c:pt idx="379">
                  <c:v>1</c:v>
                </c:pt>
                <c:pt idx="380">
                  <c:v>2</c:v>
                </c:pt>
                <c:pt idx="381">
                  <c:v>0</c:v>
                </c:pt>
                <c:pt idx="382">
                  <c:v>0</c:v>
                </c:pt>
                <c:pt idx="383">
                  <c:v>2</c:v>
                </c:pt>
                <c:pt idx="384">
                  <c:v>2</c:v>
                </c:pt>
                <c:pt idx="385">
                  <c:v>0</c:v>
                </c:pt>
                <c:pt idx="386">
                  <c:v>0</c:v>
                </c:pt>
                <c:pt idx="387">
                  <c:v>2</c:v>
                </c:pt>
                <c:pt idx="388">
                  <c:v>0</c:v>
                </c:pt>
                <c:pt idx="389">
                  <c:v>3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2</c:v>
                </c:pt>
                <c:pt idx="395">
                  <c:v>0</c:v>
                </c:pt>
                <c:pt idx="396">
                  <c:v>3</c:v>
                </c:pt>
                <c:pt idx="397">
                  <c:v>0</c:v>
                </c:pt>
                <c:pt idx="398">
                  <c:v>2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3</c:v>
                </c:pt>
                <c:pt idx="404">
                  <c:v>0</c:v>
                </c:pt>
                <c:pt idx="405">
                  <c:v>2</c:v>
                </c:pt>
                <c:pt idx="406">
                  <c:v>0</c:v>
                </c:pt>
                <c:pt idx="407">
                  <c:v>1</c:v>
                </c:pt>
                <c:pt idx="408">
                  <c:v>3</c:v>
                </c:pt>
                <c:pt idx="409">
                  <c:v>1</c:v>
                </c:pt>
                <c:pt idx="410">
                  <c:v>0</c:v>
                </c:pt>
                <c:pt idx="411">
                  <c:v>1</c:v>
                </c:pt>
                <c:pt idx="412">
                  <c:v>2</c:v>
                </c:pt>
                <c:pt idx="413">
                  <c:v>5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2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0</c:v>
                </c:pt>
                <c:pt idx="424">
                  <c:v>2</c:v>
                </c:pt>
                <c:pt idx="425">
                  <c:v>5</c:v>
                </c:pt>
                <c:pt idx="426">
                  <c:v>1</c:v>
                </c:pt>
                <c:pt idx="427">
                  <c:v>0</c:v>
                </c:pt>
                <c:pt idx="428">
                  <c:v>1</c:v>
                </c:pt>
                <c:pt idx="429">
                  <c:v>3</c:v>
                </c:pt>
                <c:pt idx="430">
                  <c:v>0</c:v>
                </c:pt>
                <c:pt idx="431">
                  <c:v>2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3</c:v>
                </c:pt>
                <c:pt idx="436">
                  <c:v>0</c:v>
                </c:pt>
                <c:pt idx="437">
                  <c:v>3</c:v>
                </c:pt>
                <c:pt idx="438">
                  <c:v>5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4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2</c:v>
                </c:pt>
                <c:pt idx="455">
                  <c:v>0</c:v>
                </c:pt>
                <c:pt idx="456">
                  <c:v>2</c:v>
                </c:pt>
                <c:pt idx="457">
                  <c:v>0</c:v>
                </c:pt>
                <c:pt idx="458">
                  <c:v>0</c:v>
                </c:pt>
                <c:pt idx="459">
                  <c:v>3</c:v>
                </c:pt>
                <c:pt idx="460">
                  <c:v>3</c:v>
                </c:pt>
                <c:pt idx="461">
                  <c:v>0</c:v>
                </c:pt>
                <c:pt idx="462">
                  <c:v>2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3</c:v>
                </c:pt>
                <c:pt idx="475">
                  <c:v>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3</c:v>
                </c:pt>
                <c:pt idx="481">
                  <c:v>2</c:v>
                </c:pt>
                <c:pt idx="482">
                  <c:v>0</c:v>
                </c:pt>
                <c:pt idx="483">
                  <c:v>1</c:v>
                </c:pt>
                <c:pt idx="484">
                  <c:v>3</c:v>
                </c:pt>
                <c:pt idx="485">
                  <c:v>0</c:v>
                </c:pt>
                <c:pt idx="486">
                  <c:v>3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4</c:v>
                </c:pt>
                <c:pt idx="495">
                  <c:v>0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0</c:v>
                </c:pt>
                <c:pt idx="504">
                  <c:v>1</c:v>
                </c:pt>
                <c:pt idx="505">
                  <c:v>3</c:v>
                </c:pt>
                <c:pt idx="506">
                  <c:v>1</c:v>
                </c:pt>
                <c:pt idx="507">
                  <c:v>2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1</c:v>
                </c:pt>
                <c:pt idx="517">
                  <c:v>2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2</c:v>
                </c:pt>
                <c:pt idx="527">
                  <c:v>1</c:v>
                </c:pt>
                <c:pt idx="528">
                  <c:v>1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2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3</c:v>
                </c:pt>
                <c:pt idx="537">
                  <c:v>2</c:v>
                </c:pt>
                <c:pt idx="538">
                  <c:v>1</c:v>
                </c:pt>
                <c:pt idx="539">
                  <c:v>0</c:v>
                </c:pt>
                <c:pt idx="540">
                  <c:v>3</c:v>
                </c:pt>
                <c:pt idx="541">
                  <c:v>2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2</c:v>
                </c:pt>
                <c:pt idx="546">
                  <c:v>0</c:v>
                </c:pt>
                <c:pt idx="547">
                  <c:v>2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2</c:v>
                </c:pt>
                <c:pt idx="554">
                  <c:v>0</c:v>
                </c:pt>
                <c:pt idx="555">
                  <c:v>2</c:v>
                </c:pt>
                <c:pt idx="556">
                  <c:v>1</c:v>
                </c:pt>
                <c:pt idx="557">
                  <c:v>0</c:v>
                </c:pt>
                <c:pt idx="558">
                  <c:v>3</c:v>
                </c:pt>
                <c:pt idx="559">
                  <c:v>0</c:v>
                </c:pt>
                <c:pt idx="560">
                  <c:v>2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2</c:v>
                </c:pt>
                <c:pt idx="565">
                  <c:v>0</c:v>
                </c:pt>
                <c:pt idx="566">
                  <c:v>1</c:v>
                </c:pt>
                <c:pt idx="567">
                  <c:v>2</c:v>
                </c:pt>
                <c:pt idx="568">
                  <c:v>5</c:v>
                </c:pt>
                <c:pt idx="569">
                  <c:v>2</c:v>
                </c:pt>
                <c:pt idx="570">
                  <c:v>0</c:v>
                </c:pt>
                <c:pt idx="571">
                  <c:v>1</c:v>
                </c:pt>
                <c:pt idx="572">
                  <c:v>2</c:v>
                </c:pt>
                <c:pt idx="573">
                  <c:v>1</c:v>
                </c:pt>
                <c:pt idx="574">
                  <c:v>2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0</c:v>
                </c:pt>
                <c:pt idx="582">
                  <c:v>2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3</c:v>
                </c:pt>
                <c:pt idx="587">
                  <c:v>1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1</c:v>
                </c:pt>
                <c:pt idx="592">
                  <c:v>2</c:v>
                </c:pt>
                <c:pt idx="593">
                  <c:v>1</c:v>
                </c:pt>
                <c:pt idx="594">
                  <c:v>0</c:v>
                </c:pt>
                <c:pt idx="595">
                  <c:v>1</c:v>
                </c:pt>
                <c:pt idx="596">
                  <c:v>2</c:v>
                </c:pt>
                <c:pt idx="597">
                  <c:v>1</c:v>
                </c:pt>
                <c:pt idx="598">
                  <c:v>2</c:v>
                </c:pt>
                <c:pt idx="599">
                  <c:v>2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3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2</c:v>
                </c:pt>
                <c:pt idx="609">
                  <c:v>2</c:v>
                </c:pt>
                <c:pt idx="610">
                  <c:v>1</c:v>
                </c:pt>
                <c:pt idx="611">
                  <c:v>2</c:v>
                </c:pt>
                <c:pt idx="612">
                  <c:v>0</c:v>
                </c:pt>
                <c:pt idx="613">
                  <c:v>3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2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4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3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2</c:v>
                </c:pt>
                <c:pt idx="634">
                  <c:v>1</c:v>
                </c:pt>
                <c:pt idx="635">
                  <c:v>0</c:v>
                </c:pt>
                <c:pt idx="636">
                  <c:v>1</c:v>
                </c:pt>
                <c:pt idx="637">
                  <c:v>2</c:v>
                </c:pt>
                <c:pt idx="638">
                  <c:v>0</c:v>
                </c:pt>
                <c:pt idx="639">
                  <c:v>4</c:v>
                </c:pt>
                <c:pt idx="640">
                  <c:v>5</c:v>
                </c:pt>
                <c:pt idx="641">
                  <c:v>3</c:v>
                </c:pt>
                <c:pt idx="642">
                  <c:v>0</c:v>
                </c:pt>
                <c:pt idx="643">
                  <c:v>3</c:v>
                </c:pt>
                <c:pt idx="644">
                  <c:v>2</c:v>
                </c:pt>
                <c:pt idx="645">
                  <c:v>3</c:v>
                </c:pt>
                <c:pt idx="646">
                  <c:v>1</c:v>
                </c:pt>
                <c:pt idx="647">
                  <c:v>3</c:v>
                </c:pt>
                <c:pt idx="648">
                  <c:v>0</c:v>
                </c:pt>
                <c:pt idx="649">
                  <c:v>0</c:v>
                </c:pt>
                <c:pt idx="650">
                  <c:v>2</c:v>
                </c:pt>
                <c:pt idx="651">
                  <c:v>1</c:v>
                </c:pt>
                <c:pt idx="652">
                  <c:v>0</c:v>
                </c:pt>
                <c:pt idx="653">
                  <c:v>2</c:v>
                </c:pt>
                <c:pt idx="654">
                  <c:v>0</c:v>
                </c:pt>
                <c:pt idx="655">
                  <c:v>2</c:v>
                </c:pt>
                <c:pt idx="656">
                  <c:v>1</c:v>
                </c:pt>
                <c:pt idx="657">
                  <c:v>2</c:v>
                </c:pt>
                <c:pt idx="658">
                  <c:v>1</c:v>
                </c:pt>
                <c:pt idx="659">
                  <c:v>4</c:v>
                </c:pt>
                <c:pt idx="660">
                  <c:v>3</c:v>
                </c:pt>
                <c:pt idx="661">
                  <c:v>1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2</c:v>
                </c:pt>
                <c:pt idx="666">
                  <c:v>1</c:v>
                </c:pt>
                <c:pt idx="667">
                  <c:v>2</c:v>
                </c:pt>
                <c:pt idx="668">
                  <c:v>0</c:v>
                </c:pt>
                <c:pt idx="669">
                  <c:v>1</c:v>
                </c:pt>
                <c:pt idx="670">
                  <c:v>3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2</c:v>
                </c:pt>
                <c:pt idx="675">
                  <c:v>0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2</c:v>
                </c:pt>
                <c:pt idx="680">
                  <c:v>1</c:v>
                </c:pt>
                <c:pt idx="681">
                  <c:v>0</c:v>
                </c:pt>
                <c:pt idx="682">
                  <c:v>2</c:v>
                </c:pt>
                <c:pt idx="683">
                  <c:v>0</c:v>
                </c:pt>
                <c:pt idx="684">
                  <c:v>1</c:v>
                </c:pt>
                <c:pt idx="685">
                  <c:v>2</c:v>
                </c:pt>
                <c:pt idx="686">
                  <c:v>2</c:v>
                </c:pt>
                <c:pt idx="687">
                  <c:v>0</c:v>
                </c:pt>
                <c:pt idx="688">
                  <c:v>1</c:v>
                </c:pt>
                <c:pt idx="689">
                  <c:v>1</c:v>
                </c:pt>
                <c:pt idx="690">
                  <c:v>0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2</c:v>
                </c:pt>
                <c:pt idx="697">
                  <c:v>1</c:v>
                </c:pt>
                <c:pt idx="698">
                  <c:v>0</c:v>
                </c:pt>
                <c:pt idx="699">
                  <c:v>2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0</c:v>
                </c:pt>
                <c:pt idx="707">
                  <c:v>3</c:v>
                </c:pt>
                <c:pt idx="708">
                  <c:v>3</c:v>
                </c:pt>
                <c:pt idx="709">
                  <c:v>0</c:v>
                </c:pt>
                <c:pt idx="710">
                  <c:v>1</c:v>
                </c:pt>
                <c:pt idx="711">
                  <c:v>2</c:v>
                </c:pt>
                <c:pt idx="712">
                  <c:v>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2</c:v>
                </c:pt>
                <c:pt idx="719">
                  <c:v>0</c:v>
                </c:pt>
                <c:pt idx="720">
                  <c:v>0</c:v>
                </c:pt>
                <c:pt idx="721">
                  <c:v>3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3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3</c:v>
                </c:pt>
                <c:pt idx="731">
                  <c:v>1</c:v>
                </c:pt>
                <c:pt idx="732">
                  <c:v>3</c:v>
                </c:pt>
                <c:pt idx="733">
                  <c:v>1</c:v>
                </c:pt>
                <c:pt idx="734">
                  <c:v>3</c:v>
                </c:pt>
                <c:pt idx="735">
                  <c:v>1</c:v>
                </c:pt>
                <c:pt idx="736">
                  <c:v>0</c:v>
                </c:pt>
                <c:pt idx="737">
                  <c:v>2</c:v>
                </c:pt>
                <c:pt idx="738">
                  <c:v>3</c:v>
                </c:pt>
                <c:pt idx="739">
                  <c:v>2</c:v>
                </c:pt>
                <c:pt idx="740">
                  <c:v>2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</c:v>
                </c:pt>
                <c:pt idx="746">
                  <c:v>2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4</c:v>
                </c:pt>
                <c:pt idx="755">
                  <c:v>2</c:v>
                </c:pt>
                <c:pt idx="756">
                  <c:v>3</c:v>
                </c:pt>
                <c:pt idx="757">
                  <c:v>0</c:v>
                </c:pt>
                <c:pt idx="758">
                  <c:v>3</c:v>
                </c:pt>
                <c:pt idx="759">
                  <c:v>0</c:v>
                </c:pt>
                <c:pt idx="760">
                  <c:v>2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2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0</c:v>
                </c:pt>
                <c:pt idx="769">
                  <c:v>2</c:v>
                </c:pt>
                <c:pt idx="770">
                  <c:v>3</c:v>
                </c:pt>
                <c:pt idx="771">
                  <c:v>2</c:v>
                </c:pt>
                <c:pt idx="772">
                  <c:v>0</c:v>
                </c:pt>
                <c:pt idx="773">
                  <c:v>0</c:v>
                </c:pt>
                <c:pt idx="774">
                  <c:v>2</c:v>
                </c:pt>
                <c:pt idx="775">
                  <c:v>3</c:v>
                </c:pt>
                <c:pt idx="776">
                  <c:v>2</c:v>
                </c:pt>
                <c:pt idx="777">
                  <c:v>0</c:v>
                </c:pt>
                <c:pt idx="778">
                  <c:v>3</c:v>
                </c:pt>
                <c:pt idx="779">
                  <c:v>0</c:v>
                </c:pt>
                <c:pt idx="780">
                  <c:v>3</c:v>
                </c:pt>
                <c:pt idx="781">
                  <c:v>0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3</c:v>
                </c:pt>
                <c:pt idx="786">
                  <c:v>0</c:v>
                </c:pt>
                <c:pt idx="787">
                  <c:v>0</c:v>
                </c:pt>
                <c:pt idx="788">
                  <c:v>3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2</c:v>
                </c:pt>
                <c:pt idx="795">
                  <c:v>0</c:v>
                </c:pt>
                <c:pt idx="796">
                  <c:v>2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3</c:v>
                </c:pt>
                <c:pt idx="811">
                  <c:v>3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0</c:v>
                </c:pt>
                <c:pt idx="816">
                  <c:v>0</c:v>
                </c:pt>
                <c:pt idx="817">
                  <c:v>3</c:v>
                </c:pt>
                <c:pt idx="818">
                  <c:v>1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2</c:v>
                </c:pt>
                <c:pt idx="824">
                  <c:v>0</c:v>
                </c:pt>
                <c:pt idx="825">
                  <c:v>2</c:v>
                </c:pt>
                <c:pt idx="826">
                  <c:v>2</c:v>
                </c:pt>
                <c:pt idx="827">
                  <c:v>1</c:v>
                </c:pt>
                <c:pt idx="828">
                  <c:v>3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2</c:v>
                </c:pt>
                <c:pt idx="833">
                  <c:v>0</c:v>
                </c:pt>
                <c:pt idx="834">
                  <c:v>1</c:v>
                </c:pt>
                <c:pt idx="835">
                  <c:v>2</c:v>
                </c:pt>
                <c:pt idx="836">
                  <c:v>0</c:v>
                </c:pt>
                <c:pt idx="837">
                  <c:v>0</c:v>
                </c:pt>
                <c:pt idx="838">
                  <c:v>2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2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2</c:v>
                </c:pt>
                <c:pt idx="852">
                  <c:v>0</c:v>
                </c:pt>
                <c:pt idx="853">
                  <c:v>2</c:v>
                </c:pt>
                <c:pt idx="854">
                  <c:v>3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2</c:v>
                </c:pt>
                <c:pt idx="861">
                  <c:v>3</c:v>
                </c:pt>
                <c:pt idx="862">
                  <c:v>2</c:v>
                </c:pt>
                <c:pt idx="863">
                  <c:v>0</c:v>
                </c:pt>
                <c:pt idx="864">
                  <c:v>0</c:v>
                </c:pt>
                <c:pt idx="865">
                  <c:v>2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3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1</c:v>
                </c:pt>
                <c:pt idx="874">
                  <c:v>3</c:v>
                </c:pt>
                <c:pt idx="875">
                  <c:v>0</c:v>
                </c:pt>
                <c:pt idx="876">
                  <c:v>1</c:v>
                </c:pt>
                <c:pt idx="877">
                  <c:v>5</c:v>
                </c:pt>
                <c:pt idx="878">
                  <c:v>1</c:v>
                </c:pt>
                <c:pt idx="879">
                  <c:v>2</c:v>
                </c:pt>
                <c:pt idx="880">
                  <c:v>3</c:v>
                </c:pt>
                <c:pt idx="881">
                  <c:v>1</c:v>
                </c:pt>
                <c:pt idx="882">
                  <c:v>0</c:v>
                </c:pt>
                <c:pt idx="883">
                  <c:v>3</c:v>
                </c:pt>
                <c:pt idx="884">
                  <c:v>4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  <c:pt idx="891">
                  <c:v>4</c:v>
                </c:pt>
                <c:pt idx="892">
                  <c:v>0</c:v>
                </c:pt>
                <c:pt idx="893">
                  <c:v>2</c:v>
                </c:pt>
                <c:pt idx="894">
                  <c:v>0</c:v>
                </c:pt>
                <c:pt idx="895">
                  <c:v>0</c:v>
                </c:pt>
                <c:pt idx="896">
                  <c:v>2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3</c:v>
                </c:pt>
                <c:pt idx="903">
                  <c:v>0</c:v>
                </c:pt>
                <c:pt idx="904">
                  <c:v>0</c:v>
                </c:pt>
                <c:pt idx="905">
                  <c:v>2</c:v>
                </c:pt>
                <c:pt idx="906">
                  <c:v>3</c:v>
                </c:pt>
                <c:pt idx="907">
                  <c:v>1</c:v>
                </c:pt>
                <c:pt idx="908">
                  <c:v>3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3</c:v>
                </c:pt>
                <c:pt idx="913">
                  <c:v>1</c:v>
                </c:pt>
                <c:pt idx="914">
                  <c:v>2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0</c:v>
                </c:pt>
                <c:pt idx="924">
                  <c:v>0</c:v>
                </c:pt>
                <c:pt idx="925">
                  <c:v>2</c:v>
                </c:pt>
                <c:pt idx="926">
                  <c:v>2</c:v>
                </c:pt>
                <c:pt idx="927">
                  <c:v>1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5</c:v>
                </c:pt>
                <c:pt idx="933">
                  <c:v>0</c:v>
                </c:pt>
                <c:pt idx="934">
                  <c:v>2</c:v>
                </c:pt>
                <c:pt idx="935">
                  <c:v>0</c:v>
                </c:pt>
                <c:pt idx="936">
                  <c:v>2</c:v>
                </c:pt>
                <c:pt idx="937">
                  <c:v>5</c:v>
                </c:pt>
                <c:pt idx="938">
                  <c:v>2</c:v>
                </c:pt>
                <c:pt idx="939">
                  <c:v>0</c:v>
                </c:pt>
                <c:pt idx="940">
                  <c:v>0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2</c:v>
                </c:pt>
                <c:pt idx="947">
                  <c:v>1</c:v>
                </c:pt>
                <c:pt idx="948">
                  <c:v>0</c:v>
                </c:pt>
                <c:pt idx="949">
                  <c:v>3</c:v>
                </c:pt>
                <c:pt idx="950">
                  <c:v>0</c:v>
                </c:pt>
                <c:pt idx="951">
                  <c:v>2</c:v>
                </c:pt>
                <c:pt idx="952">
                  <c:v>1</c:v>
                </c:pt>
                <c:pt idx="953">
                  <c:v>2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1</c:v>
                </c:pt>
                <c:pt idx="963">
                  <c:v>3</c:v>
                </c:pt>
                <c:pt idx="964">
                  <c:v>2</c:v>
                </c:pt>
                <c:pt idx="965">
                  <c:v>1</c:v>
                </c:pt>
                <c:pt idx="966">
                  <c:v>2</c:v>
                </c:pt>
                <c:pt idx="967">
                  <c:v>1</c:v>
                </c:pt>
                <c:pt idx="968">
                  <c:v>2</c:v>
                </c:pt>
                <c:pt idx="969">
                  <c:v>5</c:v>
                </c:pt>
                <c:pt idx="970">
                  <c:v>3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1</c:v>
                </c:pt>
                <c:pt idx="978">
                  <c:v>3</c:v>
                </c:pt>
                <c:pt idx="979">
                  <c:v>0</c:v>
                </c:pt>
                <c:pt idx="980">
                  <c:v>1</c:v>
                </c:pt>
                <c:pt idx="981">
                  <c:v>0</c:v>
                </c:pt>
                <c:pt idx="982">
                  <c:v>3</c:v>
                </c:pt>
                <c:pt idx="983">
                  <c:v>1</c:v>
                </c:pt>
                <c:pt idx="984">
                  <c:v>5</c:v>
                </c:pt>
                <c:pt idx="985">
                  <c:v>1</c:v>
                </c:pt>
                <c:pt idx="986">
                  <c:v>3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2</c:v>
                </c:pt>
                <c:pt idx="992">
                  <c:v>2</c:v>
                </c:pt>
                <c:pt idx="993">
                  <c:v>1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0</c:v>
                </c:pt>
                <c:pt idx="998">
                  <c:v>3</c:v>
                </c:pt>
                <c:pt idx="999">
                  <c:v>0</c:v>
                </c:pt>
                <c:pt idx="1000">
                  <c:v>2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2</c:v>
                </c:pt>
                <c:pt idx="1006">
                  <c:v>2</c:v>
                </c:pt>
                <c:pt idx="1007">
                  <c:v>3</c:v>
                </c:pt>
                <c:pt idx="1008">
                  <c:v>2</c:v>
                </c:pt>
                <c:pt idx="1009">
                  <c:v>1</c:v>
                </c:pt>
                <c:pt idx="1010">
                  <c:v>0</c:v>
                </c:pt>
                <c:pt idx="1011">
                  <c:v>2</c:v>
                </c:pt>
                <c:pt idx="1012">
                  <c:v>4</c:v>
                </c:pt>
                <c:pt idx="1013">
                  <c:v>1</c:v>
                </c:pt>
                <c:pt idx="1014">
                  <c:v>0</c:v>
                </c:pt>
                <c:pt idx="1015">
                  <c:v>0</c:v>
                </c:pt>
                <c:pt idx="1016">
                  <c:v>1</c:v>
                </c:pt>
                <c:pt idx="1017">
                  <c:v>2</c:v>
                </c:pt>
                <c:pt idx="1018">
                  <c:v>3</c:v>
                </c:pt>
                <c:pt idx="1019">
                  <c:v>2</c:v>
                </c:pt>
                <c:pt idx="1020">
                  <c:v>0</c:v>
                </c:pt>
                <c:pt idx="1021">
                  <c:v>3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2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3</c:v>
                </c:pt>
                <c:pt idx="1036">
                  <c:v>2</c:v>
                </c:pt>
                <c:pt idx="1037">
                  <c:v>1</c:v>
                </c:pt>
                <c:pt idx="1038">
                  <c:v>0</c:v>
                </c:pt>
                <c:pt idx="1039">
                  <c:v>2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2</c:v>
                </c:pt>
                <c:pt idx="1046">
                  <c:v>0</c:v>
                </c:pt>
                <c:pt idx="1047">
                  <c:v>1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1</c:v>
                </c:pt>
                <c:pt idx="1053">
                  <c:v>3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0</c:v>
                </c:pt>
                <c:pt idx="1061">
                  <c:v>1</c:v>
                </c:pt>
                <c:pt idx="1062">
                  <c:v>1</c:v>
                </c:pt>
                <c:pt idx="1063">
                  <c:v>3</c:v>
                </c:pt>
                <c:pt idx="1064">
                  <c:v>4</c:v>
                </c:pt>
                <c:pt idx="1065">
                  <c:v>1</c:v>
                </c:pt>
                <c:pt idx="1066">
                  <c:v>2</c:v>
                </c:pt>
                <c:pt idx="1067">
                  <c:v>0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2</c:v>
                </c:pt>
                <c:pt idx="1074">
                  <c:v>0</c:v>
                </c:pt>
                <c:pt idx="1075">
                  <c:v>1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3</c:v>
                </c:pt>
                <c:pt idx="1080">
                  <c:v>2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2</c:v>
                </c:pt>
                <c:pt idx="1085">
                  <c:v>5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3</c:v>
                </c:pt>
                <c:pt idx="1093">
                  <c:v>0</c:v>
                </c:pt>
                <c:pt idx="1094">
                  <c:v>4</c:v>
                </c:pt>
                <c:pt idx="1095">
                  <c:v>4</c:v>
                </c:pt>
                <c:pt idx="1096">
                  <c:v>2</c:v>
                </c:pt>
                <c:pt idx="1097">
                  <c:v>0</c:v>
                </c:pt>
                <c:pt idx="1098">
                  <c:v>0</c:v>
                </c:pt>
                <c:pt idx="1099">
                  <c:v>1</c:v>
                </c:pt>
                <c:pt idx="1100">
                  <c:v>2</c:v>
                </c:pt>
                <c:pt idx="1101">
                  <c:v>3</c:v>
                </c:pt>
                <c:pt idx="1102">
                  <c:v>1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2</c:v>
                </c:pt>
                <c:pt idx="1108">
                  <c:v>1</c:v>
                </c:pt>
                <c:pt idx="1109">
                  <c:v>3</c:v>
                </c:pt>
                <c:pt idx="1110">
                  <c:v>1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0</c:v>
                </c:pt>
                <c:pt idx="1115">
                  <c:v>1</c:v>
                </c:pt>
                <c:pt idx="1116">
                  <c:v>5</c:v>
                </c:pt>
                <c:pt idx="1117">
                  <c:v>2</c:v>
                </c:pt>
                <c:pt idx="1118">
                  <c:v>1</c:v>
                </c:pt>
                <c:pt idx="1119">
                  <c:v>3</c:v>
                </c:pt>
                <c:pt idx="1120">
                  <c:v>0</c:v>
                </c:pt>
                <c:pt idx="1121">
                  <c:v>2</c:v>
                </c:pt>
                <c:pt idx="1122">
                  <c:v>3</c:v>
                </c:pt>
                <c:pt idx="1123">
                  <c:v>1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2</c:v>
                </c:pt>
                <c:pt idx="1128">
                  <c:v>1</c:v>
                </c:pt>
                <c:pt idx="1129">
                  <c:v>0</c:v>
                </c:pt>
                <c:pt idx="1130">
                  <c:v>5</c:v>
                </c:pt>
                <c:pt idx="1131">
                  <c:v>2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3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1</c:v>
                </c:pt>
                <c:pt idx="1141">
                  <c:v>3</c:v>
                </c:pt>
                <c:pt idx="1142">
                  <c:v>0</c:v>
                </c:pt>
                <c:pt idx="1143">
                  <c:v>2</c:v>
                </c:pt>
                <c:pt idx="1144">
                  <c:v>2</c:v>
                </c:pt>
                <c:pt idx="1145">
                  <c:v>3</c:v>
                </c:pt>
                <c:pt idx="1146">
                  <c:v>0</c:v>
                </c:pt>
                <c:pt idx="1147">
                  <c:v>0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3</c:v>
                </c:pt>
                <c:pt idx="1153">
                  <c:v>1</c:v>
                </c:pt>
                <c:pt idx="1154">
                  <c:v>4</c:v>
                </c:pt>
                <c:pt idx="1155">
                  <c:v>3</c:v>
                </c:pt>
                <c:pt idx="1156">
                  <c:v>0</c:v>
                </c:pt>
                <c:pt idx="1157">
                  <c:v>2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2</c:v>
                </c:pt>
                <c:pt idx="1162">
                  <c:v>1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2</c:v>
                </c:pt>
                <c:pt idx="1168">
                  <c:v>2</c:v>
                </c:pt>
                <c:pt idx="1169">
                  <c:v>1</c:v>
                </c:pt>
                <c:pt idx="1170">
                  <c:v>1</c:v>
                </c:pt>
                <c:pt idx="1171">
                  <c:v>2</c:v>
                </c:pt>
                <c:pt idx="1172">
                  <c:v>0</c:v>
                </c:pt>
                <c:pt idx="1173">
                  <c:v>2</c:v>
                </c:pt>
                <c:pt idx="1174">
                  <c:v>2</c:v>
                </c:pt>
                <c:pt idx="1175">
                  <c:v>0</c:v>
                </c:pt>
                <c:pt idx="1176">
                  <c:v>1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1</c:v>
                </c:pt>
                <c:pt idx="1185">
                  <c:v>2</c:v>
                </c:pt>
                <c:pt idx="1186">
                  <c:v>3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2</c:v>
                </c:pt>
                <c:pt idx="1191">
                  <c:v>1</c:v>
                </c:pt>
                <c:pt idx="1192">
                  <c:v>1</c:v>
                </c:pt>
                <c:pt idx="1193">
                  <c:v>0</c:v>
                </c:pt>
                <c:pt idx="1194">
                  <c:v>0</c:v>
                </c:pt>
                <c:pt idx="1195">
                  <c:v>3</c:v>
                </c:pt>
                <c:pt idx="1196">
                  <c:v>0</c:v>
                </c:pt>
                <c:pt idx="1197">
                  <c:v>0</c:v>
                </c:pt>
                <c:pt idx="1198">
                  <c:v>1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0</c:v>
                </c:pt>
                <c:pt idx="1203">
                  <c:v>1</c:v>
                </c:pt>
                <c:pt idx="1204">
                  <c:v>3</c:v>
                </c:pt>
                <c:pt idx="1205">
                  <c:v>1</c:v>
                </c:pt>
                <c:pt idx="1206">
                  <c:v>2</c:v>
                </c:pt>
                <c:pt idx="1207">
                  <c:v>2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2</c:v>
                </c:pt>
                <c:pt idx="1212">
                  <c:v>0</c:v>
                </c:pt>
                <c:pt idx="1213">
                  <c:v>2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2</c:v>
                </c:pt>
                <c:pt idx="1218">
                  <c:v>1</c:v>
                </c:pt>
                <c:pt idx="1219">
                  <c:v>3</c:v>
                </c:pt>
                <c:pt idx="1220">
                  <c:v>1</c:v>
                </c:pt>
                <c:pt idx="1221">
                  <c:v>2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1</c:v>
                </c:pt>
                <c:pt idx="1226">
                  <c:v>2</c:v>
                </c:pt>
                <c:pt idx="1227">
                  <c:v>2</c:v>
                </c:pt>
                <c:pt idx="1228">
                  <c:v>0</c:v>
                </c:pt>
                <c:pt idx="1229">
                  <c:v>0</c:v>
                </c:pt>
                <c:pt idx="1230">
                  <c:v>3</c:v>
                </c:pt>
                <c:pt idx="1231">
                  <c:v>0</c:v>
                </c:pt>
                <c:pt idx="1232">
                  <c:v>3</c:v>
                </c:pt>
                <c:pt idx="1233">
                  <c:v>0</c:v>
                </c:pt>
                <c:pt idx="1234">
                  <c:v>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3</c:v>
                </c:pt>
                <c:pt idx="1239">
                  <c:v>1</c:v>
                </c:pt>
                <c:pt idx="1240">
                  <c:v>2</c:v>
                </c:pt>
                <c:pt idx="1241">
                  <c:v>2</c:v>
                </c:pt>
                <c:pt idx="1242">
                  <c:v>3</c:v>
                </c:pt>
                <c:pt idx="1243">
                  <c:v>0</c:v>
                </c:pt>
                <c:pt idx="1244">
                  <c:v>0</c:v>
                </c:pt>
                <c:pt idx="1245">
                  <c:v>5</c:v>
                </c:pt>
                <c:pt idx="1246">
                  <c:v>3</c:v>
                </c:pt>
                <c:pt idx="1247">
                  <c:v>4</c:v>
                </c:pt>
                <c:pt idx="1248">
                  <c:v>0</c:v>
                </c:pt>
                <c:pt idx="1249">
                  <c:v>1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4</c:v>
                </c:pt>
                <c:pt idx="1254">
                  <c:v>0</c:v>
                </c:pt>
                <c:pt idx="1255">
                  <c:v>0</c:v>
                </c:pt>
                <c:pt idx="1256">
                  <c:v>3</c:v>
                </c:pt>
                <c:pt idx="1257">
                  <c:v>1</c:v>
                </c:pt>
                <c:pt idx="1258">
                  <c:v>3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2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3</c:v>
                </c:pt>
                <c:pt idx="1270">
                  <c:v>1</c:v>
                </c:pt>
                <c:pt idx="1271">
                  <c:v>0</c:v>
                </c:pt>
                <c:pt idx="1272">
                  <c:v>5</c:v>
                </c:pt>
                <c:pt idx="1273">
                  <c:v>1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2</c:v>
                </c:pt>
                <c:pt idx="1280">
                  <c:v>0</c:v>
                </c:pt>
                <c:pt idx="1281">
                  <c:v>2</c:v>
                </c:pt>
                <c:pt idx="1282">
                  <c:v>0</c:v>
                </c:pt>
                <c:pt idx="1283">
                  <c:v>1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2</c:v>
                </c:pt>
                <c:pt idx="1289">
                  <c:v>1</c:v>
                </c:pt>
                <c:pt idx="1290">
                  <c:v>2</c:v>
                </c:pt>
                <c:pt idx="1291">
                  <c:v>0</c:v>
                </c:pt>
                <c:pt idx="1292">
                  <c:v>0</c:v>
                </c:pt>
                <c:pt idx="1293">
                  <c:v>3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2</c:v>
                </c:pt>
                <c:pt idx="1298">
                  <c:v>2</c:v>
                </c:pt>
                <c:pt idx="1299">
                  <c:v>1</c:v>
                </c:pt>
                <c:pt idx="1300">
                  <c:v>0</c:v>
                </c:pt>
                <c:pt idx="1301">
                  <c:v>3</c:v>
                </c:pt>
                <c:pt idx="1302">
                  <c:v>1</c:v>
                </c:pt>
                <c:pt idx="1303">
                  <c:v>0</c:v>
                </c:pt>
                <c:pt idx="1304">
                  <c:v>2</c:v>
                </c:pt>
                <c:pt idx="1305">
                  <c:v>0</c:v>
                </c:pt>
                <c:pt idx="1306">
                  <c:v>0</c:v>
                </c:pt>
                <c:pt idx="1307">
                  <c:v>4</c:v>
                </c:pt>
                <c:pt idx="1308">
                  <c:v>0</c:v>
                </c:pt>
                <c:pt idx="1309">
                  <c:v>2</c:v>
                </c:pt>
                <c:pt idx="1310">
                  <c:v>1</c:v>
                </c:pt>
                <c:pt idx="1311">
                  <c:v>0</c:v>
                </c:pt>
                <c:pt idx="1312">
                  <c:v>1</c:v>
                </c:pt>
                <c:pt idx="1313">
                  <c:v>2</c:v>
                </c:pt>
                <c:pt idx="1314">
                  <c:v>3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4</c:v>
                </c:pt>
                <c:pt idx="1319">
                  <c:v>2</c:v>
                </c:pt>
                <c:pt idx="1320">
                  <c:v>3</c:v>
                </c:pt>
                <c:pt idx="1321">
                  <c:v>0</c:v>
                </c:pt>
                <c:pt idx="1322">
                  <c:v>0</c:v>
                </c:pt>
                <c:pt idx="1323">
                  <c:v>2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0</c:v>
                </c:pt>
                <c:pt idx="1332">
                  <c:v>3</c:v>
                </c:pt>
                <c:pt idx="1333">
                  <c:v>3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'Q&amp;A-3 (ii)'!$M$37:$M$1374</c:f>
              <c:numCache>
                <c:formatCode>General</c:formatCode>
                <c:ptCount val="1338"/>
                <c:pt idx="0">
                  <c:v>-8408.78902839683</c:v>
                </c:pt>
                <c:pt idx="1">
                  <c:v>-1723.0505343093257</c:v>
                </c:pt>
                <c:pt idx="2">
                  <c:v>-2257.526490700724</c:v>
                </c:pt>
                <c:pt idx="3">
                  <c:v>18229.640447020356</c:v>
                </c:pt>
                <c:pt idx="4">
                  <c:v>-1725.6381864892355</c:v>
                </c:pt>
                <c:pt idx="5">
                  <c:v>36.795800954222159</c:v>
                </c:pt>
                <c:pt idx="6">
                  <c:v>-2419.3716250585985</c:v>
                </c:pt>
                <c:pt idx="7">
                  <c:v>-766.4050069021232</c:v>
                </c:pt>
                <c:pt idx="8">
                  <c:v>-2096.5632198291769</c:v>
                </c:pt>
                <c:pt idx="9">
                  <c:v>17038.499402046866</c:v>
                </c:pt>
                <c:pt idx="10">
                  <c:v>-523.8874315476055</c:v>
                </c:pt>
                <c:pt idx="11">
                  <c:v>-7908.738569102341</c:v>
                </c:pt>
                <c:pt idx="12">
                  <c:v>-2719.2039857087539</c:v>
                </c:pt>
                <c:pt idx="13">
                  <c:v>-3826.3606393201062</c:v>
                </c:pt>
                <c:pt idx="14">
                  <c:v>7642.7564239042295</c:v>
                </c:pt>
                <c:pt idx="15">
                  <c:v>1167.2107246777362</c:v>
                </c:pt>
                <c:pt idx="16">
                  <c:v>-1536.530603065672</c:v>
                </c:pt>
                <c:pt idx="17">
                  <c:v>469.26047585283595</c:v>
                </c:pt>
                <c:pt idx="18">
                  <c:v>-4421.1629957451933</c:v>
                </c:pt>
                <c:pt idx="19">
                  <c:v>6339.6168963672317</c:v>
                </c:pt>
                <c:pt idx="20">
                  <c:v>-2456.655923331964</c:v>
                </c:pt>
                <c:pt idx="21">
                  <c:v>-2122.733450792749</c:v>
                </c:pt>
                <c:pt idx="22">
                  <c:v>-1948.0251288517707</c:v>
                </c:pt>
                <c:pt idx="23">
                  <c:v>5756.2092635774097</c:v>
                </c:pt>
                <c:pt idx="24">
                  <c:v>-1333.8640866369724</c:v>
                </c:pt>
                <c:pt idx="25">
                  <c:v>991.22545631161847</c:v>
                </c:pt>
                <c:pt idx="26">
                  <c:v>2378.1426397080486</c:v>
                </c:pt>
                <c:pt idx="27">
                  <c:v>-1635.0311963558324</c:v>
                </c:pt>
                <c:pt idx="28">
                  <c:v>2917.9341404543688</c:v>
                </c:pt>
                <c:pt idx="29">
                  <c:v>6666.0989999207814</c:v>
                </c:pt>
                <c:pt idx="30">
                  <c:v>7040.8186805827645</c:v>
                </c:pt>
                <c:pt idx="31">
                  <c:v>587.43834872569232</c:v>
                </c:pt>
                <c:pt idx="32">
                  <c:v>627.68037024273735</c:v>
                </c:pt>
                <c:pt idx="33">
                  <c:v>408.39785341115748</c:v>
                </c:pt>
                <c:pt idx="34">
                  <c:v>20361.80839732087</c:v>
                </c:pt>
                <c:pt idx="35">
                  <c:v>2239.9535967759389</c:v>
                </c:pt>
                <c:pt idx="36">
                  <c:v>-629.41186545246455</c:v>
                </c:pt>
                <c:pt idx="37">
                  <c:v>1598.7149257866263</c:v>
                </c:pt>
                <c:pt idx="38">
                  <c:v>6091.8978657836851</c:v>
                </c:pt>
                <c:pt idx="39">
                  <c:v>8409.5304336369227</c:v>
                </c:pt>
                <c:pt idx="40">
                  <c:v>-202.49775077748563</c:v>
                </c:pt>
                <c:pt idx="41">
                  <c:v>-3414.8848991660925</c:v>
                </c:pt>
                <c:pt idx="42">
                  <c:v>983.10776612564405</c:v>
                </c:pt>
                <c:pt idx="43">
                  <c:v>-1614.5248798389812</c:v>
                </c:pt>
                <c:pt idx="44">
                  <c:v>-4653.6349622876587</c:v>
                </c:pt>
                <c:pt idx="45">
                  <c:v>6881.1722276246765</c:v>
                </c:pt>
                <c:pt idx="46">
                  <c:v>-3357.4353936664465</c:v>
                </c:pt>
                <c:pt idx="47">
                  <c:v>-3137.3094775028003</c:v>
                </c:pt>
                <c:pt idx="48">
                  <c:v>1871.660756240246</c:v>
                </c:pt>
                <c:pt idx="49">
                  <c:v>6303.5776394420864</c:v>
                </c:pt>
                <c:pt idx="50">
                  <c:v>-2557.5118043912285</c:v>
                </c:pt>
                <c:pt idx="51">
                  <c:v>-1880.7291629232723</c:v>
                </c:pt>
                <c:pt idx="52">
                  <c:v>-9552.3807830950282</c:v>
                </c:pt>
                <c:pt idx="53">
                  <c:v>6073.6568438715694</c:v>
                </c:pt>
                <c:pt idx="54">
                  <c:v>-1081.0343454444655</c:v>
                </c:pt>
                <c:pt idx="55">
                  <c:v>7687.2131274210988</c:v>
                </c:pt>
                <c:pt idx="56">
                  <c:v>-1097.5938724622192</c:v>
                </c:pt>
                <c:pt idx="57">
                  <c:v>7239.4435966753808</c:v>
                </c:pt>
                <c:pt idx="58">
                  <c:v>-9479.8171646023839</c:v>
                </c:pt>
                <c:pt idx="59">
                  <c:v>-4066.8785415369593</c:v>
                </c:pt>
                <c:pt idx="60">
                  <c:v>-1075.5873497836237</c:v>
                </c:pt>
                <c:pt idx="61">
                  <c:v>-2131.1252576209654</c:v>
                </c:pt>
                <c:pt idx="62">
                  <c:v>17297.04959325981</c:v>
                </c:pt>
                <c:pt idx="63">
                  <c:v>-39.316510000160633</c:v>
                </c:pt>
                <c:pt idx="64">
                  <c:v>-9587.132547022964</c:v>
                </c:pt>
                <c:pt idx="65">
                  <c:v>-41.157940094849891</c:v>
                </c:pt>
                <c:pt idx="66">
                  <c:v>-2748.0410637922978</c:v>
                </c:pt>
                <c:pt idx="67">
                  <c:v>-863.43569342534738</c:v>
                </c:pt>
                <c:pt idx="68">
                  <c:v>-3656.0004621151884</c:v>
                </c:pt>
                <c:pt idx="69">
                  <c:v>-9832.8538810437676</c:v>
                </c:pt>
                <c:pt idx="70">
                  <c:v>-9627.3539117344772</c:v>
                </c:pt>
                <c:pt idx="71">
                  <c:v>-1137.7521467500728</c:v>
                </c:pt>
                <c:pt idx="72">
                  <c:v>69.091201076595098</c:v>
                </c:pt>
                <c:pt idx="73">
                  <c:v>-1179.2505574481656</c:v>
                </c:pt>
                <c:pt idx="74">
                  <c:v>-789.82330401544368</c:v>
                </c:pt>
                <c:pt idx="75">
                  <c:v>-2397.3037169465442</c:v>
                </c:pt>
                <c:pt idx="76">
                  <c:v>-1040.0953355219476</c:v>
                </c:pt>
                <c:pt idx="77">
                  <c:v>-2808.1821251273163</c:v>
                </c:pt>
                <c:pt idx="78">
                  <c:v>-4458.8756506339305</c:v>
                </c:pt>
                <c:pt idx="79">
                  <c:v>-2850.0958267207589</c:v>
                </c:pt>
                <c:pt idx="80">
                  <c:v>-1046.1973885720354</c:v>
                </c:pt>
                <c:pt idx="81">
                  <c:v>-4670.7275095044561</c:v>
                </c:pt>
                <c:pt idx="82">
                  <c:v>7534.7062172267288</c:v>
                </c:pt>
                <c:pt idx="83">
                  <c:v>-4890.8890191723149</c:v>
                </c:pt>
                <c:pt idx="84">
                  <c:v>6627.9557057178463</c:v>
                </c:pt>
                <c:pt idx="85">
                  <c:v>-10602.534731824973</c:v>
                </c:pt>
                <c:pt idx="86">
                  <c:v>6811.8272245364278</c:v>
                </c:pt>
                <c:pt idx="87">
                  <c:v>361.74788716170224</c:v>
                </c:pt>
                <c:pt idx="88">
                  <c:v>-906.44954429085828</c:v>
                </c:pt>
                <c:pt idx="89">
                  <c:v>95.540907617249104</c:v>
                </c:pt>
                <c:pt idx="90">
                  <c:v>-3788.1981608213514</c:v>
                </c:pt>
                <c:pt idx="91">
                  <c:v>734.44561368249924</c:v>
                </c:pt>
                <c:pt idx="92">
                  <c:v>-8292.912062712785</c:v>
                </c:pt>
                <c:pt idx="93">
                  <c:v>-3582.9076761673923</c:v>
                </c:pt>
                <c:pt idx="94">
                  <c:v>8334.5472748473912</c:v>
                </c:pt>
                <c:pt idx="95">
                  <c:v>-3687.4917154796462</c:v>
                </c:pt>
                <c:pt idx="96">
                  <c:v>-739.99347621002198</c:v>
                </c:pt>
                <c:pt idx="97">
                  <c:v>-3780.2656088269578</c:v>
                </c:pt>
                <c:pt idx="98">
                  <c:v>-10516.898247978246</c:v>
                </c:pt>
                <c:pt idx="99">
                  <c:v>-11304.906666158109</c:v>
                </c:pt>
                <c:pt idx="100">
                  <c:v>-2164.9070206657743</c:v>
                </c:pt>
                <c:pt idx="101">
                  <c:v>-626.6135694901086</c:v>
                </c:pt>
                <c:pt idx="102">
                  <c:v>18445.1600750045</c:v>
                </c:pt>
                <c:pt idx="103">
                  <c:v>-7176.1893886197431</c:v>
                </c:pt>
                <c:pt idx="104">
                  <c:v>-633.99393824902745</c:v>
                </c:pt>
                <c:pt idx="105">
                  <c:v>-8983.8620902657458</c:v>
                </c:pt>
                <c:pt idx="106">
                  <c:v>241.24324156143848</c:v>
                </c:pt>
                <c:pt idx="107">
                  <c:v>-1801.743051517039</c:v>
                </c:pt>
                <c:pt idx="108">
                  <c:v>-953.90473251982348</c:v>
                </c:pt>
                <c:pt idx="109">
                  <c:v>8227.6240459800174</c:v>
                </c:pt>
                <c:pt idx="110">
                  <c:v>-2504.7488921115146</c:v>
                </c:pt>
                <c:pt idx="111">
                  <c:v>-372.19848462631307</c:v>
                </c:pt>
                <c:pt idx="112">
                  <c:v>-2274.1804882326014</c:v>
                </c:pt>
                <c:pt idx="113">
                  <c:v>-2813.7372906716619</c:v>
                </c:pt>
                <c:pt idx="114">
                  <c:v>-2148.5872553642748</c:v>
                </c:pt>
                <c:pt idx="115">
                  <c:v>17219.230537319469</c:v>
                </c:pt>
                <c:pt idx="116">
                  <c:v>-7052.2988963638581</c:v>
                </c:pt>
                <c:pt idx="117">
                  <c:v>-9168.594178976884</c:v>
                </c:pt>
                <c:pt idx="118">
                  <c:v>-226.95748338154408</c:v>
                </c:pt>
                <c:pt idx="119">
                  <c:v>596.29663052637989</c:v>
                </c:pt>
                <c:pt idx="120">
                  <c:v>-4066.5168040405943</c:v>
                </c:pt>
                <c:pt idx="121">
                  <c:v>1096.218566632605</c:v>
                </c:pt>
                <c:pt idx="122">
                  <c:v>-416.27964352919889</c:v>
                </c:pt>
                <c:pt idx="123">
                  <c:v>5366.9180661572245</c:v>
                </c:pt>
                <c:pt idx="124">
                  <c:v>-2595.9848583225412</c:v>
                </c:pt>
                <c:pt idx="125">
                  <c:v>-1118.0110019918666</c:v>
                </c:pt>
                <c:pt idx="126">
                  <c:v>-8348.3104098411641</c:v>
                </c:pt>
                <c:pt idx="127">
                  <c:v>-3509.2379295194733</c:v>
                </c:pt>
                <c:pt idx="128">
                  <c:v>5980.9781587890575</c:v>
                </c:pt>
                <c:pt idx="129">
                  <c:v>-3369.2464001504932</c:v>
                </c:pt>
                <c:pt idx="130">
                  <c:v>609.13623850836666</c:v>
                </c:pt>
                <c:pt idx="131">
                  <c:v>2410.8359538060722</c:v>
                </c:pt>
                <c:pt idx="132">
                  <c:v>-2679.2751919388265</c:v>
                </c:pt>
                <c:pt idx="133">
                  <c:v>507.0218797523296</c:v>
                </c:pt>
                <c:pt idx="134">
                  <c:v>-505.06088676777836</c:v>
                </c:pt>
                <c:pt idx="135">
                  <c:v>-35.974004050687199</c:v>
                </c:pt>
                <c:pt idx="136">
                  <c:v>-2155.4215394761118</c:v>
                </c:pt>
                <c:pt idx="137">
                  <c:v>278.46713451240657</c:v>
                </c:pt>
                <c:pt idx="138">
                  <c:v>14179.278642905047</c:v>
                </c:pt>
                <c:pt idx="139">
                  <c:v>-2796.4825183438588</c:v>
                </c:pt>
                <c:pt idx="140">
                  <c:v>22156.923409039191</c:v>
                </c:pt>
                <c:pt idx="141">
                  <c:v>-2613.7589833740549</c:v>
                </c:pt>
                <c:pt idx="142">
                  <c:v>-10036.876009885033</c:v>
                </c:pt>
                <c:pt idx="143">
                  <c:v>12094.940177987275</c:v>
                </c:pt>
                <c:pt idx="144">
                  <c:v>-9543.3810025887033</c:v>
                </c:pt>
                <c:pt idx="145">
                  <c:v>-3934.4003371843755</c:v>
                </c:pt>
                <c:pt idx="146">
                  <c:v>5709.2351230461718</c:v>
                </c:pt>
                <c:pt idx="147">
                  <c:v>-3521.7752037358423</c:v>
                </c:pt>
                <c:pt idx="148">
                  <c:v>-3533.7010226904658</c:v>
                </c:pt>
                <c:pt idx="149">
                  <c:v>-116.44239904345409</c:v>
                </c:pt>
                <c:pt idx="150">
                  <c:v>-102.17838459892027</c:v>
                </c:pt>
                <c:pt idx="151">
                  <c:v>-1508.6405090845128</c:v>
                </c:pt>
                <c:pt idx="152">
                  <c:v>-3972.3636248499752</c:v>
                </c:pt>
                <c:pt idx="153">
                  <c:v>-10660.167483199555</c:v>
                </c:pt>
                <c:pt idx="154">
                  <c:v>-369.89199940782692</c:v>
                </c:pt>
                <c:pt idx="155">
                  <c:v>-5335.0871633567504</c:v>
                </c:pt>
                <c:pt idx="156">
                  <c:v>-10132.192815932096</c:v>
                </c:pt>
                <c:pt idx="157">
                  <c:v>-9423.1108966756638</c:v>
                </c:pt>
                <c:pt idx="158">
                  <c:v>6449.3631601237284</c:v>
                </c:pt>
                <c:pt idx="159">
                  <c:v>9013.8709292505573</c:v>
                </c:pt>
                <c:pt idx="160">
                  <c:v>-10018.838738937931</c:v>
                </c:pt>
                <c:pt idx="161">
                  <c:v>8151.81647241049</c:v>
                </c:pt>
                <c:pt idx="162">
                  <c:v>-4297.348418292042</c:v>
                </c:pt>
                <c:pt idx="163">
                  <c:v>-1227.6457216283943</c:v>
                </c:pt>
                <c:pt idx="164">
                  <c:v>-2106.4155739202142</c:v>
                </c:pt>
                <c:pt idx="165">
                  <c:v>-1067.6552579194176</c:v>
                </c:pt>
                <c:pt idx="166">
                  <c:v>-2335.5679926256662</c:v>
                </c:pt>
                <c:pt idx="167">
                  <c:v>-2471.5639455180826</c:v>
                </c:pt>
                <c:pt idx="168">
                  <c:v>-1139.820678931877</c:v>
                </c:pt>
                <c:pt idx="169">
                  <c:v>2123.6824910935952</c:v>
                </c:pt>
                <c:pt idx="170">
                  <c:v>-3738.0374461443207</c:v>
                </c:pt>
                <c:pt idx="171">
                  <c:v>-1716.9389918753568</c:v>
                </c:pt>
                <c:pt idx="172">
                  <c:v>3727.7074702610489</c:v>
                </c:pt>
                <c:pt idx="173">
                  <c:v>-3124.7685021455063</c:v>
                </c:pt>
                <c:pt idx="174">
                  <c:v>-2328.0181459579603</c:v>
                </c:pt>
                <c:pt idx="175">
                  <c:v>8904.9616145736218</c:v>
                </c:pt>
                <c:pt idx="176">
                  <c:v>-1274.3127829882606</c:v>
                </c:pt>
                <c:pt idx="177">
                  <c:v>-784.19250073930561</c:v>
                </c:pt>
                <c:pt idx="178">
                  <c:v>-847.21554890150946</c:v>
                </c:pt>
                <c:pt idx="179">
                  <c:v>-2726.744017778854</c:v>
                </c:pt>
                <c:pt idx="180">
                  <c:v>-438.20936818119299</c:v>
                </c:pt>
                <c:pt idx="181">
                  <c:v>-3002.35792434019</c:v>
                </c:pt>
                <c:pt idx="182">
                  <c:v>2231.024644757008</c:v>
                </c:pt>
                <c:pt idx="183">
                  <c:v>-548.79824591374381</c:v>
                </c:pt>
                <c:pt idx="184">
                  <c:v>-1826.2256083081165</c:v>
                </c:pt>
                <c:pt idx="185">
                  <c:v>7090.8153778314299</c:v>
                </c:pt>
                <c:pt idx="186">
                  <c:v>-822.39696275061624</c:v>
                </c:pt>
                <c:pt idx="187">
                  <c:v>-1389.0293606747564</c:v>
                </c:pt>
                <c:pt idx="188">
                  <c:v>-2254.0896379814103</c:v>
                </c:pt>
                <c:pt idx="189">
                  <c:v>-2076.9187337335779</c:v>
                </c:pt>
                <c:pt idx="190">
                  <c:v>-714.09455032230835</c:v>
                </c:pt>
                <c:pt idx="191">
                  <c:v>-351.24160848049723</c:v>
                </c:pt>
                <c:pt idx="192">
                  <c:v>90.280275573416702</c:v>
                </c:pt>
                <c:pt idx="193">
                  <c:v>453.84232230288762</c:v>
                </c:pt>
                <c:pt idx="194">
                  <c:v>-2059.5002685433478</c:v>
                </c:pt>
                <c:pt idx="195">
                  <c:v>-1193.8185091782491</c:v>
                </c:pt>
                <c:pt idx="196">
                  <c:v>-2594.6384599240846</c:v>
                </c:pt>
                <c:pt idx="197">
                  <c:v>-720.08010219391872</c:v>
                </c:pt>
                <c:pt idx="198">
                  <c:v>2713.6391585114434</c:v>
                </c:pt>
                <c:pt idx="199">
                  <c:v>-2939.2298167373956</c:v>
                </c:pt>
                <c:pt idx="200">
                  <c:v>-1349.5941180618338</c:v>
                </c:pt>
                <c:pt idx="201">
                  <c:v>-1892.0981512641774</c:v>
                </c:pt>
                <c:pt idx="202">
                  <c:v>1739.8153158144341</c:v>
                </c:pt>
                <c:pt idx="203">
                  <c:v>7085.7029588547121</c:v>
                </c:pt>
                <c:pt idx="204">
                  <c:v>797.60269462340693</c:v>
                </c:pt>
                <c:pt idx="205">
                  <c:v>-1187.1115803087241</c:v>
                </c:pt>
                <c:pt idx="206">
                  <c:v>738.94200992043261</c:v>
                </c:pt>
                <c:pt idx="207">
                  <c:v>-10144.787838620647</c:v>
                </c:pt>
                <c:pt idx="208">
                  <c:v>-188.76346720959555</c:v>
                </c:pt>
                <c:pt idx="209">
                  <c:v>-6054.7381034556647</c:v>
                </c:pt>
                <c:pt idx="210">
                  <c:v>-1796.0376381906674</c:v>
                </c:pt>
                <c:pt idx="211">
                  <c:v>-2063.3210773381734</c:v>
                </c:pt>
                <c:pt idx="212">
                  <c:v>-822.04714411659961</c:v>
                </c:pt>
                <c:pt idx="213">
                  <c:v>-298.91422088168747</c:v>
                </c:pt>
                <c:pt idx="214">
                  <c:v>-1571.999103585842</c:v>
                </c:pt>
                <c:pt idx="215">
                  <c:v>-3795.8271058236596</c:v>
                </c:pt>
                <c:pt idx="216">
                  <c:v>11.210925064064213</c:v>
                </c:pt>
                <c:pt idx="217">
                  <c:v>818.1206880313382</c:v>
                </c:pt>
                <c:pt idx="218">
                  <c:v>-935.89641760148379</c:v>
                </c:pt>
                <c:pt idx="219">
                  <c:v>24018.095946351081</c:v>
                </c:pt>
                <c:pt idx="220">
                  <c:v>-2728.3753506362373</c:v>
                </c:pt>
                <c:pt idx="221">
                  <c:v>-2388.1459408726605</c:v>
                </c:pt>
                <c:pt idx="222">
                  <c:v>-1809.6353609932585</c:v>
                </c:pt>
                <c:pt idx="223">
                  <c:v>7276.7815010834784</c:v>
                </c:pt>
                <c:pt idx="224">
                  <c:v>-10373.811460502395</c:v>
                </c:pt>
                <c:pt idx="225">
                  <c:v>-1953.4320483866577</c:v>
                </c:pt>
                <c:pt idx="226">
                  <c:v>-4307.3103305241784</c:v>
                </c:pt>
                <c:pt idx="227">
                  <c:v>8087.6317775585449</c:v>
                </c:pt>
                <c:pt idx="228">
                  <c:v>-2440.2816779921131</c:v>
                </c:pt>
                <c:pt idx="229">
                  <c:v>-364.00565292328793</c:v>
                </c:pt>
                <c:pt idx="230">
                  <c:v>-3805.4288795702514</c:v>
                </c:pt>
                <c:pt idx="231">
                  <c:v>954.06707641442699</c:v>
                </c:pt>
                <c:pt idx="232">
                  <c:v>3708.4603949854745</c:v>
                </c:pt>
                <c:pt idx="233">
                  <c:v>405.8866077123821</c:v>
                </c:pt>
                <c:pt idx="234">
                  <c:v>-149.02165226956458</c:v>
                </c:pt>
                <c:pt idx="235">
                  <c:v>-10192.841847382839</c:v>
                </c:pt>
                <c:pt idx="236">
                  <c:v>899.27196486501316</c:v>
                </c:pt>
                <c:pt idx="237">
                  <c:v>-4367.1046181260635</c:v>
                </c:pt>
                <c:pt idx="238">
                  <c:v>-8813.6618016025968</c:v>
                </c:pt>
                <c:pt idx="239">
                  <c:v>-4429.3365162708769</c:v>
                </c:pt>
                <c:pt idx="240">
                  <c:v>7304.7111916876165</c:v>
                </c:pt>
                <c:pt idx="241">
                  <c:v>832.80595160965095</c:v>
                </c:pt>
                <c:pt idx="242">
                  <c:v>24365.739645994257</c:v>
                </c:pt>
                <c:pt idx="243">
                  <c:v>-3447.5137225408216</c:v>
                </c:pt>
                <c:pt idx="244">
                  <c:v>-7978.006978763231</c:v>
                </c:pt>
                <c:pt idx="245">
                  <c:v>12846.464830572753</c:v>
                </c:pt>
                <c:pt idx="246">
                  <c:v>-2698.8199711144207</c:v>
                </c:pt>
                <c:pt idx="247">
                  <c:v>-3236.221322430938</c:v>
                </c:pt>
                <c:pt idx="248">
                  <c:v>2417.0835030378457</c:v>
                </c:pt>
                <c:pt idx="249">
                  <c:v>-1642.0539015439954</c:v>
                </c:pt>
                <c:pt idx="250">
                  <c:v>-10388.296755252453</c:v>
                </c:pt>
                <c:pt idx="251">
                  <c:v>8300.3795191349855</c:v>
                </c:pt>
                <c:pt idx="252">
                  <c:v>7092.0381676954275</c:v>
                </c:pt>
                <c:pt idx="253">
                  <c:v>-1348.5368715011018</c:v>
                </c:pt>
                <c:pt idx="254">
                  <c:v>5680.8308556171178</c:v>
                </c:pt>
                <c:pt idx="255">
                  <c:v>828.62795032671966</c:v>
                </c:pt>
                <c:pt idx="256">
                  <c:v>6704.4344060501026</c:v>
                </c:pt>
                <c:pt idx="257">
                  <c:v>-5004.617433339421</c:v>
                </c:pt>
                <c:pt idx="258">
                  <c:v>659.83235507702557</c:v>
                </c:pt>
                <c:pt idx="259">
                  <c:v>6617.248355606509</c:v>
                </c:pt>
                <c:pt idx="260">
                  <c:v>1290.406089308688</c:v>
                </c:pt>
                <c:pt idx="261">
                  <c:v>-8506.2862071688287</c:v>
                </c:pt>
                <c:pt idx="262">
                  <c:v>-9941.0615655556212</c:v>
                </c:pt>
                <c:pt idx="263">
                  <c:v>7378.5229666759296</c:v>
                </c:pt>
                <c:pt idx="264">
                  <c:v>5486.9671211996192</c:v>
                </c:pt>
                <c:pt idx="265">
                  <c:v>7800.7283304528391</c:v>
                </c:pt>
                <c:pt idx="266">
                  <c:v>-11029.922585100365</c:v>
                </c:pt>
                <c:pt idx="267">
                  <c:v>-1040.02773870688</c:v>
                </c:pt>
                <c:pt idx="268">
                  <c:v>-1806.7217815140139</c:v>
                </c:pt>
                <c:pt idx="269">
                  <c:v>-473.8871252209683</c:v>
                </c:pt>
                <c:pt idx="270">
                  <c:v>-236.71533842163035</c:v>
                </c:pt>
                <c:pt idx="271">
                  <c:v>6643.9725542939414</c:v>
                </c:pt>
                <c:pt idx="272">
                  <c:v>-4360.7096656241947</c:v>
                </c:pt>
                <c:pt idx="273">
                  <c:v>-943.35905533982259</c:v>
                </c:pt>
                <c:pt idx="274">
                  <c:v>-820.2021254253832</c:v>
                </c:pt>
                <c:pt idx="275">
                  <c:v>-391.4159494347532</c:v>
                </c:pt>
                <c:pt idx="276">
                  <c:v>2402.7698502916155</c:v>
                </c:pt>
                <c:pt idx="277">
                  <c:v>1155.8178889029709</c:v>
                </c:pt>
                <c:pt idx="278">
                  <c:v>-854.8196953402603</c:v>
                </c:pt>
                <c:pt idx="279">
                  <c:v>1940.5066411514426</c:v>
                </c:pt>
                <c:pt idx="280">
                  <c:v>-9866.3037279254786</c:v>
                </c:pt>
                <c:pt idx="281">
                  <c:v>7714.3696254615861</c:v>
                </c:pt>
                <c:pt idx="282">
                  <c:v>-1251.2146607789246</c:v>
                </c:pt>
                <c:pt idx="283">
                  <c:v>-1773.1292382592237</c:v>
                </c:pt>
                <c:pt idx="284">
                  <c:v>-1414.8565171322662</c:v>
                </c:pt>
                <c:pt idx="285">
                  <c:v>-473.23771203756223</c:v>
                </c:pt>
                <c:pt idx="286">
                  <c:v>-7699.958745922142</c:v>
                </c:pt>
                <c:pt idx="287">
                  <c:v>1472.0927120627057</c:v>
                </c:pt>
                <c:pt idx="288">
                  <c:v>7886.3227173991909</c:v>
                </c:pt>
                <c:pt idx="289">
                  <c:v>15359.956882234468</c:v>
                </c:pt>
                <c:pt idx="290">
                  <c:v>-2450.4316541797616</c:v>
                </c:pt>
                <c:pt idx="291">
                  <c:v>14369.631711804795</c:v>
                </c:pt>
                <c:pt idx="292">
                  <c:v>8549.2962618677047</c:v>
                </c:pt>
                <c:pt idx="293">
                  <c:v>-296.08266333103438</c:v>
                </c:pt>
                <c:pt idx="294">
                  <c:v>-2.264078788462939</c:v>
                </c:pt>
                <c:pt idx="295">
                  <c:v>1352.9491913768438</c:v>
                </c:pt>
                <c:pt idx="296">
                  <c:v>-8796.7139782795548</c:v>
                </c:pt>
                <c:pt idx="297">
                  <c:v>-9931.6374276186143</c:v>
                </c:pt>
                <c:pt idx="298">
                  <c:v>6266.7259592921655</c:v>
                </c:pt>
                <c:pt idx="299">
                  <c:v>-1059.5147316310449</c:v>
                </c:pt>
                <c:pt idx="300">
                  <c:v>-1201.5145382082464</c:v>
                </c:pt>
                <c:pt idx="301">
                  <c:v>-9745.6633718135381</c:v>
                </c:pt>
                <c:pt idx="302">
                  <c:v>-2819.03575177733</c:v>
                </c:pt>
                <c:pt idx="303">
                  <c:v>-2013.3403049466979</c:v>
                </c:pt>
                <c:pt idx="304">
                  <c:v>-2936.3678546709853</c:v>
                </c:pt>
                <c:pt idx="305">
                  <c:v>12154.929310452144</c:v>
                </c:pt>
                <c:pt idx="306">
                  <c:v>15605.461761825927</c:v>
                </c:pt>
                <c:pt idx="307">
                  <c:v>-2361.9196045638391</c:v>
                </c:pt>
                <c:pt idx="308">
                  <c:v>-2709.2009217458017</c:v>
                </c:pt>
                <c:pt idx="309">
                  <c:v>-2655.1882451120528</c:v>
                </c:pt>
                <c:pt idx="310">
                  <c:v>-390.98556605259728</c:v>
                </c:pt>
                <c:pt idx="311">
                  <c:v>1377.6165650706791</c:v>
                </c:pt>
                <c:pt idx="312">
                  <c:v>6708.742422102041</c:v>
                </c:pt>
                <c:pt idx="313">
                  <c:v>-3520.1551358646357</c:v>
                </c:pt>
                <c:pt idx="314">
                  <c:v>6303.1320636664459</c:v>
                </c:pt>
                <c:pt idx="315">
                  <c:v>-2842.0902289402056</c:v>
                </c:pt>
                <c:pt idx="316">
                  <c:v>-2508.4610154175407</c:v>
                </c:pt>
                <c:pt idx="317">
                  <c:v>-2482.3902935497517</c:v>
                </c:pt>
                <c:pt idx="318">
                  <c:v>-965.98551112312998</c:v>
                </c:pt>
                <c:pt idx="319">
                  <c:v>-4621.230831342662</c:v>
                </c:pt>
                <c:pt idx="320">
                  <c:v>-462.46496917793229</c:v>
                </c:pt>
                <c:pt idx="321">
                  <c:v>17976.240604574334</c:v>
                </c:pt>
                <c:pt idx="322">
                  <c:v>5492.7350274666242</c:v>
                </c:pt>
                <c:pt idx="323">
                  <c:v>-4892.9345671623632</c:v>
                </c:pt>
                <c:pt idx="324">
                  <c:v>-778.90123493479405</c:v>
                </c:pt>
                <c:pt idx="325">
                  <c:v>-3647.8884964784302</c:v>
                </c:pt>
                <c:pt idx="326">
                  <c:v>1252.1474035899064</c:v>
                </c:pt>
                <c:pt idx="327">
                  <c:v>6451.4703508717721</c:v>
                </c:pt>
                <c:pt idx="328">
                  <c:v>8599.0391859694209</c:v>
                </c:pt>
                <c:pt idx="329">
                  <c:v>-3630.4611525967794</c:v>
                </c:pt>
                <c:pt idx="330">
                  <c:v>8122.2753246966167</c:v>
                </c:pt>
                <c:pt idx="331">
                  <c:v>-9668.9585296605364</c:v>
                </c:pt>
                <c:pt idx="332">
                  <c:v>-516.96764370014898</c:v>
                </c:pt>
                <c:pt idx="333">
                  <c:v>-550.721578112305</c:v>
                </c:pt>
                <c:pt idx="334">
                  <c:v>6971.3006837837765</c:v>
                </c:pt>
                <c:pt idx="335">
                  <c:v>-1288.2737851011061</c:v>
                </c:pt>
                <c:pt idx="336">
                  <c:v>1105.2329367662387</c:v>
                </c:pt>
                <c:pt idx="337">
                  <c:v>615.10928554361089</c:v>
                </c:pt>
                <c:pt idx="338">
                  <c:v>5866.1486700028399</c:v>
                </c:pt>
                <c:pt idx="339">
                  <c:v>-487.13587040459242</c:v>
                </c:pt>
                <c:pt idx="340">
                  <c:v>16327.517956912501</c:v>
                </c:pt>
                <c:pt idx="341">
                  <c:v>-332.76469972603081</c:v>
                </c:pt>
                <c:pt idx="342">
                  <c:v>399.47227694769026</c:v>
                </c:pt>
                <c:pt idx="343">
                  <c:v>-2600.6942462931365</c:v>
                </c:pt>
                <c:pt idx="344">
                  <c:v>-4603.5490506130864</c:v>
                </c:pt>
                <c:pt idx="345">
                  <c:v>-926.55804881537824</c:v>
                </c:pt>
                <c:pt idx="346">
                  <c:v>-3558.5522056681421</c:v>
                </c:pt>
                <c:pt idx="347">
                  <c:v>-3196.9879869582801</c:v>
                </c:pt>
                <c:pt idx="348">
                  <c:v>-1419.3999429749629</c:v>
                </c:pt>
                <c:pt idx="349">
                  <c:v>-263.16999448038518</c:v>
                </c:pt>
                <c:pt idx="350">
                  <c:v>1618.7933262637453</c:v>
                </c:pt>
                <c:pt idx="351">
                  <c:v>304.50352816313534</c:v>
                </c:pt>
                <c:pt idx="352">
                  <c:v>-648.55667367266824</c:v>
                </c:pt>
                <c:pt idx="353">
                  <c:v>4043.5991293157804</c:v>
                </c:pt>
                <c:pt idx="354">
                  <c:v>9498.8586256598101</c:v>
                </c:pt>
                <c:pt idx="355">
                  <c:v>16455.820760485956</c:v>
                </c:pt>
                <c:pt idx="356">
                  <c:v>-6080.1044461950351</c:v>
                </c:pt>
                <c:pt idx="357">
                  <c:v>-1573.7433909271494</c:v>
                </c:pt>
                <c:pt idx="358">
                  <c:v>-5181.1368642391699</c:v>
                </c:pt>
                <c:pt idx="359">
                  <c:v>2905.8244793134036</c:v>
                </c:pt>
                <c:pt idx="360">
                  <c:v>-2254.2669875538886</c:v>
                </c:pt>
                <c:pt idx="361">
                  <c:v>-2029.8992922237867</c:v>
                </c:pt>
                <c:pt idx="362">
                  <c:v>-9346.2076160096203</c:v>
                </c:pt>
                <c:pt idx="363">
                  <c:v>672.17744370842138</c:v>
                </c:pt>
                <c:pt idx="364">
                  <c:v>2384.1415324311702</c:v>
                </c:pt>
                <c:pt idx="365">
                  <c:v>-1784.9505454536265</c:v>
                </c:pt>
                <c:pt idx="366">
                  <c:v>-1397.6023530018047</c:v>
                </c:pt>
                <c:pt idx="367">
                  <c:v>94.847290258135217</c:v>
                </c:pt>
                <c:pt idx="368">
                  <c:v>-2572.8733343056592</c:v>
                </c:pt>
                <c:pt idx="369">
                  <c:v>-809.67603532687872</c:v>
                </c:pt>
                <c:pt idx="370">
                  <c:v>2884.7131341610093</c:v>
                </c:pt>
                <c:pt idx="371">
                  <c:v>1786.7427077694047</c:v>
                </c:pt>
                <c:pt idx="372">
                  <c:v>-2931.4702800179375</c:v>
                </c:pt>
                <c:pt idx="373">
                  <c:v>6477.8575048843741</c:v>
                </c:pt>
                <c:pt idx="374">
                  <c:v>-1946.0411746461193</c:v>
                </c:pt>
                <c:pt idx="375">
                  <c:v>-9033.3269464028563</c:v>
                </c:pt>
                <c:pt idx="376">
                  <c:v>-10136.490310523383</c:v>
                </c:pt>
                <c:pt idx="377">
                  <c:v>7599.4173196657393</c:v>
                </c:pt>
                <c:pt idx="378">
                  <c:v>667.09127226373676</c:v>
                </c:pt>
                <c:pt idx="379">
                  <c:v>13034.239261888406</c:v>
                </c:pt>
                <c:pt idx="380">
                  <c:v>-10879.757584134901</c:v>
                </c:pt>
                <c:pt idx="381">
                  <c:v>5989.7600300467384</c:v>
                </c:pt>
                <c:pt idx="382">
                  <c:v>8565.8805462382788</c:v>
                </c:pt>
                <c:pt idx="383">
                  <c:v>-5821.1394830442214</c:v>
                </c:pt>
                <c:pt idx="384">
                  <c:v>611.66088794479947</c:v>
                </c:pt>
                <c:pt idx="385">
                  <c:v>-2256.7625755593626</c:v>
                </c:pt>
                <c:pt idx="386">
                  <c:v>-3313.2006851144542</c:v>
                </c:pt>
                <c:pt idx="387">
                  <c:v>20309.999106982341</c:v>
                </c:pt>
                <c:pt idx="388">
                  <c:v>1120.8892234797117</c:v>
                </c:pt>
                <c:pt idx="389">
                  <c:v>-928.50595433537546</c:v>
                </c:pt>
                <c:pt idx="390">
                  <c:v>-3508.1502017130897</c:v>
                </c:pt>
                <c:pt idx="391">
                  <c:v>-3146.7084912715036</c:v>
                </c:pt>
                <c:pt idx="392">
                  <c:v>-2436.6301301723815</c:v>
                </c:pt>
                <c:pt idx="393">
                  <c:v>-2335.1841546166979</c:v>
                </c:pt>
                <c:pt idx="394">
                  <c:v>-2372.7982824791925</c:v>
                </c:pt>
                <c:pt idx="395">
                  <c:v>1399.4450468257237</c:v>
                </c:pt>
                <c:pt idx="396">
                  <c:v>-2718.9870312982184</c:v>
                </c:pt>
                <c:pt idx="397">
                  <c:v>13775.608360657574</c:v>
                </c:pt>
                <c:pt idx="398">
                  <c:v>1945.175861737107</c:v>
                </c:pt>
                <c:pt idx="399">
                  <c:v>-2965.1995444429976</c:v>
                </c:pt>
                <c:pt idx="400">
                  <c:v>2076.3274436799875</c:v>
                </c:pt>
                <c:pt idx="401">
                  <c:v>-7477.4272450414719</c:v>
                </c:pt>
                <c:pt idx="402">
                  <c:v>-636.14693507976153</c:v>
                </c:pt>
                <c:pt idx="403">
                  <c:v>-2276.1346264206204</c:v>
                </c:pt>
                <c:pt idx="404">
                  <c:v>1408.0095445442239</c:v>
                </c:pt>
                <c:pt idx="405">
                  <c:v>-3990.3373956571904</c:v>
                </c:pt>
                <c:pt idx="406">
                  <c:v>436.60603454302691</c:v>
                </c:pt>
                <c:pt idx="407">
                  <c:v>885.54594784772598</c:v>
                </c:pt>
                <c:pt idx="408">
                  <c:v>1406.5950128225768</c:v>
                </c:pt>
                <c:pt idx="409">
                  <c:v>-1701.5545533276554</c:v>
                </c:pt>
                <c:pt idx="410">
                  <c:v>3234.7847676598635</c:v>
                </c:pt>
                <c:pt idx="411">
                  <c:v>-10955.945906353398</c:v>
                </c:pt>
                <c:pt idx="412">
                  <c:v>-10916.049606853316</c:v>
                </c:pt>
                <c:pt idx="413">
                  <c:v>1204.3648463847071</c:v>
                </c:pt>
                <c:pt idx="414">
                  <c:v>-2376.5166170387874</c:v>
                </c:pt>
                <c:pt idx="415">
                  <c:v>-3289.8911653904051</c:v>
                </c:pt>
                <c:pt idx="416">
                  <c:v>-2677.2011151216029</c:v>
                </c:pt>
                <c:pt idx="417">
                  <c:v>-10205.284807692558</c:v>
                </c:pt>
                <c:pt idx="418">
                  <c:v>-2673.9673659897635</c:v>
                </c:pt>
                <c:pt idx="419">
                  <c:v>-7939.9524545943568</c:v>
                </c:pt>
                <c:pt idx="420">
                  <c:v>8214.9208723117918</c:v>
                </c:pt>
                <c:pt idx="421">
                  <c:v>8023.7340917743641</c:v>
                </c:pt>
                <c:pt idx="422">
                  <c:v>5479.8305549111683</c:v>
                </c:pt>
                <c:pt idx="423">
                  <c:v>-2000.0885238269761</c:v>
                </c:pt>
                <c:pt idx="424">
                  <c:v>-1525.5143842751913</c:v>
                </c:pt>
                <c:pt idx="425">
                  <c:v>711.90943774429616</c:v>
                </c:pt>
                <c:pt idx="426">
                  <c:v>-990.54252810069738</c:v>
                </c:pt>
                <c:pt idx="427">
                  <c:v>4746.2819749347991</c:v>
                </c:pt>
                <c:pt idx="428">
                  <c:v>3532.9725552674968</c:v>
                </c:pt>
                <c:pt idx="429">
                  <c:v>12423.150731866524</c:v>
                </c:pt>
                <c:pt idx="430">
                  <c:v>20005.285244134728</c:v>
                </c:pt>
                <c:pt idx="431">
                  <c:v>1934.4972778951474</c:v>
                </c:pt>
                <c:pt idx="432">
                  <c:v>-912.64378183706503</c:v>
                </c:pt>
                <c:pt idx="433">
                  <c:v>-219.99691990346219</c:v>
                </c:pt>
                <c:pt idx="434">
                  <c:v>-1470.8773948219314</c:v>
                </c:pt>
                <c:pt idx="435">
                  <c:v>-1043.8801517930515</c:v>
                </c:pt>
                <c:pt idx="436">
                  <c:v>-2088.7984033312914</c:v>
                </c:pt>
                <c:pt idx="437">
                  <c:v>-1262.4148567447064</c:v>
                </c:pt>
                <c:pt idx="438">
                  <c:v>-6025.2318884395008</c:v>
                </c:pt>
                <c:pt idx="439">
                  <c:v>-1700.3359392479674</c:v>
                </c:pt>
                <c:pt idx="440">
                  <c:v>-2493.1188622173195</c:v>
                </c:pt>
                <c:pt idx="441">
                  <c:v>6290.1866958596001</c:v>
                </c:pt>
                <c:pt idx="442">
                  <c:v>-4957.8539005243547</c:v>
                </c:pt>
                <c:pt idx="443">
                  <c:v>13244.088014834488</c:v>
                </c:pt>
                <c:pt idx="444">
                  <c:v>-9230.6141883078526</c:v>
                </c:pt>
                <c:pt idx="445">
                  <c:v>-2542.1656112314258</c:v>
                </c:pt>
                <c:pt idx="446">
                  <c:v>-664.22258170385794</c:v>
                </c:pt>
                <c:pt idx="447">
                  <c:v>661.25614838231922</c:v>
                </c:pt>
                <c:pt idx="448">
                  <c:v>-1504.8467609067457</c:v>
                </c:pt>
                <c:pt idx="449">
                  <c:v>-4766.1072664715903</c:v>
                </c:pt>
                <c:pt idx="450">
                  <c:v>-1417.3552295708196</c:v>
                </c:pt>
                <c:pt idx="451">
                  <c:v>89.128378087817964</c:v>
                </c:pt>
                <c:pt idx="452">
                  <c:v>897.83865147313827</c:v>
                </c:pt>
                <c:pt idx="453">
                  <c:v>-1030.6959088783287</c:v>
                </c:pt>
                <c:pt idx="454">
                  <c:v>-7161.81208305565</c:v>
                </c:pt>
                <c:pt idx="455">
                  <c:v>6986.5443621142003</c:v>
                </c:pt>
                <c:pt idx="456">
                  <c:v>-445.86094612809029</c:v>
                </c:pt>
                <c:pt idx="457">
                  <c:v>-852.23893689955003</c:v>
                </c:pt>
                <c:pt idx="458">
                  <c:v>-4184.7005782176057</c:v>
                </c:pt>
                <c:pt idx="459">
                  <c:v>-2237.9090805440064</c:v>
                </c:pt>
                <c:pt idx="460">
                  <c:v>-3082.0797899874888</c:v>
                </c:pt>
                <c:pt idx="461">
                  <c:v>-9638.3690299434893</c:v>
                </c:pt>
                <c:pt idx="462">
                  <c:v>-2628.8069367515782</c:v>
                </c:pt>
                <c:pt idx="463">
                  <c:v>54.332624073696934</c:v>
                </c:pt>
                <c:pt idx="464">
                  <c:v>635.38719212444983</c:v>
                </c:pt>
                <c:pt idx="465">
                  <c:v>-9160.5070511030026</c:v>
                </c:pt>
                <c:pt idx="466">
                  <c:v>501.54875144691869</c:v>
                </c:pt>
                <c:pt idx="467">
                  <c:v>-1871.5991579165093</c:v>
                </c:pt>
                <c:pt idx="468">
                  <c:v>19310.803768156708</c:v>
                </c:pt>
                <c:pt idx="469">
                  <c:v>1904.572537248499</c:v>
                </c:pt>
                <c:pt idx="470">
                  <c:v>-2414.6583630244004</c:v>
                </c:pt>
                <c:pt idx="471">
                  <c:v>-696.21477499549837</c:v>
                </c:pt>
                <c:pt idx="472">
                  <c:v>-345.18104834460587</c:v>
                </c:pt>
                <c:pt idx="473">
                  <c:v>9434.6687262583964</c:v>
                </c:pt>
                <c:pt idx="474">
                  <c:v>-9246.8339731459491</c:v>
                </c:pt>
                <c:pt idx="475">
                  <c:v>-8303.3585285761001</c:v>
                </c:pt>
                <c:pt idx="476">
                  <c:v>7537.2809848442048</c:v>
                </c:pt>
                <c:pt idx="477">
                  <c:v>-3547.9650133329169</c:v>
                </c:pt>
                <c:pt idx="478">
                  <c:v>-3254.0826838936255</c:v>
                </c:pt>
                <c:pt idx="479">
                  <c:v>-2022.6745729778165</c:v>
                </c:pt>
                <c:pt idx="480">
                  <c:v>-3647.6157307813319</c:v>
                </c:pt>
                <c:pt idx="481">
                  <c:v>-3850.5319246207855</c:v>
                </c:pt>
                <c:pt idx="482">
                  <c:v>-661.37999081706698</c:v>
                </c:pt>
                <c:pt idx="483">
                  <c:v>-4194.658374714023</c:v>
                </c:pt>
                <c:pt idx="484">
                  <c:v>-2797.0090892287662</c:v>
                </c:pt>
                <c:pt idx="485">
                  <c:v>-2214.02963891132</c:v>
                </c:pt>
                <c:pt idx="486">
                  <c:v>2187.6256541029306</c:v>
                </c:pt>
                <c:pt idx="487">
                  <c:v>-331.28288997757431</c:v>
                </c:pt>
                <c:pt idx="488">
                  <c:v>13798.779337570326</c:v>
                </c:pt>
                <c:pt idx="489">
                  <c:v>-1773.3590091553888</c:v>
                </c:pt>
                <c:pt idx="490">
                  <c:v>-1392.3717545382106</c:v>
                </c:pt>
                <c:pt idx="491">
                  <c:v>13311.442564216937</c:v>
                </c:pt>
                <c:pt idx="492">
                  <c:v>1004.6256139350803</c:v>
                </c:pt>
                <c:pt idx="493">
                  <c:v>-4785.2804646255372</c:v>
                </c:pt>
                <c:pt idx="494">
                  <c:v>-8889.7819567291008</c:v>
                </c:pt>
                <c:pt idx="495">
                  <c:v>-573.92457453540146</c:v>
                </c:pt>
                <c:pt idx="496">
                  <c:v>911.7230432961619</c:v>
                </c:pt>
                <c:pt idx="497">
                  <c:v>-1186.5171462468852</c:v>
                </c:pt>
                <c:pt idx="498">
                  <c:v>798.12120602551386</c:v>
                </c:pt>
                <c:pt idx="499">
                  <c:v>-2852.0276713924632</c:v>
                </c:pt>
                <c:pt idx="500">
                  <c:v>6261.9793571543414</c:v>
                </c:pt>
                <c:pt idx="501">
                  <c:v>-966.80712103381029</c:v>
                </c:pt>
                <c:pt idx="502">
                  <c:v>-9973.3992398241571</c:v>
                </c:pt>
                <c:pt idx="503">
                  <c:v>6663.8082730997921</c:v>
                </c:pt>
                <c:pt idx="504">
                  <c:v>-1100.9632289749261</c:v>
                </c:pt>
                <c:pt idx="505">
                  <c:v>-2183.1044745769977</c:v>
                </c:pt>
                <c:pt idx="506">
                  <c:v>-1693.9697366836635</c:v>
                </c:pt>
                <c:pt idx="507">
                  <c:v>1099.0833181469352</c:v>
                </c:pt>
                <c:pt idx="508">
                  <c:v>246.78084252493181</c:v>
                </c:pt>
                <c:pt idx="509">
                  <c:v>-21.794645791904259</c:v>
                </c:pt>
                <c:pt idx="510">
                  <c:v>-1918.1042471223736</c:v>
                </c:pt>
                <c:pt idx="511">
                  <c:v>-2749.0837820991305</c:v>
                </c:pt>
                <c:pt idx="512">
                  <c:v>726.78852620253929</c:v>
                </c:pt>
                <c:pt idx="513">
                  <c:v>-905.54876111600197</c:v>
                </c:pt>
                <c:pt idx="514">
                  <c:v>-9828.5436463421465</c:v>
                </c:pt>
                <c:pt idx="515">
                  <c:v>-2614.215814210027</c:v>
                </c:pt>
                <c:pt idx="516">
                  <c:v>23239.615292055285</c:v>
                </c:pt>
                <c:pt idx="517">
                  <c:v>-2016.9614373545301</c:v>
                </c:pt>
                <c:pt idx="518">
                  <c:v>-1841.1153784243133</c:v>
                </c:pt>
                <c:pt idx="519">
                  <c:v>-2507.532623330153</c:v>
                </c:pt>
                <c:pt idx="520">
                  <c:v>15471.963318507233</c:v>
                </c:pt>
                <c:pt idx="521">
                  <c:v>-6250.7993743114512</c:v>
                </c:pt>
                <c:pt idx="522">
                  <c:v>-2798.5765324491749</c:v>
                </c:pt>
                <c:pt idx="523">
                  <c:v>-4187.1330756011876</c:v>
                </c:pt>
                <c:pt idx="524">
                  <c:v>7395.6930256849701</c:v>
                </c:pt>
                <c:pt idx="525">
                  <c:v>8340.9069215475065</c:v>
                </c:pt>
                <c:pt idx="526">
                  <c:v>20143.983131128378</c:v>
                </c:pt>
                <c:pt idx="527">
                  <c:v>433.24893975448504</c:v>
                </c:pt>
                <c:pt idx="528">
                  <c:v>-5250.8329849121874</c:v>
                </c:pt>
                <c:pt idx="529">
                  <c:v>518.5746609580674</c:v>
                </c:pt>
                <c:pt idx="530">
                  <c:v>8525.3253026346574</c:v>
                </c:pt>
                <c:pt idx="531">
                  <c:v>-705.68686422031715</c:v>
                </c:pt>
                <c:pt idx="532">
                  <c:v>-148.81047729360398</c:v>
                </c:pt>
                <c:pt idx="533">
                  <c:v>10540.484384891963</c:v>
                </c:pt>
                <c:pt idx="534">
                  <c:v>-3233.3673796069343</c:v>
                </c:pt>
                <c:pt idx="535">
                  <c:v>-1604.9587934498277</c:v>
                </c:pt>
                <c:pt idx="536">
                  <c:v>-4226.419047173521</c:v>
                </c:pt>
                <c:pt idx="537">
                  <c:v>-1286.3600385956033</c:v>
                </c:pt>
                <c:pt idx="538">
                  <c:v>-598.61101009617232</c:v>
                </c:pt>
                <c:pt idx="539">
                  <c:v>16203.815599770862</c:v>
                </c:pt>
                <c:pt idx="540">
                  <c:v>-3953.9312914611128</c:v>
                </c:pt>
                <c:pt idx="541">
                  <c:v>-841.13930577879728</c:v>
                </c:pt>
                <c:pt idx="542">
                  <c:v>-1633.907950371382</c:v>
                </c:pt>
                <c:pt idx="543">
                  <c:v>22944.049420935502</c:v>
                </c:pt>
                <c:pt idx="544">
                  <c:v>-1462.960535613307</c:v>
                </c:pt>
                <c:pt idx="545">
                  <c:v>-9920.198312858276</c:v>
                </c:pt>
                <c:pt idx="546">
                  <c:v>-3872.5983141835427</c:v>
                </c:pt>
                <c:pt idx="547">
                  <c:v>-6224.5678434732454</c:v>
                </c:pt>
                <c:pt idx="548">
                  <c:v>-968.48499326845831</c:v>
                </c:pt>
                <c:pt idx="549">
                  <c:v>8272.6703677154364</c:v>
                </c:pt>
                <c:pt idx="550">
                  <c:v>-208.64565420365034</c:v>
                </c:pt>
                <c:pt idx="551">
                  <c:v>-1085.7845686017049</c:v>
                </c:pt>
                <c:pt idx="552">
                  <c:v>2803.1881622755973</c:v>
                </c:pt>
                <c:pt idx="553">
                  <c:v>-1590.9805297204639</c:v>
                </c:pt>
                <c:pt idx="554">
                  <c:v>9378.8609722655456</c:v>
                </c:pt>
                <c:pt idx="555">
                  <c:v>661.79476958114492</c:v>
                </c:pt>
                <c:pt idx="556">
                  <c:v>-3229.0793150513091</c:v>
                </c:pt>
                <c:pt idx="557">
                  <c:v>-3296.8691493465303</c:v>
                </c:pt>
                <c:pt idx="558">
                  <c:v>6441.7271740267533</c:v>
                </c:pt>
                <c:pt idx="559">
                  <c:v>-2862.5675700158008</c:v>
                </c:pt>
                <c:pt idx="560">
                  <c:v>1952.0382690393217</c:v>
                </c:pt>
                <c:pt idx="561">
                  <c:v>-2092.6133248518308</c:v>
                </c:pt>
                <c:pt idx="562">
                  <c:v>-1756.5959267758708</c:v>
                </c:pt>
                <c:pt idx="563">
                  <c:v>-6340.4038052237047</c:v>
                </c:pt>
                <c:pt idx="564">
                  <c:v>-694.48974039567884</c:v>
                </c:pt>
                <c:pt idx="565">
                  <c:v>-804.04154048032706</c:v>
                </c:pt>
                <c:pt idx="566">
                  <c:v>-5330.3645617002303</c:v>
                </c:pt>
                <c:pt idx="567">
                  <c:v>-2178.4993552981678</c:v>
                </c:pt>
                <c:pt idx="568">
                  <c:v>-1332.2416027934705</c:v>
                </c:pt>
                <c:pt idx="569">
                  <c:v>7236.8161852594421</c:v>
                </c:pt>
                <c:pt idx="570">
                  <c:v>-1173.1948612651936</c:v>
                </c:pt>
                <c:pt idx="571">
                  <c:v>-2554.4330504145892</c:v>
                </c:pt>
                <c:pt idx="572">
                  <c:v>-5555.5159605630943</c:v>
                </c:pt>
                <c:pt idx="573">
                  <c:v>14655.274533606942</c:v>
                </c:pt>
                <c:pt idx="574">
                  <c:v>-2061.8570503436476</c:v>
                </c:pt>
                <c:pt idx="575">
                  <c:v>400.84619381914672</c:v>
                </c:pt>
                <c:pt idx="576">
                  <c:v>15.082534213536519</c:v>
                </c:pt>
                <c:pt idx="577">
                  <c:v>25301.456425142525</c:v>
                </c:pt>
                <c:pt idx="578">
                  <c:v>-1321.2392492754498</c:v>
                </c:pt>
                <c:pt idx="579">
                  <c:v>764.4467237551512</c:v>
                </c:pt>
                <c:pt idx="580">
                  <c:v>717.95466177766866</c:v>
                </c:pt>
                <c:pt idx="581">
                  <c:v>-1193.8185091782491</c:v>
                </c:pt>
                <c:pt idx="582">
                  <c:v>-6916.8117518451591</c:v>
                </c:pt>
                <c:pt idx="583">
                  <c:v>13882.971131314396</c:v>
                </c:pt>
                <c:pt idx="584">
                  <c:v>2371.1447389091463</c:v>
                </c:pt>
                <c:pt idx="585">
                  <c:v>-787.59618690503157</c:v>
                </c:pt>
                <c:pt idx="586">
                  <c:v>2246.9980130152658</c:v>
                </c:pt>
                <c:pt idx="587">
                  <c:v>12931.19326867659</c:v>
                </c:pt>
                <c:pt idx="588">
                  <c:v>-2274.497947776279</c:v>
                </c:pt>
                <c:pt idx="589">
                  <c:v>-1695.4973073300043</c:v>
                </c:pt>
                <c:pt idx="590">
                  <c:v>6.7529655874950549</c:v>
                </c:pt>
                <c:pt idx="591">
                  <c:v>1665.1211334183317</c:v>
                </c:pt>
                <c:pt idx="592">
                  <c:v>-975.87466700053574</c:v>
                </c:pt>
                <c:pt idx="593">
                  <c:v>-9831.7523755759048</c:v>
                </c:pt>
                <c:pt idx="594">
                  <c:v>-5372.9995114535486</c:v>
                </c:pt>
                <c:pt idx="595">
                  <c:v>-2967.6676587255079</c:v>
                </c:pt>
                <c:pt idx="596">
                  <c:v>-1124.5210837594132</c:v>
                </c:pt>
                <c:pt idx="597">
                  <c:v>-2953.414787812183</c:v>
                </c:pt>
                <c:pt idx="598">
                  <c:v>-2582.1259102544682</c:v>
                </c:pt>
                <c:pt idx="599">
                  <c:v>18727.70859660472</c:v>
                </c:pt>
                <c:pt idx="600">
                  <c:v>-3299.6249635177282</c:v>
                </c:pt>
                <c:pt idx="601">
                  <c:v>-2233.1063993967127</c:v>
                </c:pt>
                <c:pt idx="602">
                  <c:v>1003.5744490222987</c:v>
                </c:pt>
                <c:pt idx="603">
                  <c:v>-2052.1244357859414</c:v>
                </c:pt>
                <c:pt idx="604">
                  <c:v>-8570.8855362534632</c:v>
                </c:pt>
                <c:pt idx="605">
                  <c:v>-2409.0481219793619</c:v>
                </c:pt>
                <c:pt idx="606">
                  <c:v>22.8421130059196</c:v>
                </c:pt>
                <c:pt idx="607">
                  <c:v>-9056.399561188915</c:v>
                </c:pt>
                <c:pt idx="608">
                  <c:v>-789.47120420215379</c:v>
                </c:pt>
                <c:pt idx="609">
                  <c:v>6944.6071720418768</c:v>
                </c:pt>
                <c:pt idx="610">
                  <c:v>-988.60892139982934</c:v>
                </c:pt>
                <c:pt idx="611">
                  <c:v>-3045.3411049066835</c:v>
                </c:pt>
                <c:pt idx="612">
                  <c:v>-1723.1372739724534</c:v>
                </c:pt>
                <c:pt idx="613">
                  <c:v>2087.2833358440212</c:v>
                </c:pt>
                <c:pt idx="614">
                  <c:v>-1476.8803943496494</c:v>
                </c:pt>
                <c:pt idx="615">
                  <c:v>7122.4734634726556</c:v>
                </c:pt>
                <c:pt idx="616">
                  <c:v>-486.53892192624517</c:v>
                </c:pt>
                <c:pt idx="617">
                  <c:v>-9732.3983921154941</c:v>
                </c:pt>
                <c:pt idx="618">
                  <c:v>7453.9160363776864</c:v>
                </c:pt>
                <c:pt idx="619">
                  <c:v>-3098.942951048266</c:v>
                </c:pt>
                <c:pt idx="620">
                  <c:v>-2142.6156377868024</c:v>
                </c:pt>
                <c:pt idx="621">
                  <c:v>6391.4313923422742</c:v>
                </c:pt>
                <c:pt idx="622">
                  <c:v>1794.4771860779638</c:v>
                </c:pt>
                <c:pt idx="623">
                  <c:v>6840.8922311377137</c:v>
                </c:pt>
                <c:pt idx="624">
                  <c:v>-365.77737690460162</c:v>
                </c:pt>
                <c:pt idx="625">
                  <c:v>-250.0726454814062</c:v>
                </c:pt>
                <c:pt idx="626">
                  <c:v>-1650.7931315106644</c:v>
                </c:pt>
                <c:pt idx="627">
                  <c:v>1077.6756357522536</c:v>
                </c:pt>
                <c:pt idx="628">
                  <c:v>-3391.163757514958</c:v>
                </c:pt>
                <c:pt idx="629">
                  <c:v>6913.1619038935023</c:v>
                </c:pt>
                <c:pt idx="630">
                  <c:v>-3218.0209781167541</c:v>
                </c:pt>
                <c:pt idx="631">
                  <c:v>-1095.2017248308193</c:v>
                </c:pt>
                <c:pt idx="632">
                  <c:v>-3160.1473048212069</c:v>
                </c:pt>
                <c:pt idx="633">
                  <c:v>316.57032953601447</c:v>
                </c:pt>
                <c:pt idx="634">
                  <c:v>-4619.9047060410849</c:v>
                </c:pt>
                <c:pt idx="635">
                  <c:v>-2911.8195202259321</c:v>
                </c:pt>
                <c:pt idx="636">
                  <c:v>1331.2115842314174</c:v>
                </c:pt>
                <c:pt idx="637">
                  <c:v>13991.036791756816</c:v>
                </c:pt>
                <c:pt idx="638">
                  <c:v>-10604.855565169357</c:v>
                </c:pt>
                <c:pt idx="639">
                  <c:v>-1649.1791862787522</c:v>
                </c:pt>
                <c:pt idx="640">
                  <c:v>-5539.4178657146185</c:v>
                </c:pt>
                <c:pt idx="641">
                  <c:v>-455.29423066475283</c:v>
                </c:pt>
                <c:pt idx="642">
                  <c:v>-1958.2656984275472</c:v>
                </c:pt>
                <c:pt idx="643">
                  <c:v>-2434.277006449518</c:v>
                </c:pt>
                <c:pt idx="644">
                  <c:v>7938.2753585471473</c:v>
                </c:pt>
                <c:pt idx="645">
                  <c:v>-1984.9919238194361</c:v>
                </c:pt>
                <c:pt idx="646">
                  <c:v>-840.16501279496788</c:v>
                </c:pt>
                <c:pt idx="647">
                  <c:v>563.11612834056359</c:v>
                </c:pt>
                <c:pt idx="648">
                  <c:v>-508.34783801888602</c:v>
                </c:pt>
                <c:pt idx="649">
                  <c:v>-1709.6887192803133</c:v>
                </c:pt>
                <c:pt idx="650">
                  <c:v>-5239.2901391839387</c:v>
                </c:pt>
                <c:pt idx="651">
                  <c:v>-3967.6763670628097</c:v>
                </c:pt>
                <c:pt idx="652">
                  <c:v>-1634.0138071431229</c:v>
                </c:pt>
                <c:pt idx="653">
                  <c:v>-3321.166694997386</c:v>
                </c:pt>
                <c:pt idx="654">
                  <c:v>-1876.0427412500685</c:v>
                </c:pt>
                <c:pt idx="655">
                  <c:v>-9096.6807149523956</c:v>
                </c:pt>
                <c:pt idx="656">
                  <c:v>-5226.65457675176</c:v>
                </c:pt>
                <c:pt idx="657">
                  <c:v>-2650.552278287103</c:v>
                </c:pt>
                <c:pt idx="658">
                  <c:v>13345.75648006011</c:v>
                </c:pt>
                <c:pt idx="659">
                  <c:v>26.438888753817082</c:v>
                </c:pt>
                <c:pt idx="660">
                  <c:v>-7172.3593908915227</c:v>
                </c:pt>
                <c:pt idx="661">
                  <c:v>11915.826078189119</c:v>
                </c:pt>
                <c:pt idx="662">
                  <c:v>-2305.9741770629507</c:v>
                </c:pt>
                <c:pt idx="663">
                  <c:v>-1799.3916092629991</c:v>
                </c:pt>
                <c:pt idx="664">
                  <c:v>-8073.9238772612662</c:v>
                </c:pt>
                <c:pt idx="665">
                  <c:v>6911.243749204521</c:v>
                </c:pt>
                <c:pt idx="666">
                  <c:v>-1062.9540112471441</c:v>
                </c:pt>
                <c:pt idx="667">
                  <c:v>6103.9795497915693</c:v>
                </c:pt>
                <c:pt idx="668">
                  <c:v>7147.1539689828787</c:v>
                </c:pt>
                <c:pt idx="669">
                  <c:v>-1387.3149732271604</c:v>
                </c:pt>
                <c:pt idx="670">
                  <c:v>-1898.0722571119177</c:v>
                </c:pt>
                <c:pt idx="671">
                  <c:v>-2135.9682619296536</c:v>
                </c:pt>
                <c:pt idx="672">
                  <c:v>-1816.2682786363357</c:v>
                </c:pt>
                <c:pt idx="673">
                  <c:v>-1894.0099594844924</c:v>
                </c:pt>
                <c:pt idx="674">
                  <c:v>8186.1299027208661</c:v>
                </c:pt>
                <c:pt idx="675">
                  <c:v>836.80714987459578</c:v>
                </c:pt>
                <c:pt idx="676">
                  <c:v>-3936.7243413048873</c:v>
                </c:pt>
                <c:pt idx="677">
                  <c:v>7233.2112346860304</c:v>
                </c:pt>
                <c:pt idx="678">
                  <c:v>-2661.8901260270632</c:v>
                </c:pt>
                <c:pt idx="679">
                  <c:v>1048.8190562642649</c:v>
                </c:pt>
                <c:pt idx="680">
                  <c:v>3712.4085262059825</c:v>
                </c:pt>
                <c:pt idx="681">
                  <c:v>2506.2661203534817</c:v>
                </c:pt>
                <c:pt idx="682">
                  <c:v>6343.3316332328395</c:v>
                </c:pt>
                <c:pt idx="683">
                  <c:v>423.71715869188847</c:v>
                </c:pt>
                <c:pt idx="684">
                  <c:v>2437.7724967858826</c:v>
                </c:pt>
                <c:pt idx="685">
                  <c:v>-208.25704907767249</c:v>
                </c:pt>
                <c:pt idx="686">
                  <c:v>-800.89818688775631</c:v>
                </c:pt>
                <c:pt idx="687">
                  <c:v>-5871.6050975796998</c:v>
                </c:pt>
                <c:pt idx="688">
                  <c:v>18412.858191042305</c:v>
                </c:pt>
                <c:pt idx="689">
                  <c:v>6093.0938684743414</c:v>
                </c:pt>
                <c:pt idx="690">
                  <c:v>-500.34995851457097</c:v>
                </c:pt>
                <c:pt idx="691">
                  <c:v>-3728.463208253751</c:v>
                </c:pt>
                <c:pt idx="692">
                  <c:v>-1815.7536406322979</c:v>
                </c:pt>
                <c:pt idx="693">
                  <c:v>587.6116789261855</c:v>
                </c:pt>
                <c:pt idx="694">
                  <c:v>-2737.9656818467229</c:v>
                </c:pt>
                <c:pt idx="695">
                  <c:v>-4816.0064737308021</c:v>
                </c:pt>
                <c:pt idx="696">
                  <c:v>15604.684609759375</c:v>
                </c:pt>
                <c:pt idx="697">
                  <c:v>6397.2089772693871</c:v>
                </c:pt>
                <c:pt idx="698">
                  <c:v>-2424.1923801301073</c:v>
                </c:pt>
                <c:pt idx="699">
                  <c:v>-3704.6511963999274</c:v>
                </c:pt>
                <c:pt idx="700">
                  <c:v>-2227.5462051392669</c:v>
                </c:pt>
                <c:pt idx="701">
                  <c:v>-6539.7945825172228</c:v>
                </c:pt>
                <c:pt idx="702">
                  <c:v>-5070.5539207708407</c:v>
                </c:pt>
                <c:pt idx="703">
                  <c:v>-489.87526568939757</c:v>
                </c:pt>
                <c:pt idx="704">
                  <c:v>-1346.7826757449056</c:v>
                </c:pt>
                <c:pt idx="705">
                  <c:v>-2313.0977803593478</c:v>
                </c:pt>
                <c:pt idx="706">
                  <c:v>7516.0556598088951</c:v>
                </c:pt>
                <c:pt idx="707">
                  <c:v>-1056.6641588854891</c:v>
                </c:pt>
                <c:pt idx="708">
                  <c:v>-1680.9833058005388</c:v>
                </c:pt>
                <c:pt idx="709">
                  <c:v>-1248.509918342018</c:v>
                </c:pt>
                <c:pt idx="710">
                  <c:v>-2206.1094729728275</c:v>
                </c:pt>
                <c:pt idx="711">
                  <c:v>1302.3486103901942</c:v>
                </c:pt>
                <c:pt idx="712">
                  <c:v>-1801.6337478610021</c:v>
                </c:pt>
                <c:pt idx="713">
                  <c:v>-4809.9798828153371</c:v>
                </c:pt>
                <c:pt idx="714">
                  <c:v>1525.7670549667018</c:v>
                </c:pt>
                <c:pt idx="715">
                  <c:v>-37.197034731008898</c:v>
                </c:pt>
                <c:pt idx="716">
                  <c:v>1127.8675699715786</c:v>
                </c:pt>
                <c:pt idx="717">
                  <c:v>1399.3551457813192</c:v>
                </c:pt>
                <c:pt idx="718">
                  <c:v>-3349.2622380206649</c:v>
                </c:pt>
                <c:pt idx="719">
                  <c:v>-1717.1814603208186</c:v>
                </c:pt>
                <c:pt idx="720">
                  <c:v>-5077.0608270542907</c:v>
                </c:pt>
                <c:pt idx="721">
                  <c:v>-3159.9237952204403</c:v>
                </c:pt>
                <c:pt idx="722">
                  <c:v>-2601.6670954978454</c:v>
                </c:pt>
                <c:pt idx="723">
                  <c:v>-2594.5660291702025</c:v>
                </c:pt>
                <c:pt idx="724">
                  <c:v>-457.30810236281286</c:v>
                </c:pt>
                <c:pt idx="725">
                  <c:v>7679.759008571069</c:v>
                </c:pt>
                <c:pt idx="726">
                  <c:v>-1553.89826400935</c:v>
                </c:pt>
                <c:pt idx="727">
                  <c:v>-10555.766867781658</c:v>
                </c:pt>
                <c:pt idx="728">
                  <c:v>-4129.9868809496884</c:v>
                </c:pt>
                <c:pt idx="729">
                  <c:v>-3489.7959799044766</c:v>
                </c:pt>
                <c:pt idx="730">
                  <c:v>-10081.238868393968</c:v>
                </c:pt>
                <c:pt idx="731">
                  <c:v>1747.6897899625965</c:v>
                </c:pt>
                <c:pt idx="732">
                  <c:v>-667.26048256199647</c:v>
                </c:pt>
                <c:pt idx="733">
                  <c:v>-666.92605347417702</c:v>
                </c:pt>
                <c:pt idx="734">
                  <c:v>-563.32472859085465</c:v>
                </c:pt>
                <c:pt idx="735">
                  <c:v>-2979.8224259362396</c:v>
                </c:pt>
                <c:pt idx="736">
                  <c:v>7018.7234556401891</c:v>
                </c:pt>
                <c:pt idx="737">
                  <c:v>846.08382001692462</c:v>
                </c:pt>
                <c:pt idx="738">
                  <c:v>6313.6140667711406</c:v>
                </c:pt>
                <c:pt idx="739">
                  <c:v>13325.622337884146</c:v>
                </c:pt>
                <c:pt idx="740">
                  <c:v>12.284973546855326</c:v>
                </c:pt>
                <c:pt idx="741">
                  <c:v>-9319.7747482270643</c:v>
                </c:pt>
                <c:pt idx="742">
                  <c:v>6294.1569237723597</c:v>
                </c:pt>
                <c:pt idx="743">
                  <c:v>-260.47123822331741</c:v>
                </c:pt>
                <c:pt idx="744">
                  <c:v>-550.89000174272405</c:v>
                </c:pt>
                <c:pt idx="745">
                  <c:v>-1331.2667019151249</c:v>
                </c:pt>
                <c:pt idx="746">
                  <c:v>5925.4124428023697</c:v>
                </c:pt>
                <c:pt idx="747">
                  <c:v>1790.6750034735223</c:v>
                </c:pt>
                <c:pt idx="748">
                  <c:v>-3303.2168769266918</c:v>
                </c:pt>
                <c:pt idx="749">
                  <c:v>-2179.2506662934702</c:v>
                </c:pt>
                <c:pt idx="750">
                  <c:v>-9794.1231355658456</c:v>
                </c:pt>
                <c:pt idx="751">
                  <c:v>-892.93863667144001</c:v>
                </c:pt>
                <c:pt idx="752">
                  <c:v>-2662.5816365222072</c:v>
                </c:pt>
                <c:pt idx="753">
                  <c:v>2186.2395396700231</c:v>
                </c:pt>
                <c:pt idx="754">
                  <c:v>9724.6485291368863</c:v>
                </c:pt>
                <c:pt idx="755">
                  <c:v>-1189.4285584654044</c:v>
                </c:pt>
                <c:pt idx="756">
                  <c:v>746.84344943609085</c:v>
                </c:pt>
                <c:pt idx="757">
                  <c:v>-9321.555599602827</c:v>
                </c:pt>
                <c:pt idx="758">
                  <c:v>-4329.6225446592607</c:v>
                </c:pt>
                <c:pt idx="759">
                  <c:v>7993.7102730392908</c:v>
                </c:pt>
                <c:pt idx="760">
                  <c:v>-2466.8536958155564</c:v>
                </c:pt>
                <c:pt idx="761">
                  <c:v>-2875.9472937465598</c:v>
                </c:pt>
                <c:pt idx="762">
                  <c:v>-9921.6573867850529</c:v>
                </c:pt>
                <c:pt idx="763">
                  <c:v>-623.66548043624289</c:v>
                </c:pt>
                <c:pt idx="764">
                  <c:v>-15.125322964608131</c:v>
                </c:pt>
                <c:pt idx="765">
                  <c:v>-1301.517530201967</c:v>
                </c:pt>
                <c:pt idx="766">
                  <c:v>-2411.029739171473</c:v>
                </c:pt>
                <c:pt idx="767">
                  <c:v>-1150.8459389640702</c:v>
                </c:pt>
                <c:pt idx="768">
                  <c:v>-2687.1661032725806</c:v>
                </c:pt>
                <c:pt idx="769">
                  <c:v>1907.4097298032539</c:v>
                </c:pt>
                <c:pt idx="770">
                  <c:v>11631.568691286195</c:v>
                </c:pt>
                <c:pt idx="771">
                  <c:v>428.51658128090457</c:v>
                </c:pt>
                <c:pt idx="772">
                  <c:v>1060.291496800457</c:v>
                </c:pt>
                <c:pt idx="773">
                  <c:v>-8484.703504811645</c:v>
                </c:pt>
                <c:pt idx="774">
                  <c:v>-3397.9698228333018</c:v>
                </c:pt>
                <c:pt idx="775">
                  <c:v>-2166.1267387513035</c:v>
                </c:pt>
                <c:pt idx="776">
                  <c:v>-2771.6899084353554</c:v>
                </c:pt>
                <c:pt idx="777">
                  <c:v>-5541.8743995978257</c:v>
                </c:pt>
                <c:pt idx="778">
                  <c:v>-3018.3385172284679</c:v>
                </c:pt>
                <c:pt idx="779">
                  <c:v>-1116.666589773542</c:v>
                </c:pt>
                <c:pt idx="780">
                  <c:v>-9967.9270947220066</c:v>
                </c:pt>
                <c:pt idx="781">
                  <c:v>-4326.161442272085</c:v>
                </c:pt>
                <c:pt idx="782">
                  <c:v>-3284.9267659856559</c:v>
                </c:pt>
                <c:pt idx="783">
                  <c:v>-9109.738466120496</c:v>
                </c:pt>
                <c:pt idx="784">
                  <c:v>-1038.7729009050681</c:v>
                </c:pt>
                <c:pt idx="785">
                  <c:v>-499.36507180680564</c:v>
                </c:pt>
                <c:pt idx="786">
                  <c:v>-3135.2548448671514</c:v>
                </c:pt>
                <c:pt idx="787">
                  <c:v>-3556.5188683929118</c:v>
                </c:pt>
                <c:pt idx="788">
                  <c:v>767.15531848376668</c:v>
                </c:pt>
                <c:pt idx="789">
                  <c:v>357.75943620312319</c:v>
                </c:pt>
                <c:pt idx="790">
                  <c:v>-5559.8984843346516</c:v>
                </c:pt>
                <c:pt idx="791">
                  <c:v>40.300908994348219</c:v>
                </c:pt>
                <c:pt idx="792">
                  <c:v>1157.1067656462851</c:v>
                </c:pt>
                <c:pt idx="793">
                  <c:v>-10250.37142190868</c:v>
                </c:pt>
                <c:pt idx="794">
                  <c:v>-2294.4596029209988</c:v>
                </c:pt>
                <c:pt idx="795">
                  <c:v>-9717.110653343203</c:v>
                </c:pt>
                <c:pt idx="796">
                  <c:v>-6284.7854001399128</c:v>
                </c:pt>
                <c:pt idx="797">
                  <c:v>711.03738447745764</c:v>
                </c:pt>
                <c:pt idx="798">
                  <c:v>-1378.2411942169492</c:v>
                </c:pt>
                <c:pt idx="799">
                  <c:v>-10760.715872363762</c:v>
                </c:pt>
                <c:pt idx="800">
                  <c:v>-123.26914169450811</c:v>
                </c:pt>
                <c:pt idx="801">
                  <c:v>-1352.1881632171553</c:v>
                </c:pt>
                <c:pt idx="802">
                  <c:v>1699.4859629079731</c:v>
                </c:pt>
                <c:pt idx="803">
                  <c:v>8966.7658574480593</c:v>
                </c:pt>
                <c:pt idx="804">
                  <c:v>21.036321367765368</c:v>
                </c:pt>
                <c:pt idx="805">
                  <c:v>-3683.3890796610413</c:v>
                </c:pt>
                <c:pt idx="806">
                  <c:v>15969.089970387806</c:v>
                </c:pt>
                <c:pt idx="807">
                  <c:v>-2857.8865384342357</c:v>
                </c:pt>
                <c:pt idx="808">
                  <c:v>-610.32345255284326</c:v>
                </c:pt>
                <c:pt idx="809">
                  <c:v>-282.0226643246192</c:v>
                </c:pt>
                <c:pt idx="810">
                  <c:v>-1375.5426559112384</c:v>
                </c:pt>
                <c:pt idx="811">
                  <c:v>-5815.2320916375011</c:v>
                </c:pt>
                <c:pt idx="812">
                  <c:v>2170.8882972713345</c:v>
                </c:pt>
                <c:pt idx="813">
                  <c:v>718.82121617024723</c:v>
                </c:pt>
                <c:pt idx="814">
                  <c:v>-3187.0797045138761</c:v>
                </c:pt>
                <c:pt idx="815">
                  <c:v>-956.66307578895521</c:v>
                </c:pt>
                <c:pt idx="816">
                  <c:v>752.74935097289972</c:v>
                </c:pt>
                <c:pt idx="817">
                  <c:v>-3290.7749459054226</c:v>
                </c:pt>
                <c:pt idx="818">
                  <c:v>-9917.8683057332964</c:v>
                </c:pt>
                <c:pt idx="819">
                  <c:v>23050.5669831534</c:v>
                </c:pt>
                <c:pt idx="820">
                  <c:v>-2989.0338691519555</c:v>
                </c:pt>
                <c:pt idx="821">
                  <c:v>2431.9526437123677</c:v>
                </c:pt>
                <c:pt idx="822">
                  <c:v>-587.06323102268198</c:v>
                </c:pt>
                <c:pt idx="823">
                  <c:v>-1171.2729285256846</c:v>
                </c:pt>
                <c:pt idx="824">
                  <c:v>1285.8556909304516</c:v>
                </c:pt>
                <c:pt idx="825">
                  <c:v>-177.0159876863072</c:v>
                </c:pt>
                <c:pt idx="826">
                  <c:v>6952.2898203589648</c:v>
                </c:pt>
                <c:pt idx="827">
                  <c:v>-10233.279630287951</c:v>
                </c:pt>
                <c:pt idx="828">
                  <c:v>5420.7390020291787</c:v>
                </c:pt>
                <c:pt idx="829">
                  <c:v>636.03607948440276</c:v>
                </c:pt>
                <c:pt idx="830">
                  <c:v>-985.5935975085813</c:v>
                </c:pt>
                <c:pt idx="831">
                  <c:v>-453.71945705678172</c:v>
                </c:pt>
                <c:pt idx="832">
                  <c:v>780.19216289736323</c:v>
                </c:pt>
                <c:pt idx="833">
                  <c:v>-2395.7803818560114</c:v>
                </c:pt>
                <c:pt idx="834">
                  <c:v>-3393.5772026253089</c:v>
                </c:pt>
                <c:pt idx="835">
                  <c:v>-3674.551138298657</c:v>
                </c:pt>
                <c:pt idx="836">
                  <c:v>-2499.2855532228423</c:v>
                </c:pt>
                <c:pt idx="837">
                  <c:v>-390.26493764715633</c:v>
                </c:pt>
                <c:pt idx="838">
                  <c:v>440.68210808340791</c:v>
                </c:pt>
                <c:pt idx="839">
                  <c:v>-874.5575948115129</c:v>
                </c:pt>
                <c:pt idx="840">
                  <c:v>-1386.6838837182872</c:v>
                </c:pt>
                <c:pt idx="841">
                  <c:v>861.18583167104225</c:v>
                </c:pt>
                <c:pt idx="842">
                  <c:v>7168.5786756216075</c:v>
                </c:pt>
                <c:pt idx="843">
                  <c:v>-8093.2299631257665</c:v>
                </c:pt>
                <c:pt idx="844">
                  <c:v>-1815.1830667796876</c:v>
                </c:pt>
                <c:pt idx="845">
                  <c:v>7715.7728617295725</c:v>
                </c:pt>
                <c:pt idx="846">
                  <c:v>-2404.3000705765717</c:v>
                </c:pt>
                <c:pt idx="847">
                  <c:v>-7928.83266147212</c:v>
                </c:pt>
                <c:pt idx="848">
                  <c:v>763.03181693839861</c:v>
                </c:pt>
                <c:pt idx="849">
                  <c:v>-2219.7157466624594</c:v>
                </c:pt>
                <c:pt idx="850">
                  <c:v>5416.0956882308601</c:v>
                </c:pt>
                <c:pt idx="851">
                  <c:v>-1032.7503117196629</c:v>
                </c:pt>
                <c:pt idx="852">
                  <c:v>6334.7331107432401</c:v>
                </c:pt>
                <c:pt idx="853">
                  <c:v>1047.9857781320552</c:v>
                </c:pt>
                <c:pt idx="854">
                  <c:v>-9903.6142268735348</c:v>
                </c:pt>
                <c:pt idx="855">
                  <c:v>-403.31971015978661</c:v>
                </c:pt>
                <c:pt idx="856">
                  <c:v>6539.3908127945979</c:v>
                </c:pt>
                <c:pt idx="857">
                  <c:v>-10213.878855989135</c:v>
                </c:pt>
                <c:pt idx="858">
                  <c:v>13362.607647094828</c:v>
                </c:pt>
                <c:pt idx="859">
                  <c:v>-176.79821423029352</c:v>
                </c:pt>
                <c:pt idx="860">
                  <c:v>8563.2714994990893</c:v>
                </c:pt>
                <c:pt idx="861">
                  <c:v>-634.77816550210355</c:v>
                </c:pt>
                <c:pt idx="862">
                  <c:v>-1891.7618211000718</c:v>
                </c:pt>
                <c:pt idx="863">
                  <c:v>1415.0703133794568</c:v>
                </c:pt>
                <c:pt idx="864">
                  <c:v>97.185225743061892</c:v>
                </c:pt>
                <c:pt idx="865">
                  <c:v>-1736.8745278931538</c:v>
                </c:pt>
                <c:pt idx="866">
                  <c:v>-3025.6181458703495</c:v>
                </c:pt>
                <c:pt idx="867">
                  <c:v>-5333.0326357085341</c:v>
                </c:pt>
                <c:pt idx="868">
                  <c:v>1507.5977356196727</c:v>
                </c:pt>
                <c:pt idx="869">
                  <c:v>1199.9301958435285</c:v>
                </c:pt>
                <c:pt idx="870">
                  <c:v>-3633.8987207166629</c:v>
                </c:pt>
                <c:pt idx="871">
                  <c:v>-787.26289801271196</c:v>
                </c:pt>
                <c:pt idx="872">
                  <c:v>-148.55367838395887</c:v>
                </c:pt>
                <c:pt idx="873">
                  <c:v>-1851.1167310782348</c:v>
                </c:pt>
                <c:pt idx="874">
                  <c:v>821.43432707475586</c:v>
                </c:pt>
                <c:pt idx="875">
                  <c:v>-464.19974830397314</c:v>
                </c:pt>
                <c:pt idx="876">
                  <c:v>16785.345455135091</c:v>
                </c:pt>
                <c:pt idx="877">
                  <c:v>-2437.7278632744965</c:v>
                </c:pt>
                <c:pt idx="878">
                  <c:v>-1463.2435363094455</c:v>
                </c:pt>
                <c:pt idx="879">
                  <c:v>-1250.3514482318833</c:v>
                </c:pt>
                <c:pt idx="880">
                  <c:v>-2408.3056500631415</c:v>
                </c:pt>
                <c:pt idx="881">
                  <c:v>-451.65530931375952</c:v>
                </c:pt>
                <c:pt idx="882">
                  <c:v>1622.3587272069594</c:v>
                </c:pt>
                <c:pt idx="883">
                  <c:v>7251.8234631206287</c:v>
                </c:pt>
                <c:pt idx="884">
                  <c:v>-77.382353184645581</c:v>
                </c:pt>
                <c:pt idx="885">
                  <c:v>-9531.7352962685509</c:v>
                </c:pt>
                <c:pt idx="886">
                  <c:v>-9029.1867693534259</c:v>
                </c:pt>
                <c:pt idx="887">
                  <c:v>-1865.7378931500925</c:v>
                </c:pt>
                <c:pt idx="888">
                  <c:v>-4336.4802465866906</c:v>
                </c:pt>
                <c:pt idx="889">
                  <c:v>-2155.4389497235588</c:v>
                </c:pt>
                <c:pt idx="890">
                  <c:v>-7784.0714790386701</c:v>
                </c:pt>
                <c:pt idx="891">
                  <c:v>-781.63453924481837</c:v>
                </c:pt>
                <c:pt idx="892">
                  <c:v>470.01189100898955</c:v>
                </c:pt>
                <c:pt idx="893">
                  <c:v>7227.5512998775885</c:v>
                </c:pt>
                <c:pt idx="894">
                  <c:v>-1191.7378171973269</c:v>
                </c:pt>
                <c:pt idx="895">
                  <c:v>-4630.2768961871498</c:v>
                </c:pt>
                <c:pt idx="896">
                  <c:v>-10906.898442779126</c:v>
                </c:pt>
                <c:pt idx="897">
                  <c:v>620.52133460319646</c:v>
                </c:pt>
                <c:pt idx="898">
                  <c:v>-3671.2087624896521</c:v>
                </c:pt>
                <c:pt idx="899">
                  <c:v>1891.6300193341767</c:v>
                </c:pt>
                <c:pt idx="900">
                  <c:v>535.80990318420663</c:v>
                </c:pt>
                <c:pt idx="901">
                  <c:v>8638.7219690408674</c:v>
                </c:pt>
                <c:pt idx="902">
                  <c:v>-621.73702855567899</c:v>
                </c:pt>
                <c:pt idx="903">
                  <c:v>-3854.5805549393681</c:v>
                </c:pt>
                <c:pt idx="904">
                  <c:v>-1773.8928065133259</c:v>
                </c:pt>
                <c:pt idx="905">
                  <c:v>-1083.5600608483101</c:v>
                </c:pt>
                <c:pt idx="906">
                  <c:v>-2497.4687543026976</c:v>
                </c:pt>
                <c:pt idx="907">
                  <c:v>-2139.4151210119808</c:v>
                </c:pt>
                <c:pt idx="908">
                  <c:v>-2908.378372148607</c:v>
                </c:pt>
                <c:pt idx="909">
                  <c:v>-10017.201214466582</c:v>
                </c:pt>
                <c:pt idx="910">
                  <c:v>-667.04723770671035</c:v>
                </c:pt>
                <c:pt idx="911">
                  <c:v>6567.9824649052789</c:v>
                </c:pt>
                <c:pt idx="912">
                  <c:v>1038.4158462995492</c:v>
                </c:pt>
                <c:pt idx="913">
                  <c:v>-579.41746362250524</c:v>
                </c:pt>
                <c:pt idx="914">
                  <c:v>-92.790865138506888</c:v>
                </c:pt>
                <c:pt idx="915">
                  <c:v>-2246.8432235737737</c:v>
                </c:pt>
                <c:pt idx="916">
                  <c:v>-9946.7490757543674</c:v>
                </c:pt>
                <c:pt idx="917">
                  <c:v>3966.3229290486561</c:v>
                </c:pt>
                <c:pt idx="918">
                  <c:v>707.01767086412292</c:v>
                </c:pt>
                <c:pt idx="919">
                  <c:v>-2850.4934064281179</c:v>
                </c:pt>
                <c:pt idx="920">
                  <c:v>1944.7813698814643</c:v>
                </c:pt>
                <c:pt idx="921">
                  <c:v>-825.20694972742422</c:v>
                </c:pt>
                <c:pt idx="922">
                  <c:v>-2232.8730766412509</c:v>
                </c:pt>
                <c:pt idx="923">
                  <c:v>-4138.1018423551068</c:v>
                </c:pt>
                <c:pt idx="924">
                  <c:v>366.22764398569507</c:v>
                </c:pt>
                <c:pt idx="925">
                  <c:v>12717.865262952582</c:v>
                </c:pt>
                <c:pt idx="926">
                  <c:v>2043.7599644665056</c:v>
                </c:pt>
                <c:pt idx="927">
                  <c:v>2996.8145101121863</c:v>
                </c:pt>
                <c:pt idx="928">
                  <c:v>-2763.5444751610376</c:v>
                </c:pt>
                <c:pt idx="929">
                  <c:v>-3215.7891622570987</c:v>
                </c:pt>
                <c:pt idx="930">
                  <c:v>-6904.4974226824315</c:v>
                </c:pt>
                <c:pt idx="931">
                  <c:v>-2379.7979689899648</c:v>
                </c:pt>
                <c:pt idx="932">
                  <c:v>182.78788123980121</c:v>
                </c:pt>
                <c:pt idx="933">
                  <c:v>-3285.3332091752727</c:v>
                </c:pt>
                <c:pt idx="934">
                  <c:v>-4003.3497917942932</c:v>
                </c:pt>
                <c:pt idx="935">
                  <c:v>650.07279346640644</c:v>
                </c:pt>
                <c:pt idx="936">
                  <c:v>21839.917810502418</c:v>
                </c:pt>
                <c:pt idx="937">
                  <c:v>645.43633716701879</c:v>
                </c:pt>
                <c:pt idx="938">
                  <c:v>954.37713344781719</c:v>
                </c:pt>
                <c:pt idx="939">
                  <c:v>-1020.2905119768657</c:v>
                </c:pt>
                <c:pt idx="940">
                  <c:v>1730.6544809702775</c:v>
                </c:pt>
                <c:pt idx="941">
                  <c:v>-6428.6187233851233</c:v>
                </c:pt>
                <c:pt idx="942">
                  <c:v>-4097.8955528566594</c:v>
                </c:pt>
                <c:pt idx="943">
                  <c:v>1501.8530506362545</c:v>
                </c:pt>
                <c:pt idx="944">
                  <c:v>-3381.3387750462789</c:v>
                </c:pt>
                <c:pt idx="945">
                  <c:v>-2429.8623590406551</c:v>
                </c:pt>
                <c:pt idx="946">
                  <c:v>-3692.095609271807</c:v>
                </c:pt>
                <c:pt idx="947">
                  <c:v>5689.0016911277635</c:v>
                </c:pt>
                <c:pt idx="948">
                  <c:v>-2607.8649141884607</c:v>
                </c:pt>
                <c:pt idx="949">
                  <c:v>-8807.128636172718</c:v>
                </c:pt>
                <c:pt idx="950">
                  <c:v>2744.8015189787329</c:v>
                </c:pt>
                <c:pt idx="951">
                  <c:v>8117.1602134292698</c:v>
                </c:pt>
                <c:pt idx="952">
                  <c:v>-997.29574549363042</c:v>
                </c:pt>
                <c:pt idx="953">
                  <c:v>5683.5924839613872</c:v>
                </c:pt>
                <c:pt idx="954">
                  <c:v>-10066.150369602561</c:v>
                </c:pt>
                <c:pt idx="955">
                  <c:v>-4852.1878719488559</c:v>
                </c:pt>
                <c:pt idx="956">
                  <c:v>6462.9584896575252</c:v>
                </c:pt>
                <c:pt idx="957">
                  <c:v>9305.6582267070698</c:v>
                </c:pt>
                <c:pt idx="958">
                  <c:v>5877.012951159435</c:v>
                </c:pt>
                <c:pt idx="959">
                  <c:v>15648.906434135621</c:v>
                </c:pt>
                <c:pt idx="960">
                  <c:v>-3771.3095825603218</c:v>
                </c:pt>
                <c:pt idx="961">
                  <c:v>17.928895364191703</c:v>
                </c:pt>
                <c:pt idx="962">
                  <c:v>-1148.824696548596</c:v>
                </c:pt>
                <c:pt idx="963">
                  <c:v>-81.769548883863536</c:v>
                </c:pt>
                <c:pt idx="964">
                  <c:v>12111.935460744065</c:v>
                </c:pt>
                <c:pt idx="965">
                  <c:v>-881.3675499469291</c:v>
                </c:pt>
                <c:pt idx="966">
                  <c:v>-9919.3114089096453</c:v>
                </c:pt>
                <c:pt idx="967">
                  <c:v>-439.97982264444181</c:v>
                </c:pt>
                <c:pt idx="968">
                  <c:v>272.2015287686686</c:v>
                </c:pt>
                <c:pt idx="969">
                  <c:v>-2465.6313770712331</c:v>
                </c:pt>
                <c:pt idx="970">
                  <c:v>-144.80389044102049</c:v>
                </c:pt>
                <c:pt idx="971">
                  <c:v>206.40122282598986</c:v>
                </c:pt>
                <c:pt idx="972">
                  <c:v>2304.901835954849</c:v>
                </c:pt>
                <c:pt idx="973">
                  <c:v>-3959.6780019805956</c:v>
                </c:pt>
                <c:pt idx="974">
                  <c:v>-3265.0005079168641</c:v>
                </c:pt>
                <c:pt idx="975">
                  <c:v>-10854.587900353776</c:v>
                </c:pt>
                <c:pt idx="976">
                  <c:v>-5038.6865993177926</c:v>
                </c:pt>
                <c:pt idx="977">
                  <c:v>-1033.4733989260276</c:v>
                </c:pt>
                <c:pt idx="978">
                  <c:v>-4907.873050626391</c:v>
                </c:pt>
                <c:pt idx="979">
                  <c:v>-1532.8993978258304</c:v>
                </c:pt>
                <c:pt idx="980">
                  <c:v>14605.357654464409</c:v>
                </c:pt>
                <c:pt idx="981">
                  <c:v>586.81612836078284</c:v>
                </c:pt>
                <c:pt idx="982">
                  <c:v>-9792.8456276756151</c:v>
                </c:pt>
                <c:pt idx="983">
                  <c:v>10948.40070655409</c:v>
                </c:pt>
                <c:pt idx="984">
                  <c:v>-744.52784642075039</c:v>
                </c:pt>
                <c:pt idx="985">
                  <c:v>-5.1515924840778098</c:v>
                </c:pt>
                <c:pt idx="986">
                  <c:v>-1853.271965056847</c:v>
                </c:pt>
                <c:pt idx="987">
                  <c:v>19220.651891190388</c:v>
                </c:pt>
                <c:pt idx="988">
                  <c:v>-3905.9698046633894</c:v>
                </c:pt>
                <c:pt idx="989">
                  <c:v>-10462.907294736398</c:v>
                </c:pt>
                <c:pt idx="990">
                  <c:v>2407.703474853226</c:v>
                </c:pt>
                <c:pt idx="991">
                  <c:v>-1069.5910418080084</c:v>
                </c:pt>
                <c:pt idx="992">
                  <c:v>-1495.3182838001703</c:v>
                </c:pt>
                <c:pt idx="993">
                  <c:v>-1235.6985901966627</c:v>
                </c:pt>
                <c:pt idx="994">
                  <c:v>-10297.293447906053</c:v>
                </c:pt>
                <c:pt idx="995">
                  <c:v>586.386808970944</c:v>
                </c:pt>
                <c:pt idx="996">
                  <c:v>-2693.2845850655749</c:v>
                </c:pt>
                <c:pt idx="997">
                  <c:v>-1819.6998498573466</c:v>
                </c:pt>
                <c:pt idx="998">
                  <c:v>-3721.8030245500531</c:v>
                </c:pt>
                <c:pt idx="999">
                  <c:v>-806.72406608010988</c:v>
                </c:pt>
                <c:pt idx="1000">
                  <c:v>-10518.700771857777</c:v>
                </c:pt>
                <c:pt idx="1001">
                  <c:v>6398.0319909795035</c:v>
                </c:pt>
                <c:pt idx="1002">
                  <c:v>87.110362807120282</c:v>
                </c:pt>
                <c:pt idx="1003">
                  <c:v>11892.855038189578</c:v>
                </c:pt>
                <c:pt idx="1004">
                  <c:v>1640.5225463658116</c:v>
                </c:pt>
                <c:pt idx="1005">
                  <c:v>-2306.239061966352</c:v>
                </c:pt>
                <c:pt idx="1006">
                  <c:v>-1559.6630784348699</c:v>
                </c:pt>
                <c:pt idx="1007">
                  <c:v>-9579.5903552584605</c:v>
                </c:pt>
                <c:pt idx="1008">
                  <c:v>19464.169123363517</c:v>
                </c:pt>
                <c:pt idx="1009">
                  <c:v>-956.82639215626114</c:v>
                </c:pt>
                <c:pt idx="1010">
                  <c:v>1104.9179033481832</c:v>
                </c:pt>
                <c:pt idx="1011">
                  <c:v>-10799.710327553119</c:v>
                </c:pt>
                <c:pt idx="1012">
                  <c:v>20678.285291330976</c:v>
                </c:pt>
                <c:pt idx="1013">
                  <c:v>-2572.4881835850083</c:v>
                </c:pt>
                <c:pt idx="1014">
                  <c:v>-840.15514861037082</c:v>
                </c:pt>
                <c:pt idx="1015">
                  <c:v>757.41910635144086</c:v>
                </c:pt>
                <c:pt idx="1016">
                  <c:v>1299.1202561383884</c:v>
                </c:pt>
                <c:pt idx="1017">
                  <c:v>-2343.1668022920035</c:v>
                </c:pt>
                <c:pt idx="1018">
                  <c:v>-2658.1648879445711</c:v>
                </c:pt>
                <c:pt idx="1019">
                  <c:v>20880.626438007024</c:v>
                </c:pt>
                <c:pt idx="1020">
                  <c:v>-3821.3348361426815</c:v>
                </c:pt>
                <c:pt idx="1021">
                  <c:v>7121.4935613649031</c:v>
                </c:pt>
                <c:pt idx="1022">
                  <c:v>6681.6297223537258</c:v>
                </c:pt>
                <c:pt idx="1023">
                  <c:v>1806.9955559239534</c:v>
                </c:pt>
                <c:pt idx="1024">
                  <c:v>-6376.5740064927286</c:v>
                </c:pt>
                <c:pt idx="1025">
                  <c:v>-2211.3103307513356</c:v>
                </c:pt>
                <c:pt idx="1026">
                  <c:v>-9159.7998477747751</c:v>
                </c:pt>
                <c:pt idx="1027">
                  <c:v>21762.497532301084</c:v>
                </c:pt>
                <c:pt idx="1028">
                  <c:v>-1708.4202442561891</c:v>
                </c:pt>
                <c:pt idx="1029">
                  <c:v>2497.1777290556483</c:v>
                </c:pt>
                <c:pt idx="1030">
                  <c:v>-10194.262523352532</c:v>
                </c:pt>
                <c:pt idx="1031">
                  <c:v>7482.1201269865051</c:v>
                </c:pt>
                <c:pt idx="1032">
                  <c:v>-1103.3024593039881</c:v>
                </c:pt>
                <c:pt idx="1033">
                  <c:v>-9968.9304291405297</c:v>
                </c:pt>
                <c:pt idx="1034">
                  <c:v>-3313.5942193753108</c:v>
                </c:pt>
                <c:pt idx="1035">
                  <c:v>1894.8734619545285</c:v>
                </c:pt>
                <c:pt idx="1036">
                  <c:v>7565.0475715635548</c:v>
                </c:pt>
                <c:pt idx="1037">
                  <c:v>5790.7452064866739</c:v>
                </c:pt>
                <c:pt idx="1038">
                  <c:v>-1126.0585605403962</c:v>
                </c:pt>
                <c:pt idx="1039">
                  <c:v>19837.095173779529</c:v>
                </c:pt>
                <c:pt idx="1040">
                  <c:v>-9818.0461925719428</c:v>
                </c:pt>
                <c:pt idx="1041">
                  <c:v>1320.8578632838137</c:v>
                </c:pt>
                <c:pt idx="1042">
                  <c:v>6151.8573688539182</c:v>
                </c:pt>
                <c:pt idx="1043">
                  <c:v>116.8745932626216</c:v>
                </c:pt>
                <c:pt idx="1044">
                  <c:v>-3093.5547216550076</c:v>
                </c:pt>
                <c:pt idx="1045">
                  <c:v>-10050.114619912947</c:v>
                </c:pt>
                <c:pt idx="1046">
                  <c:v>-288.20819949861925</c:v>
                </c:pt>
                <c:pt idx="1047">
                  <c:v>9796.6065512085625</c:v>
                </c:pt>
                <c:pt idx="1048">
                  <c:v>1351.8233589609567</c:v>
                </c:pt>
                <c:pt idx="1049">
                  <c:v>5841.9443940453202</c:v>
                </c:pt>
                <c:pt idx="1050">
                  <c:v>-3997.436209389185</c:v>
                </c:pt>
                <c:pt idx="1051">
                  <c:v>1067.5051633097646</c:v>
                </c:pt>
                <c:pt idx="1052">
                  <c:v>-1821.7229051282193</c:v>
                </c:pt>
                <c:pt idx="1053">
                  <c:v>-9115.8567373554542</c:v>
                </c:pt>
                <c:pt idx="1054">
                  <c:v>1427.3678080587215</c:v>
                </c:pt>
                <c:pt idx="1055">
                  <c:v>-486.78402963884946</c:v>
                </c:pt>
                <c:pt idx="1056">
                  <c:v>-955.6831636779425</c:v>
                </c:pt>
                <c:pt idx="1057">
                  <c:v>8561.3682410857691</c:v>
                </c:pt>
                <c:pt idx="1058">
                  <c:v>-4104.7622184333959</c:v>
                </c:pt>
                <c:pt idx="1059">
                  <c:v>-3280.8877924759172</c:v>
                </c:pt>
                <c:pt idx="1060">
                  <c:v>-1935.6780260292028</c:v>
                </c:pt>
                <c:pt idx="1061">
                  <c:v>65.720851285299432</c:v>
                </c:pt>
                <c:pt idx="1062">
                  <c:v>8642.1440166346947</c:v>
                </c:pt>
                <c:pt idx="1063">
                  <c:v>-1401.5552478069349</c:v>
                </c:pt>
                <c:pt idx="1064">
                  <c:v>573.2677508509114</c:v>
                </c:pt>
                <c:pt idx="1065">
                  <c:v>99.026839396037758</c:v>
                </c:pt>
                <c:pt idx="1066">
                  <c:v>-3845.5698122890535</c:v>
                </c:pt>
                <c:pt idx="1067">
                  <c:v>-6658.4281271646323</c:v>
                </c:pt>
                <c:pt idx="1068">
                  <c:v>2768.29027477411</c:v>
                </c:pt>
                <c:pt idx="1069">
                  <c:v>-1263.6051267966886</c:v>
                </c:pt>
                <c:pt idx="1070">
                  <c:v>6574.9578286524702</c:v>
                </c:pt>
                <c:pt idx="1071">
                  <c:v>-803.57987308346674</c:v>
                </c:pt>
                <c:pt idx="1072">
                  <c:v>-1663.1305109041546</c:v>
                </c:pt>
                <c:pt idx="1073">
                  <c:v>-581.96129142890277</c:v>
                </c:pt>
                <c:pt idx="1074">
                  <c:v>3512.331101971582</c:v>
                </c:pt>
                <c:pt idx="1075">
                  <c:v>-1195.2353931339921</c:v>
                </c:pt>
                <c:pt idx="1076">
                  <c:v>-1952.0030624833307</c:v>
                </c:pt>
                <c:pt idx="1077">
                  <c:v>-51.071365212155342</c:v>
                </c:pt>
                <c:pt idx="1078">
                  <c:v>5990.8611616001617</c:v>
                </c:pt>
                <c:pt idx="1079">
                  <c:v>-759.29410889105566</c:v>
                </c:pt>
                <c:pt idx="1080">
                  <c:v>12026.874709335514</c:v>
                </c:pt>
                <c:pt idx="1081">
                  <c:v>-1259.1341226150398</c:v>
                </c:pt>
                <c:pt idx="1082">
                  <c:v>1275.7679938823458</c:v>
                </c:pt>
                <c:pt idx="1083">
                  <c:v>-2273.0966882225835</c:v>
                </c:pt>
                <c:pt idx="1084">
                  <c:v>91.463210115447509</c:v>
                </c:pt>
                <c:pt idx="1085">
                  <c:v>-10528.82565022539</c:v>
                </c:pt>
                <c:pt idx="1086">
                  <c:v>-1089.0265223659098</c:v>
                </c:pt>
                <c:pt idx="1087">
                  <c:v>-1562.9291865277701</c:v>
                </c:pt>
                <c:pt idx="1088">
                  <c:v>-7171.3407675225972</c:v>
                </c:pt>
                <c:pt idx="1089">
                  <c:v>1726.8598599720935</c:v>
                </c:pt>
                <c:pt idx="1090">
                  <c:v>6584.7618876056658</c:v>
                </c:pt>
                <c:pt idx="1091">
                  <c:v>-1020.1628345982845</c:v>
                </c:pt>
                <c:pt idx="1092">
                  <c:v>-1804.439750017727</c:v>
                </c:pt>
                <c:pt idx="1093">
                  <c:v>6388.1951880878405</c:v>
                </c:pt>
                <c:pt idx="1094">
                  <c:v>-1977.7066266811999</c:v>
                </c:pt>
                <c:pt idx="1095">
                  <c:v>-659.40422080141707</c:v>
                </c:pt>
                <c:pt idx="1096">
                  <c:v>6822.32322631641</c:v>
                </c:pt>
                <c:pt idx="1097">
                  <c:v>-2325.8953993095847</c:v>
                </c:pt>
                <c:pt idx="1098">
                  <c:v>11154.97652399043</c:v>
                </c:pt>
                <c:pt idx="1099">
                  <c:v>-2225.4131212602538</c:v>
                </c:pt>
                <c:pt idx="1100">
                  <c:v>-11037.851636475349</c:v>
                </c:pt>
                <c:pt idx="1101">
                  <c:v>-457.49616633371807</c:v>
                </c:pt>
                <c:pt idx="1102">
                  <c:v>-4556.2432673881958</c:v>
                </c:pt>
                <c:pt idx="1103">
                  <c:v>-2667.6100684951507</c:v>
                </c:pt>
                <c:pt idx="1104">
                  <c:v>13838.85861537824</c:v>
                </c:pt>
                <c:pt idx="1105">
                  <c:v>-1154.1543022644018</c:v>
                </c:pt>
                <c:pt idx="1106">
                  <c:v>-1456.664148042586</c:v>
                </c:pt>
                <c:pt idx="1107">
                  <c:v>97.977204749962766</c:v>
                </c:pt>
                <c:pt idx="1108">
                  <c:v>-1395.5773925822355</c:v>
                </c:pt>
                <c:pt idx="1109">
                  <c:v>1822.612204341488</c:v>
                </c:pt>
                <c:pt idx="1110">
                  <c:v>-1850.7485576288418</c:v>
                </c:pt>
                <c:pt idx="1111">
                  <c:v>6996.9048270505591</c:v>
                </c:pt>
                <c:pt idx="1112">
                  <c:v>-9217.7977494381048</c:v>
                </c:pt>
                <c:pt idx="1113">
                  <c:v>59.317087329454807</c:v>
                </c:pt>
                <c:pt idx="1114">
                  <c:v>244.62117920162609</c:v>
                </c:pt>
                <c:pt idx="1115">
                  <c:v>-1771.6887792192756</c:v>
                </c:pt>
                <c:pt idx="1116">
                  <c:v>-1670.0516092399102</c:v>
                </c:pt>
                <c:pt idx="1117">
                  <c:v>6703.1864304560549</c:v>
                </c:pt>
                <c:pt idx="1118">
                  <c:v>6461.1637975681697</c:v>
                </c:pt>
                <c:pt idx="1119">
                  <c:v>2085.8313644877567</c:v>
                </c:pt>
                <c:pt idx="1120">
                  <c:v>6657.9574738158408</c:v>
                </c:pt>
                <c:pt idx="1121">
                  <c:v>-4261.3681463918983</c:v>
                </c:pt>
                <c:pt idx="1122">
                  <c:v>7561.8513136566326</c:v>
                </c:pt>
                <c:pt idx="1123">
                  <c:v>12443.235992786518</c:v>
                </c:pt>
                <c:pt idx="1124">
                  <c:v>8110.4867388828425</c:v>
                </c:pt>
                <c:pt idx="1125">
                  <c:v>1857.1886491790628</c:v>
                </c:pt>
                <c:pt idx="1126">
                  <c:v>-1024.4437256551082</c:v>
                </c:pt>
                <c:pt idx="1127">
                  <c:v>-3294.3696500351371</c:v>
                </c:pt>
                <c:pt idx="1128">
                  <c:v>7054.1064870086284</c:v>
                </c:pt>
                <c:pt idx="1129">
                  <c:v>3438.2176320968024</c:v>
                </c:pt>
                <c:pt idx="1130">
                  <c:v>1064.4147131620457</c:v>
                </c:pt>
                <c:pt idx="1131">
                  <c:v>-6731.7702026810712</c:v>
                </c:pt>
                <c:pt idx="1132">
                  <c:v>4475.3488694888474</c:v>
                </c:pt>
                <c:pt idx="1133">
                  <c:v>2706.8978216950054</c:v>
                </c:pt>
                <c:pt idx="1134">
                  <c:v>13432.652092822605</c:v>
                </c:pt>
                <c:pt idx="1135">
                  <c:v>-430.34990225976617</c:v>
                </c:pt>
                <c:pt idx="1136">
                  <c:v>265.09117040459569</c:v>
                </c:pt>
                <c:pt idx="1137">
                  <c:v>1249.25453585183</c:v>
                </c:pt>
                <c:pt idx="1138">
                  <c:v>-1927.6321205102545</c:v>
                </c:pt>
                <c:pt idx="1139">
                  <c:v>9441.0350076532231</c:v>
                </c:pt>
                <c:pt idx="1140">
                  <c:v>-3739.3172124202338</c:v>
                </c:pt>
                <c:pt idx="1141">
                  <c:v>-2162.2121097240124</c:v>
                </c:pt>
                <c:pt idx="1142">
                  <c:v>18302.674816847451</c:v>
                </c:pt>
                <c:pt idx="1143">
                  <c:v>-2494.9645440792647</c:v>
                </c:pt>
                <c:pt idx="1144">
                  <c:v>-2089.466341932648</c:v>
                </c:pt>
                <c:pt idx="1145">
                  <c:v>-2188.1713244978146</c:v>
                </c:pt>
                <c:pt idx="1146">
                  <c:v>15235.272344273893</c:v>
                </c:pt>
                <c:pt idx="1147">
                  <c:v>-1411.1108144131231</c:v>
                </c:pt>
                <c:pt idx="1148">
                  <c:v>1926.6047395268142</c:v>
                </c:pt>
                <c:pt idx="1149">
                  <c:v>-3344.8286478351147</c:v>
                </c:pt>
                <c:pt idx="1150">
                  <c:v>-760.39743118155866</c:v>
                </c:pt>
                <c:pt idx="1151">
                  <c:v>-2744.1039592977741</c:v>
                </c:pt>
                <c:pt idx="1152">
                  <c:v>6550.8478395199054</c:v>
                </c:pt>
                <c:pt idx="1153">
                  <c:v>-3691.7260994366943</c:v>
                </c:pt>
                <c:pt idx="1154">
                  <c:v>-398.10308614814312</c:v>
                </c:pt>
                <c:pt idx="1155">
                  <c:v>985.37680369934242</c:v>
                </c:pt>
                <c:pt idx="1156">
                  <c:v>8875.8137467732049</c:v>
                </c:pt>
                <c:pt idx="1157">
                  <c:v>11996.374872235312</c:v>
                </c:pt>
                <c:pt idx="1158">
                  <c:v>-1114.7961205353436</c:v>
                </c:pt>
                <c:pt idx="1159">
                  <c:v>-5271.8236571326233</c:v>
                </c:pt>
                <c:pt idx="1160">
                  <c:v>-3230.8776545260926</c:v>
                </c:pt>
                <c:pt idx="1161">
                  <c:v>-5745.27359224265</c:v>
                </c:pt>
                <c:pt idx="1162">
                  <c:v>10715.973979971648</c:v>
                </c:pt>
                <c:pt idx="1163">
                  <c:v>-54.388213134904163</c:v>
                </c:pt>
                <c:pt idx="1164">
                  <c:v>-1164.1212953114291</c:v>
                </c:pt>
                <c:pt idx="1165">
                  <c:v>-684.87398822316209</c:v>
                </c:pt>
                <c:pt idx="1166">
                  <c:v>-4246.6755319483091</c:v>
                </c:pt>
                <c:pt idx="1167">
                  <c:v>684.07229476001748</c:v>
                </c:pt>
                <c:pt idx="1168">
                  <c:v>-3409.4700117318234</c:v>
                </c:pt>
                <c:pt idx="1169">
                  <c:v>-3143.5228988368544</c:v>
                </c:pt>
                <c:pt idx="1170">
                  <c:v>-8979.2469879644777</c:v>
                </c:pt>
                <c:pt idx="1171">
                  <c:v>-9523.6344352584347</c:v>
                </c:pt>
                <c:pt idx="1172">
                  <c:v>-4532.3698573667625</c:v>
                </c:pt>
                <c:pt idx="1173">
                  <c:v>-1755.6827043837093</c:v>
                </c:pt>
                <c:pt idx="1174">
                  <c:v>-2434.6043743384707</c:v>
                </c:pt>
                <c:pt idx="1175">
                  <c:v>209.9682187926187</c:v>
                </c:pt>
                <c:pt idx="1176">
                  <c:v>-9686.1382790417629</c:v>
                </c:pt>
                <c:pt idx="1177">
                  <c:v>-648.17970811202758</c:v>
                </c:pt>
                <c:pt idx="1178">
                  <c:v>-2895.6479423337314</c:v>
                </c:pt>
                <c:pt idx="1179">
                  <c:v>-9467.1944377596083</c:v>
                </c:pt>
                <c:pt idx="1180">
                  <c:v>-5691.324496018502</c:v>
                </c:pt>
                <c:pt idx="1181">
                  <c:v>-1172.7303346088884</c:v>
                </c:pt>
                <c:pt idx="1182">
                  <c:v>-1167.388890374114</c:v>
                </c:pt>
                <c:pt idx="1183">
                  <c:v>-699.01738156720603</c:v>
                </c:pt>
                <c:pt idx="1184">
                  <c:v>-8593.553963238759</c:v>
                </c:pt>
                <c:pt idx="1185">
                  <c:v>172.74161401200399</c:v>
                </c:pt>
                <c:pt idx="1186">
                  <c:v>7392.2305719936012</c:v>
                </c:pt>
                <c:pt idx="1187">
                  <c:v>-873.63624572597291</c:v>
                </c:pt>
                <c:pt idx="1188">
                  <c:v>-10230.395942746632</c:v>
                </c:pt>
                <c:pt idx="1189">
                  <c:v>10620.154208005513</c:v>
                </c:pt>
                <c:pt idx="1190">
                  <c:v>-2411.7107354594818</c:v>
                </c:pt>
                <c:pt idx="1191">
                  <c:v>7278.2458336829886</c:v>
                </c:pt>
                <c:pt idx="1192">
                  <c:v>-1403.6412958712663</c:v>
                </c:pt>
                <c:pt idx="1193">
                  <c:v>-3772.4117620173274</c:v>
                </c:pt>
                <c:pt idx="1194">
                  <c:v>1083.8844136302405</c:v>
                </c:pt>
                <c:pt idx="1195">
                  <c:v>15349.76064258408</c:v>
                </c:pt>
                <c:pt idx="1196">
                  <c:v>6687.6605580719952</c:v>
                </c:pt>
                <c:pt idx="1197">
                  <c:v>-3106.3383377248101</c:v>
                </c:pt>
                <c:pt idx="1198">
                  <c:v>-1890.358192402301</c:v>
                </c:pt>
                <c:pt idx="1199">
                  <c:v>168.55544535231274</c:v>
                </c:pt>
                <c:pt idx="1200">
                  <c:v>-82.302291008809334</c:v>
                </c:pt>
                <c:pt idx="1201">
                  <c:v>-5305.2829115669792</c:v>
                </c:pt>
                <c:pt idx="1202">
                  <c:v>-2064.19981627877</c:v>
                </c:pt>
                <c:pt idx="1203">
                  <c:v>-2497.2101406216916</c:v>
                </c:pt>
                <c:pt idx="1204">
                  <c:v>-7954.63611198117</c:v>
                </c:pt>
                <c:pt idx="1205">
                  <c:v>2015.8492695410464</c:v>
                </c:pt>
                <c:pt idx="1206">
                  <c:v>21899.739521809013</c:v>
                </c:pt>
                <c:pt idx="1207">
                  <c:v>6069.9522527054796</c:v>
                </c:pt>
                <c:pt idx="1208">
                  <c:v>-10260.406811801633</c:v>
                </c:pt>
                <c:pt idx="1209">
                  <c:v>-2837.0265469516817</c:v>
                </c:pt>
                <c:pt idx="1210">
                  <c:v>-2398.7460317413852</c:v>
                </c:pt>
                <c:pt idx="1211">
                  <c:v>14132.995557565657</c:v>
                </c:pt>
                <c:pt idx="1212">
                  <c:v>1866.4104408653207</c:v>
                </c:pt>
                <c:pt idx="1213">
                  <c:v>-1897.2448600132939</c:v>
                </c:pt>
                <c:pt idx="1214">
                  <c:v>-1764.5395306724818</c:v>
                </c:pt>
                <c:pt idx="1215">
                  <c:v>7060.4644655617767</c:v>
                </c:pt>
                <c:pt idx="1216">
                  <c:v>-260.68973310364709</c:v>
                </c:pt>
                <c:pt idx="1217">
                  <c:v>-3885.3681140794415</c:v>
                </c:pt>
                <c:pt idx="1218">
                  <c:v>6684.6707687530143</c:v>
                </c:pt>
                <c:pt idx="1219">
                  <c:v>-1605.4108898582472</c:v>
                </c:pt>
                <c:pt idx="1220">
                  <c:v>1031.9506654077559</c:v>
                </c:pt>
                <c:pt idx="1221">
                  <c:v>3.4675564952813147</c:v>
                </c:pt>
                <c:pt idx="1222">
                  <c:v>123.12998172848711</c:v>
                </c:pt>
                <c:pt idx="1223">
                  <c:v>1830.4696657185377</c:v>
                </c:pt>
                <c:pt idx="1224">
                  <c:v>-198.56974306159009</c:v>
                </c:pt>
                <c:pt idx="1225">
                  <c:v>-4689.2260761102361</c:v>
                </c:pt>
                <c:pt idx="1226">
                  <c:v>2295.3173763785562</c:v>
                </c:pt>
                <c:pt idx="1227">
                  <c:v>-4083.2933171677732</c:v>
                </c:pt>
                <c:pt idx="1228">
                  <c:v>-2363.2856649625701</c:v>
                </c:pt>
                <c:pt idx="1229">
                  <c:v>-1168.8171732803676</c:v>
                </c:pt>
                <c:pt idx="1230">
                  <c:v>22115.563047914831</c:v>
                </c:pt>
                <c:pt idx="1231">
                  <c:v>-3314.1532839080537</c:v>
                </c:pt>
                <c:pt idx="1232">
                  <c:v>1128.6118270329462</c:v>
                </c:pt>
                <c:pt idx="1233">
                  <c:v>1574.5470105643926</c:v>
                </c:pt>
                <c:pt idx="1234">
                  <c:v>-459.97144291356926</c:v>
                </c:pt>
                <c:pt idx="1235">
                  <c:v>-2092.9246174048344</c:v>
                </c:pt>
                <c:pt idx="1236">
                  <c:v>2859.5125611034964</c:v>
                </c:pt>
                <c:pt idx="1237">
                  <c:v>47.841584795818562</c:v>
                </c:pt>
                <c:pt idx="1238">
                  <c:v>423.78584199892521</c:v>
                </c:pt>
                <c:pt idx="1239">
                  <c:v>-4975.1332336524938</c:v>
                </c:pt>
                <c:pt idx="1240">
                  <c:v>8040.3766598638467</c:v>
                </c:pt>
                <c:pt idx="1241">
                  <c:v>8907.6051448921426</c:v>
                </c:pt>
                <c:pt idx="1242">
                  <c:v>2292.3955914841231</c:v>
                </c:pt>
                <c:pt idx="1243">
                  <c:v>-2277.4975945456258</c:v>
                </c:pt>
                <c:pt idx="1244">
                  <c:v>-1687.9164695714235</c:v>
                </c:pt>
                <c:pt idx="1245">
                  <c:v>833.39140732832584</c:v>
                </c:pt>
                <c:pt idx="1246">
                  <c:v>298.07831004139553</c:v>
                </c:pt>
                <c:pt idx="1247">
                  <c:v>-1261.4724236245629</c:v>
                </c:pt>
                <c:pt idx="1248">
                  <c:v>-3522.5752429008826</c:v>
                </c:pt>
                <c:pt idx="1249">
                  <c:v>5726.866422372681</c:v>
                </c:pt>
                <c:pt idx="1250">
                  <c:v>-9412.9530884582127</c:v>
                </c:pt>
                <c:pt idx="1251">
                  <c:v>2675.1678471589021</c:v>
                </c:pt>
                <c:pt idx="1252">
                  <c:v>-8982.8919493725643</c:v>
                </c:pt>
                <c:pt idx="1253">
                  <c:v>6612.7868245799764</c:v>
                </c:pt>
                <c:pt idx="1254">
                  <c:v>-746.83909480728471</c:v>
                </c:pt>
                <c:pt idx="1255">
                  <c:v>-4270.7961309514149</c:v>
                </c:pt>
                <c:pt idx="1256">
                  <c:v>-3139.4887988907067</c:v>
                </c:pt>
                <c:pt idx="1257">
                  <c:v>-125.30958164574258</c:v>
                </c:pt>
                <c:pt idx="1258">
                  <c:v>14140.11525705259</c:v>
                </c:pt>
                <c:pt idx="1259">
                  <c:v>917.27618952584453</c:v>
                </c:pt>
                <c:pt idx="1260">
                  <c:v>1303.1204268776401</c:v>
                </c:pt>
                <c:pt idx="1261">
                  <c:v>-3944.4906182938957</c:v>
                </c:pt>
                <c:pt idx="1262">
                  <c:v>-777.23424740943119</c:v>
                </c:pt>
                <c:pt idx="1263">
                  <c:v>-1425.8703997511748</c:v>
                </c:pt>
                <c:pt idx="1264">
                  <c:v>-2537.916949114564</c:v>
                </c:pt>
                <c:pt idx="1265">
                  <c:v>-8315.188177146505</c:v>
                </c:pt>
                <c:pt idx="1266">
                  <c:v>-869.44015721672258</c:v>
                </c:pt>
                <c:pt idx="1267">
                  <c:v>5773.7746463324038</c:v>
                </c:pt>
                <c:pt idx="1268">
                  <c:v>-1653.1924885198928</c:v>
                </c:pt>
                <c:pt idx="1269">
                  <c:v>-667.6535470630115</c:v>
                </c:pt>
                <c:pt idx="1270">
                  <c:v>-2942.165005344862</c:v>
                </c:pt>
                <c:pt idx="1271">
                  <c:v>-2805.1834356116669</c:v>
                </c:pt>
                <c:pt idx="1272">
                  <c:v>5504.6623139498752</c:v>
                </c:pt>
                <c:pt idx="1273">
                  <c:v>-978.67625320146544</c:v>
                </c:pt>
                <c:pt idx="1274">
                  <c:v>-9557.1581776430612</c:v>
                </c:pt>
                <c:pt idx="1275">
                  <c:v>1309.5369816574021</c:v>
                </c:pt>
                <c:pt idx="1276">
                  <c:v>-1281.8341694239793</c:v>
                </c:pt>
                <c:pt idx="1277">
                  <c:v>-1656.774498721612</c:v>
                </c:pt>
                <c:pt idx="1278">
                  <c:v>-9959.9002497605907</c:v>
                </c:pt>
                <c:pt idx="1279">
                  <c:v>21.213049625483109</c:v>
                </c:pt>
                <c:pt idx="1280">
                  <c:v>-2377.1814050869707</c:v>
                </c:pt>
                <c:pt idx="1281">
                  <c:v>-9421.586200946258</c:v>
                </c:pt>
                <c:pt idx="1282">
                  <c:v>-9596.8811166286687</c:v>
                </c:pt>
                <c:pt idx="1283">
                  <c:v>-459.66561780478492</c:v>
                </c:pt>
                <c:pt idx="1284">
                  <c:v>8128.7889689494696</c:v>
                </c:pt>
                <c:pt idx="1285">
                  <c:v>151.77701509622784</c:v>
                </c:pt>
                <c:pt idx="1286">
                  <c:v>2614.5309921900453</c:v>
                </c:pt>
                <c:pt idx="1287">
                  <c:v>-136.40111754637746</c:v>
                </c:pt>
                <c:pt idx="1288">
                  <c:v>8073.5851716380057</c:v>
                </c:pt>
                <c:pt idx="1289">
                  <c:v>-3165.9515997663348</c:v>
                </c:pt>
                <c:pt idx="1290">
                  <c:v>1593.9891899134655</c:v>
                </c:pt>
                <c:pt idx="1291">
                  <c:v>7291.9011557224003</c:v>
                </c:pt>
                <c:pt idx="1292">
                  <c:v>1353.5564233582334</c:v>
                </c:pt>
                <c:pt idx="1293">
                  <c:v>-249.71893038952112</c:v>
                </c:pt>
                <c:pt idx="1294">
                  <c:v>564.11454374324057</c:v>
                </c:pt>
                <c:pt idx="1295">
                  <c:v>1919.8003515285732</c:v>
                </c:pt>
                <c:pt idx="1296">
                  <c:v>293.93536430685958</c:v>
                </c:pt>
                <c:pt idx="1297">
                  <c:v>179.00410898765313</c:v>
                </c:pt>
                <c:pt idx="1298">
                  <c:v>-1055.5307079294007</c:v>
                </c:pt>
                <c:pt idx="1299">
                  <c:v>914.02431902202989</c:v>
                </c:pt>
                <c:pt idx="1300">
                  <c:v>29992.764417231559</c:v>
                </c:pt>
                <c:pt idx="1301">
                  <c:v>7468.2521700764846</c:v>
                </c:pt>
                <c:pt idx="1302">
                  <c:v>2155.2433737797346</c:v>
                </c:pt>
                <c:pt idx="1303">
                  <c:v>6536.6924154630105</c:v>
                </c:pt>
                <c:pt idx="1304">
                  <c:v>-10604.126479312101</c:v>
                </c:pt>
                <c:pt idx="1305">
                  <c:v>-128.81556943380474</c:v>
                </c:pt>
                <c:pt idx="1306">
                  <c:v>-10654.902650725553</c:v>
                </c:pt>
                <c:pt idx="1307">
                  <c:v>-9612.7642842543501</c:v>
                </c:pt>
                <c:pt idx="1308">
                  <c:v>6285.6569130741482</c:v>
                </c:pt>
                <c:pt idx="1309">
                  <c:v>-2498.2758237354346</c:v>
                </c:pt>
                <c:pt idx="1310">
                  <c:v>-825.61639850004394</c:v>
                </c:pt>
                <c:pt idx="1311">
                  <c:v>-668.11335228200642</c:v>
                </c:pt>
                <c:pt idx="1312">
                  <c:v>-6193.8527644608548</c:v>
                </c:pt>
                <c:pt idx="1313">
                  <c:v>7846.3463967511925</c:v>
                </c:pt>
                <c:pt idx="1314">
                  <c:v>-9946.9699730532302</c:v>
                </c:pt>
                <c:pt idx="1315">
                  <c:v>8640.7027630180419</c:v>
                </c:pt>
                <c:pt idx="1316">
                  <c:v>2762.6107248751223</c:v>
                </c:pt>
                <c:pt idx="1317">
                  <c:v>-8376.4248510660582</c:v>
                </c:pt>
                <c:pt idx="1318">
                  <c:v>7205.225543272154</c:v>
                </c:pt>
                <c:pt idx="1319">
                  <c:v>-401.07124543223927</c:v>
                </c:pt>
                <c:pt idx="1320">
                  <c:v>-2078.2530155389713</c:v>
                </c:pt>
                <c:pt idx="1321">
                  <c:v>-8657.2116578074492</c:v>
                </c:pt>
                <c:pt idx="1322">
                  <c:v>-3009.754976074355</c:v>
                </c:pt>
                <c:pt idx="1323">
                  <c:v>7589.1947645057226</c:v>
                </c:pt>
                <c:pt idx="1324">
                  <c:v>-572.32020821709648</c:v>
                </c:pt>
                <c:pt idx="1325">
                  <c:v>-1829.9003860554276</c:v>
                </c:pt>
                <c:pt idx="1326">
                  <c:v>-2948.6957505897135</c:v>
                </c:pt>
                <c:pt idx="1327">
                  <c:v>-1278.3742515372687</c:v>
                </c:pt>
                <c:pt idx="1328">
                  <c:v>19258.624203787342</c:v>
                </c:pt>
                <c:pt idx="1329">
                  <c:v>-4045.2888047556389</c:v>
                </c:pt>
                <c:pt idx="1330">
                  <c:v>1280.0735446849085</c:v>
                </c:pt>
                <c:pt idx="1331">
                  <c:v>6457.769438506979</c:v>
                </c:pt>
                <c:pt idx="1332">
                  <c:v>-5634.7047763260034</c:v>
                </c:pt>
                <c:pt idx="1333">
                  <c:v>-1750.7753856555519</c:v>
                </c:pt>
                <c:pt idx="1334">
                  <c:v>-1305.9500087630672</c:v>
                </c:pt>
                <c:pt idx="1335">
                  <c:v>-2519.298985676689</c:v>
                </c:pt>
                <c:pt idx="1336">
                  <c:v>761.36006102405713</c:v>
                </c:pt>
                <c:pt idx="1337">
                  <c:v>-7944.262967566312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05-F544-B3F9-F58589C638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863008"/>
        <c:axId val="120913248"/>
      </c:scatterChart>
      <c:valAx>
        <c:axId val="120863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Children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913248"/>
        <c:crosses val="autoZero"/>
        <c:crossBetween val="midCat"/>
      </c:valAx>
      <c:valAx>
        <c:axId val="12091324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863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Smokers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'Q&amp;A-3 (ii)'!$E$3:$E$1340</c:f>
              <c:numCache>
                <c:formatCode>General</c:formatCode>
                <c:ptCount val="133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1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1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1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1</c:v>
                </c:pt>
                <c:pt idx="739">
                  <c:v>1</c:v>
                </c:pt>
                <c:pt idx="740">
                  <c:v>0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1</c:v>
                </c:pt>
                <c:pt idx="853">
                  <c:v>0</c:v>
                </c:pt>
                <c:pt idx="854">
                  <c:v>1</c:v>
                </c:pt>
                <c:pt idx="855">
                  <c:v>0</c:v>
                </c:pt>
                <c:pt idx="856">
                  <c:v>1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1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0</c:v>
                </c:pt>
                <c:pt idx="885">
                  <c:v>1</c:v>
                </c:pt>
                <c:pt idx="886">
                  <c:v>1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1</c:v>
                </c:pt>
                <c:pt idx="910">
                  <c:v>0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1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1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0</c:v>
                </c:pt>
                <c:pt idx="956">
                  <c:v>1</c:v>
                </c:pt>
                <c:pt idx="957">
                  <c:v>0</c:v>
                </c:pt>
                <c:pt idx="958">
                  <c:v>1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1</c:v>
                </c:pt>
                <c:pt idx="1032">
                  <c:v>0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0</c:v>
                </c:pt>
                <c:pt idx="1042">
                  <c:v>1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1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1</c:v>
                </c:pt>
                <c:pt idx="1123">
                  <c:v>0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1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1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1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1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1</c:v>
                </c:pt>
                <c:pt idx="1250">
                  <c:v>1</c:v>
                </c:pt>
                <c:pt idx="1251">
                  <c:v>0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1</c:v>
                </c:pt>
                <c:pt idx="1282">
                  <c:v>1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1</c:v>
                </c:pt>
                <c:pt idx="1302">
                  <c:v>0</c:v>
                </c:pt>
                <c:pt idx="1303">
                  <c:v>1</c:v>
                </c:pt>
                <c:pt idx="1304">
                  <c:v>1</c:v>
                </c:pt>
                <c:pt idx="1305">
                  <c:v>0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1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</c:v>
                </c:pt>
                <c:pt idx="1322">
                  <c:v>0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</c:numCache>
            </c:numRef>
          </c:xVal>
          <c:yVal>
            <c:numRef>
              <c:f>'Q&amp;A-3 (ii)'!$M$37:$M$1374</c:f>
              <c:numCache>
                <c:formatCode>General</c:formatCode>
                <c:ptCount val="1338"/>
                <c:pt idx="0">
                  <c:v>-8408.78902839683</c:v>
                </c:pt>
                <c:pt idx="1">
                  <c:v>-1723.0505343093257</c:v>
                </c:pt>
                <c:pt idx="2">
                  <c:v>-2257.526490700724</c:v>
                </c:pt>
                <c:pt idx="3">
                  <c:v>18229.640447020356</c:v>
                </c:pt>
                <c:pt idx="4">
                  <c:v>-1725.6381864892355</c:v>
                </c:pt>
                <c:pt idx="5">
                  <c:v>36.795800954222159</c:v>
                </c:pt>
                <c:pt idx="6">
                  <c:v>-2419.3716250585985</c:v>
                </c:pt>
                <c:pt idx="7">
                  <c:v>-766.4050069021232</c:v>
                </c:pt>
                <c:pt idx="8">
                  <c:v>-2096.5632198291769</c:v>
                </c:pt>
                <c:pt idx="9">
                  <c:v>17038.499402046866</c:v>
                </c:pt>
                <c:pt idx="10">
                  <c:v>-523.8874315476055</c:v>
                </c:pt>
                <c:pt idx="11">
                  <c:v>-7908.738569102341</c:v>
                </c:pt>
                <c:pt idx="12">
                  <c:v>-2719.2039857087539</c:v>
                </c:pt>
                <c:pt idx="13">
                  <c:v>-3826.3606393201062</c:v>
                </c:pt>
                <c:pt idx="14">
                  <c:v>7642.7564239042295</c:v>
                </c:pt>
                <c:pt idx="15">
                  <c:v>1167.2107246777362</c:v>
                </c:pt>
                <c:pt idx="16">
                  <c:v>-1536.530603065672</c:v>
                </c:pt>
                <c:pt idx="17">
                  <c:v>469.26047585283595</c:v>
                </c:pt>
                <c:pt idx="18">
                  <c:v>-4421.1629957451933</c:v>
                </c:pt>
                <c:pt idx="19">
                  <c:v>6339.6168963672317</c:v>
                </c:pt>
                <c:pt idx="20">
                  <c:v>-2456.655923331964</c:v>
                </c:pt>
                <c:pt idx="21">
                  <c:v>-2122.733450792749</c:v>
                </c:pt>
                <c:pt idx="22">
                  <c:v>-1948.0251288517707</c:v>
                </c:pt>
                <c:pt idx="23">
                  <c:v>5756.2092635774097</c:v>
                </c:pt>
                <c:pt idx="24">
                  <c:v>-1333.8640866369724</c:v>
                </c:pt>
                <c:pt idx="25">
                  <c:v>991.22545631161847</c:v>
                </c:pt>
                <c:pt idx="26">
                  <c:v>2378.1426397080486</c:v>
                </c:pt>
                <c:pt idx="27">
                  <c:v>-1635.0311963558324</c:v>
                </c:pt>
                <c:pt idx="28">
                  <c:v>2917.9341404543688</c:v>
                </c:pt>
                <c:pt idx="29">
                  <c:v>6666.0989999207814</c:v>
                </c:pt>
                <c:pt idx="30">
                  <c:v>7040.8186805827645</c:v>
                </c:pt>
                <c:pt idx="31">
                  <c:v>587.43834872569232</c:v>
                </c:pt>
                <c:pt idx="32">
                  <c:v>627.68037024273735</c:v>
                </c:pt>
                <c:pt idx="33">
                  <c:v>408.39785341115748</c:v>
                </c:pt>
                <c:pt idx="34">
                  <c:v>20361.80839732087</c:v>
                </c:pt>
                <c:pt idx="35">
                  <c:v>2239.9535967759389</c:v>
                </c:pt>
                <c:pt idx="36">
                  <c:v>-629.41186545246455</c:v>
                </c:pt>
                <c:pt idx="37">
                  <c:v>1598.7149257866263</c:v>
                </c:pt>
                <c:pt idx="38">
                  <c:v>6091.8978657836851</c:v>
                </c:pt>
                <c:pt idx="39">
                  <c:v>8409.5304336369227</c:v>
                </c:pt>
                <c:pt idx="40">
                  <c:v>-202.49775077748563</c:v>
                </c:pt>
                <c:pt idx="41">
                  <c:v>-3414.8848991660925</c:v>
                </c:pt>
                <c:pt idx="42">
                  <c:v>983.10776612564405</c:v>
                </c:pt>
                <c:pt idx="43">
                  <c:v>-1614.5248798389812</c:v>
                </c:pt>
                <c:pt idx="44">
                  <c:v>-4653.6349622876587</c:v>
                </c:pt>
                <c:pt idx="45">
                  <c:v>6881.1722276246765</c:v>
                </c:pt>
                <c:pt idx="46">
                  <c:v>-3357.4353936664465</c:v>
                </c:pt>
                <c:pt idx="47">
                  <c:v>-3137.3094775028003</c:v>
                </c:pt>
                <c:pt idx="48">
                  <c:v>1871.660756240246</c:v>
                </c:pt>
                <c:pt idx="49">
                  <c:v>6303.5776394420864</c:v>
                </c:pt>
                <c:pt idx="50">
                  <c:v>-2557.5118043912285</c:v>
                </c:pt>
                <c:pt idx="51">
                  <c:v>-1880.7291629232723</c:v>
                </c:pt>
                <c:pt idx="52">
                  <c:v>-9552.3807830950282</c:v>
                </c:pt>
                <c:pt idx="53">
                  <c:v>6073.6568438715694</c:v>
                </c:pt>
                <c:pt idx="54">
                  <c:v>-1081.0343454444655</c:v>
                </c:pt>
                <c:pt idx="55">
                  <c:v>7687.2131274210988</c:v>
                </c:pt>
                <c:pt idx="56">
                  <c:v>-1097.5938724622192</c:v>
                </c:pt>
                <c:pt idx="57">
                  <c:v>7239.4435966753808</c:v>
                </c:pt>
                <c:pt idx="58">
                  <c:v>-9479.8171646023839</c:v>
                </c:pt>
                <c:pt idx="59">
                  <c:v>-4066.8785415369593</c:v>
                </c:pt>
                <c:pt idx="60">
                  <c:v>-1075.5873497836237</c:v>
                </c:pt>
                <c:pt idx="61">
                  <c:v>-2131.1252576209654</c:v>
                </c:pt>
                <c:pt idx="62">
                  <c:v>17297.04959325981</c:v>
                </c:pt>
                <c:pt idx="63">
                  <c:v>-39.316510000160633</c:v>
                </c:pt>
                <c:pt idx="64">
                  <c:v>-9587.132547022964</c:v>
                </c:pt>
                <c:pt idx="65">
                  <c:v>-41.157940094849891</c:v>
                </c:pt>
                <c:pt idx="66">
                  <c:v>-2748.0410637922978</c:v>
                </c:pt>
                <c:pt idx="67">
                  <c:v>-863.43569342534738</c:v>
                </c:pt>
                <c:pt idx="68">
                  <c:v>-3656.0004621151884</c:v>
                </c:pt>
                <c:pt idx="69">
                  <c:v>-9832.8538810437676</c:v>
                </c:pt>
                <c:pt idx="70">
                  <c:v>-9627.3539117344772</c:v>
                </c:pt>
                <c:pt idx="71">
                  <c:v>-1137.7521467500728</c:v>
                </c:pt>
                <c:pt idx="72">
                  <c:v>69.091201076595098</c:v>
                </c:pt>
                <c:pt idx="73">
                  <c:v>-1179.2505574481656</c:v>
                </c:pt>
                <c:pt idx="74">
                  <c:v>-789.82330401544368</c:v>
                </c:pt>
                <c:pt idx="75">
                  <c:v>-2397.3037169465442</c:v>
                </c:pt>
                <c:pt idx="76">
                  <c:v>-1040.0953355219476</c:v>
                </c:pt>
                <c:pt idx="77">
                  <c:v>-2808.1821251273163</c:v>
                </c:pt>
                <c:pt idx="78">
                  <c:v>-4458.8756506339305</c:v>
                </c:pt>
                <c:pt idx="79">
                  <c:v>-2850.0958267207589</c:v>
                </c:pt>
                <c:pt idx="80">
                  <c:v>-1046.1973885720354</c:v>
                </c:pt>
                <c:pt idx="81">
                  <c:v>-4670.7275095044561</c:v>
                </c:pt>
                <c:pt idx="82">
                  <c:v>7534.7062172267288</c:v>
                </c:pt>
                <c:pt idx="83">
                  <c:v>-4890.8890191723149</c:v>
                </c:pt>
                <c:pt idx="84">
                  <c:v>6627.9557057178463</c:v>
                </c:pt>
                <c:pt idx="85">
                  <c:v>-10602.534731824973</c:v>
                </c:pt>
                <c:pt idx="86">
                  <c:v>6811.8272245364278</c:v>
                </c:pt>
                <c:pt idx="87">
                  <c:v>361.74788716170224</c:v>
                </c:pt>
                <c:pt idx="88">
                  <c:v>-906.44954429085828</c:v>
                </c:pt>
                <c:pt idx="89">
                  <c:v>95.540907617249104</c:v>
                </c:pt>
                <c:pt idx="90">
                  <c:v>-3788.1981608213514</c:v>
                </c:pt>
                <c:pt idx="91">
                  <c:v>734.44561368249924</c:v>
                </c:pt>
                <c:pt idx="92">
                  <c:v>-8292.912062712785</c:v>
                </c:pt>
                <c:pt idx="93">
                  <c:v>-3582.9076761673923</c:v>
                </c:pt>
                <c:pt idx="94">
                  <c:v>8334.5472748473912</c:v>
                </c:pt>
                <c:pt idx="95">
                  <c:v>-3687.4917154796462</c:v>
                </c:pt>
                <c:pt idx="96">
                  <c:v>-739.99347621002198</c:v>
                </c:pt>
                <c:pt idx="97">
                  <c:v>-3780.2656088269578</c:v>
                </c:pt>
                <c:pt idx="98">
                  <c:v>-10516.898247978246</c:v>
                </c:pt>
                <c:pt idx="99">
                  <c:v>-11304.906666158109</c:v>
                </c:pt>
                <c:pt idx="100">
                  <c:v>-2164.9070206657743</c:v>
                </c:pt>
                <c:pt idx="101">
                  <c:v>-626.6135694901086</c:v>
                </c:pt>
                <c:pt idx="102">
                  <c:v>18445.1600750045</c:v>
                </c:pt>
                <c:pt idx="103">
                  <c:v>-7176.1893886197431</c:v>
                </c:pt>
                <c:pt idx="104">
                  <c:v>-633.99393824902745</c:v>
                </c:pt>
                <c:pt idx="105">
                  <c:v>-8983.8620902657458</c:v>
                </c:pt>
                <c:pt idx="106">
                  <c:v>241.24324156143848</c:v>
                </c:pt>
                <c:pt idx="107">
                  <c:v>-1801.743051517039</c:v>
                </c:pt>
                <c:pt idx="108">
                  <c:v>-953.90473251982348</c:v>
                </c:pt>
                <c:pt idx="109">
                  <c:v>8227.6240459800174</c:v>
                </c:pt>
                <c:pt idx="110">
                  <c:v>-2504.7488921115146</c:v>
                </c:pt>
                <c:pt idx="111">
                  <c:v>-372.19848462631307</c:v>
                </c:pt>
                <c:pt idx="112">
                  <c:v>-2274.1804882326014</c:v>
                </c:pt>
                <c:pt idx="113">
                  <c:v>-2813.7372906716619</c:v>
                </c:pt>
                <c:pt idx="114">
                  <c:v>-2148.5872553642748</c:v>
                </c:pt>
                <c:pt idx="115">
                  <c:v>17219.230537319469</c:v>
                </c:pt>
                <c:pt idx="116">
                  <c:v>-7052.2988963638581</c:v>
                </c:pt>
                <c:pt idx="117">
                  <c:v>-9168.594178976884</c:v>
                </c:pt>
                <c:pt idx="118">
                  <c:v>-226.95748338154408</c:v>
                </c:pt>
                <c:pt idx="119">
                  <c:v>596.29663052637989</c:v>
                </c:pt>
                <c:pt idx="120">
                  <c:v>-4066.5168040405943</c:v>
                </c:pt>
                <c:pt idx="121">
                  <c:v>1096.218566632605</c:v>
                </c:pt>
                <c:pt idx="122">
                  <c:v>-416.27964352919889</c:v>
                </c:pt>
                <c:pt idx="123">
                  <c:v>5366.9180661572245</c:v>
                </c:pt>
                <c:pt idx="124">
                  <c:v>-2595.9848583225412</c:v>
                </c:pt>
                <c:pt idx="125">
                  <c:v>-1118.0110019918666</c:v>
                </c:pt>
                <c:pt idx="126">
                  <c:v>-8348.3104098411641</c:v>
                </c:pt>
                <c:pt idx="127">
                  <c:v>-3509.2379295194733</c:v>
                </c:pt>
                <c:pt idx="128">
                  <c:v>5980.9781587890575</c:v>
                </c:pt>
                <c:pt idx="129">
                  <c:v>-3369.2464001504932</c:v>
                </c:pt>
                <c:pt idx="130">
                  <c:v>609.13623850836666</c:v>
                </c:pt>
                <c:pt idx="131">
                  <c:v>2410.8359538060722</c:v>
                </c:pt>
                <c:pt idx="132">
                  <c:v>-2679.2751919388265</c:v>
                </c:pt>
                <c:pt idx="133">
                  <c:v>507.0218797523296</c:v>
                </c:pt>
                <c:pt idx="134">
                  <c:v>-505.06088676777836</c:v>
                </c:pt>
                <c:pt idx="135">
                  <c:v>-35.974004050687199</c:v>
                </c:pt>
                <c:pt idx="136">
                  <c:v>-2155.4215394761118</c:v>
                </c:pt>
                <c:pt idx="137">
                  <c:v>278.46713451240657</c:v>
                </c:pt>
                <c:pt idx="138">
                  <c:v>14179.278642905047</c:v>
                </c:pt>
                <c:pt idx="139">
                  <c:v>-2796.4825183438588</c:v>
                </c:pt>
                <c:pt idx="140">
                  <c:v>22156.923409039191</c:v>
                </c:pt>
                <c:pt idx="141">
                  <c:v>-2613.7589833740549</c:v>
                </c:pt>
                <c:pt idx="142">
                  <c:v>-10036.876009885033</c:v>
                </c:pt>
                <c:pt idx="143">
                  <c:v>12094.940177987275</c:v>
                </c:pt>
                <c:pt idx="144">
                  <c:v>-9543.3810025887033</c:v>
                </c:pt>
                <c:pt idx="145">
                  <c:v>-3934.4003371843755</c:v>
                </c:pt>
                <c:pt idx="146">
                  <c:v>5709.2351230461718</c:v>
                </c:pt>
                <c:pt idx="147">
                  <c:v>-3521.7752037358423</c:v>
                </c:pt>
                <c:pt idx="148">
                  <c:v>-3533.7010226904658</c:v>
                </c:pt>
                <c:pt idx="149">
                  <c:v>-116.44239904345409</c:v>
                </c:pt>
                <c:pt idx="150">
                  <c:v>-102.17838459892027</c:v>
                </c:pt>
                <c:pt idx="151">
                  <c:v>-1508.6405090845128</c:v>
                </c:pt>
                <c:pt idx="152">
                  <c:v>-3972.3636248499752</c:v>
                </c:pt>
                <c:pt idx="153">
                  <c:v>-10660.167483199555</c:v>
                </c:pt>
                <c:pt idx="154">
                  <c:v>-369.89199940782692</c:v>
                </c:pt>
                <c:pt idx="155">
                  <c:v>-5335.0871633567504</c:v>
                </c:pt>
                <c:pt idx="156">
                  <c:v>-10132.192815932096</c:v>
                </c:pt>
                <c:pt idx="157">
                  <c:v>-9423.1108966756638</c:v>
                </c:pt>
                <c:pt idx="158">
                  <c:v>6449.3631601237284</c:v>
                </c:pt>
                <c:pt idx="159">
                  <c:v>9013.8709292505573</c:v>
                </c:pt>
                <c:pt idx="160">
                  <c:v>-10018.838738937931</c:v>
                </c:pt>
                <c:pt idx="161">
                  <c:v>8151.81647241049</c:v>
                </c:pt>
                <c:pt idx="162">
                  <c:v>-4297.348418292042</c:v>
                </c:pt>
                <c:pt idx="163">
                  <c:v>-1227.6457216283943</c:v>
                </c:pt>
                <c:pt idx="164">
                  <c:v>-2106.4155739202142</c:v>
                </c:pt>
                <c:pt idx="165">
                  <c:v>-1067.6552579194176</c:v>
                </c:pt>
                <c:pt idx="166">
                  <c:v>-2335.5679926256662</c:v>
                </c:pt>
                <c:pt idx="167">
                  <c:v>-2471.5639455180826</c:v>
                </c:pt>
                <c:pt idx="168">
                  <c:v>-1139.820678931877</c:v>
                </c:pt>
                <c:pt idx="169">
                  <c:v>2123.6824910935952</c:v>
                </c:pt>
                <c:pt idx="170">
                  <c:v>-3738.0374461443207</c:v>
                </c:pt>
                <c:pt idx="171">
                  <c:v>-1716.9389918753568</c:v>
                </c:pt>
                <c:pt idx="172">
                  <c:v>3727.7074702610489</c:v>
                </c:pt>
                <c:pt idx="173">
                  <c:v>-3124.7685021455063</c:v>
                </c:pt>
                <c:pt idx="174">
                  <c:v>-2328.0181459579603</c:v>
                </c:pt>
                <c:pt idx="175">
                  <c:v>8904.9616145736218</c:v>
                </c:pt>
                <c:pt idx="176">
                  <c:v>-1274.3127829882606</c:v>
                </c:pt>
                <c:pt idx="177">
                  <c:v>-784.19250073930561</c:v>
                </c:pt>
                <c:pt idx="178">
                  <c:v>-847.21554890150946</c:v>
                </c:pt>
                <c:pt idx="179">
                  <c:v>-2726.744017778854</c:v>
                </c:pt>
                <c:pt idx="180">
                  <c:v>-438.20936818119299</c:v>
                </c:pt>
                <c:pt idx="181">
                  <c:v>-3002.35792434019</c:v>
                </c:pt>
                <c:pt idx="182">
                  <c:v>2231.024644757008</c:v>
                </c:pt>
                <c:pt idx="183">
                  <c:v>-548.79824591374381</c:v>
                </c:pt>
                <c:pt idx="184">
                  <c:v>-1826.2256083081165</c:v>
                </c:pt>
                <c:pt idx="185">
                  <c:v>7090.8153778314299</c:v>
                </c:pt>
                <c:pt idx="186">
                  <c:v>-822.39696275061624</c:v>
                </c:pt>
                <c:pt idx="187">
                  <c:v>-1389.0293606747564</c:v>
                </c:pt>
                <c:pt idx="188">
                  <c:v>-2254.0896379814103</c:v>
                </c:pt>
                <c:pt idx="189">
                  <c:v>-2076.9187337335779</c:v>
                </c:pt>
                <c:pt idx="190">
                  <c:v>-714.09455032230835</c:v>
                </c:pt>
                <c:pt idx="191">
                  <c:v>-351.24160848049723</c:v>
                </c:pt>
                <c:pt idx="192">
                  <c:v>90.280275573416702</c:v>
                </c:pt>
                <c:pt idx="193">
                  <c:v>453.84232230288762</c:v>
                </c:pt>
                <c:pt idx="194">
                  <c:v>-2059.5002685433478</c:v>
                </c:pt>
                <c:pt idx="195">
                  <c:v>-1193.8185091782491</c:v>
                </c:pt>
                <c:pt idx="196">
                  <c:v>-2594.6384599240846</c:v>
                </c:pt>
                <c:pt idx="197">
                  <c:v>-720.08010219391872</c:v>
                </c:pt>
                <c:pt idx="198">
                  <c:v>2713.6391585114434</c:v>
                </c:pt>
                <c:pt idx="199">
                  <c:v>-2939.2298167373956</c:v>
                </c:pt>
                <c:pt idx="200">
                  <c:v>-1349.5941180618338</c:v>
                </c:pt>
                <c:pt idx="201">
                  <c:v>-1892.0981512641774</c:v>
                </c:pt>
                <c:pt idx="202">
                  <c:v>1739.8153158144341</c:v>
                </c:pt>
                <c:pt idx="203">
                  <c:v>7085.7029588547121</c:v>
                </c:pt>
                <c:pt idx="204">
                  <c:v>797.60269462340693</c:v>
                </c:pt>
                <c:pt idx="205">
                  <c:v>-1187.1115803087241</c:v>
                </c:pt>
                <c:pt idx="206">
                  <c:v>738.94200992043261</c:v>
                </c:pt>
                <c:pt idx="207">
                  <c:v>-10144.787838620647</c:v>
                </c:pt>
                <c:pt idx="208">
                  <c:v>-188.76346720959555</c:v>
                </c:pt>
                <c:pt idx="209">
                  <c:v>-6054.7381034556647</c:v>
                </c:pt>
                <c:pt idx="210">
                  <c:v>-1796.0376381906674</c:v>
                </c:pt>
                <c:pt idx="211">
                  <c:v>-2063.3210773381734</c:v>
                </c:pt>
                <c:pt idx="212">
                  <c:v>-822.04714411659961</c:v>
                </c:pt>
                <c:pt idx="213">
                  <c:v>-298.91422088168747</c:v>
                </c:pt>
                <c:pt idx="214">
                  <c:v>-1571.999103585842</c:v>
                </c:pt>
                <c:pt idx="215">
                  <c:v>-3795.8271058236596</c:v>
                </c:pt>
                <c:pt idx="216">
                  <c:v>11.210925064064213</c:v>
                </c:pt>
                <c:pt idx="217">
                  <c:v>818.1206880313382</c:v>
                </c:pt>
                <c:pt idx="218">
                  <c:v>-935.89641760148379</c:v>
                </c:pt>
                <c:pt idx="219">
                  <c:v>24018.095946351081</c:v>
                </c:pt>
                <c:pt idx="220">
                  <c:v>-2728.3753506362373</c:v>
                </c:pt>
                <c:pt idx="221">
                  <c:v>-2388.1459408726605</c:v>
                </c:pt>
                <c:pt idx="222">
                  <c:v>-1809.6353609932585</c:v>
                </c:pt>
                <c:pt idx="223">
                  <c:v>7276.7815010834784</c:v>
                </c:pt>
                <c:pt idx="224">
                  <c:v>-10373.811460502395</c:v>
                </c:pt>
                <c:pt idx="225">
                  <c:v>-1953.4320483866577</c:v>
                </c:pt>
                <c:pt idx="226">
                  <c:v>-4307.3103305241784</c:v>
                </c:pt>
                <c:pt idx="227">
                  <c:v>8087.6317775585449</c:v>
                </c:pt>
                <c:pt idx="228">
                  <c:v>-2440.2816779921131</c:v>
                </c:pt>
                <c:pt idx="229">
                  <c:v>-364.00565292328793</c:v>
                </c:pt>
                <c:pt idx="230">
                  <c:v>-3805.4288795702514</c:v>
                </c:pt>
                <c:pt idx="231">
                  <c:v>954.06707641442699</c:v>
                </c:pt>
                <c:pt idx="232">
                  <c:v>3708.4603949854745</c:v>
                </c:pt>
                <c:pt idx="233">
                  <c:v>405.8866077123821</c:v>
                </c:pt>
                <c:pt idx="234">
                  <c:v>-149.02165226956458</c:v>
                </c:pt>
                <c:pt idx="235">
                  <c:v>-10192.841847382839</c:v>
                </c:pt>
                <c:pt idx="236">
                  <c:v>899.27196486501316</c:v>
                </c:pt>
                <c:pt idx="237">
                  <c:v>-4367.1046181260635</c:v>
                </c:pt>
                <c:pt idx="238">
                  <c:v>-8813.6618016025968</c:v>
                </c:pt>
                <c:pt idx="239">
                  <c:v>-4429.3365162708769</c:v>
                </c:pt>
                <c:pt idx="240">
                  <c:v>7304.7111916876165</c:v>
                </c:pt>
                <c:pt idx="241">
                  <c:v>832.80595160965095</c:v>
                </c:pt>
                <c:pt idx="242">
                  <c:v>24365.739645994257</c:v>
                </c:pt>
                <c:pt idx="243">
                  <c:v>-3447.5137225408216</c:v>
                </c:pt>
                <c:pt idx="244">
                  <c:v>-7978.006978763231</c:v>
                </c:pt>
                <c:pt idx="245">
                  <c:v>12846.464830572753</c:v>
                </c:pt>
                <c:pt idx="246">
                  <c:v>-2698.8199711144207</c:v>
                </c:pt>
                <c:pt idx="247">
                  <c:v>-3236.221322430938</c:v>
                </c:pt>
                <c:pt idx="248">
                  <c:v>2417.0835030378457</c:v>
                </c:pt>
                <c:pt idx="249">
                  <c:v>-1642.0539015439954</c:v>
                </c:pt>
                <c:pt idx="250">
                  <c:v>-10388.296755252453</c:v>
                </c:pt>
                <c:pt idx="251">
                  <c:v>8300.3795191349855</c:v>
                </c:pt>
                <c:pt idx="252">
                  <c:v>7092.0381676954275</c:v>
                </c:pt>
                <c:pt idx="253">
                  <c:v>-1348.5368715011018</c:v>
                </c:pt>
                <c:pt idx="254">
                  <c:v>5680.8308556171178</c:v>
                </c:pt>
                <c:pt idx="255">
                  <c:v>828.62795032671966</c:v>
                </c:pt>
                <c:pt idx="256">
                  <c:v>6704.4344060501026</c:v>
                </c:pt>
                <c:pt idx="257">
                  <c:v>-5004.617433339421</c:v>
                </c:pt>
                <c:pt idx="258">
                  <c:v>659.83235507702557</c:v>
                </c:pt>
                <c:pt idx="259">
                  <c:v>6617.248355606509</c:v>
                </c:pt>
                <c:pt idx="260">
                  <c:v>1290.406089308688</c:v>
                </c:pt>
                <c:pt idx="261">
                  <c:v>-8506.2862071688287</c:v>
                </c:pt>
                <c:pt idx="262">
                  <c:v>-9941.0615655556212</c:v>
                </c:pt>
                <c:pt idx="263">
                  <c:v>7378.5229666759296</c:v>
                </c:pt>
                <c:pt idx="264">
                  <c:v>5486.9671211996192</c:v>
                </c:pt>
                <c:pt idx="265">
                  <c:v>7800.7283304528391</c:v>
                </c:pt>
                <c:pt idx="266">
                  <c:v>-11029.922585100365</c:v>
                </c:pt>
                <c:pt idx="267">
                  <c:v>-1040.02773870688</c:v>
                </c:pt>
                <c:pt idx="268">
                  <c:v>-1806.7217815140139</c:v>
                </c:pt>
                <c:pt idx="269">
                  <c:v>-473.8871252209683</c:v>
                </c:pt>
                <c:pt idx="270">
                  <c:v>-236.71533842163035</c:v>
                </c:pt>
                <c:pt idx="271">
                  <c:v>6643.9725542939414</c:v>
                </c:pt>
                <c:pt idx="272">
                  <c:v>-4360.7096656241947</c:v>
                </c:pt>
                <c:pt idx="273">
                  <c:v>-943.35905533982259</c:v>
                </c:pt>
                <c:pt idx="274">
                  <c:v>-820.2021254253832</c:v>
                </c:pt>
                <c:pt idx="275">
                  <c:v>-391.4159494347532</c:v>
                </c:pt>
                <c:pt idx="276">
                  <c:v>2402.7698502916155</c:v>
                </c:pt>
                <c:pt idx="277">
                  <c:v>1155.8178889029709</c:v>
                </c:pt>
                <c:pt idx="278">
                  <c:v>-854.8196953402603</c:v>
                </c:pt>
                <c:pt idx="279">
                  <c:v>1940.5066411514426</c:v>
                </c:pt>
                <c:pt idx="280">
                  <c:v>-9866.3037279254786</c:v>
                </c:pt>
                <c:pt idx="281">
                  <c:v>7714.3696254615861</c:v>
                </c:pt>
                <c:pt idx="282">
                  <c:v>-1251.2146607789246</c:v>
                </c:pt>
                <c:pt idx="283">
                  <c:v>-1773.1292382592237</c:v>
                </c:pt>
                <c:pt idx="284">
                  <c:v>-1414.8565171322662</c:v>
                </c:pt>
                <c:pt idx="285">
                  <c:v>-473.23771203756223</c:v>
                </c:pt>
                <c:pt idx="286">
                  <c:v>-7699.958745922142</c:v>
                </c:pt>
                <c:pt idx="287">
                  <c:v>1472.0927120627057</c:v>
                </c:pt>
                <c:pt idx="288">
                  <c:v>7886.3227173991909</c:v>
                </c:pt>
                <c:pt idx="289">
                  <c:v>15359.956882234468</c:v>
                </c:pt>
                <c:pt idx="290">
                  <c:v>-2450.4316541797616</c:v>
                </c:pt>
                <c:pt idx="291">
                  <c:v>14369.631711804795</c:v>
                </c:pt>
                <c:pt idx="292">
                  <c:v>8549.2962618677047</c:v>
                </c:pt>
                <c:pt idx="293">
                  <c:v>-296.08266333103438</c:v>
                </c:pt>
                <c:pt idx="294">
                  <c:v>-2.264078788462939</c:v>
                </c:pt>
                <c:pt idx="295">
                  <c:v>1352.9491913768438</c:v>
                </c:pt>
                <c:pt idx="296">
                  <c:v>-8796.7139782795548</c:v>
                </c:pt>
                <c:pt idx="297">
                  <c:v>-9931.6374276186143</c:v>
                </c:pt>
                <c:pt idx="298">
                  <c:v>6266.7259592921655</c:v>
                </c:pt>
                <c:pt idx="299">
                  <c:v>-1059.5147316310449</c:v>
                </c:pt>
                <c:pt idx="300">
                  <c:v>-1201.5145382082464</c:v>
                </c:pt>
                <c:pt idx="301">
                  <c:v>-9745.6633718135381</c:v>
                </c:pt>
                <c:pt idx="302">
                  <c:v>-2819.03575177733</c:v>
                </c:pt>
                <c:pt idx="303">
                  <c:v>-2013.3403049466979</c:v>
                </c:pt>
                <c:pt idx="304">
                  <c:v>-2936.3678546709853</c:v>
                </c:pt>
                <c:pt idx="305">
                  <c:v>12154.929310452144</c:v>
                </c:pt>
                <c:pt idx="306">
                  <c:v>15605.461761825927</c:v>
                </c:pt>
                <c:pt idx="307">
                  <c:v>-2361.9196045638391</c:v>
                </c:pt>
                <c:pt idx="308">
                  <c:v>-2709.2009217458017</c:v>
                </c:pt>
                <c:pt idx="309">
                  <c:v>-2655.1882451120528</c:v>
                </c:pt>
                <c:pt idx="310">
                  <c:v>-390.98556605259728</c:v>
                </c:pt>
                <c:pt idx="311">
                  <c:v>1377.6165650706791</c:v>
                </c:pt>
                <c:pt idx="312">
                  <c:v>6708.742422102041</c:v>
                </c:pt>
                <c:pt idx="313">
                  <c:v>-3520.1551358646357</c:v>
                </c:pt>
                <c:pt idx="314">
                  <c:v>6303.1320636664459</c:v>
                </c:pt>
                <c:pt idx="315">
                  <c:v>-2842.0902289402056</c:v>
                </c:pt>
                <c:pt idx="316">
                  <c:v>-2508.4610154175407</c:v>
                </c:pt>
                <c:pt idx="317">
                  <c:v>-2482.3902935497517</c:v>
                </c:pt>
                <c:pt idx="318">
                  <c:v>-965.98551112312998</c:v>
                </c:pt>
                <c:pt idx="319">
                  <c:v>-4621.230831342662</c:v>
                </c:pt>
                <c:pt idx="320">
                  <c:v>-462.46496917793229</c:v>
                </c:pt>
                <c:pt idx="321">
                  <c:v>17976.240604574334</c:v>
                </c:pt>
                <c:pt idx="322">
                  <c:v>5492.7350274666242</c:v>
                </c:pt>
                <c:pt idx="323">
                  <c:v>-4892.9345671623632</c:v>
                </c:pt>
                <c:pt idx="324">
                  <c:v>-778.90123493479405</c:v>
                </c:pt>
                <c:pt idx="325">
                  <c:v>-3647.8884964784302</c:v>
                </c:pt>
                <c:pt idx="326">
                  <c:v>1252.1474035899064</c:v>
                </c:pt>
                <c:pt idx="327">
                  <c:v>6451.4703508717721</c:v>
                </c:pt>
                <c:pt idx="328">
                  <c:v>8599.0391859694209</c:v>
                </c:pt>
                <c:pt idx="329">
                  <c:v>-3630.4611525967794</c:v>
                </c:pt>
                <c:pt idx="330">
                  <c:v>8122.2753246966167</c:v>
                </c:pt>
                <c:pt idx="331">
                  <c:v>-9668.9585296605364</c:v>
                </c:pt>
                <c:pt idx="332">
                  <c:v>-516.96764370014898</c:v>
                </c:pt>
                <c:pt idx="333">
                  <c:v>-550.721578112305</c:v>
                </c:pt>
                <c:pt idx="334">
                  <c:v>6971.3006837837765</c:v>
                </c:pt>
                <c:pt idx="335">
                  <c:v>-1288.2737851011061</c:v>
                </c:pt>
                <c:pt idx="336">
                  <c:v>1105.2329367662387</c:v>
                </c:pt>
                <c:pt idx="337">
                  <c:v>615.10928554361089</c:v>
                </c:pt>
                <c:pt idx="338">
                  <c:v>5866.1486700028399</c:v>
                </c:pt>
                <c:pt idx="339">
                  <c:v>-487.13587040459242</c:v>
                </c:pt>
                <c:pt idx="340">
                  <c:v>16327.517956912501</c:v>
                </c:pt>
                <c:pt idx="341">
                  <c:v>-332.76469972603081</c:v>
                </c:pt>
                <c:pt idx="342">
                  <c:v>399.47227694769026</c:v>
                </c:pt>
                <c:pt idx="343">
                  <c:v>-2600.6942462931365</c:v>
                </c:pt>
                <c:pt idx="344">
                  <c:v>-4603.5490506130864</c:v>
                </c:pt>
                <c:pt idx="345">
                  <c:v>-926.55804881537824</c:v>
                </c:pt>
                <c:pt idx="346">
                  <c:v>-3558.5522056681421</c:v>
                </c:pt>
                <c:pt idx="347">
                  <c:v>-3196.9879869582801</c:v>
                </c:pt>
                <c:pt idx="348">
                  <c:v>-1419.3999429749629</c:v>
                </c:pt>
                <c:pt idx="349">
                  <c:v>-263.16999448038518</c:v>
                </c:pt>
                <c:pt idx="350">
                  <c:v>1618.7933262637453</c:v>
                </c:pt>
                <c:pt idx="351">
                  <c:v>304.50352816313534</c:v>
                </c:pt>
                <c:pt idx="352">
                  <c:v>-648.55667367266824</c:v>
                </c:pt>
                <c:pt idx="353">
                  <c:v>4043.5991293157804</c:v>
                </c:pt>
                <c:pt idx="354">
                  <c:v>9498.8586256598101</c:v>
                </c:pt>
                <c:pt idx="355">
                  <c:v>16455.820760485956</c:v>
                </c:pt>
                <c:pt idx="356">
                  <c:v>-6080.1044461950351</c:v>
                </c:pt>
                <c:pt idx="357">
                  <c:v>-1573.7433909271494</c:v>
                </c:pt>
                <c:pt idx="358">
                  <c:v>-5181.1368642391699</c:v>
                </c:pt>
                <c:pt idx="359">
                  <c:v>2905.8244793134036</c:v>
                </c:pt>
                <c:pt idx="360">
                  <c:v>-2254.2669875538886</c:v>
                </c:pt>
                <c:pt idx="361">
                  <c:v>-2029.8992922237867</c:v>
                </c:pt>
                <c:pt idx="362">
                  <c:v>-9346.2076160096203</c:v>
                </c:pt>
                <c:pt idx="363">
                  <c:v>672.17744370842138</c:v>
                </c:pt>
                <c:pt idx="364">
                  <c:v>2384.1415324311702</c:v>
                </c:pt>
                <c:pt idx="365">
                  <c:v>-1784.9505454536265</c:v>
                </c:pt>
                <c:pt idx="366">
                  <c:v>-1397.6023530018047</c:v>
                </c:pt>
                <c:pt idx="367">
                  <c:v>94.847290258135217</c:v>
                </c:pt>
                <c:pt idx="368">
                  <c:v>-2572.8733343056592</c:v>
                </c:pt>
                <c:pt idx="369">
                  <c:v>-809.67603532687872</c:v>
                </c:pt>
                <c:pt idx="370">
                  <c:v>2884.7131341610093</c:v>
                </c:pt>
                <c:pt idx="371">
                  <c:v>1786.7427077694047</c:v>
                </c:pt>
                <c:pt idx="372">
                  <c:v>-2931.4702800179375</c:v>
                </c:pt>
                <c:pt idx="373">
                  <c:v>6477.8575048843741</c:v>
                </c:pt>
                <c:pt idx="374">
                  <c:v>-1946.0411746461193</c:v>
                </c:pt>
                <c:pt idx="375">
                  <c:v>-9033.3269464028563</c:v>
                </c:pt>
                <c:pt idx="376">
                  <c:v>-10136.490310523383</c:v>
                </c:pt>
                <c:pt idx="377">
                  <c:v>7599.4173196657393</c:v>
                </c:pt>
                <c:pt idx="378">
                  <c:v>667.09127226373676</c:v>
                </c:pt>
                <c:pt idx="379">
                  <c:v>13034.239261888406</c:v>
                </c:pt>
                <c:pt idx="380">
                  <c:v>-10879.757584134901</c:v>
                </c:pt>
                <c:pt idx="381">
                  <c:v>5989.7600300467384</c:v>
                </c:pt>
                <c:pt idx="382">
                  <c:v>8565.8805462382788</c:v>
                </c:pt>
                <c:pt idx="383">
                  <c:v>-5821.1394830442214</c:v>
                </c:pt>
                <c:pt idx="384">
                  <c:v>611.66088794479947</c:v>
                </c:pt>
                <c:pt idx="385">
                  <c:v>-2256.7625755593626</c:v>
                </c:pt>
                <c:pt idx="386">
                  <c:v>-3313.2006851144542</c:v>
                </c:pt>
                <c:pt idx="387">
                  <c:v>20309.999106982341</c:v>
                </c:pt>
                <c:pt idx="388">
                  <c:v>1120.8892234797117</c:v>
                </c:pt>
                <c:pt idx="389">
                  <c:v>-928.50595433537546</c:v>
                </c:pt>
                <c:pt idx="390">
                  <c:v>-3508.1502017130897</c:v>
                </c:pt>
                <c:pt idx="391">
                  <c:v>-3146.7084912715036</c:v>
                </c:pt>
                <c:pt idx="392">
                  <c:v>-2436.6301301723815</c:v>
                </c:pt>
                <c:pt idx="393">
                  <c:v>-2335.1841546166979</c:v>
                </c:pt>
                <c:pt idx="394">
                  <c:v>-2372.7982824791925</c:v>
                </c:pt>
                <c:pt idx="395">
                  <c:v>1399.4450468257237</c:v>
                </c:pt>
                <c:pt idx="396">
                  <c:v>-2718.9870312982184</c:v>
                </c:pt>
                <c:pt idx="397">
                  <c:v>13775.608360657574</c:v>
                </c:pt>
                <c:pt idx="398">
                  <c:v>1945.175861737107</c:v>
                </c:pt>
                <c:pt idx="399">
                  <c:v>-2965.1995444429976</c:v>
                </c:pt>
                <c:pt idx="400">
                  <c:v>2076.3274436799875</c:v>
                </c:pt>
                <c:pt idx="401">
                  <c:v>-7477.4272450414719</c:v>
                </c:pt>
                <c:pt idx="402">
                  <c:v>-636.14693507976153</c:v>
                </c:pt>
                <c:pt idx="403">
                  <c:v>-2276.1346264206204</c:v>
                </c:pt>
                <c:pt idx="404">
                  <c:v>1408.0095445442239</c:v>
                </c:pt>
                <c:pt idx="405">
                  <c:v>-3990.3373956571904</c:v>
                </c:pt>
                <c:pt idx="406">
                  <c:v>436.60603454302691</c:v>
                </c:pt>
                <c:pt idx="407">
                  <c:v>885.54594784772598</c:v>
                </c:pt>
                <c:pt idx="408">
                  <c:v>1406.5950128225768</c:v>
                </c:pt>
                <c:pt idx="409">
                  <c:v>-1701.5545533276554</c:v>
                </c:pt>
                <c:pt idx="410">
                  <c:v>3234.7847676598635</c:v>
                </c:pt>
                <c:pt idx="411">
                  <c:v>-10955.945906353398</c:v>
                </c:pt>
                <c:pt idx="412">
                  <c:v>-10916.049606853316</c:v>
                </c:pt>
                <c:pt idx="413">
                  <c:v>1204.3648463847071</c:v>
                </c:pt>
                <c:pt idx="414">
                  <c:v>-2376.5166170387874</c:v>
                </c:pt>
                <c:pt idx="415">
                  <c:v>-3289.8911653904051</c:v>
                </c:pt>
                <c:pt idx="416">
                  <c:v>-2677.2011151216029</c:v>
                </c:pt>
                <c:pt idx="417">
                  <c:v>-10205.284807692558</c:v>
                </c:pt>
                <c:pt idx="418">
                  <c:v>-2673.9673659897635</c:v>
                </c:pt>
                <c:pt idx="419">
                  <c:v>-7939.9524545943568</c:v>
                </c:pt>
                <c:pt idx="420">
                  <c:v>8214.9208723117918</c:v>
                </c:pt>
                <c:pt idx="421">
                  <c:v>8023.7340917743641</c:v>
                </c:pt>
                <c:pt idx="422">
                  <c:v>5479.8305549111683</c:v>
                </c:pt>
                <c:pt idx="423">
                  <c:v>-2000.0885238269761</c:v>
                </c:pt>
                <c:pt idx="424">
                  <c:v>-1525.5143842751913</c:v>
                </c:pt>
                <c:pt idx="425">
                  <c:v>711.90943774429616</c:v>
                </c:pt>
                <c:pt idx="426">
                  <c:v>-990.54252810069738</c:v>
                </c:pt>
                <c:pt idx="427">
                  <c:v>4746.2819749347991</c:v>
                </c:pt>
                <c:pt idx="428">
                  <c:v>3532.9725552674968</c:v>
                </c:pt>
                <c:pt idx="429">
                  <c:v>12423.150731866524</c:v>
                </c:pt>
                <c:pt idx="430">
                  <c:v>20005.285244134728</c:v>
                </c:pt>
                <c:pt idx="431">
                  <c:v>1934.4972778951474</c:v>
                </c:pt>
                <c:pt idx="432">
                  <c:v>-912.64378183706503</c:v>
                </c:pt>
                <c:pt idx="433">
                  <c:v>-219.99691990346219</c:v>
                </c:pt>
                <c:pt idx="434">
                  <c:v>-1470.8773948219314</c:v>
                </c:pt>
                <c:pt idx="435">
                  <c:v>-1043.8801517930515</c:v>
                </c:pt>
                <c:pt idx="436">
                  <c:v>-2088.7984033312914</c:v>
                </c:pt>
                <c:pt idx="437">
                  <c:v>-1262.4148567447064</c:v>
                </c:pt>
                <c:pt idx="438">
                  <c:v>-6025.2318884395008</c:v>
                </c:pt>
                <c:pt idx="439">
                  <c:v>-1700.3359392479674</c:v>
                </c:pt>
                <c:pt idx="440">
                  <c:v>-2493.1188622173195</c:v>
                </c:pt>
                <c:pt idx="441">
                  <c:v>6290.1866958596001</c:v>
                </c:pt>
                <c:pt idx="442">
                  <c:v>-4957.8539005243547</c:v>
                </c:pt>
                <c:pt idx="443">
                  <c:v>13244.088014834488</c:v>
                </c:pt>
                <c:pt idx="444">
                  <c:v>-9230.6141883078526</c:v>
                </c:pt>
                <c:pt idx="445">
                  <c:v>-2542.1656112314258</c:v>
                </c:pt>
                <c:pt idx="446">
                  <c:v>-664.22258170385794</c:v>
                </c:pt>
                <c:pt idx="447">
                  <c:v>661.25614838231922</c:v>
                </c:pt>
                <c:pt idx="448">
                  <c:v>-1504.8467609067457</c:v>
                </c:pt>
                <c:pt idx="449">
                  <c:v>-4766.1072664715903</c:v>
                </c:pt>
                <c:pt idx="450">
                  <c:v>-1417.3552295708196</c:v>
                </c:pt>
                <c:pt idx="451">
                  <c:v>89.128378087817964</c:v>
                </c:pt>
                <c:pt idx="452">
                  <c:v>897.83865147313827</c:v>
                </c:pt>
                <c:pt idx="453">
                  <c:v>-1030.6959088783287</c:v>
                </c:pt>
                <c:pt idx="454">
                  <c:v>-7161.81208305565</c:v>
                </c:pt>
                <c:pt idx="455">
                  <c:v>6986.5443621142003</c:v>
                </c:pt>
                <c:pt idx="456">
                  <c:v>-445.86094612809029</c:v>
                </c:pt>
                <c:pt idx="457">
                  <c:v>-852.23893689955003</c:v>
                </c:pt>
                <c:pt idx="458">
                  <c:v>-4184.7005782176057</c:v>
                </c:pt>
                <c:pt idx="459">
                  <c:v>-2237.9090805440064</c:v>
                </c:pt>
                <c:pt idx="460">
                  <c:v>-3082.0797899874888</c:v>
                </c:pt>
                <c:pt idx="461">
                  <c:v>-9638.3690299434893</c:v>
                </c:pt>
                <c:pt idx="462">
                  <c:v>-2628.8069367515782</c:v>
                </c:pt>
                <c:pt idx="463">
                  <c:v>54.332624073696934</c:v>
                </c:pt>
                <c:pt idx="464">
                  <c:v>635.38719212444983</c:v>
                </c:pt>
                <c:pt idx="465">
                  <c:v>-9160.5070511030026</c:v>
                </c:pt>
                <c:pt idx="466">
                  <c:v>501.54875144691869</c:v>
                </c:pt>
                <c:pt idx="467">
                  <c:v>-1871.5991579165093</c:v>
                </c:pt>
                <c:pt idx="468">
                  <c:v>19310.803768156708</c:v>
                </c:pt>
                <c:pt idx="469">
                  <c:v>1904.572537248499</c:v>
                </c:pt>
                <c:pt idx="470">
                  <c:v>-2414.6583630244004</c:v>
                </c:pt>
                <c:pt idx="471">
                  <c:v>-696.21477499549837</c:v>
                </c:pt>
                <c:pt idx="472">
                  <c:v>-345.18104834460587</c:v>
                </c:pt>
                <c:pt idx="473">
                  <c:v>9434.6687262583964</c:v>
                </c:pt>
                <c:pt idx="474">
                  <c:v>-9246.8339731459491</c:v>
                </c:pt>
                <c:pt idx="475">
                  <c:v>-8303.3585285761001</c:v>
                </c:pt>
                <c:pt idx="476">
                  <c:v>7537.2809848442048</c:v>
                </c:pt>
                <c:pt idx="477">
                  <c:v>-3547.9650133329169</c:v>
                </c:pt>
                <c:pt idx="478">
                  <c:v>-3254.0826838936255</c:v>
                </c:pt>
                <c:pt idx="479">
                  <c:v>-2022.6745729778165</c:v>
                </c:pt>
                <c:pt idx="480">
                  <c:v>-3647.6157307813319</c:v>
                </c:pt>
                <c:pt idx="481">
                  <c:v>-3850.5319246207855</c:v>
                </c:pt>
                <c:pt idx="482">
                  <c:v>-661.37999081706698</c:v>
                </c:pt>
                <c:pt idx="483">
                  <c:v>-4194.658374714023</c:v>
                </c:pt>
                <c:pt idx="484">
                  <c:v>-2797.0090892287662</c:v>
                </c:pt>
                <c:pt idx="485">
                  <c:v>-2214.02963891132</c:v>
                </c:pt>
                <c:pt idx="486">
                  <c:v>2187.6256541029306</c:v>
                </c:pt>
                <c:pt idx="487">
                  <c:v>-331.28288997757431</c:v>
                </c:pt>
                <c:pt idx="488">
                  <c:v>13798.779337570326</c:v>
                </c:pt>
                <c:pt idx="489">
                  <c:v>-1773.3590091553888</c:v>
                </c:pt>
                <c:pt idx="490">
                  <c:v>-1392.3717545382106</c:v>
                </c:pt>
                <c:pt idx="491">
                  <c:v>13311.442564216937</c:v>
                </c:pt>
                <c:pt idx="492">
                  <c:v>1004.6256139350803</c:v>
                </c:pt>
                <c:pt idx="493">
                  <c:v>-4785.2804646255372</c:v>
                </c:pt>
                <c:pt idx="494">
                  <c:v>-8889.7819567291008</c:v>
                </c:pt>
                <c:pt idx="495">
                  <c:v>-573.92457453540146</c:v>
                </c:pt>
                <c:pt idx="496">
                  <c:v>911.7230432961619</c:v>
                </c:pt>
                <c:pt idx="497">
                  <c:v>-1186.5171462468852</c:v>
                </c:pt>
                <c:pt idx="498">
                  <c:v>798.12120602551386</c:v>
                </c:pt>
                <c:pt idx="499">
                  <c:v>-2852.0276713924632</c:v>
                </c:pt>
                <c:pt idx="500">
                  <c:v>6261.9793571543414</c:v>
                </c:pt>
                <c:pt idx="501">
                  <c:v>-966.80712103381029</c:v>
                </c:pt>
                <c:pt idx="502">
                  <c:v>-9973.3992398241571</c:v>
                </c:pt>
                <c:pt idx="503">
                  <c:v>6663.8082730997921</c:v>
                </c:pt>
                <c:pt idx="504">
                  <c:v>-1100.9632289749261</c:v>
                </c:pt>
                <c:pt idx="505">
                  <c:v>-2183.1044745769977</c:v>
                </c:pt>
                <c:pt idx="506">
                  <c:v>-1693.9697366836635</c:v>
                </c:pt>
                <c:pt idx="507">
                  <c:v>1099.0833181469352</c:v>
                </c:pt>
                <c:pt idx="508">
                  <c:v>246.78084252493181</c:v>
                </c:pt>
                <c:pt idx="509">
                  <c:v>-21.794645791904259</c:v>
                </c:pt>
                <c:pt idx="510">
                  <c:v>-1918.1042471223736</c:v>
                </c:pt>
                <c:pt idx="511">
                  <c:v>-2749.0837820991305</c:v>
                </c:pt>
                <c:pt idx="512">
                  <c:v>726.78852620253929</c:v>
                </c:pt>
                <c:pt idx="513">
                  <c:v>-905.54876111600197</c:v>
                </c:pt>
                <c:pt idx="514">
                  <c:v>-9828.5436463421465</c:v>
                </c:pt>
                <c:pt idx="515">
                  <c:v>-2614.215814210027</c:v>
                </c:pt>
                <c:pt idx="516">
                  <c:v>23239.615292055285</c:v>
                </c:pt>
                <c:pt idx="517">
                  <c:v>-2016.9614373545301</c:v>
                </c:pt>
                <c:pt idx="518">
                  <c:v>-1841.1153784243133</c:v>
                </c:pt>
                <c:pt idx="519">
                  <c:v>-2507.532623330153</c:v>
                </c:pt>
                <c:pt idx="520">
                  <c:v>15471.963318507233</c:v>
                </c:pt>
                <c:pt idx="521">
                  <c:v>-6250.7993743114512</c:v>
                </c:pt>
                <c:pt idx="522">
                  <c:v>-2798.5765324491749</c:v>
                </c:pt>
                <c:pt idx="523">
                  <c:v>-4187.1330756011876</c:v>
                </c:pt>
                <c:pt idx="524">
                  <c:v>7395.6930256849701</c:v>
                </c:pt>
                <c:pt idx="525">
                  <c:v>8340.9069215475065</c:v>
                </c:pt>
                <c:pt idx="526">
                  <c:v>20143.983131128378</c:v>
                </c:pt>
                <c:pt idx="527">
                  <c:v>433.24893975448504</c:v>
                </c:pt>
                <c:pt idx="528">
                  <c:v>-5250.8329849121874</c:v>
                </c:pt>
                <c:pt idx="529">
                  <c:v>518.5746609580674</c:v>
                </c:pt>
                <c:pt idx="530">
                  <c:v>8525.3253026346574</c:v>
                </c:pt>
                <c:pt idx="531">
                  <c:v>-705.68686422031715</c:v>
                </c:pt>
                <c:pt idx="532">
                  <c:v>-148.81047729360398</c:v>
                </c:pt>
                <c:pt idx="533">
                  <c:v>10540.484384891963</c:v>
                </c:pt>
                <c:pt idx="534">
                  <c:v>-3233.3673796069343</c:v>
                </c:pt>
                <c:pt idx="535">
                  <c:v>-1604.9587934498277</c:v>
                </c:pt>
                <c:pt idx="536">
                  <c:v>-4226.419047173521</c:v>
                </c:pt>
                <c:pt idx="537">
                  <c:v>-1286.3600385956033</c:v>
                </c:pt>
                <c:pt idx="538">
                  <c:v>-598.61101009617232</c:v>
                </c:pt>
                <c:pt idx="539">
                  <c:v>16203.815599770862</c:v>
                </c:pt>
                <c:pt idx="540">
                  <c:v>-3953.9312914611128</c:v>
                </c:pt>
                <c:pt idx="541">
                  <c:v>-841.13930577879728</c:v>
                </c:pt>
                <c:pt idx="542">
                  <c:v>-1633.907950371382</c:v>
                </c:pt>
                <c:pt idx="543">
                  <c:v>22944.049420935502</c:v>
                </c:pt>
                <c:pt idx="544">
                  <c:v>-1462.960535613307</c:v>
                </c:pt>
                <c:pt idx="545">
                  <c:v>-9920.198312858276</c:v>
                </c:pt>
                <c:pt idx="546">
                  <c:v>-3872.5983141835427</c:v>
                </c:pt>
                <c:pt idx="547">
                  <c:v>-6224.5678434732454</c:v>
                </c:pt>
                <c:pt idx="548">
                  <c:v>-968.48499326845831</c:v>
                </c:pt>
                <c:pt idx="549">
                  <c:v>8272.6703677154364</c:v>
                </c:pt>
                <c:pt idx="550">
                  <c:v>-208.64565420365034</c:v>
                </c:pt>
                <c:pt idx="551">
                  <c:v>-1085.7845686017049</c:v>
                </c:pt>
                <c:pt idx="552">
                  <c:v>2803.1881622755973</c:v>
                </c:pt>
                <c:pt idx="553">
                  <c:v>-1590.9805297204639</c:v>
                </c:pt>
                <c:pt idx="554">
                  <c:v>9378.8609722655456</c:v>
                </c:pt>
                <c:pt idx="555">
                  <c:v>661.79476958114492</c:v>
                </c:pt>
                <c:pt idx="556">
                  <c:v>-3229.0793150513091</c:v>
                </c:pt>
                <c:pt idx="557">
                  <c:v>-3296.8691493465303</c:v>
                </c:pt>
                <c:pt idx="558">
                  <c:v>6441.7271740267533</c:v>
                </c:pt>
                <c:pt idx="559">
                  <c:v>-2862.5675700158008</c:v>
                </c:pt>
                <c:pt idx="560">
                  <c:v>1952.0382690393217</c:v>
                </c:pt>
                <c:pt idx="561">
                  <c:v>-2092.6133248518308</c:v>
                </c:pt>
                <c:pt idx="562">
                  <c:v>-1756.5959267758708</c:v>
                </c:pt>
                <c:pt idx="563">
                  <c:v>-6340.4038052237047</c:v>
                </c:pt>
                <c:pt idx="564">
                  <c:v>-694.48974039567884</c:v>
                </c:pt>
                <c:pt idx="565">
                  <c:v>-804.04154048032706</c:v>
                </c:pt>
                <c:pt idx="566">
                  <c:v>-5330.3645617002303</c:v>
                </c:pt>
                <c:pt idx="567">
                  <c:v>-2178.4993552981678</c:v>
                </c:pt>
                <c:pt idx="568">
                  <c:v>-1332.2416027934705</c:v>
                </c:pt>
                <c:pt idx="569">
                  <c:v>7236.8161852594421</c:v>
                </c:pt>
                <c:pt idx="570">
                  <c:v>-1173.1948612651936</c:v>
                </c:pt>
                <c:pt idx="571">
                  <c:v>-2554.4330504145892</c:v>
                </c:pt>
                <c:pt idx="572">
                  <c:v>-5555.5159605630943</c:v>
                </c:pt>
                <c:pt idx="573">
                  <c:v>14655.274533606942</c:v>
                </c:pt>
                <c:pt idx="574">
                  <c:v>-2061.8570503436476</c:v>
                </c:pt>
                <c:pt idx="575">
                  <c:v>400.84619381914672</c:v>
                </c:pt>
                <c:pt idx="576">
                  <c:v>15.082534213536519</c:v>
                </c:pt>
                <c:pt idx="577">
                  <c:v>25301.456425142525</c:v>
                </c:pt>
                <c:pt idx="578">
                  <c:v>-1321.2392492754498</c:v>
                </c:pt>
                <c:pt idx="579">
                  <c:v>764.4467237551512</c:v>
                </c:pt>
                <c:pt idx="580">
                  <c:v>717.95466177766866</c:v>
                </c:pt>
                <c:pt idx="581">
                  <c:v>-1193.8185091782491</c:v>
                </c:pt>
                <c:pt idx="582">
                  <c:v>-6916.8117518451591</c:v>
                </c:pt>
                <c:pt idx="583">
                  <c:v>13882.971131314396</c:v>
                </c:pt>
                <c:pt idx="584">
                  <c:v>2371.1447389091463</c:v>
                </c:pt>
                <c:pt idx="585">
                  <c:v>-787.59618690503157</c:v>
                </c:pt>
                <c:pt idx="586">
                  <c:v>2246.9980130152658</c:v>
                </c:pt>
                <c:pt idx="587">
                  <c:v>12931.19326867659</c:v>
                </c:pt>
                <c:pt idx="588">
                  <c:v>-2274.497947776279</c:v>
                </c:pt>
                <c:pt idx="589">
                  <c:v>-1695.4973073300043</c:v>
                </c:pt>
                <c:pt idx="590">
                  <c:v>6.7529655874950549</c:v>
                </c:pt>
                <c:pt idx="591">
                  <c:v>1665.1211334183317</c:v>
                </c:pt>
                <c:pt idx="592">
                  <c:v>-975.87466700053574</c:v>
                </c:pt>
                <c:pt idx="593">
                  <c:v>-9831.7523755759048</c:v>
                </c:pt>
                <c:pt idx="594">
                  <c:v>-5372.9995114535486</c:v>
                </c:pt>
                <c:pt idx="595">
                  <c:v>-2967.6676587255079</c:v>
                </c:pt>
                <c:pt idx="596">
                  <c:v>-1124.5210837594132</c:v>
                </c:pt>
                <c:pt idx="597">
                  <c:v>-2953.414787812183</c:v>
                </c:pt>
                <c:pt idx="598">
                  <c:v>-2582.1259102544682</c:v>
                </c:pt>
                <c:pt idx="599">
                  <c:v>18727.70859660472</c:v>
                </c:pt>
                <c:pt idx="600">
                  <c:v>-3299.6249635177282</c:v>
                </c:pt>
                <c:pt idx="601">
                  <c:v>-2233.1063993967127</c:v>
                </c:pt>
                <c:pt idx="602">
                  <c:v>1003.5744490222987</c:v>
                </c:pt>
                <c:pt idx="603">
                  <c:v>-2052.1244357859414</c:v>
                </c:pt>
                <c:pt idx="604">
                  <c:v>-8570.8855362534632</c:v>
                </c:pt>
                <c:pt idx="605">
                  <c:v>-2409.0481219793619</c:v>
                </c:pt>
                <c:pt idx="606">
                  <c:v>22.8421130059196</c:v>
                </c:pt>
                <c:pt idx="607">
                  <c:v>-9056.399561188915</c:v>
                </c:pt>
                <c:pt idx="608">
                  <c:v>-789.47120420215379</c:v>
                </c:pt>
                <c:pt idx="609">
                  <c:v>6944.6071720418768</c:v>
                </c:pt>
                <c:pt idx="610">
                  <c:v>-988.60892139982934</c:v>
                </c:pt>
                <c:pt idx="611">
                  <c:v>-3045.3411049066835</c:v>
                </c:pt>
                <c:pt idx="612">
                  <c:v>-1723.1372739724534</c:v>
                </c:pt>
                <c:pt idx="613">
                  <c:v>2087.2833358440212</c:v>
                </c:pt>
                <c:pt idx="614">
                  <c:v>-1476.8803943496494</c:v>
                </c:pt>
                <c:pt idx="615">
                  <c:v>7122.4734634726556</c:v>
                </c:pt>
                <c:pt idx="616">
                  <c:v>-486.53892192624517</c:v>
                </c:pt>
                <c:pt idx="617">
                  <c:v>-9732.3983921154941</c:v>
                </c:pt>
                <c:pt idx="618">
                  <c:v>7453.9160363776864</c:v>
                </c:pt>
                <c:pt idx="619">
                  <c:v>-3098.942951048266</c:v>
                </c:pt>
                <c:pt idx="620">
                  <c:v>-2142.6156377868024</c:v>
                </c:pt>
                <c:pt idx="621">
                  <c:v>6391.4313923422742</c:v>
                </c:pt>
                <c:pt idx="622">
                  <c:v>1794.4771860779638</c:v>
                </c:pt>
                <c:pt idx="623">
                  <c:v>6840.8922311377137</c:v>
                </c:pt>
                <c:pt idx="624">
                  <c:v>-365.77737690460162</c:v>
                </c:pt>
                <c:pt idx="625">
                  <c:v>-250.0726454814062</c:v>
                </c:pt>
                <c:pt idx="626">
                  <c:v>-1650.7931315106644</c:v>
                </c:pt>
                <c:pt idx="627">
                  <c:v>1077.6756357522536</c:v>
                </c:pt>
                <c:pt idx="628">
                  <c:v>-3391.163757514958</c:v>
                </c:pt>
                <c:pt idx="629">
                  <c:v>6913.1619038935023</c:v>
                </c:pt>
                <c:pt idx="630">
                  <c:v>-3218.0209781167541</c:v>
                </c:pt>
                <c:pt idx="631">
                  <c:v>-1095.2017248308193</c:v>
                </c:pt>
                <c:pt idx="632">
                  <c:v>-3160.1473048212069</c:v>
                </c:pt>
                <c:pt idx="633">
                  <c:v>316.57032953601447</c:v>
                </c:pt>
                <c:pt idx="634">
                  <c:v>-4619.9047060410849</c:v>
                </c:pt>
                <c:pt idx="635">
                  <c:v>-2911.8195202259321</c:v>
                </c:pt>
                <c:pt idx="636">
                  <c:v>1331.2115842314174</c:v>
                </c:pt>
                <c:pt idx="637">
                  <c:v>13991.036791756816</c:v>
                </c:pt>
                <c:pt idx="638">
                  <c:v>-10604.855565169357</c:v>
                </c:pt>
                <c:pt idx="639">
                  <c:v>-1649.1791862787522</c:v>
                </c:pt>
                <c:pt idx="640">
                  <c:v>-5539.4178657146185</c:v>
                </c:pt>
                <c:pt idx="641">
                  <c:v>-455.29423066475283</c:v>
                </c:pt>
                <c:pt idx="642">
                  <c:v>-1958.2656984275472</c:v>
                </c:pt>
                <c:pt idx="643">
                  <c:v>-2434.277006449518</c:v>
                </c:pt>
                <c:pt idx="644">
                  <c:v>7938.2753585471473</c:v>
                </c:pt>
                <c:pt idx="645">
                  <c:v>-1984.9919238194361</c:v>
                </c:pt>
                <c:pt idx="646">
                  <c:v>-840.16501279496788</c:v>
                </c:pt>
                <c:pt idx="647">
                  <c:v>563.11612834056359</c:v>
                </c:pt>
                <c:pt idx="648">
                  <c:v>-508.34783801888602</c:v>
                </c:pt>
                <c:pt idx="649">
                  <c:v>-1709.6887192803133</c:v>
                </c:pt>
                <c:pt idx="650">
                  <c:v>-5239.2901391839387</c:v>
                </c:pt>
                <c:pt idx="651">
                  <c:v>-3967.6763670628097</c:v>
                </c:pt>
                <c:pt idx="652">
                  <c:v>-1634.0138071431229</c:v>
                </c:pt>
                <c:pt idx="653">
                  <c:v>-3321.166694997386</c:v>
                </c:pt>
                <c:pt idx="654">
                  <c:v>-1876.0427412500685</c:v>
                </c:pt>
                <c:pt idx="655">
                  <c:v>-9096.6807149523956</c:v>
                </c:pt>
                <c:pt idx="656">
                  <c:v>-5226.65457675176</c:v>
                </c:pt>
                <c:pt idx="657">
                  <c:v>-2650.552278287103</c:v>
                </c:pt>
                <c:pt idx="658">
                  <c:v>13345.75648006011</c:v>
                </c:pt>
                <c:pt idx="659">
                  <c:v>26.438888753817082</c:v>
                </c:pt>
                <c:pt idx="660">
                  <c:v>-7172.3593908915227</c:v>
                </c:pt>
                <c:pt idx="661">
                  <c:v>11915.826078189119</c:v>
                </c:pt>
                <c:pt idx="662">
                  <c:v>-2305.9741770629507</c:v>
                </c:pt>
                <c:pt idx="663">
                  <c:v>-1799.3916092629991</c:v>
                </c:pt>
                <c:pt idx="664">
                  <c:v>-8073.9238772612662</c:v>
                </c:pt>
                <c:pt idx="665">
                  <c:v>6911.243749204521</c:v>
                </c:pt>
                <c:pt idx="666">
                  <c:v>-1062.9540112471441</c:v>
                </c:pt>
                <c:pt idx="667">
                  <c:v>6103.9795497915693</c:v>
                </c:pt>
                <c:pt idx="668">
                  <c:v>7147.1539689828787</c:v>
                </c:pt>
                <c:pt idx="669">
                  <c:v>-1387.3149732271604</c:v>
                </c:pt>
                <c:pt idx="670">
                  <c:v>-1898.0722571119177</c:v>
                </c:pt>
                <c:pt idx="671">
                  <c:v>-2135.9682619296536</c:v>
                </c:pt>
                <c:pt idx="672">
                  <c:v>-1816.2682786363357</c:v>
                </c:pt>
                <c:pt idx="673">
                  <c:v>-1894.0099594844924</c:v>
                </c:pt>
                <c:pt idx="674">
                  <c:v>8186.1299027208661</c:v>
                </c:pt>
                <c:pt idx="675">
                  <c:v>836.80714987459578</c:v>
                </c:pt>
                <c:pt idx="676">
                  <c:v>-3936.7243413048873</c:v>
                </c:pt>
                <c:pt idx="677">
                  <c:v>7233.2112346860304</c:v>
                </c:pt>
                <c:pt idx="678">
                  <c:v>-2661.8901260270632</c:v>
                </c:pt>
                <c:pt idx="679">
                  <c:v>1048.8190562642649</c:v>
                </c:pt>
                <c:pt idx="680">
                  <c:v>3712.4085262059825</c:v>
                </c:pt>
                <c:pt idx="681">
                  <c:v>2506.2661203534817</c:v>
                </c:pt>
                <c:pt idx="682">
                  <c:v>6343.3316332328395</c:v>
                </c:pt>
                <c:pt idx="683">
                  <c:v>423.71715869188847</c:v>
                </c:pt>
                <c:pt idx="684">
                  <c:v>2437.7724967858826</c:v>
                </c:pt>
                <c:pt idx="685">
                  <c:v>-208.25704907767249</c:v>
                </c:pt>
                <c:pt idx="686">
                  <c:v>-800.89818688775631</c:v>
                </c:pt>
                <c:pt idx="687">
                  <c:v>-5871.6050975796998</c:v>
                </c:pt>
                <c:pt idx="688">
                  <c:v>18412.858191042305</c:v>
                </c:pt>
                <c:pt idx="689">
                  <c:v>6093.0938684743414</c:v>
                </c:pt>
                <c:pt idx="690">
                  <c:v>-500.34995851457097</c:v>
                </c:pt>
                <c:pt idx="691">
                  <c:v>-3728.463208253751</c:v>
                </c:pt>
                <c:pt idx="692">
                  <c:v>-1815.7536406322979</c:v>
                </c:pt>
                <c:pt idx="693">
                  <c:v>587.6116789261855</c:v>
                </c:pt>
                <c:pt idx="694">
                  <c:v>-2737.9656818467229</c:v>
                </c:pt>
                <c:pt idx="695">
                  <c:v>-4816.0064737308021</c:v>
                </c:pt>
                <c:pt idx="696">
                  <c:v>15604.684609759375</c:v>
                </c:pt>
                <c:pt idx="697">
                  <c:v>6397.2089772693871</c:v>
                </c:pt>
                <c:pt idx="698">
                  <c:v>-2424.1923801301073</c:v>
                </c:pt>
                <c:pt idx="699">
                  <c:v>-3704.6511963999274</c:v>
                </c:pt>
                <c:pt idx="700">
                  <c:v>-2227.5462051392669</c:v>
                </c:pt>
                <c:pt idx="701">
                  <c:v>-6539.7945825172228</c:v>
                </c:pt>
                <c:pt idx="702">
                  <c:v>-5070.5539207708407</c:v>
                </c:pt>
                <c:pt idx="703">
                  <c:v>-489.87526568939757</c:v>
                </c:pt>
                <c:pt idx="704">
                  <c:v>-1346.7826757449056</c:v>
                </c:pt>
                <c:pt idx="705">
                  <c:v>-2313.0977803593478</c:v>
                </c:pt>
                <c:pt idx="706">
                  <c:v>7516.0556598088951</c:v>
                </c:pt>
                <c:pt idx="707">
                  <c:v>-1056.6641588854891</c:v>
                </c:pt>
                <c:pt idx="708">
                  <c:v>-1680.9833058005388</c:v>
                </c:pt>
                <c:pt idx="709">
                  <c:v>-1248.509918342018</c:v>
                </c:pt>
                <c:pt idx="710">
                  <c:v>-2206.1094729728275</c:v>
                </c:pt>
                <c:pt idx="711">
                  <c:v>1302.3486103901942</c:v>
                </c:pt>
                <c:pt idx="712">
                  <c:v>-1801.6337478610021</c:v>
                </c:pt>
                <c:pt idx="713">
                  <c:v>-4809.9798828153371</c:v>
                </c:pt>
                <c:pt idx="714">
                  <c:v>1525.7670549667018</c:v>
                </c:pt>
                <c:pt idx="715">
                  <c:v>-37.197034731008898</c:v>
                </c:pt>
                <c:pt idx="716">
                  <c:v>1127.8675699715786</c:v>
                </c:pt>
                <c:pt idx="717">
                  <c:v>1399.3551457813192</c:v>
                </c:pt>
                <c:pt idx="718">
                  <c:v>-3349.2622380206649</c:v>
                </c:pt>
                <c:pt idx="719">
                  <c:v>-1717.1814603208186</c:v>
                </c:pt>
                <c:pt idx="720">
                  <c:v>-5077.0608270542907</c:v>
                </c:pt>
                <c:pt idx="721">
                  <c:v>-3159.9237952204403</c:v>
                </c:pt>
                <c:pt idx="722">
                  <c:v>-2601.6670954978454</c:v>
                </c:pt>
                <c:pt idx="723">
                  <c:v>-2594.5660291702025</c:v>
                </c:pt>
                <c:pt idx="724">
                  <c:v>-457.30810236281286</c:v>
                </c:pt>
                <c:pt idx="725">
                  <c:v>7679.759008571069</c:v>
                </c:pt>
                <c:pt idx="726">
                  <c:v>-1553.89826400935</c:v>
                </c:pt>
                <c:pt idx="727">
                  <c:v>-10555.766867781658</c:v>
                </c:pt>
                <c:pt idx="728">
                  <c:v>-4129.9868809496884</c:v>
                </c:pt>
                <c:pt idx="729">
                  <c:v>-3489.7959799044766</c:v>
                </c:pt>
                <c:pt idx="730">
                  <c:v>-10081.238868393968</c:v>
                </c:pt>
                <c:pt idx="731">
                  <c:v>1747.6897899625965</c:v>
                </c:pt>
                <c:pt idx="732">
                  <c:v>-667.26048256199647</c:v>
                </c:pt>
                <c:pt idx="733">
                  <c:v>-666.92605347417702</c:v>
                </c:pt>
                <c:pt idx="734">
                  <c:v>-563.32472859085465</c:v>
                </c:pt>
                <c:pt idx="735">
                  <c:v>-2979.8224259362396</c:v>
                </c:pt>
                <c:pt idx="736">
                  <c:v>7018.7234556401891</c:v>
                </c:pt>
                <c:pt idx="737">
                  <c:v>846.08382001692462</c:v>
                </c:pt>
                <c:pt idx="738">
                  <c:v>6313.6140667711406</c:v>
                </c:pt>
                <c:pt idx="739">
                  <c:v>13325.622337884146</c:v>
                </c:pt>
                <c:pt idx="740">
                  <c:v>12.284973546855326</c:v>
                </c:pt>
                <c:pt idx="741">
                  <c:v>-9319.7747482270643</c:v>
                </c:pt>
                <c:pt idx="742">
                  <c:v>6294.1569237723597</c:v>
                </c:pt>
                <c:pt idx="743">
                  <c:v>-260.47123822331741</c:v>
                </c:pt>
                <c:pt idx="744">
                  <c:v>-550.89000174272405</c:v>
                </c:pt>
                <c:pt idx="745">
                  <c:v>-1331.2667019151249</c:v>
                </c:pt>
                <c:pt idx="746">
                  <c:v>5925.4124428023697</c:v>
                </c:pt>
                <c:pt idx="747">
                  <c:v>1790.6750034735223</c:v>
                </c:pt>
                <c:pt idx="748">
                  <c:v>-3303.2168769266918</c:v>
                </c:pt>
                <c:pt idx="749">
                  <c:v>-2179.2506662934702</c:v>
                </c:pt>
                <c:pt idx="750">
                  <c:v>-9794.1231355658456</c:v>
                </c:pt>
                <c:pt idx="751">
                  <c:v>-892.93863667144001</c:v>
                </c:pt>
                <c:pt idx="752">
                  <c:v>-2662.5816365222072</c:v>
                </c:pt>
                <c:pt idx="753">
                  <c:v>2186.2395396700231</c:v>
                </c:pt>
                <c:pt idx="754">
                  <c:v>9724.6485291368863</c:v>
                </c:pt>
                <c:pt idx="755">
                  <c:v>-1189.4285584654044</c:v>
                </c:pt>
                <c:pt idx="756">
                  <c:v>746.84344943609085</c:v>
                </c:pt>
                <c:pt idx="757">
                  <c:v>-9321.555599602827</c:v>
                </c:pt>
                <c:pt idx="758">
                  <c:v>-4329.6225446592607</c:v>
                </c:pt>
                <c:pt idx="759">
                  <c:v>7993.7102730392908</c:v>
                </c:pt>
                <c:pt idx="760">
                  <c:v>-2466.8536958155564</c:v>
                </c:pt>
                <c:pt idx="761">
                  <c:v>-2875.9472937465598</c:v>
                </c:pt>
                <c:pt idx="762">
                  <c:v>-9921.6573867850529</c:v>
                </c:pt>
                <c:pt idx="763">
                  <c:v>-623.66548043624289</c:v>
                </c:pt>
                <c:pt idx="764">
                  <c:v>-15.125322964608131</c:v>
                </c:pt>
                <c:pt idx="765">
                  <c:v>-1301.517530201967</c:v>
                </c:pt>
                <c:pt idx="766">
                  <c:v>-2411.029739171473</c:v>
                </c:pt>
                <c:pt idx="767">
                  <c:v>-1150.8459389640702</c:v>
                </c:pt>
                <c:pt idx="768">
                  <c:v>-2687.1661032725806</c:v>
                </c:pt>
                <c:pt idx="769">
                  <c:v>1907.4097298032539</c:v>
                </c:pt>
                <c:pt idx="770">
                  <c:v>11631.568691286195</c:v>
                </c:pt>
                <c:pt idx="771">
                  <c:v>428.51658128090457</c:v>
                </c:pt>
                <c:pt idx="772">
                  <c:v>1060.291496800457</c:v>
                </c:pt>
                <c:pt idx="773">
                  <c:v>-8484.703504811645</c:v>
                </c:pt>
                <c:pt idx="774">
                  <c:v>-3397.9698228333018</c:v>
                </c:pt>
                <c:pt idx="775">
                  <c:v>-2166.1267387513035</c:v>
                </c:pt>
                <c:pt idx="776">
                  <c:v>-2771.6899084353554</c:v>
                </c:pt>
                <c:pt idx="777">
                  <c:v>-5541.8743995978257</c:v>
                </c:pt>
                <c:pt idx="778">
                  <c:v>-3018.3385172284679</c:v>
                </c:pt>
                <c:pt idx="779">
                  <c:v>-1116.666589773542</c:v>
                </c:pt>
                <c:pt idx="780">
                  <c:v>-9967.9270947220066</c:v>
                </c:pt>
                <c:pt idx="781">
                  <c:v>-4326.161442272085</c:v>
                </c:pt>
                <c:pt idx="782">
                  <c:v>-3284.9267659856559</c:v>
                </c:pt>
                <c:pt idx="783">
                  <c:v>-9109.738466120496</c:v>
                </c:pt>
                <c:pt idx="784">
                  <c:v>-1038.7729009050681</c:v>
                </c:pt>
                <c:pt idx="785">
                  <c:v>-499.36507180680564</c:v>
                </c:pt>
                <c:pt idx="786">
                  <c:v>-3135.2548448671514</c:v>
                </c:pt>
                <c:pt idx="787">
                  <c:v>-3556.5188683929118</c:v>
                </c:pt>
                <c:pt idx="788">
                  <c:v>767.15531848376668</c:v>
                </c:pt>
                <c:pt idx="789">
                  <c:v>357.75943620312319</c:v>
                </c:pt>
                <c:pt idx="790">
                  <c:v>-5559.8984843346516</c:v>
                </c:pt>
                <c:pt idx="791">
                  <c:v>40.300908994348219</c:v>
                </c:pt>
                <c:pt idx="792">
                  <c:v>1157.1067656462851</c:v>
                </c:pt>
                <c:pt idx="793">
                  <c:v>-10250.37142190868</c:v>
                </c:pt>
                <c:pt idx="794">
                  <c:v>-2294.4596029209988</c:v>
                </c:pt>
                <c:pt idx="795">
                  <c:v>-9717.110653343203</c:v>
                </c:pt>
                <c:pt idx="796">
                  <c:v>-6284.7854001399128</c:v>
                </c:pt>
                <c:pt idx="797">
                  <c:v>711.03738447745764</c:v>
                </c:pt>
                <c:pt idx="798">
                  <c:v>-1378.2411942169492</c:v>
                </c:pt>
                <c:pt idx="799">
                  <c:v>-10760.715872363762</c:v>
                </c:pt>
                <c:pt idx="800">
                  <c:v>-123.26914169450811</c:v>
                </c:pt>
                <c:pt idx="801">
                  <c:v>-1352.1881632171553</c:v>
                </c:pt>
                <c:pt idx="802">
                  <c:v>1699.4859629079731</c:v>
                </c:pt>
                <c:pt idx="803">
                  <c:v>8966.7658574480593</c:v>
                </c:pt>
                <c:pt idx="804">
                  <c:v>21.036321367765368</c:v>
                </c:pt>
                <c:pt idx="805">
                  <c:v>-3683.3890796610413</c:v>
                </c:pt>
                <c:pt idx="806">
                  <c:v>15969.089970387806</c:v>
                </c:pt>
                <c:pt idx="807">
                  <c:v>-2857.8865384342357</c:v>
                </c:pt>
                <c:pt idx="808">
                  <c:v>-610.32345255284326</c:v>
                </c:pt>
                <c:pt idx="809">
                  <c:v>-282.0226643246192</c:v>
                </c:pt>
                <c:pt idx="810">
                  <c:v>-1375.5426559112384</c:v>
                </c:pt>
                <c:pt idx="811">
                  <c:v>-5815.2320916375011</c:v>
                </c:pt>
                <c:pt idx="812">
                  <c:v>2170.8882972713345</c:v>
                </c:pt>
                <c:pt idx="813">
                  <c:v>718.82121617024723</c:v>
                </c:pt>
                <c:pt idx="814">
                  <c:v>-3187.0797045138761</c:v>
                </c:pt>
                <c:pt idx="815">
                  <c:v>-956.66307578895521</c:v>
                </c:pt>
                <c:pt idx="816">
                  <c:v>752.74935097289972</c:v>
                </c:pt>
                <c:pt idx="817">
                  <c:v>-3290.7749459054226</c:v>
                </c:pt>
                <c:pt idx="818">
                  <c:v>-9917.8683057332964</c:v>
                </c:pt>
                <c:pt idx="819">
                  <c:v>23050.5669831534</c:v>
                </c:pt>
                <c:pt idx="820">
                  <c:v>-2989.0338691519555</c:v>
                </c:pt>
                <c:pt idx="821">
                  <c:v>2431.9526437123677</c:v>
                </c:pt>
                <c:pt idx="822">
                  <c:v>-587.06323102268198</c:v>
                </c:pt>
                <c:pt idx="823">
                  <c:v>-1171.2729285256846</c:v>
                </c:pt>
                <c:pt idx="824">
                  <c:v>1285.8556909304516</c:v>
                </c:pt>
                <c:pt idx="825">
                  <c:v>-177.0159876863072</c:v>
                </c:pt>
                <c:pt idx="826">
                  <c:v>6952.2898203589648</c:v>
                </c:pt>
                <c:pt idx="827">
                  <c:v>-10233.279630287951</c:v>
                </c:pt>
                <c:pt idx="828">
                  <c:v>5420.7390020291787</c:v>
                </c:pt>
                <c:pt idx="829">
                  <c:v>636.03607948440276</c:v>
                </c:pt>
                <c:pt idx="830">
                  <c:v>-985.5935975085813</c:v>
                </c:pt>
                <c:pt idx="831">
                  <c:v>-453.71945705678172</c:v>
                </c:pt>
                <c:pt idx="832">
                  <c:v>780.19216289736323</c:v>
                </c:pt>
                <c:pt idx="833">
                  <c:v>-2395.7803818560114</c:v>
                </c:pt>
                <c:pt idx="834">
                  <c:v>-3393.5772026253089</c:v>
                </c:pt>
                <c:pt idx="835">
                  <c:v>-3674.551138298657</c:v>
                </c:pt>
                <c:pt idx="836">
                  <c:v>-2499.2855532228423</c:v>
                </c:pt>
                <c:pt idx="837">
                  <c:v>-390.26493764715633</c:v>
                </c:pt>
                <c:pt idx="838">
                  <c:v>440.68210808340791</c:v>
                </c:pt>
                <c:pt idx="839">
                  <c:v>-874.5575948115129</c:v>
                </c:pt>
                <c:pt idx="840">
                  <c:v>-1386.6838837182872</c:v>
                </c:pt>
                <c:pt idx="841">
                  <c:v>861.18583167104225</c:v>
                </c:pt>
                <c:pt idx="842">
                  <c:v>7168.5786756216075</c:v>
                </c:pt>
                <c:pt idx="843">
                  <c:v>-8093.2299631257665</c:v>
                </c:pt>
                <c:pt idx="844">
                  <c:v>-1815.1830667796876</c:v>
                </c:pt>
                <c:pt idx="845">
                  <c:v>7715.7728617295725</c:v>
                </c:pt>
                <c:pt idx="846">
                  <c:v>-2404.3000705765717</c:v>
                </c:pt>
                <c:pt idx="847">
                  <c:v>-7928.83266147212</c:v>
                </c:pt>
                <c:pt idx="848">
                  <c:v>763.03181693839861</c:v>
                </c:pt>
                <c:pt idx="849">
                  <c:v>-2219.7157466624594</c:v>
                </c:pt>
                <c:pt idx="850">
                  <c:v>5416.0956882308601</c:v>
                </c:pt>
                <c:pt idx="851">
                  <c:v>-1032.7503117196629</c:v>
                </c:pt>
                <c:pt idx="852">
                  <c:v>6334.7331107432401</c:v>
                </c:pt>
                <c:pt idx="853">
                  <c:v>1047.9857781320552</c:v>
                </c:pt>
                <c:pt idx="854">
                  <c:v>-9903.6142268735348</c:v>
                </c:pt>
                <c:pt idx="855">
                  <c:v>-403.31971015978661</c:v>
                </c:pt>
                <c:pt idx="856">
                  <c:v>6539.3908127945979</c:v>
                </c:pt>
                <c:pt idx="857">
                  <c:v>-10213.878855989135</c:v>
                </c:pt>
                <c:pt idx="858">
                  <c:v>13362.607647094828</c:v>
                </c:pt>
                <c:pt idx="859">
                  <c:v>-176.79821423029352</c:v>
                </c:pt>
                <c:pt idx="860">
                  <c:v>8563.2714994990893</c:v>
                </c:pt>
                <c:pt idx="861">
                  <c:v>-634.77816550210355</c:v>
                </c:pt>
                <c:pt idx="862">
                  <c:v>-1891.7618211000718</c:v>
                </c:pt>
                <c:pt idx="863">
                  <c:v>1415.0703133794568</c:v>
                </c:pt>
                <c:pt idx="864">
                  <c:v>97.185225743061892</c:v>
                </c:pt>
                <c:pt idx="865">
                  <c:v>-1736.8745278931538</c:v>
                </c:pt>
                <c:pt idx="866">
                  <c:v>-3025.6181458703495</c:v>
                </c:pt>
                <c:pt idx="867">
                  <c:v>-5333.0326357085341</c:v>
                </c:pt>
                <c:pt idx="868">
                  <c:v>1507.5977356196727</c:v>
                </c:pt>
                <c:pt idx="869">
                  <c:v>1199.9301958435285</c:v>
                </c:pt>
                <c:pt idx="870">
                  <c:v>-3633.8987207166629</c:v>
                </c:pt>
                <c:pt idx="871">
                  <c:v>-787.26289801271196</c:v>
                </c:pt>
                <c:pt idx="872">
                  <c:v>-148.55367838395887</c:v>
                </c:pt>
                <c:pt idx="873">
                  <c:v>-1851.1167310782348</c:v>
                </c:pt>
                <c:pt idx="874">
                  <c:v>821.43432707475586</c:v>
                </c:pt>
                <c:pt idx="875">
                  <c:v>-464.19974830397314</c:v>
                </c:pt>
                <c:pt idx="876">
                  <c:v>16785.345455135091</c:v>
                </c:pt>
                <c:pt idx="877">
                  <c:v>-2437.7278632744965</c:v>
                </c:pt>
                <c:pt idx="878">
                  <c:v>-1463.2435363094455</c:v>
                </c:pt>
                <c:pt idx="879">
                  <c:v>-1250.3514482318833</c:v>
                </c:pt>
                <c:pt idx="880">
                  <c:v>-2408.3056500631415</c:v>
                </c:pt>
                <c:pt idx="881">
                  <c:v>-451.65530931375952</c:v>
                </c:pt>
                <c:pt idx="882">
                  <c:v>1622.3587272069594</c:v>
                </c:pt>
                <c:pt idx="883">
                  <c:v>7251.8234631206287</c:v>
                </c:pt>
                <c:pt idx="884">
                  <c:v>-77.382353184645581</c:v>
                </c:pt>
                <c:pt idx="885">
                  <c:v>-9531.7352962685509</c:v>
                </c:pt>
                <c:pt idx="886">
                  <c:v>-9029.1867693534259</c:v>
                </c:pt>
                <c:pt idx="887">
                  <c:v>-1865.7378931500925</c:v>
                </c:pt>
                <c:pt idx="888">
                  <c:v>-4336.4802465866906</c:v>
                </c:pt>
                <c:pt idx="889">
                  <c:v>-2155.4389497235588</c:v>
                </c:pt>
                <c:pt idx="890">
                  <c:v>-7784.0714790386701</c:v>
                </c:pt>
                <c:pt idx="891">
                  <c:v>-781.63453924481837</c:v>
                </c:pt>
                <c:pt idx="892">
                  <c:v>470.01189100898955</c:v>
                </c:pt>
                <c:pt idx="893">
                  <c:v>7227.5512998775885</c:v>
                </c:pt>
                <c:pt idx="894">
                  <c:v>-1191.7378171973269</c:v>
                </c:pt>
                <c:pt idx="895">
                  <c:v>-4630.2768961871498</c:v>
                </c:pt>
                <c:pt idx="896">
                  <c:v>-10906.898442779126</c:v>
                </c:pt>
                <c:pt idx="897">
                  <c:v>620.52133460319646</c:v>
                </c:pt>
                <c:pt idx="898">
                  <c:v>-3671.2087624896521</c:v>
                </c:pt>
                <c:pt idx="899">
                  <c:v>1891.6300193341767</c:v>
                </c:pt>
                <c:pt idx="900">
                  <c:v>535.80990318420663</c:v>
                </c:pt>
                <c:pt idx="901">
                  <c:v>8638.7219690408674</c:v>
                </c:pt>
                <c:pt idx="902">
                  <c:v>-621.73702855567899</c:v>
                </c:pt>
                <c:pt idx="903">
                  <c:v>-3854.5805549393681</c:v>
                </c:pt>
                <c:pt idx="904">
                  <c:v>-1773.8928065133259</c:v>
                </c:pt>
                <c:pt idx="905">
                  <c:v>-1083.5600608483101</c:v>
                </c:pt>
                <c:pt idx="906">
                  <c:v>-2497.4687543026976</c:v>
                </c:pt>
                <c:pt idx="907">
                  <c:v>-2139.4151210119808</c:v>
                </c:pt>
                <c:pt idx="908">
                  <c:v>-2908.378372148607</c:v>
                </c:pt>
                <c:pt idx="909">
                  <c:v>-10017.201214466582</c:v>
                </c:pt>
                <c:pt idx="910">
                  <c:v>-667.04723770671035</c:v>
                </c:pt>
                <c:pt idx="911">
                  <c:v>6567.9824649052789</c:v>
                </c:pt>
                <c:pt idx="912">
                  <c:v>1038.4158462995492</c:v>
                </c:pt>
                <c:pt idx="913">
                  <c:v>-579.41746362250524</c:v>
                </c:pt>
                <c:pt idx="914">
                  <c:v>-92.790865138506888</c:v>
                </c:pt>
                <c:pt idx="915">
                  <c:v>-2246.8432235737737</c:v>
                </c:pt>
                <c:pt idx="916">
                  <c:v>-9946.7490757543674</c:v>
                </c:pt>
                <c:pt idx="917">
                  <c:v>3966.3229290486561</c:v>
                </c:pt>
                <c:pt idx="918">
                  <c:v>707.01767086412292</c:v>
                </c:pt>
                <c:pt idx="919">
                  <c:v>-2850.4934064281179</c:v>
                </c:pt>
                <c:pt idx="920">
                  <c:v>1944.7813698814643</c:v>
                </c:pt>
                <c:pt idx="921">
                  <c:v>-825.20694972742422</c:v>
                </c:pt>
                <c:pt idx="922">
                  <c:v>-2232.8730766412509</c:v>
                </c:pt>
                <c:pt idx="923">
                  <c:v>-4138.1018423551068</c:v>
                </c:pt>
                <c:pt idx="924">
                  <c:v>366.22764398569507</c:v>
                </c:pt>
                <c:pt idx="925">
                  <c:v>12717.865262952582</c:v>
                </c:pt>
                <c:pt idx="926">
                  <c:v>2043.7599644665056</c:v>
                </c:pt>
                <c:pt idx="927">
                  <c:v>2996.8145101121863</c:v>
                </c:pt>
                <c:pt idx="928">
                  <c:v>-2763.5444751610376</c:v>
                </c:pt>
                <c:pt idx="929">
                  <c:v>-3215.7891622570987</c:v>
                </c:pt>
                <c:pt idx="930">
                  <c:v>-6904.4974226824315</c:v>
                </c:pt>
                <c:pt idx="931">
                  <c:v>-2379.7979689899648</c:v>
                </c:pt>
                <c:pt idx="932">
                  <c:v>182.78788123980121</c:v>
                </c:pt>
                <c:pt idx="933">
                  <c:v>-3285.3332091752727</c:v>
                </c:pt>
                <c:pt idx="934">
                  <c:v>-4003.3497917942932</c:v>
                </c:pt>
                <c:pt idx="935">
                  <c:v>650.07279346640644</c:v>
                </c:pt>
                <c:pt idx="936">
                  <c:v>21839.917810502418</c:v>
                </c:pt>
                <c:pt idx="937">
                  <c:v>645.43633716701879</c:v>
                </c:pt>
                <c:pt idx="938">
                  <c:v>954.37713344781719</c:v>
                </c:pt>
                <c:pt idx="939">
                  <c:v>-1020.2905119768657</c:v>
                </c:pt>
                <c:pt idx="940">
                  <c:v>1730.6544809702775</c:v>
                </c:pt>
                <c:pt idx="941">
                  <c:v>-6428.6187233851233</c:v>
                </c:pt>
                <c:pt idx="942">
                  <c:v>-4097.8955528566594</c:v>
                </c:pt>
                <c:pt idx="943">
                  <c:v>1501.8530506362545</c:v>
                </c:pt>
                <c:pt idx="944">
                  <c:v>-3381.3387750462789</c:v>
                </c:pt>
                <c:pt idx="945">
                  <c:v>-2429.8623590406551</c:v>
                </c:pt>
                <c:pt idx="946">
                  <c:v>-3692.095609271807</c:v>
                </c:pt>
                <c:pt idx="947">
                  <c:v>5689.0016911277635</c:v>
                </c:pt>
                <c:pt idx="948">
                  <c:v>-2607.8649141884607</c:v>
                </c:pt>
                <c:pt idx="949">
                  <c:v>-8807.128636172718</c:v>
                </c:pt>
                <c:pt idx="950">
                  <c:v>2744.8015189787329</c:v>
                </c:pt>
                <c:pt idx="951">
                  <c:v>8117.1602134292698</c:v>
                </c:pt>
                <c:pt idx="952">
                  <c:v>-997.29574549363042</c:v>
                </c:pt>
                <c:pt idx="953">
                  <c:v>5683.5924839613872</c:v>
                </c:pt>
                <c:pt idx="954">
                  <c:v>-10066.150369602561</c:v>
                </c:pt>
                <c:pt idx="955">
                  <c:v>-4852.1878719488559</c:v>
                </c:pt>
                <c:pt idx="956">
                  <c:v>6462.9584896575252</c:v>
                </c:pt>
                <c:pt idx="957">
                  <c:v>9305.6582267070698</c:v>
                </c:pt>
                <c:pt idx="958">
                  <c:v>5877.012951159435</c:v>
                </c:pt>
                <c:pt idx="959">
                  <c:v>15648.906434135621</c:v>
                </c:pt>
                <c:pt idx="960">
                  <c:v>-3771.3095825603218</c:v>
                </c:pt>
                <c:pt idx="961">
                  <c:v>17.928895364191703</c:v>
                </c:pt>
                <c:pt idx="962">
                  <c:v>-1148.824696548596</c:v>
                </c:pt>
                <c:pt idx="963">
                  <c:v>-81.769548883863536</c:v>
                </c:pt>
                <c:pt idx="964">
                  <c:v>12111.935460744065</c:v>
                </c:pt>
                <c:pt idx="965">
                  <c:v>-881.3675499469291</c:v>
                </c:pt>
                <c:pt idx="966">
                  <c:v>-9919.3114089096453</c:v>
                </c:pt>
                <c:pt idx="967">
                  <c:v>-439.97982264444181</c:v>
                </c:pt>
                <c:pt idx="968">
                  <c:v>272.2015287686686</c:v>
                </c:pt>
                <c:pt idx="969">
                  <c:v>-2465.6313770712331</c:v>
                </c:pt>
                <c:pt idx="970">
                  <c:v>-144.80389044102049</c:v>
                </c:pt>
                <c:pt idx="971">
                  <c:v>206.40122282598986</c:v>
                </c:pt>
                <c:pt idx="972">
                  <c:v>2304.901835954849</c:v>
                </c:pt>
                <c:pt idx="973">
                  <c:v>-3959.6780019805956</c:v>
                </c:pt>
                <c:pt idx="974">
                  <c:v>-3265.0005079168641</c:v>
                </c:pt>
                <c:pt idx="975">
                  <c:v>-10854.587900353776</c:v>
                </c:pt>
                <c:pt idx="976">
                  <c:v>-5038.6865993177926</c:v>
                </c:pt>
                <c:pt idx="977">
                  <c:v>-1033.4733989260276</c:v>
                </c:pt>
                <c:pt idx="978">
                  <c:v>-4907.873050626391</c:v>
                </c:pt>
                <c:pt idx="979">
                  <c:v>-1532.8993978258304</c:v>
                </c:pt>
                <c:pt idx="980">
                  <c:v>14605.357654464409</c:v>
                </c:pt>
                <c:pt idx="981">
                  <c:v>586.81612836078284</c:v>
                </c:pt>
                <c:pt idx="982">
                  <c:v>-9792.8456276756151</c:v>
                </c:pt>
                <c:pt idx="983">
                  <c:v>10948.40070655409</c:v>
                </c:pt>
                <c:pt idx="984">
                  <c:v>-744.52784642075039</c:v>
                </c:pt>
                <c:pt idx="985">
                  <c:v>-5.1515924840778098</c:v>
                </c:pt>
                <c:pt idx="986">
                  <c:v>-1853.271965056847</c:v>
                </c:pt>
                <c:pt idx="987">
                  <c:v>19220.651891190388</c:v>
                </c:pt>
                <c:pt idx="988">
                  <c:v>-3905.9698046633894</c:v>
                </c:pt>
                <c:pt idx="989">
                  <c:v>-10462.907294736398</c:v>
                </c:pt>
                <c:pt idx="990">
                  <c:v>2407.703474853226</c:v>
                </c:pt>
                <c:pt idx="991">
                  <c:v>-1069.5910418080084</c:v>
                </c:pt>
                <c:pt idx="992">
                  <c:v>-1495.3182838001703</c:v>
                </c:pt>
                <c:pt idx="993">
                  <c:v>-1235.6985901966627</c:v>
                </c:pt>
                <c:pt idx="994">
                  <c:v>-10297.293447906053</c:v>
                </c:pt>
                <c:pt idx="995">
                  <c:v>586.386808970944</c:v>
                </c:pt>
                <c:pt idx="996">
                  <c:v>-2693.2845850655749</c:v>
                </c:pt>
                <c:pt idx="997">
                  <c:v>-1819.6998498573466</c:v>
                </c:pt>
                <c:pt idx="998">
                  <c:v>-3721.8030245500531</c:v>
                </c:pt>
                <c:pt idx="999">
                  <c:v>-806.72406608010988</c:v>
                </c:pt>
                <c:pt idx="1000">
                  <c:v>-10518.700771857777</c:v>
                </c:pt>
                <c:pt idx="1001">
                  <c:v>6398.0319909795035</c:v>
                </c:pt>
                <c:pt idx="1002">
                  <c:v>87.110362807120282</c:v>
                </c:pt>
                <c:pt idx="1003">
                  <c:v>11892.855038189578</c:v>
                </c:pt>
                <c:pt idx="1004">
                  <c:v>1640.5225463658116</c:v>
                </c:pt>
                <c:pt idx="1005">
                  <c:v>-2306.239061966352</c:v>
                </c:pt>
                <c:pt idx="1006">
                  <c:v>-1559.6630784348699</c:v>
                </c:pt>
                <c:pt idx="1007">
                  <c:v>-9579.5903552584605</c:v>
                </c:pt>
                <c:pt idx="1008">
                  <c:v>19464.169123363517</c:v>
                </c:pt>
                <c:pt idx="1009">
                  <c:v>-956.82639215626114</c:v>
                </c:pt>
                <c:pt idx="1010">
                  <c:v>1104.9179033481832</c:v>
                </c:pt>
                <c:pt idx="1011">
                  <c:v>-10799.710327553119</c:v>
                </c:pt>
                <c:pt idx="1012">
                  <c:v>20678.285291330976</c:v>
                </c:pt>
                <c:pt idx="1013">
                  <c:v>-2572.4881835850083</c:v>
                </c:pt>
                <c:pt idx="1014">
                  <c:v>-840.15514861037082</c:v>
                </c:pt>
                <c:pt idx="1015">
                  <c:v>757.41910635144086</c:v>
                </c:pt>
                <c:pt idx="1016">
                  <c:v>1299.1202561383884</c:v>
                </c:pt>
                <c:pt idx="1017">
                  <c:v>-2343.1668022920035</c:v>
                </c:pt>
                <c:pt idx="1018">
                  <c:v>-2658.1648879445711</c:v>
                </c:pt>
                <c:pt idx="1019">
                  <c:v>20880.626438007024</c:v>
                </c:pt>
                <c:pt idx="1020">
                  <c:v>-3821.3348361426815</c:v>
                </c:pt>
                <c:pt idx="1021">
                  <c:v>7121.4935613649031</c:v>
                </c:pt>
                <c:pt idx="1022">
                  <c:v>6681.6297223537258</c:v>
                </c:pt>
                <c:pt idx="1023">
                  <c:v>1806.9955559239534</c:v>
                </c:pt>
                <c:pt idx="1024">
                  <c:v>-6376.5740064927286</c:v>
                </c:pt>
                <c:pt idx="1025">
                  <c:v>-2211.3103307513356</c:v>
                </c:pt>
                <c:pt idx="1026">
                  <c:v>-9159.7998477747751</c:v>
                </c:pt>
                <c:pt idx="1027">
                  <c:v>21762.497532301084</c:v>
                </c:pt>
                <c:pt idx="1028">
                  <c:v>-1708.4202442561891</c:v>
                </c:pt>
                <c:pt idx="1029">
                  <c:v>2497.1777290556483</c:v>
                </c:pt>
                <c:pt idx="1030">
                  <c:v>-10194.262523352532</c:v>
                </c:pt>
                <c:pt idx="1031">
                  <c:v>7482.1201269865051</c:v>
                </c:pt>
                <c:pt idx="1032">
                  <c:v>-1103.3024593039881</c:v>
                </c:pt>
                <c:pt idx="1033">
                  <c:v>-9968.9304291405297</c:v>
                </c:pt>
                <c:pt idx="1034">
                  <c:v>-3313.5942193753108</c:v>
                </c:pt>
                <c:pt idx="1035">
                  <c:v>1894.8734619545285</c:v>
                </c:pt>
                <c:pt idx="1036">
                  <c:v>7565.0475715635548</c:v>
                </c:pt>
                <c:pt idx="1037">
                  <c:v>5790.7452064866739</c:v>
                </c:pt>
                <c:pt idx="1038">
                  <c:v>-1126.0585605403962</c:v>
                </c:pt>
                <c:pt idx="1039">
                  <c:v>19837.095173779529</c:v>
                </c:pt>
                <c:pt idx="1040">
                  <c:v>-9818.0461925719428</c:v>
                </c:pt>
                <c:pt idx="1041">
                  <c:v>1320.8578632838137</c:v>
                </c:pt>
                <c:pt idx="1042">
                  <c:v>6151.8573688539182</c:v>
                </c:pt>
                <c:pt idx="1043">
                  <c:v>116.8745932626216</c:v>
                </c:pt>
                <c:pt idx="1044">
                  <c:v>-3093.5547216550076</c:v>
                </c:pt>
                <c:pt idx="1045">
                  <c:v>-10050.114619912947</c:v>
                </c:pt>
                <c:pt idx="1046">
                  <c:v>-288.20819949861925</c:v>
                </c:pt>
                <c:pt idx="1047">
                  <c:v>9796.6065512085625</c:v>
                </c:pt>
                <c:pt idx="1048">
                  <c:v>1351.8233589609567</c:v>
                </c:pt>
                <c:pt idx="1049">
                  <c:v>5841.9443940453202</c:v>
                </c:pt>
                <c:pt idx="1050">
                  <c:v>-3997.436209389185</c:v>
                </c:pt>
                <c:pt idx="1051">
                  <c:v>1067.5051633097646</c:v>
                </c:pt>
                <c:pt idx="1052">
                  <c:v>-1821.7229051282193</c:v>
                </c:pt>
                <c:pt idx="1053">
                  <c:v>-9115.8567373554542</c:v>
                </c:pt>
                <c:pt idx="1054">
                  <c:v>1427.3678080587215</c:v>
                </c:pt>
                <c:pt idx="1055">
                  <c:v>-486.78402963884946</c:v>
                </c:pt>
                <c:pt idx="1056">
                  <c:v>-955.6831636779425</c:v>
                </c:pt>
                <c:pt idx="1057">
                  <c:v>8561.3682410857691</c:v>
                </c:pt>
                <c:pt idx="1058">
                  <c:v>-4104.7622184333959</c:v>
                </c:pt>
                <c:pt idx="1059">
                  <c:v>-3280.8877924759172</c:v>
                </c:pt>
                <c:pt idx="1060">
                  <c:v>-1935.6780260292028</c:v>
                </c:pt>
                <c:pt idx="1061">
                  <c:v>65.720851285299432</c:v>
                </c:pt>
                <c:pt idx="1062">
                  <c:v>8642.1440166346947</c:v>
                </c:pt>
                <c:pt idx="1063">
                  <c:v>-1401.5552478069349</c:v>
                </c:pt>
                <c:pt idx="1064">
                  <c:v>573.2677508509114</c:v>
                </c:pt>
                <c:pt idx="1065">
                  <c:v>99.026839396037758</c:v>
                </c:pt>
                <c:pt idx="1066">
                  <c:v>-3845.5698122890535</c:v>
                </c:pt>
                <c:pt idx="1067">
                  <c:v>-6658.4281271646323</c:v>
                </c:pt>
                <c:pt idx="1068">
                  <c:v>2768.29027477411</c:v>
                </c:pt>
                <c:pt idx="1069">
                  <c:v>-1263.6051267966886</c:v>
                </c:pt>
                <c:pt idx="1070">
                  <c:v>6574.9578286524702</c:v>
                </c:pt>
                <c:pt idx="1071">
                  <c:v>-803.57987308346674</c:v>
                </c:pt>
                <c:pt idx="1072">
                  <c:v>-1663.1305109041546</c:v>
                </c:pt>
                <c:pt idx="1073">
                  <c:v>-581.96129142890277</c:v>
                </c:pt>
                <c:pt idx="1074">
                  <c:v>3512.331101971582</c:v>
                </c:pt>
                <c:pt idx="1075">
                  <c:v>-1195.2353931339921</c:v>
                </c:pt>
                <c:pt idx="1076">
                  <c:v>-1952.0030624833307</c:v>
                </c:pt>
                <c:pt idx="1077">
                  <c:v>-51.071365212155342</c:v>
                </c:pt>
                <c:pt idx="1078">
                  <c:v>5990.8611616001617</c:v>
                </c:pt>
                <c:pt idx="1079">
                  <c:v>-759.29410889105566</c:v>
                </c:pt>
                <c:pt idx="1080">
                  <c:v>12026.874709335514</c:v>
                </c:pt>
                <c:pt idx="1081">
                  <c:v>-1259.1341226150398</c:v>
                </c:pt>
                <c:pt idx="1082">
                  <c:v>1275.7679938823458</c:v>
                </c:pt>
                <c:pt idx="1083">
                  <c:v>-2273.0966882225835</c:v>
                </c:pt>
                <c:pt idx="1084">
                  <c:v>91.463210115447509</c:v>
                </c:pt>
                <c:pt idx="1085">
                  <c:v>-10528.82565022539</c:v>
                </c:pt>
                <c:pt idx="1086">
                  <c:v>-1089.0265223659098</c:v>
                </c:pt>
                <c:pt idx="1087">
                  <c:v>-1562.9291865277701</c:v>
                </c:pt>
                <c:pt idx="1088">
                  <c:v>-7171.3407675225972</c:v>
                </c:pt>
                <c:pt idx="1089">
                  <c:v>1726.8598599720935</c:v>
                </c:pt>
                <c:pt idx="1090">
                  <c:v>6584.7618876056658</c:v>
                </c:pt>
                <c:pt idx="1091">
                  <c:v>-1020.1628345982845</c:v>
                </c:pt>
                <c:pt idx="1092">
                  <c:v>-1804.439750017727</c:v>
                </c:pt>
                <c:pt idx="1093">
                  <c:v>6388.1951880878405</c:v>
                </c:pt>
                <c:pt idx="1094">
                  <c:v>-1977.7066266811999</c:v>
                </c:pt>
                <c:pt idx="1095">
                  <c:v>-659.40422080141707</c:v>
                </c:pt>
                <c:pt idx="1096">
                  <c:v>6822.32322631641</c:v>
                </c:pt>
                <c:pt idx="1097">
                  <c:v>-2325.8953993095847</c:v>
                </c:pt>
                <c:pt idx="1098">
                  <c:v>11154.97652399043</c:v>
                </c:pt>
                <c:pt idx="1099">
                  <c:v>-2225.4131212602538</c:v>
                </c:pt>
                <c:pt idx="1100">
                  <c:v>-11037.851636475349</c:v>
                </c:pt>
                <c:pt idx="1101">
                  <c:v>-457.49616633371807</c:v>
                </c:pt>
                <c:pt idx="1102">
                  <c:v>-4556.2432673881958</c:v>
                </c:pt>
                <c:pt idx="1103">
                  <c:v>-2667.6100684951507</c:v>
                </c:pt>
                <c:pt idx="1104">
                  <c:v>13838.85861537824</c:v>
                </c:pt>
                <c:pt idx="1105">
                  <c:v>-1154.1543022644018</c:v>
                </c:pt>
                <c:pt idx="1106">
                  <c:v>-1456.664148042586</c:v>
                </c:pt>
                <c:pt idx="1107">
                  <c:v>97.977204749962766</c:v>
                </c:pt>
                <c:pt idx="1108">
                  <c:v>-1395.5773925822355</c:v>
                </c:pt>
                <c:pt idx="1109">
                  <c:v>1822.612204341488</c:v>
                </c:pt>
                <c:pt idx="1110">
                  <c:v>-1850.7485576288418</c:v>
                </c:pt>
                <c:pt idx="1111">
                  <c:v>6996.9048270505591</c:v>
                </c:pt>
                <c:pt idx="1112">
                  <c:v>-9217.7977494381048</c:v>
                </c:pt>
                <c:pt idx="1113">
                  <c:v>59.317087329454807</c:v>
                </c:pt>
                <c:pt idx="1114">
                  <c:v>244.62117920162609</c:v>
                </c:pt>
                <c:pt idx="1115">
                  <c:v>-1771.6887792192756</c:v>
                </c:pt>
                <c:pt idx="1116">
                  <c:v>-1670.0516092399102</c:v>
                </c:pt>
                <c:pt idx="1117">
                  <c:v>6703.1864304560549</c:v>
                </c:pt>
                <c:pt idx="1118">
                  <c:v>6461.1637975681697</c:v>
                </c:pt>
                <c:pt idx="1119">
                  <c:v>2085.8313644877567</c:v>
                </c:pt>
                <c:pt idx="1120">
                  <c:v>6657.9574738158408</c:v>
                </c:pt>
                <c:pt idx="1121">
                  <c:v>-4261.3681463918983</c:v>
                </c:pt>
                <c:pt idx="1122">
                  <c:v>7561.8513136566326</c:v>
                </c:pt>
                <c:pt idx="1123">
                  <c:v>12443.235992786518</c:v>
                </c:pt>
                <c:pt idx="1124">
                  <c:v>8110.4867388828425</c:v>
                </c:pt>
                <c:pt idx="1125">
                  <c:v>1857.1886491790628</c:v>
                </c:pt>
                <c:pt idx="1126">
                  <c:v>-1024.4437256551082</c:v>
                </c:pt>
                <c:pt idx="1127">
                  <c:v>-3294.3696500351371</c:v>
                </c:pt>
                <c:pt idx="1128">
                  <c:v>7054.1064870086284</c:v>
                </c:pt>
                <c:pt idx="1129">
                  <c:v>3438.2176320968024</c:v>
                </c:pt>
                <c:pt idx="1130">
                  <c:v>1064.4147131620457</c:v>
                </c:pt>
                <c:pt idx="1131">
                  <c:v>-6731.7702026810712</c:v>
                </c:pt>
                <c:pt idx="1132">
                  <c:v>4475.3488694888474</c:v>
                </c:pt>
                <c:pt idx="1133">
                  <c:v>2706.8978216950054</c:v>
                </c:pt>
                <c:pt idx="1134">
                  <c:v>13432.652092822605</c:v>
                </c:pt>
                <c:pt idx="1135">
                  <c:v>-430.34990225976617</c:v>
                </c:pt>
                <c:pt idx="1136">
                  <c:v>265.09117040459569</c:v>
                </c:pt>
                <c:pt idx="1137">
                  <c:v>1249.25453585183</c:v>
                </c:pt>
                <c:pt idx="1138">
                  <c:v>-1927.6321205102545</c:v>
                </c:pt>
                <c:pt idx="1139">
                  <c:v>9441.0350076532231</c:v>
                </c:pt>
                <c:pt idx="1140">
                  <c:v>-3739.3172124202338</c:v>
                </c:pt>
                <c:pt idx="1141">
                  <c:v>-2162.2121097240124</c:v>
                </c:pt>
                <c:pt idx="1142">
                  <c:v>18302.674816847451</c:v>
                </c:pt>
                <c:pt idx="1143">
                  <c:v>-2494.9645440792647</c:v>
                </c:pt>
                <c:pt idx="1144">
                  <c:v>-2089.466341932648</c:v>
                </c:pt>
                <c:pt idx="1145">
                  <c:v>-2188.1713244978146</c:v>
                </c:pt>
                <c:pt idx="1146">
                  <c:v>15235.272344273893</c:v>
                </c:pt>
                <c:pt idx="1147">
                  <c:v>-1411.1108144131231</c:v>
                </c:pt>
                <c:pt idx="1148">
                  <c:v>1926.6047395268142</c:v>
                </c:pt>
                <c:pt idx="1149">
                  <c:v>-3344.8286478351147</c:v>
                </c:pt>
                <c:pt idx="1150">
                  <c:v>-760.39743118155866</c:v>
                </c:pt>
                <c:pt idx="1151">
                  <c:v>-2744.1039592977741</c:v>
                </c:pt>
                <c:pt idx="1152">
                  <c:v>6550.8478395199054</c:v>
                </c:pt>
                <c:pt idx="1153">
                  <c:v>-3691.7260994366943</c:v>
                </c:pt>
                <c:pt idx="1154">
                  <c:v>-398.10308614814312</c:v>
                </c:pt>
                <c:pt idx="1155">
                  <c:v>985.37680369934242</c:v>
                </c:pt>
                <c:pt idx="1156">
                  <c:v>8875.8137467732049</c:v>
                </c:pt>
                <c:pt idx="1157">
                  <c:v>11996.374872235312</c:v>
                </c:pt>
                <c:pt idx="1158">
                  <c:v>-1114.7961205353436</c:v>
                </c:pt>
                <c:pt idx="1159">
                  <c:v>-5271.8236571326233</c:v>
                </c:pt>
                <c:pt idx="1160">
                  <c:v>-3230.8776545260926</c:v>
                </c:pt>
                <c:pt idx="1161">
                  <c:v>-5745.27359224265</c:v>
                </c:pt>
                <c:pt idx="1162">
                  <c:v>10715.973979971648</c:v>
                </c:pt>
                <c:pt idx="1163">
                  <c:v>-54.388213134904163</c:v>
                </c:pt>
                <c:pt idx="1164">
                  <c:v>-1164.1212953114291</c:v>
                </c:pt>
                <c:pt idx="1165">
                  <c:v>-684.87398822316209</c:v>
                </c:pt>
                <c:pt idx="1166">
                  <c:v>-4246.6755319483091</c:v>
                </c:pt>
                <c:pt idx="1167">
                  <c:v>684.07229476001748</c:v>
                </c:pt>
                <c:pt idx="1168">
                  <c:v>-3409.4700117318234</c:v>
                </c:pt>
                <c:pt idx="1169">
                  <c:v>-3143.5228988368544</c:v>
                </c:pt>
                <c:pt idx="1170">
                  <c:v>-8979.2469879644777</c:v>
                </c:pt>
                <c:pt idx="1171">
                  <c:v>-9523.6344352584347</c:v>
                </c:pt>
                <c:pt idx="1172">
                  <c:v>-4532.3698573667625</c:v>
                </c:pt>
                <c:pt idx="1173">
                  <c:v>-1755.6827043837093</c:v>
                </c:pt>
                <c:pt idx="1174">
                  <c:v>-2434.6043743384707</c:v>
                </c:pt>
                <c:pt idx="1175">
                  <c:v>209.9682187926187</c:v>
                </c:pt>
                <c:pt idx="1176">
                  <c:v>-9686.1382790417629</c:v>
                </c:pt>
                <c:pt idx="1177">
                  <c:v>-648.17970811202758</c:v>
                </c:pt>
                <c:pt idx="1178">
                  <c:v>-2895.6479423337314</c:v>
                </c:pt>
                <c:pt idx="1179">
                  <c:v>-9467.1944377596083</c:v>
                </c:pt>
                <c:pt idx="1180">
                  <c:v>-5691.324496018502</c:v>
                </c:pt>
                <c:pt idx="1181">
                  <c:v>-1172.7303346088884</c:v>
                </c:pt>
                <c:pt idx="1182">
                  <c:v>-1167.388890374114</c:v>
                </c:pt>
                <c:pt idx="1183">
                  <c:v>-699.01738156720603</c:v>
                </c:pt>
                <c:pt idx="1184">
                  <c:v>-8593.553963238759</c:v>
                </c:pt>
                <c:pt idx="1185">
                  <c:v>172.74161401200399</c:v>
                </c:pt>
                <c:pt idx="1186">
                  <c:v>7392.2305719936012</c:v>
                </c:pt>
                <c:pt idx="1187">
                  <c:v>-873.63624572597291</c:v>
                </c:pt>
                <c:pt idx="1188">
                  <c:v>-10230.395942746632</c:v>
                </c:pt>
                <c:pt idx="1189">
                  <c:v>10620.154208005513</c:v>
                </c:pt>
                <c:pt idx="1190">
                  <c:v>-2411.7107354594818</c:v>
                </c:pt>
                <c:pt idx="1191">
                  <c:v>7278.2458336829886</c:v>
                </c:pt>
                <c:pt idx="1192">
                  <c:v>-1403.6412958712663</c:v>
                </c:pt>
                <c:pt idx="1193">
                  <c:v>-3772.4117620173274</c:v>
                </c:pt>
                <c:pt idx="1194">
                  <c:v>1083.8844136302405</c:v>
                </c:pt>
                <c:pt idx="1195">
                  <c:v>15349.76064258408</c:v>
                </c:pt>
                <c:pt idx="1196">
                  <c:v>6687.6605580719952</c:v>
                </c:pt>
                <c:pt idx="1197">
                  <c:v>-3106.3383377248101</c:v>
                </c:pt>
                <c:pt idx="1198">
                  <c:v>-1890.358192402301</c:v>
                </c:pt>
                <c:pt idx="1199">
                  <c:v>168.55544535231274</c:v>
                </c:pt>
                <c:pt idx="1200">
                  <c:v>-82.302291008809334</c:v>
                </c:pt>
                <c:pt idx="1201">
                  <c:v>-5305.2829115669792</c:v>
                </c:pt>
                <c:pt idx="1202">
                  <c:v>-2064.19981627877</c:v>
                </c:pt>
                <c:pt idx="1203">
                  <c:v>-2497.2101406216916</c:v>
                </c:pt>
                <c:pt idx="1204">
                  <c:v>-7954.63611198117</c:v>
                </c:pt>
                <c:pt idx="1205">
                  <c:v>2015.8492695410464</c:v>
                </c:pt>
                <c:pt idx="1206">
                  <c:v>21899.739521809013</c:v>
                </c:pt>
                <c:pt idx="1207">
                  <c:v>6069.9522527054796</c:v>
                </c:pt>
                <c:pt idx="1208">
                  <c:v>-10260.406811801633</c:v>
                </c:pt>
                <c:pt idx="1209">
                  <c:v>-2837.0265469516817</c:v>
                </c:pt>
                <c:pt idx="1210">
                  <c:v>-2398.7460317413852</c:v>
                </c:pt>
                <c:pt idx="1211">
                  <c:v>14132.995557565657</c:v>
                </c:pt>
                <c:pt idx="1212">
                  <c:v>1866.4104408653207</c:v>
                </c:pt>
                <c:pt idx="1213">
                  <c:v>-1897.2448600132939</c:v>
                </c:pt>
                <c:pt idx="1214">
                  <c:v>-1764.5395306724818</c:v>
                </c:pt>
                <c:pt idx="1215">
                  <c:v>7060.4644655617767</c:v>
                </c:pt>
                <c:pt idx="1216">
                  <c:v>-260.68973310364709</c:v>
                </c:pt>
                <c:pt idx="1217">
                  <c:v>-3885.3681140794415</c:v>
                </c:pt>
                <c:pt idx="1218">
                  <c:v>6684.6707687530143</c:v>
                </c:pt>
                <c:pt idx="1219">
                  <c:v>-1605.4108898582472</c:v>
                </c:pt>
                <c:pt idx="1220">
                  <c:v>1031.9506654077559</c:v>
                </c:pt>
                <c:pt idx="1221">
                  <c:v>3.4675564952813147</c:v>
                </c:pt>
                <c:pt idx="1222">
                  <c:v>123.12998172848711</c:v>
                </c:pt>
                <c:pt idx="1223">
                  <c:v>1830.4696657185377</c:v>
                </c:pt>
                <c:pt idx="1224">
                  <c:v>-198.56974306159009</c:v>
                </c:pt>
                <c:pt idx="1225">
                  <c:v>-4689.2260761102361</c:v>
                </c:pt>
                <c:pt idx="1226">
                  <c:v>2295.3173763785562</c:v>
                </c:pt>
                <c:pt idx="1227">
                  <c:v>-4083.2933171677732</c:v>
                </c:pt>
                <c:pt idx="1228">
                  <c:v>-2363.2856649625701</c:v>
                </c:pt>
                <c:pt idx="1229">
                  <c:v>-1168.8171732803676</c:v>
                </c:pt>
                <c:pt idx="1230">
                  <c:v>22115.563047914831</c:v>
                </c:pt>
                <c:pt idx="1231">
                  <c:v>-3314.1532839080537</c:v>
                </c:pt>
                <c:pt idx="1232">
                  <c:v>1128.6118270329462</c:v>
                </c:pt>
                <c:pt idx="1233">
                  <c:v>1574.5470105643926</c:v>
                </c:pt>
                <c:pt idx="1234">
                  <c:v>-459.97144291356926</c:v>
                </c:pt>
                <c:pt idx="1235">
                  <c:v>-2092.9246174048344</c:v>
                </c:pt>
                <c:pt idx="1236">
                  <c:v>2859.5125611034964</c:v>
                </c:pt>
                <c:pt idx="1237">
                  <c:v>47.841584795818562</c:v>
                </c:pt>
                <c:pt idx="1238">
                  <c:v>423.78584199892521</c:v>
                </c:pt>
                <c:pt idx="1239">
                  <c:v>-4975.1332336524938</c:v>
                </c:pt>
                <c:pt idx="1240">
                  <c:v>8040.3766598638467</c:v>
                </c:pt>
                <c:pt idx="1241">
                  <c:v>8907.6051448921426</c:v>
                </c:pt>
                <c:pt idx="1242">
                  <c:v>2292.3955914841231</c:v>
                </c:pt>
                <c:pt idx="1243">
                  <c:v>-2277.4975945456258</c:v>
                </c:pt>
                <c:pt idx="1244">
                  <c:v>-1687.9164695714235</c:v>
                </c:pt>
                <c:pt idx="1245">
                  <c:v>833.39140732832584</c:v>
                </c:pt>
                <c:pt idx="1246">
                  <c:v>298.07831004139553</c:v>
                </c:pt>
                <c:pt idx="1247">
                  <c:v>-1261.4724236245629</c:v>
                </c:pt>
                <c:pt idx="1248">
                  <c:v>-3522.5752429008826</c:v>
                </c:pt>
                <c:pt idx="1249">
                  <c:v>5726.866422372681</c:v>
                </c:pt>
                <c:pt idx="1250">
                  <c:v>-9412.9530884582127</c:v>
                </c:pt>
                <c:pt idx="1251">
                  <c:v>2675.1678471589021</c:v>
                </c:pt>
                <c:pt idx="1252">
                  <c:v>-8982.8919493725643</c:v>
                </c:pt>
                <c:pt idx="1253">
                  <c:v>6612.7868245799764</c:v>
                </c:pt>
                <c:pt idx="1254">
                  <c:v>-746.83909480728471</c:v>
                </c:pt>
                <c:pt idx="1255">
                  <c:v>-4270.7961309514149</c:v>
                </c:pt>
                <c:pt idx="1256">
                  <c:v>-3139.4887988907067</c:v>
                </c:pt>
                <c:pt idx="1257">
                  <c:v>-125.30958164574258</c:v>
                </c:pt>
                <c:pt idx="1258">
                  <c:v>14140.11525705259</c:v>
                </c:pt>
                <c:pt idx="1259">
                  <c:v>917.27618952584453</c:v>
                </c:pt>
                <c:pt idx="1260">
                  <c:v>1303.1204268776401</c:v>
                </c:pt>
                <c:pt idx="1261">
                  <c:v>-3944.4906182938957</c:v>
                </c:pt>
                <c:pt idx="1262">
                  <c:v>-777.23424740943119</c:v>
                </c:pt>
                <c:pt idx="1263">
                  <c:v>-1425.8703997511748</c:v>
                </c:pt>
                <c:pt idx="1264">
                  <c:v>-2537.916949114564</c:v>
                </c:pt>
                <c:pt idx="1265">
                  <c:v>-8315.188177146505</c:v>
                </c:pt>
                <c:pt idx="1266">
                  <c:v>-869.44015721672258</c:v>
                </c:pt>
                <c:pt idx="1267">
                  <c:v>5773.7746463324038</c:v>
                </c:pt>
                <c:pt idx="1268">
                  <c:v>-1653.1924885198928</c:v>
                </c:pt>
                <c:pt idx="1269">
                  <c:v>-667.6535470630115</c:v>
                </c:pt>
                <c:pt idx="1270">
                  <c:v>-2942.165005344862</c:v>
                </c:pt>
                <c:pt idx="1271">
                  <c:v>-2805.1834356116669</c:v>
                </c:pt>
                <c:pt idx="1272">
                  <c:v>5504.6623139498752</c:v>
                </c:pt>
                <c:pt idx="1273">
                  <c:v>-978.67625320146544</c:v>
                </c:pt>
                <c:pt idx="1274">
                  <c:v>-9557.1581776430612</c:v>
                </c:pt>
                <c:pt idx="1275">
                  <c:v>1309.5369816574021</c:v>
                </c:pt>
                <c:pt idx="1276">
                  <c:v>-1281.8341694239793</c:v>
                </c:pt>
                <c:pt idx="1277">
                  <c:v>-1656.774498721612</c:v>
                </c:pt>
                <c:pt idx="1278">
                  <c:v>-9959.9002497605907</c:v>
                </c:pt>
                <c:pt idx="1279">
                  <c:v>21.213049625483109</c:v>
                </c:pt>
                <c:pt idx="1280">
                  <c:v>-2377.1814050869707</c:v>
                </c:pt>
                <c:pt idx="1281">
                  <c:v>-9421.586200946258</c:v>
                </c:pt>
                <c:pt idx="1282">
                  <c:v>-9596.8811166286687</c:v>
                </c:pt>
                <c:pt idx="1283">
                  <c:v>-459.66561780478492</c:v>
                </c:pt>
                <c:pt idx="1284">
                  <c:v>8128.7889689494696</c:v>
                </c:pt>
                <c:pt idx="1285">
                  <c:v>151.77701509622784</c:v>
                </c:pt>
                <c:pt idx="1286">
                  <c:v>2614.5309921900453</c:v>
                </c:pt>
                <c:pt idx="1287">
                  <c:v>-136.40111754637746</c:v>
                </c:pt>
                <c:pt idx="1288">
                  <c:v>8073.5851716380057</c:v>
                </c:pt>
                <c:pt idx="1289">
                  <c:v>-3165.9515997663348</c:v>
                </c:pt>
                <c:pt idx="1290">
                  <c:v>1593.9891899134655</c:v>
                </c:pt>
                <c:pt idx="1291">
                  <c:v>7291.9011557224003</c:v>
                </c:pt>
                <c:pt idx="1292">
                  <c:v>1353.5564233582334</c:v>
                </c:pt>
                <c:pt idx="1293">
                  <c:v>-249.71893038952112</c:v>
                </c:pt>
                <c:pt idx="1294">
                  <c:v>564.11454374324057</c:v>
                </c:pt>
                <c:pt idx="1295">
                  <c:v>1919.8003515285732</c:v>
                </c:pt>
                <c:pt idx="1296">
                  <c:v>293.93536430685958</c:v>
                </c:pt>
                <c:pt idx="1297">
                  <c:v>179.00410898765313</c:v>
                </c:pt>
                <c:pt idx="1298">
                  <c:v>-1055.5307079294007</c:v>
                </c:pt>
                <c:pt idx="1299">
                  <c:v>914.02431902202989</c:v>
                </c:pt>
                <c:pt idx="1300">
                  <c:v>29992.764417231559</c:v>
                </c:pt>
                <c:pt idx="1301">
                  <c:v>7468.2521700764846</c:v>
                </c:pt>
                <c:pt idx="1302">
                  <c:v>2155.2433737797346</c:v>
                </c:pt>
                <c:pt idx="1303">
                  <c:v>6536.6924154630105</c:v>
                </c:pt>
                <c:pt idx="1304">
                  <c:v>-10604.126479312101</c:v>
                </c:pt>
                <c:pt idx="1305">
                  <c:v>-128.81556943380474</c:v>
                </c:pt>
                <c:pt idx="1306">
                  <c:v>-10654.902650725553</c:v>
                </c:pt>
                <c:pt idx="1307">
                  <c:v>-9612.7642842543501</c:v>
                </c:pt>
                <c:pt idx="1308">
                  <c:v>6285.6569130741482</c:v>
                </c:pt>
                <c:pt idx="1309">
                  <c:v>-2498.2758237354346</c:v>
                </c:pt>
                <c:pt idx="1310">
                  <c:v>-825.61639850004394</c:v>
                </c:pt>
                <c:pt idx="1311">
                  <c:v>-668.11335228200642</c:v>
                </c:pt>
                <c:pt idx="1312">
                  <c:v>-6193.8527644608548</c:v>
                </c:pt>
                <c:pt idx="1313">
                  <c:v>7846.3463967511925</c:v>
                </c:pt>
                <c:pt idx="1314">
                  <c:v>-9946.9699730532302</c:v>
                </c:pt>
                <c:pt idx="1315">
                  <c:v>8640.7027630180419</c:v>
                </c:pt>
                <c:pt idx="1316">
                  <c:v>2762.6107248751223</c:v>
                </c:pt>
                <c:pt idx="1317">
                  <c:v>-8376.4248510660582</c:v>
                </c:pt>
                <c:pt idx="1318">
                  <c:v>7205.225543272154</c:v>
                </c:pt>
                <c:pt idx="1319">
                  <c:v>-401.07124543223927</c:v>
                </c:pt>
                <c:pt idx="1320">
                  <c:v>-2078.2530155389713</c:v>
                </c:pt>
                <c:pt idx="1321">
                  <c:v>-8657.2116578074492</c:v>
                </c:pt>
                <c:pt idx="1322">
                  <c:v>-3009.754976074355</c:v>
                </c:pt>
                <c:pt idx="1323">
                  <c:v>7589.1947645057226</c:v>
                </c:pt>
                <c:pt idx="1324">
                  <c:v>-572.32020821709648</c:v>
                </c:pt>
                <c:pt idx="1325">
                  <c:v>-1829.9003860554276</c:v>
                </c:pt>
                <c:pt idx="1326">
                  <c:v>-2948.6957505897135</c:v>
                </c:pt>
                <c:pt idx="1327">
                  <c:v>-1278.3742515372687</c:v>
                </c:pt>
                <c:pt idx="1328">
                  <c:v>19258.624203787342</c:v>
                </c:pt>
                <c:pt idx="1329">
                  <c:v>-4045.2888047556389</c:v>
                </c:pt>
                <c:pt idx="1330">
                  <c:v>1280.0735446849085</c:v>
                </c:pt>
                <c:pt idx="1331">
                  <c:v>6457.769438506979</c:v>
                </c:pt>
                <c:pt idx="1332">
                  <c:v>-5634.7047763260034</c:v>
                </c:pt>
                <c:pt idx="1333">
                  <c:v>-1750.7753856555519</c:v>
                </c:pt>
                <c:pt idx="1334">
                  <c:v>-1305.9500087630672</c:v>
                </c:pt>
                <c:pt idx="1335">
                  <c:v>-2519.298985676689</c:v>
                </c:pt>
                <c:pt idx="1336">
                  <c:v>761.36006102405713</c:v>
                </c:pt>
                <c:pt idx="1337">
                  <c:v>-7944.262967566312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B01-1B47-BE08-EE760A41B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2800415"/>
        <c:axId val="2052691535"/>
      </c:scatterChart>
      <c:valAx>
        <c:axId val="20528004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Smokers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2691535"/>
        <c:crosses val="autoZero"/>
        <c:crossBetween val="midCat"/>
      </c:valAx>
      <c:valAx>
        <c:axId val="205269153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2800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Southwest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'Q&amp;A-3 (ii)'!$F$3:$F$1340</c:f>
              <c:numCache>
                <c:formatCode>General</c:formatCode>
                <c:ptCount val="133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1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1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1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1</c:v>
                </c:pt>
                <c:pt idx="399">
                  <c:v>0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1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</c:v>
                </c:pt>
                <c:pt idx="446">
                  <c:v>0</c:v>
                </c:pt>
                <c:pt idx="447">
                  <c:v>0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0</c:v>
                </c:pt>
                <c:pt idx="452">
                  <c:v>1</c:v>
                </c:pt>
                <c:pt idx="453">
                  <c:v>0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1</c:v>
                </c:pt>
                <c:pt idx="495">
                  <c:v>0</c:v>
                </c:pt>
                <c:pt idx="496">
                  <c:v>1</c:v>
                </c:pt>
                <c:pt idx="497">
                  <c:v>1</c:v>
                </c:pt>
                <c:pt idx="498">
                  <c:v>0</c:v>
                </c:pt>
                <c:pt idx="499">
                  <c:v>1</c:v>
                </c:pt>
                <c:pt idx="500">
                  <c:v>1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1</c:v>
                </c:pt>
                <c:pt idx="537">
                  <c:v>1</c:v>
                </c:pt>
                <c:pt idx="538">
                  <c:v>0</c:v>
                </c:pt>
                <c:pt idx="539">
                  <c:v>0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1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1</c:v>
                </c:pt>
                <c:pt idx="629">
                  <c:v>0</c:v>
                </c:pt>
                <c:pt idx="630">
                  <c:v>1</c:v>
                </c:pt>
                <c:pt idx="631">
                  <c:v>1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</c:v>
                </c:pt>
                <c:pt idx="689">
                  <c:v>0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1</c:v>
                </c:pt>
                <c:pt idx="715">
                  <c:v>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1</c:v>
                </c:pt>
                <c:pt idx="732">
                  <c:v>1</c:v>
                </c:pt>
                <c:pt idx="733">
                  <c:v>0</c:v>
                </c:pt>
                <c:pt idx="734">
                  <c:v>1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1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1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0</c:v>
                </c:pt>
                <c:pt idx="770">
                  <c:v>1</c:v>
                </c:pt>
                <c:pt idx="771">
                  <c:v>1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1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1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1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1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0</c:v>
                </c:pt>
                <c:pt idx="848">
                  <c:v>1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1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1</c:v>
                </c:pt>
                <c:pt idx="870">
                  <c:v>1</c:v>
                </c:pt>
                <c:pt idx="871">
                  <c:v>0</c:v>
                </c:pt>
                <c:pt idx="872">
                  <c:v>0</c:v>
                </c:pt>
                <c:pt idx="873">
                  <c:v>1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0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1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1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1</c:v>
                </c:pt>
                <c:pt idx="909">
                  <c:v>1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1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1</c:v>
                </c:pt>
                <c:pt idx="919">
                  <c:v>0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0</c:v>
                </c:pt>
                <c:pt idx="924">
                  <c:v>1</c:v>
                </c:pt>
                <c:pt idx="925">
                  <c:v>0</c:v>
                </c:pt>
                <c:pt idx="926">
                  <c:v>1</c:v>
                </c:pt>
                <c:pt idx="927">
                  <c:v>1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0</c:v>
                </c:pt>
                <c:pt idx="935">
                  <c:v>1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1</c:v>
                </c:pt>
                <c:pt idx="947">
                  <c:v>0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1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1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1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1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1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1</c:v>
                </c:pt>
                <c:pt idx="1015">
                  <c:v>0</c:v>
                </c:pt>
                <c:pt idx="1016">
                  <c:v>0</c:v>
                </c:pt>
                <c:pt idx="1017">
                  <c:v>1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0</c:v>
                </c:pt>
                <c:pt idx="1027">
                  <c:v>0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1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1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1</c:v>
                </c:pt>
                <c:pt idx="1065">
                  <c:v>1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1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0</c:v>
                </c:pt>
                <c:pt idx="1092">
                  <c:v>1</c:v>
                </c:pt>
                <c:pt idx="1093">
                  <c:v>0</c:v>
                </c:pt>
                <c:pt idx="1094">
                  <c:v>1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0</c:v>
                </c:pt>
                <c:pt idx="1103">
                  <c:v>0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1</c:v>
                </c:pt>
                <c:pt idx="1129">
                  <c:v>1</c:v>
                </c:pt>
                <c:pt idx="1130">
                  <c:v>0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1</c:v>
                </c:pt>
                <c:pt idx="1142">
                  <c:v>0</c:v>
                </c:pt>
                <c:pt idx="1143">
                  <c:v>0</c:v>
                </c:pt>
                <c:pt idx="1144">
                  <c:v>1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1</c:v>
                </c:pt>
                <c:pt idx="1149">
                  <c:v>1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1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1</c:v>
                </c:pt>
                <c:pt idx="1168">
                  <c:v>1</c:v>
                </c:pt>
                <c:pt idx="1169">
                  <c:v>0</c:v>
                </c:pt>
                <c:pt idx="1170">
                  <c:v>0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1</c:v>
                </c:pt>
                <c:pt idx="1176">
                  <c:v>0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1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1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1</c:v>
                </c:pt>
                <c:pt idx="1207">
                  <c:v>1</c:v>
                </c:pt>
                <c:pt idx="1208">
                  <c:v>0</c:v>
                </c:pt>
                <c:pt idx="1209">
                  <c:v>1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1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1</c:v>
                </c:pt>
                <c:pt idx="1232">
                  <c:v>0</c:v>
                </c:pt>
                <c:pt idx="1233">
                  <c:v>1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0</c:v>
                </c:pt>
                <c:pt idx="1255">
                  <c:v>1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0</c:v>
                </c:pt>
                <c:pt idx="1263">
                  <c:v>1</c:v>
                </c:pt>
                <c:pt idx="1264">
                  <c:v>0</c:v>
                </c:pt>
                <c:pt idx="1265">
                  <c:v>0</c:v>
                </c:pt>
                <c:pt idx="1266">
                  <c:v>1</c:v>
                </c:pt>
                <c:pt idx="1267">
                  <c:v>0</c:v>
                </c:pt>
                <c:pt idx="1268">
                  <c:v>1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1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</c:v>
                </c:pt>
                <c:pt idx="1303">
                  <c:v>1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1</c:v>
                </c:pt>
                <c:pt idx="1309">
                  <c:v>1</c:v>
                </c:pt>
                <c:pt idx="1310">
                  <c:v>0</c:v>
                </c:pt>
                <c:pt idx="1311">
                  <c:v>0</c:v>
                </c:pt>
                <c:pt idx="1312">
                  <c:v>1</c:v>
                </c:pt>
                <c:pt idx="1313">
                  <c:v>1</c:v>
                </c:pt>
                <c:pt idx="1314">
                  <c:v>0</c:v>
                </c:pt>
                <c:pt idx="1315">
                  <c:v>0</c:v>
                </c:pt>
                <c:pt idx="1316">
                  <c:v>1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1</c:v>
                </c:pt>
                <c:pt idx="1330">
                  <c:v>0</c:v>
                </c:pt>
                <c:pt idx="1331">
                  <c:v>1</c:v>
                </c:pt>
                <c:pt idx="1332">
                  <c:v>1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1</c:v>
                </c:pt>
                <c:pt idx="1337">
                  <c:v>0</c:v>
                </c:pt>
              </c:numCache>
            </c:numRef>
          </c:xVal>
          <c:yVal>
            <c:numRef>
              <c:f>'Q&amp;A-3 (ii)'!$M$37:$M$1374</c:f>
              <c:numCache>
                <c:formatCode>General</c:formatCode>
                <c:ptCount val="1338"/>
                <c:pt idx="0">
                  <c:v>-8408.78902839683</c:v>
                </c:pt>
                <c:pt idx="1">
                  <c:v>-1723.0505343093257</c:v>
                </c:pt>
                <c:pt idx="2">
                  <c:v>-2257.526490700724</c:v>
                </c:pt>
                <c:pt idx="3">
                  <c:v>18229.640447020356</c:v>
                </c:pt>
                <c:pt idx="4">
                  <c:v>-1725.6381864892355</c:v>
                </c:pt>
                <c:pt idx="5">
                  <c:v>36.795800954222159</c:v>
                </c:pt>
                <c:pt idx="6">
                  <c:v>-2419.3716250585985</c:v>
                </c:pt>
                <c:pt idx="7">
                  <c:v>-766.4050069021232</c:v>
                </c:pt>
                <c:pt idx="8">
                  <c:v>-2096.5632198291769</c:v>
                </c:pt>
                <c:pt idx="9">
                  <c:v>17038.499402046866</c:v>
                </c:pt>
                <c:pt idx="10">
                  <c:v>-523.8874315476055</c:v>
                </c:pt>
                <c:pt idx="11">
                  <c:v>-7908.738569102341</c:v>
                </c:pt>
                <c:pt idx="12">
                  <c:v>-2719.2039857087539</c:v>
                </c:pt>
                <c:pt idx="13">
                  <c:v>-3826.3606393201062</c:v>
                </c:pt>
                <c:pt idx="14">
                  <c:v>7642.7564239042295</c:v>
                </c:pt>
                <c:pt idx="15">
                  <c:v>1167.2107246777362</c:v>
                </c:pt>
                <c:pt idx="16">
                  <c:v>-1536.530603065672</c:v>
                </c:pt>
                <c:pt idx="17">
                  <c:v>469.26047585283595</c:v>
                </c:pt>
                <c:pt idx="18">
                  <c:v>-4421.1629957451933</c:v>
                </c:pt>
                <c:pt idx="19">
                  <c:v>6339.6168963672317</c:v>
                </c:pt>
                <c:pt idx="20">
                  <c:v>-2456.655923331964</c:v>
                </c:pt>
                <c:pt idx="21">
                  <c:v>-2122.733450792749</c:v>
                </c:pt>
                <c:pt idx="22">
                  <c:v>-1948.0251288517707</c:v>
                </c:pt>
                <c:pt idx="23">
                  <c:v>5756.2092635774097</c:v>
                </c:pt>
                <c:pt idx="24">
                  <c:v>-1333.8640866369724</c:v>
                </c:pt>
                <c:pt idx="25">
                  <c:v>991.22545631161847</c:v>
                </c:pt>
                <c:pt idx="26">
                  <c:v>2378.1426397080486</c:v>
                </c:pt>
                <c:pt idx="27">
                  <c:v>-1635.0311963558324</c:v>
                </c:pt>
                <c:pt idx="28">
                  <c:v>2917.9341404543688</c:v>
                </c:pt>
                <c:pt idx="29">
                  <c:v>6666.0989999207814</c:v>
                </c:pt>
                <c:pt idx="30">
                  <c:v>7040.8186805827645</c:v>
                </c:pt>
                <c:pt idx="31">
                  <c:v>587.43834872569232</c:v>
                </c:pt>
                <c:pt idx="32">
                  <c:v>627.68037024273735</c:v>
                </c:pt>
                <c:pt idx="33">
                  <c:v>408.39785341115748</c:v>
                </c:pt>
                <c:pt idx="34">
                  <c:v>20361.80839732087</c:v>
                </c:pt>
                <c:pt idx="35">
                  <c:v>2239.9535967759389</c:v>
                </c:pt>
                <c:pt idx="36">
                  <c:v>-629.41186545246455</c:v>
                </c:pt>
                <c:pt idx="37">
                  <c:v>1598.7149257866263</c:v>
                </c:pt>
                <c:pt idx="38">
                  <c:v>6091.8978657836851</c:v>
                </c:pt>
                <c:pt idx="39">
                  <c:v>8409.5304336369227</c:v>
                </c:pt>
                <c:pt idx="40">
                  <c:v>-202.49775077748563</c:v>
                </c:pt>
                <c:pt idx="41">
                  <c:v>-3414.8848991660925</c:v>
                </c:pt>
                <c:pt idx="42">
                  <c:v>983.10776612564405</c:v>
                </c:pt>
                <c:pt idx="43">
                  <c:v>-1614.5248798389812</c:v>
                </c:pt>
                <c:pt idx="44">
                  <c:v>-4653.6349622876587</c:v>
                </c:pt>
                <c:pt idx="45">
                  <c:v>6881.1722276246765</c:v>
                </c:pt>
                <c:pt idx="46">
                  <c:v>-3357.4353936664465</c:v>
                </c:pt>
                <c:pt idx="47">
                  <c:v>-3137.3094775028003</c:v>
                </c:pt>
                <c:pt idx="48">
                  <c:v>1871.660756240246</c:v>
                </c:pt>
                <c:pt idx="49">
                  <c:v>6303.5776394420864</c:v>
                </c:pt>
                <c:pt idx="50">
                  <c:v>-2557.5118043912285</c:v>
                </c:pt>
                <c:pt idx="51">
                  <c:v>-1880.7291629232723</c:v>
                </c:pt>
                <c:pt idx="52">
                  <c:v>-9552.3807830950282</c:v>
                </c:pt>
                <c:pt idx="53">
                  <c:v>6073.6568438715694</c:v>
                </c:pt>
                <c:pt idx="54">
                  <c:v>-1081.0343454444655</c:v>
                </c:pt>
                <c:pt idx="55">
                  <c:v>7687.2131274210988</c:v>
                </c:pt>
                <c:pt idx="56">
                  <c:v>-1097.5938724622192</c:v>
                </c:pt>
                <c:pt idx="57">
                  <c:v>7239.4435966753808</c:v>
                </c:pt>
                <c:pt idx="58">
                  <c:v>-9479.8171646023839</c:v>
                </c:pt>
                <c:pt idx="59">
                  <c:v>-4066.8785415369593</c:v>
                </c:pt>
                <c:pt idx="60">
                  <c:v>-1075.5873497836237</c:v>
                </c:pt>
                <c:pt idx="61">
                  <c:v>-2131.1252576209654</c:v>
                </c:pt>
                <c:pt idx="62">
                  <c:v>17297.04959325981</c:v>
                </c:pt>
                <c:pt idx="63">
                  <c:v>-39.316510000160633</c:v>
                </c:pt>
                <c:pt idx="64">
                  <c:v>-9587.132547022964</c:v>
                </c:pt>
                <c:pt idx="65">
                  <c:v>-41.157940094849891</c:v>
                </c:pt>
                <c:pt idx="66">
                  <c:v>-2748.0410637922978</c:v>
                </c:pt>
                <c:pt idx="67">
                  <c:v>-863.43569342534738</c:v>
                </c:pt>
                <c:pt idx="68">
                  <c:v>-3656.0004621151884</c:v>
                </c:pt>
                <c:pt idx="69">
                  <c:v>-9832.8538810437676</c:v>
                </c:pt>
                <c:pt idx="70">
                  <c:v>-9627.3539117344772</c:v>
                </c:pt>
                <c:pt idx="71">
                  <c:v>-1137.7521467500728</c:v>
                </c:pt>
                <c:pt idx="72">
                  <c:v>69.091201076595098</c:v>
                </c:pt>
                <c:pt idx="73">
                  <c:v>-1179.2505574481656</c:v>
                </c:pt>
                <c:pt idx="74">
                  <c:v>-789.82330401544368</c:v>
                </c:pt>
                <c:pt idx="75">
                  <c:v>-2397.3037169465442</c:v>
                </c:pt>
                <c:pt idx="76">
                  <c:v>-1040.0953355219476</c:v>
                </c:pt>
                <c:pt idx="77">
                  <c:v>-2808.1821251273163</c:v>
                </c:pt>
                <c:pt idx="78">
                  <c:v>-4458.8756506339305</c:v>
                </c:pt>
                <c:pt idx="79">
                  <c:v>-2850.0958267207589</c:v>
                </c:pt>
                <c:pt idx="80">
                  <c:v>-1046.1973885720354</c:v>
                </c:pt>
                <c:pt idx="81">
                  <c:v>-4670.7275095044561</c:v>
                </c:pt>
                <c:pt idx="82">
                  <c:v>7534.7062172267288</c:v>
                </c:pt>
                <c:pt idx="83">
                  <c:v>-4890.8890191723149</c:v>
                </c:pt>
                <c:pt idx="84">
                  <c:v>6627.9557057178463</c:v>
                </c:pt>
                <c:pt idx="85">
                  <c:v>-10602.534731824973</c:v>
                </c:pt>
                <c:pt idx="86">
                  <c:v>6811.8272245364278</c:v>
                </c:pt>
                <c:pt idx="87">
                  <c:v>361.74788716170224</c:v>
                </c:pt>
                <c:pt idx="88">
                  <c:v>-906.44954429085828</c:v>
                </c:pt>
                <c:pt idx="89">
                  <c:v>95.540907617249104</c:v>
                </c:pt>
                <c:pt idx="90">
                  <c:v>-3788.1981608213514</c:v>
                </c:pt>
                <c:pt idx="91">
                  <c:v>734.44561368249924</c:v>
                </c:pt>
                <c:pt idx="92">
                  <c:v>-8292.912062712785</c:v>
                </c:pt>
                <c:pt idx="93">
                  <c:v>-3582.9076761673923</c:v>
                </c:pt>
                <c:pt idx="94">
                  <c:v>8334.5472748473912</c:v>
                </c:pt>
                <c:pt idx="95">
                  <c:v>-3687.4917154796462</c:v>
                </c:pt>
                <c:pt idx="96">
                  <c:v>-739.99347621002198</c:v>
                </c:pt>
                <c:pt idx="97">
                  <c:v>-3780.2656088269578</c:v>
                </c:pt>
                <c:pt idx="98">
                  <c:v>-10516.898247978246</c:v>
                </c:pt>
                <c:pt idx="99">
                  <c:v>-11304.906666158109</c:v>
                </c:pt>
                <c:pt idx="100">
                  <c:v>-2164.9070206657743</c:v>
                </c:pt>
                <c:pt idx="101">
                  <c:v>-626.6135694901086</c:v>
                </c:pt>
                <c:pt idx="102">
                  <c:v>18445.1600750045</c:v>
                </c:pt>
                <c:pt idx="103">
                  <c:v>-7176.1893886197431</c:v>
                </c:pt>
                <c:pt idx="104">
                  <c:v>-633.99393824902745</c:v>
                </c:pt>
                <c:pt idx="105">
                  <c:v>-8983.8620902657458</c:v>
                </c:pt>
                <c:pt idx="106">
                  <c:v>241.24324156143848</c:v>
                </c:pt>
                <c:pt idx="107">
                  <c:v>-1801.743051517039</c:v>
                </c:pt>
                <c:pt idx="108">
                  <c:v>-953.90473251982348</c:v>
                </c:pt>
                <c:pt idx="109">
                  <c:v>8227.6240459800174</c:v>
                </c:pt>
                <c:pt idx="110">
                  <c:v>-2504.7488921115146</c:v>
                </c:pt>
                <c:pt idx="111">
                  <c:v>-372.19848462631307</c:v>
                </c:pt>
                <c:pt idx="112">
                  <c:v>-2274.1804882326014</c:v>
                </c:pt>
                <c:pt idx="113">
                  <c:v>-2813.7372906716619</c:v>
                </c:pt>
                <c:pt idx="114">
                  <c:v>-2148.5872553642748</c:v>
                </c:pt>
                <c:pt idx="115">
                  <c:v>17219.230537319469</c:v>
                </c:pt>
                <c:pt idx="116">
                  <c:v>-7052.2988963638581</c:v>
                </c:pt>
                <c:pt idx="117">
                  <c:v>-9168.594178976884</c:v>
                </c:pt>
                <c:pt idx="118">
                  <c:v>-226.95748338154408</c:v>
                </c:pt>
                <c:pt idx="119">
                  <c:v>596.29663052637989</c:v>
                </c:pt>
                <c:pt idx="120">
                  <c:v>-4066.5168040405943</c:v>
                </c:pt>
                <c:pt idx="121">
                  <c:v>1096.218566632605</c:v>
                </c:pt>
                <c:pt idx="122">
                  <c:v>-416.27964352919889</c:v>
                </c:pt>
                <c:pt idx="123">
                  <c:v>5366.9180661572245</c:v>
                </c:pt>
                <c:pt idx="124">
                  <c:v>-2595.9848583225412</c:v>
                </c:pt>
                <c:pt idx="125">
                  <c:v>-1118.0110019918666</c:v>
                </c:pt>
                <c:pt idx="126">
                  <c:v>-8348.3104098411641</c:v>
                </c:pt>
                <c:pt idx="127">
                  <c:v>-3509.2379295194733</c:v>
                </c:pt>
                <c:pt idx="128">
                  <c:v>5980.9781587890575</c:v>
                </c:pt>
                <c:pt idx="129">
                  <c:v>-3369.2464001504932</c:v>
                </c:pt>
                <c:pt idx="130">
                  <c:v>609.13623850836666</c:v>
                </c:pt>
                <c:pt idx="131">
                  <c:v>2410.8359538060722</c:v>
                </c:pt>
                <c:pt idx="132">
                  <c:v>-2679.2751919388265</c:v>
                </c:pt>
                <c:pt idx="133">
                  <c:v>507.0218797523296</c:v>
                </c:pt>
                <c:pt idx="134">
                  <c:v>-505.06088676777836</c:v>
                </c:pt>
                <c:pt idx="135">
                  <c:v>-35.974004050687199</c:v>
                </c:pt>
                <c:pt idx="136">
                  <c:v>-2155.4215394761118</c:v>
                </c:pt>
                <c:pt idx="137">
                  <c:v>278.46713451240657</c:v>
                </c:pt>
                <c:pt idx="138">
                  <c:v>14179.278642905047</c:v>
                </c:pt>
                <c:pt idx="139">
                  <c:v>-2796.4825183438588</c:v>
                </c:pt>
                <c:pt idx="140">
                  <c:v>22156.923409039191</c:v>
                </c:pt>
                <c:pt idx="141">
                  <c:v>-2613.7589833740549</c:v>
                </c:pt>
                <c:pt idx="142">
                  <c:v>-10036.876009885033</c:v>
                </c:pt>
                <c:pt idx="143">
                  <c:v>12094.940177987275</c:v>
                </c:pt>
                <c:pt idx="144">
                  <c:v>-9543.3810025887033</c:v>
                </c:pt>
                <c:pt idx="145">
                  <c:v>-3934.4003371843755</c:v>
                </c:pt>
                <c:pt idx="146">
                  <c:v>5709.2351230461718</c:v>
                </c:pt>
                <c:pt idx="147">
                  <c:v>-3521.7752037358423</c:v>
                </c:pt>
                <c:pt idx="148">
                  <c:v>-3533.7010226904658</c:v>
                </c:pt>
                <c:pt idx="149">
                  <c:v>-116.44239904345409</c:v>
                </c:pt>
                <c:pt idx="150">
                  <c:v>-102.17838459892027</c:v>
                </c:pt>
                <c:pt idx="151">
                  <c:v>-1508.6405090845128</c:v>
                </c:pt>
                <c:pt idx="152">
                  <c:v>-3972.3636248499752</c:v>
                </c:pt>
                <c:pt idx="153">
                  <c:v>-10660.167483199555</c:v>
                </c:pt>
                <c:pt idx="154">
                  <c:v>-369.89199940782692</c:v>
                </c:pt>
                <c:pt idx="155">
                  <c:v>-5335.0871633567504</c:v>
                </c:pt>
                <c:pt idx="156">
                  <c:v>-10132.192815932096</c:v>
                </c:pt>
                <c:pt idx="157">
                  <c:v>-9423.1108966756638</c:v>
                </c:pt>
                <c:pt idx="158">
                  <c:v>6449.3631601237284</c:v>
                </c:pt>
                <c:pt idx="159">
                  <c:v>9013.8709292505573</c:v>
                </c:pt>
                <c:pt idx="160">
                  <c:v>-10018.838738937931</c:v>
                </c:pt>
                <c:pt idx="161">
                  <c:v>8151.81647241049</c:v>
                </c:pt>
                <c:pt idx="162">
                  <c:v>-4297.348418292042</c:v>
                </c:pt>
                <c:pt idx="163">
                  <c:v>-1227.6457216283943</c:v>
                </c:pt>
                <c:pt idx="164">
                  <c:v>-2106.4155739202142</c:v>
                </c:pt>
                <c:pt idx="165">
                  <c:v>-1067.6552579194176</c:v>
                </c:pt>
                <c:pt idx="166">
                  <c:v>-2335.5679926256662</c:v>
                </c:pt>
                <c:pt idx="167">
                  <c:v>-2471.5639455180826</c:v>
                </c:pt>
                <c:pt idx="168">
                  <c:v>-1139.820678931877</c:v>
                </c:pt>
                <c:pt idx="169">
                  <c:v>2123.6824910935952</c:v>
                </c:pt>
                <c:pt idx="170">
                  <c:v>-3738.0374461443207</c:v>
                </c:pt>
                <c:pt idx="171">
                  <c:v>-1716.9389918753568</c:v>
                </c:pt>
                <c:pt idx="172">
                  <c:v>3727.7074702610489</c:v>
                </c:pt>
                <c:pt idx="173">
                  <c:v>-3124.7685021455063</c:v>
                </c:pt>
                <c:pt idx="174">
                  <c:v>-2328.0181459579603</c:v>
                </c:pt>
                <c:pt idx="175">
                  <c:v>8904.9616145736218</c:v>
                </c:pt>
                <c:pt idx="176">
                  <c:v>-1274.3127829882606</c:v>
                </c:pt>
                <c:pt idx="177">
                  <c:v>-784.19250073930561</c:v>
                </c:pt>
                <c:pt idx="178">
                  <c:v>-847.21554890150946</c:v>
                </c:pt>
                <c:pt idx="179">
                  <c:v>-2726.744017778854</c:v>
                </c:pt>
                <c:pt idx="180">
                  <c:v>-438.20936818119299</c:v>
                </c:pt>
                <c:pt idx="181">
                  <c:v>-3002.35792434019</c:v>
                </c:pt>
                <c:pt idx="182">
                  <c:v>2231.024644757008</c:v>
                </c:pt>
                <c:pt idx="183">
                  <c:v>-548.79824591374381</c:v>
                </c:pt>
                <c:pt idx="184">
                  <c:v>-1826.2256083081165</c:v>
                </c:pt>
                <c:pt idx="185">
                  <c:v>7090.8153778314299</c:v>
                </c:pt>
                <c:pt idx="186">
                  <c:v>-822.39696275061624</c:v>
                </c:pt>
                <c:pt idx="187">
                  <c:v>-1389.0293606747564</c:v>
                </c:pt>
                <c:pt idx="188">
                  <c:v>-2254.0896379814103</c:v>
                </c:pt>
                <c:pt idx="189">
                  <c:v>-2076.9187337335779</c:v>
                </c:pt>
                <c:pt idx="190">
                  <c:v>-714.09455032230835</c:v>
                </c:pt>
                <c:pt idx="191">
                  <c:v>-351.24160848049723</c:v>
                </c:pt>
                <c:pt idx="192">
                  <c:v>90.280275573416702</c:v>
                </c:pt>
                <c:pt idx="193">
                  <c:v>453.84232230288762</c:v>
                </c:pt>
                <c:pt idx="194">
                  <c:v>-2059.5002685433478</c:v>
                </c:pt>
                <c:pt idx="195">
                  <c:v>-1193.8185091782491</c:v>
                </c:pt>
                <c:pt idx="196">
                  <c:v>-2594.6384599240846</c:v>
                </c:pt>
                <c:pt idx="197">
                  <c:v>-720.08010219391872</c:v>
                </c:pt>
                <c:pt idx="198">
                  <c:v>2713.6391585114434</c:v>
                </c:pt>
                <c:pt idx="199">
                  <c:v>-2939.2298167373956</c:v>
                </c:pt>
                <c:pt idx="200">
                  <c:v>-1349.5941180618338</c:v>
                </c:pt>
                <c:pt idx="201">
                  <c:v>-1892.0981512641774</c:v>
                </c:pt>
                <c:pt idx="202">
                  <c:v>1739.8153158144341</c:v>
                </c:pt>
                <c:pt idx="203">
                  <c:v>7085.7029588547121</c:v>
                </c:pt>
                <c:pt idx="204">
                  <c:v>797.60269462340693</c:v>
                </c:pt>
                <c:pt idx="205">
                  <c:v>-1187.1115803087241</c:v>
                </c:pt>
                <c:pt idx="206">
                  <c:v>738.94200992043261</c:v>
                </c:pt>
                <c:pt idx="207">
                  <c:v>-10144.787838620647</c:v>
                </c:pt>
                <c:pt idx="208">
                  <c:v>-188.76346720959555</c:v>
                </c:pt>
                <c:pt idx="209">
                  <c:v>-6054.7381034556647</c:v>
                </c:pt>
                <c:pt idx="210">
                  <c:v>-1796.0376381906674</c:v>
                </c:pt>
                <c:pt idx="211">
                  <c:v>-2063.3210773381734</c:v>
                </c:pt>
                <c:pt idx="212">
                  <c:v>-822.04714411659961</c:v>
                </c:pt>
                <c:pt idx="213">
                  <c:v>-298.91422088168747</c:v>
                </c:pt>
                <c:pt idx="214">
                  <c:v>-1571.999103585842</c:v>
                </c:pt>
                <c:pt idx="215">
                  <c:v>-3795.8271058236596</c:v>
                </c:pt>
                <c:pt idx="216">
                  <c:v>11.210925064064213</c:v>
                </c:pt>
                <c:pt idx="217">
                  <c:v>818.1206880313382</c:v>
                </c:pt>
                <c:pt idx="218">
                  <c:v>-935.89641760148379</c:v>
                </c:pt>
                <c:pt idx="219">
                  <c:v>24018.095946351081</c:v>
                </c:pt>
                <c:pt idx="220">
                  <c:v>-2728.3753506362373</c:v>
                </c:pt>
                <c:pt idx="221">
                  <c:v>-2388.1459408726605</c:v>
                </c:pt>
                <c:pt idx="222">
                  <c:v>-1809.6353609932585</c:v>
                </c:pt>
                <c:pt idx="223">
                  <c:v>7276.7815010834784</c:v>
                </c:pt>
                <c:pt idx="224">
                  <c:v>-10373.811460502395</c:v>
                </c:pt>
                <c:pt idx="225">
                  <c:v>-1953.4320483866577</c:v>
                </c:pt>
                <c:pt idx="226">
                  <c:v>-4307.3103305241784</c:v>
                </c:pt>
                <c:pt idx="227">
                  <c:v>8087.6317775585449</c:v>
                </c:pt>
                <c:pt idx="228">
                  <c:v>-2440.2816779921131</c:v>
                </c:pt>
                <c:pt idx="229">
                  <c:v>-364.00565292328793</c:v>
                </c:pt>
                <c:pt idx="230">
                  <c:v>-3805.4288795702514</c:v>
                </c:pt>
                <c:pt idx="231">
                  <c:v>954.06707641442699</c:v>
                </c:pt>
                <c:pt idx="232">
                  <c:v>3708.4603949854745</c:v>
                </c:pt>
                <c:pt idx="233">
                  <c:v>405.8866077123821</c:v>
                </c:pt>
                <c:pt idx="234">
                  <c:v>-149.02165226956458</c:v>
                </c:pt>
                <c:pt idx="235">
                  <c:v>-10192.841847382839</c:v>
                </c:pt>
                <c:pt idx="236">
                  <c:v>899.27196486501316</c:v>
                </c:pt>
                <c:pt idx="237">
                  <c:v>-4367.1046181260635</c:v>
                </c:pt>
                <c:pt idx="238">
                  <c:v>-8813.6618016025968</c:v>
                </c:pt>
                <c:pt idx="239">
                  <c:v>-4429.3365162708769</c:v>
                </c:pt>
                <c:pt idx="240">
                  <c:v>7304.7111916876165</c:v>
                </c:pt>
                <c:pt idx="241">
                  <c:v>832.80595160965095</c:v>
                </c:pt>
                <c:pt idx="242">
                  <c:v>24365.739645994257</c:v>
                </c:pt>
                <c:pt idx="243">
                  <c:v>-3447.5137225408216</c:v>
                </c:pt>
                <c:pt idx="244">
                  <c:v>-7978.006978763231</c:v>
                </c:pt>
                <c:pt idx="245">
                  <c:v>12846.464830572753</c:v>
                </c:pt>
                <c:pt idx="246">
                  <c:v>-2698.8199711144207</c:v>
                </c:pt>
                <c:pt idx="247">
                  <c:v>-3236.221322430938</c:v>
                </c:pt>
                <c:pt idx="248">
                  <c:v>2417.0835030378457</c:v>
                </c:pt>
                <c:pt idx="249">
                  <c:v>-1642.0539015439954</c:v>
                </c:pt>
                <c:pt idx="250">
                  <c:v>-10388.296755252453</c:v>
                </c:pt>
                <c:pt idx="251">
                  <c:v>8300.3795191349855</c:v>
                </c:pt>
                <c:pt idx="252">
                  <c:v>7092.0381676954275</c:v>
                </c:pt>
                <c:pt idx="253">
                  <c:v>-1348.5368715011018</c:v>
                </c:pt>
                <c:pt idx="254">
                  <c:v>5680.8308556171178</c:v>
                </c:pt>
                <c:pt idx="255">
                  <c:v>828.62795032671966</c:v>
                </c:pt>
                <c:pt idx="256">
                  <c:v>6704.4344060501026</c:v>
                </c:pt>
                <c:pt idx="257">
                  <c:v>-5004.617433339421</c:v>
                </c:pt>
                <c:pt idx="258">
                  <c:v>659.83235507702557</c:v>
                </c:pt>
                <c:pt idx="259">
                  <c:v>6617.248355606509</c:v>
                </c:pt>
                <c:pt idx="260">
                  <c:v>1290.406089308688</c:v>
                </c:pt>
                <c:pt idx="261">
                  <c:v>-8506.2862071688287</c:v>
                </c:pt>
                <c:pt idx="262">
                  <c:v>-9941.0615655556212</c:v>
                </c:pt>
                <c:pt idx="263">
                  <c:v>7378.5229666759296</c:v>
                </c:pt>
                <c:pt idx="264">
                  <c:v>5486.9671211996192</c:v>
                </c:pt>
                <c:pt idx="265">
                  <c:v>7800.7283304528391</c:v>
                </c:pt>
                <c:pt idx="266">
                  <c:v>-11029.922585100365</c:v>
                </c:pt>
                <c:pt idx="267">
                  <c:v>-1040.02773870688</c:v>
                </c:pt>
                <c:pt idx="268">
                  <c:v>-1806.7217815140139</c:v>
                </c:pt>
                <c:pt idx="269">
                  <c:v>-473.8871252209683</c:v>
                </c:pt>
                <c:pt idx="270">
                  <c:v>-236.71533842163035</c:v>
                </c:pt>
                <c:pt idx="271">
                  <c:v>6643.9725542939414</c:v>
                </c:pt>
                <c:pt idx="272">
                  <c:v>-4360.7096656241947</c:v>
                </c:pt>
                <c:pt idx="273">
                  <c:v>-943.35905533982259</c:v>
                </c:pt>
                <c:pt idx="274">
                  <c:v>-820.2021254253832</c:v>
                </c:pt>
                <c:pt idx="275">
                  <c:v>-391.4159494347532</c:v>
                </c:pt>
                <c:pt idx="276">
                  <c:v>2402.7698502916155</c:v>
                </c:pt>
                <c:pt idx="277">
                  <c:v>1155.8178889029709</c:v>
                </c:pt>
                <c:pt idx="278">
                  <c:v>-854.8196953402603</c:v>
                </c:pt>
                <c:pt idx="279">
                  <c:v>1940.5066411514426</c:v>
                </c:pt>
                <c:pt idx="280">
                  <c:v>-9866.3037279254786</c:v>
                </c:pt>
                <c:pt idx="281">
                  <c:v>7714.3696254615861</c:v>
                </c:pt>
                <c:pt idx="282">
                  <c:v>-1251.2146607789246</c:v>
                </c:pt>
                <c:pt idx="283">
                  <c:v>-1773.1292382592237</c:v>
                </c:pt>
                <c:pt idx="284">
                  <c:v>-1414.8565171322662</c:v>
                </c:pt>
                <c:pt idx="285">
                  <c:v>-473.23771203756223</c:v>
                </c:pt>
                <c:pt idx="286">
                  <c:v>-7699.958745922142</c:v>
                </c:pt>
                <c:pt idx="287">
                  <c:v>1472.0927120627057</c:v>
                </c:pt>
                <c:pt idx="288">
                  <c:v>7886.3227173991909</c:v>
                </c:pt>
                <c:pt idx="289">
                  <c:v>15359.956882234468</c:v>
                </c:pt>
                <c:pt idx="290">
                  <c:v>-2450.4316541797616</c:v>
                </c:pt>
                <c:pt idx="291">
                  <c:v>14369.631711804795</c:v>
                </c:pt>
                <c:pt idx="292">
                  <c:v>8549.2962618677047</c:v>
                </c:pt>
                <c:pt idx="293">
                  <c:v>-296.08266333103438</c:v>
                </c:pt>
                <c:pt idx="294">
                  <c:v>-2.264078788462939</c:v>
                </c:pt>
                <c:pt idx="295">
                  <c:v>1352.9491913768438</c:v>
                </c:pt>
                <c:pt idx="296">
                  <c:v>-8796.7139782795548</c:v>
                </c:pt>
                <c:pt idx="297">
                  <c:v>-9931.6374276186143</c:v>
                </c:pt>
                <c:pt idx="298">
                  <c:v>6266.7259592921655</c:v>
                </c:pt>
                <c:pt idx="299">
                  <c:v>-1059.5147316310449</c:v>
                </c:pt>
                <c:pt idx="300">
                  <c:v>-1201.5145382082464</c:v>
                </c:pt>
                <c:pt idx="301">
                  <c:v>-9745.6633718135381</c:v>
                </c:pt>
                <c:pt idx="302">
                  <c:v>-2819.03575177733</c:v>
                </c:pt>
                <c:pt idx="303">
                  <c:v>-2013.3403049466979</c:v>
                </c:pt>
                <c:pt idx="304">
                  <c:v>-2936.3678546709853</c:v>
                </c:pt>
                <c:pt idx="305">
                  <c:v>12154.929310452144</c:v>
                </c:pt>
                <c:pt idx="306">
                  <c:v>15605.461761825927</c:v>
                </c:pt>
                <c:pt idx="307">
                  <c:v>-2361.9196045638391</c:v>
                </c:pt>
                <c:pt idx="308">
                  <c:v>-2709.2009217458017</c:v>
                </c:pt>
                <c:pt idx="309">
                  <c:v>-2655.1882451120528</c:v>
                </c:pt>
                <c:pt idx="310">
                  <c:v>-390.98556605259728</c:v>
                </c:pt>
                <c:pt idx="311">
                  <c:v>1377.6165650706791</c:v>
                </c:pt>
                <c:pt idx="312">
                  <c:v>6708.742422102041</c:v>
                </c:pt>
                <c:pt idx="313">
                  <c:v>-3520.1551358646357</c:v>
                </c:pt>
                <c:pt idx="314">
                  <c:v>6303.1320636664459</c:v>
                </c:pt>
                <c:pt idx="315">
                  <c:v>-2842.0902289402056</c:v>
                </c:pt>
                <c:pt idx="316">
                  <c:v>-2508.4610154175407</c:v>
                </c:pt>
                <c:pt idx="317">
                  <c:v>-2482.3902935497517</c:v>
                </c:pt>
                <c:pt idx="318">
                  <c:v>-965.98551112312998</c:v>
                </c:pt>
                <c:pt idx="319">
                  <c:v>-4621.230831342662</c:v>
                </c:pt>
                <c:pt idx="320">
                  <c:v>-462.46496917793229</c:v>
                </c:pt>
                <c:pt idx="321">
                  <c:v>17976.240604574334</c:v>
                </c:pt>
                <c:pt idx="322">
                  <c:v>5492.7350274666242</c:v>
                </c:pt>
                <c:pt idx="323">
                  <c:v>-4892.9345671623632</c:v>
                </c:pt>
                <c:pt idx="324">
                  <c:v>-778.90123493479405</c:v>
                </c:pt>
                <c:pt idx="325">
                  <c:v>-3647.8884964784302</c:v>
                </c:pt>
                <c:pt idx="326">
                  <c:v>1252.1474035899064</c:v>
                </c:pt>
                <c:pt idx="327">
                  <c:v>6451.4703508717721</c:v>
                </c:pt>
                <c:pt idx="328">
                  <c:v>8599.0391859694209</c:v>
                </c:pt>
                <c:pt idx="329">
                  <c:v>-3630.4611525967794</c:v>
                </c:pt>
                <c:pt idx="330">
                  <c:v>8122.2753246966167</c:v>
                </c:pt>
                <c:pt idx="331">
                  <c:v>-9668.9585296605364</c:v>
                </c:pt>
                <c:pt idx="332">
                  <c:v>-516.96764370014898</c:v>
                </c:pt>
                <c:pt idx="333">
                  <c:v>-550.721578112305</c:v>
                </c:pt>
                <c:pt idx="334">
                  <c:v>6971.3006837837765</c:v>
                </c:pt>
                <c:pt idx="335">
                  <c:v>-1288.2737851011061</c:v>
                </c:pt>
                <c:pt idx="336">
                  <c:v>1105.2329367662387</c:v>
                </c:pt>
                <c:pt idx="337">
                  <c:v>615.10928554361089</c:v>
                </c:pt>
                <c:pt idx="338">
                  <c:v>5866.1486700028399</c:v>
                </c:pt>
                <c:pt idx="339">
                  <c:v>-487.13587040459242</c:v>
                </c:pt>
                <c:pt idx="340">
                  <c:v>16327.517956912501</c:v>
                </c:pt>
                <c:pt idx="341">
                  <c:v>-332.76469972603081</c:v>
                </c:pt>
                <c:pt idx="342">
                  <c:v>399.47227694769026</c:v>
                </c:pt>
                <c:pt idx="343">
                  <c:v>-2600.6942462931365</c:v>
                </c:pt>
                <c:pt idx="344">
                  <c:v>-4603.5490506130864</c:v>
                </c:pt>
                <c:pt idx="345">
                  <c:v>-926.55804881537824</c:v>
                </c:pt>
                <c:pt idx="346">
                  <c:v>-3558.5522056681421</c:v>
                </c:pt>
                <c:pt idx="347">
                  <c:v>-3196.9879869582801</c:v>
                </c:pt>
                <c:pt idx="348">
                  <c:v>-1419.3999429749629</c:v>
                </c:pt>
                <c:pt idx="349">
                  <c:v>-263.16999448038518</c:v>
                </c:pt>
                <c:pt idx="350">
                  <c:v>1618.7933262637453</c:v>
                </c:pt>
                <c:pt idx="351">
                  <c:v>304.50352816313534</c:v>
                </c:pt>
                <c:pt idx="352">
                  <c:v>-648.55667367266824</c:v>
                </c:pt>
                <c:pt idx="353">
                  <c:v>4043.5991293157804</c:v>
                </c:pt>
                <c:pt idx="354">
                  <c:v>9498.8586256598101</c:v>
                </c:pt>
                <c:pt idx="355">
                  <c:v>16455.820760485956</c:v>
                </c:pt>
                <c:pt idx="356">
                  <c:v>-6080.1044461950351</c:v>
                </c:pt>
                <c:pt idx="357">
                  <c:v>-1573.7433909271494</c:v>
                </c:pt>
                <c:pt idx="358">
                  <c:v>-5181.1368642391699</c:v>
                </c:pt>
                <c:pt idx="359">
                  <c:v>2905.8244793134036</c:v>
                </c:pt>
                <c:pt idx="360">
                  <c:v>-2254.2669875538886</c:v>
                </c:pt>
                <c:pt idx="361">
                  <c:v>-2029.8992922237867</c:v>
                </c:pt>
                <c:pt idx="362">
                  <c:v>-9346.2076160096203</c:v>
                </c:pt>
                <c:pt idx="363">
                  <c:v>672.17744370842138</c:v>
                </c:pt>
                <c:pt idx="364">
                  <c:v>2384.1415324311702</c:v>
                </c:pt>
                <c:pt idx="365">
                  <c:v>-1784.9505454536265</c:v>
                </c:pt>
                <c:pt idx="366">
                  <c:v>-1397.6023530018047</c:v>
                </c:pt>
                <c:pt idx="367">
                  <c:v>94.847290258135217</c:v>
                </c:pt>
                <c:pt idx="368">
                  <c:v>-2572.8733343056592</c:v>
                </c:pt>
                <c:pt idx="369">
                  <c:v>-809.67603532687872</c:v>
                </c:pt>
                <c:pt idx="370">
                  <c:v>2884.7131341610093</c:v>
                </c:pt>
                <c:pt idx="371">
                  <c:v>1786.7427077694047</c:v>
                </c:pt>
                <c:pt idx="372">
                  <c:v>-2931.4702800179375</c:v>
                </c:pt>
                <c:pt idx="373">
                  <c:v>6477.8575048843741</c:v>
                </c:pt>
                <c:pt idx="374">
                  <c:v>-1946.0411746461193</c:v>
                </c:pt>
                <c:pt idx="375">
                  <c:v>-9033.3269464028563</c:v>
                </c:pt>
                <c:pt idx="376">
                  <c:v>-10136.490310523383</c:v>
                </c:pt>
                <c:pt idx="377">
                  <c:v>7599.4173196657393</c:v>
                </c:pt>
                <c:pt idx="378">
                  <c:v>667.09127226373676</c:v>
                </c:pt>
                <c:pt idx="379">
                  <c:v>13034.239261888406</c:v>
                </c:pt>
                <c:pt idx="380">
                  <c:v>-10879.757584134901</c:v>
                </c:pt>
                <c:pt idx="381">
                  <c:v>5989.7600300467384</c:v>
                </c:pt>
                <c:pt idx="382">
                  <c:v>8565.8805462382788</c:v>
                </c:pt>
                <c:pt idx="383">
                  <c:v>-5821.1394830442214</c:v>
                </c:pt>
                <c:pt idx="384">
                  <c:v>611.66088794479947</c:v>
                </c:pt>
                <c:pt idx="385">
                  <c:v>-2256.7625755593626</c:v>
                </c:pt>
                <c:pt idx="386">
                  <c:v>-3313.2006851144542</c:v>
                </c:pt>
                <c:pt idx="387">
                  <c:v>20309.999106982341</c:v>
                </c:pt>
                <c:pt idx="388">
                  <c:v>1120.8892234797117</c:v>
                </c:pt>
                <c:pt idx="389">
                  <c:v>-928.50595433537546</c:v>
                </c:pt>
                <c:pt idx="390">
                  <c:v>-3508.1502017130897</c:v>
                </c:pt>
                <c:pt idx="391">
                  <c:v>-3146.7084912715036</c:v>
                </c:pt>
                <c:pt idx="392">
                  <c:v>-2436.6301301723815</c:v>
                </c:pt>
                <c:pt idx="393">
                  <c:v>-2335.1841546166979</c:v>
                </c:pt>
                <c:pt idx="394">
                  <c:v>-2372.7982824791925</c:v>
                </c:pt>
                <c:pt idx="395">
                  <c:v>1399.4450468257237</c:v>
                </c:pt>
                <c:pt idx="396">
                  <c:v>-2718.9870312982184</c:v>
                </c:pt>
                <c:pt idx="397">
                  <c:v>13775.608360657574</c:v>
                </c:pt>
                <c:pt idx="398">
                  <c:v>1945.175861737107</c:v>
                </c:pt>
                <c:pt idx="399">
                  <c:v>-2965.1995444429976</c:v>
                </c:pt>
                <c:pt idx="400">
                  <c:v>2076.3274436799875</c:v>
                </c:pt>
                <c:pt idx="401">
                  <c:v>-7477.4272450414719</c:v>
                </c:pt>
                <c:pt idx="402">
                  <c:v>-636.14693507976153</c:v>
                </c:pt>
                <c:pt idx="403">
                  <c:v>-2276.1346264206204</c:v>
                </c:pt>
                <c:pt idx="404">
                  <c:v>1408.0095445442239</c:v>
                </c:pt>
                <c:pt idx="405">
                  <c:v>-3990.3373956571904</c:v>
                </c:pt>
                <c:pt idx="406">
                  <c:v>436.60603454302691</c:v>
                </c:pt>
                <c:pt idx="407">
                  <c:v>885.54594784772598</c:v>
                </c:pt>
                <c:pt idx="408">
                  <c:v>1406.5950128225768</c:v>
                </c:pt>
                <c:pt idx="409">
                  <c:v>-1701.5545533276554</c:v>
                </c:pt>
                <c:pt idx="410">
                  <c:v>3234.7847676598635</c:v>
                </c:pt>
                <c:pt idx="411">
                  <c:v>-10955.945906353398</c:v>
                </c:pt>
                <c:pt idx="412">
                  <c:v>-10916.049606853316</c:v>
                </c:pt>
                <c:pt idx="413">
                  <c:v>1204.3648463847071</c:v>
                </c:pt>
                <c:pt idx="414">
                  <c:v>-2376.5166170387874</c:v>
                </c:pt>
                <c:pt idx="415">
                  <c:v>-3289.8911653904051</c:v>
                </c:pt>
                <c:pt idx="416">
                  <c:v>-2677.2011151216029</c:v>
                </c:pt>
                <c:pt idx="417">
                  <c:v>-10205.284807692558</c:v>
                </c:pt>
                <c:pt idx="418">
                  <c:v>-2673.9673659897635</c:v>
                </c:pt>
                <c:pt idx="419">
                  <c:v>-7939.9524545943568</c:v>
                </c:pt>
                <c:pt idx="420">
                  <c:v>8214.9208723117918</c:v>
                </c:pt>
                <c:pt idx="421">
                  <c:v>8023.7340917743641</c:v>
                </c:pt>
                <c:pt idx="422">
                  <c:v>5479.8305549111683</c:v>
                </c:pt>
                <c:pt idx="423">
                  <c:v>-2000.0885238269761</c:v>
                </c:pt>
                <c:pt idx="424">
                  <c:v>-1525.5143842751913</c:v>
                </c:pt>
                <c:pt idx="425">
                  <c:v>711.90943774429616</c:v>
                </c:pt>
                <c:pt idx="426">
                  <c:v>-990.54252810069738</c:v>
                </c:pt>
                <c:pt idx="427">
                  <c:v>4746.2819749347991</c:v>
                </c:pt>
                <c:pt idx="428">
                  <c:v>3532.9725552674968</c:v>
                </c:pt>
                <c:pt idx="429">
                  <c:v>12423.150731866524</c:v>
                </c:pt>
                <c:pt idx="430">
                  <c:v>20005.285244134728</c:v>
                </c:pt>
                <c:pt idx="431">
                  <c:v>1934.4972778951474</c:v>
                </c:pt>
                <c:pt idx="432">
                  <c:v>-912.64378183706503</c:v>
                </c:pt>
                <c:pt idx="433">
                  <c:v>-219.99691990346219</c:v>
                </c:pt>
                <c:pt idx="434">
                  <c:v>-1470.8773948219314</c:v>
                </c:pt>
                <c:pt idx="435">
                  <c:v>-1043.8801517930515</c:v>
                </c:pt>
                <c:pt idx="436">
                  <c:v>-2088.7984033312914</c:v>
                </c:pt>
                <c:pt idx="437">
                  <c:v>-1262.4148567447064</c:v>
                </c:pt>
                <c:pt idx="438">
                  <c:v>-6025.2318884395008</c:v>
                </c:pt>
                <c:pt idx="439">
                  <c:v>-1700.3359392479674</c:v>
                </c:pt>
                <c:pt idx="440">
                  <c:v>-2493.1188622173195</c:v>
                </c:pt>
                <c:pt idx="441">
                  <c:v>6290.1866958596001</c:v>
                </c:pt>
                <c:pt idx="442">
                  <c:v>-4957.8539005243547</c:v>
                </c:pt>
                <c:pt idx="443">
                  <c:v>13244.088014834488</c:v>
                </c:pt>
                <c:pt idx="444">
                  <c:v>-9230.6141883078526</c:v>
                </c:pt>
                <c:pt idx="445">
                  <c:v>-2542.1656112314258</c:v>
                </c:pt>
                <c:pt idx="446">
                  <c:v>-664.22258170385794</c:v>
                </c:pt>
                <c:pt idx="447">
                  <c:v>661.25614838231922</c:v>
                </c:pt>
                <c:pt idx="448">
                  <c:v>-1504.8467609067457</c:v>
                </c:pt>
                <c:pt idx="449">
                  <c:v>-4766.1072664715903</c:v>
                </c:pt>
                <c:pt idx="450">
                  <c:v>-1417.3552295708196</c:v>
                </c:pt>
                <c:pt idx="451">
                  <c:v>89.128378087817964</c:v>
                </c:pt>
                <c:pt idx="452">
                  <c:v>897.83865147313827</c:v>
                </c:pt>
                <c:pt idx="453">
                  <c:v>-1030.6959088783287</c:v>
                </c:pt>
                <c:pt idx="454">
                  <c:v>-7161.81208305565</c:v>
                </c:pt>
                <c:pt idx="455">
                  <c:v>6986.5443621142003</c:v>
                </c:pt>
                <c:pt idx="456">
                  <c:v>-445.86094612809029</c:v>
                </c:pt>
                <c:pt idx="457">
                  <c:v>-852.23893689955003</c:v>
                </c:pt>
                <c:pt idx="458">
                  <c:v>-4184.7005782176057</c:v>
                </c:pt>
                <c:pt idx="459">
                  <c:v>-2237.9090805440064</c:v>
                </c:pt>
                <c:pt idx="460">
                  <c:v>-3082.0797899874888</c:v>
                </c:pt>
                <c:pt idx="461">
                  <c:v>-9638.3690299434893</c:v>
                </c:pt>
                <c:pt idx="462">
                  <c:v>-2628.8069367515782</c:v>
                </c:pt>
                <c:pt idx="463">
                  <c:v>54.332624073696934</c:v>
                </c:pt>
                <c:pt idx="464">
                  <c:v>635.38719212444983</c:v>
                </c:pt>
                <c:pt idx="465">
                  <c:v>-9160.5070511030026</c:v>
                </c:pt>
                <c:pt idx="466">
                  <c:v>501.54875144691869</c:v>
                </c:pt>
                <c:pt idx="467">
                  <c:v>-1871.5991579165093</c:v>
                </c:pt>
                <c:pt idx="468">
                  <c:v>19310.803768156708</c:v>
                </c:pt>
                <c:pt idx="469">
                  <c:v>1904.572537248499</c:v>
                </c:pt>
                <c:pt idx="470">
                  <c:v>-2414.6583630244004</c:v>
                </c:pt>
                <c:pt idx="471">
                  <c:v>-696.21477499549837</c:v>
                </c:pt>
                <c:pt idx="472">
                  <c:v>-345.18104834460587</c:v>
                </c:pt>
                <c:pt idx="473">
                  <c:v>9434.6687262583964</c:v>
                </c:pt>
                <c:pt idx="474">
                  <c:v>-9246.8339731459491</c:v>
                </c:pt>
                <c:pt idx="475">
                  <c:v>-8303.3585285761001</c:v>
                </c:pt>
                <c:pt idx="476">
                  <c:v>7537.2809848442048</c:v>
                </c:pt>
                <c:pt idx="477">
                  <c:v>-3547.9650133329169</c:v>
                </c:pt>
                <c:pt idx="478">
                  <c:v>-3254.0826838936255</c:v>
                </c:pt>
                <c:pt idx="479">
                  <c:v>-2022.6745729778165</c:v>
                </c:pt>
                <c:pt idx="480">
                  <c:v>-3647.6157307813319</c:v>
                </c:pt>
                <c:pt idx="481">
                  <c:v>-3850.5319246207855</c:v>
                </c:pt>
                <c:pt idx="482">
                  <c:v>-661.37999081706698</c:v>
                </c:pt>
                <c:pt idx="483">
                  <c:v>-4194.658374714023</c:v>
                </c:pt>
                <c:pt idx="484">
                  <c:v>-2797.0090892287662</c:v>
                </c:pt>
                <c:pt idx="485">
                  <c:v>-2214.02963891132</c:v>
                </c:pt>
                <c:pt idx="486">
                  <c:v>2187.6256541029306</c:v>
                </c:pt>
                <c:pt idx="487">
                  <c:v>-331.28288997757431</c:v>
                </c:pt>
                <c:pt idx="488">
                  <c:v>13798.779337570326</c:v>
                </c:pt>
                <c:pt idx="489">
                  <c:v>-1773.3590091553888</c:v>
                </c:pt>
                <c:pt idx="490">
                  <c:v>-1392.3717545382106</c:v>
                </c:pt>
                <c:pt idx="491">
                  <c:v>13311.442564216937</c:v>
                </c:pt>
                <c:pt idx="492">
                  <c:v>1004.6256139350803</c:v>
                </c:pt>
                <c:pt idx="493">
                  <c:v>-4785.2804646255372</c:v>
                </c:pt>
                <c:pt idx="494">
                  <c:v>-8889.7819567291008</c:v>
                </c:pt>
                <c:pt idx="495">
                  <c:v>-573.92457453540146</c:v>
                </c:pt>
                <c:pt idx="496">
                  <c:v>911.7230432961619</c:v>
                </c:pt>
                <c:pt idx="497">
                  <c:v>-1186.5171462468852</c:v>
                </c:pt>
                <c:pt idx="498">
                  <c:v>798.12120602551386</c:v>
                </c:pt>
                <c:pt idx="499">
                  <c:v>-2852.0276713924632</c:v>
                </c:pt>
                <c:pt idx="500">
                  <c:v>6261.9793571543414</c:v>
                </c:pt>
                <c:pt idx="501">
                  <c:v>-966.80712103381029</c:v>
                </c:pt>
                <c:pt idx="502">
                  <c:v>-9973.3992398241571</c:v>
                </c:pt>
                <c:pt idx="503">
                  <c:v>6663.8082730997921</c:v>
                </c:pt>
                <c:pt idx="504">
                  <c:v>-1100.9632289749261</c:v>
                </c:pt>
                <c:pt idx="505">
                  <c:v>-2183.1044745769977</c:v>
                </c:pt>
                <c:pt idx="506">
                  <c:v>-1693.9697366836635</c:v>
                </c:pt>
                <c:pt idx="507">
                  <c:v>1099.0833181469352</c:v>
                </c:pt>
                <c:pt idx="508">
                  <c:v>246.78084252493181</c:v>
                </c:pt>
                <c:pt idx="509">
                  <c:v>-21.794645791904259</c:v>
                </c:pt>
                <c:pt idx="510">
                  <c:v>-1918.1042471223736</c:v>
                </c:pt>
                <c:pt idx="511">
                  <c:v>-2749.0837820991305</c:v>
                </c:pt>
                <c:pt idx="512">
                  <c:v>726.78852620253929</c:v>
                </c:pt>
                <c:pt idx="513">
                  <c:v>-905.54876111600197</c:v>
                </c:pt>
                <c:pt idx="514">
                  <c:v>-9828.5436463421465</c:v>
                </c:pt>
                <c:pt idx="515">
                  <c:v>-2614.215814210027</c:v>
                </c:pt>
                <c:pt idx="516">
                  <c:v>23239.615292055285</c:v>
                </c:pt>
                <c:pt idx="517">
                  <c:v>-2016.9614373545301</c:v>
                </c:pt>
                <c:pt idx="518">
                  <c:v>-1841.1153784243133</c:v>
                </c:pt>
                <c:pt idx="519">
                  <c:v>-2507.532623330153</c:v>
                </c:pt>
                <c:pt idx="520">
                  <c:v>15471.963318507233</c:v>
                </c:pt>
                <c:pt idx="521">
                  <c:v>-6250.7993743114512</c:v>
                </c:pt>
                <c:pt idx="522">
                  <c:v>-2798.5765324491749</c:v>
                </c:pt>
                <c:pt idx="523">
                  <c:v>-4187.1330756011876</c:v>
                </c:pt>
                <c:pt idx="524">
                  <c:v>7395.6930256849701</c:v>
                </c:pt>
                <c:pt idx="525">
                  <c:v>8340.9069215475065</c:v>
                </c:pt>
                <c:pt idx="526">
                  <c:v>20143.983131128378</c:v>
                </c:pt>
                <c:pt idx="527">
                  <c:v>433.24893975448504</c:v>
                </c:pt>
                <c:pt idx="528">
                  <c:v>-5250.8329849121874</c:v>
                </c:pt>
                <c:pt idx="529">
                  <c:v>518.5746609580674</c:v>
                </c:pt>
                <c:pt idx="530">
                  <c:v>8525.3253026346574</c:v>
                </c:pt>
                <c:pt idx="531">
                  <c:v>-705.68686422031715</c:v>
                </c:pt>
                <c:pt idx="532">
                  <c:v>-148.81047729360398</c:v>
                </c:pt>
                <c:pt idx="533">
                  <c:v>10540.484384891963</c:v>
                </c:pt>
                <c:pt idx="534">
                  <c:v>-3233.3673796069343</c:v>
                </c:pt>
                <c:pt idx="535">
                  <c:v>-1604.9587934498277</c:v>
                </c:pt>
                <c:pt idx="536">
                  <c:v>-4226.419047173521</c:v>
                </c:pt>
                <c:pt idx="537">
                  <c:v>-1286.3600385956033</c:v>
                </c:pt>
                <c:pt idx="538">
                  <c:v>-598.61101009617232</c:v>
                </c:pt>
                <c:pt idx="539">
                  <c:v>16203.815599770862</c:v>
                </c:pt>
                <c:pt idx="540">
                  <c:v>-3953.9312914611128</c:v>
                </c:pt>
                <c:pt idx="541">
                  <c:v>-841.13930577879728</c:v>
                </c:pt>
                <c:pt idx="542">
                  <c:v>-1633.907950371382</c:v>
                </c:pt>
                <c:pt idx="543">
                  <c:v>22944.049420935502</c:v>
                </c:pt>
                <c:pt idx="544">
                  <c:v>-1462.960535613307</c:v>
                </c:pt>
                <c:pt idx="545">
                  <c:v>-9920.198312858276</c:v>
                </c:pt>
                <c:pt idx="546">
                  <c:v>-3872.5983141835427</c:v>
                </c:pt>
                <c:pt idx="547">
                  <c:v>-6224.5678434732454</c:v>
                </c:pt>
                <c:pt idx="548">
                  <c:v>-968.48499326845831</c:v>
                </c:pt>
                <c:pt idx="549">
                  <c:v>8272.6703677154364</c:v>
                </c:pt>
                <c:pt idx="550">
                  <c:v>-208.64565420365034</c:v>
                </c:pt>
                <c:pt idx="551">
                  <c:v>-1085.7845686017049</c:v>
                </c:pt>
                <c:pt idx="552">
                  <c:v>2803.1881622755973</c:v>
                </c:pt>
                <c:pt idx="553">
                  <c:v>-1590.9805297204639</c:v>
                </c:pt>
                <c:pt idx="554">
                  <c:v>9378.8609722655456</c:v>
                </c:pt>
                <c:pt idx="555">
                  <c:v>661.79476958114492</c:v>
                </c:pt>
                <c:pt idx="556">
                  <c:v>-3229.0793150513091</c:v>
                </c:pt>
                <c:pt idx="557">
                  <c:v>-3296.8691493465303</c:v>
                </c:pt>
                <c:pt idx="558">
                  <c:v>6441.7271740267533</c:v>
                </c:pt>
                <c:pt idx="559">
                  <c:v>-2862.5675700158008</c:v>
                </c:pt>
                <c:pt idx="560">
                  <c:v>1952.0382690393217</c:v>
                </c:pt>
                <c:pt idx="561">
                  <c:v>-2092.6133248518308</c:v>
                </c:pt>
                <c:pt idx="562">
                  <c:v>-1756.5959267758708</c:v>
                </c:pt>
                <c:pt idx="563">
                  <c:v>-6340.4038052237047</c:v>
                </c:pt>
                <c:pt idx="564">
                  <c:v>-694.48974039567884</c:v>
                </c:pt>
                <c:pt idx="565">
                  <c:v>-804.04154048032706</c:v>
                </c:pt>
                <c:pt idx="566">
                  <c:v>-5330.3645617002303</c:v>
                </c:pt>
                <c:pt idx="567">
                  <c:v>-2178.4993552981678</c:v>
                </c:pt>
                <c:pt idx="568">
                  <c:v>-1332.2416027934705</c:v>
                </c:pt>
                <c:pt idx="569">
                  <c:v>7236.8161852594421</c:v>
                </c:pt>
                <c:pt idx="570">
                  <c:v>-1173.1948612651936</c:v>
                </c:pt>
                <c:pt idx="571">
                  <c:v>-2554.4330504145892</c:v>
                </c:pt>
                <c:pt idx="572">
                  <c:v>-5555.5159605630943</c:v>
                </c:pt>
                <c:pt idx="573">
                  <c:v>14655.274533606942</c:v>
                </c:pt>
                <c:pt idx="574">
                  <c:v>-2061.8570503436476</c:v>
                </c:pt>
                <c:pt idx="575">
                  <c:v>400.84619381914672</c:v>
                </c:pt>
                <c:pt idx="576">
                  <c:v>15.082534213536519</c:v>
                </c:pt>
                <c:pt idx="577">
                  <c:v>25301.456425142525</c:v>
                </c:pt>
                <c:pt idx="578">
                  <c:v>-1321.2392492754498</c:v>
                </c:pt>
                <c:pt idx="579">
                  <c:v>764.4467237551512</c:v>
                </c:pt>
                <c:pt idx="580">
                  <c:v>717.95466177766866</c:v>
                </c:pt>
                <c:pt idx="581">
                  <c:v>-1193.8185091782491</c:v>
                </c:pt>
                <c:pt idx="582">
                  <c:v>-6916.8117518451591</c:v>
                </c:pt>
                <c:pt idx="583">
                  <c:v>13882.971131314396</c:v>
                </c:pt>
                <c:pt idx="584">
                  <c:v>2371.1447389091463</c:v>
                </c:pt>
                <c:pt idx="585">
                  <c:v>-787.59618690503157</c:v>
                </c:pt>
                <c:pt idx="586">
                  <c:v>2246.9980130152658</c:v>
                </c:pt>
                <c:pt idx="587">
                  <c:v>12931.19326867659</c:v>
                </c:pt>
                <c:pt idx="588">
                  <c:v>-2274.497947776279</c:v>
                </c:pt>
                <c:pt idx="589">
                  <c:v>-1695.4973073300043</c:v>
                </c:pt>
                <c:pt idx="590">
                  <c:v>6.7529655874950549</c:v>
                </c:pt>
                <c:pt idx="591">
                  <c:v>1665.1211334183317</c:v>
                </c:pt>
                <c:pt idx="592">
                  <c:v>-975.87466700053574</c:v>
                </c:pt>
                <c:pt idx="593">
                  <c:v>-9831.7523755759048</c:v>
                </c:pt>
                <c:pt idx="594">
                  <c:v>-5372.9995114535486</c:v>
                </c:pt>
                <c:pt idx="595">
                  <c:v>-2967.6676587255079</c:v>
                </c:pt>
                <c:pt idx="596">
                  <c:v>-1124.5210837594132</c:v>
                </c:pt>
                <c:pt idx="597">
                  <c:v>-2953.414787812183</c:v>
                </c:pt>
                <c:pt idx="598">
                  <c:v>-2582.1259102544682</c:v>
                </c:pt>
                <c:pt idx="599">
                  <c:v>18727.70859660472</c:v>
                </c:pt>
                <c:pt idx="600">
                  <c:v>-3299.6249635177282</c:v>
                </c:pt>
                <c:pt idx="601">
                  <c:v>-2233.1063993967127</c:v>
                </c:pt>
                <c:pt idx="602">
                  <c:v>1003.5744490222987</c:v>
                </c:pt>
                <c:pt idx="603">
                  <c:v>-2052.1244357859414</c:v>
                </c:pt>
                <c:pt idx="604">
                  <c:v>-8570.8855362534632</c:v>
                </c:pt>
                <c:pt idx="605">
                  <c:v>-2409.0481219793619</c:v>
                </c:pt>
                <c:pt idx="606">
                  <c:v>22.8421130059196</c:v>
                </c:pt>
                <c:pt idx="607">
                  <c:v>-9056.399561188915</c:v>
                </c:pt>
                <c:pt idx="608">
                  <c:v>-789.47120420215379</c:v>
                </c:pt>
                <c:pt idx="609">
                  <c:v>6944.6071720418768</c:v>
                </c:pt>
                <c:pt idx="610">
                  <c:v>-988.60892139982934</c:v>
                </c:pt>
                <c:pt idx="611">
                  <c:v>-3045.3411049066835</c:v>
                </c:pt>
                <c:pt idx="612">
                  <c:v>-1723.1372739724534</c:v>
                </c:pt>
                <c:pt idx="613">
                  <c:v>2087.2833358440212</c:v>
                </c:pt>
                <c:pt idx="614">
                  <c:v>-1476.8803943496494</c:v>
                </c:pt>
                <c:pt idx="615">
                  <c:v>7122.4734634726556</c:v>
                </c:pt>
                <c:pt idx="616">
                  <c:v>-486.53892192624517</c:v>
                </c:pt>
                <c:pt idx="617">
                  <c:v>-9732.3983921154941</c:v>
                </c:pt>
                <c:pt idx="618">
                  <c:v>7453.9160363776864</c:v>
                </c:pt>
                <c:pt idx="619">
                  <c:v>-3098.942951048266</c:v>
                </c:pt>
                <c:pt idx="620">
                  <c:v>-2142.6156377868024</c:v>
                </c:pt>
                <c:pt idx="621">
                  <c:v>6391.4313923422742</c:v>
                </c:pt>
                <c:pt idx="622">
                  <c:v>1794.4771860779638</c:v>
                </c:pt>
                <c:pt idx="623">
                  <c:v>6840.8922311377137</c:v>
                </c:pt>
                <c:pt idx="624">
                  <c:v>-365.77737690460162</c:v>
                </c:pt>
                <c:pt idx="625">
                  <c:v>-250.0726454814062</c:v>
                </c:pt>
                <c:pt idx="626">
                  <c:v>-1650.7931315106644</c:v>
                </c:pt>
                <c:pt idx="627">
                  <c:v>1077.6756357522536</c:v>
                </c:pt>
                <c:pt idx="628">
                  <c:v>-3391.163757514958</c:v>
                </c:pt>
                <c:pt idx="629">
                  <c:v>6913.1619038935023</c:v>
                </c:pt>
                <c:pt idx="630">
                  <c:v>-3218.0209781167541</c:v>
                </c:pt>
                <c:pt idx="631">
                  <c:v>-1095.2017248308193</c:v>
                </c:pt>
                <c:pt idx="632">
                  <c:v>-3160.1473048212069</c:v>
                </c:pt>
                <c:pt idx="633">
                  <c:v>316.57032953601447</c:v>
                </c:pt>
                <c:pt idx="634">
                  <c:v>-4619.9047060410849</c:v>
                </c:pt>
                <c:pt idx="635">
                  <c:v>-2911.8195202259321</c:v>
                </c:pt>
                <c:pt idx="636">
                  <c:v>1331.2115842314174</c:v>
                </c:pt>
                <c:pt idx="637">
                  <c:v>13991.036791756816</c:v>
                </c:pt>
                <c:pt idx="638">
                  <c:v>-10604.855565169357</c:v>
                </c:pt>
                <c:pt idx="639">
                  <c:v>-1649.1791862787522</c:v>
                </c:pt>
                <c:pt idx="640">
                  <c:v>-5539.4178657146185</c:v>
                </c:pt>
                <c:pt idx="641">
                  <c:v>-455.29423066475283</c:v>
                </c:pt>
                <c:pt idx="642">
                  <c:v>-1958.2656984275472</c:v>
                </c:pt>
                <c:pt idx="643">
                  <c:v>-2434.277006449518</c:v>
                </c:pt>
                <c:pt idx="644">
                  <c:v>7938.2753585471473</c:v>
                </c:pt>
                <c:pt idx="645">
                  <c:v>-1984.9919238194361</c:v>
                </c:pt>
                <c:pt idx="646">
                  <c:v>-840.16501279496788</c:v>
                </c:pt>
                <c:pt idx="647">
                  <c:v>563.11612834056359</c:v>
                </c:pt>
                <c:pt idx="648">
                  <c:v>-508.34783801888602</c:v>
                </c:pt>
                <c:pt idx="649">
                  <c:v>-1709.6887192803133</c:v>
                </c:pt>
                <c:pt idx="650">
                  <c:v>-5239.2901391839387</c:v>
                </c:pt>
                <c:pt idx="651">
                  <c:v>-3967.6763670628097</c:v>
                </c:pt>
                <c:pt idx="652">
                  <c:v>-1634.0138071431229</c:v>
                </c:pt>
                <c:pt idx="653">
                  <c:v>-3321.166694997386</c:v>
                </c:pt>
                <c:pt idx="654">
                  <c:v>-1876.0427412500685</c:v>
                </c:pt>
                <c:pt idx="655">
                  <c:v>-9096.6807149523956</c:v>
                </c:pt>
                <c:pt idx="656">
                  <c:v>-5226.65457675176</c:v>
                </c:pt>
                <c:pt idx="657">
                  <c:v>-2650.552278287103</c:v>
                </c:pt>
                <c:pt idx="658">
                  <c:v>13345.75648006011</c:v>
                </c:pt>
                <c:pt idx="659">
                  <c:v>26.438888753817082</c:v>
                </c:pt>
                <c:pt idx="660">
                  <c:v>-7172.3593908915227</c:v>
                </c:pt>
                <c:pt idx="661">
                  <c:v>11915.826078189119</c:v>
                </c:pt>
                <c:pt idx="662">
                  <c:v>-2305.9741770629507</c:v>
                </c:pt>
                <c:pt idx="663">
                  <c:v>-1799.3916092629991</c:v>
                </c:pt>
                <c:pt idx="664">
                  <c:v>-8073.9238772612662</c:v>
                </c:pt>
                <c:pt idx="665">
                  <c:v>6911.243749204521</c:v>
                </c:pt>
                <c:pt idx="666">
                  <c:v>-1062.9540112471441</c:v>
                </c:pt>
                <c:pt idx="667">
                  <c:v>6103.9795497915693</c:v>
                </c:pt>
                <c:pt idx="668">
                  <c:v>7147.1539689828787</c:v>
                </c:pt>
                <c:pt idx="669">
                  <c:v>-1387.3149732271604</c:v>
                </c:pt>
                <c:pt idx="670">
                  <c:v>-1898.0722571119177</c:v>
                </c:pt>
                <c:pt idx="671">
                  <c:v>-2135.9682619296536</c:v>
                </c:pt>
                <c:pt idx="672">
                  <c:v>-1816.2682786363357</c:v>
                </c:pt>
                <c:pt idx="673">
                  <c:v>-1894.0099594844924</c:v>
                </c:pt>
                <c:pt idx="674">
                  <c:v>8186.1299027208661</c:v>
                </c:pt>
                <c:pt idx="675">
                  <c:v>836.80714987459578</c:v>
                </c:pt>
                <c:pt idx="676">
                  <c:v>-3936.7243413048873</c:v>
                </c:pt>
                <c:pt idx="677">
                  <c:v>7233.2112346860304</c:v>
                </c:pt>
                <c:pt idx="678">
                  <c:v>-2661.8901260270632</c:v>
                </c:pt>
                <c:pt idx="679">
                  <c:v>1048.8190562642649</c:v>
                </c:pt>
                <c:pt idx="680">
                  <c:v>3712.4085262059825</c:v>
                </c:pt>
                <c:pt idx="681">
                  <c:v>2506.2661203534817</c:v>
                </c:pt>
                <c:pt idx="682">
                  <c:v>6343.3316332328395</c:v>
                </c:pt>
                <c:pt idx="683">
                  <c:v>423.71715869188847</c:v>
                </c:pt>
                <c:pt idx="684">
                  <c:v>2437.7724967858826</c:v>
                </c:pt>
                <c:pt idx="685">
                  <c:v>-208.25704907767249</c:v>
                </c:pt>
                <c:pt idx="686">
                  <c:v>-800.89818688775631</c:v>
                </c:pt>
                <c:pt idx="687">
                  <c:v>-5871.6050975796998</c:v>
                </c:pt>
                <c:pt idx="688">
                  <c:v>18412.858191042305</c:v>
                </c:pt>
                <c:pt idx="689">
                  <c:v>6093.0938684743414</c:v>
                </c:pt>
                <c:pt idx="690">
                  <c:v>-500.34995851457097</c:v>
                </c:pt>
                <c:pt idx="691">
                  <c:v>-3728.463208253751</c:v>
                </c:pt>
                <c:pt idx="692">
                  <c:v>-1815.7536406322979</c:v>
                </c:pt>
                <c:pt idx="693">
                  <c:v>587.6116789261855</c:v>
                </c:pt>
                <c:pt idx="694">
                  <c:v>-2737.9656818467229</c:v>
                </c:pt>
                <c:pt idx="695">
                  <c:v>-4816.0064737308021</c:v>
                </c:pt>
                <c:pt idx="696">
                  <c:v>15604.684609759375</c:v>
                </c:pt>
                <c:pt idx="697">
                  <c:v>6397.2089772693871</c:v>
                </c:pt>
                <c:pt idx="698">
                  <c:v>-2424.1923801301073</c:v>
                </c:pt>
                <c:pt idx="699">
                  <c:v>-3704.6511963999274</c:v>
                </c:pt>
                <c:pt idx="700">
                  <c:v>-2227.5462051392669</c:v>
                </c:pt>
                <c:pt idx="701">
                  <c:v>-6539.7945825172228</c:v>
                </c:pt>
                <c:pt idx="702">
                  <c:v>-5070.5539207708407</c:v>
                </c:pt>
                <c:pt idx="703">
                  <c:v>-489.87526568939757</c:v>
                </c:pt>
                <c:pt idx="704">
                  <c:v>-1346.7826757449056</c:v>
                </c:pt>
                <c:pt idx="705">
                  <c:v>-2313.0977803593478</c:v>
                </c:pt>
                <c:pt idx="706">
                  <c:v>7516.0556598088951</c:v>
                </c:pt>
                <c:pt idx="707">
                  <c:v>-1056.6641588854891</c:v>
                </c:pt>
                <c:pt idx="708">
                  <c:v>-1680.9833058005388</c:v>
                </c:pt>
                <c:pt idx="709">
                  <c:v>-1248.509918342018</c:v>
                </c:pt>
                <c:pt idx="710">
                  <c:v>-2206.1094729728275</c:v>
                </c:pt>
                <c:pt idx="711">
                  <c:v>1302.3486103901942</c:v>
                </c:pt>
                <c:pt idx="712">
                  <c:v>-1801.6337478610021</c:v>
                </c:pt>
                <c:pt idx="713">
                  <c:v>-4809.9798828153371</c:v>
                </c:pt>
                <c:pt idx="714">
                  <c:v>1525.7670549667018</c:v>
                </c:pt>
                <c:pt idx="715">
                  <c:v>-37.197034731008898</c:v>
                </c:pt>
                <c:pt idx="716">
                  <c:v>1127.8675699715786</c:v>
                </c:pt>
                <c:pt idx="717">
                  <c:v>1399.3551457813192</c:v>
                </c:pt>
                <c:pt idx="718">
                  <c:v>-3349.2622380206649</c:v>
                </c:pt>
                <c:pt idx="719">
                  <c:v>-1717.1814603208186</c:v>
                </c:pt>
                <c:pt idx="720">
                  <c:v>-5077.0608270542907</c:v>
                </c:pt>
                <c:pt idx="721">
                  <c:v>-3159.9237952204403</c:v>
                </c:pt>
                <c:pt idx="722">
                  <c:v>-2601.6670954978454</c:v>
                </c:pt>
                <c:pt idx="723">
                  <c:v>-2594.5660291702025</c:v>
                </c:pt>
                <c:pt idx="724">
                  <c:v>-457.30810236281286</c:v>
                </c:pt>
                <c:pt idx="725">
                  <c:v>7679.759008571069</c:v>
                </c:pt>
                <c:pt idx="726">
                  <c:v>-1553.89826400935</c:v>
                </c:pt>
                <c:pt idx="727">
                  <c:v>-10555.766867781658</c:v>
                </c:pt>
                <c:pt idx="728">
                  <c:v>-4129.9868809496884</c:v>
                </c:pt>
                <c:pt idx="729">
                  <c:v>-3489.7959799044766</c:v>
                </c:pt>
                <c:pt idx="730">
                  <c:v>-10081.238868393968</c:v>
                </c:pt>
                <c:pt idx="731">
                  <c:v>1747.6897899625965</c:v>
                </c:pt>
                <c:pt idx="732">
                  <c:v>-667.26048256199647</c:v>
                </c:pt>
                <c:pt idx="733">
                  <c:v>-666.92605347417702</c:v>
                </c:pt>
                <c:pt idx="734">
                  <c:v>-563.32472859085465</c:v>
                </c:pt>
                <c:pt idx="735">
                  <c:v>-2979.8224259362396</c:v>
                </c:pt>
                <c:pt idx="736">
                  <c:v>7018.7234556401891</c:v>
                </c:pt>
                <c:pt idx="737">
                  <c:v>846.08382001692462</c:v>
                </c:pt>
                <c:pt idx="738">
                  <c:v>6313.6140667711406</c:v>
                </c:pt>
                <c:pt idx="739">
                  <c:v>13325.622337884146</c:v>
                </c:pt>
                <c:pt idx="740">
                  <c:v>12.284973546855326</c:v>
                </c:pt>
                <c:pt idx="741">
                  <c:v>-9319.7747482270643</c:v>
                </c:pt>
                <c:pt idx="742">
                  <c:v>6294.1569237723597</c:v>
                </c:pt>
                <c:pt idx="743">
                  <c:v>-260.47123822331741</c:v>
                </c:pt>
                <c:pt idx="744">
                  <c:v>-550.89000174272405</c:v>
                </c:pt>
                <c:pt idx="745">
                  <c:v>-1331.2667019151249</c:v>
                </c:pt>
                <c:pt idx="746">
                  <c:v>5925.4124428023697</c:v>
                </c:pt>
                <c:pt idx="747">
                  <c:v>1790.6750034735223</c:v>
                </c:pt>
                <c:pt idx="748">
                  <c:v>-3303.2168769266918</c:v>
                </c:pt>
                <c:pt idx="749">
                  <c:v>-2179.2506662934702</c:v>
                </c:pt>
                <c:pt idx="750">
                  <c:v>-9794.1231355658456</c:v>
                </c:pt>
                <c:pt idx="751">
                  <c:v>-892.93863667144001</c:v>
                </c:pt>
                <c:pt idx="752">
                  <c:v>-2662.5816365222072</c:v>
                </c:pt>
                <c:pt idx="753">
                  <c:v>2186.2395396700231</c:v>
                </c:pt>
                <c:pt idx="754">
                  <c:v>9724.6485291368863</c:v>
                </c:pt>
                <c:pt idx="755">
                  <c:v>-1189.4285584654044</c:v>
                </c:pt>
                <c:pt idx="756">
                  <c:v>746.84344943609085</c:v>
                </c:pt>
                <c:pt idx="757">
                  <c:v>-9321.555599602827</c:v>
                </c:pt>
                <c:pt idx="758">
                  <c:v>-4329.6225446592607</c:v>
                </c:pt>
                <c:pt idx="759">
                  <c:v>7993.7102730392908</c:v>
                </c:pt>
                <c:pt idx="760">
                  <c:v>-2466.8536958155564</c:v>
                </c:pt>
                <c:pt idx="761">
                  <c:v>-2875.9472937465598</c:v>
                </c:pt>
                <c:pt idx="762">
                  <c:v>-9921.6573867850529</c:v>
                </c:pt>
                <c:pt idx="763">
                  <c:v>-623.66548043624289</c:v>
                </c:pt>
                <c:pt idx="764">
                  <c:v>-15.125322964608131</c:v>
                </c:pt>
                <c:pt idx="765">
                  <c:v>-1301.517530201967</c:v>
                </c:pt>
                <c:pt idx="766">
                  <c:v>-2411.029739171473</c:v>
                </c:pt>
                <c:pt idx="767">
                  <c:v>-1150.8459389640702</c:v>
                </c:pt>
                <c:pt idx="768">
                  <c:v>-2687.1661032725806</c:v>
                </c:pt>
                <c:pt idx="769">
                  <c:v>1907.4097298032539</c:v>
                </c:pt>
                <c:pt idx="770">
                  <c:v>11631.568691286195</c:v>
                </c:pt>
                <c:pt idx="771">
                  <c:v>428.51658128090457</c:v>
                </c:pt>
                <c:pt idx="772">
                  <c:v>1060.291496800457</c:v>
                </c:pt>
                <c:pt idx="773">
                  <c:v>-8484.703504811645</c:v>
                </c:pt>
                <c:pt idx="774">
                  <c:v>-3397.9698228333018</c:v>
                </c:pt>
                <c:pt idx="775">
                  <c:v>-2166.1267387513035</c:v>
                </c:pt>
                <c:pt idx="776">
                  <c:v>-2771.6899084353554</c:v>
                </c:pt>
                <c:pt idx="777">
                  <c:v>-5541.8743995978257</c:v>
                </c:pt>
                <c:pt idx="778">
                  <c:v>-3018.3385172284679</c:v>
                </c:pt>
                <c:pt idx="779">
                  <c:v>-1116.666589773542</c:v>
                </c:pt>
                <c:pt idx="780">
                  <c:v>-9967.9270947220066</c:v>
                </c:pt>
                <c:pt idx="781">
                  <c:v>-4326.161442272085</c:v>
                </c:pt>
                <c:pt idx="782">
                  <c:v>-3284.9267659856559</c:v>
                </c:pt>
                <c:pt idx="783">
                  <c:v>-9109.738466120496</c:v>
                </c:pt>
                <c:pt idx="784">
                  <c:v>-1038.7729009050681</c:v>
                </c:pt>
                <c:pt idx="785">
                  <c:v>-499.36507180680564</c:v>
                </c:pt>
                <c:pt idx="786">
                  <c:v>-3135.2548448671514</c:v>
                </c:pt>
                <c:pt idx="787">
                  <c:v>-3556.5188683929118</c:v>
                </c:pt>
                <c:pt idx="788">
                  <c:v>767.15531848376668</c:v>
                </c:pt>
                <c:pt idx="789">
                  <c:v>357.75943620312319</c:v>
                </c:pt>
                <c:pt idx="790">
                  <c:v>-5559.8984843346516</c:v>
                </c:pt>
                <c:pt idx="791">
                  <c:v>40.300908994348219</c:v>
                </c:pt>
                <c:pt idx="792">
                  <c:v>1157.1067656462851</c:v>
                </c:pt>
                <c:pt idx="793">
                  <c:v>-10250.37142190868</c:v>
                </c:pt>
                <c:pt idx="794">
                  <c:v>-2294.4596029209988</c:v>
                </c:pt>
                <c:pt idx="795">
                  <c:v>-9717.110653343203</c:v>
                </c:pt>
                <c:pt idx="796">
                  <c:v>-6284.7854001399128</c:v>
                </c:pt>
                <c:pt idx="797">
                  <c:v>711.03738447745764</c:v>
                </c:pt>
                <c:pt idx="798">
                  <c:v>-1378.2411942169492</c:v>
                </c:pt>
                <c:pt idx="799">
                  <c:v>-10760.715872363762</c:v>
                </c:pt>
                <c:pt idx="800">
                  <c:v>-123.26914169450811</c:v>
                </c:pt>
                <c:pt idx="801">
                  <c:v>-1352.1881632171553</c:v>
                </c:pt>
                <c:pt idx="802">
                  <c:v>1699.4859629079731</c:v>
                </c:pt>
                <c:pt idx="803">
                  <c:v>8966.7658574480593</c:v>
                </c:pt>
                <c:pt idx="804">
                  <c:v>21.036321367765368</c:v>
                </c:pt>
                <c:pt idx="805">
                  <c:v>-3683.3890796610413</c:v>
                </c:pt>
                <c:pt idx="806">
                  <c:v>15969.089970387806</c:v>
                </c:pt>
                <c:pt idx="807">
                  <c:v>-2857.8865384342357</c:v>
                </c:pt>
                <c:pt idx="808">
                  <c:v>-610.32345255284326</c:v>
                </c:pt>
                <c:pt idx="809">
                  <c:v>-282.0226643246192</c:v>
                </c:pt>
                <c:pt idx="810">
                  <c:v>-1375.5426559112384</c:v>
                </c:pt>
                <c:pt idx="811">
                  <c:v>-5815.2320916375011</c:v>
                </c:pt>
                <c:pt idx="812">
                  <c:v>2170.8882972713345</c:v>
                </c:pt>
                <c:pt idx="813">
                  <c:v>718.82121617024723</c:v>
                </c:pt>
                <c:pt idx="814">
                  <c:v>-3187.0797045138761</c:v>
                </c:pt>
                <c:pt idx="815">
                  <c:v>-956.66307578895521</c:v>
                </c:pt>
                <c:pt idx="816">
                  <c:v>752.74935097289972</c:v>
                </c:pt>
                <c:pt idx="817">
                  <c:v>-3290.7749459054226</c:v>
                </c:pt>
                <c:pt idx="818">
                  <c:v>-9917.8683057332964</c:v>
                </c:pt>
                <c:pt idx="819">
                  <c:v>23050.5669831534</c:v>
                </c:pt>
                <c:pt idx="820">
                  <c:v>-2989.0338691519555</c:v>
                </c:pt>
                <c:pt idx="821">
                  <c:v>2431.9526437123677</c:v>
                </c:pt>
                <c:pt idx="822">
                  <c:v>-587.06323102268198</c:v>
                </c:pt>
                <c:pt idx="823">
                  <c:v>-1171.2729285256846</c:v>
                </c:pt>
                <c:pt idx="824">
                  <c:v>1285.8556909304516</c:v>
                </c:pt>
                <c:pt idx="825">
                  <c:v>-177.0159876863072</c:v>
                </c:pt>
                <c:pt idx="826">
                  <c:v>6952.2898203589648</c:v>
                </c:pt>
                <c:pt idx="827">
                  <c:v>-10233.279630287951</c:v>
                </c:pt>
                <c:pt idx="828">
                  <c:v>5420.7390020291787</c:v>
                </c:pt>
                <c:pt idx="829">
                  <c:v>636.03607948440276</c:v>
                </c:pt>
                <c:pt idx="830">
                  <c:v>-985.5935975085813</c:v>
                </c:pt>
                <c:pt idx="831">
                  <c:v>-453.71945705678172</c:v>
                </c:pt>
                <c:pt idx="832">
                  <c:v>780.19216289736323</c:v>
                </c:pt>
                <c:pt idx="833">
                  <c:v>-2395.7803818560114</c:v>
                </c:pt>
                <c:pt idx="834">
                  <c:v>-3393.5772026253089</c:v>
                </c:pt>
                <c:pt idx="835">
                  <c:v>-3674.551138298657</c:v>
                </c:pt>
                <c:pt idx="836">
                  <c:v>-2499.2855532228423</c:v>
                </c:pt>
                <c:pt idx="837">
                  <c:v>-390.26493764715633</c:v>
                </c:pt>
                <c:pt idx="838">
                  <c:v>440.68210808340791</c:v>
                </c:pt>
                <c:pt idx="839">
                  <c:v>-874.5575948115129</c:v>
                </c:pt>
                <c:pt idx="840">
                  <c:v>-1386.6838837182872</c:v>
                </c:pt>
                <c:pt idx="841">
                  <c:v>861.18583167104225</c:v>
                </c:pt>
                <c:pt idx="842">
                  <c:v>7168.5786756216075</c:v>
                </c:pt>
                <c:pt idx="843">
                  <c:v>-8093.2299631257665</c:v>
                </c:pt>
                <c:pt idx="844">
                  <c:v>-1815.1830667796876</c:v>
                </c:pt>
                <c:pt idx="845">
                  <c:v>7715.7728617295725</c:v>
                </c:pt>
                <c:pt idx="846">
                  <c:v>-2404.3000705765717</c:v>
                </c:pt>
                <c:pt idx="847">
                  <c:v>-7928.83266147212</c:v>
                </c:pt>
                <c:pt idx="848">
                  <c:v>763.03181693839861</c:v>
                </c:pt>
                <c:pt idx="849">
                  <c:v>-2219.7157466624594</c:v>
                </c:pt>
                <c:pt idx="850">
                  <c:v>5416.0956882308601</c:v>
                </c:pt>
                <c:pt idx="851">
                  <c:v>-1032.7503117196629</c:v>
                </c:pt>
                <c:pt idx="852">
                  <c:v>6334.7331107432401</c:v>
                </c:pt>
                <c:pt idx="853">
                  <c:v>1047.9857781320552</c:v>
                </c:pt>
                <c:pt idx="854">
                  <c:v>-9903.6142268735348</c:v>
                </c:pt>
                <c:pt idx="855">
                  <c:v>-403.31971015978661</c:v>
                </c:pt>
                <c:pt idx="856">
                  <c:v>6539.3908127945979</c:v>
                </c:pt>
                <c:pt idx="857">
                  <c:v>-10213.878855989135</c:v>
                </c:pt>
                <c:pt idx="858">
                  <c:v>13362.607647094828</c:v>
                </c:pt>
                <c:pt idx="859">
                  <c:v>-176.79821423029352</c:v>
                </c:pt>
                <c:pt idx="860">
                  <c:v>8563.2714994990893</c:v>
                </c:pt>
                <c:pt idx="861">
                  <c:v>-634.77816550210355</c:v>
                </c:pt>
                <c:pt idx="862">
                  <c:v>-1891.7618211000718</c:v>
                </c:pt>
                <c:pt idx="863">
                  <c:v>1415.0703133794568</c:v>
                </c:pt>
                <c:pt idx="864">
                  <c:v>97.185225743061892</c:v>
                </c:pt>
                <c:pt idx="865">
                  <c:v>-1736.8745278931538</c:v>
                </c:pt>
                <c:pt idx="866">
                  <c:v>-3025.6181458703495</c:v>
                </c:pt>
                <c:pt idx="867">
                  <c:v>-5333.0326357085341</c:v>
                </c:pt>
                <c:pt idx="868">
                  <c:v>1507.5977356196727</c:v>
                </c:pt>
                <c:pt idx="869">
                  <c:v>1199.9301958435285</c:v>
                </c:pt>
                <c:pt idx="870">
                  <c:v>-3633.8987207166629</c:v>
                </c:pt>
                <c:pt idx="871">
                  <c:v>-787.26289801271196</c:v>
                </c:pt>
                <c:pt idx="872">
                  <c:v>-148.55367838395887</c:v>
                </c:pt>
                <c:pt idx="873">
                  <c:v>-1851.1167310782348</c:v>
                </c:pt>
                <c:pt idx="874">
                  <c:v>821.43432707475586</c:v>
                </c:pt>
                <c:pt idx="875">
                  <c:v>-464.19974830397314</c:v>
                </c:pt>
                <c:pt idx="876">
                  <c:v>16785.345455135091</c:v>
                </c:pt>
                <c:pt idx="877">
                  <c:v>-2437.7278632744965</c:v>
                </c:pt>
                <c:pt idx="878">
                  <c:v>-1463.2435363094455</c:v>
                </c:pt>
                <c:pt idx="879">
                  <c:v>-1250.3514482318833</c:v>
                </c:pt>
                <c:pt idx="880">
                  <c:v>-2408.3056500631415</c:v>
                </c:pt>
                <c:pt idx="881">
                  <c:v>-451.65530931375952</c:v>
                </c:pt>
                <c:pt idx="882">
                  <c:v>1622.3587272069594</c:v>
                </c:pt>
                <c:pt idx="883">
                  <c:v>7251.8234631206287</c:v>
                </c:pt>
                <c:pt idx="884">
                  <c:v>-77.382353184645581</c:v>
                </c:pt>
                <c:pt idx="885">
                  <c:v>-9531.7352962685509</c:v>
                </c:pt>
                <c:pt idx="886">
                  <c:v>-9029.1867693534259</c:v>
                </c:pt>
                <c:pt idx="887">
                  <c:v>-1865.7378931500925</c:v>
                </c:pt>
                <c:pt idx="888">
                  <c:v>-4336.4802465866906</c:v>
                </c:pt>
                <c:pt idx="889">
                  <c:v>-2155.4389497235588</c:v>
                </c:pt>
                <c:pt idx="890">
                  <c:v>-7784.0714790386701</c:v>
                </c:pt>
                <c:pt idx="891">
                  <c:v>-781.63453924481837</c:v>
                </c:pt>
                <c:pt idx="892">
                  <c:v>470.01189100898955</c:v>
                </c:pt>
                <c:pt idx="893">
                  <c:v>7227.5512998775885</c:v>
                </c:pt>
                <c:pt idx="894">
                  <c:v>-1191.7378171973269</c:v>
                </c:pt>
                <c:pt idx="895">
                  <c:v>-4630.2768961871498</c:v>
                </c:pt>
                <c:pt idx="896">
                  <c:v>-10906.898442779126</c:v>
                </c:pt>
                <c:pt idx="897">
                  <c:v>620.52133460319646</c:v>
                </c:pt>
                <c:pt idx="898">
                  <c:v>-3671.2087624896521</c:v>
                </c:pt>
                <c:pt idx="899">
                  <c:v>1891.6300193341767</c:v>
                </c:pt>
                <c:pt idx="900">
                  <c:v>535.80990318420663</c:v>
                </c:pt>
                <c:pt idx="901">
                  <c:v>8638.7219690408674</c:v>
                </c:pt>
                <c:pt idx="902">
                  <c:v>-621.73702855567899</c:v>
                </c:pt>
                <c:pt idx="903">
                  <c:v>-3854.5805549393681</c:v>
                </c:pt>
                <c:pt idx="904">
                  <c:v>-1773.8928065133259</c:v>
                </c:pt>
                <c:pt idx="905">
                  <c:v>-1083.5600608483101</c:v>
                </c:pt>
                <c:pt idx="906">
                  <c:v>-2497.4687543026976</c:v>
                </c:pt>
                <c:pt idx="907">
                  <c:v>-2139.4151210119808</c:v>
                </c:pt>
                <c:pt idx="908">
                  <c:v>-2908.378372148607</c:v>
                </c:pt>
                <c:pt idx="909">
                  <c:v>-10017.201214466582</c:v>
                </c:pt>
                <c:pt idx="910">
                  <c:v>-667.04723770671035</c:v>
                </c:pt>
                <c:pt idx="911">
                  <c:v>6567.9824649052789</c:v>
                </c:pt>
                <c:pt idx="912">
                  <c:v>1038.4158462995492</c:v>
                </c:pt>
                <c:pt idx="913">
                  <c:v>-579.41746362250524</c:v>
                </c:pt>
                <c:pt idx="914">
                  <c:v>-92.790865138506888</c:v>
                </c:pt>
                <c:pt idx="915">
                  <c:v>-2246.8432235737737</c:v>
                </c:pt>
                <c:pt idx="916">
                  <c:v>-9946.7490757543674</c:v>
                </c:pt>
                <c:pt idx="917">
                  <c:v>3966.3229290486561</c:v>
                </c:pt>
                <c:pt idx="918">
                  <c:v>707.01767086412292</c:v>
                </c:pt>
                <c:pt idx="919">
                  <c:v>-2850.4934064281179</c:v>
                </c:pt>
                <c:pt idx="920">
                  <c:v>1944.7813698814643</c:v>
                </c:pt>
                <c:pt idx="921">
                  <c:v>-825.20694972742422</c:v>
                </c:pt>
                <c:pt idx="922">
                  <c:v>-2232.8730766412509</c:v>
                </c:pt>
                <c:pt idx="923">
                  <c:v>-4138.1018423551068</c:v>
                </c:pt>
                <c:pt idx="924">
                  <c:v>366.22764398569507</c:v>
                </c:pt>
                <c:pt idx="925">
                  <c:v>12717.865262952582</c:v>
                </c:pt>
                <c:pt idx="926">
                  <c:v>2043.7599644665056</c:v>
                </c:pt>
                <c:pt idx="927">
                  <c:v>2996.8145101121863</c:v>
                </c:pt>
                <c:pt idx="928">
                  <c:v>-2763.5444751610376</c:v>
                </c:pt>
                <c:pt idx="929">
                  <c:v>-3215.7891622570987</c:v>
                </c:pt>
                <c:pt idx="930">
                  <c:v>-6904.4974226824315</c:v>
                </c:pt>
                <c:pt idx="931">
                  <c:v>-2379.7979689899648</c:v>
                </c:pt>
                <c:pt idx="932">
                  <c:v>182.78788123980121</c:v>
                </c:pt>
                <c:pt idx="933">
                  <c:v>-3285.3332091752727</c:v>
                </c:pt>
                <c:pt idx="934">
                  <c:v>-4003.3497917942932</c:v>
                </c:pt>
                <c:pt idx="935">
                  <c:v>650.07279346640644</c:v>
                </c:pt>
                <c:pt idx="936">
                  <c:v>21839.917810502418</c:v>
                </c:pt>
                <c:pt idx="937">
                  <c:v>645.43633716701879</c:v>
                </c:pt>
                <c:pt idx="938">
                  <c:v>954.37713344781719</c:v>
                </c:pt>
                <c:pt idx="939">
                  <c:v>-1020.2905119768657</c:v>
                </c:pt>
                <c:pt idx="940">
                  <c:v>1730.6544809702775</c:v>
                </c:pt>
                <c:pt idx="941">
                  <c:v>-6428.6187233851233</c:v>
                </c:pt>
                <c:pt idx="942">
                  <c:v>-4097.8955528566594</c:v>
                </c:pt>
                <c:pt idx="943">
                  <c:v>1501.8530506362545</c:v>
                </c:pt>
                <c:pt idx="944">
                  <c:v>-3381.3387750462789</c:v>
                </c:pt>
                <c:pt idx="945">
                  <c:v>-2429.8623590406551</c:v>
                </c:pt>
                <c:pt idx="946">
                  <c:v>-3692.095609271807</c:v>
                </c:pt>
                <c:pt idx="947">
                  <c:v>5689.0016911277635</c:v>
                </c:pt>
                <c:pt idx="948">
                  <c:v>-2607.8649141884607</c:v>
                </c:pt>
                <c:pt idx="949">
                  <c:v>-8807.128636172718</c:v>
                </c:pt>
                <c:pt idx="950">
                  <c:v>2744.8015189787329</c:v>
                </c:pt>
                <c:pt idx="951">
                  <c:v>8117.1602134292698</c:v>
                </c:pt>
                <c:pt idx="952">
                  <c:v>-997.29574549363042</c:v>
                </c:pt>
                <c:pt idx="953">
                  <c:v>5683.5924839613872</c:v>
                </c:pt>
                <c:pt idx="954">
                  <c:v>-10066.150369602561</c:v>
                </c:pt>
                <c:pt idx="955">
                  <c:v>-4852.1878719488559</c:v>
                </c:pt>
                <c:pt idx="956">
                  <c:v>6462.9584896575252</c:v>
                </c:pt>
                <c:pt idx="957">
                  <c:v>9305.6582267070698</c:v>
                </c:pt>
                <c:pt idx="958">
                  <c:v>5877.012951159435</c:v>
                </c:pt>
                <c:pt idx="959">
                  <c:v>15648.906434135621</c:v>
                </c:pt>
                <c:pt idx="960">
                  <c:v>-3771.3095825603218</c:v>
                </c:pt>
                <c:pt idx="961">
                  <c:v>17.928895364191703</c:v>
                </c:pt>
                <c:pt idx="962">
                  <c:v>-1148.824696548596</c:v>
                </c:pt>
                <c:pt idx="963">
                  <c:v>-81.769548883863536</c:v>
                </c:pt>
                <c:pt idx="964">
                  <c:v>12111.935460744065</c:v>
                </c:pt>
                <c:pt idx="965">
                  <c:v>-881.3675499469291</c:v>
                </c:pt>
                <c:pt idx="966">
                  <c:v>-9919.3114089096453</c:v>
                </c:pt>
                <c:pt idx="967">
                  <c:v>-439.97982264444181</c:v>
                </c:pt>
                <c:pt idx="968">
                  <c:v>272.2015287686686</c:v>
                </c:pt>
                <c:pt idx="969">
                  <c:v>-2465.6313770712331</c:v>
                </c:pt>
                <c:pt idx="970">
                  <c:v>-144.80389044102049</c:v>
                </c:pt>
                <c:pt idx="971">
                  <c:v>206.40122282598986</c:v>
                </c:pt>
                <c:pt idx="972">
                  <c:v>2304.901835954849</c:v>
                </c:pt>
                <c:pt idx="973">
                  <c:v>-3959.6780019805956</c:v>
                </c:pt>
                <c:pt idx="974">
                  <c:v>-3265.0005079168641</c:v>
                </c:pt>
                <c:pt idx="975">
                  <c:v>-10854.587900353776</c:v>
                </c:pt>
                <c:pt idx="976">
                  <c:v>-5038.6865993177926</c:v>
                </c:pt>
                <c:pt idx="977">
                  <c:v>-1033.4733989260276</c:v>
                </c:pt>
                <c:pt idx="978">
                  <c:v>-4907.873050626391</c:v>
                </c:pt>
                <c:pt idx="979">
                  <c:v>-1532.8993978258304</c:v>
                </c:pt>
                <c:pt idx="980">
                  <c:v>14605.357654464409</c:v>
                </c:pt>
                <c:pt idx="981">
                  <c:v>586.81612836078284</c:v>
                </c:pt>
                <c:pt idx="982">
                  <c:v>-9792.8456276756151</c:v>
                </c:pt>
                <c:pt idx="983">
                  <c:v>10948.40070655409</c:v>
                </c:pt>
                <c:pt idx="984">
                  <c:v>-744.52784642075039</c:v>
                </c:pt>
                <c:pt idx="985">
                  <c:v>-5.1515924840778098</c:v>
                </c:pt>
                <c:pt idx="986">
                  <c:v>-1853.271965056847</c:v>
                </c:pt>
                <c:pt idx="987">
                  <c:v>19220.651891190388</c:v>
                </c:pt>
                <c:pt idx="988">
                  <c:v>-3905.9698046633894</c:v>
                </c:pt>
                <c:pt idx="989">
                  <c:v>-10462.907294736398</c:v>
                </c:pt>
                <c:pt idx="990">
                  <c:v>2407.703474853226</c:v>
                </c:pt>
                <c:pt idx="991">
                  <c:v>-1069.5910418080084</c:v>
                </c:pt>
                <c:pt idx="992">
                  <c:v>-1495.3182838001703</c:v>
                </c:pt>
                <c:pt idx="993">
                  <c:v>-1235.6985901966627</c:v>
                </c:pt>
                <c:pt idx="994">
                  <c:v>-10297.293447906053</c:v>
                </c:pt>
                <c:pt idx="995">
                  <c:v>586.386808970944</c:v>
                </c:pt>
                <c:pt idx="996">
                  <c:v>-2693.2845850655749</c:v>
                </c:pt>
                <c:pt idx="997">
                  <c:v>-1819.6998498573466</c:v>
                </c:pt>
                <c:pt idx="998">
                  <c:v>-3721.8030245500531</c:v>
                </c:pt>
                <c:pt idx="999">
                  <c:v>-806.72406608010988</c:v>
                </c:pt>
                <c:pt idx="1000">
                  <c:v>-10518.700771857777</c:v>
                </c:pt>
                <c:pt idx="1001">
                  <c:v>6398.0319909795035</c:v>
                </c:pt>
                <c:pt idx="1002">
                  <c:v>87.110362807120282</c:v>
                </c:pt>
                <c:pt idx="1003">
                  <c:v>11892.855038189578</c:v>
                </c:pt>
                <c:pt idx="1004">
                  <c:v>1640.5225463658116</c:v>
                </c:pt>
                <c:pt idx="1005">
                  <c:v>-2306.239061966352</c:v>
                </c:pt>
                <c:pt idx="1006">
                  <c:v>-1559.6630784348699</c:v>
                </c:pt>
                <c:pt idx="1007">
                  <c:v>-9579.5903552584605</c:v>
                </c:pt>
                <c:pt idx="1008">
                  <c:v>19464.169123363517</c:v>
                </c:pt>
                <c:pt idx="1009">
                  <c:v>-956.82639215626114</c:v>
                </c:pt>
                <c:pt idx="1010">
                  <c:v>1104.9179033481832</c:v>
                </c:pt>
                <c:pt idx="1011">
                  <c:v>-10799.710327553119</c:v>
                </c:pt>
                <c:pt idx="1012">
                  <c:v>20678.285291330976</c:v>
                </c:pt>
                <c:pt idx="1013">
                  <c:v>-2572.4881835850083</c:v>
                </c:pt>
                <c:pt idx="1014">
                  <c:v>-840.15514861037082</c:v>
                </c:pt>
                <c:pt idx="1015">
                  <c:v>757.41910635144086</c:v>
                </c:pt>
                <c:pt idx="1016">
                  <c:v>1299.1202561383884</c:v>
                </c:pt>
                <c:pt idx="1017">
                  <c:v>-2343.1668022920035</c:v>
                </c:pt>
                <c:pt idx="1018">
                  <c:v>-2658.1648879445711</c:v>
                </c:pt>
                <c:pt idx="1019">
                  <c:v>20880.626438007024</c:v>
                </c:pt>
                <c:pt idx="1020">
                  <c:v>-3821.3348361426815</c:v>
                </c:pt>
                <c:pt idx="1021">
                  <c:v>7121.4935613649031</c:v>
                </c:pt>
                <c:pt idx="1022">
                  <c:v>6681.6297223537258</c:v>
                </c:pt>
                <c:pt idx="1023">
                  <c:v>1806.9955559239534</c:v>
                </c:pt>
                <c:pt idx="1024">
                  <c:v>-6376.5740064927286</c:v>
                </c:pt>
                <c:pt idx="1025">
                  <c:v>-2211.3103307513356</c:v>
                </c:pt>
                <c:pt idx="1026">
                  <c:v>-9159.7998477747751</c:v>
                </c:pt>
                <c:pt idx="1027">
                  <c:v>21762.497532301084</c:v>
                </c:pt>
                <c:pt idx="1028">
                  <c:v>-1708.4202442561891</c:v>
                </c:pt>
                <c:pt idx="1029">
                  <c:v>2497.1777290556483</c:v>
                </c:pt>
                <c:pt idx="1030">
                  <c:v>-10194.262523352532</c:v>
                </c:pt>
                <c:pt idx="1031">
                  <c:v>7482.1201269865051</c:v>
                </c:pt>
                <c:pt idx="1032">
                  <c:v>-1103.3024593039881</c:v>
                </c:pt>
                <c:pt idx="1033">
                  <c:v>-9968.9304291405297</c:v>
                </c:pt>
                <c:pt idx="1034">
                  <c:v>-3313.5942193753108</c:v>
                </c:pt>
                <c:pt idx="1035">
                  <c:v>1894.8734619545285</c:v>
                </c:pt>
                <c:pt idx="1036">
                  <c:v>7565.0475715635548</c:v>
                </c:pt>
                <c:pt idx="1037">
                  <c:v>5790.7452064866739</c:v>
                </c:pt>
                <c:pt idx="1038">
                  <c:v>-1126.0585605403962</c:v>
                </c:pt>
                <c:pt idx="1039">
                  <c:v>19837.095173779529</c:v>
                </c:pt>
                <c:pt idx="1040">
                  <c:v>-9818.0461925719428</c:v>
                </c:pt>
                <c:pt idx="1041">
                  <c:v>1320.8578632838137</c:v>
                </c:pt>
                <c:pt idx="1042">
                  <c:v>6151.8573688539182</c:v>
                </c:pt>
                <c:pt idx="1043">
                  <c:v>116.8745932626216</c:v>
                </c:pt>
                <c:pt idx="1044">
                  <c:v>-3093.5547216550076</c:v>
                </c:pt>
                <c:pt idx="1045">
                  <c:v>-10050.114619912947</c:v>
                </c:pt>
                <c:pt idx="1046">
                  <c:v>-288.20819949861925</c:v>
                </c:pt>
                <c:pt idx="1047">
                  <c:v>9796.6065512085625</c:v>
                </c:pt>
                <c:pt idx="1048">
                  <c:v>1351.8233589609567</c:v>
                </c:pt>
                <c:pt idx="1049">
                  <c:v>5841.9443940453202</c:v>
                </c:pt>
                <c:pt idx="1050">
                  <c:v>-3997.436209389185</c:v>
                </c:pt>
                <c:pt idx="1051">
                  <c:v>1067.5051633097646</c:v>
                </c:pt>
                <c:pt idx="1052">
                  <c:v>-1821.7229051282193</c:v>
                </c:pt>
                <c:pt idx="1053">
                  <c:v>-9115.8567373554542</c:v>
                </c:pt>
                <c:pt idx="1054">
                  <c:v>1427.3678080587215</c:v>
                </c:pt>
                <c:pt idx="1055">
                  <c:v>-486.78402963884946</c:v>
                </c:pt>
                <c:pt idx="1056">
                  <c:v>-955.6831636779425</c:v>
                </c:pt>
                <c:pt idx="1057">
                  <c:v>8561.3682410857691</c:v>
                </c:pt>
                <c:pt idx="1058">
                  <c:v>-4104.7622184333959</c:v>
                </c:pt>
                <c:pt idx="1059">
                  <c:v>-3280.8877924759172</c:v>
                </c:pt>
                <c:pt idx="1060">
                  <c:v>-1935.6780260292028</c:v>
                </c:pt>
                <c:pt idx="1061">
                  <c:v>65.720851285299432</c:v>
                </c:pt>
                <c:pt idx="1062">
                  <c:v>8642.1440166346947</c:v>
                </c:pt>
                <c:pt idx="1063">
                  <c:v>-1401.5552478069349</c:v>
                </c:pt>
                <c:pt idx="1064">
                  <c:v>573.2677508509114</c:v>
                </c:pt>
                <c:pt idx="1065">
                  <c:v>99.026839396037758</c:v>
                </c:pt>
                <c:pt idx="1066">
                  <c:v>-3845.5698122890535</c:v>
                </c:pt>
                <c:pt idx="1067">
                  <c:v>-6658.4281271646323</c:v>
                </c:pt>
                <c:pt idx="1068">
                  <c:v>2768.29027477411</c:v>
                </c:pt>
                <c:pt idx="1069">
                  <c:v>-1263.6051267966886</c:v>
                </c:pt>
                <c:pt idx="1070">
                  <c:v>6574.9578286524702</c:v>
                </c:pt>
                <c:pt idx="1071">
                  <c:v>-803.57987308346674</c:v>
                </c:pt>
                <c:pt idx="1072">
                  <c:v>-1663.1305109041546</c:v>
                </c:pt>
                <c:pt idx="1073">
                  <c:v>-581.96129142890277</c:v>
                </c:pt>
                <c:pt idx="1074">
                  <c:v>3512.331101971582</c:v>
                </c:pt>
                <c:pt idx="1075">
                  <c:v>-1195.2353931339921</c:v>
                </c:pt>
                <c:pt idx="1076">
                  <c:v>-1952.0030624833307</c:v>
                </c:pt>
                <c:pt idx="1077">
                  <c:v>-51.071365212155342</c:v>
                </c:pt>
                <c:pt idx="1078">
                  <c:v>5990.8611616001617</c:v>
                </c:pt>
                <c:pt idx="1079">
                  <c:v>-759.29410889105566</c:v>
                </c:pt>
                <c:pt idx="1080">
                  <c:v>12026.874709335514</c:v>
                </c:pt>
                <c:pt idx="1081">
                  <c:v>-1259.1341226150398</c:v>
                </c:pt>
                <c:pt idx="1082">
                  <c:v>1275.7679938823458</c:v>
                </c:pt>
                <c:pt idx="1083">
                  <c:v>-2273.0966882225835</c:v>
                </c:pt>
                <c:pt idx="1084">
                  <c:v>91.463210115447509</c:v>
                </c:pt>
                <c:pt idx="1085">
                  <c:v>-10528.82565022539</c:v>
                </c:pt>
                <c:pt idx="1086">
                  <c:v>-1089.0265223659098</c:v>
                </c:pt>
                <c:pt idx="1087">
                  <c:v>-1562.9291865277701</c:v>
                </c:pt>
                <c:pt idx="1088">
                  <c:v>-7171.3407675225972</c:v>
                </c:pt>
                <c:pt idx="1089">
                  <c:v>1726.8598599720935</c:v>
                </c:pt>
                <c:pt idx="1090">
                  <c:v>6584.7618876056658</c:v>
                </c:pt>
                <c:pt idx="1091">
                  <c:v>-1020.1628345982845</c:v>
                </c:pt>
                <c:pt idx="1092">
                  <c:v>-1804.439750017727</c:v>
                </c:pt>
                <c:pt idx="1093">
                  <c:v>6388.1951880878405</c:v>
                </c:pt>
                <c:pt idx="1094">
                  <c:v>-1977.7066266811999</c:v>
                </c:pt>
                <c:pt idx="1095">
                  <c:v>-659.40422080141707</c:v>
                </c:pt>
                <c:pt idx="1096">
                  <c:v>6822.32322631641</c:v>
                </c:pt>
                <c:pt idx="1097">
                  <c:v>-2325.8953993095847</c:v>
                </c:pt>
                <c:pt idx="1098">
                  <c:v>11154.97652399043</c:v>
                </c:pt>
                <c:pt idx="1099">
                  <c:v>-2225.4131212602538</c:v>
                </c:pt>
                <c:pt idx="1100">
                  <c:v>-11037.851636475349</c:v>
                </c:pt>
                <c:pt idx="1101">
                  <c:v>-457.49616633371807</c:v>
                </c:pt>
                <c:pt idx="1102">
                  <c:v>-4556.2432673881958</c:v>
                </c:pt>
                <c:pt idx="1103">
                  <c:v>-2667.6100684951507</c:v>
                </c:pt>
                <c:pt idx="1104">
                  <c:v>13838.85861537824</c:v>
                </c:pt>
                <c:pt idx="1105">
                  <c:v>-1154.1543022644018</c:v>
                </c:pt>
                <c:pt idx="1106">
                  <c:v>-1456.664148042586</c:v>
                </c:pt>
                <c:pt idx="1107">
                  <c:v>97.977204749962766</c:v>
                </c:pt>
                <c:pt idx="1108">
                  <c:v>-1395.5773925822355</c:v>
                </c:pt>
                <c:pt idx="1109">
                  <c:v>1822.612204341488</c:v>
                </c:pt>
                <c:pt idx="1110">
                  <c:v>-1850.7485576288418</c:v>
                </c:pt>
                <c:pt idx="1111">
                  <c:v>6996.9048270505591</c:v>
                </c:pt>
                <c:pt idx="1112">
                  <c:v>-9217.7977494381048</c:v>
                </c:pt>
                <c:pt idx="1113">
                  <c:v>59.317087329454807</c:v>
                </c:pt>
                <c:pt idx="1114">
                  <c:v>244.62117920162609</c:v>
                </c:pt>
                <c:pt idx="1115">
                  <c:v>-1771.6887792192756</c:v>
                </c:pt>
                <c:pt idx="1116">
                  <c:v>-1670.0516092399102</c:v>
                </c:pt>
                <c:pt idx="1117">
                  <c:v>6703.1864304560549</c:v>
                </c:pt>
                <c:pt idx="1118">
                  <c:v>6461.1637975681697</c:v>
                </c:pt>
                <c:pt idx="1119">
                  <c:v>2085.8313644877567</c:v>
                </c:pt>
                <c:pt idx="1120">
                  <c:v>6657.9574738158408</c:v>
                </c:pt>
                <c:pt idx="1121">
                  <c:v>-4261.3681463918983</c:v>
                </c:pt>
                <c:pt idx="1122">
                  <c:v>7561.8513136566326</c:v>
                </c:pt>
                <c:pt idx="1123">
                  <c:v>12443.235992786518</c:v>
                </c:pt>
                <c:pt idx="1124">
                  <c:v>8110.4867388828425</c:v>
                </c:pt>
                <c:pt idx="1125">
                  <c:v>1857.1886491790628</c:v>
                </c:pt>
                <c:pt idx="1126">
                  <c:v>-1024.4437256551082</c:v>
                </c:pt>
                <c:pt idx="1127">
                  <c:v>-3294.3696500351371</c:v>
                </c:pt>
                <c:pt idx="1128">
                  <c:v>7054.1064870086284</c:v>
                </c:pt>
                <c:pt idx="1129">
                  <c:v>3438.2176320968024</c:v>
                </c:pt>
                <c:pt idx="1130">
                  <c:v>1064.4147131620457</c:v>
                </c:pt>
                <c:pt idx="1131">
                  <c:v>-6731.7702026810712</c:v>
                </c:pt>
                <c:pt idx="1132">
                  <c:v>4475.3488694888474</c:v>
                </c:pt>
                <c:pt idx="1133">
                  <c:v>2706.8978216950054</c:v>
                </c:pt>
                <c:pt idx="1134">
                  <c:v>13432.652092822605</c:v>
                </c:pt>
                <c:pt idx="1135">
                  <c:v>-430.34990225976617</c:v>
                </c:pt>
                <c:pt idx="1136">
                  <c:v>265.09117040459569</c:v>
                </c:pt>
                <c:pt idx="1137">
                  <c:v>1249.25453585183</c:v>
                </c:pt>
                <c:pt idx="1138">
                  <c:v>-1927.6321205102545</c:v>
                </c:pt>
                <c:pt idx="1139">
                  <c:v>9441.0350076532231</c:v>
                </c:pt>
                <c:pt idx="1140">
                  <c:v>-3739.3172124202338</c:v>
                </c:pt>
                <c:pt idx="1141">
                  <c:v>-2162.2121097240124</c:v>
                </c:pt>
                <c:pt idx="1142">
                  <c:v>18302.674816847451</c:v>
                </c:pt>
                <c:pt idx="1143">
                  <c:v>-2494.9645440792647</c:v>
                </c:pt>
                <c:pt idx="1144">
                  <c:v>-2089.466341932648</c:v>
                </c:pt>
                <c:pt idx="1145">
                  <c:v>-2188.1713244978146</c:v>
                </c:pt>
                <c:pt idx="1146">
                  <c:v>15235.272344273893</c:v>
                </c:pt>
                <c:pt idx="1147">
                  <c:v>-1411.1108144131231</c:v>
                </c:pt>
                <c:pt idx="1148">
                  <c:v>1926.6047395268142</c:v>
                </c:pt>
                <c:pt idx="1149">
                  <c:v>-3344.8286478351147</c:v>
                </c:pt>
                <c:pt idx="1150">
                  <c:v>-760.39743118155866</c:v>
                </c:pt>
                <c:pt idx="1151">
                  <c:v>-2744.1039592977741</c:v>
                </c:pt>
                <c:pt idx="1152">
                  <c:v>6550.8478395199054</c:v>
                </c:pt>
                <c:pt idx="1153">
                  <c:v>-3691.7260994366943</c:v>
                </c:pt>
                <c:pt idx="1154">
                  <c:v>-398.10308614814312</c:v>
                </c:pt>
                <c:pt idx="1155">
                  <c:v>985.37680369934242</c:v>
                </c:pt>
                <c:pt idx="1156">
                  <c:v>8875.8137467732049</c:v>
                </c:pt>
                <c:pt idx="1157">
                  <c:v>11996.374872235312</c:v>
                </c:pt>
                <c:pt idx="1158">
                  <c:v>-1114.7961205353436</c:v>
                </c:pt>
                <c:pt idx="1159">
                  <c:v>-5271.8236571326233</c:v>
                </c:pt>
                <c:pt idx="1160">
                  <c:v>-3230.8776545260926</c:v>
                </c:pt>
                <c:pt idx="1161">
                  <c:v>-5745.27359224265</c:v>
                </c:pt>
                <c:pt idx="1162">
                  <c:v>10715.973979971648</c:v>
                </c:pt>
                <c:pt idx="1163">
                  <c:v>-54.388213134904163</c:v>
                </c:pt>
                <c:pt idx="1164">
                  <c:v>-1164.1212953114291</c:v>
                </c:pt>
                <c:pt idx="1165">
                  <c:v>-684.87398822316209</c:v>
                </c:pt>
                <c:pt idx="1166">
                  <c:v>-4246.6755319483091</c:v>
                </c:pt>
                <c:pt idx="1167">
                  <c:v>684.07229476001748</c:v>
                </c:pt>
                <c:pt idx="1168">
                  <c:v>-3409.4700117318234</c:v>
                </c:pt>
                <c:pt idx="1169">
                  <c:v>-3143.5228988368544</c:v>
                </c:pt>
                <c:pt idx="1170">
                  <c:v>-8979.2469879644777</c:v>
                </c:pt>
                <c:pt idx="1171">
                  <c:v>-9523.6344352584347</c:v>
                </c:pt>
                <c:pt idx="1172">
                  <c:v>-4532.3698573667625</c:v>
                </c:pt>
                <c:pt idx="1173">
                  <c:v>-1755.6827043837093</c:v>
                </c:pt>
                <c:pt idx="1174">
                  <c:v>-2434.6043743384707</c:v>
                </c:pt>
                <c:pt idx="1175">
                  <c:v>209.9682187926187</c:v>
                </c:pt>
                <c:pt idx="1176">
                  <c:v>-9686.1382790417629</c:v>
                </c:pt>
                <c:pt idx="1177">
                  <c:v>-648.17970811202758</c:v>
                </c:pt>
                <c:pt idx="1178">
                  <c:v>-2895.6479423337314</c:v>
                </c:pt>
                <c:pt idx="1179">
                  <c:v>-9467.1944377596083</c:v>
                </c:pt>
                <c:pt idx="1180">
                  <c:v>-5691.324496018502</c:v>
                </c:pt>
                <c:pt idx="1181">
                  <c:v>-1172.7303346088884</c:v>
                </c:pt>
                <c:pt idx="1182">
                  <c:v>-1167.388890374114</c:v>
                </c:pt>
                <c:pt idx="1183">
                  <c:v>-699.01738156720603</c:v>
                </c:pt>
                <c:pt idx="1184">
                  <c:v>-8593.553963238759</c:v>
                </c:pt>
                <c:pt idx="1185">
                  <c:v>172.74161401200399</c:v>
                </c:pt>
                <c:pt idx="1186">
                  <c:v>7392.2305719936012</c:v>
                </c:pt>
                <c:pt idx="1187">
                  <c:v>-873.63624572597291</c:v>
                </c:pt>
                <c:pt idx="1188">
                  <c:v>-10230.395942746632</c:v>
                </c:pt>
                <c:pt idx="1189">
                  <c:v>10620.154208005513</c:v>
                </c:pt>
                <c:pt idx="1190">
                  <c:v>-2411.7107354594818</c:v>
                </c:pt>
                <c:pt idx="1191">
                  <c:v>7278.2458336829886</c:v>
                </c:pt>
                <c:pt idx="1192">
                  <c:v>-1403.6412958712663</c:v>
                </c:pt>
                <c:pt idx="1193">
                  <c:v>-3772.4117620173274</c:v>
                </c:pt>
                <c:pt idx="1194">
                  <c:v>1083.8844136302405</c:v>
                </c:pt>
                <c:pt idx="1195">
                  <c:v>15349.76064258408</c:v>
                </c:pt>
                <c:pt idx="1196">
                  <c:v>6687.6605580719952</c:v>
                </c:pt>
                <c:pt idx="1197">
                  <c:v>-3106.3383377248101</c:v>
                </c:pt>
                <c:pt idx="1198">
                  <c:v>-1890.358192402301</c:v>
                </c:pt>
                <c:pt idx="1199">
                  <c:v>168.55544535231274</c:v>
                </c:pt>
                <c:pt idx="1200">
                  <c:v>-82.302291008809334</c:v>
                </c:pt>
                <c:pt idx="1201">
                  <c:v>-5305.2829115669792</c:v>
                </c:pt>
                <c:pt idx="1202">
                  <c:v>-2064.19981627877</c:v>
                </c:pt>
                <c:pt idx="1203">
                  <c:v>-2497.2101406216916</c:v>
                </c:pt>
                <c:pt idx="1204">
                  <c:v>-7954.63611198117</c:v>
                </c:pt>
                <c:pt idx="1205">
                  <c:v>2015.8492695410464</c:v>
                </c:pt>
                <c:pt idx="1206">
                  <c:v>21899.739521809013</c:v>
                </c:pt>
                <c:pt idx="1207">
                  <c:v>6069.9522527054796</c:v>
                </c:pt>
                <c:pt idx="1208">
                  <c:v>-10260.406811801633</c:v>
                </c:pt>
                <c:pt idx="1209">
                  <c:v>-2837.0265469516817</c:v>
                </c:pt>
                <c:pt idx="1210">
                  <c:v>-2398.7460317413852</c:v>
                </c:pt>
                <c:pt idx="1211">
                  <c:v>14132.995557565657</c:v>
                </c:pt>
                <c:pt idx="1212">
                  <c:v>1866.4104408653207</c:v>
                </c:pt>
                <c:pt idx="1213">
                  <c:v>-1897.2448600132939</c:v>
                </c:pt>
                <c:pt idx="1214">
                  <c:v>-1764.5395306724818</c:v>
                </c:pt>
                <c:pt idx="1215">
                  <c:v>7060.4644655617767</c:v>
                </c:pt>
                <c:pt idx="1216">
                  <c:v>-260.68973310364709</c:v>
                </c:pt>
                <c:pt idx="1217">
                  <c:v>-3885.3681140794415</c:v>
                </c:pt>
                <c:pt idx="1218">
                  <c:v>6684.6707687530143</c:v>
                </c:pt>
                <c:pt idx="1219">
                  <c:v>-1605.4108898582472</c:v>
                </c:pt>
                <c:pt idx="1220">
                  <c:v>1031.9506654077559</c:v>
                </c:pt>
                <c:pt idx="1221">
                  <c:v>3.4675564952813147</c:v>
                </c:pt>
                <c:pt idx="1222">
                  <c:v>123.12998172848711</c:v>
                </c:pt>
                <c:pt idx="1223">
                  <c:v>1830.4696657185377</c:v>
                </c:pt>
                <c:pt idx="1224">
                  <c:v>-198.56974306159009</c:v>
                </c:pt>
                <c:pt idx="1225">
                  <c:v>-4689.2260761102361</c:v>
                </c:pt>
                <c:pt idx="1226">
                  <c:v>2295.3173763785562</c:v>
                </c:pt>
                <c:pt idx="1227">
                  <c:v>-4083.2933171677732</c:v>
                </c:pt>
                <c:pt idx="1228">
                  <c:v>-2363.2856649625701</c:v>
                </c:pt>
                <c:pt idx="1229">
                  <c:v>-1168.8171732803676</c:v>
                </c:pt>
                <c:pt idx="1230">
                  <c:v>22115.563047914831</c:v>
                </c:pt>
                <c:pt idx="1231">
                  <c:v>-3314.1532839080537</c:v>
                </c:pt>
                <c:pt idx="1232">
                  <c:v>1128.6118270329462</c:v>
                </c:pt>
                <c:pt idx="1233">
                  <c:v>1574.5470105643926</c:v>
                </c:pt>
                <c:pt idx="1234">
                  <c:v>-459.97144291356926</c:v>
                </c:pt>
                <c:pt idx="1235">
                  <c:v>-2092.9246174048344</c:v>
                </c:pt>
                <c:pt idx="1236">
                  <c:v>2859.5125611034964</c:v>
                </c:pt>
                <c:pt idx="1237">
                  <c:v>47.841584795818562</c:v>
                </c:pt>
                <c:pt idx="1238">
                  <c:v>423.78584199892521</c:v>
                </c:pt>
                <c:pt idx="1239">
                  <c:v>-4975.1332336524938</c:v>
                </c:pt>
                <c:pt idx="1240">
                  <c:v>8040.3766598638467</c:v>
                </c:pt>
                <c:pt idx="1241">
                  <c:v>8907.6051448921426</c:v>
                </c:pt>
                <c:pt idx="1242">
                  <c:v>2292.3955914841231</c:v>
                </c:pt>
                <c:pt idx="1243">
                  <c:v>-2277.4975945456258</c:v>
                </c:pt>
                <c:pt idx="1244">
                  <c:v>-1687.9164695714235</c:v>
                </c:pt>
                <c:pt idx="1245">
                  <c:v>833.39140732832584</c:v>
                </c:pt>
                <c:pt idx="1246">
                  <c:v>298.07831004139553</c:v>
                </c:pt>
                <c:pt idx="1247">
                  <c:v>-1261.4724236245629</c:v>
                </c:pt>
                <c:pt idx="1248">
                  <c:v>-3522.5752429008826</c:v>
                </c:pt>
                <c:pt idx="1249">
                  <c:v>5726.866422372681</c:v>
                </c:pt>
                <c:pt idx="1250">
                  <c:v>-9412.9530884582127</c:v>
                </c:pt>
                <c:pt idx="1251">
                  <c:v>2675.1678471589021</c:v>
                </c:pt>
                <c:pt idx="1252">
                  <c:v>-8982.8919493725643</c:v>
                </c:pt>
                <c:pt idx="1253">
                  <c:v>6612.7868245799764</c:v>
                </c:pt>
                <c:pt idx="1254">
                  <c:v>-746.83909480728471</c:v>
                </c:pt>
                <c:pt idx="1255">
                  <c:v>-4270.7961309514149</c:v>
                </c:pt>
                <c:pt idx="1256">
                  <c:v>-3139.4887988907067</c:v>
                </c:pt>
                <c:pt idx="1257">
                  <c:v>-125.30958164574258</c:v>
                </c:pt>
                <c:pt idx="1258">
                  <c:v>14140.11525705259</c:v>
                </c:pt>
                <c:pt idx="1259">
                  <c:v>917.27618952584453</c:v>
                </c:pt>
                <c:pt idx="1260">
                  <c:v>1303.1204268776401</c:v>
                </c:pt>
                <c:pt idx="1261">
                  <c:v>-3944.4906182938957</c:v>
                </c:pt>
                <c:pt idx="1262">
                  <c:v>-777.23424740943119</c:v>
                </c:pt>
                <c:pt idx="1263">
                  <c:v>-1425.8703997511748</c:v>
                </c:pt>
                <c:pt idx="1264">
                  <c:v>-2537.916949114564</c:v>
                </c:pt>
                <c:pt idx="1265">
                  <c:v>-8315.188177146505</c:v>
                </c:pt>
                <c:pt idx="1266">
                  <c:v>-869.44015721672258</c:v>
                </c:pt>
                <c:pt idx="1267">
                  <c:v>5773.7746463324038</c:v>
                </c:pt>
                <c:pt idx="1268">
                  <c:v>-1653.1924885198928</c:v>
                </c:pt>
                <c:pt idx="1269">
                  <c:v>-667.6535470630115</c:v>
                </c:pt>
                <c:pt idx="1270">
                  <c:v>-2942.165005344862</c:v>
                </c:pt>
                <c:pt idx="1271">
                  <c:v>-2805.1834356116669</c:v>
                </c:pt>
                <c:pt idx="1272">
                  <c:v>5504.6623139498752</c:v>
                </c:pt>
                <c:pt idx="1273">
                  <c:v>-978.67625320146544</c:v>
                </c:pt>
                <c:pt idx="1274">
                  <c:v>-9557.1581776430612</c:v>
                </c:pt>
                <c:pt idx="1275">
                  <c:v>1309.5369816574021</c:v>
                </c:pt>
                <c:pt idx="1276">
                  <c:v>-1281.8341694239793</c:v>
                </c:pt>
                <c:pt idx="1277">
                  <c:v>-1656.774498721612</c:v>
                </c:pt>
                <c:pt idx="1278">
                  <c:v>-9959.9002497605907</c:v>
                </c:pt>
                <c:pt idx="1279">
                  <c:v>21.213049625483109</c:v>
                </c:pt>
                <c:pt idx="1280">
                  <c:v>-2377.1814050869707</c:v>
                </c:pt>
                <c:pt idx="1281">
                  <c:v>-9421.586200946258</c:v>
                </c:pt>
                <c:pt idx="1282">
                  <c:v>-9596.8811166286687</c:v>
                </c:pt>
                <c:pt idx="1283">
                  <c:v>-459.66561780478492</c:v>
                </c:pt>
                <c:pt idx="1284">
                  <c:v>8128.7889689494696</c:v>
                </c:pt>
                <c:pt idx="1285">
                  <c:v>151.77701509622784</c:v>
                </c:pt>
                <c:pt idx="1286">
                  <c:v>2614.5309921900453</c:v>
                </c:pt>
                <c:pt idx="1287">
                  <c:v>-136.40111754637746</c:v>
                </c:pt>
                <c:pt idx="1288">
                  <c:v>8073.5851716380057</c:v>
                </c:pt>
                <c:pt idx="1289">
                  <c:v>-3165.9515997663348</c:v>
                </c:pt>
                <c:pt idx="1290">
                  <c:v>1593.9891899134655</c:v>
                </c:pt>
                <c:pt idx="1291">
                  <c:v>7291.9011557224003</c:v>
                </c:pt>
                <c:pt idx="1292">
                  <c:v>1353.5564233582334</c:v>
                </c:pt>
                <c:pt idx="1293">
                  <c:v>-249.71893038952112</c:v>
                </c:pt>
                <c:pt idx="1294">
                  <c:v>564.11454374324057</c:v>
                </c:pt>
                <c:pt idx="1295">
                  <c:v>1919.8003515285732</c:v>
                </c:pt>
                <c:pt idx="1296">
                  <c:v>293.93536430685958</c:v>
                </c:pt>
                <c:pt idx="1297">
                  <c:v>179.00410898765313</c:v>
                </c:pt>
                <c:pt idx="1298">
                  <c:v>-1055.5307079294007</c:v>
                </c:pt>
                <c:pt idx="1299">
                  <c:v>914.02431902202989</c:v>
                </c:pt>
                <c:pt idx="1300">
                  <c:v>29992.764417231559</c:v>
                </c:pt>
                <c:pt idx="1301">
                  <c:v>7468.2521700764846</c:v>
                </c:pt>
                <c:pt idx="1302">
                  <c:v>2155.2433737797346</c:v>
                </c:pt>
                <c:pt idx="1303">
                  <c:v>6536.6924154630105</c:v>
                </c:pt>
                <c:pt idx="1304">
                  <c:v>-10604.126479312101</c:v>
                </c:pt>
                <c:pt idx="1305">
                  <c:v>-128.81556943380474</c:v>
                </c:pt>
                <c:pt idx="1306">
                  <c:v>-10654.902650725553</c:v>
                </c:pt>
                <c:pt idx="1307">
                  <c:v>-9612.7642842543501</c:v>
                </c:pt>
                <c:pt idx="1308">
                  <c:v>6285.6569130741482</c:v>
                </c:pt>
                <c:pt idx="1309">
                  <c:v>-2498.2758237354346</c:v>
                </c:pt>
                <c:pt idx="1310">
                  <c:v>-825.61639850004394</c:v>
                </c:pt>
                <c:pt idx="1311">
                  <c:v>-668.11335228200642</c:v>
                </c:pt>
                <c:pt idx="1312">
                  <c:v>-6193.8527644608548</c:v>
                </c:pt>
                <c:pt idx="1313">
                  <c:v>7846.3463967511925</c:v>
                </c:pt>
                <c:pt idx="1314">
                  <c:v>-9946.9699730532302</c:v>
                </c:pt>
                <c:pt idx="1315">
                  <c:v>8640.7027630180419</c:v>
                </c:pt>
                <c:pt idx="1316">
                  <c:v>2762.6107248751223</c:v>
                </c:pt>
                <c:pt idx="1317">
                  <c:v>-8376.4248510660582</c:v>
                </c:pt>
                <c:pt idx="1318">
                  <c:v>7205.225543272154</c:v>
                </c:pt>
                <c:pt idx="1319">
                  <c:v>-401.07124543223927</c:v>
                </c:pt>
                <c:pt idx="1320">
                  <c:v>-2078.2530155389713</c:v>
                </c:pt>
                <c:pt idx="1321">
                  <c:v>-8657.2116578074492</c:v>
                </c:pt>
                <c:pt idx="1322">
                  <c:v>-3009.754976074355</c:v>
                </c:pt>
                <c:pt idx="1323">
                  <c:v>7589.1947645057226</c:v>
                </c:pt>
                <c:pt idx="1324">
                  <c:v>-572.32020821709648</c:v>
                </c:pt>
                <c:pt idx="1325">
                  <c:v>-1829.9003860554276</c:v>
                </c:pt>
                <c:pt idx="1326">
                  <c:v>-2948.6957505897135</c:v>
                </c:pt>
                <c:pt idx="1327">
                  <c:v>-1278.3742515372687</c:v>
                </c:pt>
                <c:pt idx="1328">
                  <c:v>19258.624203787342</c:v>
                </c:pt>
                <c:pt idx="1329">
                  <c:v>-4045.2888047556389</c:v>
                </c:pt>
                <c:pt idx="1330">
                  <c:v>1280.0735446849085</c:v>
                </c:pt>
                <c:pt idx="1331">
                  <c:v>6457.769438506979</c:v>
                </c:pt>
                <c:pt idx="1332">
                  <c:v>-5634.7047763260034</c:v>
                </c:pt>
                <c:pt idx="1333">
                  <c:v>-1750.7753856555519</c:v>
                </c:pt>
                <c:pt idx="1334">
                  <c:v>-1305.9500087630672</c:v>
                </c:pt>
                <c:pt idx="1335">
                  <c:v>-2519.298985676689</c:v>
                </c:pt>
                <c:pt idx="1336">
                  <c:v>761.36006102405713</c:v>
                </c:pt>
                <c:pt idx="1337">
                  <c:v>-7944.262967566312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AE8-A340-95DA-BA50472FC6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75744"/>
        <c:axId val="121277504"/>
      </c:scatterChart>
      <c:valAx>
        <c:axId val="120775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Southwest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277504"/>
        <c:crosses val="autoZero"/>
        <c:crossBetween val="midCat"/>
      </c:valAx>
      <c:valAx>
        <c:axId val="12127750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775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Northwest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'Q&amp;A-3 (ii)'!$G$3:$G$1340</c:f>
              <c:numCache>
                <c:formatCode>General</c:formatCode>
                <c:ptCount val="1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1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0</c:v>
                </c:pt>
                <c:pt idx="320">
                  <c:v>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</c:v>
                </c:pt>
                <c:pt idx="350">
                  <c:v>1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1</c:v>
                </c:pt>
                <c:pt idx="369">
                  <c:v>0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1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0</c:v>
                </c:pt>
                <c:pt idx="391">
                  <c:v>1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1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</c:v>
                </c:pt>
                <c:pt idx="430">
                  <c:v>0</c:v>
                </c:pt>
                <c:pt idx="431">
                  <c:v>1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1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1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1</c:v>
                </c:pt>
                <c:pt idx="476">
                  <c:v>0</c:v>
                </c:pt>
                <c:pt idx="477">
                  <c:v>1</c:v>
                </c:pt>
                <c:pt idx="478">
                  <c:v>0</c:v>
                </c:pt>
                <c:pt idx="479">
                  <c:v>0</c:v>
                </c:pt>
                <c:pt idx="480">
                  <c:v>1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0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1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1</c:v>
                </c:pt>
                <c:pt idx="644">
                  <c:v>0</c:v>
                </c:pt>
                <c:pt idx="645">
                  <c:v>0</c:v>
                </c:pt>
                <c:pt idx="646">
                  <c:v>1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1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1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1</c:v>
                </c:pt>
                <c:pt idx="693">
                  <c:v>1</c:v>
                </c:pt>
                <c:pt idx="694">
                  <c:v>0</c:v>
                </c:pt>
                <c:pt idx="695">
                  <c:v>1</c:v>
                </c:pt>
                <c:pt idx="696">
                  <c:v>0</c:v>
                </c:pt>
                <c:pt idx="697">
                  <c:v>0</c:v>
                </c:pt>
                <c:pt idx="698">
                  <c:v>1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1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</c:v>
                </c:pt>
                <c:pt idx="745">
                  <c:v>1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1</c:v>
                </c:pt>
                <c:pt idx="750">
                  <c:v>0</c:v>
                </c:pt>
                <c:pt idx="751">
                  <c:v>1</c:v>
                </c:pt>
                <c:pt idx="752">
                  <c:v>1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1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1</c:v>
                </c:pt>
                <c:pt idx="775">
                  <c:v>0</c:v>
                </c:pt>
                <c:pt idx="776">
                  <c:v>1</c:v>
                </c:pt>
                <c:pt idx="777">
                  <c:v>0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1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1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1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1</c:v>
                </c:pt>
                <c:pt idx="817">
                  <c:v>0</c:v>
                </c:pt>
                <c:pt idx="818">
                  <c:v>0</c:v>
                </c:pt>
                <c:pt idx="819">
                  <c:v>1</c:v>
                </c:pt>
                <c:pt idx="820">
                  <c:v>0</c:v>
                </c:pt>
                <c:pt idx="821">
                  <c:v>1</c:v>
                </c:pt>
                <c:pt idx="822">
                  <c:v>0</c:v>
                </c:pt>
                <c:pt idx="823">
                  <c:v>0</c:v>
                </c:pt>
                <c:pt idx="824">
                  <c:v>1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</c:v>
                </c:pt>
                <c:pt idx="830">
                  <c:v>0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1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1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1</c:v>
                </c:pt>
                <c:pt idx="898">
                  <c:v>0</c:v>
                </c:pt>
                <c:pt idx="899">
                  <c:v>1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1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1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1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1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1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1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1</c:v>
                </c:pt>
                <c:pt idx="953">
                  <c:v>0</c:v>
                </c:pt>
                <c:pt idx="954">
                  <c:v>1</c:v>
                </c:pt>
                <c:pt idx="955">
                  <c:v>0</c:v>
                </c:pt>
                <c:pt idx="956">
                  <c:v>0</c:v>
                </c:pt>
                <c:pt idx="957">
                  <c:v>1</c:v>
                </c:pt>
                <c:pt idx="958">
                  <c:v>0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1</c:v>
                </c:pt>
                <c:pt idx="965">
                  <c:v>0</c:v>
                </c:pt>
                <c:pt idx="966">
                  <c:v>1</c:v>
                </c:pt>
                <c:pt idx="967">
                  <c:v>1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1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1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  <c:pt idx="1000">
                  <c:v>1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1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1</c:v>
                </c:pt>
                <c:pt idx="1014">
                  <c:v>0</c:v>
                </c:pt>
                <c:pt idx="1015">
                  <c:v>1</c:v>
                </c:pt>
                <c:pt idx="1016">
                  <c:v>1</c:v>
                </c:pt>
                <c:pt idx="1017">
                  <c:v>0</c:v>
                </c:pt>
                <c:pt idx="1018">
                  <c:v>1</c:v>
                </c:pt>
                <c:pt idx="1019">
                  <c:v>1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1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1</c:v>
                </c:pt>
                <c:pt idx="1035">
                  <c:v>0</c:v>
                </c:pt>
                <c:pt idx="1036">
                  <c:v>0</c:v>
                </c:pt>
                <c:pt idx="1037">
                  <c:v>1</c:v>
                </c:pt>
                <c:pt idx="1038">
                  <c:v>0</c:v>
                </c:pt>
                <c:pt idx="1039">
                  <c:v>1</c:v>
                </c:pt>
                <c:pt idx="1040">
                  <c:v>1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0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1</c:v>
                </c:pt>
                <c:pt idx="1055">
                  <c:v>1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1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1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1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1</c:v>
                </c:pt>
                <c:pt idx="1082">
                  <c:v>1</c:v>
                </c:pt>
                <c:pt idx="1083">
                  <c:v>0</c:v>
                </c:pt>
                <c:pt idx="1084">
                  <c:v>1</c:v>
                </c:pt>
                <c:pt idx="1085">
                  <c:v>0</c:v>
                </c:pt>
                <c:pt idx="1086">
                  <c:v>0</c:v>
                </c:pt>
                <c:pt idx="1087">
                  <c:v>1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1</c:v>
                </c:pt>
                <c:pt idx="1107">
                  <c:v>1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1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1</c:v>
                </c:pt>
                <c:pt idx="1120">
                  <c:v>0</c:v>
                </c:pt>
                <c:pt idx="1121">
                  <c:v>0</c:v>
                </c:pt>
                <c:pt idx="1122">
                  <c:v>1</c:v>
                </c:pt>
                <c:pt idx="1123">
                  <c:v>0</c:v>
                </c:pt>
                <c:pt idx="1124">
                  <c:v>0</c:v>
                </c:pt>
                <c:pt idx="1125">
                  <c:v>1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0</c:v>
                </c:pt>
                <c:pt idx="1137">
                  <c:v>1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1</c:v>
                </c:pt>
                <c:pt idx="1146">
                  <c:v>0</c:v>
                </c:pt>
                <c:pt idx="1147">
                  <c:v>1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1</c:v>
                </c:pt>
                <c:pt idx="1152">
                  <c:v>0</c:v>
                </c:pt>
                <c:pt idx="1153">
                  <c:v>1</c:v>
                </c:pt>
                <c:pt idx="1154">
                  <c:v>1</c:v>
                </c:pt>
                <c:pt idx="1155">
                  <c:v>0</c:v>
                </c:pt>
                <c:pt idx="1156">
                  <c:v>0</c:v>
                </c:pt>
                <c:pt idx="1157">
                  <c:v>1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1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1</c:v>
                </c:pt>
                <c:pt idx="1174">
                  <c:v>1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1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1</c:v>
                </c:pt>
                <c:pt idx="1187">
                  <c:v>1</c:v>
                </c:pt>
                <c:pt idx="1188">
                  <c:v>0</c:v>
                </c:pt>
                <c:pt idx="1189">
                  <c:v>0</c:v>
                </c:pt>
                <c:pt idx="1190">
                  <c:v>1</c:v>
                </c:pt>
                <c:pt idx="1191">
                  <c:v>0</c:v>
                </c:pt>
                <c:pt idx="1192">
                  <c:v>0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0</c:v>
                </c:pt>
                <c:pt idx="1198">
                  <c:v>1</c:v>
                </c:pt>
                <c:pt idx="1199">
                  <c:v>0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0</c:v>
                </c:pt>
                <c:pt idx="1204">
                  <c:v>0</c:v>
                </c:pt>
                <c:pt idx="1205">
                  <c:v>1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1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1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0</c:v>
                </c:pt>
                <c:pt idx="1232">
                  <c:v>1</c:v>
                </c:pt>
                <c:pt idx="1233">
                  <c:v>0</c:v>
                </c:pt>
                <c:pt idx="1234">
                  <c:v>0</c:v>
                </c:pt>
                <c:pt idx="1235">
                  <c:v>1</c:v>
                </c:pt>
                <c:pt idx="1236">
                  <c:v>0</c:v>
                </c:pt>
                <c:pt idx="1237">
                  <c:v>1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1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1</c:v>
                </c:pt>
                <c:pt idx="1271">
                  <c:v>1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1</c:v>
                </c:pt>
                <c:pt idx="1278">
                  <c:v>0</c:v>
                </c:pt>
                <c:pt idx="1279">
                  <c:v>1</c:v>
                </c:pt>
                <c:pt idx="1280">
                  <c:v>0</c:v>
                </c:pt>
                <c:pt idx="1281">
                  <c:v>1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1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1</c:v>
                </c:pt>
                <c:pt idx="1299">
                  <c:v>1</c:v>
                </c:pt>
                <c:pt idx="1300">
                  <c:v>0</c:v>
                </c:pt>
                <c:pt idx="1301">
                  <c:v>1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1</c:v>
                </c:pt>
                <c:pt idx="1308">
                  <c:v>0</c:v>
                </c:pt>
                <c:pt idx="1309">
                  <c:v>0</c:v>
                </c:pt>
                <c:pt idx="1310">
                  <c:v>1</c:v>
                </c:pt>
                <c:pt idx="1311">
                  <c:v>1</c:v>
                </c:pt>
                <c:pt idx="1312">
                  <c:v>0</c:v>
                </c:pt>
                <c:pt idx="1313">
                  <c:v>0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1</c:v>
                </c:pt>
                <c:pt idx="1320">
                  <c:v>1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1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</c:numCache>
            </c:numRef>
          </c:xVal>
          <c:yVal>
            <c:numRef>
              <c:f>'Q&amp;A-3 (ii)'!$M$37:$M$1374</c:f>
              <c:numCache>
                <c:formatCode>General</c:formatCode>
                <c:ptCount val="1338"/>
                <c:pt idx="0">
                  <c:v>-8408.78902839683</c:v>
                </c:pt>
                <c:pt idx="1">
                  <c:v>-1723.0505343093257</c:v>
                </c:pt>
                <c:pt idx="2">
                  <c:v>-2257.526490700724</c:v>
                </c:pt>
                <c:pt idx="3">
                  <c:v>18229.640447020356</c:v>
                </c:pt>
                <c:pt idx="4">
                  <c:v>-1725.6381864892355</c:v>
                </c:pt>
                <c:pt idx="5">
                  <c:v>36.795800954222159</c:v>
                </c:pt>
                <c:pt idx="6">
                  <c:v>-2419.3716250585985</c:v>
                </c:pt>
                <c:pt idx="7">
                  <c:v>-766.4050069021232</c:v>
                </c:pt>
                <c:pt idx="8">
                  <c:v>-2096.5632198291769</c:v>
                </c:pt>
                <c:pt idx="9">
                  <c:v>17038.499402046866</c:v>
                </c:pt>
                <c:pt idx="10">
                  <c:v>-523.8874315476055</c:v>
                </c:pt>
                <c:pt idx="11">
                  <c:v>-7908.738569102341</c:v>
                </c:pt>
                <c:pt idx="12">
                  <c:v>-2719.2039857087539</c:v>
                </c:pt>
                <c:pt idx="13">
                  <c:v>-3826.3606393201062</c:v>
                </c:pt>
                <c:pt idx="14">
                  <c:v>7642.7564239042295</c:v>
                </c:pt>
                <c:pt idx="15">
                  <c:v>1167.2107246777362</c:v>
                </c:pt>
                <c:pt idx="16">
                  <c:v>-1536.530603065672</c:v>
                </c:pt>
                <c:pt idx="17">
                  <c:v>469.26047585283595</c:v>
                </c:pt>
                <c:pt idx="18">
                  <c:v>-4421.1629957451933</c:v>
                </c:pt>
                <c:pt idx="19">
                  <c:v>6339.6168963672317</c:v>
                </c:pt>
                <c:pt idx="20">
                  <c:v>-2456.655923331964</c:v>
                </c:pt>
                <c:pt idx="21">
                  <c:v>-2122.733450792749</c:v>
                </c:pt>
                <c:pt idx="22">
                  <c:v>-1948.0251288517707</c:v>
                </c:pt>
                <c:pt idx="23">
                  <c:v>5756.2092635774097</c:v>
                </c:pt>
                <c:pt idx="24">
                  <c:v>-1333.8640866369724</c:v>
                </c:pt>
                <c:pt idx="25">
                  <c:v>991.22545631161847</c:v>
                </c:pt>
                <c:pt idx="26">
                  <c:v>2378.1426397080486</c:v>
                </c:pt>
                <c:pt idx="27">
                  <c:v>-1635.0311963558324</c:v>
                </c:pt>
                <c:pt idx="28">
                  <c:v>2917.9341404543688</c:v>
                </c:pt>
                <c:pt idx="29">
                  <c:v>6666.0989999207814</c:v>
                </c:pt>
                <c:pt idx="30">
                  <c:v>7040.8186805827645</c:v>
                </c:pt>
                <c:pt idx="31">
                  <c:v>587.43834872569232</c:v>
                </c:pt>
                <c:pt idx="32">
                  <c:v>627.68037024273735</c:v>
                </c:pt>
                <c:pt idx="33">
                  <c:v>408.39785341115748</c:v>
                </c:pt>
                <c:pt idx="34">
                  <c:v>20361.80839732087</c:v>
                </c:pt>
                <c:pt idx="35">
                  <c:v>2239.9535967759389</c:v>
                </c:pt>
                <c:pt idx="36">
                  <c:v>-629.41186545246455</c:v>
                </c:pt>
                <c:pt idx="37">
                  <c:v>1598.7149257866263</c:v>
                </c:pt>
                <c:pt idx="38">
                  <c:v>6091.8978657836851</c:v>
                </c:pt>
                <c:pt idx="39">
                  <c:v>8409.5304336369227</c:v>
                </c:pt>
                <c:pt idx="40">
                  <c:v>-202.49775077748563</c:v>
                </c:pt>
                <c:pt idx="41">
                  <c:v>-3414.8848991660925</c:v>
                </c:pt>
                <c:pt idx="42">
                  <c:v>983.10776612564405</c:v>
                </c:pt>
                <c:pt idx="43">
                  <c:v>-1614.5248798389812</c:v>
                </c:pt>
                <c:pt idx="44">
                  <c:v>-4653.6349622876587</c:v>
                </c:pt>
                <c:pt idx="45">
                  <c:v>6881.1722276246765</c:v>
                </c:pt>
                <c:pt idx="46">
                  <c:v>-3357.4353936664465</c:v>
                </c:pt>
                <c:pt idx="47">
                  <c:v>-3137.3094775028003</c:v>
                </c:pt>
                <c:pt idx="48">
                  <c:v>1871.660756240246</c:v>
                </c:pt>
                <c:pt idx="49">
                  <c:v>6303.5776394420864</c:v>
                </c:pt>
                <c:pt idx="50">
                  <c:v>-2557.5118043912285</c:v>
                </c:pt>
                <c:pt idx="51">
                  <c:v>-1880.7291629232723</c:v>
                </c:pt>
                <c:pt idx="52">
                  <c:v>-9552.3807830950282</c:v>
                </c:pt>
                <c:pt idx="53">
                  <c:v>6073.6568438715694</c:v>
                </c:pt>
                <c:pt idx="54">
                  <c:v>-1081.0343454444655</c:v>
                </c:pt>
                <c:pt idx="55">
                  <c:v>7687.2131274210988</c:v>
                </c:pt>
                <c:pt idx="56">
                  <c:v>-1097.5938724622192</c:v>
                </c:pt>
                <c:pt idx="57">
                  <c:v>7239.4435966753808</c:v>
                </c:pt>
                <c:pt idx="58">
                  <c:v>-9479.8171646023839</c:v>
                </c:pt>
                <c:pt idx="59">
                  <c:v>-4066.8785415369593</c:v>
                </c:pt>
                <c:pt idx="60">
                  <c:v>-1075.5873497836237</c:v>
                </c:pt>
                <c:pt idx="61">
                  <c:v>-2131.1252576209654</c:v>
                </c:pt>
                <c:pt idx="62">
                  <c:v>17297.04959325981</c:v>
                </c:pt>
                <c:pt idx="63">
                  <c:v>-39.316510000160633</c:v>
                </c:pt>
                <c:pt idx="64">
                  <c:v>-9587.132547022964</c:v>
                </c:pt>
                <c:pt idx="65">
                  <c:v>-41.157940094849891</c:v>
                </c:pt>
                <c:pt idx="66">
                  <c:v>-2748.0410637922978</c:v>
                </c:pt>
                <c:pt idx="67">
                  <c:v>-863.43569342534738</c:v>
                </c:pt>
                <c:pt idx="68">
                  <c:v>-3656.0004621151884</c:v>
                </c:pt>
                <c:pt idx="69">
                  <c:v>-9832.8538810437676</c:v>
                </c:pt>
                <c:pt idx="70">
                  <c:v>-9627.3539117344772</c:v>
                </c:pt>
                <c:pt idx="71">
                  <c:v>-1137.7521467500728</c:v>
                </c:pt>
                <c:pt idx="72">
                  <c:v>69.091201076595098</c:v>
                </c:pt>
                <c:pt idx="73">
                  <c:v>-1179.2505574481656</c:v>
                </c:pt>
                <c:pt idx="74">
                  <c:v>-789.82330401544368</c:v>
                </c:pt>
                <c:pt idx="75">
                  <c:v>-2397.3037169465442</c:v>
                </c:pt>
                <c:pt idx="76">
                  <c:v>-1040.0953355219476</c:v>
                </c:pt>
                <c:pt idx="77">
                  <c:v>-2808.1821251273163</c:v>
                </c:pt>
                <c:pt idx="78">
                  <c:v>-4458.8756506339305</c:v>
                </c:pt>
                <c:pt idx="79">
                  <c:v>-2850.0958267207589</c:v>
                </c:pt>
                <c:pt idx="80">
                  <c:v>-1046.1973885720354</c:v>
                </c:pt>
                <c:pt idx="81">
                  <c:v>-4670.7275095044561</c:v>
                </c:pt>
                <c:pt idx="82">
                  <c:v>7534.7062172267288</c:v>
                </c:pt>
                <c:pt idx="83">
                  <c:v>-4890.8890191723149</c:v>
                </c:pt>
                <c:pt idx="84">
                  <c:v>6627.9557057178463</c:v>
                </c:pt>
                <c:pt idx="85">
                  <c:v>-10602.534731824973</c:v>
                </c:pt>
                <c:pt idx="86">
                  <c:v>6811.8272245364278</c:v>
                </c:pt>
                <c:pt idx="87">
                  <c:v>361.74788716170224</c:v>
                </c:pt>
                <c:pt idx="88">
                  <c:v>-906.44954429085828</c:v>
                </c:pt>
                <c:pt idx="89">
                  <c:v>95.540907617249104</c:v>
                </c:pt>
                <c:pt idx="90">
                  <c:v>-3788.1981608213514</c:v>
                </c:pt>
                <c:pt idx="91">
                  <c:v>734.44561368249924</c:v>
                </c:pt>
                <c:pt idx="92">
                  <c:v>-8292.912062712785</c:v>
                </c:pt>
                <c:pt idx="93">
                  <c:v>-3582.9076761673923</c:v>
                </c:pt>
                <c:pt idx="94">
                  <c:v>8334.5472748473912</c:v>
                </c:pt>
                <c:pt idx="95">
                  <c:v>-3687.4917154796462</c:v>
                </c:pt>
                <c:pt idx="96">
                  <c:v>-739.99347621002198</c:v>
                </c:pt>
                <c:pt idx="97">
                  <c:v>-3780.2656088269578</c:v>
                </c:pt>
                <c:pt idx="98">
                  <c:v>-10516.898247978246</c:v>
                </c:pt>
                <c:pt idx="99">
                  <c:v>-11304.906666158109</c:v>
                </c:pt>
                <c:pt idx="100">
                  <c:v>-2164.9070206657743</c:v>
                </c:pt>
                <c:pt idx="101">
                  <c:v>-626.6135694901086</c:v>
                </c:pt>
                <c:pt idx="102">
                  <c:v>18445.1600750045</c:v>
                </c:pt>
                <c:pt idx="103">
                  <c:v>-7176.1893886197431</c:v>
                </c:pt>
                <c:pt idx="104">
                  <c:v>-633.99393824902745</c:v>
                </c:pt>
                <c:pt idx="105">
                  <c:v>-8983.8620902657458</c:v>
                </c:pt>
                <c:pt idx="106">
                  <c:v>241.24324156143848</c:v>
                </c:pt>
                <c:pt idx="107">
                  <c:v>-1801.743051517039</c:v>
                </c:pt>
                <c:pt idx="108">
                  <c:v>-953.90473251982348</c:v>
                </c:pt>
                <c:pt idx="109">
                  <c:v>8227.6240459800174</c:v>
                </c:pt>
                <c:pt idx="110">
                  <c:v>-2504.7488921115146</c:v>
                </c:pt>
                <c:pt idx="111">
                  <c:v>-372.19848462631307</c:v>
                </c:pt>
                <c:pt idx="112">
                  <c:v>-2274.1804882326014</c:v>
                </c:pt>
                <c:pt idx="113">
                  <c:v>-2813.7372906716619</c:v>
                </c:pt>
                <c:pt idx="114">
                  <c:v>-2148.5872553642748</c:v>
                </c:pt>
                <c:pt idx="115">
                  <c:v>17219.230537319469</c:v>
                </c:pt>
                <c:pt idx="116">
                  <c:v>-7052.2988963638581</c:v>
                </c:pt>
                <c:pt idx="117">
                  <c:v>-9168.594178976884</c:v>
                </c:pt>
                <c:pt idx="118">
                  <c:v>-226.95748338154408</c:v>
                </c:pt>
                <c:pt idx="119">
                  <c:v>596.29663052637989</c:v>
                </c:pt>
                <c:pt idx="120">
                  <c:v>-4066.5168040405943</c:v>
                </c:pt>
                <c:pt idx="121">
                  <c:v>1096.218566632605</c:v>
                </c:pt>
                <c:pt idx="122">
                  <c:v>-416.27964352919889</c:v>
                </c:pt>
                <c:pt idx="123">
                  <c:v>5366.9180661572245</c:v>
                </c:pt>
                <c:pt idx="124">
                  <c:v>-2595.9848583225412</c:v>
                </c:pt>
                <c:pt idx="125">
                  <c:v>-1118.0110019918666</c:v>
                </c:pt>
                <c:pt idx="126">
                  <c:v>-8348.3104098411641</c:v>
                </c:pt>
                <c:pt idx="127">
                  <c:v>-3509.2379295194733</c:v>
                </c:pt>
                <c:pt idx="128">
                  <c:v>5980.9781587890575</c:v>
                </c:pt>
                <c:pt idx="129">
                  <c:v>-3369.2464001504932</c:v>
                </c:pt>
                <c:pt idx="130">
                  <c:v>609.13623850836666</c:v>
                </c:pt>
                <c:pt idx="131">
                  <c:v>2410.8359538060722</c:v>
                </c:pt>
                <c:pt idx="132">
                  <c:v>-2679.2751919388265</c:v>
                </c:pt>
                <c:pt idx="133">
                  <c:v>507.0218797523296</c:v>
                </c:pt>
                <c:pt idx="134">
                  <c:v>-505.06088676777836</c:v>
                </c:pt>
                <c:pt idx="135">
                  <c:v>-35.974004050687199</c:v>
                </c:pt>
                <c:pt idx="136">
                  <c:v>-2155.4215394761118</c:v>
                </c:pt>
                <c:pt idx="137">
                  <c:v>278.46713451240657</c:v>
                </c:pt>
                <c:pt idx="138">
                  <c:v>14179.278642905047</c:v>
                </c:pt>
                <c:pt idx="139">
                  <c:v>-2796.4825183438588</c:v>
                </c:pt>
                <c:pt idx="140">
                  <c:v>22156.923409039191</c:v>
                </c:pt>
                <c:pt idx="141">
                  <c:v>-2613.7589833740549</c:v>
                </c:pt>
                <c:pt idx="142">
                  <c:v>-10036.876009885033</c:v>
                </c:pt>
                <c:pt idx="143">
                  <c:v>12094.940177987275</c:v>
                </c:pt>
                <c:pt idx="144">
                  <c:v>-9543.3810025887033</c:v>
                </c:pt>
                <c:pt idx="145">
                  <c:v>-3934.4003371843755</c:v>
                </c:pt>
                <c:pt idx="146">
                  <c:v>5709.2351230461718</c:v>
                </c:pt>
                <c:pt idx="147">
                  <c:v>-3521.7752037358423</c:v>
                </c:pt>
                <c:pt idx="148">
                  <c:v>-3533.7010226904658</c:v>
                </c:pt>
                <c:pt idx="149">
                  <c:v>-116.44239904345409</c:v>
                </c:pt>
                <c:pt idx="150">
                  <c:v>-102.17838459892027</c:v>
                </c:pt>
                <c:pt idx="151">
                  <c:v>-1508.6405090845128</c:v>
                </c:pt>
                <c:pt idx="152">
                  <c:v>-3972.3636248499752</c:v>
                </c:pt>
                <c:pt idx="153">
                  <c:v>-10660.167483199555</c:v>
                </c:pt>
                <c:pt idx="154">
                  <c:v>-369.89199940782692</c:v>
                </c:pt>
                <c:pt idx="155">
                  <c:v>-5335.0871633567504</c:v>
                </c:pt>
                <c:pt idx="156">
                  <c:v>-10132.192815932096</c:v>
                </c:pt>
                <c:pt idx="157">
                  <c:v>-9423.1108966756638</c:v>
                </c:pt>
                <c:pt idx="158">
                  <c:v>6449.3631601237284</c:v>
                </c:pt>
                <c:pt idx="159">
                  <c:v>9013.8709292505573</c:v>
                </c:pt>
                <c:pt idx="160">
                  <c:v>-10018.838738937931</c:v>
                </c:pt>
                <c:pt idx="161">
                  <c:v>8151.81647241049</c:v>
                </c:pt>
                <c:pt idx="162">
                  <c:v>-4297.348418292042</c:v>
                </c:pt>
                <c:pt idx="163">
                  <c:v>-1227.6457216283943</c:v>
                </c:pt>
                <c:pt idx="164">
                  <c:v>-2106.4155739202142</c:v>
                </c:pt>
                <c:pt idx="165">
                  <c:v>-1067.6552579194176</c:v>
                </c:pt>
                <c:pt idx="166">
                  <c:v>-2335.5679926256662</c:v>
                </c:pt>
                <c:pt idx="167">
                  <c:v>-2471.5639455180826</c:v>
                </c:pt>
                <c:pt idx="168">
                  <c:v>-1139.820678931877</c:v>
                </c:pt>
                <c:pt idx="169">
                  <c:v>2123.6824910935952</c:v>
                </c:pt>
                <c:pt idx="170">
                  <c:v>-3738.0374461443207</c:v>
                </c:pt>
                <c:pt idx="171">
                  <c:v>-1716.9389918753568</c:v>
                </c:pt>
                <c:pt idx="172">
                  <c:v>3727.7074702610489</c:v>
                </c:pt>
                <c:pt idx="173">
                  <c:v>-3124.7685021455063</c:v>
                </c:pt>
                <c:pt idx="174">
                  <c:v>-2328.0181459579603</c:v>
                </c:pt>
                <c:pt idx="175">
                  <c:v>8904.9616145736218</c:v>
                </c:pt>
                <c:pt idx="176">
                  <c:v>-1274.3127829882606</c:v>
                </c:pt>
                <c:pt idx="177">
                  <c:v>-784.19250073930561</c:v>
                </c:pt>
                <c:pt idx="178">
                  <c:v>-847.21554890150946</c:v>
                </c:pt>
                <c:pt idx="179">
                  <c:v>-2726.744017778854</c:v>
                </c:pt>
                <c:pt idx="180">
                  <c:v>-438.20936818119299</c:v>
                </c:pt>
                <c:pt idx="181">
                  <c:v>-3002.35792434019</c:v>
                </c:pt>
                <c:pt idx="182">
                  <c:v>2231.024644757008</c:v>
                </c:pt>
                <c:pt idx="183">
                  <c:v>-548.79824591374381</c:v>
                </c:pt>
                <c:pt idx="184">
                  <c:v>-1826.2256083081165</c:v>
                </c:pt>
                <c:pt idx="185">
                  <c:v>7090.8153778314299</c:v>
                </c:pt>
                <c:pt idx="186">
                  <c:v>-822.39696275061624</c:v>
                </c:pt>
                <c:pt idx="187">
                  <c:v>-1389.0293606747564</c:v>
                </c:pt>
                <c:pt idx="188">
                  <c:v>-2254.0896379814103</c:v>
                </c:pt>
                <c:pt idx="189">
                  <c:v>-2076.9187337335779</c:v>
                </c:pt>
                <c:pt idx="190">
                  <c:v>-714.09455032230835</c:v>
                </c:pt>
                <c:pt idx="191">
                  <c:v>-351.24160848049723</c:v>
                </c:pt>
                <c:pt idx="192">
                  <c:v>90.280275573416702</c:v>
                </c:pt>
                <c:pt idx="193">
                  <c:v>453.84232230288762</c:v>
                </c:pt>
                <c:pt idx="194">
                  <c:v>-2059.5002685433478</c:v>
                </c:pt>
                <c:pt idx="195">
                  <c:v>-1193.8185091782491</c:v>
                </c:pt>
                <c:pt idx="196">
                  <c:v>-2594.6384599240846</c:v>
                </c:pt>
                <c:pt idx="197">
                  <c:v>-720.08010219391872</c:v>
                </c:pt>
                <c:pt idx="198">
                  <c:v>2713.6391585114434</c:v>
                </c:pt>
                <c:pt idx="199">
                  <c:v>-2939.2298167373956</c:v>
                </c:pt>
                <c:pt idx="200">
                  <c:v>-1349.5941180618338</c:v>
                </c:pt>
                <c:pt idx="201">
                  <c:v>-1892.0981512641774</c:v>
                </c:pt>
                <c:pt idx="202">
                  <c:v>1739.8153158144341</c:v>
                </c:pt>
                <c:pt idx="203">
                  <c:v>7085.7029588547121</c:v>
                </c:pt>
                <c:pt idx="204">
                  <c:v>797.60269462340693</c:v>
                </c:pt>
                <c:pt idx="205">
                  <c:v>-1187.1115803087241</c:v>
                </c:pt>
                <c:pt idx="206">
                  <c:v>738.94200992043261</c:v>
                </c:pt>
                <c:pt idx="207">
                  <c:v>-10144.787838620647</c:v>
                </c:pt>
                <c:pt idx="208">
                  <c:v>-188.76346720959555</c:v>
                </c:pt>
                <c:pt idx="209">
                  <c:v>-6054.7381034556647</c:v>
                </c:pt>
                <c:pt idx="210">
                  <c:v>-1796.0376381906674</c:v>
                </c:pt>
                <c:pt idx="211">
                  <c:v>-2063.3210773381734</c:v>
                </c:pt>
                <c:pt idx="212">
                  <c:v>-822.04714411659961</c:v>
                </c:pt>
                <c:pt idx="213">
                  <c:v>-298.91422088168747</c:v>
                </c:pt>
                <c:pt idx="214">
                  <c:v>-1571.999103585842</c:v>
                </c:pt>
                <c:pt idx="215">
                  <c:v>-3795.8271058236596</c:v>
                </c:pt>
                <c:pt idx="216">
                  <c:v>11.210925064064213</c:v>
                </c:pt>
                <c:pt idx="217">
                  <c:v>818.1206880313382</c:v>
                </c:pt>
                <c:pt idx="218">
                  <c:v>-935.89641760148379</c:v>
                </c:pt>
                <c:pt idx="219">
                  <c:v>24018.095946351081</c:v>
                </c:pt>
                <c:pt idx="220">
                  <c:v>-2728.3753506362373</c:v>
                </c:pt>
                <c:pt idx="221">
                  <c:v>-2388.1459408726605</c:v>
                </c:pt>
                <c:pt idx="222">
                  <c:v>-1809.6353609932585</c:v>
                </c:pt>
                <c:pt idx="223">
                  <c:v>7276.7815010834784</c:v>
                </c:pt>
                <c:pt idx="224">
                  <c:v>-10373.811460502395</c:v>
                </c:pt>
                <c:pt idx="225">
                  <c:v>-1953.4320483866577</c:v>
                </c:pt>
                <c:pt idx="226">
                  <c:v>-4307.3103305241784</c:v>
                </c:pt>
                <c:pt idx="227">
                  <c:v>8087.6317775585449</c:v>
                </c:pt>
                <c:pt idx="228">
                  <c:v>-2440.2816779921131</c:v>
                </c:pt>
                <c:pt idx="229">
                  <c:v>-364.00565292328793</c:v>
                </c:pt>
                <c:pt idx="230">
                  <c:v>-3805.4288795702514</c:v>
                </c:pt>
                <c:pt idx="231">
                  <c:v>954.06707641442699</c:v>
                </c:pt>
                <c:pt idx="232">
                  <c:v>3708.4603949854745</c:v>
                </c:pt>
                <c:pt idx="233">
                  <c:v>405.8866077123821</c:v>
                </c:pt>
                <c:pt idx="234">
                  <c:v>-149.02165226956458</c:v>
                </c:pt>
                <c:pt idx="235">
                  <c:v>-10192.841847382839</c:v>
                </c:pt>
                <c:pt idx="236">
                  <c:v>899.27196486501316</c:v>
                </c:pt>
                <c:pt idx="237">
                  <c:v>-4367.1046181260635</c:v>
                </c:pt>
                <c:pt idx="238">
                  <c:v>-8813.6618016025968</c:v>
                </c:pt>
                <c:pt idx="239">
                  <c:v>-4429.3365162708769</c:v>
                </c:pt>
                <c:pt idx="240">
                  <c:v>7304.7111916876165</c:v>
                </c:pt>
                <c:pt idx="241">
                  <c:v>832.80595160965095</c:v>
                </c:pt>
                <c:pt idx="242">
                  <c:v>24365.739645994257</c:v>
                </c:pt>
                <c:pt idx="243">
                  <c:v>-3447.5137225408216</c:v>
                </c:pt>
                <c:pt idx="244">
                  <c:v>-7978.006978763231</c:v>
                </c:pt>
                <c:pt idx="245">
                  <c:v>12846.464830572753</c:v>
                </c:pt>
                <c:pt idx="246">
                  <c:v>-2698.8199711144207</c:v>
                </c:pt>
                <c:pt idx="247">
                  <c:v>-3236.221322430938</c:v>
                </c:pt>
                <c:pt idx="248">
                  <c:v>2417.0835030378457</c:v>
                </c:pt>
                <c:pt idx="249">
                  <c:v>-1642.0539015439954</c:v>
                </c:pt>
                <c:pt idx="250">
                  <c:v>-10388.296755252453</c:v>
                </c:pt>
                <c:pt idx="251">
                  <c:v>8300.3795191349855</c:v>
                </c:pt>
                <c:pt idx="252">
                  <c:v>7092.0381676954275</c:v>
                </c:pt>
                <c:pt idx="253">
                  <c:v>-1348.5368715011018</c:v>
                </c:pt>
                <c:pt idx="254">
                  <c:v>5680.8308556171178</c:v>
                </c:pt>
                <c:pt idx="255">
                  <c:v>828.62795032671966</c:v>
                </c:pt>
                <c:pt idx="256">
                  <c:v>6704.4344060501026</c:v>
                </c:pt>
                <c:pt idx="257">
                  <c:v>-5004.617433339421</c:v>
                </c:pt>
                <c:pt idx="258">
                  <c:v>659.83235507702557</c:v>
                </c:pt>
                <c:pt idx="259">
                  <c:v>6617.248355606509</c:v>
                </c:pt>
                <c:pt idx="260">
                  <c:v>1290.406089308688</c:v>
                </c:pt>
                <c:pt idx="261">
                  <c:v>-8506.2862071688287</c:v>
                </c:pt>
                <c:pt idx="262">
                  <c:v>-9941.0615655556212</c:v>
                </c:pt>
                <c:pt idx="263">
                  <c:v>7378.5229666759296</c:v>
                </c:pt>
                <c:pt idx="264">
                  <c:v>5486.9671211996192</c:v>
                </c:pt>
                <c:pt idx="265">
                  <c:v>7800.7283304528391</c:v>
                </c:pt>
                <c:pt idx="266">
                  <c:v>-11029.922585100365</c:v>
                </c:pt>
                <c:pt idx="267">
                  <c:v>-1040.02773870688</c:v>
                </c:pt>
                <c:pt idx="268">
                  <c:v>-1806.7217815140139</c:v>
                </c:pt>
                <c:pt idx="269">
                  <c:v>-473.8871252209683</c:v>
                </c:pt>
                <c:pt idx="270">
                  <c:v>-236.71533842163035</c:v>
                </c:pt>
                <c:pt idx="271">
                  <c:v>6643.9725542939414</c:v>
                </c:pt>
                <c:pt idx="272">
                  <c:v>-4360.7096656241947</c:v>
                </c:pt>
                <c:pt idx="273">
                  <c:v>-943.35905533982259</c:v>
                </c:pt>
                <c:pt idx="274">
                  <c:v>-820.2021254253832</c:v>
                </c:pt>
                <c:pt idx="275">
                  <c:v>-391.4159494347532</c:v>
                </c:pt>
                <c:pt idx="276">
                  <c:v>2402.7698502916155</c:v>
                </c:pt>
                <c:pt idx="277">
                  <c:v>1155.8178889029709</c:v>
                </c:pt>
                <c:pt idx="278">
                  <c:v>-854.8196953402603</c:v>
                </c:pt>
                <c:pt idx="279">
                  <c:v>1940.5066411514426</c:v>
                </c:pt>
                <c:pt idx="280">
                  <c:v>-9866.3037279254786</c:v>
                </c:pt>
                <c:pt idx="281">
                  <c:v>7714.3696254615861</c:v>
                </c:pt>
                <c:pt idx="282">
                  <c:v>-1251.2146607789246</c:v>
                </c:pt>
                <c:pt idx="283">
                  <c:v>-1773.1292382592237</c:v>
                </c:pt>
                <c:pt idx="284">
                  <c:v>-1414.8565171322662</c:v>
                </c:pt>
                <c:pt idx="285">
                  <c:v>-473.23771203756223</c:v>
                </c:pt>
                <c:pt idx="286">
                  <c:v>-7699.958745922142</c:v>
                </c:pt>
                <c:pt idx="287">
                  <c:v>1472.0927120627057</c:v>
                </c:pt>
                <c:pt idx="288">
                  <c:v>7886.3227173991909</c:v>
                </c:pt>
                <c:pt idx="289">
                  <c:v>15359.956882234468</c:v>
                </c:pt>
                <c:pt idx="290">
                  <c:v>-2450.4316541797616</c:v>
                </c:pt>
                <c:pt idx="291">
                  <c:v>14369.631711804795</c:v>
                </c:pt>
                <c:pt idx="292">
                  <c:v>8549.2962618677047</c:v>
                </c:pt>
                <c:pt idx="293">
                  <c:v>-296.08266333103438</c:v>
                </c:pt>
                <c:pt idx="294">
                  <c:v>-2.264078788462939</c:v>
                </c:pt>
                <c:pt idx="295">
                  <c:v>1352.9491913768438</c:v>
                </c:pt>
                <c:pt idx="296">
                  <c:v>-8796.7139782795548</c:v>
                </c:pt>
                <c:pt idx="297">
                  <c:v>-9931.6374276186143</c:v>
                </c:pt>
                <c:pt idx="298">
                  <c:v>6266.7259592921655</c:v>
                </c:pt>
                <c:pt idx="299">
                  <c:v>-1059.5147316310449</c:v>
                </c:pt>
                <c:pt idx="300">
                  <c:v>-1201.5145382082464</c:v>
                </c:pt>
                <c:pt idx="301">
                  <c:v>-9745.6633718135381</c:v>
                </c:pt>
                <c:pt idx="302">
                  <c:v>-2819.03575177733</c:v>
                </c:pt>
                <c:pt idx="303">
                  <c:v>-2013.3403049466979</c:v>
                </c:pt>
                <c:pt idx="304">
                  <c:v>-2936.3678546709853</c:v>
                </c:pt>
                <c:pt idx="305">
                  <c:v>12154.929310452144</c:v>
                </c:pt>
                <c:pt idx="306">
                  <c:v>15605.461761825927</c:v>
                </c:pt>
                <c:pt idx="307">
                  <c:v>-2361.9196045638391</c:v>
                </c:pt>
                <c:pt idx="308">
                  <c:v>-2709.2009217458017</c:v>
                </c:pt>
                <c:pt idx="309">
                  <c:v>-2655.1882451120528</c:v>
                </c:pt>
                <c:pt idx="310">
                  <c:v>-390.98556605259728</c:v>
                </c:pt>
                <c:pt idx="311">
                  <c:v>1377.6165650706791</c:v>
                </c:pt>
                <c:pt idx="312">
                  <c:v>6708.742422102041</c:v>
                </c:pt>
                <c:pt idx="313">
                  <c:v>-3520.1551358646357</c:v>
                </c:pt>
                <c:pt idx="314">
                  <c:v>6303.1320636664459</c:v>
                </c:pt>
                <c:pt idx="315">
                  <c:v>-2842.0902289402056</c:v>
                </c:pt>
                <c:pt idx="316">
                  <c:v>-2508.4610154175407</c:v>
                </c:pt>
                <c:pt idx="317">
                  <c:v>-2482.3902935497517</c:v>
                </c:pt>
                <c:pt idx="318">
                  <c:v>-965.98551112312998</c:v>
                </c:pt>
                <c:pt idx="319">
                  <c:v>-4621.230831342662</c:v>
                </c:pt>
                <c:pt idx="320">
                  <c:v>-462.46496917793229</c:v>
                </c:pt>
                <c:pt idx="321">
                  <c:v>17976.240604574334</c:v>
                </c:pt>
                <c:pt idx="322">
                  <c:v>5492.7350274666242</c:v>
                </c:pt>
                <c:pt idx="323">
                  <c:v>-4892.9345671623632</c:v>
                </c:pt>
                <c:pt idx="324">
                  <c:v>-778.90123493479405</c:v>
                </c:pt>
                <c:pt idx="325">
                  <c:v>-3647.8884964784302</c:v>
                </c:pt>
                <c:pt idx="326">
                  <c:v>1252.1474035899064</c:v>
                </c:pt>
                <c:pt idx="327">
                  <c:v>6451.4703508717721</c:v>
                </c:pt>
                <c:pt idx="328">
                  <c:v>8599.0391859694209</c:v>
                </c:pt>
                <c:pt idx="329">
                  <c:v>-3630.4611525967794</c:v>
                </c:pt>
                <c:pt idx="330">
                  <c:v>8122.2753246966167</c:v>
                </c:pt>
                <c:pt idx="331">
                  <c:v>-9668.9585296605364</c:v>
                </c:pt>
                <c:pt idx="332">
                  <c:v>-516.96764370014898</c:v>
                </c:pt>
                <c:pt idx="333">
                  <c:v>-550.721578112305</c:v>
                </c:pt>
                <c:pt idx="334">
                  <c:v>6971.3006837837765</c:v>
                </c:pt>
                <c:pt idx="335">
                  <c:v>-1288.2737851011061</c:v>
                </c:pt>
                <c:pt idx="336">
                  <c:v>1105.2329367662387</c:v>
                </c:pt>
                <c:pt idx="337">
                  <c:v>615.10928554361089</c:v>
                </c:pt>
                <c:pt idx="338">
                  <c:v>5866.1486700028399</c:v>
                </c:pt>
                <c:pt idx="339">
                  <c:v>-487.13587040459242</c:v>
                </c:pt>
                <c:pt idx="340">
                  <c:v>16327.517956912501</c:v>
                </c:pt>
                <c:pt idx="341">
                  <c:v>-332.76469972603081</c:v>
                </c:pt>
                <c:pt idx="342">
                  <c:v>399.47227694769026</c:v>
                </c:pt>
                <c:pt idx="343">
                  <c:v>-2600.6942462931365</c:v>
                </c:pt>
                <c:pt idx="344">
                  <c:v>-4603.5490506130864</c:v>
                </c:pt>
                <c:pt idx="345">
                  <c:v>-926.55804881537824</c:v>
                </c:pt>
                <c:pt idx="346">
                  <c:v>-3558.5522056681421</c:v>
                </c:pt>
                <c:pt idx="347">
                  <c:v>-3196.9879869582801</c:v>
                </c:pt>
                <c:pt idx="348">
                  <c:v>-1419.3999429749629</c:v>
                </c:pt>
                <c:pt idx="349">
                  <c:v>-263.16999448038518</c:v>
                </c:pt>
                <c:pt idx="350">
                  <c:v>1618.7933262637453</c:v>
                </c:pt>
                <c:pt idx="351">
                  <c:v>304.50352816313534</c:v>
                </c:pt>
                <c:pt idx="352">
                  <c:v>-648.55667367266824</c:v>
                </c:pt>
                <c:pt idx="353">
                  <c:v>4043.5991293157804</c:v>
                </c:pt>
                <c:pt idx="354">
                  <c:v>9498.8586256598101</c:v>
                </c:pt>
                <c:pt idx="355">
                  <c:v>16455.820760485956</c:v>
                </c:pt>
                <c:pt idx="356">
                  <c:v>-6080.1044461950351</c:v>
                </c:pt>
                <c:pt idx="357">
                  <c:v>-1573.7433909271494</c:v>
                </c:pt>
                <c:pt idx="358">
                  <c:v>-5181.1368642391699</c:v>
                </c:pt>
                <c:pt idx="359">
                  <c:v>2905.8244793134036</c:v>
                </c:pt>
                <c:pt idx="360">
                  <c:v>-2254.2669875538886</c:v>
                </c:pt>
                <c:pt idx="361">
                  <c:v>-2029.8992922237867</c:v>
                </c:pt>
                <c:pt idx="362">
                  <c:v>-9346.2076160096203</c:v>
                </c:pt>
                <c:pt idx="363">
                  <c:v>672.17744370842138</c:v>
                </c:pt>
                <c:pt idx="364">
                  <c:v>2384.1415324311702</c:v>
                </c:pt>
                <c:pt idx="365">
                  <c:v>-1784.9505454536265</c:v>
                </c:pt>
                <c:pt idx="366">
                  <c:v>-1397.6023530018047</c:v>
                </c:pt>
                <c:pt idx="367">
                  <c:v>94.847290258135217</c:v>
                </c:pt>
                <c:pt idx="368">
                  <c:v>-2572.8733343056592</c:v>
                </c:pt>
                <c:pt idx="369">
                  <c:v>-809.67603532687872</c:v>
                </c:pt>
                <c:pt idx="370">
                  <c:v>2884.7131341610093</c:v>
                </c:pt>
                <c:pt idx="371">
                  <c:v>1786.7427077694047</c:v>
                </c:pt>
                <c:pt idx="372">
                  <c:v>-2931.4702800179375</c:v>
                </c:pt>
                <c:pt idx="373">
                  <c:v>6477.8575048843741</c:v>
                </c:pt>
                <c:pt idx="374">
                  <c:v>-1946.0411746461193</c:v>
                </c:pt>
                <c:pt idx="375">
                  <c:v>-9033.3269464028563</c:v>
                </c:pt>
                <c:pt idx="376">
                  <c:v>-10136.490310523383</c:v>
                </c:pt>
                <c:pt idx="377">
                  <c:v>7599.4173196657393</c:v>
                </c:pt>
                <c:pt idx="378">
                  <c:v>667.09127226373676</c:v>
                </c:pt>
                <c:pt idx="379">
                  <c:v>13034.239261888406</c:v>
                </c:pt>
                <c:pt idx="380">
                  <c:v>-10879.757584134901</c:v>
                </c:pt>
                <c:pt idx="381">
                  <c:v>5989.7600300467384</c:v>
                </c:pt>
                <c:pt idx="382">
                  <c:v>8565.8805462382788</c:v>
                </c:pt>
                <c:pt idx="383">
                  <c:v>-5821.1394830442214</c:v>
                </c:pt>
                <c:pt idx="384">
                  <c:v>611.66088794479947</c:v>
                </c:pt>
                <c:pt idx="385">
                  <c:v>-2256.7625755593626</c:v>
                </c:pt>
                <c:pt idx="386">
                  <c:v>-3313.2006851144542</c:v>
                </c:pt>
                <c:pt idx="387">
                  <c:v>20309.999106982341</c:v>
                </c:pt>
                <c:pt idx="388">
                  <c:v>1120.8892234797117</c:v>
                </c:pt>
                <c:pt idx="389">
                  <c:v>-928.50595433537546</c:v>
                </c:pt>
                <c:pt idx="390">
                  <c:v>-3508.1502017130897</c:v>
                </c:pt>
                <c:pt idx="391">
                  <c:v>-3146.7084912715036</c:v>
                </c:pt>
                <c:pt idx="392">
                  <c:v>-2436.6301301723815</c:v>
                </c:pt>
                <c:pt idx="393">
                  <c:v>-2335.1841546166979</c:v>
                </c:pt>
                <c:pt idx="394">
                  <c:v>-2372.7982824791925</c:v>
                </c:pt>
                <c:pt idx="395">
                  <c:v>1399.4450468257237</c:v>
                </c:pt>
                <c:pt idx="396">
                  <c:v>-2718.9870312982184</c:v>
                </c:pt>
                <c:pt idx="397">
                  <c:v>13775.608360657574</c:v>
                </c:pt>
                <c:pt idx="398">
                  <c:v>1945.175861737107</c:v>
                </c:pt>
                <c:pt idx="399">
                  <c:v>-2965.1995444429976</c:v>
                </c:pt>
                <c:pt idx="400">
                  <c:v>2076.3274436799875</c:v>
                </c:pt>
                <c:pt idx="401">
                  <c:v>-7477.4272450414719</c:v>
                </c:pt>
                <c:pt idx="402">
                  <c:v>-636.14693507976153</c:v>
                </c:pt>
                <c:pt idx="403">
                  <c:v>-2276.1346264206204</c:v>
                </c:pt>
                <c:pt idx="404">
                  <c:v>1408.0095445442239</c:v>
                </c:pt>
                <c:pt idx="405">
                  <c:v>-3990.3373956571904</c:v>
                </c:pt>
                <c:pt idx="406">
                  <c:v>436.60603454302691</c:v>
                </c:pt>
                <c:pt idx="407">
                  <c:v>885.54594784772598</c:v>
                </c:pt>
                <c:pt idx="408">
                  <c:v>1406.5950128225768</c:v>
                </c:pt>
                <c:pt idx="409">
                  <c:v>-1701.5545533276554</c:v>
                </c:pt>
                <c:pt idx="410">
                  <c:v>3234.7847676598635</c:v>
                </c:pt>
                <c:pt idx="411">
                  <c:v>-10955.945906353398</c:v>
                </c:pt>
                <c:pt idx="412">
                  <c:v>-10916.049606853316</c:v>
                </c:pt>
                <c:pt idx="413">
                  <c:v>1204.3648463847071</c:v>
                </c:pt>
                <c:pt idx="414">
                  <c:v>-2376.5166170387874</c:v>
                </c:pt>
                <c:pt idx="415">
                  <c:v>-3289.8911653904051</c:v>
                </c:pt>
                <c:pt idx="416">
                  <c:v>-2677.2011151216029</c:v>
                </c:pt>
                <c:pt idx="417">
                  <c:v>-10205.284807692558</c:v>
                </c:pt>
                <c:pt idx="418">
                  <c:v>-2673.9673659897635</c:v>
                </c:pt>
                <c:pt idx="419">
                  <c:v>-7939.9524545943568</c:v>
                </c:pt>
                <c:pt idx="420">
                  <c:v>8214.9208723117918</c:v>
                </c:pt>
                <c:pt idx="421">
                  <c:v>8023.7340917743641</c:v>
                </c:pt>
                <c:pt idx="422">
                  <c:v>5479.8305549111683</c:v>
                </c:pt>
                <c:pt idx="423">
                  <c:v>-2000.0885238269761</c:v>
                </c:pt>
                <c:pt idx="424">
                  <c:v>-1525.5143842751913</c:v>
                </c:pt>
                <c:pt idx="425">
                  <c:v>711.90943774429616</c:v>
                </c:pt>
                <c:pt idx="426">
                  <c:v>-990.54252810069738</c:v>
                </c:pt>
                <c:pt idx="427">
                  <c:v>4746.2819749347991</c:v>
                </c:pt>
                <c:pt idx="428">
                  <c:v>3532.9725552674968</c:v>
                </c:pt>
                <c:pt idx="429">
                  <c:v>12423.150731866524</c:v>
                </c:pt>
                <c:pt idx="430">
                  <c:v>20005.285244134728</c:v>
                </c:pt>
                <c:pt idx="431">
                  <c:v>1934.4972778951474</c:v>
                </c:pt>
                <c:pt idx="432">
                  <c:v>-912.64378183706503</c:v>
                </c:pt>
                <c:pt idx="433">
                  <c:v>-219.99691990346219</c:v>
                </c:pt>
                <c:pt idx="434">
                  <c:v>-1470.8773948219314</c:v>
                </c:pt>
                <c:pt idx="435">
                  <c:v>-1043.8801517930515</c:v>
                </c:pt>
                <c:pt idx="436">
                  <c:v>-2088.7984033312914</c:v>
                </c:pt>
                <c:pt idx="437">
                  <c:v>-1262.4148567447064</c:v>
                </c:pt>
                <c:pt idx="438">
                  <c:v>-6025.2318884395008</c:v>
                </c:pt>
                <c:pt idx="439">
                  <c:v>-1700.3359392479674</c:v>
                </c:pt>
                <c:pt idx="440">
                  <c:v>-2493.1188622173195</c:v>
                </c:pt>
                <c:pt idx="441">
                  <c:v>6290.1866958596001</c:v>
                </c:pt>
                <c:pt idx="442">
                  <c:v>-4957.8539005243547</c:v>
                </c:pt>
                <c:pt idx="443">
                  <c:v>13244.088014834488</c:v>
                </c:pt>
                <c:pt idx="444">
                  <c:v>-9230.6141883078526</c:v>
                </c:pt>
                <c:pt idx="445">
                  <c:v>-2542.1656112314258</c:v>
                </c:pt>
                <c:pt idx="446">
                  <c:v>-664.22258170385794</c:v>
                </c:pt>
                <c:pt idx="447">
                  <c:v>661.25614838231922</c:v>
                </c:pt>
                <c:pt idx="448">
                  <c:v>-1504.8467609067457</c:v>
                </c:pt>
                <c:pt idx="449">
                  <c:v>-4766.1072664715903</c:v>
                </c:pt>
                <c:pt idx="450">
                  <c:v>-1417.3552295708196</c:v>
                </c:pt>
                <c:pt idx="451">
                  <c:v>89.128378087817964</c:v>
                </c:pt>
                <c:pt idx="452">
                  <c:v>897.83865147313827</c:v>
                </c:pt>
                <c:pt idx="453">
                  <c:v>-1030.6959088783287</c:v>
                </c:pt>
                <c:pt idx="454">
                  <c:v>-7161.81208305565</c:v>
                </c:pt>
                <c:pt idx="455">
                  <c:v>6986.5443621142003</c:v>
                </c:pt>
                <c:pt idx="456">
                  <c:v>-445.86094612809029</c:v>
                </c:pt>
                <c:pt idx="457">
                  <c:v>-852.23893689955003</c:v>
                </c:pt>
                <c:pt idx="458">
                  <c:v>-4184.7005782176057</c:v>
                </c:pt>
                <c:pt idx="459">
                  <c:v>-2237.9090805440064</c:v>
                </c:pt>
                <c:pt idx="460">
                  <c:v>-3082.0797899874888</c:v>
                </c:pt>
                <c:pt idx="461">
                  <c:v>-9638.3690299434893</c:v>
                </c:pt>
                <c:pt idx="462">
                  <c:v>-2628.8069367515782</c:v>
                </c:pt>
                <c:pt idx="463">
                  <c:v>54.332624073696934</c:v>
                </c:pt>
                <c:pt idx="464">
                  <c:v>635.38719212444983</c:v>
                </c:pt>
                <c:pt idx="465">
                  <c:v>-9160.5070511030026</c:v>
                </c:pt>
                <c:pt idx="466">
                  <c:v>501.54875144691869</c:v>
                </c:pt>
                <c:pt idx="467">
                  <c:v>-1871.5991579165093</c:v>
                </c:pt>
                <c:pt idx="468">
                  <c:v>19310.803768156708</c:v>
                </c:pt>
                <c:pt idx="469">
                  <c:v>1904.572537248499</c:v>
                </c:pt>
                <c:pt idx="470">
                  <c:v>-2414.6583630244004</c:v>
                </c:pt>
                <c:pt idx="471">
                  <c:v>-696.21477499549837</c:v>
                </c:pt>
                <c:pt idx="472">
                  <c:v>-345.18104834460587</c:v>
                </c:pt>
                <c:pt idx="473">
                  <c:v>9434.6687262583964</c:v>
                </c:pt>
                <c:pt idx="474">
                  <c:v>-9246.8339731459491</c:v>
                </c:pt>
                <c:pt idx="475">
                  <c:v>-8303.3585285761001</c:v>
                </c:pt>
                <c:pt idx="476">
                  <c:v>7537.2809848442048</c:v>
                </c:pt>
                <c:pt idx="477">
                  <c:v>-3547.9650133329169</c:v>
                </c:pt>
                <c:pt idx="478">
                  <c:v>-3254.0826838936255</c:v>
                </c:pt>
                <c:pt idx="479">
                  <c:v>-2022.6745729778165</c:v>
                </c:pt>
                <c:pt idx="480">
                  <c:v>-3647.6157307813319</c:v>
                </c:pt>
                <c:pt idx="481">
                  <c:v>-3850.5319246207855</c:v>
                </c:pt>
                <c:pt idx="482">
                  <c:v>-661.37999081706698</c:v>
                </c:pt>
                <c:pt idx="483">
                  <c:v>-4194.658374714023</c:v>
                </c:pt>
                <c:pt idx="484">
                  <c:v>-2797.0090892287662</c:v>
                </c:pt>
                <c:pt idx="485">
                  <c:v>-2214.02963891132</c:v>
                </c:pt>
                <c:pt idx="486">
                  <c:v>2187.6256541029306</c:v>
                </c:pt>
                <c:pt idx="487">
                  <c:v>-331.28288997757431</c:v>
                </c:pt>
                <c:pt idx="488">
                  <c:v>13798.779337570326</c:v>
                </c:pt>
                <c:pt idx="489">
                  <c:v>-1773.3590091553888</c:v>
                </c:pt>
                <c:pt idx="490">
                  <c:v>-1392.3717545382106</c:v>
                </c:pt>
                <c:pt idx="491">
                  <c:v>13311.442564216937</c:v>
                </c:pt>
                <c:pt idx="492">
                  <c:v>1004.6256139350803</c:v>
                </c:pt>
                <c:pt idx="493">
                  <c:v>-4785.2804646255372</c:v>
                </c:pt>
                <c:pt idx="494">
                  <c:v>-8889.7819567291008</c:v>
                </c:pt>
                <c:pt idx="495">
                  <c:v>-573.92457453540146</c:v>
                </c:pt>
                <c:pt idx="496">
                  <c:v>911.7230432961619</c:v>
                </c:pt>
                <c:pt idx="497">
                  <c:v>-1186.5171462468852</c:v>
                </c:pt>
                <c:pt idx="498">
                  <c:v>798.12120602551386</c:v>
                </c:pt>
                <c:pt idx="499">
                  <c:v>-2852.0276713924632</c:v>
                </c:pt>
                <c:pt idx="500">
                  <c:v>6261.9793571543414</c:v>
                </c:pt>
                <c:pt idx="501">
                  <c:v>-966.80712103381029</c:v>
                </c:pt>
                <c:pt idx="502">
                  <c:v>-9973.3992398241571</c:v>
                </c:pt>
                <c:pt idx="503">
                  <c:v>6663.8082730997921</c:v>
                </c:pt>
                <c:pt idx="504">
                  <c:v>-1100.9632289749261</c:v>
                </c:pt>
                <c:pt idx="505">
                  <c:v>-2183.1044745769977</c:v>
                </c:pt>
                <c:pt idx="506">
                  <c:v>-1693.9697366836635</c:v>
                </c:pt>
                <c:pt idx="507">
                  <c:v>1099.0833181469352</c:v>
                </c:pt>
                <c:pt idx="508">
                  <c:v>246.78084252493181</c:v>
                </c:pt>
                <c:pt idx="509">
                  <c:v>-21.794645791904259</c:v>
                </c:pt>
                <c:pt idx="510">
                  <c:v>-1918.1042471223736</c:v>
                </c:pt>
                <c:pt idx="511">
                  <c:v>-2749.0837820991305</c:v>
                </c:pt>
                <c:pt idx="512">
                  <c:v>726.78852620253929</c:v>
                </c:pt>
                <c:pt idx="513">
                  <c:v>-905.54876111600197</c:v>
                </c:pt>
                <c:pt idx="514">
                  <c:v>-9828.5436463421465</c:v>
                </c:pt>
                <c:pt idx="515">
                  <c:v>-2614.215814210027</c:v>
                </c:pt>
                <c:pt idx="516">
                  <c:v>23239.615292055285</c:v>
                </c:pt>
                <c:pt idx="517">
                  <c:v>-2016.9614373545301</c:v>
                </c:pt>
                <c:pt idx="518">
                  <c:v>-1841.1153784243133</c:v>
                </c:pt>
                <c:pt idx="519">
                  <c:v>-2507.532623330153</c:v>
                </c:pt>
                <c:pt idx="520">
                  <c:v>15471.963318507233</c:v>
                </c:pt>
                <c:pt idx="521">
                  <c:v>-6250.7993743114512</c:v>
                </c:pt>
                <c:pt idx="522">
                  <c:v>-2798.5765324491749</c:v>
                </c:pt>
                <c:pt idx="523">
                  <c:v>-4187.1330756011876</c:v>
                </c:pt>
                <c:pt idx="524">
                  <c:v>7395.6930256849701</c:v>
                </c:pt>
                <c:pt idx="525">
                  <c:v>8340.9069215475065</c:v>
                </c:pt>
                <c:pt idx="526">
                  <c:v>20143.983131128378</c:v>
                </c:pt>
                <c:pt idx="527">
                  <c:v>433.24893975448504</c:v>
                </c:pt>
                <c:pt idx="528">
                  <c:v>-5250.8329849121874</c:v>
                </c:pt>
                <c:pt idx="529">
                  <c:v>518.5746609580674</c:v>
                </c:pt>
                <c:pt idx="530">
                  <c:v>8525.3253026346574</c:v>
                </c:pt>
                <c:pt idx="531">
                  <c:v>-705.68686422031715</c:v>
                </c:pt>
                <c:pt idx="532">
                  <c:v>-148.81047729360398</c:v>
                </c:pt>
                <c:pt idx="533">
                  <c:v>10540.484384891963</c:v>
                </c:pt>
                <c:pt idx="534">
                  <c:v>-3233.3673796069343</c:v>
                </c:pt>
                <c:pt idx="535">
                  <c:v>-1604.9587934498277</c:v>
                </c:pt>
                <c:pt idx="536">
                  <c:v>-4226.419047173521</c:v>
                </c:pt>
                <c:pt idx="537">
                  <c:v>-1286.3600385956033</c:v>
                </c:pt>
                <c:pt idx="538">
                  <c:v>-598.61101009617232</c:v>
                </c:pt>
                <c:pt idx="539">
                  <c:v>16203.815599770862</c:v>
                </c:pt>
                <c:pt idx="540">
                  <c:v>-3953.9312914611128</c:v>
                </c:pt>
                <c:pt idx="541">
                  <c:v>-841.13930577879728</c:v>
                </c:pt>
                <c:pt idx="542">
                  <c:v>-1633.907950371382</c:v>
                </c:pt>
                <c:pt idx="543">
                  <c:v>22944.049420935502</c:v>
                </c:pt>
                <c:pt idx="544">
                  <c:v>-1462.960535613307</c:v>
                </c:pt>
                <c:pt idx="545">
                  <c:v>-9920.198312858276</c:v>
                </c:pt>
                <c:pt idx="546">
                  <c:v>-3872.5983141835427</c:v>
                </c:pt>
                <c:pt idx="547">
                  <c:v>-6224.5678434732454</c:v>
                </c:pt>
                <c:pt idx="548">
                  <c:v>-968.48499326845831</c:v>
                </c:pt>
                <c:pt idx="549">
                  <c:v>8272.6703677154364</c:v>
                </c:pt>
                <c:pt idx="550">
                  <c:v>-208.64565420365034</c:v>
                </c:pt>
                <c:pt idx="551">
                  <c:v>-1085.7845686017049</c:v>
                </c:pt>
                <c:pt idx="552">
                  <c:v>2803.1881622755973</c:v>
                </c:pt>
                <c:pt idx="553">
                  <c:v>-1590.9805297204639</c:v>
                </c:pt>
                <c:pt idx="554">
                  <c:v>9378.8609722655456</c:v>
                </c:pt>
                <c:pt idx="555">
                  <c:v>661.79476958114492</c:v>
                </c:pt>
                <c:pt idx="556">
                  <c:v>-3229.0793150513091</c:v>
                </c:pt>
                <c:pt idx="557">
                  <c:v>-3296.8691493465303</c:v>
                </c:pt>
                <c:pt idx="558">
                  <c:v>6441.7271740267533</c:v>
                </c:pt>
                <c:pt idx="559">
                  <c:v>-2862.5675700158008</c:v>
                </c:pt>
                <c:pt idx="560">
                  <c:v>1952.0382690393217</c:v>
                </c:pt>
                <c:pt idx="561">
                  <c:v>-2092.6133248518308</c:v>
                </c:pt>
                <c:pt idx="562">
                  <c:v>-1756.5959267758708</c:v>
                </c:pt>
                <c:pt idx="563">
                  <c:v>-6340.4038052237047</c:v>
                </c:pt>
                <c:pt idx="564">
                  <c:v>-694.48974039567884</c:v>
                </c:pt>
                <c:pt idx="565">
                  <c:v>-804.04154048032706</c:v>
                </c:pt>
                <c:pt idx="566">
                  <c:v>-5330.3645617002303</c:v>
                </c:pt>
                <c:pt idx="567">
                  <c:v>-2178.4993552981678</c:v>
                </c:pt>
                <c:pt idx="568">
                  <c:v>-1332.2416027934705</c:v>
                </c:pt>
                <c:pt idx="569">
                  <c:v>7236.8161852594421</c:v>
                </c:pt>
                <c:pt idx="570">
                  <c:v>-1173.1948612651936</c:v>
                </c:pt>
                <c:pt idx="571">
                  <c:v>-2554.4330504145892</c:v>
                </c:pt>
                <c:pt idx="572">
                  <c:v>-5555.5159605630943</c:v>
                </c:pt>
                <c:pt idx="573">
                  <c:v>14655.274533606942</c:v>
                </c:pt>
                <c:pt idx="574">
                  <c:v>-2061.8570503436476</c:v>
                </c:pt>
                <c:pt idx="575">
                  <c:v>400.84619381914672</c:v>
                </c:pt>
                <c:pt idx="576">
                  <c:v>15.082534213536519</c:v>
                </c:pt>
                <c:pt idx="577">
                  <c:v>25301.456425142525</c:v>
                </c:pt>
                <c:pt idx="578">
                  <c:v>-1321.2392492754498</c:v>
                </c:pt>
                <c:pt idx="579">
                  <c:v>764.4467237551512</c:v>
                </c:pt>
                <c:pt idx="580">
                  <c:v>717.95466177766866</c:v>
                </c:pt>
                <c:pt idx="581">
                  <c:v>-1193.8185091782491</c:v>
                </c:pt>
                <c:pt idx="582">
                  <c:v>-6916.8117518451591</c:v>
                </c:pt>
                <c:pt idx="583">
                  <c:v>13882.971131314396</c:v>
                </c:pt>
                <c:pt idx="584">
                  <c:v>2371.1447389091463</c:v>
                </c:pt>
                <c:pt idx="585">
                  <c:v>-787.59618690503157</c:v>
                </c:pt>
                <c:pt idx="586">
                  <c:v>2246.9980130152658</c:v>
                </c:pt>
                <c:pt idx="587">
                  <c:v>12931.19326867659</c:v>
                </c:pt>
                <c:pt idx="588">
                  <c:v>-2274.497947776279</c:v>
                </c:pt>
                <c:pt idx="589">
                  <c:v>-1695.4973073300043</c:v>
                </c:pt>
                <c:pt idx="590">
                  <c:v>6.7529655874950549</c:v>
                </c:pt>
                <c:pt idx="591">
                  <c:v>1665.1211334183317</c:v>
                </c:pt>
                <c:pt idx="592">
                  <c:v>-975.87466700053574</c:v>
                </c:pt>
                <c:pt idx="593">
                  <c:v>-9831.7523755759048</c:v>
                </c:pt>
                <c:pt idx="594">
                  <c:v>-5372.9995114535486</c:v>
                </c:pt>
                <c:pt idx="595">
                  <c:v>-2967.6676587255079</c:v>
                </c:pt>
                <c:pt idx="596">
                  <c:v>-1124.5210837594132</c:v>
                </c:pt>
                <c:pt idx="597">
                  <c:v>-2953.414787812183</c:v>
                </c:pt>
                <c:pt idx="598">
                  <c:v>-2582.1259102544682</c:v>
                </c:pt>
                <c:pt idx="599">
                  <c:v>18727.70859660472</c:v>
                </c:pt>
                <c:pt idx="600">
                  <c:v>-3299.6249635177282</c:v>
                </c:pt>
                <c:pt idx="601">
                  <c:v>-2233.1063993967127</c:v>
                </c:pt>
                <c:pt idx="602">
                  <c:v>1003.5744490222987</c:v>
                </c:pt>
                <c:pt idx="603">
                  <c:v>-2052.1244357859414</c:v>
                </c:pt>
                <c:pt idx="604">
                  <c:v>-8570.8855362534632</c:v>
                </c:pt>
                <c:pt idx="605">
                  <c:v>-2409.0481219793619</c:v>
                </c:pt>
                <c:pt idx="606">
                  <c:v>22.8421130059196</c:v>
                </c:pt>
                <c:pt idx="607">
                  <c:v>-9056.399561188915</c:v>
                </c:pt>
                <c:pt idx="608">
                  <c:v>-789.47120420215379</c:v>
                </c:pt>
                <c:pt idx="609">
                  <c:v>6944.6071720418768</c:v>
                </c:pt>
                <c:pt idx="610">
                  <c:v>-988.60892139982934</c:v>
                </c:pt>
                <c:pt idx="611">
                  <c:v>-3045.3411049066835</c:v>
                </c:pt>
                <c:pt idx="612">
                  <c:v>-1723.1372739724534</c:v>
                </c:pt>
                <c:pt idx="613">
                  <c:v>2087.2833358440212</c:v>
                </c:pt>
                <c:pt idx="614">
                  <c:v>-1476.8803943496494</c:v>
                </c:pt>
                <c:pt idx="615">
                  <c:v>7122.4734634726556</c:v>
                </c:pt>
                <c:pt idx="616">
                  <c:v>-486.53892192624517</c:v>
                </c:pt>
                <c:pt idx="617">
                  <c:v>-9732.3983921154941</c:v>
                </c:pt>
                <c:pt idx="618">
                  <c:v>7453.9160363776864</c:v>
                </c:pt>
                <c:pt idx="619">
                  <c:v>-3098.942951048266</c:v>
                </c:pt>
                <c:pt idx="620">
                  <c:v>-2142.6156377868024</c:v>
                </c:pt>
                <c:pt idx="621">
                  <c:v>6391.4313923422742</c:v>
                </c:pt>
                <c:pt idx="622">
                  <c:v>1794.4771860779638</c:v>
                </c:pt>
                <c:pt idx="623">
                  <c:v>6840.8922311377137</c:v>
                </c:pt>
                <c:pt idx="624">
                  <c:v>-365.77737690460162</c:v>
                </c:pt>
                <c:pt idx="625">
                  <c:v>-250.0726454814062</c:v>
                </c:pt>
                <c:pt idx="626">
                  <c:v>-1650.7931315106644</c:v>
                </c:pt>
                <c:pt idx="627">
                  <c:v>1077.6756357522536</c:v>
                </c:pt>
                <c:pt idx="628">
                  <c:v>-3391.163757514958</c:v>
                </c:pt>
                <c:pt idx="629">
                  <c:v>6913.1619038935023</c:v>
                </c:pt>
                <c:pt idx="630">
                  <c:v>-3218.0209781167541</c:v>
                </c:pt>
                <c:pt idx="631">
                  <c:v>-1095.2017248308193</c:v>
                </c:pt>
                <c:pt idx="632">
                  <c:v>-3160.1473048212069</c:v>
                </c:pt>
                <c:pt idx="633">
                  <c:v>316.57032953601447</c:v>
                </c:pt>
                <c:pt idx="634">
                  <c:v>-4619.9047060410849</c:v>
                </c:pt>
                <c:pt idx="635">
                  <c:v>-2911.8195202259321</c:v>
                </c:pt>
                <c:pt idx="636">
                  <c:v>1331.2115842314174</c:v>
                </c:pt>
                <c:pt idx="637">
                  <c:v>13991.036791756816</c:v>
                </c:pt>
                <c:pt idx="638">
                  <c:v>-10604.855565169357</c:v>
                </c:pt>
                <c:pt idx="639">
                  <c:v>-1649.1791862787522</c:v>
                </c:pt>
                <c:pt idx="640">
                  <c:v>-5539.4178657146185</c:v>
                </c:pt>
                <c:pt idx="641">
                  <c:v>-455.29423066475283</c:v>
                </c:pt>
                <c:pt idx="642">
                  <c:v>-1958.2656984275472</c:v>
                </c:pt>
                <c:pt idx="643">
                  <c:v>-2434.277006449518</c:v>
                </c:pt>
                <c:pt idx="644">
                  <c:v>7938.2753585471473</c:v>
                </c:pt>
                <c:pt idx="645">
                  <c:v>-1984.9919238194361</c:v>
                </c:pt>
                <c:pt idx="646">
                  <c:v>-840.16501279496788</c:v>
                </c:pt>
                <c:pt idx="647">
                  <c:v>563.11612834056359</c:v>
                </c:pt>
                <c:pt idx="648">
                  <c:v>-508.34783801888602</c:v>
                </c:pt>
                <c:pt idx="649">
                  <c:v>-1709.6887192803133</c:v>
                </c:pt>
                <c:pt idx="650">
                  <c:v>-5239.2901391839387</c:v>
                </c:pt>
                <c:pt idx="651">
                  <c:v>-3967.6763670628097</c:v>
                </c:pt>
                <c:pt idx="652">
                  <c:v>-1634.0138071431229</c:v>
                </c:pt>
                <c:pt idx="653">
                  <c:v>-3321.166694997386</c:v>
                </c:pt>
                <c:pt idx="654">
                  <c:v>-1876.0427412500685</c:v>
                </c:pt>
                <c:pt idx="655">
                  <c:v>-9096.6807149523956</c:v>
                </c:pt>
                <c:pt idx="656">
                  <c:v>-5226.65457675176</c:v>
                </c:pt>
                <c:pt idx="657">
                  <c:v>-2650.552278287103</c:v>
                </c:pt>
                <c:pt idx="658">
                  <c:v>13345.75648006011</c:v>
                </c:pt>
                <c:pt idx="659">
                  <c:v>26.438888753817082</c:v>
                </c:pt>
                <c:pt idx="660">
                  <c:v>-7172.3593908915227</c:v>
                </c:pt>
                <c:pt idx="661">
                  <c:v>11915.826078189119</c:v>
                </c:pt>
                <c:pt idx="662">
                  <c:v>-2305.9741770629507</c:v>
                </c:pt>
                <c:pt idx="663">
                  <c:v>-1799.3916092629991</c:v>
                </c:pt>
                <c:pt idx="664">
                  <c:v>-8073.9238772612662</c:v>
                </c:pt>
                <c:pt idx="665">
                  <c:v>6911.243749204521</c:v>
                </c:pt>
                <c:pt idx="666">
                  <c:v>-1062.9540112471441</c:v>
                </c:pt>
                <c:pt idx="667">
                  <c:v>6103.9795497915693</c:v>
                </c:pt>
                <c:pt idx="668">
                  <c:v>7147.1539689828787</c:v>
                </c:pt>
                <c:pt idx="669">
                  <c:v>-1387.3149732271604</c:v>
                </c:pt>
                <c:pt idx="670">
                  <c:v>-1898.0722571119177</c:v>
                </c:pt>
                <c:pt idx="671">
                  <c:v>-2135.9682619296536</c:v>
                </c:pt>
                <c:pt idx="672">
                  <c:v>-1816.2682786363357</c:v>
                </c:pt>
                <c:pt idx="673">
                  <c:v>-1894.0099594844924</c:v>
                </c:pt>
                <c:pt idx="674">
                  <c:v>8186.1299027208661</c:v>
                </c:pt>
                <c:pt idx="675">
                  <c:v>836.80714987459578</c:v>
                </c:pt>
                <c:pt idx="676">
                  <c:v>-3936.7243413048873</c:v>
                </c:pt>
                <c:pt idx="677">
                  <c:v>7233.2112346860304</c:v>
                </c:pt>
                <c:pt idx="678">
                  <c:v>-2661.8901260270632</c:v>
                </c:pt>
                <c:pt idx="679">
                  <c:v>1048.8190562642649</c:v>
                </c:pt>
                <c:pt idx="680">
                  <c:v>3712.4085262059825</c:v>
                </c:pt>
                <c:pt idx="681">
                  <c:v>2506.2661203534817</c:v>
                </c:pt>
                <c:pt idx="682">
                  <c:v>6343.3316332328395</c:v>
                </c:pt>
                <c:pt idx="683">
                  <c:v>423.71715869188847</c:v>
                </c:pt>
                <c:pt idx="684">
                  <c:v>2437.7724967858826</c:v>
                </c:pt>
                <c:pt idx="685">
                  <c:v>-208.25704907767249</c:v>
                </c:pt>
                <c:pt idx="686">
                  <c:v>-800.89818688775631</c:v>
                </c:pt>
                <c:pt idx="687">
                  <c:v>-5871.6050975796998</c:v>
                </c:pt>
                <c:pt idx="688">
                  <c:v>18412.858191042305</c:v>
                </c:pt>
                <c:pt idx="689">
                  <c:v>6093.0938684743414</c:v>
                </c:pt>
                <c:pt idx="690">
                  <c:v>-500.34995851457097</c:v>
                </c:pt>
                <c:pt idx="691">
                  <c:v>-3728.463208253751</c:v>
                </c:pt>
                <c:pt idx="692">
                  <c:v>-1815.7536406322979</c:v>
                </c:pt>
                <c:pt idx="693">
                  <c:v>587.6116789261855</c:v>
                </c:pt>
                <c:pt idx="694">
                  <c:v>-2737.9656818467229</c:v>
                </c:pt>
                <c:pt idx="695">
                  <c:v>-4816.0064737308021</c:v>
                </c:pt>
                <c:pt idx="696">
                  <c:v>15604.684609759375</c:v>
                </c:pt>
                <c:pt idx="697">
                  <c:v>6397.2089772693871</c:v>
                </c:pt>
                <c:pt idx="698">
                  <c:v>-2424.1923801301073</c:v>
                </c:pt>
                <c:pt idx="699">
                  <c:v>-3704.6511963999274</c:v>
                </c:pt>
                <c:pt idx="700">
                  <c:v>-2227.5462051392669</c:v>
                </c:pt>
                <c:pt idx="701">
                  <c:v>-6539.7945825172228</c:v>
                </c:pt>
                <c:pt idx="702">
                  <c:v>-5070.5539207708407</c:v>
                </c:pt>
                <c:pt idx="703">
                  <c:v>-489.87526568939757</c:v>
                </c:pt>
                <c:pt idx="704">
                  <c:v>-1346.7826757449056</c:v>
                </c:pt>
                <c:pt idx="705">
                  <c:v>-2313.0977803593478</c:v>
                </c:pt>
                <c:pt idx="706">
                  <c:v>7516.0556598088951</c:v>
                </c:pt>
                <c:pt idx="707">
                  <c:v>-1056.6641588854891</c:v>
                </c:pt>
                <c:pt idx="708">
                  <c:v>-1680.9833058005388</c:v>
                </c:pt>
                <c:pt idx="709">
                  <c:v>-1248.509918342018</c:v>
                </c:pt>
                <c:pt idx="710">
                  <c:v>-2206.1094729728275</c:v>
                </c:pt>
                <c:pt idx="711">
                  <c:v>1302.3486103901942</c:v>
                </c:pt>
                <c:pt idx="712">
                  <c:v>-1801.6337478610021</c:v>
                </c:pt>
                <c:pt idx="713">
                  <c:v>-4809.9798828153371</c:v>
                </c:pt>
                <c:pt idx="714">
                  <c:v>1525.7670549667018</c:v>
                </c:pt>
                <c:pt idx="715">
                  <c:v>-37.197034731008898</c:v>
                </c:pt>
                <c:pt idx="716">
                  <c:v>1127.8675699715786</c:v>
                </c:pt>
                <c:pt idx="717">
                  <c:v>1399.3551457813192</c:v>
                </c:pt>
                <c:pt idx="718">
                  <c:v>-3349.2622380206649</c:v>
                </c:pt>
                <c:pt idx="719">
                  <c:v>-1717.1814603208186</c:v>
                </c:pt>
                <c:pt idx="720">
                  <c:v>-5077.0608270542907</c:v>
                </c:pt>
                <c:pt idx="721">
                  <c:v>-3159.9237952204403</c:v>
                </c:pt>
                <c:pt idx="722">
                  <c:v>-2601.6670954978454</c:v>
                </c:pt>
                <c:pt idx="723">
                  <c:v>-2594.5660291702025</c:v>
                </c:pt>
                <c:pt idx="724">
                  <c:v>-457.30810236281286</c:v>
                </c:pt>
                <c:pt idx="725">
                  <c:v>7679.759008571069</c:v>
                </c:pt>
                <c:pt idx="726">
                  <c:v>-1553.89826400935</c:v>
                </c:pt>
                <c:pt idx="727">
                  <c:v>-10555.766867781658</c:v>
                </c:pt>
                <c:pt idx="728">
                  <c:v>-4129.9868809496884</c:v>
                </c:pt>
                <c:pt idx="729">
                  <c:v>-3489.7959799044766</c:v>
                </c:pt>
                <c:pt idx="730">
                  <c:v>-10081.238868393968</c:v>
                </c:pt>
                <c:pt idx="731">
                  <c:v>1747.6897899625965</c:v>
                </c:pt>
                <c:pt idx="732">
                  <c:v>-667.26048256199647</c:v>
                </c:pt>
                <c:pt idx="733">
                  <c:v>-666.92605347417702</c:v>
                </c:pt>
                <c:pt idx="734">
                  <c:v>-563.32472859085465</c:v>
                </c:pt>
                <c:pt idx="735">
                  <c:v>-2979.8224259362396</c:v>
                </c:pt>
                <c:pt idx="736">
                  <c:v>7018.7234556401891</c:v>
                </c:pt>
                <c:pt idx="737">
                  <c:v>846.08382001692462</c:v>
                </c:pt>
                <c:pt idx="738">
                  <c:v>6313.6140667711406</c:v>
                </c:pt>
                <c:pt idx="739">
                  <c:v>13325.622337884146</c:v>
                </c:pt>
                <c:pt idx="740">
                  <c:v>12.284973546855326</c:v>
                </c:pt>
                <c:pt idx="741">
                  <c:v>-9319.7747482270643</c:v>
                </c:pt>
                <c:pt idx="742">
                  <c:v>6294.1569237723597</c:v>
                </c:pt>
                <c:pt idx="743">
                  <c:v>-260.47123822331741</c:v>
                </c:pt>
                <c:pt idx="744">
                  <c:v>-550.89000174272405</c:v>
                </c:pt>
                <c:pt idx="745">
                  <c:v>-1331.2667019151249</c:v>
                </c:pt>
                <c:pt idx="746">
                  <c:v>5925.4124428023697</c:v>
                </c:pt>
                <c:pt idx="747">
                  <c:v>1790.6750034735223</c:v>
                </c:pt>
                <c:pt idx="748">
                  <c:v>-3303.2168769266918</c:v>
                </c:pt>
                <c:pt idx="749">
                  <c:v>-2179.2506662934702</c:v>
                </c:pt>
                <c:pt idx="750">
                  <c:v>-9794.1231355658456</c:v>
                </c:pt>
                <c:pt idx="751">
                  <c:v>-892.93863667144001</c:v>
                </c:pt>
                <c:pt idx="752">
                  <c:v>-2662.5816365222072</c:v>
                </c:pt>
                <c:pt idx="753">
                  <c:v>2186.2395396700231</c:v>
                </c:pt>
                <c:pt idx="754">
                  <c:v>9724.6485291368863</c:v>
                </c:pt>
                <c:pt idx="755">
                  <c:v>-1189.4285584654044</c:v>
                </c:pt>
                <c:pt idx="756">
                  <c:v>746.84344943609085</c:v>
                </c:pt>
                <c:pt idx="757">
                  <c:v>-9321.555599602827</c:v>
                </c:pt>
                <c:pt idx="758">
                  <c:v>-4329.6225446592607</c:v>
                </c:pt>
                <c:pt idx="759">
                  <c:v>7993.7102730392908</c:v>
                </c:pt>
                <c:pt idx="760">
                  <c:v>-2466.8536958155564</c:v>
                </c:pt>
                <c:pt idx="761">
                  <c:v>-2875.9472937465598</c:v>
                </c:pt>
                <c:pt idx="762">
                  <c:v>-9921.6573867850529</c:v>
                </c:pt>
                <c:pt idx="763">
                  <c:v>-623.66548043624289</c:v>
                </c:pt>
                <c:pt idx="764">
                  <c:v>-15.125322964608131</c:v>
                </c:pt>
                <c:pt idx="765">
                  <c:v>-1301.517530201967</c:v>
                </c:pt>
                <c:pt idx="766">
                  <c:v>-2411.029739171473</c:v>
                </c:pt>
                <c:pt idx="767">
                  <c:v>-1150.8459389640702</c:v>
                </c:pt>
                <c:pt idx="768">
                  <c:v>-2687.1661032725806</c:v>
                </c:pt>
                <c:pt idx="769">
                  <c:v>1907.4097298032539</c:v>
                </c:pt>
                <c:pt idx="770">
                  <c:v>11631.568691286195</c:v>
                </c:pt>
                <c:pt idx="771">
                  <c:v>428.51658128090457</c:v>
                </c:pt>
                <c:pt idx="772">
                  <c:v>1060.291496800457</c:v>
                </c:pt>
                <c:pt idx="773">
                  <c:v>-8484.703504811645</c:v>
                </c:pt>
                <c:pt idx="774">
                  <c:v>-3397.9698228333018</c:v>
                </c:pt>
                <c:pt idx="775">
                  <c:v>-2166.1267387513035</c:v>
                </c:pt>
                <c:pt idx="776">
                  <c:v>-2771.6899084353554</c:v>
                </c:pt>
                <c:pt idx="777">
                  <c:v>-5541.8743995978257</c:v>
                </c:pt>
                <c:pt idx="778">
                  <c:v>-3018.3385172284679</c:v>
                </c:pt>
                <c:pt idx="779">
                  <c:v>-1116.666589773542</c:v>
                </c:pt>
                <c:pt idx="780">
                  <c:v>-9967.9270947220066</c:v>
                </c:pt>
                <c:pt idx="781">
                  <c:v>-4326.161442272085</c:v>
                </c:pt>
                <c:pt idx="782">
                  <c:v>-3284.9267659856559</c:v>
                </c:pt>
                <c:pt idx="783">
                  <c:v>-9109.738466120496</c:v>
                </c:pt>
                <c:pt idx="784">
                  <c:v>-1038.7729009050681</c:v>
                </c:pt>
                <c:pt idx="785">
                  <c:v>-499.36507180680564</c:v>
                </c:pt>
                <c:pt idx="786">
                  <c:v>-3135.2548448671514</c:v>
                </c:pt>
                <c:pt idx="787">
                  <c:v>-3556.5188683929118</c:v>
                </c:pt>
                <c:pt idx="788">
                  <c:v>767.15531848376668</c:v>
                </c:pt>
                <c:pt idx="789">
                  <c:v>357.75943620312319</c:v>
                </c:pt>
                <c:pt idx="790">
                  <c:v>-5559.8984843346516</c:v>
                </c:pt>
                <c:pt idx="791">
                  <c:v>40.300908994348219</c:v>
                </c:pt>
                <c:pt idx="792">
                  <c:v>1157.1067656462851</c:v>
                </c:pt>
                <c:pt idx="793">
                  <c:v>-10250.37142190868</c:v>
                </c:pt>
                <c:pt idx="794">
                  <c:v>-2294.4596029209988</c:v>
                </c:pt>
                <c:pt idx="795">
                  <c:v>-9717.110653343203</c:v>
                </c:pt>
                <c:pt idx="796">
                  <c:v>-6284.7854001399128</c:v>
                </c:pt>
                <c:pt idx="797">
                  <c:v>711.03738447745764</c:v>
                </c:pt>
                <c:pt idx="798">
                  <c:v>-1378.2411942169492</c:v>
                </c:pt>
                <c:pt idx="799">
                  <c:v>-10760.715872363762</c:v>
                </c:pt>
                <c:pt idx="800">
                  <c:v>-123.26914169450811</c:v>
                </c:pt>
                <c:pt idx="801">
                  <c:v>-1352.1881632171553</c:v>
                </c:pt>
                <c:pt idx="802">
                  <c:v>1699.4859629079731</c:v>
                </c:pt>
                <c:pt idx="803">
                  <c:v>8966.7658574480593</c:v>
                </c:pt>
                <c:pt idx="804">
                  <c:v>21.036321367765368</c:v>
                </c:pt>
                <c:pt idx="805">
                  <c:v>-3683.3890796610413</c:v>
                </c:pt>
                <c:pt idx="806">
                  <c:v>15969.089970387806</c:v>
                </c:pt>
                <c:pt idx="807">
                  <c:v>-2857.8865384342357</c:v>
                </c:pt>
                <c:pt idx="808">
                  <c:v>-610.32345255284326</c:v>
                </c:pt>
                <c:pt idx="809">
                  <c:v>-282.0226643246192</c:v>
                </c:pt>
                <c:pt idx="810">
                  <c:v>-1375.5426559112384</c:v>
                </c:pt>
                <c:pt idx="811">
                  <c:v>-5815.2320916375011</c:v>
                </c:pt>
                <c:pt idx="812">
                  <c:v>2170.8882972713345</c:v>
                </c:pt>
                <c:pt idx="813">
                  <c:v>718.82121617024723</c:v>
                </c:pt>
                <c:pt idx="814">
                  <c:v>-3187.0797045138761</c:v>
                </c:pt>
                <c:pt idx="815">
                  <c:v>-956.66307578895521</c:v>
                </c:pt>
                <c:pt idx="816">
                  <c:v>752.74935097289972</c:v>
                </c:pt>
                <c:pt idx="817">
                  <c:v>-3290.7749459054226</c:v>
                </c:pt>
                <c:pt idx="818">
                  <c:v>-9917.8683057332964</c:v>
                </c:pt>
                <c:pt idx="819">
                  <c:v>23050.5669831534</c:v>
                </c:pt>
                <c:pt idx="820">
                  <c:v>-2989.0338691519555</c:v>
                </c:pt>
                <c:pt idx="821">
                  <c:v>2431.9526437123677</c:v>
                </c:pt>
                <c:pt idx="822">
                  <c:v>-587.06323102268198</c:v>
                </c:pt>
                <c:pt idx="823">
                  <c:v>-1171.2729285256846</c:v>
                </c:pt>
                <c:pt idx="824">
                  <c:v>1285.8556909304516</c:v>
                </c:pt>
                <c:pt idx="825">
                  <c:v>-177.0159876863072</c:v>
                </c:pt>
                <c:pt idx="826">
                  <c:v>6952.2898203589648</c:v>
                </c:pt>
                <c:pt idx="827">
                  <c:v>-10233.279630287951</c:v>
                </c:pt>
                <c:pt idx="828">
                  <c:v>5420.7390020291787</c:v>
                </c:pt>
                <c:pt idx="829">
                  <c:v>636.03607948440276</c:v>
                </c:pt>
                <c:pt idx="830">
                  <c:v>-985.5935975085813</c:v>
                </c:pt>
                <c:pt idx="831">
                  <c:v>-453.71945705678172</c:v>
                </c:pt>
                <c:pt idx="832">
                  <c:v>780.19216289736323</c:v>
                </c:pt>
                <c:pt idx="833">
                  <c:v>-2395.7803818560114</c:v>
                </c:pt>
                <c:pt idx="834">
                  <c:v>-3393.5772026253089</c:v>
                </c:pt>
                <c:pt idx="835">
                  <c:v>-3674.551138298657</c:v>
                </c:pt>
                <c:pt idx="836">
                  <c:v>-2499.2855532228423</c:v>
                </c:pt>
                <c:pt idx="837">
                  <c:v>-390.26493764715633</c:v>
                </c:pt>
                <c:pt idx="838">
                  <c:v>440.68210808340791</c:v>
                </c:pt>
                <c:pt idx="839">
                  <c:v>-874.5575948115129</c:v>
                </c:pt>
                <c:pt idx="840">
                  <c:v>-1386.6838837182872</c:v>
                </c:pt>
                <c:pt idx="841">
                  <c:v>861.18583167104225</c:v>
                </c:pt>
                <c:pt idx="842">
                  <c:v>7168.5786756216075</c:v>
                </c:pt>
                <c:pt idx="843">
                  <c:v>-8093.2299631257665</c:v>
                </c:pt>
                <c:pt idx="844">
                  <c:v>-1815.1830667796876</c:v>
                </c:pt>
                <c:pt idx="845">
                  <c:v>7715.7728617295725</c:v>
                </c:pt>
                <c:pt idx="846">
                  <c:v>-2404.3000705765717</c:v>
                </c:pt>
                <c:pt idx="847">
                  <c:v>-7928.83266147212</c:v>
                </c:pt>
                <c:pt idx="848">
                  <c:v>763.03181693839861</c:v>
                </c:pt>
                <c:pt idx="849">
                  <c:v>-2219.7157466624594</c:v>
                </c:pt>
                <c:pt idx="850">
                  <c:v>5416.0956882308601</c:v>
                </c:pt>
                <c:pt idx="851">
                  <c:v>-1032.7503117196629</c:v>
                </c:pt>
                <c:pt idx="852">
                  <c:v>6334.7331107432401</c:v>
                </c:pt>
                <c:pt idx="853">
                  <c:v>1047.9857781320552</c:v>
                </c:pt>
                <c:pt idx="854">
                  <c:v>-9903.6142268735348</c:v>
                </c:pt>
                <c:pt idx="855">
                  <c:v>-403.31971015978661</c:v>
                </c:pt>
                <c:pt idx="856">
                  <c:v>6539.3908127945979</c:v>
                </c:pt>
                <c:pt idx="857">
                  <c:v>-10213.878855989135</c:v>
                </c:pt>
                <c:pt idx="858">
                  <c:v>13362.607647094828</c:v>
                </c:pt>
                <c:pt idx="859">
                  <c:v>-176.79821423029352</c:v>
                </c:pt>
                <c:pt idx="860">
                  <c:v>8563.2714994990893</c:v>
                </c:pt>
                <c:pt idx="861">
                  <c:v>-634.77816550210355</c:v>
                </c:pt>
                <c:pt idx="862">
                  <c:v>-1891.7618211000718</c:v>
                </c:pt>
                <c:pt idx="863">
                  <c:v>1415.0703133794568</c:v>
                </c:pt>
                <c:pt idx="864">
                  <c:v>97.185225743061892</c:v>
                </c:pt>
                <c:pt idx="865">
                  <c:v>-1736.8745278931538</c:v>
                </c:pt>
                <c:pt idx="866">
                  <c:v>-3025.6181458703495</c:v>
                </c:pt>
                <c:pt idx="867">
                  <c:v>-5333.0326357085341</c:v>
                </c:pt>
                <c:pt idx="868">
                  <c:v>1507.5977356196727</c:v>
                </c:pt>
                <c:pt idx="869">
                  <c:v>1199.9301958435285</c:v>
                </c:pt>
                <c:pt idx="870">
                  <c:v>-3633.8987207166629</c:v>
                </c:pt>
                <c:pt idx="871">
                  <c:v>-787.26289801271196</c:v>
                </c:pt>
                <c:pt idx="872">
                  <c:v>-148.55367838395887</c:v>
                </c:pt>
                <c:pt idx="873">
                  <c:v>-1851.1167310782348</c:v>
                </c:pt>
                <c:pt idx="874">
                  <c:v>821.43432707475586</c:v>
                </c:pt>
                <c:pt idx="875">
                  <c:v>-464.19974830397314</c:v>
                </c:pt>
                <c:pt idx="876">
                  <c:v>16785.345455135091</c:v>
                </c:pt>
                <c:pt idx="877">
                  <c:v>-2437.7278632744965</c:v>
                </c:pt>
                <c:pt idx="878">
                  <c:v>-1463.2435363094455</c:v>
                </c:pt>
                <c:pt idx="879">
                  <c:v>-1250.3514482318833</c:v>
                </c:pt>
                <c:pt idx="880">
                  <c:v>-2408.3056500631415</c:v>
                </c:pt>
                <c:pt idx="881">
                  <c:v>-451.65530931375952</c:v>
                </c:pt>
                <c:pt idx="882">
                  <c:v>1622.3587272069594</c:v>
                </c:pt>
                <c:pt idx="883">
                  <c:v>7251.8234631206287</c:v>
                </c:pt>
                <c:pt idx="884">
                  <c:v>-77.382353184645581</c:v>
                </c:pt>
                <c:pt idx="885">
                  <c:v>-9531.7352962685509</c:v>
                </c:pt>
                <c:pt idx="886">
                  <c:v>-9029.1867693534259</c:v>
                </c:pt>
                <c:pt idx="887">
                  <c:v>-1865.7378931500925</c:v>
                </c:pt>
                <c:pt idx="888">
                  <c:v>-4336.4802465866906</c:v>
                </c:pt>
                <c:pt idx="889">
                  <c:v>-2155.4389497235588</c:v>
                </c:pt>
                <c:pt idx="890">
                  <c:v>-7784.0714790386701</c:v>
                </c:pt>
                <c:pt idx="891">
                  <c:v>-781.63453924481837</c:v>
                </c:pt>
                <c:pt idx="892">
                  <c:v>470.01189100898955</c:v>
                </c:pt>
                <c:pt idx="893">
                  <c:v>7227.5512998775885</c:v>
                </c:pt>
                <c:pt idx="894">
                  <c:v>-1191.7378171973269</c:v>
                </c:pt>
                <c:pt idx="895">
                  <c:v>-4630.2768961871498</c:v>
                </c:pt>
                <c:pt idx="896">
                  <c:v>-10906.898442779126</c:v>
                </c:pt>
                <c:pt idx="897">
                  <c:v>620.52133460319646</c:v>
                </c:pt>
                <c:pt idx="898">
                  <c:v>-3671.2087624896521</c:v>
                </c:pt>
                <c:pt idx="899">
                  <c:v>1891.6300193341767</c:v>
                </c:pt>
                <c:pt idx="900">
                  <c:v>535.80990318420663</c:v>
                </c:pt>
                <c:pt idx="901">
                  <c:v>8638.7219690408674</c:v>
                </c:pt>
                <c:pt idx="902">
                  <c:v>-621.73702855567899</c:v>
                </c:pt>
                <c:pt idx="903">
                  <c:v>-3854.5805549393681</c:v>
                </c:pt>
                <c:pt idx="904">
                  <c:v>-1773.8928065133259</c:v>
                </c:pt>
                <c:pt idx="905">
                  <c:v>-1083.5600608483101</c:v>
                </c:pt>
                <c:pt idx="906">
                  <c:v>-2497.4687543026976</c:v>
                </c:pt>
                <c:pt idx="907">
                  <c:v>-2139.4151210119808</c:v>
                </c:pt>
                <c:pt idx="908">
                  <c:v>-2908.378372148607</c:v>
                </c:pt>
                <c:pt idx="909">
                  <c:v>-10017.201214466582</c:v>
                </c:pt>
                <c:pt idx="910">
                  <c:v>-667.04723770671035</c:v>
                </c:pt>
                <c:pt idx="911">
                  <c:v>6567.9824649052789</c:v>
                </c:pt>
                <c:pt idx="912">
                  <c:v>1038.4158462995492</c:v>
                </c:pt>
                <c:pt idx="913">
                  <c:v>-579.41746362250524</c:v>
                </c:pt>
                <c:pt idx="914">
                  <c:v>-92.790865138506888</c:v>
                </c:pt>
                <c:pt idx="915">
                  <c:v>-2246.8432235737737</c:v>
                </c:pt>
                <c:pt idx="916">
                  <c:v>-9946.7490757543674</c:v>
                </c:pt>
                <c:pt idx="917">
                  <c:v>3966.3229290486561</c:v>
                </c:pt>
                <c:pt idx="918">
                  <c:v>707.01767086412292</c:v>
                </c:pt>
                <c:pt idx="919">
                  <c:v>-2850.4934064281179</c:v>
                </c:pt>
                <c:pt idx="920">
                  <c:v>1944.7813698814643</c:v>
                </c:pt>
                <c:pt idx="921">
                  <c:v>-825.20694972742422</c:v>
                </c:pt>
                <c:pt idx="922">
                  <c:v>-2232.8730766412509</c:v>
                </c:pt>
                <c:pt idx="923">
                  <c:v>-4138.1018423551068</c:v>
                </c:pt>
                <c:pt idx="924">
                  <c:v>366.22764398569507</c:v>
                </c:pt>
                <c:pt idx="925">
                  <c:v>12717.865262952582</c:v>
                </c:pt>
                <c:pt idx="926">
                  <c:v>2043.7599644665056</c:v>
                </c:pt>
                <c:pt idx="927">
                  <c:v>2996.8145101121863</c:v>
                </c:pt>
                <c:pt idx="928">
                  <c:v>-2763.5444751610376</c:v>
                </c:pt>
                <c:pt idx="929">
                  <c:v>-3215.7891622570987</c:v>
                </c:pt>
                <c:pt idx="930">
                  <c:v>-6904.4974226824315</c:v>
                </c:pt>
                <c:pt idx="931">
                  <c:v>-2379.7979689899648</c:v>
                </c:pt>
                <c:pt idx="932">
                  <c:v>182.78788123980121</c:v>
                </c:pt>
                <c:pt idx="933">
                  <c:v>-3285.3332091752727</c:v>
                </c:pt>
                <c:pt idx="934">
                  <c:v>-4003.3497917942932</c:v>
                </c:pt>
                <c:pt idx="935">
                  <c:v>650.07279346640644</c:v>
                </c:pt>
                <c:pt idx="936">
                  <c:v>21839.917810502418</c:v>
                </c:pt>
                <c:pt idx="937">
                  <c:v>645.43633716701879</c:v>
                </c:pt>
                <c:pt idx="938">
                  <c:v>954.37713344781719</c:v>
                </c:pt>
                <c:pt idx="939">
                  <c:v>-1020.2905119768657</c:v>
                </c:pt>
                <c:pt idx="940">
                  <c:v>1730.6544809702775</c:v>
                </c:pt>
                <c:pt idx="941">
                  <c:v>-6428.6187233851233</c:v>
                </c:pt>
                <c:pt idx="942">
                  <c:v>-4097.8955528566594</c:v>
                </c:pt>
                <c:pt idx="943">
                  <c:v>1501.8530506362545</c:v>
                </c:pt>
                <c:pt idx="944">
                  <c:v>-3381.3387750462789</c:v>
                </c:pt>
                <c:pt idx="945">
                  <c:v>-2429.8623590406551</c:v>
                </c:pt>
                <c:pt idx="946">
                  <c:v>-3692.095609271807</c:v>
                </c:pt>
                <c:pt idx="947">
                  <c:v>5689.0016911277635</c:v>
                </c:pt>
                <c:pt idx="948">
                  <c:v>-2607.8649141884607</c:v>
                </c:pt>
                <c:pt idx="949">
                  <c:v>-8807.128636172718</c:v>
                </c:pt>
                <c:pt idx="950">
                  <c:v>2744.8015189787329</c:v>
                </c:pt>
                <c:pt idx="951">
                  <c:v>8117.1602134292698</c:v>
                </c:pt>
                <c:pt idx="952">
                  <c:v>-997.29574549363042</c:v>
                </c:pt>
                <c:pt idx="953">
                  <c:v>5683.5924839613872</c:v>
                </c:pt>
                <c:pt idx="954">
                  <c:v>-10066.150369602561</c:v>
                </c:pt>
                <c:pt idx="955">
                  <c:v>-4852.1878719488559</c:v>
                </c:pt>
                <c:pt idx="956">
                  <c:v>6462.9584896575252</c:v>
                </c:pt>
                <c:pt idx="957">
                  <c:v>9305.6582267070698</c:v>
                </c:pt>
                <c:pt idx="958">
                  <c:v>5877.012951159435</c:v>
                </c:pt>
                <c:pt idx="959">
                  <c:v>15648.906434135621</c:v>
                </c:pt>
                <c:pt idx="960">
                  <c:v>-3771.3095825603218</c:v>
                </c:pt>
                <c:pt idx="961">
                  <c:v>17.928895364191703</c:v>
                </c:pt>
                <c:pt idx="962">
                  <c:v>-1148.824696548596</c:v>
                </c:pt>
                <c:pt idx="963">
                  <c:v>-81.769548883863536</c:v>
                </c:pt>
                <c:pt idx="964">
                  <c:v>12111.935460744065</c:v>
                </c:pt>
                <c:pt idx="965">
                  <c:v>-881.3675499469291</c:v>
                </c:pt>
                <c:pt idx="966">
                  <c:v>-9919.3114089096453</c:v>
                </c:pt>
                <c:pt idx="967">
                  <c:v>-439.97982264444181</c:v>
                </c:pt>
                <c:pt idx="968">
                  <c:v>272.2015287686686</c:v>
                </c:pt>
                <c:pt idx="969">
                  <c:v>-2465.6313770712331</c:v>
                </c:pt>
                <c:pt idx="970">
                  <c:v>-144.80389044102049</c:v>
                </c:pt>
                <c:pt idx="971">
                  <c:v>206.40122282598986</c:v>
                </c:pt>
                <c:pt idx="972">
                  <c:v>2304.901835954849</c:v>
                </c:pt>
                <c:pt idx="973">
                  <c:v>-3959.6780019805956</c:v>
                </c:pt>
                <c:pt idx="974">
                  <c:v>-3265.0005079168641</c:v>
                </c:pt>
                <c:pt idx="975">
                  <c:v>-10854.587900353776</c:v>
                </c:pt>
                <c:pt idx="976">
                  <c:v>-5038.6865993177926</c:v>
                </c:pt>
                <c:pt idx="977">
                  <c:v>-1033.4733989260276</c:v>
                </c:pt>
                <c:pt idx="978">
                  <c:v>-4907.873050626391</c:v>
                </c:pt>
                <c:pt idx="979">
                  <c:v>-1532.8993978258304</c:v>
                </c:pt>
                <c:pt idx="980">
                  <c:v>14605.357654464409</c:v>
                </c:pt>
                <c:pt idx="981">
                  <c:v>586.81612836078284</c:v>
                </c:pt>
                <c:pt idx="982">
                  <c:v>-9792.8456276756151</c:v>
                </c:pt>
                <c:pt idx="983">
                  <c:v>10948.40070655409</c:v>
                </c:pt>
                <c:pt idx="984">
                  <c:v>-744.52784642075039</c:v>
                </c:pt>
                <c:pt idx="985">
                  <c:v>-5.1515924840778098</c:v>
                </c:pt>
                <c:pt idx="986">
                  <c:v>-1853.271965056847</c:v>
                </c:pt>
                <c:pt idx="987">
                  <c:v>19220.651891190388</c:v>
                </c:pt>
                <c:pt idx="988">
                  <c:v>-3905.9698046633894</c:v>
                </c:pt>
                <c:pt idx="989">
                  <c:v>-10462.907294736398</c:v>
                </c:pt>
                <c:pt idx="990">
                  <c:v>2407.703474853226</c:v>
                </c:pt>
                <c:pt idx="991">
                  <c:v>-1069.5910418080084</c:v>
                </c:pt>
                <c:pt idx="992">
                  <c:v>-1495.3182838001703</c:v>
                </c:pt>
                <c:pt idx="993">
                  <c:v>-1235.6985901966627</c:v>
                </c:pt>
                <c:pt idx="994">
                  <c:v>-10297.293447906053</c:v>
                </c:pt>
                <c:pt idx="995">
                  <c:v>586.386808970944</c:v>
                </c:pt>
                <c:pt idx="996">
                  <c:v>-2693.2845850655749</c:v>
                </c:pt>
                <c:pt idx="997">
                  <c:v>-1819.6998498573466</c:v>
                </c:pt>
                <c:pt idx="998">
                  <c:v>-3721.8030245500531</c:v>
                </c:pt>
                <c:pt idx="999">
                  <c:v>-806.72406608010988</c:v>
                </c:pt>
                <c:pt idx="1000">
                  <c:v>-10518.700771857777</c:v>
                </c:pt>
                <c:pt idx="1001">
                  <c:v>6398.0319909795035</c:v>
                </c:pt>
                <c:pt idx="1002">
                  <c:v>87.110362807120282</c:v>
                </c:pt>
                <c:pt idx="1003">
                  <c:v>11892.855038189578</c:v>
                </c:pt>
                <c:pt idx="1004">
                  <c:v>1640.5225463658116</c:v>
                </c:pt>
                <c:pt idx="1005">
                  <c:v>-2306.239061966352</c:v>
                </c:pt>
                <c:pt idx="1006">
                  <c:v>-1559.6630784348699</c:v>
                </c:pt>
                <c:pt idx="1007">
                  <c:v>-9579.5903552584605</c:v>
                </c:pt>
                <c:pt idx="1008">
                  <c:v>19464.169123363517</c:v>
                </c:pt>
                <c:pt idx="1009">
                  <c:v>-956.82639215626114</c:v>
                </c:pt>
                <c:pt idx="1010">
                  <c:v>1104.9179033481832</c:v>
                </c:pt>
                <c:pt idx="1011">
                  <c:v>-10799.710327553119</c:v>
                </c:pt>
                <c:pt idx="1012">
                  <c:v>20678.285291330976</c:v>
                </c:pt>
                <c:pt idx="1013">
                  <c:v>-2572.4881835850083</c:v>
                </c:pt>
                <c:pt idx="1014">
                  <c:v>-840.15514861037082</c:v>
                </c:pt>
                <c:pt idx="1015">
                  <c:v>757.41910635144086</c:v>
                </c:pt>
                <c:pt idx="1016">
                  <c:v>1299.1202561383884</c:v>
                </c:pt>
                <c:pt idx="1017">
                  <c:v>-2343.1668022920035</c:v>
                </c:pt>
                <c:pt idx="1018">
                  <c:v>-2658.1648879445711</c:v>
                </c:pt>
                <c:pt idx="1019">
                  <c:v>20880.626438007024</c:v>
                </c:pt>
                <c:pt idx="1020">
                  <c:v>-3821.3348361426815</c:v>
                </c:pt>
                <c:pt idx="1021">
                  <c:v>7121.4935613649031</c:v>
                </c:pt>
                <c:pt idx="1022">
                  <c:v>6681.6297223537258</c:v>
                </c:pt>
                <c:pt idx="1023">
                  <c:v>1806.9955559239534</c:v>
                </c:pt>
                <c:pt idx="1024">
                  <c:v>-6376.5740064927286</c:v>
                </c:pt>
                <c:pt idx="1025">
                  <c:v>-2211.3103307513356</c:v>
                </c:pt>
                <c:pt idx="1026">
                  <c:v>-9159.7998477747751</c:v>
                </c:pt>
                <c:pt idx="1027">
                  <c:v>21762.497532301084</c:v>
                </c:pt>
                <c:pt idx="1028">
                  <c:v>-1708.4202442561891</c:v>
                </c:pt>
                <c:pt idx="1029">
                  <c:v>2497.1777290556483</c:v>
                </c:pt>
                <c:pt idx="1030">
                  <c:v>-10194.262523352532</c:v>
                </c:pt>
                <c:pt idx="1031">
                  <c:v>7482.1201269865051</c:v>
                </c:pt>
                <c:pt idx="1032">
                  <c:v>-1103.3024593039881</c:v>
                </c:pt>
                <c:pt idx="1033">
                  <c:v>-9968.9304291405297</c:v>
                </c:pt>
                <c:pt idx="1034">
                  <c:v>-3313.5942193753108</c:v>
                </c:pt>
                <c:pt idx="1035">
                  <c:v>1894.8734619545285</c:v>
                </c:pt>
                <c:pt idx="1036">
                  <c:v>7565.0475715635548</c:v>
                </c:pt>
                <c:pt idx="1037">
                  <c:v>5790.7452064866739</c:v>
                </c:pt>
                <c:pt idx="1038">
                  <c:v>-1126.0585605403962</c:v>
                </c:pt>
                <c:pt idx="1039">
                  <c:v>19837.095173779529</c:v>
                </c:pt>
                <c:pt idx="1040">
                  <c:v>-9818.0461925719428</c:v>
                </c:pt>
                <c:pt idx="1041">
                  <c:v>1320.8578632838137</c:v>
                </c:pt>
                <c:pt idx="1042">
                  <c:v>6151.8573688539182</c:v>
                </c:pt>
                <c:pt idx="1043">
                  <c:v>116.8745932626216</c:v>
                </c:pt>
                <c:pt idx="1044">
                  <c:v>-3093.5547216550076</c:v>
                </c:pt>
                <c:pt idx="1045">
                  <c:v>-10050.114619912947</c:v>
                </c:pt>
                <c:pt idx="1046">
                  <c:v>-288.20819949861925</c:v>
                </c:pt>
                <c:pt idx="1047">
                  <c:v>9796.6065512085625</c:v>
                </c:pt>
                <c:pt idx="1048">
                  <c:v>1351.8233589609567</c:v>
                </c:pt>
                <c:pt idx="1049">
                  <c:v>5841.9443940453202</c:v>
                </c:pt>
                <c:pt idx="1050">
                  <c:v>-3997.436209389185</c:v>
                </c:pt>
                <c:pt idx="1051">
                  <c:v>1067.5051633097646</c:v>
                </c:pt>
                <c:pt idx="1052">
                  <c:v>-1821.7229051282193</c:v>
                </c:pt>
                <c:pt idx="1053">
                  <c:v>-9115.8567373554542</c:v>
                </c:pt>
                <c:pt idx="1054">
                  <c:v>1427.3678080587215</c:v>
                </c:pt>
                <c:pt idx="1055">
                  <c:v>-486.78402963884946</c:v>
                </c:pt>
                <c:pt idx="1056">
                  <c:v>-955.6831636779425</c:v>
                </c:pt>
                <c:pt idx="1057">
                  <c:v>8561.3682410857691</c:v>
                </c:pt>
                <c:pt idx="1058">
                  <c:v>-4104.7622184333959</c:v>
                </c:pt>
                <c:pt idx="1059">
                  <c:v>-3280.8877924759172</c:v>
                </c:pt>
                <c:pt idx="1060">
                  <c:v>-1935.6780260292028</c:v>
                </c:pt>
                <c:pt idx="1061">
                  <c:v>65.720851285299432</c:v>
                </c:pt>
                <c:pt idx="1062">
                  <c:v>8642.1440166346947</c:v>
                </c:pt>
                <c:pt idx="1063">
                  <c:v>-1401.5552478069349</c:v>
                </c:pt>
                <c:pt idx="1064">
                  <c:v>573.2677508509114</c:v>
                </c:pt>
                <c:pt idx="1065">
                  <c:v>99.026839396037758</c:v>
                </c:pt>
                <c:pt idx="1066">
                  <c:v>-3845.5698122890535</c:v>
                </c:pt>
                <c:pt idx="1067">
                  <c:v>-6658.4281271646323</c:v>
                </c:pt>
                <c:pt idx="1068">
                  <c:v>2768.29027477411</c:v>
                </c:pt>
                <c:pt idx="1069">
                  <c:v>-1263.6051267966886</c:v>
                </c:pt>
                <c:pt idx="1070">
                  <c:v>6574.9578286524702</c:v>
                </c:pt>
                <c:pt idx="1071">
                  <c:v>-803.57987308346674</c:v>
                </c:pt>
                <c:pt idx="1072">
                  <c:v>-1663.1305109041546</c:v>
                </c:pt>
                <c:pt idx="1073">
                  <c:v>-581.96129142890277</c:v>
                </c:pt>
                <c:pt idx="1074">
                  <c:v>3512.331101971582</c:v>
                </c:pt>
                <c:pt idx="1075">
                  <c:v>-1195.2353931339921</c:v>
                </c:pt>
                <c:pt idx="1076">
                  <c:v>-1952.0030624833307</c:v>
                </c:pt>
                <c:pt idx="1077">
                  <c:v>-51.071365212155342</c:v>
                </c:pt>
                <c:pt idx="1078">
                  <c:v>5990.8611616001617</c:v>
                </c:pt>
                <c:pt idx="1079">
                  <c:v>-759.29410889105566</c:v>
                </c:pt>
                <c:pt idx="1080">
                  <c:v>12026.874709335514</c:v>
                </c:pt>
                <c:pt idx="1081">
                  <c:v>-1259.1341226150398</c:v>
                </c:pt>
                <c:pt idx="1082">
                  <c:v>1275.7679938823458</c:v>
                </c:pt>
                <c:pt idx="1083">
                  <c:v>-2273.0966882225835</c:v>
                </c:pt>
                <c:pt idx="1084">
                  <c:v>91.463210115447509</c:v>
                </c:pt>
                <c:pt idx="1085">
                  <c:v>-10528.82565022539</c:v>
                </c:pt>
                <c:pt idx="1086">
                  <c:v>-1089.0265223659098</c:v>
                </c:pt>
                <c:pt idx="1087">
                  <c:v>-1562.9291865277701</c:v>
                </c:pt>
                <c:pt idx="1088">
                  <c:v>-7171.3407675225972</c:v>
                </c:pt>
                <c:pt idx="1089">
                  <c:v>1726.8598599720935</c:v>
                </c:pt>
                <c:pt idx="1090">
                  <c:v>6584.7618876056658</c:v>
                </c:pt>
                <c:pt idx="1091">
                  <c:v>-1020.1628345982845</c:v>
                </c:pt>
                <c:pt idx="1092">
                  <c:v>-1804.439750017727</c:v>
                </c:pt>
                <c:pt idx="1093">
                  <c:v>6388.1951880878405</c:v>
                </c:pt>
                <c:pt idx="1094">
                  <c:v>-1977.7066266811999</c:v>
                </c:pt>
                <c:pt idx="1095">
                  <c:v>-659.40422080141707</c:v>
                </c:pt>
                <c:pt idx="1096">
                  <c:v>6822.32322631641</c:v>
                </c:pt>
                <c:pt idx="1097">
                  <c:v>-2325.8953993095847</c:v>
                </c:pt>
                <c:pt idx="1098">
                  <c:v>11154.97652399043</c:v>
                </c:pt>
                <c:pt idx="1099">
                  <c:v>-2225.4131212602538</c:v>
                </c:pt>
                <c:pt idx="1100">
                  <c:v>-11037.851636475349</c:v>
                </c:pt>
                <c:pt idx="1101">
                  <c:v>-457.49616633371807</c:v>
                </c:pt>
                <c:pt idx="1102">
                  <c:v>-4556.2432673881958</c:v>
                </c:pt>
                <c:pt idx="1103">
                  <c:v>-2667.6100684951507</c:v>
                </c:pt>
                <c:pt idx="1104">
                  <c:v>13838.85861537824</c:v>
                </c:pt>
                <c:pt idx="1105">
                  <c:v>-1154.1543022644018</c:v>
                </c:pt>
                <c:pt idx="1106">
                  <c:v>-1456.664148042586</c:v>
                </c:pt>
                <c:pt idx="1107">
                  <c:v>97.977204749962766</c:v>
                </c:pt>
                <c:pt idx="1108">
                  <c:v>-1395.5773925822355</c:v>
                </c:pt>
                <c:pt idx="1109">
                  <c:v>1822.612204341488</c:v>
                </c:pt>
                <c:pt idx="1110">
                  <c:v>-1850.7485576288418</c:v>
                </c:pt>
                <c:pt idx="1111">
                  <c:v>6996.9048270505591</c:v>
                </c:pt>
                <c:pt idx="1112">
                  <c:v>-9217.7977494381048</c:v>
                </c:pt>
                <c:pt idx="1113">
                  <c:v>59.317087329454807</c:v>
                </c:pt>
                <c:pt idx="1114">
                  <c:v>244.62117920162609</c:v>
                </c:pt>
                <c:pt idx="1115">
                  <c:v>-1771.6887792192756</c:v>
                </c:pt>
                <c:pt idx="1116">
                  <c:v>-1670.0516092399102</c:v>
                </c:pt>
                <c:pt idx="1117">
                  <c:v>6703.1864304560549</c:v>
                </c:pt>
                <c:pt idx="1118">
                  <c:v>6461.1637975681697</c:v>
                </c:pt>
                <c:pt idx="1119">
                  <c:v>2085.8313644877567</c:v>
                </c:pt>
                <c:pt idx="1120">
                  <c:v>6657.9574738158408</c:v>
                </c:pt>
                <c:pt idx="1121">
                  <c:v>-4261.3681463918983</c:v>
                </c:pt>
                <c:pt idx="1122">
                  <c:v>7561.8513136566326</c:v>
                </c:pt>
                <c:pt idx="1123">
                  <c:v>12443.235992786518</c:v>
                </c:pt>
                <c:pt idx="1124">
                  <c:v>8110.4867388828425</c:v>
                </c:pt>
                <c:pt idx="1125">
                  <c:v>1857.1886491790628</c:v>
                </c:pt>
                <c:pt idx="1126">
                  <c:v>-1024.4437256551082</c:v>
                </c:pt>
                <c:pt idx="1127">
                  <c:v>-3294.3696500351371</c:v>
                </c:pt>
                <c:pt idx="1128">
                  <c:v>7054.1064870086284</c:v>
                </c:pt>
                <c:pt idx="1129">
                  <c:v>3438.2176320968024</c:v>
                </c:pt>
                <c:pt idx="1130">
                  <c:v>1064.4147131620457</c:v>
                </c:pt>
                <c:pt idx="1131">
                  <c:v>-6731.7702026810712</c:v>
                </c:pt>
                <c:pt idx="1132">
                  <c:v>4475.3488694888474</c:v>
                </c:pt>
                <c:pt idx="1133">
                  <c:v>2706.8978216950054</c:v>
                </c:pt>
                <c:pt idx="1134">
                  <c:v>13432.652092822605</c:v>
                </c:pt>
                <c:pt idx="1135">
                  <c:v>-430.34990225976617</c:v>
                </c:pt>
                <c:pt idx="1136">
                  <c:v>265.09117040459569</c:v>
                </c:pt>
                <c:pt idx="1137">
                  <c:v>1249.25453585183</c:v>
                </c:pt>
                <c:pt idx="1138">
                  <c:v>-1927.6321205102545</c:v>
                </c:pt>
                <c:pt idx="1139">
                  <c:v>9441.0350076532231</c:v>
                </c:pt>
                <c:pt idx="1140">
                  <c:v>-3739.3172124202338</c:v>
                </c:pt>
                <c:pt idx="1141">
                  <c:v>-2162.2121097240124</c:v>
                </c:pt>
                <c:pt idx="1142">
                  <c:v>18302.674816847451</c:v>
                </c:pt>
                <c:pt idx="1143">
                  <c:v>-2494.9645440792647</c:v>
                </c:pt>
                <c:pt idx="1144">
                  <c:v>-2089.466341932648</c:v>
                </c:pt>
                <c:pt idx="1145">
                  <c:v>-2188.1713244978146</c:v>
                </c:pt>
                <c:pt idx="1146">
                  <c:v>15235.272344273893</c:v>
                </c:pt>
                <c:pt idx="1147">
                  <c:v>-1411.1108144131231</c:v>
                </c:pt>
                <c:pt idx="1148">
                  <c:v>1926.6047395268142</c:v>
                </c:pt>
                <c:pt idx="1149">
                  <c:v>-3344.8286478351147</c:v>
                </c:pt>
                <c:pt idx="1150">
                  <c:v>-760.39743118155866</c:v>
                </c:pt>
                <c:pt idx="1151">
                  <c:v>-2744.1039592977741</c:v>
                </c:pt>
                <c:pt idx="1152">
                  <c:v>6550.8478395199054</c:v>
                </c:pt>
                <c:pt idx="1153">
                  <c:v>-3691.7260994366943</c:v>
                </c:pt>
                <c:pt idx="1154">
                  <c:v>-398.10308614814312</c:v>
                </c:pt>
                <c:pt idx="1155">
                  <c:v>985.37680369934242</c:v>
                </c:pt>
                <c:pt idx="1156">
                  <c:v>8875.8137467732049</c:v>
                </c:pt>
                <c:pt idx="1157">
                  <c:v>11996.374872235312</c:v>
                </c:pt>
                <c:pt idx="1158">
                  <c:v>-1114.7961205353436</c:v>
                </c:pt>
                <c:pt idx="1159">
                  <c:v>-5271.8236571326233</c:v>
                </c:pt>
                <c:pt idx="1160">
                  <c:v>-3230.8776545260926</c:v>
                </c:pt>
                <c:pt idx="1161">
                  <c:v>-5745.27359224265</c:v>
                </c:pt>
                <c:pt idx="1162">
                  <c:v>10715.973979971648</c:v>
                </c:pt>
                <c:pt idx="1163">
                  <c:v>-54.388213134904163</c:v>
                </c:pt>
                <c:pt idx="1164">
                  <c:v>-1164.1212953114291</c:v>
                </c:pt>
                <c:pt idx="1165">
                  <c:v>-684.87398822316209</c:v>
                </c:pt>
                <c:pt idx="1166">
                  <c:v>-4246.6755319483091</c:v>
                </c:pt>
                <c:pt idx="1167">
                  <c:v>684.07229476001748</c:v>
                </c:pt>
                <c:pt idx="1168">
                  <c:v>-3409.4700117318234</c:v>
                </c:pt>
                <c:pt idx="1169">
                  <c:v>-3143.5228988368544</c:v>
                </c:pt>
                <c:pt idx="1170">
                  <c:v>-8979.2469879644777</c:v>
                </c:pt>
                <c:pt idx="1171">
                  <c:v>-9523.6344352584347</c:v>
                </c:pt>
                <c:pt idx="1172">
                  <c:v>-4532.3698573667625</c:v>
                </c:pt>
                <c:pt idx="1173">
                  <c:v>-1755.6827043837093</c:v>
                </c:pt>
                <c:pt idx="1174">
                  <c:v>-2434.6043743384707</c:v>
                </c:pt>
                <c:pt idx="1175">
                  <c:v>209.9682187926187</c:v>
                </c:pt>
                <c:pt idx="1176">
                  <c:v>-9686.1382790417629</c:v>
                </c:pt>
                <c:pt idx="1177">
                  <c:v>-648.17970811202758</c:v>
                </c:pt>
                <c:pt idx="1178">
                  <c:v>-2895.6479423337314</c:v>
                </c:pt>
                <c:pt idx="1179">
                  <c:v>-9467.1944377596083</c:v>
                </c:pt>
                <c:pt idx="1180">
                  <c:v>-5691.324496018502</c:v>
                </c:pt>
                <c:pt idx="1181">
                  <c:v>-1172.7303346088884</c:v>
                </c:pt>
                <c:pt idx="1182">
                  <c:v>-1167.388890374114</c:v>
                </c:pt>
                <c:pt idx="1183">
                  <c:v>-699.01738156720603</c:v>
                </c:pt>
                <c:pt idx="1184">
                  <c:v>-8593.553963238759</c:v>
                </c:pt>
                <c:pt idx="1185">
                  <c:v>172.74161401200399</c:v>
                </c:pt>
                <c:pt idx="1186">
                  <c:v>7392.2305719936012</c:v>
                </c:pt>
                <c:pt idx="1187">
                  <c:v>-873.63624572597291</c:v>
                </c:pt>
                <c:pt idx="1188">
                  <c:v>-10230.395942746632</c:v>
                </c:pt>
                <c:pt idx="1189">
                  <c:v>10620.154208005513</c:v>
                </c:pt>
                <c:pt idx="1190">
                  <c:v>-2411.7107354594818</c:v>
                </c:pt>
                <c:pt idx="1191">
                  <c:v>7278.2458336829886</c:v>
                </c:pt>
                <c:pt idx="1192">
                  <c:v>-1403.6412958712663</c:v>
                </c:pt>
                <c:pt idx="1193">
                  <c:v>-3772.4117620173274</c:v>
                </c:pt>
                <c:pt idx="1194">
                  <c:v>1083.8844136302405</c:v>
                </c:pt>
                <c:pt idx="1195">
                  <c:v>15349.76064258408</c:v>
                </c:pt>
                <c:pt idx="1196">
                  <c:v>6687.6605580719952</c:v>
                </c:pt>
                <c:pt idx="1197">
                  <c:v>-3106.3383377248101</c:v>
                </c:pt>
                <c:pt idx="1198">
                  <c:v>-1890.358192402301</c:v>
                </c:pt>
                <c:pt idx="1199">
                  <c:v>168.55544535231274</c:v>
                </c:pt>
                <c:pt idx="1200">
                  <c:v>-82.302291008809334</c:v>
                </c:pt>
                <c:pt idx="1201">
                  <c:v>-5305.2829115669792</c:v>
                </c:pt>
                <c:pt idx="1202">
                  <c:v>-2064.19981627877</c:v>
                </c:pt>
                <c:pt idx="1203">
                  <c:v>-2497.2101406216916</c:v>
                </c:pt>
                <c:pt idx="1204">
                  <c:v>-7954.63611198117</c:v>
                </c:pt>
                <c:pt idx="1205">
                  <c:v>2015.8492695410464</c:v>
                </c:pt>
                <c:pt idx="1206">
                  <c:v>21899.739521809013</c:v>
                </c:pt>
                <c:pt idx="1207">
                  <c:v>6069.9522527054796</c:v>
                </c:pt>
                <c:pt idx="1208">
                  <c:v>-10260.406811801633</c:v>
                </c:pt>
                <c:pt idx="1209">
                  <c:v>-2837.0265469516817</c:v>
                </c:pt>
                <c:pt idx="1210">
                  <c:v>-2398.7460317413852</c:v>
                </c:pt>
                <c:pt idx="1211">
                  <c:v>14132.995557565657</c:v>
                </c:pt>
                <c:pt idx="1212">
                  <c:v>1866.4104408653207</c:v>
                </c:pt>
                <c:pt idx="1213">
                  <c:v>-1897.2448600132939</c:v>
                </c:pt>
                <c:pt idx="1214">
                  <c:v>-1764.5395306724818</c:v>
                </c:pt>
                <c:pt idx="1215">
                  <c:v>7060.4644655617767</c:v>
                </c:pt>
                <c:pt idx="1216">
                  <c:v>-260.68973310364709</c:v>
                </c:pt>
                <c:pt idx="1217">
                  <c:v>-3885.3681140794415</c:v>
                </c:pt>
                <c:pt idx="1218">
                  <c:v>6684.6707687530143</c:v>
                </c:pt>
                <c:pt idx="1219">
                  <c:v>-1605.4108898582472</c:v>
                </c:pt>
                <c:pt idx="1220">
                  <c:v>1031.9506654077559</c:v>
                </c:pt>
                <c:pt idx="1221">
                  <c:v>3.4675564952813147</c:v>
                </c:pt>
                <c:pt idx="1222">
                  <c:v>123.12998172848711</c:v>
                </c:pt>
                <c:pt idx="1223">
                  <c:v>1830.4696657185377</c:v>
                </c:pt>
                <c:pt idx="1224">
                  <c:v>-198.56974306159009</c:v>
                </c:pt>
                <c:pt idx="1225">
                  <c:v>-4689.2260761102361</c:v>
                </c:pt>
                <c:pt idx="1226">
                  <c:v>2295.3173763785562</c:v>
                </c:pt>
                <c:pt idx="1227">
                  <c:v>-4083.2933171677732</c:v>
                </c:pt>
                <c:pt idx="1228">
                  <c:v>-2363.2856649625701</c:v>
                </c:pt>
                <c:pt idx="1229">
                  <c:v>-1168.8171732803676</c:v>
                </c:pt>
                <c:pt idx="1230">
                  <c:v>22115.563047914831</c:v>
                </c:pt>
                <c:pt idx="1231">
                  <c:v>-3314.1532839080537</c:v>
                </c:pt>
                <c:pt idx="1232">
                  <c:v>1128.6118270329462</c:v>
                </c:pt>
                <c:pt idx="1233">
                  <c:v>1574.5470105643926</c:v>
                </c:pt>
                <c:pt idx="1234">
                  <c:v>-459.97144291356926</c:v>
                </c:pt>
                <c:pt idx="1235">
                  <c:v>-2092.9246174048344</c:v>
                </c:pt>
                <c:pt idx="1236">
                  <c:v>2859.5125611034964</c:v>
                </c:pt>
                <c:pt idx="1237">
                  <c:v>47.841584795818562</c:v>
                </c:pt>
                <c:pt idx="1238">
                  <c:v>423.78584199892521</c:v>
                </c:pt>
                <c:pt idx="1239">
                  <c:v>-4975.1332336524938</c:v>
                </c:pt>
                <c:pt idx="1240">
                  <c:v>8040.3766598638467</c:v>
                </c:pt>
                <c:pt idx="1241">
                  <c:v>8907.6051448921426</c:v>
                </c:pt>
                <c:pt idx="1242">
                  <c:v>2292.3955914841231</c:v>
                </c:pt>
                <c:pt idx="1243">
                  <c:v>-2277.4975945456258</c:v>
                </c:pt>
                <c:pt idx="1244">
                  <c:v>-1687.9164695714235</c:v>
                </c:pt>
                <c:pt idx="1245">
                  <c:v>833.39140732832584</c:v>
                </c:pt>
                <c:pt idx="1246">
                  <c:v>298.07831004139553</c:v>
                </c:pt>
                <c:pt idx="1247">
                  <c:v>-1261.4724236245629</c:v>
                </c:pt>
                <c:pt idx="1248">
                  <c:v>-3522.5752429008826</c:v>
                </c:pt>
                <c:pt idx="1249">
                  <c:v>5726.866422372681</c:v>
                </c:pt>
                <c:pt idx="1250">
                  <c:v>-9412.9530884582127</c:v>
                </c:pt>
                <c:pt idx="1251">
                  <c:v>2675.1678471589021</c:v>
                </c:pt>
                <c:pt idx="1252">
                  <c:v>-8982.8919493725643</c:v>
                </c:pt>
                <c:pt idx="1253">
                  <c:v>6612.7868245799764</c:v>
                </c:pt>
                <c:pt idx="1254">
                  <c:v>-746.83909480728471</c:v>
                </c:pt>
                <c:pt idx="1255">
                  <c:v>-4270.7961309514149</c:v>
                </c:pt>
                <c:pt idx="1256">
                  <c:v>-3139.4887988907067</c:v>
                </c:pt>
                <c:pt idx="1257">
                  <c:v>-125.30958164574258</c:v>
                </c:pt>
                <c:pt idx="1258">
                  <c:v>14140.11525705259</c:v>
                </c:pt>
                <c:pt idx="1259">
                  <c:v>917.27618952584453</c:v>
                </c:pt>
                <c:pt idx="1260">
                  <c:v>1303.1204268776401</c:v>
                </c:pt>
                <c:pt idx="1261">
                  <c:v>-3944.4906182938957</c:v>
                </c:pt>
                <c:pt idx="1262">
                  <c:v>-777.23424740943119</c:v>
                </c:pt>
                <c:pt idx="1263">
                  <c:v>-1425.8703997511748</c:v>
                </c:pt>
                <c:pt idx="1264">
                  <c:v>-2537.916949114564</c:v>
                </c:pt>
                <c:pt idx="1265">
                  <c:v>-8315.188177146505</c:v>
                </c:pt>
                <c:pt idx="1266">
                  <c:v>-869.44015721672258</c:v>
                </c:pt>
                <c:pt idx="1267">
                  <c:v>5773.7746463324038</c:v>
                </c:pt>
                <c:pt idx="1268">
                  <c:v>-1653.1924885198928</c:v>
                </c:pt>
                <c:pt idx="1269">
                  <c:v>-667.6535470630115</c:v>
                </c:pt>
                <c:pt idx="1270">
                  <c:v>-2942.165005344862</c:v>
                </c:pt>
                <c:pt idx="1271">
                  <c:v>-2805.1834356116669</c:v>
                </c:pt>
                <c:pt idx="1272">
                  <c:v>5504.6623139498752</c:v>
                </c:pt>
                <c:pt idx="1273">
                  <c:v>-978.67625320146544</c:v>
                </c:pt>
                <c:pt idx="1274">
                  <c:v>-9557.1581776430612</c:v>
                </c:pt>
                <c:pt idx="1275">
                  <c:v>1309.5369816574021</c:v>
                </c:pt>
                <c:pt idx="1276">
                  <c:v>-1281.8341694239793</c:v>
                </c:pt>
                <c:pt idx="1277">
                  <c:v>-1656.774498721612</c:v>
                </c:pt>
                <c:pt idx="1278">
                  <c:v>-9959.9002497605907</c:v>
                </c:pt>
                <c:pt idx="1279">
                  <c:v>21.213049625483109</c:v>
                </c:pt>
                <c:pt idx="1280">
                  <c:v>-2377.1814050869707</c:v>
                </c:pt>
                <c:pt idx="1281">
                  <c:v>-9421.586200946258</c:v>
                </c:pt>
                <c:pt idx="1282">
                  <c:v>-9596.8811166286687</c:v>
                </c:pt>
                <c:pt idx="1283">
                  <c:v>-459.66561780478492</c:v>
                </c:pt>
                <c:pt idx="1284">
                  <c:v>8128.7889689494696</c:v>
                </c:pt>
                <c:pt idx="1285">
                  <c:v>151.77701509622784</c:v>
                </c:pt>
                <c:pt idx="1286">
                  <c:v>2614.5309921900453</c:v>
                </c:pt>
                <c:pt idx="1287">
                  <c:v>-136.40111754637746</c:v>
                </c:pt>
                <c:pt idx="1288">
                  <c:v>8073.5851716380057</c:v>
                </c:pt>
                <c:pt idx="1289">
                  <c:v>-3165.9515997663348</c:v>
                </c:pt>
                <c:pt idx="1290">
                  <c:v>1593.9891899134655</c:v>
                </c:pt>
                <c:pt idx="1291">
                  <c:v>7291.9011557224003</c:v>
                </c:pt>
                <c:pt idx="1292">
                  <c:v>1353.5564233582334</c:v>
                </c:pt>
                <c:pt idx="1293">
                  <c:v>-249.71893038952112</c:v>
                </c:pt>
                <c:pt idx="1294">
                  <c:v>564.11454374324057</c:v>
                </c:pt>
                <c:pt idx="1295">
                  <c:v>1919.8003515285732</c:v>
                </c:pt>
                <c:pt idx="1296">
                  <c:v>293.93536430685958</c:v>
                </c:pt>
                <c:pt idx="1297">
                  <c:v>179.00410898765313</c:v>
                </c:pt>
                <c:pt idx="1298">
                  <c:v>-1055.5307079294007</c:v>
                </c:pt>
                <c:pt idx="1299">
                  <c:v>914.02431902202989</c:v>
                </c:pt>
                <c:pt idx="1300">
                  <c:v>29992.764417231559</c:v>
                </c:pt>
                <c:pt idx="1301">
                  <c:v>7468.2521700764846</c:v>
                </c:pt>
                <c:pt idx="1302">
                  <c:v>2155.2433737797346</c:v>
                </c:pt>
                <c:pt idx="1303">
                  <c:v>6536.6924154630105</c:v>
                </c:pt>
                <c:pt idx="1304">
                  <c:v>-10604.126479312101</c:v>
                </c:pt>
                <c:pt idx="1305">
                  <c:v>-128.81556943380474</c:v>
                </c:pt>
                <c:pt idx="1306">
                  <c:v>-10654.902650725553</c:v>
                </c:pt>
                <c:pt idx="1307">
                  <c:v>-9612.7642842543501</c:v>
                </c:pt>
                <c:pt idx="1308">
                  <c:v>6285.6569130741482</c:v>
                </c:pt>
                <c:pt idx="1309">
                  <c:v>-2498.2758237354346</c:v>
                </c:pt>
                <c:pt idx="1310">
                  <c:v>-825.61639850004394</c:v>
                </c:pt>
                <c:pt idx="1311">
                  <c:v>-668.11335228200642</c:v>
                </c:pt>
                <c:pt idx="1312">
                  <c:v>-6193.8527644608548</c:v>
                </c:pt>
                <c:pt idx="1313">
                  <c:v>7846.3463967511925</c:v>
                </c:pt>
                <c:pt idx="1314">
                  <c:v>-9946.9699730532302</c:v>
                </c:pt>
                <c:pt idx="1315">
                  <c:v>8640.7027630180419</c:v>
                </c:pt>
                <c:pt idx="1316">
                  <c:v>2762.6107248751223</c:v>
                </c:pt>
                <c:pt idx="1317">
                  <c:v>-8376.4248510660582</c:v>
                </c:pt>
                <c:pt idx="1318">
                  <c:v>7205.225543272154</c:v>
                </c:pt>
                <c:pt idx="1319">
                  <c:v>-401.07124543223927</c:v>
                </c:pt>
                <c:pt idx="1320">
                  <c:v>-2078.2530155389713</c:v>
                </c:pt>
                <c:pt idx="1321">
                  <c:v>-8657.2116578074492</c:v>
                </c:pt>
                <c:pt idx="1322">
                  <c:v>-3009.754976074355</c:v>
                </c:pt>
                <c:pt idx="1323">
                  <c:v>7589.1947645057226</c:v>
                </c:pt>
                <c:pt idx="1324">
                  <c:v>-572.32020821709648</c:v>
                </c:pt>
                <c:pt idx="1325">
                  <c:v>-1829.9003860554276</c:v>
                </c:pt>
                <c:pt idx="1326">
                  <c:v>-2948.6957505897135</c:v>
                </c:pt>
                <c:pt idx="1327">
                  <c:v>-1278.3742515372687</c:v>
                </c:pt>
                <c:pt idx="1328">
                  <c:v>19258.624203787342</c:v>
                </c:pt>
                <c:pt idx="1329">
                  <c:v>-4045.2888047556389</c:v>
                </c:pt>
                <c:pt idx="1330">
                  <c:v>1280.0735446849085</c:v>
                </c:pt>
                <c:pt idx="1331">
                  <c:v>6457.769438506979</c:v>
                </c:pt>
                <c:pt idx="1332">
                  <c:v>-5634.7047763260034</c:v>
                </c:pt>
                <c:pt idx="1333">
                  <c:v>-1750.7753856555519</c:v>
                </c:pt>
                <c:pt idx="1334">
                  <c:v>-1305.9500087630672</c:v>
                </c:pt>
                <c:pt idx="1335">
                  <c:v>-2519.298985676689</c:v>
                </c:pt>
                <c:pt idx="1336">
                  <c:v>761.36006102405713</c:v>
                </c:pt>
                <c:pt idx="1337">
                  <c:v>-7944.262967566312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EED-5A43-86EE-F3975C8C50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3007711"/>
        <c:axId val="2052573903"/>
      </c:scatterChart>
      <c:valAx>
        <c:axId val="20530077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Northwest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2573903"/>
        <c:crosses val="autoZero"/>
        <c:crossBetween val="midCat"/>
      </c:valAx>
      <c:valAx>
        <c:axId val="205257390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3007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Southeast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'Q&amp;A-3 (ii)'!$H$3:$H$1340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0</c:v>
                </c:pt>
                <c:pt idx="408">
                  <c:v>1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1</c:v>
                </c:pt>
                <c:pt idx="421">
                  <c:v>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</c:v>
                </c:pt>
                <c:pt idx="455">
                  <c:v>0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1</c:v>
                </c:pt>
                <c:pt idx="479">
                  <c:v>1</c:v>
                </c:pt>
                <c:pt idx="480">
                  <c:v>0</c:v>
                </c:pt>
                <c:pt idx="481">
                  <c:v>1</c:v>
                </c:pt>
                <c:pt idx="482">
                  <c:v>1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0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1</c:v>
                </c:pt>
                <c:pt idx="540">
                  <c:v>0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1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1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1</c:v>
                </c:pt>
                <c:pt idx="662">
                  <c:v>0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1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1</c:v>
                </c:pt>
                <c:pt idx="700">
                  <c:v>1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1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1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1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1</c:v>
                </c:pt>
                <c:pt idx="776">
                  <c:v>0</c:v>
                </c:pt>
                <c:pt idx="777">
                  <c:v>0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1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1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1</c:v>
                </c:pt>
                <c:pt idx="802">
                  <c:v>0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0</c:v>
                </c:pt>
                <c:pt idx="814">
                  <c:v>1</c:v>
                </c:pt>
                <c:pt idx="815">
                  <c:v>1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1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1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1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1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1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1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1</c:v>
                </c:pt>
                <c:pt idx="956">
                  <c:v>1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1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1</c:v>
                </c:pt>
                <c:pt idx="970">
                  <c:v>1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0</c:v>
                </c:pt>
                <c:pt idx="976">
                  <c:v>1</c:v>
                </c:pt>
                <c:pt idx="977">
                  <c:v>1</c:v>
                </c:pt>
                <c:pt idx="978">
                  <c:v>0</c:v>
                </c:pt>
                <c:pt idx="979">
                  <c:v>1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1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1</c:v>
                </c:pt>
                <c:pt idx="1058">
                  <c:v>1</c:v>
                </c:pt>
                <c:pt idx="1059">
                  <c:v>0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0</c:v>
                </c:pt>
                <c:pt idx="1068">
                  <c:v>0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1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1</c:v>
                </c:pt>
                <c:pt idx="1100">
                  <c:v>0</c:v>
                </c:pt>
                <c:pt idx="1101">
                  <c:v>0</c:v>
                </c:pt>
                <c:pt idx="1102">
                  <c:v>1</c:v>
                </c:pt>
                <c:pt idx="1103">
                  <c:v>1</c:v>
                </c:pt>
                <c:pt idx="1104">
                  <c:v>0</c:v>
                </c:pt>
                <c:pt idx="1105">
                  <c:v>1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1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1</c:v>
                </c:pt>
                <c:pt idx="1128">
                  <c:v>0</c:v>
                </c:pt>
                <c:pt idx="1129">
                  <c:v>0</c:v>
                </c:pt>
                <c:pt idx="1130">
                  <c:v>1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1</c:v>
                </c:pt>
                <c:pt idx="1143">
                  <c:v>1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1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1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1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0</c:v>
                </c:pt>
                <c:pt idx="1225">
                  <c:v>1</c:v>
                </c:pt>
                <c:pt idx="1226">
                  <c:v>0</c:v>
                </c:pt>
                <c:pt idx="1227">
                  <c:v>1</c:v>
                </c:pt>
                <c:pt idx="1228">
                  <c:v>1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1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1</c:v>
                </c:pt>
                <c:pt idx="1244">
                  <c:v>1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1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1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1</c:v>
                </c:pt>
                <c:pt idx="1281">
                  <c:v>0</c:v>
                </c:pt>
                <c:pt idx="1282">
                  <c:v>0</c:v>
                </c:pt>
                <c:pt idx="1283">
                  <c:v>1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1</c:v>
                </c:pt>
                <c:pt idx="1290">
                  <c:v>0</c:v>
                </c:pt>
                <c:pt idx="1291">
                  <c:v>0</c:v>
                </c:pt>
                <c:pt idx="1292">
                  <c:v>1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1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1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1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1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0</c:v>
                </c:pt>
                <c:pt idx="1329">
                  <c:v>0</c:v>
                </c:pt>
                <c:pt idx="1330">
                  <c:v>1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1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'Q&amp;A-3 (ii)'!$M$37:$M$1374</c:f>
              <c:numCache>
                <c:formatCode>General</c:formatCode>
                <c:ptCount val="1338"/>
                <c:pt idx="0">
                  <c:v>-8408.78902839683</c:v>
                </c:pt>
                <c:pt idx="1">
                  <c:v>-1723.0505343093257</c:v>
                </c:pt>
                <c:pt idx="2">
                  <c:v>-2257.526490700724</c:v>
                </c:pt>
                <c:pt idx="3">
                  <c:v>18229.640447020356</c:v>
                </c:pt>
                <c:pt idx="4">
                  <c:v>-1725.6381864892355</c:v>
                </c:pt>
                <c:pt idx="5">
                  <c:v>36.795800954222159</c:v>
                </c:pt>
                <c:pt idx="6">
                  <c:v>-2419.3716250585985</c:v>
                </c:pt>
                <c:pt idx="7">
                  <c:v>-766.4050069021232</c:v>
                </c:pt>
                <c:pt idx="8">
                  <c:v>-2096.5632198291769</c:v>
                </c:pt>
                <c:pt idx="9">
                  <c:v>17038.499402046866</c:v>
                </c:pt>
                <c:pt idx="10">
                  <c:v>-523.8874315476055</c:v>
                </c:pt>
                <c:pt idx="11">
                  <c:v>-7908.738569102341</c:v>
                </c:pt>
                <c:pt idx="12">
                  <c:v>-2719.2039857087539</c:v>
                </c:pt>
                <c:pt idx="13">
                  <c:v>-3826.3606393201062</c:v>
                </c:pt>
                <c:pt idx="14">
                  <c:v>7642.7564239042295</c:v>
                </c:pt>
                <c:pt idx="15">
                  <c:v>1167.2107246777362</c:v>
                </c:pt>
                <c:pt idx="16">
                  <c:v>-1536.530603065672</c:v>
                </c:pt>
                <c:pt idx="17">
                  <c:v>469.26047585283595</c:v>
                </c:pt>
                <c:pt idx="18">
                  <c:v>-4421.1629957451933</c:v>
                </c:pt>
                <c:pt idx="19">
                  <c:v>6339.6168963672317</c:v>
                </c:pt>
                <c:pt idx="20">
                  <c:v>-2456.655923331964</c:v>
                </c:pt>
                <c:pt idx="21">
                  <c:v>-2122.733450792749</c:v>
                </c:pt>
                <c:pt idx="22">
                  <c:v>-1948.0251288517707</c:v>
                </c:pt>
                <c:pt idx="23">
                  <c:v>5756.2092635774097</c:v>
                </c:pt>
                <c:pt idx="24">
                  <c:v>-1333.8640866369724</c:v>
                </c:pt>
                <c:pt idx="25">
                  <c:v>991.22545631161847</c:v>
                </c:pt>
                <c:pt idx="26">
                  <c:v>2378.1426397080486</c:v>
                </c:pt>
                <c:pt idx="27">
                  <c:v>-1635.0311963558324</c:v>
                </c:pt>
                <c:pt idx="28">
                  <c:v>2917.9341404543688</c:v>
                </c:pt>
                <c:pt idx="29">
                  <c:v>6666.0989999207814</c:v>
                </c:pt>
                <c:pt idx="30">
                  <c:v>7040.8186805827645</c:v>
                </c:pt>
                <c:pt idx="31">
                  <c:v>587.43834872569232</c:v>
                </c:pt>
                <c:pt idx="32">
                  <c:v>627.68037024273735</c:v>
                </c:pt>
                <c:pt idx="33">
                  <c:v>408.39785341115748</c:v>
                </c:pt>
                <c:pt idx="34">
                  <c:v>20361.80839732087</c:v>
                </c:pt>
                <c:pt idx="35">
                  <c:v>2239.9535967759389</c:v>
                </c:pt>
                <c:pt idx="36">
                  <c:v>-629.41186545246455</c:v>
                </c:pt>
                <c:pt idx="37">
                  <c:v>1598.7149257866263</c:v>
                </c:pt>
                <c:pt idx="38">
                  <c:v>6091.8978657836851</c:v>
                </c:pt>
                <c:pt idx="39">
                  <c:v>8409.5304336369227</c:v>
                </c:pt>
                <c:pt idx="40">
                  <c:v>-202.49775077748563</c:v>
                </c:pt>
                <c:pt idx="41">
                  <c:v>-3414.8848991660925</c:v>
                </c:pt>
                <c:pt idx="42">
                  <c:v>983.10776612564405</c:v>
                </c:pt>
                <c:pt idx="43">
                  <c:v>-1614.5248798389812</c:v>
                </c:pt>
                <c:pt idx="44">
                  <c:v>-4653.6349622876587</c:v>
                </c:pt>
                <c:pt idx="45">
                  <c:v>6881.1722276246765</c:v>
                </c:pt>
                <c:pt idx="46">
                  <c:v>-3357.4353936664465</c:v>
                </c:pt>
                <c:pt idx="47">
                  <c:v>-3137.3094775028003</c:v>
                </c:pt>
                <c:pt idx="48">
                  <c:v>1871.660756240246</c:v>
                </c:pt>
                <c:pt idx="49">
                  <c:v>6303.5776394420864</c:v>
                </c:pt>
                <c:pt idx="50">
                  <c:v>-2557.5118043912285</c:v>
                </c:pt>
                <c:pt idx="51">
                  <c:v>-1880.7291629232723</c:v>
                </c:pt>
                <c:pt idx="52">
                  <c:v>-9552.3807830950282</c:v>
                </c:pt>
                <c:pt idx="53">
                  <c:v>6073.6568438715694</c:v>
                </c:pt>
                <c:pt idx="54">
                  <c:v>-1081.0343454444655</c:v>
                </c:pt>
                <c:pt idx="55">
                  <c:v>7687.2131274210988</c:v>
                </c:pt>
                <c:pt idx="56">
                  <c:v>-1097.5938724622192</c:v>
                </c:pt>
                <c:pt idx="57">
                  <c:v>7239.4435966753808</c:v>
                </c:pt>
                <c:pt idx="58">
                  <c:v>-9479.8171646023839</c:v>
                </c:pt>
                <c:pt idx="59">
                  <c:v>-4066.8785415369593</c:v>
                </c:pt>
                <c:pt idx="60">
                  <c:v>-1075.5873497836237</c:v>
                </c:pt>
                <c:pt idx="61">
                  <c:v>-2131.1252576209654</c:v>
                </c:pt>
                <c:pt idx="62">
                  <c:v>17297.04959325981</c:v>
                </c:pt>
                <c:pt idx="63">
                  <c:v>-39.316510000160633</c:v>
                </c:pt>
                <c:pt idx="64">
                  <c:v>-9587.132547022964</c:v>
                </c:pt>
                <c:pt idx="65">
                  <c:v>-41.157940094849891</c:v>
                </c:pt>
                <c:pt idx="66">
                  <c:v>-2748.0410637922978</c:v>
                </c:pt>
                <c:pt idx="67">
                  <c:v>-863.43569342534738</c:v>
                </c:pt>
                <c:pt idx="68">
                  <c:v>-3656.0004621151884</c:v>
                </c:pt>
                <c:pt idx="69">
                  <c:v>-9832.8538810437676</c:v>
                </c:pt>
                <c:pt idx="70">
                  <c:v>-9627.3539117344772</c:v>
                </c:pt>
                <c:pt idx="71">
                  <c:v>-1137.7521467500728</c:v>
                </c:pt>
                <c:pt idx="72">
                  <c:v>69.091201076595098</c:v>
                </c:pt>
                <c:pt idx="73">
                  <c:v>-1179.2505574481656</c:v>
                </c:pt>
                <c:pt idx="74">
                  <c:v>-789.82330401544368</c:v>
                </c:pt>
                <c:pt idx="75">
                  <c:v>-2397.3037169465442</c:v>
                </c:pt>
                <c:pt idx="76">
                  <c:v>-1040.0953355219476</c:v>
                </c:pt>
                <c:pt idx="77">
                  <c:v>-2808.1821251273163</c:v>
                </c:pt>
                <c:pt idx="78">
                  <c:v>-4458.8756506339305</c:v>
                </c:pt>
                <c:pt idx="79">
                  <c:v>-2850.0958267207589</c:v>
                </c:pt>
                <c:pt idx="80">
                  <c:v>-1046.1973885720354</c:v>
                </c:pt>
                <c:pt idx="81">
                  <c:v>-4670.7275095044561</c:v>
                </c:pt>
                <c:pt idx="82">
                  <c:v>7534.7062172267288</c:v>
                </c:pt>
                <c:pt idx="83">
                  <c:v>-4890.8890191723149</c:v>
                </c:pt>
                <c:pt idx="84">
                  <c:v>6627.9557057178463</c:v>
                </c:pt>
                <c:pt idx="85">
                  <c:v>-10602.534731824973</c:v>
                </c:pt>
                <c:pt idx="86">
                  <c:v>6811.8272245364278</c:v>
                </c:pt>
                <c:pt idx="87">
                  <c:v>361.74788716170224</c:v>
                </c:pt>
                <c:pt idx="88">
                  <c:v>-906.44954429085828</c:v>
                </c:pt>
                <c:pt idx="89">
                  <c:v>95.540907617249104</c:v>
                </c:pt>
                <c:pt idx="90">
                  <c:v>-3788.1981608213514</c:v>
                </c:pt>
                <c:pt idx="91">
                  <c:v>734.44561368249924</c:v>
                </c:pt>
                <c:pt idx="92">
                  <c:v>-8292.912062712785</c:v>
                </c:pt>
                <c:pt idx="93">
                  <c:v>-3582.9076761673923</c:v>
                </c:pt>
                <c:pt idx="94">
                  <c:v>8334.5472748473912</c:v>
                </c:pt>
                <c:pt idx="95">
                  <c:v>-3687.4917154796462</c:v>
                </c:pt>
                <c:pt idx="96">
                  <c:v>-739.99347621002198</c:v>
                </c:pt>
                <c:pt idx="97">
                  <c:v>-3780.2656088269578</c:v>
                </c:pt>
                <c:pt idx="98">
                  <c:v>-10516.898247978246</c:v>
                </c:pt>
                <c:pt idx="99">
                  <c:v>-11304.906666158109</c:v>
                </c:pt>
                <c:pt idx="100">
                  <c:v>-2164.9070206657743</c:v>
                </c:pt>
                <c:pt idx="101">
                  <c:v>-626.6135694901086</c:v>
                </c:pt>
                <c:pt idx="102">
                  <c:v>18445.1600750045</c:v>
                </c:pt>
                <c:pt idx="103">
                  <c:v>-7176.1893886197431</c:v>
                </c:pt>
                <c:pt idx="104">
                  <c:v>-633.99393824902745</c:v>
                </c:pt>
                <c:pt idx="105">
                  <c:v>-8983.8620902657458</c:v>
                </c:pt>
                <c:pt idx="106">
                  <c:v>241.24324156143848</c:v>
                </c:pt>
                <c:pt idx="107">
                  <c:v>-1801.743051517039</c:v>
                </c:pt>
                <c:pt idx="108">
                  <c:v>-953.90473251982348</c:v>
                </c:pt>
                <c:pt idx="109">
                  <c:v>8227.6240459800174</c:v>
                </c:pt>
                <c:pt idx="110">
                  <c:v>-2504.7488921115146</c:v>
                </c:pt>
                <c:pt idx="111">
                  <c:v>-372.19848462631307</c:v>
                </c:pt>
                <c:pt idx="112">
                  <c:v>-2274.1804882326014</c:v>
                </c:pt>
                <c:pt idx="113">
                  <c:v>-2813.7372906716619</c:v>
                </c:pt>
                <c:pt idx="114">
                  <c:v>-2148.5872553642748</c:v>
                </c:pt>
                <c:pt idx="115">
                  <c:v>17219.230537319469</c:v>
                </c:pt>
                <c:pt idx="116">
                  <c:v>-7052.2988963638581</c:v>
                </c:pt>
                <c:pt idx="117">
                  <c:v>-9168.594178976884</c:v>
                </c:pt>
                <c:pt idx="118">
                  <c:v>-226.95748338154408</c:v>
                </c:pt>
                <c:pt idx="119">
                  <c:v>596.29663052637989</c:v>
                </c:pt>
                <c:pt idx="120">
                  <c:v>-4066.5168040405943</c:v>
                </c:pt>
                <c:pt idx="121">
                  <c:v>1096.218566632605</c:v>
                </c:pt>
                <c:pt idx="122">
                  <c:v>-416.27964352919889</c:v>
                </c:pt>
                <c:pt idx="123">
                  <c:v>5366.9180661572245</c:v>
                </c:pt>
                <c:pt idx="124">
                  <c:v>-2595.9848583225412</c:v>
                </c:pt>
                <c:pt idx="125">
                  <c:v>-1118.0110019918666</c:v>
                </c:pt>
                <c:pt idx="126">
                  <c:v>-8348.3104098411641</c:v>
                </c:pt>
                <c:pt idx="127">
                  <c:v>-3509.2379295194733</c:v>
                </c:pt>
                <c:pt idx="128">
                  <c:v>5980.9781587890575</c:v>
                </c:pt>
                <c:pt idx="129">
                  <c:v>-3369.2464001504932</c:v>
                </c:pt>
                <c:pt idx="130">
                  <c:v>609.13623850836666</c:v>
                </c:pt>
                <c:pt idx="131">
                  <c:v>2410.8359538060722</c:v>
                </c:pt>
                <c:pt idx="132">
                  <c:v>-2679.2751919388265</c:v>
                </c:pt>
                <c:pt idx="133">
                  <c:v>507.0218797523296</c:v>
                </c:pt>
                <c:pt idx="134">
                  <c:v>-505.06088676777836</c:v>
                </c:pt>
                <c:pt idx="135">
                  <c:v>-35.974004050687199</c:v>
                </c:pt>
                <c:pt idx="136">
                  <c:v>-2155.4215394761118</c:v>
                </c:pt>
                <c:pt idx="137">
                  <c:v>278.46713451240657</c:v>
                </c:pt>
                <c:pt idx="138">
                  <c:v>14179.278642905047</c:v>
                </c:pt>
                <c:pt idx="139">
                  <c:v>-2796.4825183438588</c:v>
                </c:pt>
                <c:pt idx="140">
                  <c:v>22156.923409039191</c:v>
                </c:pt>
                <c:pt idx="141">
                  <c:v>-2613.7589833740549</c:v>
                </c:pt>
                <c:pt idx="142">
                  <c:v>-10036.876009885033</c:v>
                </c:pt>
                <c:pt idx="143">
                  <c:v>12094.940177987275</c:v>
                </c:pt>
                <c:pt idx="144">
                  <c:v>-9543.3810025887033</c:v>
                </c:pt>
                <c:pt idx="145">
                  <c:v>-3934.4003371843755</c:v>
                </c:pt>
                <c:pt idx="146">
                  <c:v>5709.2351230461718</c:v>
                </c:pt>
                <c:pt idx="147">
                  <c:v>-3521.7752037358423</c:v>
                </c:pt>
                <c:pt idx="148">
                  <c:v>-3533.7010226904658</c:v>
                </c:pt>
                <c:pt idx="149">
                  <c:v>-116.44239904345409</c:v>
                </c:pt>
                <c:pt idx="150">
                  <c:v>-102.17838459892027</c:v>
                </c:pt>
                <c:pt idx="151">
                  <c:v>-1508.6405090845128</c:v>
                </c:pt>
                <c:pt idx="152">
                  <c:v>-3972.3636248499752</c:v>
                </c:pt>
                <c:pt idx="153">
                  <c:v>-10660.167483199555</c:v>
                </c:pt>
                <c:pt idx="154">
                  <c:v>-369.89199940782692</c:v>
                </c:pt>
                <c:pt idx="155">
                  <c:v>-5335.0871633567504</c:v>
                </c:pt>
                <c:pt idx="156">
                  <c:v>-10132.192815932096</c:v>
                </c:pt>
                <c:pt idx="157">
                  <c:v>-9423.1108966756638</c:v>
                </c:pt>
                <c:pt idx="158">
                  <c:v>6449.3631601237284</c:v>
                </c:pt>
                <c:pt idx="159">
                  <c:v>9013.8709292505573</c:v>
                </c:pt>
                <c:pt idx="160">
                  <c:v>-10018.838738937931</c:v>
                </c:pt>
                <c:pt idx="161">
                  <c:v>8151.81647241049</c:v>
                </c:pt>
                <c:pt idx="162">
                  <c:v>-4297.348418292042</c:v>
                </c:pt>
                <c:pt idx="163">
                  <c:v>-1227.6457216283943</c:v>
                </c:pt>
                <c:pt idx="164">
                  <c:v>-2106.4155739202142</c:v>
                </c:pt>
                <c:pt idx="165">
                  <c:v>-1067.6552579194176</c:v>
                </c:pt>
                <c:pt idx="166">
                  <c:v>-2335.5679926256662</c:v>
                </c:pt>
                <c:pt idx="167">
                  <c:v>-2471.5639455180826</c:v>
                </c:pt>
                <c:pt idx="168">
                  <c:v>-1139.820678931877</c:v>
                </c:pt>
                <c:pt idx="169">
                  <c:v>2123.6824910935952</c:v>
                </c:pt>
                <c:pt idx="170">
                  <c:v>-3738.0374461443207</c:v>
                </c:pt>
                <c:pt idx="171">
                  <c:v>-1716.9389918753568</c:v>
                </c:pt>
                <c:pt idx="172">
                  <c:v>3727.7074702610489</c:v>
                </c:pt>
                <c:pt idx="173">
                  <c:v>-3124.7685021455063</c:v>
                </c:pt>
                <c:pt idx="174">
                  <c:v>-2328.0181459579603</c:v>
                </c:pt>
                <c:pt idx="175">
                  <c:v>8904.9616145736218</c:v>
                </c:pt>
                <c:pt idx="176">
                  <c:v>-1274.3127829882606</c:v>
                </c:pt>
                <c:pt idx="177">
                  <c:v>-784.19250073930561</c:v>
                </c:pt>
                <c:pt idx="178">
                  <c:v>-847.21554890150946</c:v>
                </c:pt>
                <c:pt idx="179">
                  <c:v>-2726.744017778854</c:v>
                </c:pt>
                <c:pt idx="180">
                  <c:v>-438.20936818119299</c:v>
                </c:pt>
                <c:pt idx="181">
                  <c:v>-3002.35792434019</c:v>
                </c:pt>
                <c:pt idx="182">
                  <c:v>2231.024644757008</c:v>
                </c:pt>
                <c:pt idx="183">
                  <c:v>-548.79824591374381</c:v>
                </c:pt>
                <c:pt idx="184">
                  <c:v>-1826.2256083081165</c:v>
                </c:pt>
                <c:pt idx="185">
                  <c:v>7090.8153778314299</c:v>
                </c:pt>
                <c:pt idx="186">
                  <c:v>-822.39696275061624</c:v>
                </c:pt>
                <c:pt idx="187">
                  <c:v>-1389.0293606747564</c:v>
                </c:pt>
                <c:pt idx="188">
                  <c:v>-2254.0896379814103</c:v>
                </c:pt>
                <c:pt idx="189">
                  <c:v>-2076.9187337335779</c:v>
                </c:pt>
                <c:pt idx="190">
                  <c:v>-714.09455032230835</c:v>
                </c:pt>
                <c:pt idx="191">
                  <c:v>-351.24160848049723</c:v>
                </c:pt>
                <c:pt idx="192">
                  <c:v>90.280275573416702</c:v>
                </c:pt>
                <c:pt idx="193">
                  <c:v>453.84232230288762</c:v>
                </c:pt>
                <c:pt idx="194">
                  <c:v>-2059.5002685433478</c:v>
                </c:pt>
                <c:pt idx="195">
                  <c:v>-1193.8185091782491</c:v>
                </c:pt>
                <c:pt idx="196">
                  <c:v>-2594.6384599240846</c:v>
                </c:pt>
                <c:pt idx="197">
                  <c:v>-720.08010219391872</c:v>
                </c:pt>
                <c:pt idx="198">
                  <c:v>2713.6391585114434</c:v>
                </c:pt>
                <c:pt idx="199">
                  <c:v>-2939.2298167373956</c:v>
                </c:pt>
                <c:pt idx="200">
                  <c:v>-1349.5941180618338</c:v>
                </c:pt>
                <c:pt idx="201">
                  <c:v>-1892.0981512641774</c:v>
                </c:pt>
                <c:pt idx="202">
                  <c:v>1739.8153158144341</c:v>
                </c:pt>
                <c:pt idx="203">
                  <c:v>7085.7029588547121</c:v>
                </c:pt>
                <c:pt idx="204">
                  <c:v>797.60269462340693</c:v>
                </c:pt>
                <c:pt idx="205">
                  <c:v>-1187.1115803087241</c:v>
                </c:pt>
                <c:pt idx="206">
                  <c:v>738.94200992043261</c:v>
                </c:pt>
                <c:pt idx="207">
                  <c:v>-10144.787838620647</c:v>
                </c:pt>
                <c:pt idx="208">
                  <c:v>-188.76346720959555</c:v>
                </c:pt>
                <c:pt idx="209">
                  <c:v>-6054.7381034556647</c:v>
                </c:pt>
                <c:pt idx="210">
                  <c:v>-1796.0376381906674</c:v>
                </c:pt>
                <c:pt idx="211">
                  <c:v>-2063.3210773381734</c:v>
                </c:pt>
                <c:pt idx="212">
                  <c:v>-822.04714411659961</c:v>
                </c:pt>
                <c:pt idx="213">
                  <c:v>-298.91422088168747</c:v>
                </c:pt>
                <c:pt idx="214">
                  <c:v>-1571.999103585842</c:v>
                </c:pt>
                <c:pt idx="215">
                  <c:v>-3795.8271058236596</c:v>
                </c:pt>
                <c:pt idx="216">
                  <c:v>11.210925064064213</c:v>
                </c:pt>
                <c:pt idx="217">
                  <c:v>818.1206880313382</c:v>
                </c:pt>
                <c:pt idx="218">
                  <c:v>-935.89641760148379</c:v>
                </c:pt>
                <c:pt idx="219">
                  <c:v>24018.095946351081</c:v>
                </c:pt>
                <c:pt idx="220">
                  <c:v>-2728.3753506362373</c:v>
                </c:pt>
                <c:pt idx="221">
                  <c:v>-2388.1459408726605</c:v>
                </c:pt>
                <c:pt idx="222">
                  <c:v>-1809.6353609932585</c:v>
                </c:pt>
                <c:pt idx="223">
                  <c:v>7276.7815010834784</c:v>
                </c:pt>
                <c:pt idx="224">
                  <c:v>-10373.811460502395</c:v>
                </c:pt>
                <c:pt idx="225">
                  <c:v>-1953.4320483866577</c:v>
                </c:pt>
                <c:pt idx="226">
                  <c:v>-4307.3103305241784</c:v>
                </c:pt>
                <c:pt idx="227">
                  <c:v>8087.6317775585449</c:v>
                </c:pt>
                <c:pt idx="228">
                  <c:v>-2440.2816779921131</c:v>
                </c:pt>
                <c:pt idx="229">
                  <c:v>-364.00565292328793</c:v>
                </c:pt>
                <c:pt idx="230">
                  <c:v>-3805.4288795702514</c:v>
                </c:pt>
                <c:pt idx="231">
                  <c:v>954.06707641442699</c:v>
                </c:pt>
                <c:pt idx="232">
                  <c:v>3708.4603949854745</c:v>
                </c:pt>
                <c:pt idx="233">
                  <c:v>405.8866077123821</c:v>
                </c:pt>
                <c:pt idx="234">
                  <c:v>-149.02165226956458</c:v>
                </c:pt>
                <c:pt idx="235">
                  <c:v>-10192.841847382839</c:v>
                </c:pt>
                <c:pt idx="236">
                  <c:v>899.27196486501316</c:v>
                </c:pt>
                <c:pt idx="237">
                  <c:v>-4367.1046181260635</c:v>
                </c:pt>
                <c:pt idx="238">
                  <c:v>-8813.6618016025968</c:v>
                </c:pt>
                <c:pt idx="239">
                  <c:v>-4429.3365162708769</c:v>
                </c:pt>
                <c:pt idx="240">
                  <c:v>7304.7111916876165</c:v>
                </c:pt>
                <c:pt idx="241">
                  <c:v>832.80595160965095</c:v>
                </c:pt>
                <c:pt idx="242">
                  <c:v>24365.739645994257</c:v>
                </c:pt>
                <c:pt idx="243">
                  <c:v>-3447.5137225408216</c:v>
                </c:pt>
                <c:pt idx="244">
                  <c:v>-7978.006978763231</c:v>
                </c:pt>
                <c:pt idx="245">
                  <c:v>12846.464830572753</c:v>
                </c:pt>
                <c:pt idx="246">
                  <c:v>-2698.8199711144207</c:v>
                </c:pt>
                <c:pt idx="247">
                  <c:v>-3236.221322430938</c:v>
                </c:pt>
                <c:pt idx="248">
                  <c:v>2417.0835030378457</c:v>
                </c:pt>
                <c:pt idx="249">
                  <c:v>-1642.0539015439954</c:v>
                </c:pt>
                <c:pt idx="250">
                  <c:v>-10388.296755252453</c:v>
                </c:pt>
                <c:pt idx="251">
                  <c:v>8300.3795191349855</c:v>
                </c:pt>
                <c:pt idx="252">
                  <c:v>7092.0381676954275</c:v>
                </c:pt>
                <c:pt idx="253">
                  <c:v>-1348.5368715011018</c:v>
                </c:pt>
                <c:pt idx="254">
                  <c:v>5680.8308556171178</c:v>
                </c:pt>
                <c:pt idx="255">
                  <c:v>828.62795032671966</c:v>
                </c:pt>
                <c:pt idx="256">
                  <c:v>6704.4344060501026</c:v>
                </c:pt>
                <c:pt idx="257">
                  <c:v>-5004.617433339421</c:v>
                </c:pt>
                <c:pt idx="258">
                  <c:v>659.83235507702557</c:v>
                </c:pt>
                <c:pt idx="259">
                  <c:v>6617.248355606509</c:v>
                </c:pt>
                <c:pt idx="260">
                  <c:v>1290.406089308688</c:v>
                </c:pt>
                <c:pt idx="261">
                  <c:v>-8506.2862071688287</c:v>
                </c:pt>
                <c:pt idx="262">
                  <c:v>-9941.0615655556212</c:v>
                </c:pt>
                <c:pt idx="263">
                  <c:v>7378.5229666759296</c:v>
                </c:pt>
                <c:pt idx="264">
                  <c:v>5486.9671211996192</c:v>
                </c:pt>
                <c:pt idx="265">
                  <c:v>7800.7283304528391</c:v>
                </c:pt>
                <c:pt idx="266">
                  <c:v>-11029.922585100365</c:v>
                </c:pt>
                <c:pt idx="267">
                  <c:v>-1040.02773870688</c:v>
                </c:pt>
                <c:pt idx="268">
                  <c:v>-1806.7217815140139</c:v>
                </c:pt>
                <c:pt idx="269">
                  <c:v>-473.8871252209683</c:v>
                </c:pt>
                <c:pt idx="270">
                  <c:v>-236.71533842163035</c:v>
                </c:pt>
                <c:pt idx="271">
                  <c:v>6643.9725542939414</c:v>
                </c:pt>
                <c:pt idx="272">
                  <c:v>-4360.7096656241947</c:v>
                </c:pt>
                <c:pt idx="273">
                  <c:v>-943.35905533982259</c:v>
                </c:pt>
                <c:pt idx="274">
                  <c:v>-820.2021254253832</c:v>
                </c:pt>
                <c:pt idx="275">
                  <c:v>-391.4159494347532</c:v>
                </c:pt>
                <c:pt idx="276">
                  <c:v>2402.7698502916155</c:v>
                </c:pt>
                <c:pt idx="277">
                  <c:v>1155.8178889029709</c:v>
                </c:pt>
                <c:pt idx="278">
                  <c:v>-854.8196953402603</c:v>
                </c:pt>
                <c:pt idx="279">
                  <c:v>1940.5066411514426</c:v>
                </c:pt>
                <c:pt idx="280">
                  <c:v>-9866.3037279254786</c:v>
                </c:pt>
                <c:pt idx="281">
                  <c:v>7714.3696254615861</c:v>
                </c:pt>
                <c:pt idx="282">
                  <c:v>-1251.2146607789246</c:v>
                </c:pt>
                <c:pt idx="283">
                  <c:v>-1773.1292382592237</c:v>
                </c:pt>
                <c:pt idx="284">
                  <c:v>-1414.8565171322662</c:v>
                </c:pt>
                <c:pt idx="285">
                  <c:v>-473.23771203756223</c:v>
                </c:pt>
                <c:pt idx="286">
                  <c:v>-7699.958745922142</c:v>
                </c:pt>
                <c:pt idx="287">
                  <c:v>1472.0927120627057</c:v>
                </c:pt>
                <c:pt idx="288">
                  <c:v>7886.3227173991909</c:v>
                </c:pt>
                <c:pt idx="289">
                  <c:v>15359.956882234468</c:v>
                </c:pt>
                <c:pt idx="290">
                  <c:v>-2450.4316541797616</c:v>
                </c:pt>
                <c:pt idx="291">
                  <c:v>14369.631711804795</c:v>
                </c:pt>
                <c:pt idx="292">
                  <c:v>8549.2962618677047</c:v>
                </c:pt>
                <c:pt idx="293">
                  <c:v>-296.08266333103438</c:v>
                </c:pt>
                <c:pt idx="294">
                  <c:v>-2.264078788462939</c:v>
                </c:pt>
                <c:pt idx="295">
                  <c:v>1352.9491913768438</c:v>
                </c:pt>
                <c:pt idx="296">
                  <c:v>-8796.7139782795548</c:v>
                </c:pt>
                <c:pt idx="297">
                  <c:v>-9931.6374276186143</c:v>
                </c:pt>
                <c:pt idx="298">
                  <c:v>6266.7259592921655</c:v>
                </c:pt>
                <c:pt idx="299">
                  <c:v>-1059.5147316310449</c:v>
                </c:pt>
                <c:pt idx="300">
                  <c:v>-1201.5145382082464</c:v>
                </c:pt>
                <c:pt idx="301">
                  <c:v>-9745.6633718135381</c:v>
                </c:pt>
                <c:pt idx="302">
                  <c:v>-2819.03575177733</c:v>
                </c:pt>
                <c:pt idx="303">
                  <c:v>-2013.3403049466979</c:v>
                </c:pt>
                <c:pt idx="304">
                  <c:v>-2936.3678546709853</c:v>
                </c:pt>
                <c:pt idx="305">
                  <c:v>12154.929310452144</c:v>
                </c:pt>
                <c:pt idx="306">
                  <c:v>15605.461761825927</c:v>
                </c:pt>
                <c:pt idx="307">
                  <c:v>-2361.9196045638391</c:v>
                </c:pt>
                <c:pt idx="308">
                  <c:v>-2709.2009217458017</c:v>
                </c:pt>
                <c:pt idx="309">
                  <c:v>-2655.1882451120528</c:v>
                </c:pt>
                <c:pt idx="310">
                  <c:v>-390.98556605259728</c:v>
                </c:pt>
                <c:pt idx="311">
                  <c:v>1377.6165650706791</c:v>
                </c:pt>
                <c:pt idx="312">
                  <c:v>6708.742422102041</c:v>
                </c:pt>
                <c:pt idx="313">
                  <c:v>-3520.1551358646357</c:v>
                </c:pt>
                <c:pt idx="314">
                  <c:v>6303.1320636664459</c:v>
                </c:pt>
                <c:pt idx="315">
                  <c:v>-2842.0902289402056</c:v>
                </c:pt>
                <c:pt idx="316">
                  <c:v>-2508.4610154175407</c:v>
                </c:pt>
                <c:pt idx="317">
                  <c:v>-2482.3902935497517</c:v>
                </c:pt>
                <c:pt idx="318">
                  <c:v>-965.98551112312998</c:v>
                </c:pt>
                <c:pt idx="319">
                  <c:v>-4621.230831342662</c:v>
                </c:pt>
                <c:pt idx="320">
                  <c:v>-462.46496917793229</c:v>
                </c:pt>
                <c:pt idx="321">
                  <c:v>17976.240604574334</c:v>
                </c:pt>
                <c:pt idx="322">
                  <c:v>5492.7350274666242</c:v>
                </c:pt>
                <c:pt idx="323">
                  <c:v>-4892.9345671623632</c:v>
                </c:pt>
                <c:pt idx="324">
                  <c:v>-778.90123493479405</c:v>
                </c:pt>
                <c:pt idx="325">
                  <c:v>-3647.8884964784302</c:v>
                </c:pt>
                <c:pt idx="326">
                  <c:v>1252.1474035899064</c:v>
                </c:pt>
                <c:pt idx="327">
                  <c:v>6451.4703508717721</c:v>
                </c:pt>
                <c:pt idx="328">
                  <c:v>8599.0391859694209</c:v>
                </c:pt>
                <c:pt idx="329">
                  <c:v>-3630.4611525967794</c:v>
                </c:pt>
                <c:pt idx="330">
                  <c:v>8122.2753246966167</c:v>
                </c:pt>
                <c:pt idx="331">
                  <c:v>-9668.9585296605364</c:v>
                </c:pt>
                <c:pt idx="332">
                  <c:v>-516.96764370014898</c:v>
                </c:pt>
                <c:pt idx="333">
                  <c:v>-550.721578112305</c:v>
                </c:pt>
                <c:pt idx="334">
                  <c:v>6971.3006837837765</c:v>
                </c:pt>
                <c:pt idx="335">
                  <c:v>-1288.2737851011061</c:v>
                </c:pt>
                <c:pt idx="336">
                  <c:v>1105.2329367662387</c:v>
                </c:pt>
                <c:pt idx="337">
                  <c:v>615.10928554361089</c:v>
                </c:pt>
                <c:pt idx="338">
                  <c:v>5866.1486700028399</c:v>
                </c:pt>
                <c:pt idx="339">
                  <c:v>-487.13587040459242</c:v>
                </c:pt>
                <c:pt idx="340">
                  <c:v>16327.517956912501</c:v>
                </c:pt>
                <c:pt idx="341">
                  <c:v>-332.76469972603081</c:v>
                </c:pt>
                <c:pt idx="342">
                  <c:v>399.47227694769026</c:v>
                </c:pt>
                <c:pt idx="343">
                  <c:v>-2600.6942462931365</c:v>
                </c:pt>
                <c:pt idx="344">
                  <c:v>-4603.5490506130864</c:v>
                </c:pt>
                <c:pt idx="345">
                  <c:v>-926.55804881537824</c:v>
                </c:pt>
                <c:pt idx="346">
                  <c:v>-3558.5522056681421</c:v>
                </c:pt>
                <c:pt idx="347">
                  <c:v>-3196.9879869582801</c:v>
                </c:pt>
                <c:pt idx="348">
                  <c:v>-1419.3999429749629</c:v>
                </c:pt>
                <c:pt idx="349">
                  <c:v>-263.16999448038518</c:v>
                </c:pt>
                <c:pt idx="350">
                  <c:v>1618.7933262637453</c:v>
                </c:pt>
                <c:pt idx="351">
                  <c:v>304.50352816313534</c:v>
                </c:pt>
                <c:pt idx="352">
                  <c:v>-648.55667367266824</c:v>
                </c:pt>
                <c:pt idx="353">
                  <c:v>4043.5991293157804</c:v>
                </c:pt>
                <c:pt idx="354">
                  <c:v>9498.8586256598101</c:v>
                </c:pt>
                <c:pt idx="355">
                  <c:v>16455.820760485956</c:v>
                </c:pt>
                <c:pt idx="356">
                  <c:v>-6080.1044461950351</c:v>
                </c:pt>
                <c:pt idx="357">
                  <c:v>-1573.7433909271494</c:v>
                </c:pt>
                <c:pt idx="358">
                  <c:v>-5181.1368642391699</c:v>
                </c:pt>
                <c:pt idx="359">
                  <c:v>2905.8244793134036</c:v>
                </c:pt>
                <c:pt idx="360">
                  <c:v>-2254.2669875538886</c:v>
                </c:pt>
                <c:pt idx="361">
                  <c:v>-2029.8992922237867</c:v>
                </c:pt>
                <c:pt idx="362">
                  <c:v>-9346.2076160096203</c:v>
                </c:pt>
                <c:pt idx="363">
                  <c:v>672.17744370842138</c:v>
                </c:pt>
                <c:pt idx="364">
                  <c:v>2384.1415324311702</c:v>
                </c:pt>
                <c:pt idx="365">
                  <c:v>-1784.9505454536265</c:v>
                </c:pt>
                <c:pt idx="366">
                  <c:v>-1397.6023530018047</c:v>
                </c:pt>
                <c:pt idx="367">
                  <c:v>94.847290258135217</c:v>
                </c:pt>
                <c:pt idx="368">
                  <c:v>-2572.8733343056592</c:v>
                </c:pt>
                <c:pt idx="369">
                  <c:v>-809.67603532687872</c:v>
                </c:pt>
                <c:pt idx="370">
                  <c:v>2884.7131341610093</c:v>
                </c:pt>
                <c:pt idx="371">
                  <c:v>1786.7427077694047</c:v>
                </c:pt>
                <c:pt idx="372">
                  <c:v>-2931.4702800179375</c:v>
                </c:pt>
                <c:pt idx="373">
                  <c:v>6477.8575048843741</c:v>
                </c:pt>
                <c:pt idx="374">
                  <c:v>-1946.0411746461193</c:v>
                </c:pt>
                <c:pt idx="375">
                  <c:v>-9033.3269464028563</c:v>
                </c:pt>
                <c:pt idx="376">
                  <c:v>-10136.490310523383</c:v>
                </c:pt>
                <c:pt idx="377">
                  <c:v>7599.4173196657393</c:v>
                </c:pt>
                <c:pt idx="378">
                  <c:v>667.09127226373676</c:v>
                </c:pt>
                <c:pt idx="379">
                  <c:v>13034.239261888406</c:v>
                </c:pt>
                <c:pt idx="380">
                  <c:v>-10879.757584134901</c:v>
                </c:pt>
                <c:pt idx="381">
                  <c:v>5989.7600300467384</c:v>
                </c:pt>
                <c:pt idx="382">
                  <c:v>8565.8805462382788</c:v>
                </c:pt>
                <c:pt idx="383">
                  <c:v>-5821.1394830442214</c:v>
                </c:pt>
                <c:pt idx="384">
                  <c:v>611.66088794479947</c:v>
                </c:pt>
                <c:pt idx="385">
                  <c:v>-2256.7625755593626</c:v>
                </c:pt>
                <c:pt idx="386">
                  <c:v>-3313.2006851144542</c:v>
                </c:pt>
                <c:pt idx="387">
                  <c:v>20309.999106982341</c:v>
                </c:pt>
                <c:pt idx="388">
                  <c:v>1120.8892234797117</c:v>
                </c:pt>
                <c:pt idx="389">
                  <c:v>-928.50595433537546</c:v>
                </c:pt>
                <c:pt idx="390">
                  <c:v>-3508.1502017130897</c:v>
                </c:pt>
                <c:pt idx="391">
                  <c:v>-3146.7084912715036</c:v>
                </c:pt>
                <c:pt idx="392">
                  <c:v>-2436.6301301723815</c:v>
                </c:pt>
                <c:pt idx="393">
                  <c:v>-2335.1841546166979</c:v>
                </c:pt>
                <c:pt idx="394">
                  <c:v>-2372.7982824791925</c:v>
                </c:pt>
                <c:pt idx="395">
                  <c:v>1399.4450468257237</c:v>
                </c:pt>
                <c:pt idx="396">
                  <c:v>-2718.9870312982184</c:v>
                </c:pt>
                <c:pt idx="397">
                  <c:v>13775.608360657574</c:v>
                </c:pt>
                <c:pt idx="398">
                  <c:v>1945.175861737107</c:v>
                </c:pt>
                <c:pt idx="399">
                  <c:v>-2965.1995444429976</c:v>
                </c:pt>
                <c:pt idx="400">
                  <c:v>2076.3274436799875</c:v>
                </c:pt>
                <c:pt idx="401">
                  <c:v>-7477.4272450414719</c:v>
                </c:pt>
                <c:pt idx="402">
                  <c:v>-636.14693507976153</c:v>
                </c:pt>
                <c:pt idx="403">
                  <c:v>-2276.1346264206204</c:v>
                </c:pt>
                <c:pt idx="404">
                  <c:v>1408.0095445442239</c:v>
                </c:pt>
                <c:pt idx="405">
                  <c:v>-3990.3373956571904</c:v>
                </c:pt>
                <c:pt idx="406">
                  <c:v>436.60603454302691</c:v>
                </c:pt>
                <c:pt idx="407">
                  <c:v>885.54594784772598</c:v>
                </c:pt>
                <c:pt idx="408">
                  <c:v>1406.5950128225768</c:v>
                </c:pt>
                <c:pt idx="409">
                  <c:v>-1701.5545533276554</c:v>
                </c:pt>
                <c:pt idx="410">
                  <c:v>3234.7847676598635</c:v>
                </c:pt>
                <c:pt idx="411">
                  <c:v>-10955.945906353398</c:v>
                </c:pt>
                <c:pt idx="412">
                  <c:v>-10916.049606853316</c:v>
                </c:pt>
                <c:pt idx="413">
                  <c:v>1204.3648463847071</c:v>
                </c:pt>
                <c:pt idx="414">
                  <c:v>-2376.5166170387874</c:v>
                </c:pt>
                <c:pt idx="415">
                  <c:v>-3289.8911653904051</c:v>
                </c:pt>
                <c:pt idx="416">
                  <c:v>-2677.2011151216029</c:v>
                </c:pt>
                <c:pt idx="417">
                  <c:v>-10205.284807692558</c:v>
                </c:pt>
                <c:pt idx="418">
                  <c:v>-2673.9673659897635</c:v>
                </c:pt>
                <c:pt idx="419">
                  <c:v>-7939.9524545943568</c:v>
                </c:pt>
                <c:pt idx="420">
                  <c:v>8214.9208723117918</c:v>
                </c:pt>
                <c:pt idx="421">
                  <c:v>8023.7340917743641</c:v>
                </c:pt>
                <c:pt idx="422">
                  <c:v>5479.8305549111683</c:v>
                </c:pt>
                <c:pt idx="423">
                  <c:v>-2000.0885238269761</c:v>
                </c:pt>
                <c:pt idx="424">
                  <c:v>-1525.5143842751913</c:v>
                </c:pt>
                <c:pt idx="425">
                  <c:v>711.90943774429616</c:v>
                </c:pt>
                <c:pt idx="426">
                  <c:v>-990.54252810069738</c:v>
                </c:pt>
                <c:pt idx="427">
                  <c:v>4746.2819749347991</c:v>
                </c:pt>
                <c:pt idx="428">
                  <c:v>3532.9725552674968</c:v>
                </c:pt>
                <c:pt idx="429">
                  <c:v>12423.150731866524</c:v>
                </c:pt>
                <c:pt idx="430">
                  <c:v>20005.285244134728</c:v>
                </c:pt>
                <c:pt idx="431">
                  <c:v>1934.4972778951474</c:v>
                </c:pt>
                <c:pt idx="432">
                  <c:v>-912.64378183706503</c:v>
                </c:pt>
                <c:pt idx="433">
                  <c:v>-219.99691990346219</c:v>
                </c:pt>
                <c:pt idx="434">
                  <c:v>-1470.8773948219314</c:v>
                </c:pt>
                <c:pt idx="435">
                  <c:v>-1043.8801517930515</c:v>
                </c:pt>
                <c:pt idx="436">
                  <c:v>-2088.7984033312914</c:v>
                </c:pt>
                <c:pt idx="437">
                  <c:v>-1262.4148567447064</c:v>
                </c:pt>
                <c:pt idx="438">
                  <c:v>-6025.2318884395008</c:v>
                </c:pt>
                <c:pt idx="439">
                  <c:v>-1700.3359392479674</c:v>
                </c:pt>
                <c:pt idx="440">
                  <c:v>-2493.1188622173195</c:v>
                </c:pt>
                <c:pt idx="441">
                  <c:v>6290.1866958596001</c:v>
                </c:pt>
                <c:pt idx="442">
                  <c:v>-4957.8539005243547</c:v>
                </c:pt>
                <c:pt idx="443">
                  <c:v>13244.088014834488</c:v>
                </c:pt>
                <c:pt idx="444">
                  <c:v>-9230.6141883078526</c:v>
                </c:pt>
                <c:pt idx="445">
                  <c:v>-2542.1656112314258</c:v>
                </c:pt>
                <c:pt idx="446">
                  <c:v>-664.22258170385794</c:v>
                </c:pt>
                <c:pt idx="447">
                  <c:v>661.25614838231922</c:v>
                </c:pt>
                <c:pt idx="448">
                  <c:v>-1504.8467609067457</c:v>
                </c:pt>
                <c:pt idx="449">
                  <c:v>-4766.1072664715903</c:v>
                </c:pt>
                <c:pt idx="450">
                  <c:v>-1417.3552295708196</c:v>
                </c:pt>
                <c:pt idx="451">
                  <c:v>89.128378087817964</c:v>
                </c:pt>
                <c:pt idx="452">
                  <c:v>897.83865147313827</c:v>
                </c:pt>
                <c:pt idx="453">
                  <c:v>-1030.6959088783287</c:v>
                </c:pt>
                <c:pt idx="454">
                  <c:v>-7161.81208305565</c:v>
                </c:pt>
                <c:pt idx="455">
                  <c:v>6986.5443621142003</c:v>
                </c:pt>
                <c:pt idx="456">
                  <c:v>-445.86094612809029</c:v>
                </c:pt>
                <c:pt idx="457">
                  <c:v>-852.23893689955003</c:v>
                </c:pt>
                <c:pt idx="458">
                  <c:v>-4184.7005782176057</c:v>
                </c:pt>
                <c:pt idx="459">
                  <c:v>-2237.9090805440064</c:v>
                </c:pt>
                <c:pt idx="460">
                  <c:v>-3082.0797899874888</c:v>
                </c:pt>
                <c:pt idx="461">
                  <c:v>-9638.3690299434893</c:v>
                </c:pt>
                <c:pt idx="462">
                  <c:v>-2628.8069367515782</c:v>
                </c:pt>
                <c:pt idx="463">
                  <c:v>54.332624073696934</c:v>
                </c:pt>
                <c:pt idx="464">
                  <c:v>635.38719212444983</c:v>
                </c:pt>
                <c:pt idx="465">
                  <c:v>-9160.5070511030026</c:v>
                </c:pt>
                <c:pt idx="466">
                  <c:v>501.54875144691869</c:v>
                </c:pt>
                <c:pt idx="467">
                  <c:v>-1871.5991579165093</c:v>
                </c:pt>
                <c:pt idx="468">
                  <c:v>19310.803768156708</c:v>
                </c:pt>
                <c:pt idx="469">
                  <c:v>1904.572537248499</c:v>
                </c:pt>
                <c:pt idx="470">
                  <c:v>-2414.6583630244004</c:v>
                </c:pt>
                <c:pt idx="471">
                  <c:v>-696.21477499549837</c:v>
                </c:pt>
                <c:pt idx="472">
                  <c:v>-345.18104834460587</c:v>
                </c:pt>
                <c:pt idx="473">
                  <c:v>9434.6687262583964</c:v>
                </c:pt>
                <c:pt idx="474">
                  <c:v>-9246.8339731459491</c:v>
                </c:pt>
                <c:pt idx="475">
                  <c:v>-8303.3585285761001</c:v>
                </c:pt>
                <c:pt idx="476">
                  <c:v>7537.2809848442048</c:v>
                </c:pt>
                <c:pt idx="477">
                  <c:v>-3547.9650133329169</c:v>
                </c:pt>
                <c:pt idx="478">
                  <c:v>-3254.0826838936255</c:v>
                </c:pt>
                <c:pt idx="479">
                  <c:v>-2022.6745729778165</c:v>
                </c:pt>
                <c:pt idx="480">
                  <c:v>-3647.6157307813319</c:v>
                </c:pt>
                <c:pt idx="481">
                  <c:v>-3850.5319246207855</c:v>
                </c:pt>
                <c:pt idx="482">
                  <c:v>-661.37999081706698</c:v>
                </c:pt>
                <c:pt idx="483">
                  <c:v>-4194.658374714023</c:v>
                </c:pt>
                <c:pt idx="484">
                  <c:v>-2797.0090892287662</c:v>
                </c:pt>
                <c:pt idx="485">
                  <c:v>-2214.02963891132</c:v>
                </c:pt>
                <c:pt idx="486">
                  <c:v>2187.6256541029306</c:v>
                </c:pt>
                <c:pt idx="487">
                  <c:v>-331.28288997757431</c:v>
                </c:pt>
                <c:pt idx="488">
                  <c:v>13798.779337570326</c:v>
                </c:pt>
                <c:pt idx="489">
                  <c:v>-1773.3590091553888</c:v>
                </c:pt>
                <c:pt idx="490">
                  <c:v>-1392.3717545382106</c:v>
                </c:pt>
                <c:pt idx="491">
                  <c:v>13311.442564216937</c:v>
                </c:pt>
                <c:pt idx="492">
                  <c:v>1004.6256139350803</c:v>
                </c:pt>
                <c:pt idx="493">
                  <c:v>-4785.2804646255372</c:v>
                </c:pt>
                <c:pt idx="494">
                  <c:v>-8889.7819567291008</c:v>
                </c:pt>
                <c:pt idx="495">
                  <c:v>-573.92457453540146</c:v>
                </c:pt>
                <c:pt idx="496">
                  <c:v>911.7230432961619</c:v>
                </c:pt>
                <c:pt idx="497">
                  <c:v>-1186.5171462468852</c:v>
                </c:pt>
                <c:pt idx="498">
                  <c:v>798.12120602551386</c:v>
                </c:pt>
                <c:pt idx="499">
                  <c:v>-2852.0276713924632</c:v>
                </c:pt>
                <c:pt idx="500">
                  <c:v>6261.9793571543414</c:v>
                </c:pt>
                <c:pt idx="501">
                  <c:v>-966.80712103381029</c:v>
                </c:pt>
                <c:pt idx="502">
                  <c:v>-9973.3992398241571</c:v>
                </c:pt>
                <c:pt idx="503">
                  <c:v>6663.8082730997921</c:v>
                </c:pt>
                <c:pt idx="504">
                  <c:v>-1100.9632289749261</c:v>
                </c:pt>
                <c:pt idx="505">
                  <c:v>-2183.1044745769977</c:v>
                </c:pt>
                <c:pt idx="506">
                  <c:v>-1693.9697366836635</c:v>
                </c:pt>
                <c:pt idx="507">
                  <c:v>1099.0833181469352</c:v>
                </c:pt>
                <c:pt idx="508">
                  <c:v>246.78084252493181</c:v>
                </c:pt>
                <c:pt idx="509">
                  <c:v>-21.794645791904259</c:v>
                </c:pt>
                <c:pt idx="510">
                  <c:v>-1918.1042471223736</c:v>
                </c:pt>
                <c:pt idx="511">
                  <c:v>-2749.0837820991305</c:v>
                </c:pt>
                <c:pt idx="512">
                  <c:v>726.78852620253929</c:v>
                </c:pt>
                <c:pt idx="513">
                  <c:v>-905.54876111600197</c:v>
                </c:pt>
                <c:pt idx="514">
                  <c:v>-9828.5436463421465</c:v>
                </c:pt>
                <c:pt idx="515">
                  <c:v>-2614.215814210027</c:v>
                </c:pt>
                <c:pt idx="516">
                  <c:v>23239.615292055285</c:v>
                </c:pt>
                <c:pt idx="517">
                  <c:v>-2016.9614373545301</c:v>
                </c:pt>
                <c:pt idx="518">
                  <c:v>-1841.1153784243133</c:v>
                </c:pt>
                <c:pt idx="519">
                  <c:v>-2507.532623330153</c:v>
                </c:pt>
                <c:pt idx="520">
                  <c:v>15471.963318507233</c:v>
                </c:pt>
                <c:pt idx="521">
                  <c:v>-6250.7993743114512</c:v>
                </c:pt>
                <c:pt idx="522">
                  <c:v>-2798.5765324491749</c:v>
                </c:pt>
                <c:pt idx="523">
                  <c:v>-4187.1330756011876</c:v>
                </c:pt>
                <c:pt idx="524">
                  <c:v>7395.6930256849701</c:v>
                </c:pt>
                <c:pt idx="525">
                  <c:v>8340.9069215475065</c:v>
                </c:pt>
                <c:pt idx="526">
                  <c:v>20143.983131128378</c:v>
                </c:pt>
                <c:pt idx="527">
                  <c:v>433.24893975448504</c:v>
                </c:pt>
                <c:pt idx="528">
                  <c:v>-5250.8329849121874</c:v>
                </c:pt>
                <c:pt idx="529">
                  <c:v>518.5746609580674</c:v>
                </c:pt>
                <c:pt idx="530">
                  <c:v>8525.3253026346574</c:v>
                </c:pt>
                <c:pt idx="531">
                  <c:v>-705.68686422031715</c:v>
                </c:pt>
                <c:pt idx="532">
                  <c:v>-148.81047729360398</c:v>
                </c:pt>
                <c:pt idx="533">
                  <c:v>10540.484384891963</c:v>
                </c:pt>
                <c:pt idx="534">
                  <c:v>-3233.3673796069343</c:v>
                </c:pt>
                <c:pt idx="535">
                  <c:v>-1604.9587934498277</c:v>
                </c:pt>
                <c:pt idx="536">
                  <c:v>-4226.419047173521</c:v>
                </c:pt>
                <c:pt idx="537">
                  <c:v>-1286.3600385956033</c:v>
                </c:pt>
                <c:pt idx="538">
                  <c:v>-598.61101009617232</c:v>
                </c:pt>
                <c:pt idx="539">
                  <c:v>16203.815599770862</c:v>
                </c:pt>
                <c:pt idx="540">
                  <c:v>-3953.9312914611128</c:v>
                </c:pt>
                <c:pt idx="541">
                  <c:v>-841.13930577879728</c:v>
                </c:pt>
                <c:pt idx="542">
                  <c:v>-1633.907950371382</c:v>
                </c:pt>
                <c:pt idx="543">
                  <c:v>22944.049420935502</c:v>
                </c:pt>
                <c:pt idx="544">
                  <c:v>-1462.960535613307</c:v>
                </c:pt>
                <c:pt idx="545">
                  <c:v>-9920.198312858276</c:v>
                </c:pt>
                <c:pt idx="546">
                  <c:v>-3872.5983141835427</c:v>
                </c:pt>
                <c:pt idx="547">
                  <c:v>-6224.5678434732454</c:v>
                </c:pt>
                <c:pt idx="548">
                  <c:v>-968.48499326845831</c:v>
                </c:pt>
                <c:pt idx="549">
                  <c:v>8272.6703677154364</c:v>
                </c:pt>
                <c:pt idx="550">
                  <c:v>-208.64565420365034</c:v>
                </c:pt>
                <c:pt idx="551">
                  <c:v>-1085.7845686017049</c:v>
                </c:pt>
                <c:pt idx="552">
                  <c:v>2803.1881622755973</c:v>
                </c:pt>
                <c:pt idx="553">
                  <c:v>-1590.9805297204639</c:v>
                </c:pt>
                <c:pt idx="554">
                  <c:v>9378.8609722655456</c:v>
                </c:pt>
                <c:pt idx="555">
                  <c:v>661.79476958114492</c:v>
                </c:pt>
                <c:pt idx="556">
                  <c:v>-3229.0793150513091</c:v>
                </c:pt>
                <c:pt idx="557">
                  <c:v>-3296.8691493465303</c:v>
                </c:pt>
                <c:pt idx="558">
                  <c:v>6441.7271740267533</c:v>
                </c:pt>
                <c:pt idx="559">
                  <c:v>-2862.5675700158008</c:v>
                </c:pt>
                <c:pt idx="560">
                  <c:v>1952.0382690393217</c:v>
                </c:pt>
                <c:pt idx="561">
                  <c:v>-2092.6133248518308</c:v>
                </c:pt>
                <c:pt idx="562">
                  <c:v>-1756.5959267758708</c:v>
                </c:pt>
                <c:pt idx="563">
                  <c:v>-6340.4038052237047</c:v>
                </c:pt>
                <c:pt idx="564">
                  <c:v>-694.48974039567884</c:v>
                </c:pt>
                <c:pt idx="565">
                  <c:v>-804.04154048032706</c:v>
                </c:pt>
                <c:pt idx="566">
                  <c:v>-5330.3645617002303</c:v>
                </c:pt>
                <c:pt idx="567">
                  <c:v>-2178.4993552981678</c:v>
                </c:pt>
                <c:pt idx="568">
                  <c:v>-1332.2416027934705</c:v>
                </c:pt>
                <c:pt idx="569">
                  <c:v>7236.8161852594421</c:v>
                </c:pt>
                <c:pt idx="570">
                  <c:v>-1173.1948612651936</c:v>
                </c:pt>
                <c:pt idx="571">
                  <c:v>-2554.4330504145892</c:v>
                </c:pt>
                <c:pt idx="572">
                  <c:v>-5555.5159605630943</c:v>
                </c:pt>
                <c:pt idx="573">
                  <c:v>14655.274533606942</c:v>
                </c:pt>
                <c:pt idx="574">
                  <c:v>-2061.8570503436476</c:v>
                </c:pt>
                <c:pt idx="575">
                  <c:v>400.84619381914672</c:v>
                </c:pt>
                <c:pt idx="576">
                  <c:v>15.082534213536519</c:v>
                </c:pt>
                <c:pt idx="577">
                  <c:v>25301.456425142525</c:v>
                </c:pt>
                <c:pt idx="578">
                  <c:v>-1321.2392492754498</c:v>
                </c:pt>
                <c:pt idx="579">
                  <c:v>764.4467237551512</c:v>
                </c:pt>
                <c:pt idx="580">
                  <c:v>717.95466177766866</c:v>
                </c:pt>
                <c:pt idx="581">
                  <c:v>-1193.8185091782491</c:v>
                </c:pt>
                <c:pt idx="582">
                  <c:v>-6916.8117518451591</c:v>
                </c:pt>
                <c:pt idx="583">
                  <c:v>13882.971131314396</c:v>
                </c:pt>
                <c:pt idx="584">
                  <c:v>2371.1447389091463</c:v>
                </c:pt>
                <c:pt idx="585">
                  <c:v>-787.59618690503157</c:v>
                </c:pt>
                <c:pt idx="586">
                  <c:v>2246.9980130152658</c:v>
                </c:pt>
                <c:pt idx="587">
                  <c:v>12931.19326867659</c:v>
                </c:pt>
                <c:pt idx="588">
                  <c:v>-2274.497947776279</c:v>
                </c:pt>
                <c:pt idx="589">
                  <c:v>-1695.4973073300043</c:v>
                </c:pt>
                <c:pt idx="590">
                  <c:v>6.7529655874950549</c:v>
                </c:pt>
                <c:pt idx="591">
                  <c:v>1665.1211334183317</c:v>
                </c:pt>
                <c:pt idx="592">
                  <c:v>-975.87466700053574</c:v>
                </c:pt>
                <c:pt idx="593">
                  <c:v>-9831.7523755759048</c:v>
                </c:pt>
                <c:pt idx="594">
                  <c:v>-5372.9995114535486</c:v>
                </c:pt>
                <c:pt idx="595">
                  <c:v>-2967.6676587255079</c:v>
                </c:pt>
                <c:pt idx="596">
                  <c:v>-1124.5210837594132</c:v>
                </c:pt>
                <c:pt idx="597">
                  <c:v>-2953.414787812183</c:v>
                </c:pt>
                <c:pt idx="598">
                  <c:v>-2582.1259102544682</c:v>
                </c:pt>
                <c:pt idx="599">
                  <c:v>18727.70859660472</c:v>
                </c:pt>
                <c:pt idx="600">
                  <c:v>-3299.6249635177282</c:v>
                </c:pt>
                <c:pt idx="601">
                  <c:v>-2233.1063993967127</c:v>
                </c:pt>
                <c:pt idx="602">
                  <c:v>1003.5744490222987</c:v>
                </c:pt>
                <c:pt idx="603">
                  <c:v>-2052.1244357859414</c:v>
                </c:pt>
                <c:pt idx="604">
                  <c:v>-8570.8855362534632</c:v>
                </c:pt>
                <c:pt idx="605">
                  <c:v>-2409.0481219793619</c:v>
                </c:pt>
                <c:pt idx="606">
                  <c:v>22.8421130059196</c:v>
                </c:pt>
                <c:pt idx="607">
                  <c:v>-9056.399561188915</c:v>
                </c:pt>
                <c:pt idx="608">
                  <c:v>-789.47120420215379</c:v>
                </c:pt>
                <c:pt idx="609">
                  <c:v>6944.6071720418768</c:v>
                </c:pt>
                <c:pt idx="610">
                  <c:v>-988.60892139982934</c:v>
                </c:pt>
                <c:pt idx="611">
                  <c:v>-3045.3411049066835</c:v>
                </c:pt>
                <c:pt idx="612">
                  <c:v>-1723.1372739724534</c:v>
                </c:pt>
                <c:pt idx="613">
                  <c:v>2087.2833358440212</c:v>
                </c:pt>
                <c:pt idx="614">
                  <c:v>-1476.8803943496494</c:v>
                </c:pt>
                <c:pt idx="615">
                  <c:v>7122.4734634726556</c:v>
                </c:pt>
                <c:pt idx="616">
                  <c:v>-486.53892192624517</c:v>
                </c:pt>
                <c:pt idx="617">
                  <c:v>-9732.3983921154941</c:v>
                </c:pt>
                <c:pt idx="618">
                  <c:v>7453.9160363776864</c:v>
                </c:pt>
                <c:pt idx="619">
                  <c:v>-3098.942951048266</c:v>
                </c:pt>
                <c:pt idx="620">
                  <c:v>-2142.6156377868024</c:v>
                </c:pt>
                <c:pt idx="621">
                  <c:v>6391.4313923422742</c:v>
                </c:pt>
                <c:pt idx="622">
                  <c:v>1794.4771860779638</c:v>
                </c:pt>
                <c:pt idx="623">
                  <c:v>6840.8922311377137</c:v>
                </c:pt>
                <c:pt idx="624">
                  <c:v>-365.77737690460162</c:v>
                </c:pt>
                <c:pt idx="625">
                  <c:v>-250.0726454814062</c:v>
                </c:pt>
                <c:pt idx="626">
                  <c:v>-1650.7931315106644</c:v>
                </c:pt>
                <c:pt idx="627">
                  <c:v>1077.6756357522536</c:v>
                </c:pt>
                <c:pt idx="628">
                  <c:v>-3391.163757514958</c:v>
                </c:pt>
                <c:pt idx="629">
                  <c:v>6913.1619038935023</c:v>
                </c:pt>
                <c:pt idx="630">
                  <c:v>-3218.0209781167541</c:v>
                </c:pt>
                <c:pt idx="631">
                  <c:v>-1095.2017248308193</c:v>
                </c:pt>
                <c:pt idx="632">
                  <c:v>-3160.1473048212069</c:v>
                </c:pt>
                <c:pt idx="633">
                  <c:v>316.57032953601447</c:v>
                </c:pt>
                <c:pt idx="634">
                  <c:v>-4619.9047060410849</c:v>
                </c:pt>
                <c:pt idx="635">
                  <c:v>-2911.8195202259321</c:v>
                </c:pt>
                <c:pt idx="636">
                  <c:v>1331.2115842314174</c:v>
                </c:pt>
                <c:pt idx="637">
                  <c:v>13991.036791756816</c:v>
                </c:pt>
                <c:pt idx="638">
                  <c:v>-10604.855565169357</c:v>
                </c:pt>
                <c:pt idx="639">
                  <c:v>-1649.1791862787522</c:v>
                </c:pt>
                <c:pt idx="640">
                  <c:v>-5539.4178657146185</c:v>
                </c:pt>
                <c:pt idx="641">
                  <c:v>-455.29423066475283</c:v>
                </c:pt>
                <c:pt idx="642">
                  <c:v>-1958.2656984275472</c:v>
                </c:pt>
                <c:pt idx="643">
                  <c:v>-2434.277006449518</c:v>
                </c:pt>
                <c:pt idx="644">
                  <c:v>7938.2753585471473</c:v>
                </c:pt>
                <c:pt idx="645">
                  <c:v>-1984.9919238194361</c:v>
                </c:pt>
                <c:pt idx="646">
                  <c:v>-840.16501279496788</c:v>
                </c:pt>
                <c:pt idx="647">
                  <c:v>563.11612834056359</c:v>
                </c:pt>
                <c:pt idx="648">
                  <c:v>-508.34783801888602</c:v>
                </c:pt>
                <c:pt idx="649">
                  <c:v>-1709.6887192803133</c:v>
                </c:pt>
                <c:pt idx="650">
                  <c:v>-5239.2901391839387</c:v>
                </c:pt>
                <c:pt idx="651">
                  <c:v>-3967.6763670628097</c:v>
                </c:pt>
                <c:pt idx="652">
                  <c:v>-1634.0138071431229</c:v>
                </c:pt>
                <c:pt idx="653">
                  <c:v>-3321.166694997386</c:v>
                </c:pt>
                <c:pt idx="654">
                  <c:v>-1876.0427412500685</c:v>
                </c:pt>
                <c:pt idx="655">
                  <c:v>-9096.6807149523956</c:v>
                </c:pt>
                <c:pt idx="656">
                  <c:v>-5226.65457675176</c:v>
                </c:pt>
                <c:pt idx="657">
                  <c:v>-2650.552278287103</c:v>
                </c:pt>
                <c:pt idx="658">
                  <c:v>13345.75648006011</c:v>
                </c:pt>
                <c:pt idx="659">
                  <c:v>26.438888753817082</c:v>
                </c:pt>
                <c:pt idx="660">
                  <c:v>-7172.3593908915227</c:v>
                </c:pt>
                <c:pt idx="661">
                  <c:v>11915.826078189119</c:v>
                </c:pt>
                <c:pt idx="662">
                  <c:v>-2305.9741770629507</c:v>
                </c:pt>
                <c:pt idx="663">
                  <c:v>-1799.3916092629991</c:v>
                </c:pt>
                <c:pt idx="664">
                  <c:v>-8073.9238772612662</c:v>
                </c:pt>
                <c:pt idx="665">
                  <c:v>6911.243749204521</c:v>
                </c:pt>
                <c:pt idx="666">
                  <c:v>-1062.9540112471441</c:v>
                </c:pt>
                <c:pt idx="667">
                  <c:v>6103.9795497915693</c:v>
                </c:pt>
                <c:pt idx="668">
                  <c:v>7147.1539689828787</c:v>
                </c:pt>
                <c:pt idx="669">
                  <c:v>-1387.3149732271604</c:v>
                </c:pt>
                <c:pt idx="670">
                  <c:v>-1898.0722571119177</c:v>
                </c:pt>
                <c:pt idx="671">
                  <c:v>-2135.9682619296536</c:v>
                </c:pt>
                <c:pt idx="672">
                  <c:v>-1816.2682786363357</c:v>
                </c:pt>
                <c:pt idx="673">
                  <c:v>-1894.0099594844924</c:v>
                </c:pt>
                <c:pt idx="674">
                  <c:v>8186.1299027208661</c:v>
                </c:pt>
                <c:pt idx="675">
                  <c:v>836.80714987459578</c:v>
                </c:pt>
                <c:pt idx="676">
                  <c:v>-3936.7243413048873</c:v>
                </c:pt>
                <c:pt idx="677">
                  <c:v>7233.2112346860304</c:v>
                </c:pt>
                <c:pt idx="678">
                  <c:v>-2661.8901260270632</c:v>
                </c:pt>
                <c:pt idx="679">
                  <c:v>1048.8190562642649</c:v>
                </c:pt>
                <c:pt idx="680">
                  <c:v>3712.4085262059825</c:v>
                </c:pt>
                <c:pt idx="681">
                  <c:v>2506.2661203534817</c:v>
                </c:pt>
                <c:pt idx="682">
                  <c:v>6343.3316332328395</c:v>
                </c:pt>
                <c:pt idx="683">
                  <c:v>423.71715869188847</c:v>
                </c:pt>
                <c:pt idx="684">
                  <c:v>2437.7724967858826</c:v>
                </c:pt>
                <c:pt idx="685">
                  <c:v>-208.25704907767249</c:v>
                </c:pt>
                <c:pt idx="686">
                  <c:v>-800.89818688775631</c:v>
                </c:pt>
                <c:pt idx="687">
                  <c:v>-5871.6050975796998</c:v>
                </c:pt>
                <c:pt idx="688">
                  <c:v>18412.858191042305</c:v>
                </c:pt>
                <c:pt idx="689">
                  <c:v>6093.0938684743414</c:v>
                </c:pt>
                <c:pt idx="690">
                  <c:v>-500.34995851457097</c:v>
                </c:pt>
                <c:pt idx="691">
                  <c:v>-3728.463208253751</c:v>
                </c:pt>
                <c:pt idx="692">
                  <c:v>-1815.7536406322979</c:v>
                </c:pt>
                <c:pt idx="693">
                  <c:v>587.6116789261855</c:v>
                </c:pt>
                <c:pt idx="694">
                  <c:v>-2737.9656818467229</c:v>
                </c:pt>
                <c:pt idx="695">
                  <c:v>-4816.0064737308021</c:v>
                </c:pt>
                <c:pt idx="696">
                  <c:v>15604.684609759375</c:v>
                </c:pt>
                <c:pt idx="697">
                  <c:v>6397.2089772693871</c:v>
                </c:pt>
                <c:pt idx="698">
                  <c:v>-2424.1923801301073</c:v>
                </c:pt>
                <c:pt idx="699">
                  <c:v>-3704.6511963999274</c:v>
                </c:pt>
                <c:pt idx="700">
                  <c:v>-2227.5462051392669</c:v>
                </c:pt>
                <c:pt idx="701">
                  <c:v>-6539.7945825172228</c:v>
                </c:pt>
                <c:pt idx="702">
                  <c:v>-5070.5539207708407</c:v>
                </c:pt>
                <c:pt idx="703">
                  <c:v>-489.87526568939757</c:v>
                </c:pt>
                <c:pt idx="704">
                  <c:v>-1346.7826757449056</c:v>
                </c:pt>
                <c:pt idx="705">
                  <c:v>-2313.0977803593478</c:v>
                </c:pt>
                <c:pt idx="706">
                  <c:v>7516.0556598088951</c:v>
                </c:pt>
                <c:pt idx="707">
                  <c:v>-1056.6641588854891</c:v>
                </c:pt>
                <c:pt idx="708">
                  <c:v>-1680.9833058005388</c:v>
                </c:pt>
                <c:pt idx="709">
                  <c:v>-1248.509918342018</c:v>
                </c:pt>
                <c:pt idx="710">
                  <c:v>-2206.1094729728275</c:v>
                </c:pt>
                <c:pt idx="711">
                  <c:v>1302.3486103901942</c:v>
                </c:pt>
                <c:pt idx="712">
                  <c:v>-1801.6337478610021</c:v>
                </c:pt>
                <c:pt idx="713">
                  <c:v>-4809.9798828153371</c:v>
                </c:pt>
                <c:pt idx="714">
                  <c:v>1525.7670549667018</c:v>
                </c:pt>
                <c:pt idx="715">
                  <c:v>-37.197034731008898</c:v>
                </c:pt>
                <c:pt idx="716">
                  <c:v>1127.8675699715786</c:v>
                </c:pt>
                <c:pt idx="717">
                  <c:v>1399.3551457813192</c:v>
                </c:pt>
                <c:pt idx="718">
                  <c:v>-3349.2622380206649</c:v>
                </c:pt>
                <c:pt idx="719">
                  <c:v>-1717.1814603208186</c:v>
                </c:pt>
                <c:pt idx="720">
                  <c:v>-5077.0608270542907</c:v>
                </c:pt>
                <c:pt idx="721">
                  <c:v>-3159.9237952204403</c:v>
                </c:pt>
                <c:pt idx="722">
                  <c:v>-2601.6670954978454</c:v>
                </c:pt>
                <c:pt idx="723">
                  <c:v>-2594.5660291702025</c:v>
                </c:pt>
                <c:pt idx="724">
                  <c:v>-457.30810236281286</c:v>
                </c:pt>
                <c:pt idx="725">
                  <c:v>7679.759008571069</c:v>
                </c:pt>
                <c:pt idx="726">
                  <c:v>-1553.89826400935</c:v>
                </c:pt>
                <c:pt idx="727">
                  <c:v>-10555.766867781658</c:v>
                </c:pt>
                <c:pt idx="728">
                  <c:v>-4129.9868809496884</c:v>
                </c:pt>
                <c:pt idx="729">
                  <c:v>-3489.7959799044766</c:v>
                </c:pt>
                <c:pt idx="730">
                  <c:v>-10081.238868393968</c:v>
                </c:pt>
                <c:pt idx="731">
                  <c:v>1747.6897899625965</c:v>
                </c:pt>
                <c:pt idx="732">
                  <c:v>-667.26048256199647</c:v>
                </c:pt>
                <c:pt idx="733">
                  <c:v>-666.92605347417702</c:v>
                </c:pt>
                <c:pt idx="734">
                  <c:v>-563.32472859085465</c:v>
                </c:pt>
                <c:pt idx="735">
                  <c:v>-2979.8224259362396</c:v>
                </c:pt>
                <c:pt idx="736">
                  <c:v>7018.7234556401891</c:v>
                </c:pt>
                <c:pt idx="737">
                  <c:v>846.08382001692462</c:v>
                </c:pt>
                <c:pt idx="738">
                  <c:v>6313.6140667711406</c:v>
                </c:pt>
                <c:pt idx="739">
                  <c:v>13325.622337884146</c:v>
                </c:pt>
                <c:pt idx="740">
                  <c:v>12.284973546855326</c:v>
                </c:pt>
                <c:pt idx="741">
                  <c:v>-9319.7747482270643</c:v>
                </c:pt>
                <c:pt idx="742">
                  <c:v>6294.1569237723597</c:v>
                </c:pt>
                <c:pt idx="743">
                  <c:v>-260.47123822331741</c:v>
                </c:pt>
                <c:pt idx="744">
                  <c:v>-550.89000174272405</c:v>
                </c:pt>
                <c:pt idx="745">
                  <c:v>-1331.2667019151249</c:v>
                </c:pt>
                <c:pt idx="746">
                  <c:v>5925.4124428023697</c:v>
                </c:pt>
                <c:pt idx="747">
                  <c:v>1790.6750034735223</c:v>
                </c:pt>
                <c:pt idx="748">
                  <c:v>-3303.2168769266918</c:v>
                </c:pt>
                <c:pt idx="749">
                  <c:v>-2179.2506662934702</c:v>
                </c:pt>
                <c:pt idx="750">
                  <c:v>-9794.1231355658456</c:v>
                </c:pt>
                <c:pt idx="751">
                  <c:v>-892.93863667144001</c:v>
                </c:pt>
                <c:pt idx="752">
                  <c:v>-2662.5816365222072</c:v>
                </c:pt>
                <c:pt idx="753">
                  <c:v>2186.2395396700231</c:v>
                </c:pt>
                <c:pt idx="754">
                  <c:v>9724.6485291368863</c:v>
                </c:pt>
                <c:pt idx="755">
                  <c:v>-1189.4285584654044</c:v>
                </c:pt>
                <c:pt idx="756">
                  <c:v>746.84344943609085</c:v>
                </c:pt>
                <c:pt idx="757">
                  <c:v>-9321.555599602827</c:v>
                </c:pt>
                <c:pt idx="758">
                  <c:v>-4329.6225446592607</c:v>
                </c:pt>
                <c:pt idx="759">
                  <c:v>7993.7102730392908</c:v>
                </c:pt>
                <c:pt idx="760">
                  <c:v>-2466.8536958155564</c:v>
                </c:pt>
                <c:pt idx="761">
                  <c:v>-2875.9472937465598</c:v>
                </c:pt>
                <c:pt idx="762">
                  <c:v>-9921.6573867850529</c:v>
                </c:pt>
                <c:pt idx="763">
                  <c:v>-623.66548043624289</c:v>
                </c:pt>
                <c:pt idx="764">
                  <c:v>-15.125322964608131</c:v>
                </c:pt>
                <c:pt idx="765">
                  <c:v>-1301.517530201967</c:v>
                </c:pt>
                <c:pt idx="766">
                  <c:v>-2411.029739171473</c:v>
                </c:pt>
                <c:pt idx="767">
                  <c:v>-1150.8459389640702</c:v>
                </c:pt>
                <c:pt idx="768">
                  <c:v>-2687.1661032725806</c:v>
                </c:pt>
                <c:pt idx="769">
                  <c:v>1907.4097298032539</c:v>
                </c:pt>
                <c:pt idx="770">
                  <c:v>11631.568691286195</c:v>
                </c:pt>
                <c:pt idx="771">
                  <c:v>428.51658128090457</c:v>
                </c:pt>
                <c:pt idx="772">
                  <c:v>1060.291496800457</c:v>
                </c:pt>
                <c:pt idx="773">
                  <c:v>-8484.703504811645</c:v>
                </c:pt>
                <c:pt idx="774">
                  <c:v>-3397.9698228333018</c:v>
                </c:pt>
                <c:pt idx="775">
                  <c:v>-2166.1267387513035</c:v>
                </c:pt>
                <c:pt idx="776">
                  <c:v>-2771.6899084353554</c:v>
                </c:pt>
                <c:pt idx="777">
                  <c:v>-5541.8743995978257</c:v>
                </c:pt>
                <c:pt idx="778">
                  <c:v>-3018.3385172284679</c:v>
                </c:pt>
                <c:pt idx="779">
                  <c:v>-1116.666589773542</c:v>
                </c:pt>
                <c:pt idx="780">
                  <c:v>-9967.9270947220066</c:v>
                </c:pt>
                <c:pt idx="781">
                  <c:v>-4326.161442272085</c:v>
                </c:pt>
                <c:pt idx="782">
                  <c:v>-3284.9267659856559</c:v>
                </c:pt>
                <c:pt idx="783">
                  <c:v>-9109.738466120496</c:v>
                </c:pt>
                <c:pt idx="784">
                  <c:v>-1038.7729009050681</c:v>
                </c:pt>
                <c:pt idx="785">
                  <c:v>-499.36507180680564</c:v>
                </c:pt>
                <c:pt idx="786">
                  <c:v>-3135.2548448671514</c:v>
                </c:pt>
                <c:pt idx="787">
                  <c:v>-3556.5188683929118</c:v>
                </c:pt>
                <c:pt idx="788">
                  <c:v>767.15531848376668</c:v>
                </c:pt>
                <c:pt idx="789">
                  <c:v>357.75943620312319</c:v>
                </c:pt>
                <c:pt idx="790">
                  <c:v>-5559.8984843346516</c:v>
                </c:pt>
                <c:pt idx="791">
                  <c:v>40.300908994348219</c:v>
                </c:pt>
                <c:pt idx="792">
                  <c:v>1157.1067656462851</c:v>
                </c:pt>
                <c:pt idx="793">
                  <c:v>-10250.37142190868</c:v>
                </c:pt>
                <c:pt idx="794">
                  <c:v>-2294.4596029209988</c:v>
                </c:pt>
                <c:pt idx="795">
                  <c:v>-9717.110653343203</c:v>
                </c:pt>
                <c:pt idx="796">
                  <c:v>-6284.7854001399128</c:v>
                </c:pt>
                <c:pt idx="797">
                  <c:v>711.03738447745764</c:v>
                </c:pt>
                <c:pt idx="798">
                  <c:v>-1378.2411942169492</c:v>
                </c:pt>
                <c:pt idx="799">
                  <c:v>-10760.715872363762</c:v>
                </c:pt>
                <c:pt idx="800">
                  <c:v>-123.26914169450811</c:v>
                </c:pt>
                <c:pt idx="801">
                  <c:v>-1352.1881632171553</c:v>
                </c:pt>
                <c:pt idx="802">
                  <c:v>1699.4859629079731</c:v>
                </c:pt>
                <c:pt idx="803">
                  <c:v>8966.7658574480593</c:v>
                </c:pt>
                <c:pt idx="804">
                  <c:v>21.036321367765368</c:v>
                </c:pt>
                <c:pt idx="805">
                  <c:v>-3683.3890796610413</c:v>
                </c:pt>
                <c:pt idx="806">
                  <c:v>15969.089970387806</c:v>
                </c:pt>
                <c:pt idx="807">
                  <c:v>-2857.8865384342357</c:v>
                </c:pt>
                <c:pt idx="808">
                  <c:v>-610.32345255284326</c:v>
                </c:pt>
                <c:pt idx="809">
                  <c:v>-282.0226643246192</c:v>
                </c:pt>
                <c:pt idx="810">
                  <c:v>-1375.5426559112384</c:v>
                </c:pt>
                <c:pt idx="811">
                  <c:v>-5815.2320916375011</c:v>
                </c:pt>
                <c:pt idx="812">
                  <c:v>2170.8882972713345</c:v>
                </c:pt>
                <c:pt idx="813">
                  <c:v>718.82121617024723</c:v>
                </c:pt>
                <c:pt idx="814">
                  <c:v>-3187.0797045138761</c:v>
                </c:pt>
                <c:pt idx="815">
                  <c:v>-956.66307578895521</c:v>
                </c:pt>
                <c:pt idx="816">
                  <c:v>752.74935097289972</c:v>
                </c:pt>
                <c:pt idx="817">
                  <c:v>-3290.7749459054226</c:v>
                </c:pt>
                <c:pt idx="818">
                  <c:v>-9917.8683057332964</c:v>
                </c:pt>
                <c:pt idx="819">
                  <c:v>23050.5669831534</c:v>
                </c:pt>
                <c:pt idx="820">
                  <c:v>-2989.0338691519555</c:v>
                </c:pt>
                <c:pt idx="821">
                  <c:v>2431.9526437123677</c:v>
                </c:pt>
                <c:pt idx="822">
                  <c:v>-587.06323102268198</c:v>
                </c:pt>
                <c:pt idx="823">
                  <c:v>-1171.2729285256846</c:v>
                </c:pt>
                <c:pt idx="824">
                  <c:v>1285.8556909304516</c:v>
                </c:pt>
                <c:pt idx="825">
                  <c:v>-177.0159876863072</c:v>
                </c:pt>
                <c:pt idx="826">
                  <c:v>6952.2898203589648</c:v>
                </c:pt>
                <c:pt idx="827">
                  <c:v>-10233.279630287951</c:v>
                </c:pt>
                <c:pt idx="828">
                  <c:v>5420.7390020291787</c:v>
                </c:pt>
                <c:pt idx="829">
                  <c:v>636.03607948440276</c:v>
                </c:pt>
                <c:pt idx="830">
                  <c:v>-985.5935975085813</c:v>
                </c:pt>
                <c:pt idx="831">
                  <c:v>-453.71945705678172</c:v>
                </c:pt>
                <c:pt idx="832">
                  <c:v>780.19216289736323</c:v>
                </c:pt>
                <c:pt idx="833">
                  <c:v>-2395.7803818560114</c:v>
                </c:pt>
                <c:pt idx="834">
                  <c:v>-3393.5772026253089</c:v>
                </c:pt>
                <c:pt idx="835">
                  <c:v>-3674.551138298657</c:v>
                </c:pt>
                <c:pt idx="836">
                  <c:v>-2499.2855532228423</c:v>
                </c:pt>
                <c:pt idx="837">
                  <c:v>-390.26493764715633</c:v>
                </c:pt>
                <c:pt idx="838">
                  <c:v>440.68210808340791</c:v>
                </c:pt>
                <c:pt idx="839">
                  <c:v>-874.5575948115129</c:v>
                </c:pt>
                <c:pt idx="840">
                  <c:v>-1386.6838837182872</c:v>
                </c:pt>
                <c:pt idx="841">
                  <c:v>861.18583167104225</c:v>
                </c:pt>
                <c:pt idx="842">
                  <c:v>7168.5786756216075</c:v>
                </c:pt>
                <c:pt idx="843">
                  <c:v>-8093.2299631257665</c:v>
                </c:pt>
                <c:pt idx="844">
                  <c:v>-1815.1830667796876</c:v>
                </c:pt>
                <c:pt idx="845">
                  <c:v>7715.7728617295725</c:v>
                </c:pt>
                <c:pt idx="846">
                  <c:v>-2404.3000705765717</c:v>
                </c:pt>
                <c:pt idx="847">
                  <c:v>-7928.83266147212</c:v>
                </c:pt>
                <c:pt idx="848">
                  <c:v>763.03181693839861</c:v>
                </c:pt>
                <c:pt idx="849">
                  <c:v>-2219.7157466624594</c:v>
                </c:pt>
                <c:pt idx="850">
                  <c:v>5416.0956882308601</c:v>
                </c:pt>
                <c:pt idx="851">
                  <c:v>-1032.7503117196629</c:v>
                </c:pt>
                <c:pt idx="852">
                  <c:v>6334.7331107432401</c:v>
                </c:pt>
                <c:pt idx="853">
                  <c:v>1047.9857781320552</c:v>
                </c:pt>
                <c:pt idx="854">
                  <c:v>-9903.6142268735348</c:v>
                </c:pt>
                <c:pt idx="855">
                  <c:v>-403.31971015978661</c:v>
                </c:pt>
                <c:pt idx="856">
                  <c:v>6539.3908127945979</c:v>
                </c:pt>
                <c:pt idx="857">
                  <c:v>-10213.878855989135</c:v>
                </c:pt>
                <c:pt idx="858">
                  <c:v>13362.607647094828</c:v>
                </c:pt>
                <c:pt idx="859">
                  <c:v>-176.79821423029352</c:v>
                </c:pt>
                <c:pt idx="860">
                  <c:v>8563.2714994990893</c:v>
                </c:pt>
                <c:pt idx="861">
                  <c:v>-634.77816550210355</c:v>
                </c:pt>
                <c:pt idx="862">
                  <c:v>-1891.7618211000718</c:v>
                </c:pt>
                <c:pt idx="863">
                  <c:v>1415.0703133794568</c:v>
                </c:pt>
                <c:pt idx="864">
                  <c:v>97.185225743061892</c:v>
                </c:pt>
                <c:pt idx="865">
                  <c:v>-1736.8745278931538</c:v>
                </c:pt>
                <c:pt idx="866">
                  <c:v>-3025.6181458703495</c:v>
                </c:pt>
                <c:pt idx="867">
                  <c:v>-5333.0326357085341</c:v>
                </c:pt>
                <c:pt idx="868">
                  <c:v>1507.5977356196727</c:v>
                </c:pt>
                <c:pt idx="869">
                  <c:v>1199.9301958435285</c:v>
                </c:pt>
                <c:pt idx="870">
                  <c:v>-3633.8987207166629</c:v>
                </c:pt>
                <c:pt idx="871">
                  <c:v>-787.26289801271196</c:v>
                </c:pt>
                <c:pt idx="872">
                  <c:v>-148.55367838395887</c:v>
                </c:pt>
                <c:pt idx="873">
                  <c:v>-1851.1167310782348</c:v>
                </c:pt>
                <c:pt idx="874">
                  <c:v>821.43432707475586</c:v>
                </c:pt>
                <c:pt idx="875">
                  <c:v>-464.19974830397314</c:v>
                </c:pt>
                <c:pt idx="876">
                  <c:v>16785.345455135091</c:v>
                </c:pt>
                <c:pt idx="877">
                  <c:v>-2437.7278632744965</c:v>
                </c:pt>
                <c:pt idx="878">
                  <c:v>-1463.2435363094455</c:v>
                </c:pt>
                <c:pt idx="879">
                  <c:v>-1250.3514482318833</c:v>
                </c:pt>
                <c:pt idx="880">
                  <c:v>-2408.3056500631415</c:v>
                </c:pt>
                <c:pt idx="881">
                  <c:v>-451.65530931375952</c:v>
                </c:pt>
                <c:pt idx="882">
                  <c:v>1622.3587272069594</c:v>
                </c:pt>
                <c:pt idx="883">
                  <c:v>7251.8234631206287</c:v>
                </c:pt>
                <c:pt idx="884">
                  <c:v>-77.382353184645581</c:v>
                </c:pt>
                <c:pt idx="885">
                  <c:v>-9531.7352962685509</c:v>
                </c:pt>
                <c:pt idx="886">
                  <c:v>-9029.1867693534259</c:v>
                </c:pt>
                <c:pt idx="887">
                  <c:v>-1865.7378931500925</c:v>
                </c:pt>
                <c:pt idx="888">
                  <c:v>-4336.4802465866906</c:v>
                </c:pt>
                <c:pt idx="889">
                  <c:v>-2155.4389497235588</c:v>
                </c:pt>
                <c:pt idx="890">
                  <c:v>-7784.0714790386701</c:v>
                </c:pt>
                <c:pt idx="891">
                  <c:v>-781.63453924481837</c:v>
                </c:pt>
                <c:pt idx="892">
                  <c:v>470.01189100898955</c:v>
                </c:pt>
                <c:pt idx="893">
                  <c:v>7227.5512998775885</c:v>
                </c:pt>
                <c:pt idx="894">
                  <c:v>-1191.7378171973269</c:v>
                </c:pt>
                <c:pt idx="895">
                  <c:v>-4630.2768961871498</c:v>
                </c:pt>
                <c:pt idx="896">
                  <c:v>-10906.898442779126</c:v>
                </c:pt>
                <c:pt idx="897">
                  <c:v>620.52133460319646</c:v>
                </c:pt>
                <c:pt idx="898">
                  <c:v>-3671.2087624896521</c:v>
                </c:pt>
                <c:pt idx="899">
                  <c:v>1891.6300193341767</c:v>
                </c:pt>
                <c:pt idx="900">
                  <c:v>535.80990318420663</c:v>
                </c:pt>
                <c:pt idx="901">
                  <c:v>8638.7219690408674</c:v>
                </c:pt>
                <c:pt idx="902">
                  <c:v>-621.73702855567899</c:v>
                </c:pt>
                <c:pt idx="903">
                  <c:v>-3854.5805549393681</c:v>
                </c:pt>
                <c:pt idx="904">
                  <c:v>-1773.8928065133259</c:v>
                </c:pt>
                <c:pt idx="905">
                  <c:v>-1083.5600608483101</c:v>
                </c:pt>
                <c:pt idx="906">
                  <c:v>-2497.4687543026976</c:v>
                </c:pt>
                <c:pt idx="907">
                  <c:v>-2139.4151210119808</c:v>
                </c:pt>
                <c:pt idx="908">
                  <c:v>-2908.378372148607</c:v>
                </c:pt>
                <c:pt idx="909">
                  <c:v>-10017.201214466582</c:v>
                </c:pt>
                <c:pt idx="910">
                  <c:v>-667.04723770671035</c:v>
                </c:pt>
                <c:pt idx="911">
                  <c:v>6567.9824649052789</c:v>
                </c:pt>
                <c:pt idx="912">
                  <c:v>1038.4158462995492</c:v>
                </c:pt>
                <c:pt idx="913">
                  <c:v>-579.41746362250524</c:v>
                </c:pt>
                <c:pt idx="914">
                  <c:v>-92.790865138506888</c:v>
                </c:pt>
                <c:pt idx="915">
                  <c:v>-2246.8432235737737</c:v>
                </c:pt>
                <c:pt idx="916">
                  <c:v>-9946.7490757543674</c:v>
                </c:pt>
                <c:pt idx="917">
                  <c:v>3966.3229290486561</c:v>
                </c:pt>
                <c:pt idx="918">
                  <c:v>707.01767086412292</c:v>
                </c:pt>
                <c:pt idx="919">
                  <c:v>-2850.4934064281179</c:v>
                </c:pt>
                <c:pt idx="920">
                  <c:v>1944.7813698814643</c:v>
                </c:pt>
                <c:pt idx="921">
                  <c:v>-825.20694972742422</c:v>
                </c:pt>
                <c:pt idx="922">
                  <c:v>-2232.8730766412509</c:v>
                </c:pt>
                <c:pt idx="923">
                  <c:v>-4138.1018423551068</c:v>
                </c:pt>
                <c:pt idx="924">
                  <c:v>366.22764398569507</c:v>
                </c:pt>
                <c:pt idx="925">
                  <c:v>12717.865262952582</c:v>
                </c:pt>
                <c:pt idx="926">
                  <c:v>2043.7599644665056</c:v>
                </c:pt>
                <c:pt idx="927">
                  <c:v>2996.8145101121863</c:v>
                </c:pt>
                <c:pt idx="928">
                  <c:v>-2763.5444751610376</c:v>
                </c:pt>
                <c:pt idx="929">
                  <c:v>-3215.7891622570987</c:v>
                </c:pt>
                <c:pt idx="930">
                  <c:v>-6904.4974226824315</c:v>
                </c:pt>
                <c:pt idx="931">
                  <c:v>-2379.7979689899648</c:v>
                </c:pt>
                <c:pt idx="932">
                  <c:v>182.78788123980121</c:v>
                </c:pt>
                <c:pt idx="933">
                  <c:v>-3285.3332091752727</c:v>
                </c:pt>
                <c:pt idx="934">
                  <c:v>-4003.3497917942932</c:v>
                </c:pt>
                <c:pt idx="935">
                  <c:v>650.07279346640644</c:v>
                </c:pt>
                <c:pt idx="936">
                  <c:v>21839.917810502418</c:v>
                </c:pt>
                <c:pt idx="937">
                  <c:v>645.43633716701879</c:v>
                </c:pt>
                <c:pt idx="938">
                  <c:v>954.37713344781719</c:v>
                </c:pt>
                <c:pt idx="939">
                  <c:v>-1020.2905119768657</c:v>
                </c:pt>
                <c:pt idx="940">
                  <c:v>1730.6544809702775</c:v>
                </c:pt>
                <c:pt idx="941">
                  <c:v>-6428.6187233851233</c:v>
                </c:pt>
                <c:pt idx="942">
                  <c:v>-4097.8955528566594</c:v>
                </c:pt>
                <c:pt idx="943">
                  <c:v>1501.8530506362545</c:v>
                </c:pt>
                <c:pt idx="944">
                  <c:v>-3381.3387750462789</c:v>
                </c:pt>
                <c:pt idx="945">
                  <c:v>-2429.8623590406551</c:v>
                </c:pt>
                <c:pt idx="946">
                  <c:v>-3692.095609271807</c:v>
                </c:pt>
                <c:pt idx="947">
                  <c:v>5689.0016911277635</c:v>
                </c:pt>
                <c:pt idx="948">
                  <c:v>-2607.8649141884607</c:v>
                </c:pt>
                <c:pt idx="949">
                  <c:v>-8807.128636172718</c:v>
                </c:pt>
                <c:pt idx="950">
                  <c:v>2744.8015189787329</c:v>
                </c:pt>
                <c:pt idx="951">
                  <c:v>8117.1602134292698</c:v>
                </c:pt>
                <c:pt idx="952">
                  <c:v>-997.29574549363042</c:v>
                </c:pt>
                <c:pt idx="953">
                  <c:v>5683.5924839613872</c:v>
                </c:pt>
                <c:pt idx="954">
                  <c:v>-10066.150369602561</c:v>
                </c:pt>
                <c:pt idx="955">
                  <c:v>-4852.1878719488559</c:v>
                </c:pt>
                <c:pt idx="956">
                  <c:v>6462.9584896575252</c:v>
                </c:pt>
                <c:pt idx="957">
                  <c:v>9305.6582267070698</c:v>
                </c:pt>
                <c:pt idx="958">
                  <c:v>5877.012951159435</c:v>
                </c:pt>
                <c:pt idx="959">
                  <c:v>15648.906434135621</c:v>
                </c:pt>
                <c:pt idx="960">
                  <c:v>-3771.3095825603218</c:v>
                </c:pt>
                <c:pt idx="961">
                  <c:v>17.928895364191703</c:v>
                </c:pt>
                <c:pt idx="962">
                  <c:v>-1148.824696548596</c:v>
                </c:pt>
                <c:pt idx="963">
                  <c:v>-81.769548883863536</c:v>
                </c:pt>
                <c:pt idx="964">
                  <c:v>12111.935460744065</c:v>
                </c:pt>
                <c:pt idx="965">
                  <c:v>-881.3675499469291</c:v>
                </c:pt>
                <c:pt idx="966">
                  <c:v>-9919.3114089096453</c:v>
                </c:pt>
                <c:pt idx="967">
                  <c:v>-439.97982264444181</c:v>
                </c:pt>
                <c:pt idx="968">
                  <c:v>272.2015287686686</c:v>
                </c:pt>
                <c:pt idx="969">
                  <c:v>-2465.6313770712331</c:v>
                </c:pt>
                <c:pt idx="970">
                  <c:v>-144.80389044102049</c:v>
                </c:pt>
                <c:pt idx="971">
                  <c:v>206.40122282598986</c:v>
                </c:pt>
                <c:pt idx="972">
                  <c:v>2304.901835954849</c:v>
                </c:pt>
                <c:pt idx="973">
                  <c:v>-3959.6780019805956</c:v>
                </c:pt>
                <c:pt idx="974">
                  <c:v>-3265.0005079168641</c:v>
                </c:pt>
                <c:pt idx="975">
                  <c:v>-10854.587900353776</c:v>
                </c:pt>
                <c:pt idx="976">
                  <c:v>-5038.6865993177926</c:v>
                </c:pt>
                <c:pt idx="977">
                  <c:v>-1033.4733989260276</c:v>
                </c:pt>
                <c:pt idx="978">
                  <c:v>-4907.873050626391</c:v>
                </c:pt>
                <c:pt idx="979">
                  <c:v>-1532.8993978258304</c:v>
                </c:pt>
                <c:pt idx="980">
                  <c:v>14605.357654464409</c:v>
                </c:pt>
                <c:pt idx="981">
                  <c:v>586.81612836078284</c:v>
                </c:pt>
                <c:pt idx="982">
                  <c:v>-9792.8456276756151</c:v>
                </c:pt>
                <c:pt idx="983">
                  <c:v>10948.40070655409</c:v>
                </c:pt>
                <c:pt idx="984">
                  <c:v>-744.52784642075039</c:v>
                </c:pt>
                <c:pt idx="985">
                  <c:v>-5.1515924840778098</c:v>
                </c:pt>
                <c:pt idx="986">
                  <c:v>-1853.271965056847</c:v>
                </c:pt>
                <c:pt idx="987">
                  <c:v>19220.651891190388</c:v>
                </c:pt>
                <c:pt idx="988">
                  <c:v>-3905.9698046633894</c:v>
                </c:pt>
                <c:pt idx="989">
                  <c:v>-10462.907294736398</c:v>
                </c:pt>
                <c:pt idx="990">
                  <c:v>2407.703474853226</c:v>
                </c:pt>
                <c:pt idx="991">
                  <c:v>-1069.5910418080084</c:v>
                </c:pt>
                <c:pt idx="992">
                  <c:v>-1495.3182838001703</c:v>
                </c:pt>
                <c:pt idx="993">
                  <c:v>-1235.6985901966627</c:v>
                </c:pt>
                <c:pt idx="994">
                  <c:v>-10297.293447906053</c:v>
                </c:pt>
                <c:pt idx="995">
                  <c:v>586.386808970944</c:v>
                </c:pt>
                <c:pt idx="996">
                  <c:v>-2693.2845850655749</c:v>
                </c:pt>
                <c:pt idx="997">
                  <c:v>-1819.6998498573466</c:v>
                </c:pt>
                <c:pt idx="998">
                  <c:v>-3721.8030245500531</c:v>
                </c:pt>
                <c:pt idx="999">
                  <c:v>-806.72406608010988</c:v>
                </c:pt>
                <c:pt idx="1000">
                  <c:v>-10518.700771857777</c:v>
                </c:pt>
                <c:pt idx="1001">
                  <c:v>6398.0319909795035</c:v>
                </c:pt>
                <c:pt idx="1002">
                  <c:v>87.110362807120282</c:v>
                </c:pt>
                <c:pt idx="1003">
                  <c:v>11892.855038189578</c:v>
                </c:pt>
                <c:pt idx="1004">
                  <c:v>1640.5225463658116</c:v>
                </c:pt>
                <c:pt idx="1005">
                  <c:v>-2306.239061966352</c:v>
                </c:pt>
                <c:pt idx="1006">
                  <c:v>-1559.6630784348699</c:v>
                </c:pt>
                <c:pt idx="1007">
                  <c:v>-9579.5903552584605</c:v>
                </c:pt>
                <c:pt idx="1008">
                  <c:v>19464.169123363517</c:v>
                </c:pt>
                <c:pt idx="1009">
                  <c:v>-956.82639215626114</c:v>
                </c:pt>
                <c:pt idx="1010">
                  <c:v>1104.9179033481832</c:v>
                </c:pt>
                <c:pt idx="1011">
                  <c:v>-10799.710327553119</c:v>
                </c:pt>
                <c:pt idx="1012">
                  <c:v>20678.285291330976</c:v>
                </c:pt>
                <c:pt idx="1013">
                  <c:v>-2572.4881835850083</c:v>
                </c:pt>
                <c:pt idx="1014">
                  <c:v>-840.15514861037082</c:v>
                </c:pt>
                <c:pt idx="1015">
                  <c:v>757.41910635144086</c:v>
                </c:pt>
                <c:pt idx="1016">
                  <c:v>1299.1202561383884</c:v>
                </c:pt>
                <c:pt idx="1017">
                  <c:v>-2343.1668022920035</c:v>
                </c:pt>
                <c:pt idx="1018">
                  <c:v>-2658.1648879445711</c:v>
                </c:pt>
                <c:pt idx="1019">
                  <c:v>20880.626438007024</c:v>
                </c:pt>
                <c:pt idx="1020">
                  <c:v>-3821.3348361426815</c:v>
                </c:pt>
                <c:pt idx="1021">
                  <c:v>7121.4935613649031</c:v>
                </c:pt>
                <c:pt idx="1022">
                  <c:v>6681.6297223537258</c:v>
                </c:pt>
                <c:pt idx="1023">
                  <c:v>1806.9955559239534</c:v>
                </c:pt>
                <c:pt idx="1024">
                  <c:v>-6376.5740064927286</c:v>
                </c:pt>
                <c:pt idx="1025">
                  <c:v>-2211.3103307513356</c:v>
                </c:pt>
                <c:pt idx="1026">
                  <c:v>-9159.7998477747751</c:v>
                </c:pt>
                <c:pt idx="1027">
                  <c:v>21762.497532301084</c:v>
                </c:pt>
                <c:pt idx="1028">
                  <c:v>-1708.4202442561891</c:v>
                </c:pt>
                <c:pt idx="1029">
                  <c:v>2497.1777290556483</c:v>
                </c:pt>
                <c:pt idx="1030">
                  <c:v>-10194.262523352532</c:v>
                </c:pt>
                <c:pt idx="1031">
                  <c:v>7482.1201269865051</c:v>
                </c:pt>
                <c:pt idx="1032">
                  <c:v>-1103.3024593039881</c:v>
                </c:pt>
                <c:pt idx="1033">
                  <c:v>-9968.9304291405297</c:v>
                </c:pt>
                <c:pt idx="1034">
                  <c:v>-3313.5942193753108</c:v>
                </c:pt>
                <c:pt idx="1035">
                  <c:v>1894.8734619545285</c:v>
                </c:pt>
                <c:pt idx="1036">
                  <c:v>7565.0475715635548</c:v>
                </c:pt>
                <c:pt idx="1037">
                  <c:v>5790.7452064866739</c:v>
                </c:pt>
                <c:pt idx="1038">
                  <c:v>-1126.0585605403962</c:v>
                </c:pt>
                <c:pt idx="1039">
                  <c:v>19837.095173779529</c:v>
                </c:pt>
                <c:pt idx="1040">
                  <c:v>-9818.0461925719428</c:v>
                </c:pt>
                <c:pt idx="1041">
                  <c:v>1320.8578632838137</c:v>
                </c:pt>
                <c:pt idx="1042">
                  <c:v>6151.8573688539182</c:v>
                </c:pt>
                <c:pt idx="1043">
                  <c:v>116.8745932626216</c:v>
                </c:pt>
                <c:pt idx="1044">
                  <c:v>-3093.5547216550076</c:v>
                </c:pt>
                <c:pt idx="1045">
                  <c:v>-10050.114619912947</c:v>
                </c:pt>
                <c:pt idx="1046">
                  <c:v>-288.20819949861925</c:v>
                </c:pt>
                <c:pt idx="1047">
                  <c:v>9796.6065512085625</c:v>
                </c:pt>
                <c:pt idx="1048">
                  <c:v>1351.8233589609567</c:v>
                </c:pt>
                <c:pt idx="1049">
                  <c:v>5841.9443940453202</c:v>
                </c:pt>
                <c:pt idx="1050">
                  <c:v>-3997.436209389185</c:v>
                </c:pt>
                <c:pt idx="1051">
                  <c:v>1067.5051633097646</c:v>
                </c:pt>
                <c:pt idx="1052">
                  <c:v>-1821.7229051282193</c:v>
                </c:pt>
                <c:pt idx="1053">
                  <c:v>-9115.8567373554542</c:v>
                </c:pt>
                <c:pt idx="1054">
                  <c:v>1427.3678080587215</c:v>
                </c:pt>
                <c:pt idx="1055">
                  <c:v>-486.78402963884946</c:v>
                </c:pt>
                <c:pt idx="1056">
                  <c:v>-955.6831636779425</c:v>
                </c:pt>
                <c:pt idx="1057">
                  <c:v>8561.3682410857691</c:v>
                </c:pt>
                <c:pt idx="1058">
                  <c:v>-4104.7622184333959</c:v>
                </c:pt>
                <c:pt idx="1059">
                  <c:v>-3280.8877924759172</c:v>
                </c:pt>
                <c:pt idx="1060">
                  <c:v>-1935.6780260292028</c:v>
                </c:pt>
                <c:pt idx="1061">
                  <c:v>65.720851285299432</c:v>
                </c:pt>
                <c:pt idx="1062">
                  <c:v>8642.1440166346947</c:v>
                </c:pt>
                <c:pt idx="1063">
                  <c:v>-1401.5552478069349</c:v>
                </c:pt>
                <c:pt idx="1064">
                  <c:v>573.2677508509114</c:v>
                </c:pt>
                <c:pt idx="1065">
                  <c:v>99.026839396037758</c:v>
                </c:pt>
                <c:pt idx="1066">
                  <c:v>-3845.5698122890535</c:v>
                </c:pt>
                <c:pt idx="1067">
                  <c:v>-6658.4281271646323</c:v>
                </c:pt>
                <c:pt idx="1068">
                  <c:v>2768.29027477411</c:v>
                </c:pt>
                <c:pt idx="1069">
                  <c:v>-1263.6051267966886</c:v>
                </c:pt>
                <c:pt idx="1070">
                  <c:v>6574.9578286524702</c:v>
                </c:pt>
                <c:pt idx="1071">
                  <c:v>-803.57987308346674</c:v>
                </c:pt>
                <c:pt idx="1072">
                  <c:v>-1663.1305109041546</c:v>
                </c:pt>
                <c:pt idx="1073">
                  <c:v>-581.96129142890277</c:v>
                </c:pt>
                <c:pt idx="1074">
                  <c:v>3512.331101971582</c:v>
                </c:pt>
                <c:pt idx="1075">
                  <c:v>-1195.2353931339921</c:v>
                </c:pt>
                <c:pt idx="1076">
                  <c:v>-1952.0030624833307</c:v>
                </c:pt>
                <c:pt idx="1077">
                  <c:v>-51.071365212155342</c:v>
                </c:pt>
                <c:pt idx="1078">
                  <c:v>5990.8611616001617</c:v>
                </c:pt>
                <c:pt idx="1079">
                  <c:v>-759.29410889105566</c:v>
                </c:pt>
                <c:pt idx="1080">
                  <c:v>12026.874709335514</c:v>
                </c:pt>
                <c:pt idx="1081">
                  <c:v>-1259.1341226150398</c:v>
                </c:pt>
                <c:pt idx="1082">
                  <c:v>1275.7679938823458</c:v>
                </c:pt>
                <c:pt idx="1083">
                  <c:v>-2273.0966882225835</c:v>
                </c:pt>
                <c:pt idx="1084">
                  <c:v>91.463210115447509</c:v>
                </c:pt>
                <c:pt idx="1085">
                  <c:v>-10528.82565022539</c:v>
                </c:pt>
                <c:pt idx="1086">
                  <c:v>-1089.0265223659098</c:v>
                </c:pt>
                <c:pt idx="1087">
                  <c:v>-1562.9291865277701</c:v>
                </c:pt>
                <c:pt idx="1088">
                  <c:v>-7171.3407675225972</c:v>
                </c:pt>
                <c:pt idx="1089">
                  <c:v>1726.8598599720935</c:v>
                </c:pt>
                <c:pt idx="1090">
                  <c:v>6584.7618876056658</c:v>
                </c:pt>
                <c:pt idx="1091">
                  <c:v>-1020.1628345982845</c:v>
                </c:pt>
                <c:pt idx="1092">
                  <c:v>-1804.439750017727</c:v>
                </c:pt>
                <c:pt idx="1093">
                  <c:v>6388.1951880878405</c:v>
                </c:pt>
                <c:pt idx="1094">
                  <c:v>-1977.7066266811999</c:v>
                </c:pt>
                <c:pt idx="1095">
                  <c:v>-659.40422080141707</c:v>
                </c:pt>
                <c:pt idx="1096">
                  <c:v>6822.32322631641</c:v>
                </c:pt>
                <c:pt idx="1097">
                  <c:v>-2325.8953993095847</c:v>
                </c:pt>
                <c:pt idx="1098">
                  <c:v>11154.97652399043</c:v>
                </c:pt>
                <c:pt idx="1099">
                  <c:v>-2225.4131212602538</c:v>
                </c:pt>
                <c:pt idx="1100">
                  <c:v>-11037.851636475349</c:v>
                </c:pt>
                <c:pt idx="1101">
                  <c:v>-457.49616633371807</c:v>
                </c:pt>
                <c:pt idx="1102">
                  <c:v>-4556.2432673881958</c:v>
                </c:pt>
                <c:pt idx="1103">
                  <c:v>-2667.6100684951507</c:v>
                </c:pt>
                <c:pt idx="1104">
                  <c:v>13838.85861537824</c:v>
                </c:pt>
                <c:pt idx="1105">
                  <c:v>-1154.1543022644018</c:v>
                </c:pt>
                <c:pt idx="1106">
                  <c:v>-1456.664148042586</c:v>
                </c:pt>
                <c:pt idx="1107">
                  <c:v>97.977204749962766</c:v>
                </c:pt>
                <c:pt idx="1108">
                  <c:v>-1395.5773925822355</c:v>
                </c:pt>
                <c:pt idx="1109">
                  <c:v>1822.612204341488</c:v>
                </c:pt>
                <c:pt idx="1110">
                  <c:v>-1850.7485576288418</c:v>
                </c:pt>
                <c:pt idx="1111">
                  <c:v>6996.9048270505591</c:v>
                </c:pt>
                <c:pt idx="1112">
                  <c:v>-9217.7977494381048</c:v>
                </c:pt>
                <c:pt idx="1113">
                  <c:v>59.317087329454807</c:v>
                </c:pt>
                <c:pt idx="1114">
                  <c:v>244.62117920162609</c:v>
                </c:pt>
                <c:pt idx="1115">
                  <c:v>-1771.6887792192756</c:v>
                </c:pt>
                <c:pt idx="1116">
                  <c:v>-1670.0516092399102</c:v>
                </c:pt>
                <c:pt idx="1117">
                  <c:v>6703.1864304560549</c:v>
                </c:pt>
                <c:pt idx="1118">
                  <c:v>6461.1637975681697</c:v>
                </c:pt>
                <c:pt idx="1119">
                  <c:v>2085.8313644877567</c:v>
                </c:pt>
                <c:pt idx="1120">
                  <c:v>6657.9574738158408</c:v>
                </c:pt>
                <c:pt idx="1121">
                  <c:v>-4261.3681463918983</c:v>
                </c:pt>
                <c:pt idx="1122">
                  <c:v>7561.8513136566326</c:v>
                </c:pt>
                <c:pt idx="1123">
                  <c:v>12443.235992786518</c:v>
                </c:pt>
                <c:pt idx="1124">
                  <c:v>8110.4867388828425</c:v>
                </c:pt>
                <c:pt idx="1125">
                  <c:v>1857.1886491790628</c:v>
                </c:pt>
                <c:pt idx="1126">
                  <c:v>-1024.4437256551082</c:v>
                </c:pt>
                <c:pt idx="1127">
                  <c:v>-3294.3696500351371</c:v>
                </c:pt>
                <c:pt idx="1128">
                  <c:v>7054.1064870086284</c:v>
                </c:pt>
                <c:pt idx="1129">
                  <c:v>3438.2176320968024</c:v>
                </c:pt>
                <c:pt idx="1130">
                  <c:v>1064.4147131620457</c:v>
                </c:pt>
                <c:pt idx="1131">
                  <c:v>-6731.7702026810712</c:v>
                </c:pt>
                <c:pt idx="1132">
                  <c:v>4475.3488694888474</c:v>
                </c:pt>
                <c:pt idx="1133">
                  <c:v>2706.8978216950054</c:v>
                </c:pt>
                <c:pt idx="1134">
                  <c:v>13432.652092822605</c:v>
                </c:pt>
                <c:pt idx="1135">
                  <c:v>-430.34990225976617</c:v>
                </c:pt>
                <c:pt idx="1136">
                  <c:v>265.09117040459569</c:v>
                </c:pt>
                <c:pt idx="1137">
                  <c:v>1249.25453585183</c:v>
                </c:pt>
                <c:pt idx="1138">
                  <c:v>-1927.6321205102545</c:v>
                </c:pt>
                <c:pt idx="1139">
                  <c:v>9441.0350076532231</c:v>
                </c:pt>
                <c:pt idx="1140">
                  <c:v>-3739.3172124202338</c:v>
                </c:pt>
                <c:pt idx="1141">
                  <c:v>-2162.2121097240124</c:v>
                </c:pt>
                <c:pt idx="1142">
                  <c:v>18302.674816847451</c:v>
                </c:pt>
                <c:pt idx="1143">
                  <c:v>-2494.9645440792647</c:v>
                </c:pt>
                <c:pt idx="1144">
                  <c:v>-2089.466341932648</c:v>
                </c:pt>
                <c:pt idx="1145">
                  <c:v>-2188.1713244978146</c:v>
                </c:pt>
                <c:pt idx="1146">
                  <c:v>15235.272344273893</c:v>
                </c:pt>
                <c:pt idx="1147">
                  <c:v>-1411.1108144131231</c:v>
                </c:pt>
                <c:pt idx="1148">
                  <c:v>1926.6047395268142</c:v>
                </c:pt>
                <c:pt idx="1149">
                  <c:v>-3344.8286478351147</c:v>
                </c:pt>
                <c:pt idx="1150">
                  <c:v>-760.39743118155866</c:v>
                </c:pt>
                <c:pt idx="1151">
                  <c:v>-2744.1039592977741</c:v>
                </c:pt>
                <c:pt idx="1152">
                  <c:v>6550.8478395199054</c:v>
                </c:pt>
                <c:pt idx="1153">
                  <c:v>-3691.7260994366943</c:v>
                </c:pt>
                <c:pt idx="1154">
                  <c:v>-398.10308614814312</c:v>
                </c:pt>
                <c:pt idx="1155">
                  <c:v>985.37680369934242</c:v>
                </c:pt>
                <c:pt idx="1156">
                  <c:v>8875.8137467732049</c:v>
                </c:pt>
                <c:pt idx="1157">
                  <c:v>11996.374872235312</c:v>
                </c:pt>
                <c:pt idx="1158">
                  <c:v>-1114.7961205353436</c:v>
                </c:pt>
                <c:pt idx="1159">
                  <c:v>-5271.8236571326233</c:v>
                </c:pt>
                <c:pt idx="1160">
                  <c:v>-3230.8776545260926</c:v>
                </c:pt>
                <c:pt idx="1161">
                  <c:v>-5745.27359224265</c:v>
                </c:pt>
                <c:pt idx="1162">
                  <c:v>10715.973979971648</c:v>
                </c:pt>
                <c:pt idx="1163">
                  <c:v>-54.388213134904163</c:v>
                </c:pt>
                <c:pt idx="1164">
                  <c:v>-1164.1212953114291</c:v>
                </c:pt>
                <c:pt idx="1165">
                  <c:v>-684.87398822316209</c:v>
                </c:pt>
                <c:pt idx="1166">
                  <c:v>-4246.6755319483091</c:v>
                </c:pt>
                <c:pt idx="1167">
                  <c:v>684.07229476001748</c:v>
                </c:pt>
                <c:pt idx="1168">
                  <c:v>-3409.4700117318234</c:v>
                </c:pt>
                <c:pt idx="1169">
                  <c:v>-3143.5228988368544</c:v>
                </c:pt>
                <c:pt idx="1170">
                  <c:v>-8979.2469879644777</c:v>
                </c:pt>
                <c:pt idx="1171">
                  <c:v>-9523.6344352584347</c:v>
                </c:pt>
                <c:pt idx="1172">
                  <c:v>-4532.3698573667625</c:v>
                </c:pt>
                <c:pt idx="1173">
                  <c:v>-1755.6827043837093</c:v>
                </c:pt>
                <c:pt idx="1174">
                  <c:v>-2434.6043743384707</c:v>
                </c:pt>
                <c:pt idx="1175">
                  <c:v>209.9682187926187</c:v>
                </c:pt>
                <c:pt idx="1176">
                  <c:v>-9686.1382790417629</c:v>
                </c:pt>
                <c:pt idx="1177">
                  <c:v>-648.17970811202758</c:v>
                </c:pt>
                <c:pt idx="1178">
                  <c:v>-2895.6479423337314</c:v>
                </c:pt>
                <c:pt idx="1179">
                  <c:v>-9467.1944377596083</c:v>
                </c:pt>
                <c:pt idx="1180">
                  <c:v>-5691.324496018502</c:v>
                </c:pt>
                <c:pt idx="1181">
                  <c:v>-1172.7303346088884</c:v>
                </c:pt>
                <c:pt idx="1182">
                  <c:v>-1167.388890374114</c:v>
                </c:pt>
                <c:pt idx="1183">
                  <c:v>-699.01738156720603</c:v>
                </c:pt>
                <c:pt idx="1184">
                  <c:v>-8593.553963238759</c:v>
                </c:pt>
                <c:pt idx="1185">
                  <c:v>172.74161401200399</c:v>
                </c:pt>
                <c:pt idx="1186">
                  <c:v>7392.2305719936012</c:v>
                </c:pt>
                <c:pt idx="1187">
                  <c:v>-873.63624572597291</c:v>
                </c:pt>
                <c:pt idx="1188">
                  <c:v>-10230.395942746632</c:v>
                </c:pt>
                <c:pt idx="1189">
                  <c:v>10620.154208005513</c:v>
                </c:pt>
                <c:pt idx="1190">
                  <c:v>-2411.7107354594818</c:v>
                </c:pt>
                <c:pt idx="1191">
                  <c:v>7278.2458336829886</c:v>
                </c:pt>
                <c:pt idx="1192">
                  <c:v>-1403.6412958712663</c:v>
                </c:pt>
                <c:pt idx="1193">
                  <c:v>-3772.4117620173274</c:v>
                </c:pt>
                <c:pt idx="1194">
                  <c:v>1083.8844136302405</c:v>
                </c:pt>
                <c:pt idx="1195">
                  <c:v>15349.76064258408</c:v>
                </c:pt>
                <c:pt idx="1196">
                  <c:v>6687.6605580719952</c:v>
                </c:pt>
                <c:pt idx="1197">
                  <c:v>-3106.3383377248101</c:v>
                </c:pt>
                <c:pt idx="1198">
                  <c:v>-1890.358192402301</c:v>
                </c:pt>
                <c:pt idx="1199">
                  <c:v>168.55544535231274</c:v>
                </c:pt>
                <c:pt idx="1200">
                  <c:v>-82.302291008809334</c:v>
                </c:pt>
                <c:pt idx="1201">
                  <c:v>-5305.2829115669792</c:v>
                </c:pt>
                <c:pt idx="1202">
                  <c:v>-2064.19981627877</c:v>
                </c:pt>
                <c:pt idx="1203">
                  <c:v>-2497.2101406216916</c:v>
                </c:pt>
                <c:pt idx="1204">
                  <c:v>-7954.63611198117</c:v>
                </c:pt>
                <c:pt idx="1205">
                  <c:v>2015.8492695410464</c:v>
                </c:pt>
                <c:pt idx="1206">
                  <c:v>21899.739521809013</c:v>
                </c:pt>
                <c:pt idx="1207">
                  <c:v>6069.9522527054796</c:v>
                </c:pt>
                <c:pt idx="1208">
                  <c:v>-10260.406811801633</c:v>
                </c:pt>
                <c:pt idx="1209">
                  <c:v>-2837.0265469516817</c:v>
                </c:pt>
                <c:pt idx="1210">
                  <c:v>-2398.7460317413852</c:v>
                </c:pt>
                <c:pt idx="1211">
                  <c:v>14132.995557565657</c:v>
                </c:pt>
                <c:pt idx="1212">
                  <c:v>1866.4104408653207</c:v>
                </c:pt>
                <c:pt idx="1213">
                  <c:v>-1897.2448600132939</c:v>
                </c:pt>
                <c:pt idx="1214">
                  <c:v>-1764.5395306724818</c:v>
                </c:pt>
                <c:pt idx="1215">
                  <c:v>7060.4644655617767</c:v>
                </c:pt>
                <c:pt idx="1216">
                  <c:v>-260.68973310364709</c:v>
                </c:pt>
                <c:pt idx="1217">
                  <c:v>-3885.3681140794415</c:v>
                </c:pt>
                <c:pt idx="1218">
                  <c:v>6684.6707687530143</c:v>
                </c:pt>
                <c:pt idx="1219">
                  <c:v>-1605.4108898582472</c:v>
                </c:pt>
                <c:pt idx="1220">
                  <c:v>1031.9506654077559</c:v>
                </c:pt>
                <c:pt idx="1221">
                  <c:v>3.4675564952813147</c:v>
                </c:pt>
                <c:pt idx="1222">
                  <c:v>123.12998172848711</c:v>
                </c:pt>
                <c:pt idx="1223">
                  <c:v>1830.4696657185377</c:v>
                </c:pt>
                <c:pt idx="1224">
                  <c:v>-198.56974306159009</c:v>
                </c:pt>
                <c:pt idx="1225">
                  <c:v>-4689.2260761102361</c:v>
                </c:pt>
                <c:pt idx="1226">
                  <c:v>2295.3173763785562</c:v>
                </c:pt>
                <c:pt idx="1227">
                  <c:v>-4083.2933171677732</c:v>
                </c:pt>
                <c:pt idx="1228">
                  <c:v>-2363.2856649625701</c:v>
                </c:pt>
                <c:pt idx="1229">
                  <c:v>-1168.8171732803676</c:v>
                </c:pt>
                <c:pt idx="1230">
                  <c:v>22115.563047914831</c:v>
                </c:pt>
                <c:pt idx="1231">
                  <c:v>-3314.1532839080537</c:v>
                </c:pt>
                <c:pt idx="1232">
                  <c:v>1128.6118270329462</c:v>
                </c:pt>
                <c:pt idx="1233">
                  <c:v>1574.5470105643926</c:v>
                </c:pt>
                <c:pt idx="1234">
                  <c:v>-459.97144291356926</c:v>
                </c:pt>
                <c:pt idx="1235">
                  <c:v>-2092.9246174048344</c:v>
                </c:pt>
                <c:pt idx="1236">
                  <c:v>2859.5125611034964</c:v>
                </c:pt>
                <c:pt idx="1237">
                  <c:v>47.841584795818562</c:v>
                </c:pt>
                <c:pt idx="1238">
                  <c:v>423.78584199892521</c:v>
                </c:pt>
                <c:pt idx="1239">
                  <c:v>-4975.1332336524938</c:v>
                </c:pt>
                <c:pt idx="1240">
                  <c:v>8040.3766598638467</c:v>
                </c:pt>
                <c:pt idx="1241">
                  <c:v>8907.6051448921426</c:v>
                </c:pt>
                <c:pt idx="1242">
                  <c:v>2292.3955914841231</c:v>
                </c:pt>
                <c:pt idx="1243">
                  <c:v>-2277.4975945456258</c:v>
                </c:pt>
                <c:pt idx="1244">
                  <c:v>-1687.9164695714235</c:v>
                </c:pt>
                <c:pt idx="1245">
                  <c:v>833.39140732832584</c:v>
                </c:pt>
                <c:pt idx="1246">
                  <c:v>298.07831004139553</c:v>
                </c:pt>
                <c:pt idx="1247">
                  <c:v>-1261.4724236245629</c:v>
                </c:pt>
                <c:pt idx="1248">
                  <c:v>-3522.5752429008826</c:v>
                </c:pt>
                <c:pt idx="1249">
                  <c:v>5726.866422372681</c:v>
                </c:pt>
                <c:pt idx="1250">
                  <c:v>-9412.9530884582127</c:v>
                </c:pt>
                <c:pt idx="1251">
                  <c:v>2675.1678471589021</c:v>
                </c:pt>
                <c:pt idx="1252">
                  <c:v>-8982.8919493725643</c:v>
                </c:pt>
                <c:pt idx="1253">
                  <c:v>6612.7868245799764</c:v>
                </c:pt>
                <c:pt idx="1254">
                  <c:v>-746.83909480728471</c:v>
                </c:pt>
                <c:pt idx="1255">
                  <c:v>-4270.7961309514149</c:v>
                </c:pt>
                <c:pt idx="1256">
                  <c:v>-3139.4887988907067</c:v>
                </c:pt>
                <c:pt idx="1257">
                  <c:v>-125.30958164574258</c:v>
                </c:pt>
                <c:pt idx="1258">
                  <c:v>14140.11525705259</c:v>
                </c:pt>
                <c:pt idx="1259">
                  <c:v>917.27618952584453</c:v>
                </c:pt>
                <c:pt idx="1260">
                  <c:v>1303.1204268776401</c:v>
                </c:pt>
                <c:pt idx="1261">
                  <c:v>-3944.4906182938957</c:v>
                </c:pt>
                <c:pt idx="1262">
                  <c:v>-777.23424740943119</c:v>
                </c:pt>
                <c:pt idx="1263">
                  <c:v>-1425.8703997511748</c:v>
                </c:pt>
                <c:pt idx="1264">
                  <c:v>-2537.916949114564</c:v>
                </c:pt>
                <c:pt idx="1265">
                  <c:v>-8315.188177146505</c:v>
                </c:pt>
                <c:pt idx="1266">
                  <c:v>-869.44015721672258</c:v>
                </c:pt>
                <c:pt idx="1267">
                  <c:v>5773.7746463324038</c:v>
                </c:pt>
                <c:pt idx="1268">
                  <c:v>-1653.1924885198928</c:v>
                </c:pt>
                <c:pt idx="1269">
                  <c:v>-667.6535470630115</c:v>
                </c:pt>
                <c:pt idx="1270">
                  <c:v>-2942.165005344862</c:v>
                </c:pt>
                <c:pt idx="1271">
                  <c:v>-2805.1834356116669</c:v>
                </c:pt>
                <c:pt idx="1272">
                  <c:v>5504.6623139498752</c:v>
                </c:pt>
                <c:pt idx="1273">
                  <c:v>-978.67625320146544</c:v>
                </c:pt>
                <c:pt idx="1274">
                  <c:v>-9557.1581776430612</c:v>
                </c:pt>
                <c:pt idx="1275">
                  <c:v>1309.5369816574021</c:v>
                </c:pt>
                <c:pt idx="1276">
                  <c:v>-1281.8341694239793</c:v>
                </c:pt>
                <c:pt idx="1277">
                  <c:v>-1656.774498721612</c:v>
                </c:pt>
                <c:pt idx="1278">
                  <c:v>-9959.9002497605907</c:v>
                </c:pt>
                <c:pt idx="1279">
                  <c:v>21.213049625483109</c:v>
                </c:pt>
                <c:pt idx="1280">
                  <c:v>-2377.1814050869707</c:v>
                </c:pt>
                <c:pt idx="1281">
                  <c:v>-9421.586200946258</c:v>
                </c:pt>
                <c:pt idx="1282">
                  <c:v>-9596.8811166286687</c:v>
                </c:pt>
                <c:pt idx="1283">
                  <c:v>-459.66561780478492</c:v>
                </c:pt>
                <c:pt idx="1284">
                  <c:v>8128.7889689494696</c:v>
                </c:pt>
                <c:pt idx="1285">
                  <c:v>151.77701509622784</c:v>
                </c:pt>
                <c:pt idx="1286">
                  <c:v>2614.5309921900453</c:v>
                </c:pt>
                <c:pt idx="1287">
                  <c:v>-136.40111754637746</c:v>
                </c:pt>
                <c:pt idx="1288">
                  <c:v>8073.5851716380057</c:v>
                </c:pt>
                <c:pt idx="1289">
                  <c:v>-3165.9515997663348</c:v>
                </c:pt>
                <c:pt idx="1290">
                  <c:v>1593.9891899134655</c:v>
                </c:pt>
                <c:pt idx="1291">
                  <c:v>7291.9011557224003</c:v>
                </c:pt>
                <c:pt idx="1292">
                  <c:v>1353.5564233582334</c:v>
                </c:pt>
                <c:pt idx="1293">
                  <c:v>-249.71893038952112</c:v>
                </c:pt>
                <c:pt idx="1294">
                  <c:v>564.11454374324057</c:v>
                </c:pt>
                <c:pt idx="1295">
                  <c:v>1919.8003515285732</c:v>
                </c:pt>
                <c:pt idx="1296">
                  <c:v>293.93536430685958</c:v>
                </c:pt>
                <c:pt idx="1297">
                  <c:v>179.00410898765313</c:v>
                </c:pt>
                <c:pt idx="1298">
                  <c:v>-1055.5307079294007</c:v>
                </c:pt>
                <c:pt idx="1299">
                  <c:v>914.02431902202989</c:v>
                </c:pt>
                <c:pt idx="1300">
                  <c:v>29992.764417231559</c:v>
                </c:pt>
                <c:pt idx="1301">
                  <c:v>7468.2521700764846</c:v>
                </c:pt>
                <c:pt idx="1302">
                  <c:v>2155.2433737797346</c:v>
                </c:pt>
                <c:pt idx="1303">
                  <c:v>6536.6924154630105</c:v>
                </c:pt>
                <c:pt idx="1304">
                  <c:v>-10604.126479312101</c:v>
                </c:pt>
                <c:pt idx="1305">
                  <c:v>-128.81556943380474</c:v>
                </c:pt>
                <c:pt idx="1306">
                  <c:v>-10654.902650725553</c:v>
                </c:pt>
                <c:pt idx="1307">
                  <c:v>-9612.7642842543501</c:v>
                </c:pt>
                <c:pt idx="1308">
                  <c:v>6285.6569130741482</c:v>
                </c:pt>
                <c:pt idx="1309">
                  <c:v>-2498.2758237354346</c:v>
                </c:pt>
                <c:pt idx="1310">
                  <c:v>-825.61639850004394</c:v>
                </c:pt>
                <c:pt idx="1311">
                  <c:v>-668.11335228200642</c:v>
                </c:pt>
                <c:pt idx="1312">
                  <c:v>-6193.8527644608548</c:v>
                </c:pt>
                <c:pt idx="1313">
                  <c:v>7846.3463967511925</c:v>
                </c:pt>
                <c:pt idx="1314">
                  <c:v>-9946.9699730532302</c:v>
                </c:pt>
                <c:pt idx="1315">
                  <c:v>8640.7027630180419</c:v>
                </c:pt>
                <c:pt idx="1316">
                  <c:v>2762.6107248751223</c:v>
                </c:pt>
                <c:pt idx="1317">
                  <c:v>-8376.4248510660582</c:v>
                </c:pt>
                <c:pt idx="1318">
                  <c:v>7205.225543272154</c:v>
                </c:pt>
                <c:pt idx="1319">
                  <c:v>-401.07124543223927</c:v>
                </c:pt>
                <c:pt idx="1320">
                  <c:v>-2078.2530155389713</c:v>
                </c:pt>
                <c:pt idx="1321">
                  <c:v>-8657.2116578074492</c:v>
                </c:pt>
                <c:pt idx="1322">
                  <c:v>-3009.754976074355</c:v>
                </c:pt>
                <c:pt idx="1323">
                  <c:v>7589.1947645057226</c:v>
                </c:pt>
                <c:pt idx="1324">
                  <c:v>-572.32020821709648</c:v>
                </c:pt>
                <c:pt idx="1325">
                  <c:v>-1829.9003860554276</c:v>
                </c:pt>
                <c:pt idx="1326">
                  <c:v>-2948.6957505897135</c:v>
                </c:pt>
                <c:pt idx="1327">
                  <c:v>-1278.3742515372687</c:v>
                </c:pt>
                <c:pt idx="1328">
                  <c:v>19258.624203787342</c:v>
                </c:pt>
                <c:pt idx="1329">
                  <c:v>-4045.2888047556389</c:v>
                </c:pt>
                <c:pt idx="1330">
                  <c:v>1280.0735446849085</c:v>
                </c:pt>
                <c:pt idx="1331">
                  <c:v>6457.769438506979</c:v>
                </c:pt>
                <c:pt idx="1332">
                  <c:v>-5634.7047763260034</c:v>
                </c:pt>
                <c:pt idx="1333">
                  <c:v>-1750.7753856555519</c:v>
                </c:pt>
                <c:pt idx="1334">
                  <c:v>-1305.9500087630672</c:v>
                </c:pt>
                <c:pt idx="1335">
                  <c:v>-2519.298985676689</c:v>
                </c:pt>
                <c:pt idx="1336">
                  <c:v>761.36006102405713</c:v>
                </c:pt>
                <c:pt idx="1337">
                  <c:v>-7944.262967566312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9C-514C-A614-4C5C8082B0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170160"/>
        <c:axId val="121344528"/>
      </c:scatterChart>
      <c:valAx>
        <c:axId val="121170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Southeast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344528"/>
        <c:crosses val="autoZero"/>
        <c:crossBetween val="midCat"/>
      </c:valAx>
      <c:valAx>
        <c:axId val="12134452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170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Age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charges($)</c:v>
          </c:tx>
          <c:spPr>
            <a:ln w="19050">
              <a:noFill/>
            </a:ln>
          </c:spPr>
          <c:xVal>
            <c:numRef>
              <c:f>'Q&amp;A-3 (ii)'!$A$3:$A$1340</c:f>
              <c:numCache>
                <c:formatCode>General</c:formatCode>
                <c:ptCount val="1338"/>
                <c:pt idx="0">
                  <c:v>19</c:v>
                </c:pt>
                <c:pt idx="1">
                  <c:v>18</c:v>
                </c:pt>
                <c:pt idx="2">
                  <c:v>28</c:v>
                </c:pt>
                <c:pt idx="3">
                  <c:v>33</c:v>
                </c:pt>
                <c:pt idx="4">
                  <c:v>32</c:v>
                </c:pt>
                <c:pt idx="5">
                  <c:v>31</c:v>
                </c:pt>
                <c:pt idx="6">
                  <c:v>46</c:v>
                </c:pt>
                <c:pt idx="7">
                  <c:v>37</c:v>
                </c:pt>
                <c:pt idx="8">
                  <c:v>37</c:v>
                </c:pt>
                <c:pt idx="9">
                  <c:v>60</c:v>
                </c:pt>
                <c:pt idx="10">
                  <c:v>25</c:v>
                </c:pt>
                <c:pt idx="11">
                  <c:v>62</c:v>
                </c:pt>
                <c:pt idx="12">
                  <c:v>23</c:v>
                </c:pt>
                <c:pt idx="13">
                  <c:v>56</c:v>
                </c:pt>
                <c:pt idx="14">
                  <c:v>27</c:v>
                </c:pt>
                <c:pt idx="15">
                  <c:v>19</c:v>
                </c:pt>
                <c:pt idx="16">
                  <c:v>52</c:v>
                </c:pt>
                <c:pt idx="17">
                  <c:v>23</c:v>
                </c:pt>
                <c:pt idx="18">
                  <c:v>56</c:v>
                </c:pt>
                <c:pt idx="19">
                  <c:v>30</c:v>
                </c:pt>
                <c:pt idx="20">
                  <c:v>60</c:v>
                </c:pt>
                <c:pt idx="21">
                  <c:v>30</c:v>
                </c:pt>
                <c:pt idx="22">
                  <c:v>18</c:v>
                </c:pt>
                <c:pt idx="23">
                  <c:v>34</c:v>
                </c:pt>
                <c:pt idx="24">
                  <c:v>37</c:v>
                </c:pt>
                <c:pt idx="25">
                  <c:v>59</c:v>
                </c:pt>
                <c:pt idx="26">
                  <c:v>63</c:v>
                </c:pt>
                <c:pt idx="27">
                  <c:v>55</c:v>
                </c:pt>
                <c:pt idx="28">
                  <c:v>23</c:v>
                </c:pt>
                <c:pt idx="29">
                  <c:v>31</c:v>
                </c:pt>
                <c:pt idx="30">
                  <c:v>22</c:v>
                </c:pt>
                <c:pt idx="31">
                  <c:v>18</c:v>
                </c:pt>
                <c:pt idx="32">
                  <c:v>19</c:v>
                </c:pt>
                <c:pt idx="33">
                  <c:v>63</c:v>
                </c:pt>
                <c:pt idx="34">
                  <c:v>28</c:v>
                </c:pt>
                <c:pt idx="35">
                  <c:v>19</c:v>
                </c:pt>
                <c:pt idx="36">
                  <c:v>62</c:v>
                </c:pt>
                <c:pt idx="37">
                  <c:v>26</c:v>
                </c:pt>
                <c:pt idx="38">
                  <c:v>35</c:v>
                </c:pt>
                <c:pt idx="39">
                  <c:v>60</c:v>
                </c:pt>
                <c:pt idx="40">
                  <c:v>24</c:v>
                </c:pt>
                <c:pt idx="41">
                  <c:v>31</c:v>
                </c:pt>
                <c:pt idx="42">
                  <c:v>41</c:v>
                </c:pt>
                <c:pt idx="43">
                  <c:v>37</c:v>
                </c:pt>
                <c:pt idx="44">
                  <c:v>38</c:v>
                </c:pt>
                <c:pt idx="45">
                  <c:v>55</c:v>
                </c:pt>
                <c:pt idx="46">
                  <c:v>18</c:v>
                </c:pt>
                <c:pt idx="47">
                  <c:v>28</c:v>
                </c:pt>
                <c:pt idx="48">
                  <c:v>60</c:v>
                </c:pt>
                <c:pt idx="49">
                  <c:v>36</c:v>
                </c:pt>
                <c:pt idx="50">
                  <c:v>18</c:v>
                </c:pt>
                <c:pt idx="51">
                  <c:v>21</c:v>
                </c:pt>
                <c:pt idx="52">
                  <c:v>48</c:v>
                </c:pt>
                <c:pt idx="53">
                  <c:v>36</c:v>
                </c:pt>
                <c:pt idx="54">
                  <c:v>40</c:v>
                </c:pt>
                <c:pt idx="55">
                  <c:v>58</c:v>
                </c:pt>
                <c:pt idx="56">
                  <c:v>58</c:v>
                </c:pt>
                <c:pt idx="57">
                  <c:v>18</c:v>
                </c:pt>
                <c:pt idx="58">
                  <c:v>53</c:v>
                </c:pt>
                <c:pt idx="59">
                  <c:v>34</c:v>
                </c:pt>
                <c:pt idx="60">
                  <c:v>43</c:v>
                </c:pt>
                <c:pt idx="61">
                  <c:v>25</c:v>
                </c:pt>
                <c:pt idx="62">
                  <c:v>64</c:v>
                </c:pt>
                <c:pt idx="63">
                  <c:v>28</c:v>
                </c:pt>
                <c:pt idx="64">
                  <c:v>20</c:v>
                </c:pt>
                <c:pt idx="65">
                  <c:v>19</c:v>
                </c:pt>
                <c:pt idx="66">
                  <c:v>61</c:v>
                </c:pt>
                <c:pt idx="67">
                  <c:v>40</c:v>
                </c:pt>
                <c:pt idx="68">
                  <c:v>40</c:v>
                </c:pt>
                <c:pt idx="69">
                  <c:v>28</c:v>
                </c:pt>
                <c:pt idx="70">
                  <c:v>27</c:v>
                </c:pt>
                <c:pt idx="71">
                  <c:v>31</c:v>
                </c:pt>
                <c:pt idx="72">
                  <c:v>53</c:v>
                </c:pt>
                <c:pt idx="73">
                  <c:v>58</c:v>
                </c:pt>
                <c:pt idx="74">
                  <c:v>44</c:v>
                </c:pt>
                <c:pt idx="75">
                  <c:v>57</c:v>
                </c:pt>
                <c:pt idx="76">
                  <c:v>29</c:v>
                </c:pt>
                <c:pt idx="77">
                  <c:v>21</c:v>
                </c:pt>
                <c:pt idx="78">
                  <c:v>22</c:v>
                </c:pt>
                <c:pt idx="79">
                  <c:v>41</c:v>
                </c:pt>
                <c:pt idx="80">
                  <c:v>31</c:v>
                </c:pt>
                <c:pt idx="81">
                  <c:v>45</c:v>
                </c:pt>
                <c:pt idx="82">
                  <c:v>22</c:v>
                </c:pt>
                <c:pt idx="83">
                  <c:v>48</c:v>
                </c:pt>
                <c:pt idx="84">
                  <c:v>37</c:v>
                </c:pt>
                <c:pt idx="85">
                  <c:v>45</c:v>
                </c:pt>
                <c:pt idx="86">
                  <c:v>57</c:v>
                </c:pt>
                <c:pt idx="87">
                  <c:v>56</c:v>
                </c:pt>
                <c:pt idx="88">
                  <c:v>46</c:v>
                </c:pt>
                <c:pt idx="89">
                  <c:v>55</c:v>
                </c:pt>
                <c:pt idx="90">
                  <c:v>21</c:v>
                </c:pt>
                <c:pt idx="91">
                  <c:v>53</c:v>
                </c:pt>
                <c:pt idx="92">
                  <c:v>59</c:v>
                </c:pt>
                <c:pt idx="93">
                  <c:v>35</c:v>
                </c:pt>
                <c:pt idx="94">
                  <c:v>64</c:v>
                </c:pt>
                <c:pt idx="95">
                  <c:v>28</c:v>
                </c:pt>
                <c:pt idx="96">
                  <c:v>54</c:v>
                </c:pt>
                <c:pt idx="97">
                  <c:v>55</c:v>
                </c:pt>
                <c:pt idx="98">
                  <c:v>56</c:v>
                </c:pt>
                <c:pt idx="99">
                  <c:v>38</c:v>
                </c:pt>
                <c:pt idx="100">
                  <c:v>41</c:v>
                </c:pt>
                <c:pt idx="101">
                  <c:v>30</c:v>
                </c:pt>
                <c:pt idx="102">
                  <c:v>18</c:v>
                </c:pt>
                <c:pt idx="103">
                  <c:v>61</c:v>
                </c:pt>
                <c:pt idx="104">
                  <c:v>34</c:v>
                </c:pt>
                <c:pt idx="105">
                  <c:v>20</c:v>
                </c:pt>
                <c:pt idx="106">
                  <c:v>19</c:v>
                </c:pt>
                <c:pt idx="107">
                  <c:v>26</c:v>
                </c:pt>
                <c:pt idx="108">
                  <c:v>29</c:v>
                </c:pt>
                <c:pt idx="109">
                  <c:v>63</c:v>
                </c:pt>
                <c:pt idx="110">
                  <c:v>54</c:v>
                </c:pt>
                <c:pt idx="111">
                  <c:v>55</c:v>
                </c:pt>
                <c:pt idx="112">
                  <c:v>37</c:v>
                </c:pt>
                <c:pt idx="113">
                  <c:v>21</c:v>
                </c:pt>
                <c:pt idx="114">
                  <c:v>52</c:v>
                </c:pt>
                <c:pt idx="115">
                  <c:v>60</c:v>
                </c:pt>
                <c:pt idx="116">
                  <c:v>58</c:v>
                </c:pt>
                <c:pt idx="117">
                  <c:v>29</c:v>
                </c:pt>
                <c:pt idx="118">
                  <c:v>49</c:v>
                </c:pt>
                <c:pt idx="119">
                  <c:v>37</c:v>
                </c:pt>
                <c:pt idx="120">
                  <c:v>44</c:v>
                </c:pt>
                <c:pt idx="121">
                  <c:v>18</c:v>
                </c:pt>
                <c:pt idx="122">
                  <c:v>20</c:v>
                </c:pt>
                <c:pt idx="123">
                  <c:v>44</c:v>
                </c:pt>
                <c:pt idx="124">
                  <c:v>47</c:v>
                </c:pt>
                <c:pt idx="125">
                  <c:v>26</c:v>
                </c:pt>
                <c:pt idx="126">
                  <c:v>19</c:v>
                </c:pt>
                <c:pt idx="127">
                  <c:v>52</c:v>
                </c:pt>
                <c:pt idx="128">
                  <c:v>32</c:v>
                </c:pt>
                <c:pt idx="129">
                  <c:v>38</c:v>
                </c:pt>
                <c:pt idx="130">
                  <c:v>59</c:v>
                </c:pt>
                <c:pt idx="131">
                  <c:v>61</c:v>
                </c:pt>
                <c:pt idx="132">
                  <c:v>53</c:v>
                </c:pt>
                <c:pt idx="133">
                  <c:v>19</c:v>
                </c:pt>
                <c:pt idx="134">
                  <c:v>20</c:v>
                </c:pt>
                <c:pt idx="135">
                  <c:v>22</c:v>
                </c:pt>
                <c:pt idx="136">
                  <c:v>19</c:v>
                </c:pt>
                <c:pt idx="137">
                  <c:v>22</c:v>
                </c:pt>
                <c:pt idx="138">
                  <c:v>54</c:v>
                </c:pt>
                <c:pt idx="139">
                  <c:v>22</c:v>
                </c:pt>
                <c:pt idx="140">
                  <c:v>34</c:v>
                </c:pt>
                <c:pt idx="141">
                  <c:v>26</c:v>
                </c:pt>
                <c:pt idx="142">
                  <c:v>34</c:v>
                </c:pt>
                <c:pt idx="143">
                  <c:v>29</c:v>
                </c:pt>
                <c:pt idx="144">
                  <c:v>30</c:v>
                </c:pt>
                <c:pt idx="145">
                  <c:v>29</c:v>
                </c:pt>
                <c:pt idx="146">
                  <c:v>46</c:v>
                </c:pt>
                <c:pt idx="147">
                  <c:v>51</c:v>
                </c:pt>
                <c:pt idx="148">
                  <c:v>53</c:v>
                </c:pt>
                <c:pt idx="149">
                  <c:v>19</c:v>
                </c:pt>
                <c:pt idx="150">
                  <c:v>35</c:v>
                </c:pt>
                <c:pt idx="151">
                  <c:v>48</c:v>
                </c:pt>
                <c:pt idx="152">
                  <c:v>32</c:v>
                </c:pt>
                <c:pt idx="153">
                  <c:v>42</c:v>
                </c:pt>
                <c:pt idx="154">
                  <c:v>40</c:v>
                </c:pt>
                <c:pt idx="155">
                  <c:v>44</c:v>
                </c:pt>
                <c:pt idx="156">
                  <c:v>48</c:v>
                </c:pt>
                <c:pt idx="157">
                  <c:v>18</c:v>
                </c:pt>
                <c:pt idx="158">
                  <c:v>30</c:v>
                </c:pt>
                <c:pt idx="159">
                  <c:v>50</c:v>
                </c:pt>
                <c:pt idx="160">
                  <c:v>42</c:v>
                </c:pt>
                <c:pt idx="161">
                  <c:v>18</c:v>
                </c:pt>
                <c:pt idx="162">
                  <c:v>54</c:v>
                </c:pt>
                <c:pt idx="163">
                  <c:v>32</c:v>
                </c:pt>
                <c:pt idx="164">
                  <c:v>37</c:v>
                </c:pt>
                <c:pt idx="165">
                  <c:v>47</c:v>
                </c:pt>
                <c:pt idx="166">
                  <c:v>20</c:v>
                </c:pt>
                <c:pt idx="167">
                  <c:v>32</c:v>
                </c:pt>
                <c:pt idx="168">
                  <c:v>19</c:v>
                </c:pt>
                <c:pt idx="169">
                  <c:v>27</c:v>
                </c:pt>
                <c:pt idx="170">
                  <c:v>63</c:v>
                </c:pt>
                <c:pt idx="171">
                  <c:v>49</c:v>
                </c:pt>
                <c:pt idx="172">
                  <c:v>18</c:v>
                </c:pt>
                <c:pt idx="173">
                  <c:v>35</c:v>
                </c:pt>
                <c:pt idx="174">
                  <c:v>24</c:v>
                </c:pt>
                <c:pt idx="175">
                  <c:v>63</c:v>
                </c:pt>
                <c:pt idx="176">
                  <c:v>38</c:v>
                </c:pt>
                <c:pt idx="177">
                  <c:v>54</c:v>
                </c:pt>
                <c:pt idx="178">
                  <c:v>46</c:v>
                </c:pt>
                <c:pt idx="179">
                  <c:v>41</c:v>
                </c:pt>
                <c:pt idx="180">
                  <c:v>58</c:v>
                </c:pt>
                <c:pt idx="181">
                  <c:v>18</c:v>
                </c:pt>
                <c:pt idx="182">
                  <c:v>22</c:v>
                </c:pt>
                <c:pt idx="183">
                  <c:v>44</c:v>
                </c:pt>
                <c:pt idx="184">
                  <c:v>44</c:v>
                </c:pt>
                <c:pt idx="185">
                  <c:v>36</c:v>
                </c:pt>
                <c:pt idx="186">
                  <c:v>26</c:v>
                </c:pt>
                <c:pt idx="187">
                  <c:v>30</c:v>
                </c:pt>
                <c:pt idx="188">
                  <c:v>41</c:v>
                </c:pt>
                <c:pt idx="189">
                  <c:v>29</c:v>
                </c:pt>
                <c:pt idx="190">
                  <c:v>61</c:v>
                </c:pt>
                <c:pt idx="191">
                  <c:v>36</c:v>
                </c:pt>
                <c:pt idx="192">
                  <c:v>25</c:v>
                </c:pt>
                <c:pt idx="193">
                  <c:v>56</c:v>
                </c:pt>
                <c:pt idx="194">
                  <c:v>18</c:v>
                </c:pt>
                <c:pt idx="195">
                  <c:v>19</c:v>
                </c:pt>
                <c:pt idx="196">
                  <c:v>39</c:v>
                </c:pt>
                <c:pt idx="197">
                  <c:v>45</c:v>
                </c:pt>
                <c:pt idx="198">
                  <c:v>51</c:v>
                </c:pt>
                <c:pt idx="199">
                  <c:v>64</c:v>
                </c:pt>
                <c:pt idx="200">
                  <c:v>19</c:v>
                </c:pt>
                <c:pt idx="201">
                  <c:v>48</c:v>
                </c:pt>
                <c:pt idx="202">
                  <c:v>60</c:v>
                </c:pt>
                <c:pt idx="203">
                  <c:v>27</c:v>
                </c:pt>
                <c:pt idx="204">
                  <c:v>46</c:v>
                </c:pt>
                <c:pt idx="205">
                  <c:v>28</c:v>
                </c:pt>
                <c:pt idx="206">
                  <c:v>59</c:v>
                </c:pt>
                <c:pt idx="207">
                  <c:v>35</c:v>
                </c:pt>
                <c:pt idx="208">
                  <c:v>63</c:v>
                </c:pt>
                <c:pt idx="209">
                  <c:v>40</c:v>
                </c:pt>
                <c:pt idx="210">
                  <c:v>20</c:v>
                </c:pt>
                <c:pt idx="211">
                  <c:v>40</c:v>
                </c:pt>
                <c:pt idx="212">
                  <c:v>24</c:v>
                </c:pt>
                <c:pt idx="213">
                  <c:v>34</c:v>
                </c:pt>
                <c:pt idx="214">
                  <c:v>45</c:v>
                </c:pt>
                <c:pt idx="215">
                  <c:v>41</c:v>
                </c:pt>
                <c:pt idx="216">
                  <c:v>53</c:v>
                </c:pt>
                <c:pt idx="217">
                  <c:v>27</c:v>
                </c:pt>
                <c:pt idx="218">
                  <c:v>26</c:v>
                </c:pt>
                <c:pt idx="219">
                  <c:v>24</c:v>
                </c:pt>
                <c:pt idx="220">
                  <c:v>34</c:v>
                </c:pt>
                <c:pt idx="221">
                  <c:v>53</c:v>
                </c:pt>
                <c:pt idx="222">
                  <c:v>32</c:v>
                </c:pt>
                <c:pt idx="223">
                  <c:v>19</c:v>
                </c:pt>
                <c:pt idx="224">
                  <c:v>42</c:v>
                </c:pt>
                <c:pt idx="225">
                  <c:v>55</c:v>
                </c:pt>
                <c:pt idx="226">
                  <c:v>28</c:v>
                </c:pt>
                <c:pt idx="227">
                  <c:v>58</c:v>
                </c:pt>
                <c:pt idx="228">
                  <c:v>41</c:v>
                </c:pt>
                <c:pt idx="229">
                  <c:v>47</c:v>
                </c:pt>
                <c:pt idx="230">
                  <c:v>42</c:v>
                </c:pt>
                <c:pt idx="231">
                  <c:v>59</c:v>
                </c:pt>
                <c:pt idx="232">
                  <c:v>19</c:v>
                </c:pt>
                <c:pt idx="233">
                  <c:v>59</c:v>
                </c:pt>
                <c:pt idx="234">
                  <c:v>39</c:v>
                </c:pt>
                <c:pt idx="235">
                  <c:v>40</c:v>
                </c:pt>
                <c:pt idx="236">
                  <c:v>18</c:v>
                </c:pt>
                <c:pt idx="237">
                  <c:v>31</c:v>
                </c:pt>
                <c:pt idx="238">
                  <c:v>19</c:v>
                </c:pt>
                <c:pt idx="239">
                  <c:v>44</c:v>
                </c:pt>
                <c:pt idx="240">
                  <c:v>23</c:v>
                </c:pt>
                <c:pt idx="241">
                  <c:v>33</c:v>
                </c:pt>
                <c:pt idx="242">
                  <c:v>55</c:v>
                </c:pt>
                <c:pt idx="243">
                  <c:v>40</c:v>
                </c:pt>
                <c:pt idx="244">
                  <c:v>63</c:v>
                </c:pt>
                <c:pt idx="245">
                  <c:v>54</c:v>
                </c:pt>
                <c:pt idx="246">
                  <c:v>60</c:v>
                </c:pt>
                <c:pt idx="247">
                  <c:v>24</c:v>
                </c:pt>
                <c:pt idx="248">
                  <c:v>19</c:v>
                </c:pt>
                <c:pt idx="249">
                  <c:v>29</c:v>
                </c:pt>
                <c:pt idx="250">
                  <c:v>18</c:v>
                </c:pt>
                <c:pt idx="251">
                  <c:v>63</c:v>
                </c:pt>
                <c:pt idx="252">
                  <c:v>54</c:v>
                </c:pt>
                <c:pt idx="253">
                  <c:v>27</c:v>
                </c:pt>
                <c:pt idx="254">
                  <c:v>50</c:v>
                </c:pt>
                <c:pt idx="255">
                  <c:v>55</c:v>
                </c:pt>
                <c:pt idx="256">
                  <c:v>56</c:v>
                </c:pt>
                <c:pt idx="257">
                  <c:v>38</c:v>
                </c:pt>
                <c:pt idx="258">
                  <c:v>51</c:v>
                </c:pt>
                <c:pt idx="259">
                  <c:v>19</c:v>
                </c:pt>
                <c:pt idx="260">
                  <c:v>58</c:v>
                </c:pt>
                <c:pt idx="261">
                  <c:v>20</c:v>
                </c:pt>
                <c:pt idx="262">
                  <c:v>52</c:v>
                </c:pt>
                <c:pt idx="263">
                  <c:v>19</c:v>
                </c:pt>
                <c:pt idx="264">
                  <c:v>53</c:v>
                </c:pt>
                <c:pt idx="265">
                  <c:v>46</c:v>
                </c:pt>
                <c:pt idx="266">
                  <c:v>40</c:v>
                </c:pt>
                <c:pt idx="267">
                  <c:v>59</c:v>
                </c:pt>
                <c:pt idx="268">
                  <c:v>45</c:v>
                </c:pt>
                <c:pt idx="269">
                  <c:v>49</c:v>
                </c:pt>
                <c:pt idx="270">
                  <c:v>18</c:v>
                </c:pt>
                <c:pt idx="271">
                  <c:v>50</c:v>
                </c:pt>
                <c:pt idx="272">
                  <c:v>41</c:v>
                </c:pt>
                <c:pt idx="273">
                  <c:v>50</c:v>
                </c:pt>
                <c:pt idx="274">
                  <c:v>25</c:v>
                </c:pt>
                <c:pt idx="275">
                  <c:v>47</c:v>
                </c:pt>
                <c:pt idx="276">
                  <c:v>19</c:v>
                </c:pt>
                <c:pt idx="277">
                  <c:v>22</c:v>
                </c:pt>
                <c:pt idx="278">
                  <c:v>59</c:v>
                </c:pt>
                <c:pt idx="279">
                  <c:v>51</c:v>
                </c:pt>
                <c:pt idx="280">
                  <c:v>40</c:v>
                </c:pt>
                <c:pt idx="281">
                  <c:v>54</c:v>
                </c:pt>
                <c:pt idx="282">
                  <c:v>30</c:v>
                </c:pt>
                <c:pt idx="283">
                  <c:v>55</c:v>
                </c:pt>
                <c:pt idx="284">
                  <c:v>52</c:v>
                </c:pt>
                <c:pt idx="285">
                  <c:v>46</c:v>
                </c:pt>
                <c:pt idx="286">
                  <c:v>46</c:v>
                </c:pt>
                <c:pt idx="287">
                  <c:v>63</c:v>
                </c:pt>
                <c:pt idx="288">
                  <c:v>59</c:v>
                </c:pt>
                <c:pt idx="289">
                  <c:v>52</c:v>
                </c:pt>
                <c:pt idx="290">
                  <c:v>28</c:v>
                </c:pt>
                <c:pt idx="291">
                  <c:v>29</c:v>
                </c:pt>
                <c:pt idx="292">
                  <c:v>25</c:v>
                </c:pt>
                <c:pt idx="293">
                  <c:v>22</c:v>
                </c:pt>
                <c:pt idx="294">
                  <c:v>25</c:v>
                </c:pt>
                <c:pt idx="295">
                  <c:v>18</c:v>
                </c:pt>
                <c:pt idx="296">
                  <c:v>19</c:v>
                </c:pt>
                <c:pt idx="297">
                  <c:v>47</c:v>
                </c:pt>
                <c:pt idx="298">
                  <c:v>31</c:v>
                </c:pt>
                <c:pt idx="299">
                  <c:v>48</c:v>
                </c:pt>
                <c:pt idx="300">
                  <c:v>36</c:v>
                </c:pt>
                <c:pt idx="301">
                  <c:v>53</c:v>
                </c:pt>
                <c:pt idx="302">
                  <c:v>56</c:v>
                </c:pt>
                <c:pt idx="303">
                  <c:v>28</c:v>
                </c:pt>
                <c:pt idx="304">
                  <c:v>57</c:v>
                </c:pt>
                <c:pt idx="305">
                  <c:v>29</c:v>
                </c:pt>
                <c:pt idx="306">
                  <c:v>28</c:v>
                </c:pt>
                <c:pt idx="307">
                  <c:v>30</c:v>
                </c:pt>
                <c:pt idx="308">
                  <c:v>58</c:v>
                </c:pt>
                <c:pt idx="309">
                  <c:v>41</c:v>
                </c:pt>
                <c:pt idx="310">
                  <c:v>50</c:v>
                </c:pt>
                <c:pt idx="311">
                  <c:v>19</c:v>
                </c:pt>
                <c:pt idx="312">
                  <c:v>43</c:v>
                </c:pt>
                <c:pt idx="313">
                  <c:v>49</c:v>
                </c:pt>
                <c:pt idx="314">
                  <c:v>27</c:v>
                </c:pt>
                <c:pt idx="315">
                  <c:v>52</c:v>
                </c:pt>
                <c:pt idx="316">
                  <c:v>50</c:v>
                </c:pt>
                <c:pt idx="317">
                  <c:v>54</c:v>
                </c:pt>
                <c:pt idx="318">
                  <c:v>44</c:v>
                </c:pt>
                <c:pt idx="319">
                  <c:v>32</c:v>
                </c:pt>
                <c:pt idx="320">
                  <c:v>34</c:v>
                </c:pt>
                <c:pt idx="321">
                  <c:v>26</c:v>
                </c:pt>
                <c:pt idx="322">
                  <c:v>34</c:v>
                </c:pt>
                <c:pt idx="323">
                  <c:v>57</c:v>
                </c:pt>
                <c:pt idx="324">
                  <c:v>29</c:v>
                </c:pt>
                <c:pt idx="325">
                  <c:v>40</c:v>
                </c:pt>
                <c:pt idx="326">
                  <c:v>27</c:v>
                </c:pt>
                <c:pt idx="327">
                  <c:v>45</c:v>
                </c:pt>
                <c:pt idx="328">
                  <c:v>64</c:v>
                </c:pt>
                <c:pt idx="329">
                  <c:v>52</c:v>
                </c:pt>
                <c:pt idx="330">
                  <c:v>61</c:v>
                </c:pt>
                <c:pt idx="331">
                  <c:v>52</c:v>
                </c:pt>
                <c:pt idx="332">
                  <c:v>61</c:v>
                </c:pt>
                <c:pt idx="333">
                  <c:v>56</c:v>
                </c:pt>
                <c:pt idx="334">
                  <c:v>43</c:v>
                </c:pt>
                <c:pt idx="335">
                  <c:v>64</c:v>
                </c:pt>
                <c:pt idx="336">
                  <c:v>60</c:v>
                </c:pt>
                <c:pt idx="337">
                  <c:v>62</c:v>
                </c:pt>
                <c:pt idx="338">
                  <c:v>50</c:v>
                </c:pt>
                <c:pt idx="339">
                  <c:v>46</c:v>
                </c:pt>
                <c:pt idx="340">
                  <c:v>24</c:v>
                </c:pt>
                <c:pt idx="341">
                  <c:v>62</c:v>
                </c:pt>
                <c:pt idx="342">
                  <c:v>60</c:v>
                </c:pt>
                <c:pt idx="343">
                  <c:v>63</c:v>
                </c:pt>
                <c:pt idx="344">
                  <c:v>49</c:v>
                </c:pt>
                <c:pt idx="345">
                  <c:v>34</c:v>
                </c:pt>
                <c:pt idx="346">
                  <c:v>33</c:v>
                </c:pt>
                <c:pt idx="347">
                  <c:v>46</c:v>
                </c:pt>
                <c:pt idx="348">
                  <c:v>36</c:v>
                </c:pt>
                <c:pt idx="349">
                  <c:v>19</c:v>
                </c:pt>
                <c:pt idx="350">
                  <c:v>57</c:v>
                </c:pt>
                <c:pt idx="351">
                  <c:v>50</c:v>
                </c:pt>
                <c:pt idx="352">
                  <c:v>30</c:v>
                </c:pt>
                <c:pt idx="353">
                  <c:v>33</c:v>
                </c:pt>
                <c:pt idx="354">
                  <c:v>18</c:v>
                </c:pt>
                <c:pt idx="355">
                  <c:v>46</c:v>
                </c:pt>
                <c:pt idx="356">
                  <c:v>46</c:v>
                </c:pt>
                <c:pt idx="357">
                  <c:v>47</c:v>
                </c:pt>
                <c:pt idx="358">
                  <c:v>23</c:v>
                </c:pt>
                <c:pt idx="359">
                  <c:v>18</c:v>
                </c:pt>
                <c:pt idx="360">
                  <c:v>48</c:v>
                </c:pt>
                <c:pt idx="361">
                  <c:v>35</c:v>
                </c:pt>
                <c:pt idx="362">
                  <c:v>19</c:v>
                </c:pt>
                <c:pt idx="363">
                  <c:v>21</c:v>
                </c:pt>
                <c:pt idx="364">
                  <c:v>21</c:v>
                </c:pt>
                <c:pt idx="365">
                  <c:v>49</c:v>
                </c:pt>
                <c:pt idx="366">
                  <c:v>56</c:v>
                </c:pt>
                <c:pt idx="367">
                  <c:v>42</c:v>
                </c:pt>
                <c:pt idx="368">
                  <c:v>44</c:v>
                </c:pt>
                <c:pt idx="369">
                  <c:v>18</c:v>
                </c:pt>
                <c:pt idx="370">
                  <c:v>61</c:v>
                </c:pt>
                <c:pt idx="371">
                  <c:v>57</c:v>
                </c:pt>
                <c:pt idx="372">
                  <c:v>42</c:v>
                </c:pt>
                <c:pt idx="373">
                  <c:v>26</c:v>
                </c:pt>
                <c:pt idx="374">
                  <c:v>20</c:v>
                </c:pt>
                <c:pt idx="375">
                  <c:v>23</c:v>
                </c:pt>
                <c:pt idx="376">
                  <c:v>39</c:v>
                </c:pt>
                <c:pt idx="377">
                  <c:v>24</c:v>
                </c:pt>
                <c:pt idx="378">
                  <c:v>64</c:v>
                </c:pt>
                <c:pt idx="379">
                  <c:v>62</c:v>
                </c:pt>
                <c:pt idx="380">
                  <c:v>27</c:v>
                </c:pt>
                <c:pt idx="381">
                  <c:v>55</c:v>
                </c:pt>
                <c:pt idx="382">
                  <c:v>55</c:v>
                </c:pt>
                <c:pt idx="383">
                  <c:v>35</c:v>
                </c:pt>
                <c:pt idx="384">
                  <c:v>44</c:v>
                </c:pt>
                <c:pt idx="385">
                  <c:v>19</c:v>
                </c:pt>
                <c:pt idx="386">
                  <c:v>58</c:v>
                </c:pt>
                <c:pt idx="387">
                  <c:v>50</c:v>
                </c:pt>
                <c:pt idx="388">
                  <c:v>26</c:v>
                </c:pt>
                <c:pt idx="389">
                  <c:v>24</c:v>
                </c:pt>
                <c:pt idx="390">
                  <c:v>48</c:v>
                </c:pt>
                <c:pt idx="391">
                  <c:v>19</c:v>
                </c:pt>
                <c:pt idx="392">
                  <c:v>48</c:v>
                </c:pt>
                <c:pt idx="393">
                  <c:v>49</c:v>
                </c:pt>
                <c:pt idx="394">
                  <c:v>46</c:v>
                </c:pt>
                <c:pt idx="395">
                  <c:v>46</c:v>
                </c:pt>
                <c:pt idx="396">
                  <c:v>43</c:v>
                </c:pt>
                <c:pt idx="397">
                  <c:v>21</c:v>
                </c:pt>
                <c:pt idx="398">
                  <c:v>64</c:v>
                </c:pt>
                <c:pt idx="399">
                  <c:v>18</c:v>
                </c:pt>
                <c:pt idx="400">
                  <c:v>51</c:v>
                </c:pt>
                <c:pt idx="401">
                  <c:v>47</c:v>
                </c:pt>
                <c:pt idx="402">
                  <c:v>64</c:v>
                </c:pt>
                <c:pt idx="403">
                  <c:v>49</c:v>
                </c:pt>
                <c:pt idx="404">
                  <c:v>31</c:v>
                </c:pt>
                <c:pt idx="405">
                  <c:v>52</c:v>
                </c:pt>
                <c:pt idx="406">
                  <c:v>33</c:v>
                </c:pt>
                <c:pt idx="407">
                  <c:v>47</c:v>
                </c:pt>
                <c:pt idx="408">
                  <c:v>38</c:v>
                </c:pt>
                <c:pt idx="409">
                  <c:v>32</c:v>
                </c:pt>
                <c:pt idx="410">
                  <c:v>19</c:v>
                </c:pt>
                <c:pt idx="411">
                  <c:v>44</c:v>
                </c:pt>
                <c:pt idx="412">
                  <c:v>26</c:v>
                </c:pt>
                <c:pt idx="413">
                  <c:v>25</c:v>
                </c:pt>
                <c:pt idx="414">
                  <c:v>19</c:v>
                </c:pt>
                <c:pt idx="415">
                  <c:v>43</c:v>
                </c:pt>
                <c:pt idx="416">
                  <c:v>52</c:v>
                </c:pt>
                <c:pt idx="417">
                  <c:v>36</c:v>
                </c:pt>
                <c:pt idx="418">
                  <c:v>64</c:v>
                </c:pt>
                <c:pt idx="419">
                  <c:v>63</c:v>
                </c:pt>
                <c:pt idx="420">
                  <c:v>64</c:v>
                </c:pt>
                <c:pt idx="421">
                  <c:v>61</c:v>
                </c:pt>
                <c:pt idx="422">
                  <c:v>40</c:v>
                </c:pt>
                <c:pt idx="423">
                  <c:v>25</c:v>
                </c:pt>
                <c:pt idx="424">
                  <c:v>48</c:v>
                </c:pt>
                <c:pt idx="425">
                  <c:v>45</c:v>
                </c:pt>
                <c:pt idx="426">
                  <c:v>38</c:v>
                </c:pt>
                <c:pt idx="427">
                  <c:v>18</c:v>
                </c:pt>
                <c:pt idx="428">
                  <c:v>21</c:v>
                </c:pt>
                <c:pt idx="429">
                  <c:v>27</c:v>
                </c:pt>
                <c:pt idx="430">
                  <c:v>19</c:v>
                </c:pt>
                <c:pt idx="431">
                  <c:v>29</c:v>
                </c:pt>
                <c:pt idx="432">
                  <c:v>42</c:v>
                </c:pt>
                <c:pt idx="433">
                  <c:v>60</c:v>
                </c:pt>
                <c:pt idx="434">
                  <c:v>31</c:v>
                </c:pt>
                <c:pt idx="435">
                  <c:v>60</c:v>
                </c:pt>
                <c:pt idx="436">
                  <c:v>22</c:v>
                </c:pt>
                <c:pt idx="437">
                  <c:v>35</c:v>
                </c:pt>
                <c:pt idx="438">
                  <c:v>52</c:v>
                </c:pt>
                <c:pt idx="439">
                  <c:v>26</c:v>
                </c:pt>
                <c:pt idx="440">
                  <c:v>31</c:v>
                </c:pt>
                <c:pt idx="441">
                  <c:v>33</c:v>
                </c:pt>
                <c:pt idx="442">
                  <c:v>18</c:v>
                </c:pt>
                <c:pt idx="443">
                  <c:v>59</c:v>
                </c:pt>
                <c:pt idx="444">
                  <c:v>56</c:v>
                </c:pt>
                <c:pt idx="445">
                  <c:v>45</c:v>
                </c:pt>
                <c:pt idx="446">
                  <c:v>60</c:v>
                </c:pt>
                <c:pt idx="447">
                  <c:v>56</c:v>
                </c:pt>
                <c:pt idx="448">
                  <c:v>40</c:v>
                </c:pt>
                <c:pt idx="449">
                  <c:v>35</c:v>
                </c:pt>
                <c:pt idx="450">
                  <c:v>39</c:v>
                </c:pt>
                <c:pt idx="451">
                  <c:v>30</c:v>
                </c:pt>
                <c:pt idx="452">
                  <c:v>24</c:v>
                </c:pt>
                <c:pt idx="453">
                  <c:v>20</c:v>
                </c:pt>
                <c:pt idx="454">
                  <c:v>32</c:v>
                </c:pt>
                <c:pt idx="455">
                  <c:v>59</c:v>
                </c:pt>
                <c:pt idx="456">
                  <c:v>55</c:v>
                </c:pt>
                <c:pt idx="457">
                  <c:v>57</c:v>
                </c:pt>
                <c:pt idx="458">
                  <c:v>56</c:v>
                </c:pt>
                <c:pt idx="459">
                  <c:v>40</c:v>
                </c:pt>
                <c:pt idx="460">
                  <c:v>49</c:v>
                </c:pt>
                <c:pt idx="461">
                  <c:v>42</c:v>
                </c:pt>
                <c:pt idx="462">
                  <c:v>62</c:v>
                </c:pt>
                <c:pt idx="463">
                  <c:v>56</c:v>
                </c:pt>
                <c:pt idx="464">
                  <c:v>19</c:v>
                </c:pt>
                <c:pt idx="465">
                  <c:v>30</c:v>
                </c:pt>
                <c:pt idx="466">
                  <c:v>60</c:v>
                </c:pt>
                <c:pt idx="467">
                  <c:v>56</c:v>
                </c:pt>
                <c:pt idx="468">
                  <c:v>28</c:v>
                </c:pt>
                <c:pt idx="469">
                  <c:v>18</c:v>
                </c:pt>
                <c:pt idx="470">
                  <c:v>27</c:v>
                </c:pt>
                <c:pt idx="471">
                  <c:v>18</c:v>
                </c:pt>
                <c:pt idx="472">
                  <c:v>19</c:v>
                </c:pt>
                <c:pt idx="473">
                  <c:v>47</c:v>
                </c:pt>
                <c:pt idx="474">
                  <c:v>54</c:v>
                </c:pt>
                <c:pt idx="475">
                  <c:v>61</c:v>
                </c:pt>
                <c:pt idx="476">
                  <c:v>24</c:v>
                </c:pt>
                <c:pt idx="477">
                  <c:v>25</c:v>
                </c:pt>
                <c:pt idx="478">
                  <c:v>21</c:v>
                </c:pt>
                <c:pt idx="479">
                  <c:v>23</c:v>
                </c:pt>
                <c:pt idx="480">
                  <c:v>63</c:v>
                </c:pt>
                <c:pt idx="481">
                  <c:v>49</c:v>
                </c:pt>
                <c:pt idx="482">
                  <c:v>18</c:v>
                </c:pt>
                <c:pt idx="483">
                  <c:v>51</c:v>
                </c:pt>
                <c:pt idx="484">
                  <c:v>48</c:v>
                </c:pt>
                <c:pt idx="485">
                  <c:v>31</c:v>
                </c:pt>
                <c:pt idx="486">
                  <c:v>54</c:v>
                </c:pt>
                <c:pt idx="487">
                  <c:v>19</c:v>
                </c:pt>
                <c:pt idx="488">
                  <c:v>44</c:v>
                </c:pt>
                <c:pt idx="489">
                  <c:v>53</c:v>
                </c:pt>
                <c:pt idx="490">
                  <c:v>19</c:v>
                </c:pt>
                <c:pt idx="491">
                  <c:v>61</c:v>
                </c:pt>
                <c:pt idx="492">
                  <c:v>18</c:v>
                </c:pt>
                <c:pt idx="493">
                  <c:v>61</c:v>
                </c:pt>
                <c:pt idx="494">
                  <c:v>21</c:v>
                </c:pt>
                <c:pt idx="495">
                  <c:v>20</c:v>
                </c:pt>
                <c:pt idx="496">
                  <c:v>31</c:v>
                </c:pt>
                <c:pt idx="497">
                  <c:v>45</c:v>
                </c:pt>
                <c:pt idx="498">
                  <c:v>44</c:v>
                </c:pt>
                <c:pt idx="499">
                  <c:v>62</c:v>
                </c:pt>
                <c:pt idx="500">
                  <c:v>29</c:v>
                </c:pt>
                <c:pt idx="501">
                  <c:v>43</c:v>
                </c:pt>
                <c:pt idx="502">
                  <c:v>51</c:v>
                </c:pt>
                <c:pt idx="503">
                  <c:v>19</c:v>
                </c:pt>
                <c:pt idx="504">
                  <c:v>38</c:v>
                </c:pt>
                <c:pt idx="505">
                  <c:v>37</c:v>
                </c:pt>
                <c:pt idx="506">
                  <c:v>22</c:v>
                </c:pt>
                <c:pt idx="507">
                  <c:v>21</c:v>
                </c:pt>
                <c:pt idx="508">
                  <c:v>24</c:v>
                </c:pt>
                <c:pt idx="509">
                  <c:v>57</c:v>
                </c:pt>
                <c:pt idx="510">
                  <c:v>56</c:v>
                </c:pt>
                <c:pt idx="511">
                  <c:v>27</c:v>
                </c:pt>
                <c:pt idx="512">
                  <c:v>51</c:v>
                </c:pt>
                <c:pt idx="513">
                  <c:v>19</c:v>
                </c:pt>
                <c:pt idx="514">
                  <c:v>39</c:v>
                </c:pt>
                <c:pt idx="515">
                  <c:v>58</c:v>
                </c:pt>
                <c:pt idx="516">
                  <c:v>20</c:v>
                </c:pt>
                <c:pt idx="517">
                  <c:v>45</c:v>
                </c:pt>
                <c:pt idx="518">
                  <c:v>35</c:v>
                </c:pt>
                <c:pt idx="519">
                  <c:v>31</c:v>
                </c:pt>
                <c:pt idx="520">
                  <c:v>50</c:v>
                </c:pt>
                <c:pt idx="521">
                  <c:v>32</c:v>
                </c:pt>
                <c:pt idx="522">
                  <c:v>51</c:v>
                </c:pt>
                <c:pt idx="523">
                  <c:v>38</c:v>
                </c:pt>
                <c:pt idx="524">
                  <c:v>42</c:v>
                </c:pt>
                <c:pt idx="525">
                  <c:v>18</c:v>
                </c:pt>
                <c:pt idx="526">
                  <c:v>19</c:v>
                </c:pt>
                <c:pt idx="527">
                  <c:v>51</c:v>
                </c:pt>
                <c:pt idx="528">
                  <c:v>46</c:v>
                </c:pt>
                <c:pt idx="529">
                  <c:v>18</c:v>
                </c:pt>
                <c:pt idx="530">
                  <c:v>57</c:v>
                </c:pt>
                <c:pt idx="531">
                  <c:v>62</c:v>
                </c:pt>
                <c:pt idx="532">
                  <c:v>59</c:v>
                </c:pt>
                <c:pt idx="533">
                  <c:v>37</c:v>
                </c:pt>
                <c:pt idx="534">
                  <c:v>64</c:v>
                </c:pt>
                <c:pt idx="535">
                  <c:v>38</c:v>
                </c:pt>
                <c:pt idx="536">
                  <c:v>33</c:v>
                </c:pt>
                <c:pt idx="537">
                  <c:v>46</c:v>
                </c:pt>
                <c:pt idx="538">
                  <c:v>46</c:v>
                </c:pt>
                <c:pt idx="539">
                  <c:v>53</c:v>
                </c:pt>
                <c:pt idx="540">
                  <c:v>34</c:v>
                </c:pt>
                <c:pt idx="541">
                  <c:v>20</c:v>
                </c:pt>
                <c:pt idx="542">
                  <c:v>63</c:v>
                </c:pt>
                <c:pt idx="543">
                  <c:v>54</c:v>
                </c:pt>
                <c:pt idx="544">
                  <c:v>54</c:v>
                </c:pt>
                <c:pt idx="545">
                  <c:v>49</c:v>
                </c:pt>
                <c:pt idx="546">
                  <c:v>28</c:v>
                </c:pt>
                <c:pt idx="547">
                  <c:v>54</c:v>
                </c:pt>
                <c:pt idx="548">
                  <c:v>25</c:v>
                </c:pt>
                <c:pt idx="549">
                  <c:v>43</c:v>
                </c:pt>
                <c:pt idx="550">
                  <c:v>63</c:v>
                </c:pt>
                <c:pt idx="551">
                  <c:v>32</c:v>
                </c:pt>
                <c:pt idx="552">
                  <c:v>62</c:v>
                </c:pt>
                <c:pt idx="553">
                  <c:v>52</c:v>
                </c:pt>
                <c:pt idx="554">
                  <c:v>25</c:v>
                </c:pt>
                <c:pt idx="555">
                  <c:v>28</c:v>
                </c:pt>
                <c:pt idx="556">
                  <c:v>46</c:v>
                </c:pt>
                <c:pt idx="557">
                  <c:v>34</c:v>
                </c:pt>
                <c:pt idx="558">
                  <c:v>35</c:v>
                </c:pt>
                <c:pt idx="559">
                  <c:v>19</c:v>
                </c:pt>
                <c:pt idx="560">
                  <c:v>46</c:v>
                </c:pt>
                <c:pt idx="561">
                  <c:v>54</c:v>
                </c:pt>
                <c:pt idx="562">
                  <c:v>27</c:v>
                </c:pt>
                <c:pt idx="563">
                  <c:v>50</c:v>
                </c:pt>
                <c:pt idx="564">
                  <c:v>18</c:v>
                </c:pt>
                <c:pt idx="565">
                  <c:v>19</c:v>
                </c:pt>
                <c:pt idx="566">
                  <c:v>38</c:v>
                </c:pt>
                <c:pt idx="567">
                  <c:v>41</c:v>
                </c:pt>
                <c:pt idx="568">
                  <c:v>49</c:v>
                </c:pt>
                <c:pt idx="569">
                  <c:v>48</c:v>
                </c:pt>
                <c:pt idx="570">
                  <c:v>31</c:v>
                </c:pt>
                <c:pt idx="571">
                  <c:v>18</c:v>
                </c:pt>
                <c:pt idx="572">
                  <c:v>30</c:v>
                </c:pt>
                <c:pt idx="573">
                  <c:v>62</c:v>
                </c:pt>
                <c:pt idx="574">
                  <c:v>57</c:v>
                </c:pt>
                <c:pt idx="575">
                  <c:v>58</c:v>
                </c:pt>
                <c:pt idx="576">
                  <c:v>22</c:v>
                </c:pt>
                <c:pt idx="577">
                  <c:v>31</c:v>
                </c:pt>
                <c:pt idx="578">
                  <c:v>52</c:v>
                </c:pt>
                <c:pt idx="579">
                  <c:v>25</c:v>
                </c:pt>
                <c:pt idx="580">
                  <c:v>59</c:v>
                </c:pt>
                <c:pt idx="581">
                  <c:v>19</c:v>
                </c:pt>
                <c:pt idx="582">
                  <c:v>39</c:v>
                </c:pt>
                <c:pt idx="583">
                  <c:v>32</c:v>
                </c:pt>
                <c:pt idx="584">
                  <c:v>19</c:v>
                </c:pt>
                <c:pt idx="585">
                  <c:v>33</c:v>
                </c:pt>
                <c:pt idx="586">
                  <c:v>21</c:v>
                </c:pt>
                <c:pt idx="587">
                  <c:v>34</c:v>
                </c:pt>
                <c:pt idx="588">
                  <c:v>61</c:v>
                </c:pt>
                <c:pt idx="589">
                  <c:v>38</c:v>
                </c:pt>
                <c:pt idx="590">
                  <c:v>58</c:v>
                </c:pt>
                <c:pt idx="591">
                  <c:v>47</c:v>
                </c:pt>
                <c:pt idx="592">
                  <c:v>20</c:v>
                </c:pt>
                <c:pt idx="593">
                  <c:v>21</c:v>
                </c:pt>
                <c:pt idx="594">
                  <c:v>41</c:v>
                </c:pt>
                <c:pt idx="595">
                  <c:v>46</c:v>
                </c:pt>
                <c:pt idx="596">
                  <c:v>42</c:v>
                </c:pt>
                <c:pt idx="597">
                  <c:v>34</c:v>
                </c:pt>
                <c:pt idx="598">
                  <c:v>43</c:v>
                </c:pt>
                <c:pt idx="599">
                  <c:v>52</c:v>
                </c:pt>
                <c:pt idx="600">
                  <c:v>18</c:v>
                </c:pt>
                <c:pt idx="601">
                  <c:v>51</c:v>
                </c:pt>
                <c:pt idx="602">
                  <c:v>56</c:v>
                </c:pt>
                <c:pt idx="603">
                  <c:v>64</c:v>
                </c:pt>
                <c:pt idx="604">
                  <c:v>19</c:v>
                </c:pt>
                <c:pt idx="605">
                  <c:v>51</c:v>
                </c:pt>
                <c:pt idx="606">
                  <c:v>27</c:v>
                </c:pt>
                <c:pt idx="607">
                  <c:v>59</c:v>
                </c:pt>
                <c:pt idx="608">
                  <c:v>28</c:v>
                </c:pt>
                <c:pt idx="609">
                  <c:v>30</c:v>
                </c:pt>
                <c:pt idx="610">
                  <c:v>47</c:v>
                </c:pt>
                <c:pt idx="611">
                  <c:v>38</c:v>
                </c:pt>
                <c:pt idx="612">
                  <c:v>18</c:v>
                </c:pt>
                <c:pt idx="613">
                  <c:v>34</c:v>
                </c:pt>
                <c:pt idx="614">
                  <c:v>20</c:v>
                </c:pt>
                <c:pt idx="615">
                  <c:v>47</c:v>
                </c:pt>
                <c:pt idx="616">
                  <c:v>56</c:v>
                </c:pt>
                <c:pt idx="617">
                  <c:v>49</c:v>
                </c:pt>
                <c:pt idx="618">
                  <c:v>19</c:v>
                </c:pt>
                <c:pt idx="619">
                  <c:v>55</c:v>
                </c:pt>
                <c:pt idx="620">
                  <c:v>30</c:v>
                </c:pt>
                <c:pt idx="621">
                  <c:v>37</c:v>
                </c:pt>
                <c:pt idx="622">
                  <c:v>49</c:v>
                </c:pt>
                <c:pt idx="623">
                  <c:v>18</c:v>
                </c:pt>
                <c:pt idx="624">
                  <c:v>59</c:v>
                </c:pt>
                <c:pt idx="625">
                  <c:v>29</c:v>
                </c:pt>
                <c:pt idx="626">
                  <c:v>36</c:v>
                </c:pt>
                <c:pt idx="627">
                  <c:v>33</c:v>
                </c:pt>
                <c:pt idx="628">
                  <c:v>58</c:v>
                </c:pt>
                <c:pt idx="629">
                  <c:v>44</c:v>
                </c:pt>
                <c:pt idx="630">
                  <c:v>53</c:v>
                </c:pt>
                <c:pt idx="631">
                  <c:v>24</c:v>
                </c:pt>
                <c:pt idx="632">
                  <c:v>29</c:v>
                </c:pt>
                <c:pt idx="633">
                  <c:v>40</c:v>
                </c:pt>
                <c:pt idx="634">
                  <c:v>51</c:v>
                </c:pt>
                <c:pt idx="635">
                  <c:v>64</c:v>
                </c:pt>
                <c:pt idx="636">
                  <c:v>19</c:v>
                </c:pt>
                <c:pt idx="637">
                  <c:v>35</c:v>
                </c:pt>
                <c:pt idx="638">
                  <c:v>39</c:v>
                </c:pt>
                <c:pt idx="639">
                  <c:v>56</c:v>
                </c:pt>
                <c:pt idx="640">
                  <c:v>33</c:v>
                </c:pt>
                <c:pt idx="641">
                  <c:v>42</c:v>
                </c:pt>
                <c:pt idx="642">
                  <c:v>61</c:v>
                </c:pt>
                <c:pt idx="643">
                  <c:v>23</c:v>
                </c:pt>
                <c:pt idx="644">
                  <c:v>43</c:v>
                </c:pt>
                <c:pt idx="645">
                  <c:v>48</c:v>
                </c:pt>
                <c:pt idx="646">
                  <c:v>39</c:v>
                </c:pt>
                <c:pt idx="647">
                  <c:v>40</c:v>
                </c:pt>
                <c:pt idx="648">
                  <c:v>18</c:v>
                </c:pt>
                <c:pt idx="649">
                  <c:v>58</c:v>
                </c:pt>
                <c:pt idx="650">
                  <c:v>49</c:v>
                </c:pt>
                <c:pt idx="651">
                  <c:v>53</c:v>
                </c:pt>
                <c:pt idx="652">
                  <c:v>48</c:v>
                </c:pt>
                <c:pt idx="653">
                  <c:v>45</c:v>
                </c:pt>
                <c:pt idx="654">
                  <c:v>59</c:v>
                </c:pt>
                <c:pt idx="655">
                  <c:v>52</c:v>
                </c:pt>
                <c:pt idx="656">
                  <c:v>26</c:v>
                </c:pt>
                <c:pt idx="657">
                  <c:v>27</c:v>
                </c:pt>
                <c:pt idx="658">
                  <c:v>48</c:v>
                </c:pt>
                <c:pt idx="659">
                  <c:v>57</c:v>
                </c:pt>
                <c:pt idx="660">
                  <c:v>37</c:v>
                </c:pt>
                <c:pt idx="661">
                  <c:v>57</c:v>
                </c:pt>
                <c:pt idx="662">
                  <c:v>32</c:v>
                </c:pt>
                <c:pt idx="663">
                  <c:v>18</c:v>
                </c:pt>
                <c:pt idx="664">
                  <c:v>64</c:v>
                </c:pt>
                <c:pt idx="665">
                  <c:v>43</c:v>
                </c:pt>
                <c:pt idx="666">
                  <c:v>49</c:v>
                </c:pt>
                <c:pt idx="667">
                  <c:v>40</c:v>
                </c:pt>
                <c:pt idx="668">
                  <c:v>62</c:v>
                </c:pt>
                <c:pt idx="669">
                  <c:v>40</c:v>
                </c:pt>
                <c:pt idx="670">
                  <c:v>30</c:v>
                </c:pt>
                <c:pt idx="671">
                  <c:v>29</c:v>
                </c:pt>
                <c:pt idx="672">
                  <c:v>36</c:v>
                </c:pt>
                <c:pt idx="673">
                  <c:v>41</c:v>
                </c:pt>
                <c:pt idx="674">
                  <c:v>44</c:v>
                </c:pt>
                <c:pt idx="675">
                  <c:v>45</c:v>
                </c:pt>
                <c:pt idx="676">
                  <c:v>55</c:v>
                </c:pt>
                <c:pt idx="677">
                  <c:v>60</c:v>
                </c:pt>
                <c:pt idx="678">
                  <c:v>56</c:v>
                </c:pt>
                <c:pt idx="679">
                  <c:v>49</c:v>
                </c:pt>
                <c:pt idx="680">
                  <c:v>21</c:v>
                </c:pt>
                <c:pt idx="681">
                  <c:v>19</c:v>
                </c:pt>
                <c:pt idx="682">
                  <c:v>39</c:v>
                </c:pt>
                <c:pt idx="683">
                  <c:v>53</c:v>
                </c:pt>
                <c:pt idx="684">
                  <c:v>33</c:v>
                </c:pt>
                <c:pt idx="685">
                  <c:v>53</c:v>
                </c:pt>
                <c:pt idx="686">
                  <c:v>42</c:v>
                </c:pt>
                <c:pt idx="687">
                  <c:v>40</c:v>
                </c:pt>
                <c:pt idx="688">
                  <c:v>47</c:v>
                </c:pt>
                <c:pt idx="689">
                  <c:v>27</c:v>
                </c:pt>
                <c:pt idx="690">
                  <c:v>21</c:v>
                </c:pt>
                <c:pt idx="691">
                  <c:v>47</c:v>
                </c:pt>
                <c:pt idx="692">
                  <c:v>20</c:v>
                </c:pt>
                <c:pt idx="693">
                  <c:v>24</c:v>
                </c:pt>
                <c:pt idx="694">
                  <c:v>27</c:v>
                </c:pt>
                <c:pt idx="695">
                  <c:v>26</c:v>
                </c:pt>
                <c:pt idx="696">
                  <c:v>53</c:v>
                </c:pt>
                <c:pt idx="697">
                  <c:v>41</c:v>
                </c:pt>
                <c:pt idx="698">
                  <c:v>56</c:v>
                </c:pt>
                <c:pt idx="699">
                  <c:v>23</c:v>
                </c:pt>
                <c:pt idx="700">
                  <c:v>21</c:v>
                </c:pt>
                <c:pt idx="701">
                  <c:v>50</c:v>
                </c:pt>
                <c:pt idx="702">
                  <c:v>53</c:v>
                </c:pt>
                <c:pt idx="703">
                  <c:v>34</c:v>
                </c:pt>
                <c:pt idx="704">
                  <c:v>47</c:v>
                </c:pt>
                <c:pt idx="705">
                  <c:v>33</c:v>
                </c:pt>
                <c:pt idx="706">
                  <c:v>51</c:v>
                </c:pt>
                <c:pt idx="707">
                  <c:v>49</c:v>
                </c:pt>
                <c:pt idx="708">
                  <c:v>31</c:v>
                </c:pt>
                <c:pt idx="709">
                  <c:v>36</c:v>
                </c:pt>
                <c:pt idx="710">
                  <c:v>18</c:v>
                </c:pt>
                <c:pt idx="711">
                  <c:v>50</c:v>
                </c:pt>
                <c:pt idx="712">
                  <c:v>43</c:v>
                </c:pt>
                <c:pt idx="713">
                  <c:v>20</c:v>
                </c:pt>
                <c:pt idx="714">
                  <c:v>24</c:v>
                </c:pt>
                <c:pt idx="715">
                  <c:v>60</c:v>
                </c:pt>
                <c:pt idx="716">
                  <c:v>49</c:v>
                </c:pt>
                <c:pt idx="717">
                  <c:v>60</c:v>
                </c:pt>
                <c:pt idx="718">
                  <c:v>51</c:v>
                </c:pt>
                <c:pt idx="719">
                  <c:v>58</c:v>
                </c:pt>
                <c:pt idx="720">
                  <c:v>51</c:v>
                </c:pt>
                <c:pt idx="721">
                  <c:v>53</c:v>
                </c:pt>
                <c:pt idx="722">
                  <c:v>62</c:v>
                </c:pt>
                <c:pt idx="723">
                  <c:v>19</c:v>
                </c:pt>
                <c:pt idx="724">
                  <c:v>50</c:v>
                </c:pt>
                <c:pt idx="725">
                  <c:v>30</c:v>
                </c:pt>
                <c:pt idx="726">
                  <c:v>41</c:v>
                </c:pt>
                <c:pt idx="727">
                  <c:v>29</c:v>
                </c:pt>
                <c:pt idx="728">
                  <c:v>18</c:v>
                </c:pt>
                <c:pt idx="729">
                  <c:v>41</c:v>
                </c:pt>
                <c:pt idx="730">
                  <c:v>35</c:v>
                </c:pt>
                <c:pt idx="731">
                  <c:v>53</c:v>
                </c:pt>
                <c:pt idx="732">
                  <c:v>24</c:v>
                </c:pt>
                <c:pt idx="733">
                  <c:v>48</c:v>
                </c:pt>
                <c:pt idx="734">
                  <c:v>59</c:v>
                </c:pt>
                <c:pt idx="735">
                  <c:v>49</c:v>
                </c:pt>
                <c:pt idx="736">
                  <c:v>37</c:v>
                </c:pt>
                <c:pt idx="737">
                  <c:v>26</c:v>
                </c:pt>
                <c:pt idx="738">
                  <c:v>23</c:v>
                </c:pt>
                <c:pt idx="739">
                  <c:v>29</c:v>
                </c:pt>
                <c:pt idx="740">
                  <c:v>45</c:v>
                </c:pt>
                <c:pt idx="741">
                  <c:v>27</c:v>
                </c:pt>
                <c:pt idx="742">
                  <c:v>53</c:v>
                </c:pt>
                <c:pt idx="743">
                  <c:v>31</c:v>
                </c:pt>
                <c:pt idx="744">
                  <c:v>50</c:v>
                </c:pt>
                <c:pt idx="745">
                  <c:v>50</c:v>
                </c:pt>
                <c:pt idx="746">
                  <c:v>34</c:v>
                </c:pt>
                <c:pt idx="747">
                  <c:v>19</c:v>
                </c:pt>
                <c:pt idx="748">
                  <c:v>47</c:v>
                </c:pt>
                <c:pt idx="749">
                  <c:v>28</c:v>
                </c:pt>
                <c:pt idx="750">
                  <c:v>37</c:v>
                </c:pt>
                <c:pt idx="751">
                  <c:v>21</c:v>
                </c:pt>
                <c:pt idx="752">
                  <c:v>64</c:v>
                </c:pt>
                <c:pt idx="753">
                  <c:v>58</c:v>
                </c:pt>
                <c:pt idx="754">
                  <c:v>24</c:v>
                </c:pt>
                <c:pt idx="755">
                  <c:v>31</c:v>
                </c:pt>
                <c:pt idx="756">
                  <c:v>39</c:v>
                </c:pt>
                <c:pt idx="757">
                  <c:v>47</c:v>
                </c:pt>
                <c:pt idx="758">
                  <c:v>30</c:v>
                </c:pt>
                <c:pt idx="759">
                  <c:v>18</c:v>
                </c:pt>
                <c:pt idx="760">
                  <c:v>22</c:v>
                </c:pt>
                <c:pt idx="761">
                  <c:v>23</c:v>
                </c:pt>
                <c:pt idx="762">
                  <c:v>33</c:v>
                </c:pt>
                <c:pt idx="763">
                  <c:v>27</c:v>
                </c:pt>
                <c:pt idx="764">
                  <c:v>45</c:v>
                </c:pt>
                <c:pt idx="765">
                  <c:v>57</c:v>
                </c:pt>
                <c:pt idx="766">
                  <c:v>47</c:v>
                </c:pt>
                <c:pt idx="767">
                  <c:v>42</c:v>
                </c:pt>
                <c:pt idx="768">
                  <c:v>64</c:v>
                </c:pt>
                <c:pt idx="769">
                  <c:v>38</c:v>
                </c:pt>
                <c:pt idx="770">
                  <c:v>61</c:v>
                </c:pt>
                <c:pt idx="771">
                  <c:v>53</c:v>
                </c:pt>
                <c:pt idx="772">
                  <c:v>44</c:v>
                </c:pt>
                <c:pt idx="773">
                  <c:v>19</c:v>
                </c:pt>
                <c:pt idx="774">
                  <c:v>41</c:v>
                </c:pt>
                <c:pt idx="775">
                  <c:v>51</c:v>
                </c:pt>
                <c:pt idx="776">
                  <c:v>40</c:v>
                </c:pt>
                <c:pt idx="777">
                  <c:v>45</c:v>
                </c:pt>
                <c:pt idx="778">
                  <c:v>35</c:v>
                </c:pt>
                <c:pt idx="779">
                  <c:v>53</c:v>
                </c:pt>
                <c:pt idx="780">
                  <c:v>30</c:v>
                </c:pt>
                <c:pt idx="781">
                  <c:v>18</c:v>
                </c:pt>
                <c:pt idx="782">
                  <c:v>51</c:v>
                </c:pt>
                <c:pt idx="783">
                  <c:v>50</c:v>
                </c:pt>
                <c:pt idx="784">
                  <c:v>31</c:v>
                </c:pt>
                <c:pt idx="785">
                  <c:v>35</c:v>
                </c:pt>
                <c:pt idx="786">
                  <c:v>60</c:v>
                </c:pt>
                <c:pt idx="787">
                  <c:v>21</c:v>
                </c:pt>
                <c:pt idx="788">
                  <c:v>29</c:v>
                </c:pt>
                <c:pt idx="789">
                  <c:v>62</c:v>
                </c:pt>
                <c:pt idx="790">
                  <c:v>39</c:v>
                </c:pt>
                <c:pt idx="791">
                  <c:v>19</c:v>
                </c:pt>
                <c:pt idx="792">
                  <c:v>22</c:v>
                </c:pt>
                <c:pt idx="793">
                  <c:v>53</c:v>
                </c:pt>
                <c:pt idx="794">
                  <c:v>39</c:v>
                </c:pt>
                <c:pt idx="795">
                  <c:v>27</c:v>
                </c:pt>
                <c:pt idx="796">
                  <c:v>30</c:v>
                </c:pt>
                <c:pt idx="797">
                  <c:v>30</c:v>
                </c:pt>
                <c:pt idx="798">
                  <c:v>58</c:v>
                </c:pt>
                <c:pt idx="799">
                  <c:v>33</c:v>
                </c:pt>
                <c:pt idx="800">
                  <c:v>42</c:v>
                </c:pt>
                <c:pt idx="801">
                  <c:v>64</c:v>
                </c:pt>
                <c:pt idx="802">
                  <c:v>21</c:v>
                </c:pt>
                <c:pt idx="803">
                  <c:v>18</c:v>
                </c:pt>
                <c:pt idx="804">
                  <c:v>23</c:v>
                </c:pt>
                <c:pt idx="805">
                  <c:v>45</c:v>
                </c:pt>
                <c:pt idx="806">
                  <c:v>40</c:v>
                </c:pt>
                <c:pt idx="807">
                  <c:v>19</c:v>
                </c:pt>
                <c:pt idx="808">
                  <c:v>18</c:v>
                </c:pt>
                <c:pt idx="809">
                  <c:v>25</c:v>
                </c:pt>
                <c:pt idx="810">
                  <c:v>46</c:v>
                </c:pt>
                <c:pt idx="811">
                  <c:v>33</c:v>
                </c:pt>
                <c:pt idx="812">
                  <c:v>54</c:v>
                </c:pt>
                <c:pt idx="813">
                  <c:v>28</c:v>
                </c:pt>
                <c:pt idx="814">
                  <c:v>36</c:v>
                </c:pt>
                <c:pt idx="815">
                  <c:v>20</c:v>
                </c:pt>
                <c:pt idx="816">
                  <c:v>24</c:v>
                </c:pt>
                <c:pt idx="817">
                  <c:v>23</c:v>
                </c:pt>
                <c:pt idx="818">
                  <c:v>47</c:v>
                </c:pt>
                <c:pt idx="819">
                  <c:v>33</c:v>
                </c:pt>
                <c:pt idx="820">
                  <c:v>45</c:v>
                </c:pt>
                <c:pt idx="821">
                  <c:v>26</c:v>
                </c:pt>
                <c:pt idx="822">
                  <c:v>18</c:v>
                </c:pt>
                <c:pt idx="823">
                  <c:v>44</c:v>
                </c:pt>
                <c:pt idx="824">
                  <c:v>60</c:v>
                </c:pt>
                <c:pt idx="825">
                  <c:v>64</c:v>
                </c:pt>
                <c:pt idx="826">
                  <c:v>56</c:v>
                </c:pt>
                <c:pt idx="827">
                  <c:v>36</c:v>
                </c:pt>
                <c:pt idx="828">
                  <c:v>41</c:v>
                </c:pt>
                <c:pt idx="829">
                  <c:v>39</c:v>
                </c:pt>
                <c:pt idx="830">
                  <c:v>63</c:v>
                </c:pt>
                <c:pt idx="831">
                  <c:v>36</c:v>
                </c:pt>
                <c:pt idx="832">
                  <c:v>28</c:v>
                </c:pt>
                <c:pt idx="833">
                  <c:v>58</c:v>
                </c:pt>
                <c:pt idx="834">
                  <c:v>36</c:v>
                </c:pt>
                <c:pt idx="835">
                  <c:v>42</c:v>
                </c:pt>
                <c:pt idx="836">
                  <c:v>36</c:v>
                </c:pt>
                <c:pt idx="837">
                  <c:v>56</c:v>
                </c:pt>
                <c:pt idx="838">
                  <c:v>35</c:v>
                </c:pt>
                <c:pt idx="839">
                  <c:v>59</c:v>
                </c:pt>
                <c:pt idx="840">
                  <c:v>21</c:v>
                </c:pt>
                <c:pt idx="841">
                  <c:v>59</c:v>
                </c:pt>
                <c:pt idx="842">
                  <c:v>23</c:v>
                </c:pt>
                <c:pt idx="843">
                  <c:v>57</c:v>
                </c:pt>
                <c:pt idx="844">
                  <c:v>53</c:v>
                </c:pt>
                <c:pt idx="845">
                  <c:v>60</c:v>
                </c:pt>
                <c:pt idx="846">
                  <c:v>51</c:v>
                </c:pt>
                <c:pt idx="847">
                  <c:v>23</c:v>
                </c:pt>
                <c:pt idx="848">
                  <c:v>27</c:v>
                </c:pt>
                <c:pt idx="849">
                  <c:v>55</c:v>
                </c:pt>
                <c:pt idx="850">
                  <c:v>37</c:v>
                </c:pt>
                <c:pt idx="851">
                  <c:v>61</c:v>
                </c:pt>
                <c:pt idx="852">
                  <c:v>46</c:v>
                </c:pt>
                <c:pt idx="853">
                  <c:v>53</c:v>
                </c:pt>
                <c:pt idx="854">
                  <c:v>49</c:v>
                </c:pt>
                <c:pt idx="855">
                  <c:v>20</c:v>
                </c:pt>
                <c:pt idx="856">
                  <c:v>48</c:v>
                </c:pt>
                <c:pt idx="857">
                  <c:v>25</c:v>
                </c:pt>
                <c:pt idx="858">
                  <c:v>25</c:v>
                </c:pt>
                <c:pt idx="859">
                  <c:v>57</c:v>
                </c:pt>
                <c:pt idx="860">
                  <c:v>37</c:v>
                </c:pt>
                <c:pt idx="861">
                  <c:v>38</c:v>
                </c:pt>
                <c:pt idx="862">
                  <c:v>55</c:v>
                </c:pt>
                <c:pt idx="863">
                  <c:v>36</c:v>
                </c:pt>
                <c:pt idx="864">
                  <c:v>51</c:v>
                </c:pt>
                <c:pt idx="865">
                  <c:v>40</c:v>
                </c:pt>
                <c:pt idx="866">
                  <c:v>18</c:v>
                </c:pt>
                <c:pt idx="867">
                  <c:v>57</c:v>
                </c:pt>
                <c:pt idx="868">
                  <c:v>61</c:v>
                </c:pt>
                <c:pt idx="869">
                  <c:v>25</c:v>
                </c:pt>
                <c:pt idx="870">
                  <c:v>50</c:v>
                </c:pt>
                <c:pt idx="871">
                  <c:v>26</c:v>
                </c:pt>
                <c:pt idx="872">
                  <c:v>42</c:v>
                </c:pt>
                <c:pt idx="873">
                  <c:v>43</c:v>
                </c:pt>
                <c:pt idx="874">
                  <c:v>44</c:v>
                </c:pt>
                <c:pt idx="875">
                  <c:v>23</c:v>
                </c:pt>
                <c:pt idx="876">
                  <c:v>49</c:v>
                </c:pt>
                <c:pt idx="877">
                  <c:v>33</c:v>
                </c:pt>
                <c:pt idx="878">
                  <c:v>41</c:v>
                </c:pt>
                <c:pt idx="879">
                  <c:v>37</c:v>
                </c:pt>
                <c:pt idx="880">
                  <c:v>22</c:v>
                </c:pt>
                <c:pt idx="881">
                  <c:v>23</c:v>
                </c:pt>
                <c:pt idx="882">
                  <c:v>21</c:v>
                </c:pt>
                <c:pt idx="883">
                  <c:v>51</c:v>
                </c:pt>
                <c:pt idx="884">
                  <c:v>25</c:v>
                </c:pt>
                <c:pt idx="885">
                  <c:v>32</c:v>
                </c:pt>
                <c:pt idx="886">
                  <c:v>57</c:v>
                </c:pt>
                <c:pt idx="887">
                  <c:v>36</c:v>
                </c:pt>
                <c:pt idx="888">
                  <c:v>22</c:v>
                </c:pt>
                <c:pt idx="889">
                  <c:v>57</c:v>
                </c:pt>
                <c:pt idx="890">
                  <c:v>64</c:v>
                </c:pt>
                <c:pt idx="891">
                  <c:v>36</c:v>
                </c:pt>
                <c:pt idx="892">
                  <c:v>54</c:v>
                </c:pt>
                <c:pt idx="893">
                  <c:v>47</c:v>
                </c:pt>
                <c:pt idx="894">
                  <c:v>62</c:v>
                </c:pt>
                <c:pt idx="895">
                  <c:v>61</c:v>
                </c:pt>
                <c:pt idx="896">
                  <c:v>43</c:v>
                </c:pt>
                <c:pt idx="897">
                  <c:v>19</c:v>
                </c:pt>
                <c:pt idx="898">
                  <c:v>18</c:v>
                </c:pt>
                <c:pt idx="899">
                  <c:v>19</c:v>
                </c:pt>
                <c:pt idx="900">
                  <c:v>49</c:v>
                </c:pt>
                <c:pt idx="901">
                  <c:v>60</c:v>
                </c:pt>
                <c:pt idx="902">
                  <c:v>26</c:v>
                </c:pt>
                <c:pt idx="903">
                  <c:v>49</c:v>
                </c:pt>
                <c:pt idx="904">
                  <c:v>60</c:v>
                </c:pt>
                <c:pt idx="905">
                  <c:v>26</c:v>
                </c:pt>
                <c:pt idx="906">
                  <c:v>27</c:v>
                </c:pt>
                <c:pt idx="907">
                  <c:v>44</c:v>
                </c:pt>
                <c:pt idx="908">
                  <c:v>63</c:v>
                </c:pt>
                <c:pt idx="909">
                  <c:v>32</c:v>
                </c:pt>
                <c:pt idx="910">
                  <c:v>22</c:v>
                </c:pt>
                <c:pt idx="911">
                  <c:v>18</c:v>
                </c:pt>
                <c:pt idx="912">
                  <c:v>59</c:v>
                </c:pt>
                <c:pt idx="913">
                  <c:v>44</c:v>
                </c:pt>
                <c:pt idx="914">
                  <c:v>33</c:v>
                </c:pt>
                <c:pt idx="915">
                  <c:v>24</c:v>
                </c:pt>
                <c:pt idx="916">
                  <c:v>43</c:v>
                </c:pt>
                <c:pt idx="917">
                  <c:v>45</c:v>
                </c:pt>
                <c:pt idx="918">
                  <c:v>61</c:v>
                </c:pt>
                <c:pt idx="919">
                  <c:v>35</c:v>
                </c:pt>
                <c:pt idx="920">
                  <c:v>62</c:v>
                </c:pt>
                <c:pt idx="921">
                  <c:v>62</c:v>
                </c:pt>
                <c:pt idx="922">
                  <c:v>38</c:v>
                </c:pt>
                <c:pt idx="923">
                  <c:v>34</c:v>
                </c:pt>
                <c:pt idx="924">
                  <c:v>43</c:v>
                </c:pt>
                <c:pt idx="925">
                  <c:v>50</c:v>
                </c:pt>
                <c:pt idx="926">
                  <c:v>19</c:v>
                </c:pt>
                <c:pt idx="927">
                  <c:v>57</c:v>
                </c:pt>
                <c:pt idx="928">
                  <c:v>62</c:v>
                </c:pt>
                <c:pt idx="929">
                  <c:v>41</c:v>
                </c:pt>
                <c:pt idx="930">
                  <c:v>26</c:v>
                </c:pt>
                <c:pt idx="931">
                  <c:v>39</c:v>
                </c:pt>
                <c:pt idx="932">
                  <c:v>46</c:v>
                </c:pt>
                <c:pt idx="933">
                  <c:v>45</c:v>
                </c:pt>
                <c:pt idx="934">
                  <c:v>32</c:v>
                </c:pt>
                <c:pt idx="935">
                  <c:v>59</c:v>
                </c:pt>
                <c:pt idx="936">
                  <c:v>44</c:v>
                </c:pt>
                <c:pt idx="937">
                  <c:v>39</c:v>
                </c:pt>
                <c:pt idx="938">
                  <c:v>18</c:v>
                </c:pt>
                <c:pt idx="939">
                  <c:v>53</c:v>
                </c:pt>
                <c:pt idx="940">
                  <c:v>18</c:v>
                </c:pt>
                <c:pt idx="941">
                  <c:v>50</c:v>
                </c:pt>
                <c:pt idx="942">
                  <c:v>18</c:v>
                </c:pt>
                <c:pt idx="943">
                  <c:v>19</c:v>
                </c:pt>
                <c:pt idx="944">
                  <c:v>62</c:v>
                </c:pt>
                <c:pt idx="945">
                  <c:v>56</c:v>
                </c:pt>
                <c:pt idx="946">
                  <c:v>42</c:v>
                </c:pt>
                <c:pt idx="947">
                  <c:v>37</c:v>
                </c:pt>
                <c:pt idx="948">
                  <c:v>42</c:v>
                </c:pt>
                <c:pt idx="949">
                  <c:v>25</c:v>
                </c:pt>
                <c:pt idx="950">
                  <c:v>57</c:v>
                </c:pt>
                <c:pt idx="951">
                  <c:v>51</c:v>
                </c:pt>
                <c:pt idx="952">
                  <c:v>30</c:v>
                </c:pt>
                <c:pt idx="953">
                  <c:v>44</c:v>
                </c:pt>
                <c:pt idx="954">
                  <c:v>34</c:v>
                </c:pt>
                <c:pt idx="955">
                  <c:v>31</c:v>
                </c:pt>
                <c:pt idx="956">
                  <c:v>54</c:v>
                </c:pt>
                <c:pt idx="957">
                  <c:v>24</c:v>
                </c:pt>
                <c:pt idx="958">
                  <c:v>43</c:v>
                </c:pt>
                <c:pt idx="959">
                  <c:v>48</c:v>
                </c:pt>
                <c:pt idx="960">
                  <c:v>19</c:v>
                </c:pt>
                <c:pt idx="961">
                  <c:v>29</c:v>
                </c:pt>
                <c:pt idx="962">
                  <c:v>63</c:v>
                </c:pt>
                <c:pt idx="963">
                  <c:v>46</c:v>
                </c:pt>
                <c:pt idx="964">
                  <c:v>52</c:v>
                </c:pt>
                <c:pt idx="965">
                  <c:v>35</c:v>
                </c:pt>
                <c:pt idx="966">
                  <c:v>51</c:v>
                </c:pt>
                <c:pt idx="967">
                  <c:v>44</c:v>
                </c:pt>
                <c:pt idx="968">
                  <c:v>21</c:v>
                </c:pt>
                <c:pt idx="969">
                  <c:v>39</c:v>
                </c:pt>
                <c:pt idx="970">
                  <c:v>50</c:v>
                </c:pt>
                <c:pt idx="971">
                  <c:v>34</c:v>
                </c:pt>
                <c:pt idx="972">
                  <c:v>22</c:v>
                </c:pt>
                <c:pt idx="973">
                  <c:v>19</c:v>
                </c:pt>
                <c:pt idx="974">
                  <c:v>26</c:v>
                </c:pt>
                <c:pt idx="975">
                  <c:v>29</c:v>
                </c:pt>
                <c:pt idx="976">
                  <c:v>48</c:v>
                </c:pt>
                <c:pt idx="977">
                  <c:v>26</c:v>
                </c:pt>
                <c:pt idx="978">
                  <c:v>45</c:v>
                </c:pt>
                <c:pt idx="979">
                  <c:v>36</c:v>
                </c:pt>
                <c:pt idx="980">
                  <c:v>54</c:v>
                </c:pt>
                <c:pt idx="981">
                  <c:v>34</c:v>
                </c:pt>
                <c:pt idx="982">
                  <c:v>31</c:v>
                </c:pt>
                <c:pt idx="983">
                  <c:v>27</c:v>
                </c:pt>
                <c:pt idx="984">
                  <c:v>20</c:v>
                </c:pt>
                <c:pt idx="985">
                  <c:v>44</c:v>
                </c:pt>
                <c:pt idx="986">
                  <c:v>43</c:v>
                </c:pt>
                <c:pt idx="987">
                  <c:v>45</c:v>
                </c:pt>
                <c:pt idx="988">
                  <c:v>34</c:v>
                </c:pt>
                <c:pt idx="989">
                  <c:v>24</c:v>
                </c:pt>
                <c:pt idx="990">
                  <c:v>26</c:v>
                </c:pt>
                <c:pt idx="991">
                  <c:v>38</c:v>
                </c:pt>
                <c:pt idx="992">
                  <c:v>50</c:v>
                </c:pt>
                <c:pt idx="993">
                  <c:v>38</c:v>
                </c:pt>
                <c:pt idx="994">
                  <c:v>27</c:v>
                </c:pt>
                <c:pt idx="995">
                  <c:v>39</c:v>
                </c:pt>
                <c:pt idx="996">
                  <c:v>39</c:v>
                </c:pt>
                <c:pt idx="997">
                  <c:v>63</c:v>
                </c:pt>
                <c:pt idx="998">
                  <c:v>33</c:v>
                </c:pt>
                <c:pt idx="999">
                  <c:v>36</c:v>
                </c:pt>
                <c:pt idx="1000">
                  <c:v>30</c:v>
                </c:pt>
                <c:pt idx="1001">
                  <c:v>24</c:v>
                </c:pt>
                <c:pt idx="1002">
                  <c:v>24</c:v>
                </c:pt>
                <c:pt idx="1003">
                  <c:v>48</c:v>
                </c:pt>
                <c:pt idx="1004">
                  <c:v>47</c:v>
                </c:pt>
                <c:pt idx="1005">
                  <c:v>29</c:v>
                </c:pt>
                <c:pt idx="1006">
                  <c:v>28</c:v>
                </c:pt>
                <c:pt idx="1007">
                  <c:v>47</c:v>
                </c:pt>
                <c:pt idx="1008">
                  <c:v>25</c:v>
                </c:pt>
                <c:pt idx="1009">
                  <c:v>51</c:v>
                </c:pt>
                <c:pt idx="1010">
                  <c:v>48</c:v>
                </c:pt>
                <c:pt idx="1011">
                  <c:v>43</c:v>
                </c:pt>
                <c:pt idx="1012">
                  <c:v>61</c:v>
                </c:pt>
                <c:pt idx="1013">
                  <c:v>48</c:v>
                </c:pt>
                <c:pt idx="1014">
                  <c:v>38</c:v>
                </c:pt>
                <c:pt idx="1015">
                  <c:v>59</c:v>
                </c:pt>
                <c:pt idx="1016">
                  <c:v>19</c:v>
                </c:pt>
                <c:pt idx="1017">
                  <c:v>26</c:v>
                </c:pt>
                <c:pt idx="1018">
                  <c:v>54</c:v>
                </c:pt>
                <c:pt idx="1019">
                  <c:v>21</c:v>
                </c:pt>
                <c:pt idx="1020">
                  <c:v>51</c:v>
                </c:pt>
                <c:pt idx="1021">
                  <c:v>22</c:v>
                </c:pt>
                <c:pt idx="1022">
                  <c:v>47</c:v>
                </c:pt>
                <c:pt idx="1023">
                  <c:v>18</c:v>
                </c:pt>
                <c:pt idx="1024">
                  <c:v>47</c:v>
                </c:pt>
                <c:pt idx="1025">
                  <c:v>21</c:v>
                </c:pt>
                <c:pt idx="1026">
                  <c:v>19</c:v>
                </c:pt>
                <c:pt idx="1027">
                  <c:v>23</c:v>
                </c:pt>
                <c:pt idx="1028">
                  <c:v>54</c:v>
                </c:pt>
                <c:pt idx="1029">
                  <c:v>37</c:v>
                </c:pt>
                <c:pt idx="1030">
                  <c:v>46</c:v>
                </c:pt>
                <c:pt idx="1031">
                  <c:v>55</c:v>
                </c:pt>
                <c:pt idx="1032">
                  <c:v>30</c:v>
                </c:pt>
                <c:pt idx="1033">
                  <c:v>18</c:v>
                </c:pt>
                <c:pt idx="1034">
                  <c:v>61</c:v>
                </c:pt>
                <c:pt idx="1035">
                  <c:v>54</c:v>
                </c:pt>
                <c:pt idx="1036">
                  <c:v>22</c:v>
                </c:pt>
                <c:pt idx="1037">
                  <c:v>45</c:v>
                </c:pt>
                <c:pt idx="1038">
                  <c:v>22</c:v>
                </c:pt>
                <c:pt idx="1039">
                  <c:v>19</c:v>
                </c:pt>
                <c:pt idx="1040">
                  <c:v>35</c:v>
                </c:pt>
                <c:pt idx="1041">
                  <c:v>18</c:v>
                </c:pt>
                <c:pt idx="1042">
                  <c:v>20</c:v>
                </c:pt>
                <c:pt idx="1043">
                  <c:v>28</c:v>
                </c:pt>
                <c:pt idx="1044">
                  <c:v>55</c:v>
                </c:pt>
                <c:pt idx="1045">
                  <c:v>43</c:v>
                </c:pt>
                <c:pt idx="1046">
                  <c:v>43</c:v>
                </c:pt>
                <c:pt idx="1047">
                  <c:v>22</c:v>
                </c:pt>
                <c:pt idx="1048">
                  <c:v>25</c:v>
                </c:pt>
                <c:pt idx="1049">
                  <c:v>49</c:v>
                </c:pt>
                <c:pt idx="1050">
                  <c:v>44</c:v>
                </c:pt>
                <c:pt idx="1051">
                  <c:v>64</c:v>
                </c:pt>
                <c:pt idx="1052">
                  <c:v>49</c:v>
                </c:pt>
                <c:pt idx="1053">
                  <c:v>47</c:v>
                </c:pt>
                <c:pt idx="1054">
                  <c:v>27</c:v>
                </c:pt>
                <c:pt idx="1055">
                  <c:v>55</c:v>
                </c:pt>
                <c:pt idx="1056">
                  <c:v>48</c:v>
                </c:pt>
                <c:pt idx="1057">
                  <c:v>45</c:v>
                </c:pt>
                <c:pt idx="1058">
                  <c:v>24</c:v>
                </c:pt>
                <c:pt idx="1059">
                  <c:v>32</c:v>
                </c:pt>
                <c:pt idx="1060">
                  <c:v>24</c:v>
                </c:pt>
                <c:pt idx="1061">
                  <c:v>57</c:v>
                </c:pt>
                <c:pt idx="1062">
                  <c:v>59</c:v>
                </c:pt>
                <c:pt idx="1063">
                  <c:v>36</c:v>
                </c:pt>
                <c:pt idx="1064">
                  <c:v>29</c:v>
                </c:pt>
                <c:pt idx="1065">
                  <c:v>42</c:v>
                </c:pt>
                <c:pt idx="1066">
                  <c:v>48</c:v>
                </c:pt>
                <c:pt idx="1067">
                  <c:v>39</c:v>
                </c:pt>
                <c:pt idx="1068">
                  <c:v>63</c:v>
                </c:pt>
                <c:pt idx="1069">
                  <c:v>54</c:v>
                </c:pt>
                <c:pt idx="1070">
                  <c:v>37</c:v>
                </c:pt>
                <c:pt idx="1071">
                  <c:v>63</c:v>
                </c:pt>
                <c:pt idx="1072">
                  <c:v>21</c:v>
                </c:pt>
                <c:pt idx="1073">
                  <c:v>54</c:v>
                </c:pt>
                <c:pt idx="1074">
                  <c:v>60</c:v>
                </c:pt>
                <c:pt idx="1075">
                  <c:v>32</c:v>
                </c:pt>
                <c:pt idx="1076">
                  <c:v>47</c:v>
                </c:pt>
                <c:pt idx="1077">
                  <c:v>21</c:v>
                </c:pt>
                <c:pt idx="1078">
                  <c:v>28</c:v>
                </c:pt>
                <c:pt idx="1079">
                  <c:v>63</c:v>
                </c:pt>
                <c:pt idx="1080">
                  <c:v>18</c:v>
                </c:pt>
                <c:pt idx="1081">
                  <c:v>32</c:v>
                </c:pt>
                <c:pt idx="1082">
                  <c:v>38</c:v>
                </c:pt>
                <c:pt idx="1083">
                  <c:v>32</c:v>
                </c:pt>
                <c:pt idx="1084">
                  <c:v>62</c:v>
                </c:pt>
                <c:pt idx="1085">
                  <c:v>39</c:v>
                </c:pt>
                <c:pt idx="1086">
                  <c:v>55</c:v>
                </c:pt>
                <c:pt idx="1087">
                  <c:v>57</c:v>
                </c:pt>
                <c:pt idx="1088">
                  <c:v>52</c:v>
                </c:pt>
                <c:pt idx="1089">
                  <c:v>56</c:v>
                </c:pt>
                <c:pt idx="1090">
                  <c:v>47</c:v>
                </c:pt>
                <c:pt idx="1091">
                  <c:v>55</c:v>
                </c:pt>
                <c:pt idx="1092">
                  <c:v>23</c:v>
                </c:pt>
                <c:pt idx="1093">
                  <c:v>22</c:v>
                </c:pt>
                <c:pt idx="1094">
                  <c:v>50</c:v>
                </c:pt>
                <c:pt idx="1095">
                  <c:v>18</c:v>
                </c:pt>
                <c:pt idx="1096">
                  <c:v>51</c:v>
                </c:pt>
                <c:pt idx="1097">
                  <c:v>22</c:v>
                </c:pt>
                <c:pt idx="1098">
                  <c:v>52</c:v>
                </c:pt>
                <c:pt idx="1099">
                  <c:v>25</c:v>
                </c:pt>
                <c:pt idx="1100">
                  <c:v>33</c:v>
                </c:pt>
                <c:pt idx="1101">
                  <c:v>53</c:v>
                </c:pt>
                <c:pt idx="1102">
                  <c:v>29</c:v>
                </c:pt>
                <c:pt idx="1103">
                  <c:v>58</c:v>
                </c:pt>
                <c:pt idx="1104">
                  <c:v>37</c:v>
                </c:pt>
                <c:pt idx="1105">
                  <c:v>54</c:v>
                </c:pt>
                <c:pt idx="1106">
                  <c:v>49</c:v>
                </c:pt>
                <c:pt idx="1107">
                  <c:v>50</c:v>
                </c:pt>
                <c:pt idx="1108">
                  <c:v>26</c:v>
                </c:pt>
                <c:pt idx="1109">
                  <c:v>45</c:v>
                </c:pt>
                <c:pt idx="1110">
                  <c:v>54</c:v>
                </c:pt>
                <c:pt idx="1111">
                  <c:v>38</c:v>
                </c:pt>
                <c:pt idx="1112">
                  <c:v>48</c:v>
                </c:pt>
                <c:pt idx="1113">
                  <c:v>28</c:v>
                </c:pt>
                <c:pt idx="1114">
                  <c:v>23</c:v>
                </c:pt>
                <c:pt idx="1115">
                  <c:v>55</c:v>
                </c:pt>
                <c:pt idx="1116">
                  <c:v>41</c:v>
                </c:pt>
                <c:pt idx="1117">
                  <c:v>25</c:v>
                </c:pt>
                <c:pt idx="1118">
                  <c:v>33</c:v>
                </c:pt>
                <c:pt idx="1119">
                  <c:v>30</c:v>
                </c:pt>
                <c:pt idx="1120">
                  <c:v>23</c:v>
                </c:pt>
                <c:pt idx="1121">
                  <c:v>46</c:v>
                </c:pt>
                <c:pt idx="1122">
                  <c:v>53</c:v>
                </c:pt>
                <c:pt idx="1123">
                  <c:v>27</c:v>
                </c:pt>
                <c:pt idx="1124">
                  <c:v>23</c:v>
                </c:pt>
                <c:pt idx="1125">
                  <c:v>63</c:v>
                </c:pt>
                <c:pt idx="1126">
                  <c:v>55</c:v>
                </c:pt>
                <c:pt idx="1127">
                  <c:v>35</c:v>
                </c:pt>
                <c:pt idx="1128">
                  <c:v>34</c:v>
                </c:pt>
                <c:pt idx="1129">
                  <c:v>19</c:v>
                </c:pt>
                <c:pt idx="1130">
                  <c:v>39</c:v>
                </c:pt>
                <c:pt idx="1131">
                  <c:v>27</c:v>
                </c:pt>
                <c:pt idx="1132">
                  <c:v>57</c:v>
                </c:pt>
                <c:pt idx="1133">
                  <c:v>52</c:v>
                </c:pt>
                <c:pt idx="1134">
                  <c:v>28</c:v>
                </c:pt>
                <c:pt idx="1135">
                  <c:v>50</c:v>
                </c:pt>
                <c:pt idx="1136">
                  <c:v>44</c:v>
                </c:pt>
                <c:pt idx="1137">
                  <c:v>26</c:v>
                </c:pt>
                <c:pt idx="1138">
                  <c:v>33</c:v>
                </c:pt>
                <c:pt idx="1139">
                  <c:v>19</c:v>
                </c:pt>
                <c:pt idx="1140">
                  <c:v>50</c:v>
                </c:pt>
                <c:pt idx="1141">
                  <c:v>41</c:v>
                </c:pt>
                <c:pt idx="1142">
                  <c:v>52</c:v>
                </c:pt>
                <c:pt idx="1143">
                  <c:v>39</c:v>
                </c:pt>
                <c:pt idx="1144">
                  <c:v>50</c:v>
                </c:pt>
                <c:pt idx="1145">
                  <c:v>52</c:v>
                </c:pt>
                <c:pt idx="1146">
                  <c:v>60</c:v>
                </c:pt>
                <c:pt idx="1147">
                  <c:v>20</c:v>
                </c:pt>
                <c:pt idx="1148">
                  <c:v>55</c:v>
                </c:pt>
                <c:pt idx="1149">
                  <c:v>42</c:v>
                </c:pt>
                <c:pt idx="1150">
                  <c:v>18</c:v>
                </c:pt>
                <c:pt idx="1151">
                  <c:v>58</c:v>
                </c:pt>
                <c:pt idx="1152">
                  <c:v>43</c:v>
                </c:pt>
                <c:pt idx="1153">
                  <c:v>35</c:v>
                </c:pt>
                <c:pt idx="1154">
                  <c:v>48</c:v>
                </c:pt>
                <c:pt idx="1155">
                  <c:v>36</c:v>
                </c:pt>
                <c:pt idx="1156">
                  <c:v>19</c:v>
                </c:pt>
                <c:pt idx="1157">
                  <c:v>23</c:v>
                </c:pt>
                <c:pt idx="1158">
                  <c:v>20</c:v>
                </c:pt>
                <c:pt idx="1159">
                  <c:v>32</c:v>
                </c:pt>
                <c:pt idx="1160">
                  <c:v>43</c:v>
                </c:pt>
                <c:pt idx="1161">
                  <c:v>34</c:v>
                </c:pt>
                <c:pt idx="1162">
                  <c:v>30</c:v>
                </c:pt>
                <c:pt idx="1163">
                  <c:v>18</c:v>
                </c:pt>
                <c:pt idx="1164">
                  <c:v>41</c:v>
                </c:pt>
                <c:pt idx="1165">
                  <c:v>35</c:v>
                </c:pt>
                <c:pt idx="1166">
                  <c:v>57</c:v>
                </c:pt>
                <c:pt idx="1167">
                  <c:v>29</c:v>
                </c:pt>
                <c:pt idx="1168">
                  <c:v>32</c:v>
                </c:pt>
                <c:pt idx="1169">
                  <c:v>37</c:v>
                </c:pt>
                <c:pt idx="1170">
                  <c:v>18</c:v>
                </c:pt>
                <c:pt idx="1171">
                  <c:v>43</c:v>
                </c:pt>
                <c:pt idx="1172">
                  <c:v>56</c:v>
                </c:pt>
                <c:pt idx="1173">
                  <c:v>38</c:v>
                </c:pt>
                <c:pt idx="1174">
                  <c:v>29</c:v>
                </c:pt>
                <c:pt idx="1175">
                  <c:v>22</c:v>
                </c:pt>
                <c:pt idx="1176">
                  <c:v>52</c:v>
                </c:pt>
                <c:pt idx="1177">
                  <c:v>40</c:v>
                </c:pt>
                <c:pt idx="1178">
                  <c:v>23</c:v>
                </c:pt>
                <c:pt idx="1179">
                  <c:v>31</c:v>
                </c:pt>
                <c:pt idx="1180">
                  <c:v>42</c:v>
                </c:pt>
                <c:pt idx="1181">
                  <c:v>24</c:v>
                </c:pt>
                <c:pt idx="1182">
                  <c:v>25</c:v>
                </c:pt>
                <c:pt idx="1183">
                  <c:v>48</c:v>
                </c:pt>
                <c:pt idx="1184">
                  <c:v>23</c:v>
                </c:pt>
                <c:pt idx="1185">
                  <c:v>45</c:v>
                </c:pt>
                <c:pt idx="1186">
                  <c:v>20</c:v>
                </c:pt>
                <c:pt idx="1187">
                  <c:v>62</c:v>
                </c:pt>
                <c:pt idx="1188">
                  <c:v>43</c:v>
                </c:pt>
                <c:pt idx="1189">
                  <c:v>23</c:v>
                </c:pt>
                <c:pt idx="1190">
                  <c:v>31</c:v>
                </c:pt>
                <c:pt idx="1191">
                  <c:v>41</c:v>
                </c:pt>
                <c:pt idx="1192">
                  <c:v>58</c:v>
                </c:pt>
                <c:pt idx="1193">
                  <c:v>48</c:v>
                </c:pt>
                <c:pt idx="1194">
                  <c:v>31</c:v>
                </c:pt>
                <c:pt idx="1195">
                  <c:v>19</c:v>
                </c:pt>
                <c:pt idx="1196">
                  <c:v>19</c:v>
                </c:pt>
                <c:pt idx="1197">
                  <c:v>41</c:v>
                </c:pt>
                <c:pt idx="1198">
                  <c:v>40</c:v>
                </c:pt>
                <c:pt idx="1199">
                  <c:v>31</c:v>
                </c:pt>
                <c:pt idx="1200">
                  <c:v>37</c:v>
                </c:pt>
                <c:pt idx="1201">
                  <c:v>46</c:v>
                </c:pt>
                <c:pt idx="1202">
                  <c:v>22</c:v>
                </c:pt>
                <c:pt idx="1203">
                  <c:v>51</c:v>
                </c:pt>
                <c:pt idx="1204">
                  <c:v>18</c:v>
                </c:pt>
                <c:pt idx="1205">
                  <c:v>35</c:v>
                </c:pt>
                <c:pt idx="1206">
                  <c:v>59</c:v>
                </c:pt>
                <c:pt idx="1207">
                  <c:v>36</c:v>
                </c:pt>
                <c:pt idx="1208">
                  <c:v>37</c:v>
                </c:pt>
                <c:pt idx="1209">
                  <c:v>59</c:v>
                </c:pt>
                <c:pt idx="1210">
                  <c:v>36</c:v>
                </c:pt>
                <c:pt idx="1211">
                  <c:v>39</c:v>
                </c:pt>
                <c:pt idx="1212">
                  <c:v>18</c:v>
                </c:pt>
                <c:pt idx="1213">
                  <c:v>52</c:v>
                </c:pt>
                <c:pt idx="1214">
                  <c:v>27</c:v>
                </c:pt>
                <c:pt idx="1215">
                  <c:v>18</c:v>
                </c:pt>
                <c:pt idx="1216">
                  <c:v>40</c:v>
                </c:pt>
                <c:pt idx="1217">
                  <c:v>29</c:v>
                </c:pt>
                <c:pt idx="1218">
                  <c:v>46</c:v>
                </c:pt>
                <c:pt idx="1219">
                  <c:v>38</c:v>
                </c:pt>
                <c:pt idx="1220">
                  <c:v>30</c:v>
                </c:pt>
                <c:pt idx="1221">
                  <c:v>40</c:v>
                </c:pt>
                <c:pt idx="1222">
                  <c:v>50</c:v>
                </c:pt>
                <c:pt idx="1223">
                  <c:v>20</c:v>
                </c:pt>
                <c:pt idx="1224">
                  <c:v>41</c:v>
                </c:pt>
                <c:pt idx="1225">
                  <c:v>33</c:v>
                </c:pt>
                <c:pt idx="1226">
                  <c:v>38</c:v>
                </c:pt>
                <c:pt idx="1227">
                  <c:v>42</c:v>
                </c:pt>
                <c:pt idx="1228">
                  <c:v>56</c:v>
                </c:pt>
                <c:pt idx="1229">
                  <c:v>58</c:v>
                </c:pt>
                <c:pt idx="1230">
                  <c:v>52</c:v>
                </c:pt>
                <c:pt idx="1231">
                  <c:v>20</c:v>
                </c:pt>
                <c:pt idx="1232">
                  <c:v>54</c:v>
                </c:pt>
                <c:pt idx="1233">
                  <c:v>58</c:v>
                </c:pt>
                <c:pt idx="1234">
                  <c:v>45</c:v>
                </c:pt>
                <c:pt idx="1235">
                  <c:v>26</c:v>
                </c:pt>
                <c:pt idx="1236">
                  <c:v>63</c:v>
                </c:pt>
                <c:pt idx="1237">
                  <c:v>58</c:v>
                </c:pt>
                <c:pt idx="1238">
                  <c:v>37</c:v>
                </c:pt>
                <c:pt idx="1239">
                  <c:v>25</c:v>
                </c:pt>
                <c:pt idx="1240">
                  <c:v>52</c:v>
                </c:pt>
                <c:pt idx="1241">
                  <c:v>64</c:v>
                </c:pt>
                <c:pt idx="1242">
                  <c:v>22</c:v>
                </c:pt>
                <c:pt idx="1243">
                  <c:v>28</c:v>
                </c:pt>
                <c:pt idx="1244">
                  <c:v>18</c:v>
                </c:pt>
                <c:pt idx="1245">
                  <c:v>28</c:v>
                </c:pt>
                <c:pt idx="1246">
                  <c:v>45</c:v>
                </c:pt>
                <c:pt idx="1247">
                  <c:v>33</c:v>
                </c:pt>
                <c:pt idx="1248">
                  <c:v>18</c:v>
                </c:pt>
                <c:pt idx="1249">
                  <c:v>32</c:v>
                </c:pt>
                <c:pt idx="1250">
                  <c:v>24</c:v>
                </c:pt>
                <c:pt idx="1251">
                  <c:v>19</c:v>
                </c:pt>
                <c:pt idx="1252">
                  <c:v>20</c:v>
                </c:pt>
                <c:pt idx="1253">
                  <c:v>40</c:v>
                </c:pt>
                <c:pt idx="1254">
                  <c:v>34</c:v>
                </c:pt>
                <c:pt idx="1255">
                  <c:v>42</c:v>
                </c:pt>
                <c:pt idx="1256">
                  <c:v>51</c:v>
                </c:pt>
                <c:pt idx="1257">
                  <c:v>54</c:v>
                </c:pt>
                <c:pt idx="1258">
                  <c:v>55</c:v>
                </c:pt>
                <c:pt idx="1259">
                  <c:v>52</c:v>
                </c:pt>
                <c:pt idx="1260">
                  <c:v>32</c:v>
                </c:pt>
                <c:pt idx="1261">
                  <c:v>28</c:v>
                </c:pt>
                <c:pt idx="1262">
                  <c:v>41</c:v>
                </c:pt>
                <c:pt idx="1263">
                  <c:v>43</c:v>
                </c:pt>
                <c:pt idx="1264">
                  <c:v>49</c:v>
                </c:pt>
                <c:pt idx="1265">
                  <c:v>64</c:v>
                </c:pt>
                <c:pt idx="1266">
                  <c:v>55</c:v>
                </c:pt>
                <c:pt idx="1267">
                  <c:v>24</c:v>
                </c:pt>
                <c:pt idx="1268">
                  <c:v>20</c:v>
                </c:pt>
                <c:pt idx="1269">
                  <c:v>45</c:v>
                </c:pt>
                <c:pt idx="1270">
                  <c:v>26</c:v>
                </c:pt>
                <c:pt idx="1271">
                  <c:v>25</c:v>
                </c:pt>
                <c:pt idx="1272">
                  <c:v>43</c:v>
                </c:pt>
                <c:pt idx="1273">
                  <c:v>35</c:v>
                </c:pt>
                <c:pt idx="1274">
                  <c:v>26</c:v>
                </c:pt>
                <c:pt idx="1275">
                  <c:v>57</c:v>
                </c:pt>
                <c:pt idx="1276">
                  <c:v>22</c:v>
                </c:pt>
                <c:pt idx="1277">
                  <c:v>32</c:v>
                </c:pt>
                <c:pt idx="1278">
                  <c:v>39</c:v>
                </c:pt>
                <c:pt idx="1279">
                  <c:v>25</c:v>
                </c:pt>
                <c:pt idx="1280">
                  <c:v>48</c:v>
                </c:pt>
                <c:pt idx="1281">
                  <c:v>47</c:v>
                </c:pt>
                <c:pt idx="1282">
                  <c:v>18</c:v>
                </c:pt>
                <c:pt idx="1283">
                  <c:v>18</c:v>
                </c:pt>
                <c:pt idx="1284">
                  <c:v>61</c:v>
                </c:pt>
                <c:pt idx="1285">
                  <c:v>47</c:v>
                </c:pt>
                <c:pt idx="1286">
                  <c:v>28</c:v>
                </c:pt>
                <c:pt idx="1287">
                  <c:v>36</c:v>
                </c:pt>
                <c:pt idx="1288">
                  <c:v>20</c:v>
                </c:pt>
                <c:pt idx="1289">
                  <c:v>44</c:v>
                </c:pt>
                <c:pt idx="1290">
                  <c:v>38</c:v>
                </c:pt>
                <c:pt idx="1291">
                  <c:v>19</c:v>
                </c:pt>
                <c:pt idx="1292">
                  <c:v>21</c:v>
                </c:pt>
                <c:pt idx="1293">
                  <c:v>46</c:v>
                </c:pt>
                <c:pt idx="1294">
                  <c:v>58</c:v>
                </c:pt>
                <c:pt idx="1295">
                  <c:v>20</c:v>
                </c:pt>
                <c:pt idx="1296">
                  <c:v>18</c:v>
                </c:pt>
                <c:pt idx="1297">
                  <c:v>28</c:v>
                </c:pt>
                <c:pt idx="1298">
                  <c:v>33</c:v>
                </c:pt>
                <c:pt idx="1299">
                  <c:v>19</c:v>
                </c:pt>
                <c:pt idx="1300">
                  <c:v>45</c:v>
                </c:pt>
                <c:pt idx="1301">
                  <c:v>62</c:v>
                </c:pt>
                <c:pt idx="1302">
                  <c:v>25</c:v>
                </c:pt>
                <c:pt idx="1303">
                  <c:v>43</c:v>
                </c:pt>
                <c:pt idx="1304">
                  <c:v>42</c:v>
                </c:pt>
                <c:pt idx="1305">
                  <c:v>24</c:v>
                </c:pt>
                <c:pt idx="1306">
                  <c:v>29</c:v>
                </c:pt>
                <c:pt idx="1307">
                  <c:v>32</c:v>
                </c:pt>
                <c:pt idx="1308">
                  <c:v>25</c:v>
                </c:pt>
                <c:pt idx="1309">
                  <c:v>41</c:v>
                </c:pt>
                <c:pt idx="1310">
                  <c:v>42</c:v>
                </c:pt>
                <c:pt idx="1311">
                  <c:v>33</c:v>
                </c:pt>
                <c:pt idx="1312">
                  <c:v>34</c:v>
                </c:pt>
                <c:pt idx="1313">
                  <c:v>19</c:v>
                </c:pt>
                <c:pt idx="1314">
                  <c:v>30</c:v>
                </c:pt>
                <c:pt idx="1315">
                  <c:v>18</c:v>
                </c:pt>
                <c:pt idx="1316">
                  <c:v>19</c:v>
                </c:pt>
                <c:pt idx="1317">
                  <c:v>18</c:v>
                </c:pt>
                <c:pt idx="1318">
                  <c:v>35</c:v>
                </c:pt>
                <c:pt idx="1319">
                  <c:v>39</c:v>
                </c:pt>
                <c:pt idx="1320">
                  <c:v>31</c:v>
                </c:pt>
                <c:pt idx="1321">
                  <c:v>62</c:v>
                </c:pt>
                <c:pt idx="1322">
                  <c:v>62</c:v>
                </c:pt>
                <c:pt idx="1323">
                  <c:v>42</c:v>
                </c:pt>
                <c:pt idx="1324">
                  <c:v>31</c:v>
                </c:pt>
                <c:pt idx="1325">
                  <c:v>61</c:v>
                </c:pt>
                <c:pt idx="1326">
                  <c:v>42</c:v>
                </c:pt>
                <c:pt idx="1327">
                  <c:v>51</c:v>
                </c:pt>
                <c:pt idx="1328">
                  <c:v>23</c:v>
                </c:pt>
                <c:pt idx="1329">
                  <c:v>52</c:v>
                </c:pt>
                <c:pt idx="1330">
                  <c:v>57</c:v>
                </c:pt>
                <c:pt idx="1331">
                  <c:v>23</c:v>
                </c:pt>
                <c:pt idx="1332">
                  <c:v>52</c:v>
                </c:pt>
                <c:pt idx="1333">
                  <c:v>50</c:v>
                </c:pt>
                <c:pt idx="1334">
                  <c:v>18</c:v>
                </c:pt>
                <c:pt idx="1335">
                  <c:v>18</c:v>
                </c:pt>
                <c:pt idx="1336">
                  <c:v>21</c:v>
                </c:pt>
                <c:pt idx="1337">
                  <c:v>61</c:v>
                </c:pt>
              </c:numCache>
            </c:numRef>
          </c:xVal>
          <c:yVal>
            <c:numRef>
              <c:f>'Q&amp;A-3 (ii)'!$I$3:$I$1340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471-A342-8F63-5BCF274AF895}"/>
            </c:ext>
          </c:extLst>
        </c:ser>
        <c:ser>
          <c:idx val="1"/>
          <c:order val="1"/>
          <c:tx>
            <c:v>Predicted charges($)</c:v>
          </c:tx>
          <c:spPr>
            <a:ln w="19050">
              <a:noFill/>
            </a:ln>
          </c:spPr>
          <c:xVal>
            <c:numRef>
              <c:f>'Q&amp;A-3 (ii)'!$A$3:$A$1340</c:f>
              <c:numCache>
                <c:formatCode>General</c:formatCode>
                <c:ptCount val="1338"/>
                <c:pt idx="0">
                  <c:v>19</c:v>
                </c:pt>
                <c:pt idx="1">
                  <c:v>18</c:v>
                </c:pt>
                <c:pt idx="2">
                  <c:v>28</c:v>
                </c:pt>
                <c:pt idx="3">
                  <c:v>33</c:v>
                </c:pt>
                <c:pt idx="4">
                  <c:v>32</c:v>
                </c:pt>
                <c:pt idx="5">
                  <c:v>31</c:v>
                </c:pt>
                <c:pt idx="6">
                  <c:v>46</c:v>
                </c:pt>
                <c:pt idx="7">
                  <c:v>37</c:v>
                </c:pt>
                <c:pt idx="8">
                  <c:v>37</c:v>
                </c:pt>
                <c:pt idx="9">
                  <c:v>60</c:v>
                </c:pt>
                <c:pt idx="10">
                  <c:v>25</c:v>
                </c:pt>
                <c:pt idx="11">
                  <c:v>62</c:v>
                </c:pt>
                <c:pt idx="12">
                  <c:v>23</c:v>
                </c:pt>
                <c:pt idx="13">
                  <c:v>56</c:v>
                </c:pt>
                <c:pt idx="14">
                  <c:v>27</c:v>
                </c:pt>
                <c:pt idx="15">
                  <c:v>19</c:v>
                </c:pt>
                <c:pt idx="16">
                  <c:v>52</c:v>
                </c:pt>
                <c:pt idx="17">
                  <c:v>23</c:v>
                </c:pt>
                <c:pt idx="18">
                  <c:v>56</c:v>
                </c:pt>
                <c:pt idx="19">
                  <c:v>30</c:v>
                </c:pt>
                <c:pt idx="20">
                  <c:v>60</c:v>
                </c:pt>
                <c:pt idx="21">
                  <c:v>30</c:v>
                </c:pt>
                <c:pt idx="22">
                  <c:v>18</c:v>
                </c:pt>
                <c:pt idx="23">
                  <c:v>34</c:v>
                </c:pt>
                <c:pt idx="24">
                  <c:v>37</c:v>
                </c:pt>
                <c:pt idx="25">
                  <c:v>59</c:v>
                </c:pt>
                <c:pt idx="26">
                  <c:v>63</c:v>
                </c:pt>
                <c:pt idx="27">
                  <c:v>55</c:v>
                </c:pt>
                <c:pt idx="28">
                  <c:v>23</c:v>
                </c:pt>
                <c:pt idx="29">
                  <c:v>31</c:v>
                </c:pt>
                <c:pt idx="30">
                  <c:v>22</c:v>
                </c:pt>
                <c:pt idx="31">
                  <c:v>18</c:v>
                </c:pt>
                <c:pt idx="32">
                  <c:v>19</c:v>
                </c:pt>
                <c:pt idx="33">
                  <c:v>63</c:v>
                </c:pt>
                <c:pt idx="34">
                  <c:v>28</c:v>
                </c:pt>
                <c:pt idx="35">
                  <c:v>19</c:v>
                </c:pt>
                <c:pt idx="36">
                  <c:v>62</c:v>
                </c:pt>
                <c:pt idx="37">
                  <c:v>26</c:v>
                </c:pt>
                <c:pt idx="38">
                  <c:v>35</c:v>
                </c:pt>
                <c:pt idx="39">
                  <c:v>60</c:v>
                </c:pt>
                <c:pt idx="40">
                  <c:v>24</c:v>
                </c:pt>
                <c:pt idx="41">
                  <c:v>31</c:v>
                </c:pt>
                <c:pt idx="42">
                  <c:v>41</c:v>
                </c:pt>
                <c:pt idx="43">
                  <c:v>37</c:v>
                </c:pt>
                <c:pt idx="44">
                  <c:v>38</c:v>
                </c:pt>
                <c:pt idx="45">
                  <c:v>55</c:v>
                </c:pt>
                <c:pt idx="46">
                  <c:v>18</c:v>
                </c:pt>
                <c:pt idx="47">
                  <c:v>28</c:v>
                </c:pt>
                <c:pt idx="48">
                  <c:v>60</c:v>
                </c:pt>
                <c:pt idx="49">
                  <c:v>36</c:v>
                </c:pt>
                <c:pt idx="50">
                  <c:v>18</c:v>
                </c:pt>
                <c:pt idx="51">
                  <c:v>21</c:v>
                </c:pt>
                <c:pt idx="52">
                  <c:v>48</c:v>
                </c:pt>
                <c:pt idx="53">
                  <c:v>36</c:v>
                </c:pt>
                <c:pt idx="54">
                  <c:v>40</c:v>
                </c:pt>
                <c:pt idx="55">
                  <c:v>58</c:v>
                </c:pt>
                <c:pt idx="56">
                  <c:v>58</c:v>
                </c:pt>
                <c:pt idx="57">
                  <c:v>18</c:v>
                </c:pt>
                <c:pt idx="58">
                  <c:v>53</c:v>
                </c:pt>
                <c:pt idx="59">
                  <c:v>34</c:v>
                </c:pt>
                <c:pt idx="60">
                  <c:v>43</c:v>
                </c:pt>
                <c:pt idx="61">
                  <c:v>25</c:v>
                </c:pt>
                <c:pt idx="62">
                  <c:v>64</c:v>
                </c:pt>
                <c:pt idx="63">
                  <c:v>28</c:v>
                </c:pt>
                <c:pt idx="64">
                  <c:v>20</c:v>
                </c:pt>
                <c:pt idx="65">
                  <c:v>19</c:v>
                </c:pt>
                <c:pt idx="66">
                  <c:v>61</c:v>
                </c:pt>
                <c:pt idx="67">
                  <c:v>40</c:v>
                </c:pt>
                <c:pt idx="68">
                  <c:v>40</c:v>
                </c:pt>
                <c:pt idx="69">
                  <c:v>28</c:v>
                </c:pt>
                <c:pt idx="70">
                  <c:v>27</c:v>
                </c:pt>
                <c:pt idx="71">
                  <c:v>31</c:v>
                </c:pt>
                <c:pt idx="72">
                  <c:v>53</c:v>
                </c:pt>
                <c:pt idx="73">
                  <c:v>58</c:v>
                </c:pt>
                <c:pt idx="74">
                  <c:v>44</c:v>
                </c:pt>
                <c:pt idx="75">
                  <c:v>57</c:v>
                </c:pt>
                <c:pt idx="76">
                  <c:v>29</c:v>
                </c:pt>
                <c:pt idx="77">
                  <c:v>21</c:v>
                </c:pt>
                <c:pt idx="78">
                  <c:v>22</c:v>
                </c:pt>
                <c:pt idx="79">
                  <c:v>41</c:v>
                </c:pt>
                <c:pt idx="80">
                  <c:v>31</c:v>
                </c:pt>
                <c:pt idx="81">
                  <c:v>45</c:v>
                </c:pt>
                <c:pt idx="82">
                  <c:v>22</c:v>
                </c:pt>
                <c:pt idx="83">
                  <c:v>48</c:v>
                </c:pt>
                <c:pt idx="84">
                  <c:v>37</c:v>
                </c:pt>
                <c:pt idx="85">
                  <c:v>45</c:v>
                </c:pt>
                <c:pt idx="86">
                  <c:v>57</c:v>
                </c:pt>
                <c:pt idx="87">
                  <c:v>56</c:v>
                </c:pt>
                <c:pt idx="88">
                  <c:v>46</c:v>
                </c:pt>
                <c:pt idx="89">
                  <c:v>55</c:v>
                </c:pt>
                <c:pt idx="90">
                  <c:v>21</c:v>
                </c:pt>
                <c:pt idx="91">
                  <c:v>53</c:v>
                </c:pt>
                <c:pt idx="92">
                  <c:v>59</c:v>
                </c:pt>
                <c:pt idx="93">
                  <c:v>35</c:v>
                </c:pt>
                <c:pt idx="94">
                  <c:v>64</c:v>
                </c:pt>
                <c:pt idx="95">
                  <c:v>28</c:v>
                </c:pt>
                <c:pt idx="96">
                  <c:v>54</c:v>
                </c:pt>
                <c:pt idx="97">
                  <c:v>55</c:v>
                </c:pt>
                <c:pt idx="98">
                  <c:v>56</c:v>
                </c:pt>
                <c:pt idx="99">
                  <c:v>38</c:v>
                </c:pt>
                <c:pt idx="100">
                  <c:v>41</c:v>
                </c:pt>
                <c:pt idx="101">
                  <c:v>30</c:v>
                </c:pt>
                <c:pt idx="102">
                  <c:v>18</c:v>
                </c:pt>
                <c:pt idx="103">
                  <c:v>61</c:v>
                </c:pt>
                <c:pt idx="104">
                  <c:v>34</c:v>
                </c:pt>
                <c:pt idx="105">
                  <c:v>20</c:v>
                </c:pt>
                <c:pt idx="106">
                  <c:v>19</c:v>
                </c:pt>
                <c:pt idx="107">
                  <c:v>26</c:v>
                </c:pt>
                <c:pt idx="108">
                  <c:v>29</c:v>
                </c:pt>
                <c:pt idx="109">
                  <c:v>63</c:v>
                </c:pt>
                <c:pt idx="110">
                  <c:v>54</c:v>
                </c:pt>
                <c:pt idx="111">
                  <c:v>55</c:v>
                </c:pt>
                <c:pt idx="112">
                  <c:v>37</c:v>
                </c:pt>
                <c:pt idx="113">
                  <c:v>21</c:v>
                </c:pt>
                <c:pt idx="114">
                  <c:v>52</c:v>
                </c:pt>
                <c:pt idx="115">
                  <c:v>60</c:v>
                </c:pt>
                <c:pt idx="116">
                  <c:v>58</c:v>
                </c:pt>
                <c:pt idx="117">
                  <c:v>29</c:v>
                </c:pt>
                <c:pt idx="118">
                  <c:v>49</c:v>
                </c:pt>
                <c:pt idx="119">
                  <c:v>37</c:v>
                </c:pt>
                <c:pt idx="120">
                  <c:v>44</c:v>
                </c:pt>
                <c:pt idx="121">
                  <c:v>18</c:v>
                </c:pt>
                <c:pt idx="122">
                  <c:v>20</c:v>
                </c:pt>
                <c:pt idx="123">
                  <c:v>44</c:v>
                </c:pt>
                <c:pt idx="124">
                  <c:v>47</c:v>
                </c:pt>
                <c:pt idx="125">
                  <c:v>26</c:v>
                </c:pt>
                <c:pt idx="126">
                  <c:v>19</c:v>
                </c:pt>
                <c:pt idx="127">
                  <c:v>52</c:v>
                </c:pt>
                <c:pt idx="128">
                  <c:v>32</c:v>
                </c:pt>
                <c:pt idx="129">
                  <c:v>38</c:v>
                </c:pt>
                <c:pt idx="130">
                  <c:v>59</c:v>
                </c:pt>
                <c:pt idx="131">
                  <c:v>61</c:v>
                </c:pt>
                <c:pt idx="132">
                  <c:v>53</c:v>
                </c:pt>
                <c:pt idx="133">
                  <c:v>19</c:v>
                </c:pt>
                <c:pt idx="134">
                  <c:v>20</c:v>
                </c:pt>
                <c:pt idx="135">
                  <c:v>22</c:v>
                </c:pt>
                <c:pt idx="136">
                  <c:v>19</c:v>
                </c:pt>
                <c:pt idx="137">
                  <c:v>22</c:v>
                </c:pt>
                <c:pt idx="138">
                  <c:v>54</c:v>
                </c:pt>
                <c:pt idx="139">
                  <c:v>22</c:v>
                </c:pt>
                <c:pt idx="140">
                  <c:v>34</c:v>
                </c:pt>
                <c:pt idx="141">
                  <c:v>26</c:v>
                </c:pt>
                <c:pt idx="142">
                  <c:v>34</c:v>
                </c:pt>
                <c:pt idx="143">
                  <c:v>29</c:v>
                </c:pt>
                <c:pt idx="144">
                  <c:v>30</c:v>
                </c:pt>
                <c:pt idx="145">
                  <c:v>29</c:v>
                </c:pt>
                <c:pt idx="146">
                  <c:v>46</c:v>
                </c:pt>
                <c:pt idx="147">
                  <c:v>51</c:v>
                </c:pt>
                <c:pt idx="148">
                  <c:v>53</c:v>
                </c:pt>
                <c:pt idx="149">
                  <c:v>19</c:v>
                </c:pt>
                <c:pt idx="150">
                  <c:v>35</c:v>
                </c:pt>
                <c:pt idx="151">
                  <c:v>48</c:v>
                </c:pt>
                <c:pt idx="152">
                  <c:v>32</c:v>
                </c:pt>
                <c:pt idx="153">
                  <c:v>42</c:v>
                </c:pt>
                <c:pt idx="154">
                  <c:v>40</c:v>
                </c:pt>
                <c:pt idx="155">
                  <c:v>44</c:v>
                </c:pt>
                <c:pt idx="156">
                  <c:v>48</c:v>
                </c:pt>
                <c:pt idx="157">
                  <c:v>18</c:v>
                </c:pt>
                <c:pt idx="158">
                  <c:v>30</c:v>
                </c:pt>
                <c:pt idx="159">
                  <c:v>50</c:v>
                </c:pt>
                <c:pt idx="160">
                  <c:v>42</c:v>
                </c:pt>
                <c:pt idx="161">
                  <c:v>18</c:v>
                </c:pt>
                <c:pt idx="162">
                  <c:v>54</c:v>
                </c:pt>
                <c:pt idx="163">
                  <c:v>32</c:v>
                </c:pt>
                <c:pt idx="164">
                  <c:v>37</c:v>
                </c:pt>
                <c:pt idx="165">
                  <c:v>47</c:v>
                </c:pt>
                <c:pt idx="166">
                  <c:v>20</c:v>
                </c:pt>
                <c:pt idx="167">
                  <c:v>32</c:v>
                </c:pt>
                <c:pt idx="168">
                  <c:v>19</c:v>
                </c:pt>
                <c:pt idx="169">
                  <c:v>27</c:v>
                </c:pt>
                <c:pt idx="170">
                  <c:v>63</c:v>
                </c:pt>
                <c:pt idx="171">
                  <c:v>49</c:v>
                </c:pt>
                <c:pt idx="172">
                  <c:v>18</c:v>
                </c:pt>
                <c:pt idx="173">
                  <c:v>35</c:v>
                </c:pt>
                <c:pt idx="174">
                  <c:v>24</c:v>
                </c:pt>
                <c:pt idx="175">
                  <c:v>63</c:v>
                </c:pt>
                <c:pt idx="176">
                  <c:v>38</c:v>
                </c:pt>
                <c:pt idx="177">
                  <c:v>54</c:v>
                </c:pt>
                <c:pt idx="178">
                  <c:v>46</c:v>
                </c:pt>
                <c:pt idx="179">
                  <c:v>41</c:v>
                </c:pt>
                <c:pt idx="180">
                  <c:v>58</c:v>
                </c:pt>
                <c:pt idx="181">
                  <c:v>18</c:v>
                </c:pt>
                <c:pt idx="182">
                  <c:v>22</c:v>
                </c:pt>
                <c:pt idx="183">
                  <c:v>44</c:v>
                </c:pt>
                <c:pt idx="184">
                  <c:v>44</c:v>
                </c:pt>
                <c:pt idx="185">
                  <c:v>36</c:v>
                </c:pt>
                <c:pt idx="186">
                  <c:v>26</c:v>
                </c:pt>
                <c:pt idx="187">
                  <c:v>30</c:v>
                </c:pt>
                <c:pt idx="188">
                  <c:v>41</c:v>
                </c:pt>
                <c:pt idx="189">
                  <c:v>29</c:v>
                </c:pt>
                <c:pt idx="190">
                  <c:v>61</c:v>
                </c:pt>
                <c:pt idx="191">
                  <c:v>36</c:v>
                </c:pt>
                <c:pt idx="192">
                  <c:v>25</c:v>
                </c:pt>
                <c:pt idx="193">
                  <c:v>56</c:v>
                </c:pt>
                <c:pt idx="194">
                  <c:v>18</c:v>
                </c:pt>
                <c:pt idx="195">
                  <c:v>19</c:v>
                </c:pt>
                <c:pt idx="196">
                  <c:v>39</c:v>
                </c:pt>
                <c:pt idx="197">
                  <c:v>45</c:v>
                </c:pt>
                <c:pt idx="198">
                  <c:v>51</c:v>
                </c:pt>
                <c:pt idx="199">
                  <c:v>64</c:v>
                </c:pt>
                <c:pt idx="200">
                  <c:v>19</c:v>
                </c:pt>
                <c:pt idx="201">
                  <c:v>48</c:v>
                </c:pt>
                <c:pt idx="202">
                  <c:v>60</c:v>
                </c:pt>
                <c:pt idx="203">
                  <c:v>27</c:v>
                </c:pt>
                <c:pt idx="204">
                  <c:v>46</c:v>
                </c:pt>
                <c:pt idx="205">
                  <c:v>28</c:v>
                </c:pt>
                <c:pt idx="206">
                  <c:v>59</c:v>
                </c:pt>
                <c:pt idx="207">
                  <c:v>35</c:v>
                </c:pt>
                <c:pt idx="208">
                  <c:v>63</c:v>
                </c:pt>
                <c:pt idx="209">
                  <c:v>40</c:v>
                </c:pt>
                <c:pt idx="210">
                  <c:v>20</c:v>
                </c:pt>
                <c:pt idx="211">
                  <c:v>40</c:v>
                </c:pt>
                <c:pt idx="212">
                  <c:v>24</c:v>
                </c:pt>
                <c:pt idx="213">
                  <c:v>34</c:v>
                </c:pt>
                <c:pt idx="214">
                  <c:v>45</c:v>
                </c:pt>
                <c:pt idx="215">
                  <c:v>41</c:v>
                </c:pt>
                <c:pt idx="216">
                  <c:v>53</c:v>
                </c:pt>
                <c:pt idx="217">
                  <c:v>27</c:v>
                </c:pt>
                <c:pt idx="218">
                  <c:v>26</c:v>
                </c:pt>
                <c:pt idx="219">
                  <c:v>24</c:v>
                </c:pt>
                <c:pt idx="220">
                  <c:v>34</c:v>
                </c:pt>
                <c:pt idx="221">
                  <c:v>53</c:v>
                </c:pt>
                <c:pt idx="222">
                  <c:v>32</c:v>
                </c:pt>
                <c:pt idx="223">
                  <c:v>19</c:v>
                </c:pt>
                <c:pt idx="224">
                  <c:v>42</c:v>
                </c:pt>
                <c:pt idx="225">
                  <c:v>55</c:v>
                </c:pt>
                <c:pt idx="226">
                  <c:v>28</c:v>
                </c:pt>
                <c:pt idx="227">
                  <c:v>58</c:v>
                </c:pt>
                <c:pt idx="228">
                  <c:v>41</c:v>
                </c:pt>
                <c:pt idx="229">
                  <c:v>47</c:v>
                </c:pt>
                <c:pt idx="230">
                  <c:v>42</c:v>
                </c:pt>
                <c:pt idx="231">
                  <c:v>59</c:v>
                </c:pt>
                <c:pt idx="232">
                  <c:v>19</c:v>
                </c:pt>
                <c:pt idx="233">
                  <c:v>59</c:v>
                </c:pt>
                <c:pt idx="234">
                  <c:v>39</c:v>
                </c:pt>
                <c:pt idx="235">
                  <c:v>40</c:v>
                </c:pt>
                <c:pt idx="236">
                  <c:v>18</c:v>
                </c:pt>
                <c:pt idx="237">
                  <c:v>31</c:v>
                </c:pt>
                <c:pt idx="238">
                  <c:v>19</c:v>
                </c:pt>
                <c:pt idx="239">
                  <c:v>44</c:v>
                </c:pt>
                <c:pt idx="240">
                  <c:v>23</c:v>
                </c:pt>
                <c:pt idx="241">
                  <c:v>33</c:v>
                </c:pt>
                <c:pt idx="242">
                  <c:v>55</c:v>
                </c:pt>
                <c:pt idx="243">
                  <c:v>40</c:v>
                </c:pt>
                <c:pt idx="244">
                  <c:v>63</c:v>
                </c:pt>
                <c:pt idx="245">
                  <c:v>54</c:v>
                </c:pt>
                <c:pt idx="246">
                  <c:v>60</c:v>
                </c:pt>
                <c:pt idx="247">
                  <c:v>24</c:v>
                </c:pt>
                <c:pt idx="248">
                  <c:v>19</c:v>
                </c:pt>
                <c:pt idx="249">
                  <c:v>29</c:v>
                </c:pt>
                <c:pt idx="250">
                  <c:v>18</c:v>
                </c:pt>
                <c:pt idx="251">
                  <c:v>63</c:v>
                </c:pt>
                <c:pt idx="252">
                  <c:v>54</c:v>
                </c:pt>
                <c:pt idx="253">
                  <c:v>27</c:v>
                </c:pt>
                <c:pt idx="254">
                  <c:v>50</c:v>
                </c:pt>
                <c:pt idx="255">
                  <c:v>55</c:v>
                </c:pt>
                <c:pt idx="256">
                  <c:v>56</c:v>
                </c:pt>
                <c:pt idx="257">
                  <c:v>38</c:v>
                </c:pt>
                <c:pt idx="258">
                  <c:v>51</c:v>
                </c:pt>
                <c:pt idx="259">
                  <c:v>19</c:v>
                </c:pt>
                <c:pt idx="260">
                  <c:v>58</c:v>
                </c:pt>
                <c:pt idx="261">
                  <c:v>20</c:v>
                </c:pt>
                <c:pt idx="262">
                  <c:v>52</c:v>
                </c:pt>
                <c:pt idx="263">
                  <c:v>19</c:v>
                </c:pt>
                <c:pt idx="264">
                  <c:v>53</c:v>
                </c:pt>
                <c:pt idx="265">
                  <c:v>46</c:v>
                </c:pt>
                <c:pt idx="266">
                  <c:v>40</c:v>
                </c:pt>
                <c:pt idx="267">
                  <c:v>59</c:v>
                </c:pt>
                <c:pt idx="268">
                  <c:v>45</c:v>
                </c:pt>
                <c:pt idx="269">
                  <c:v>49</c:v>
                </c:pt>
                <c:pt idx="270">
                  <c:v>18</c:v>
                </c:pt>
                <c:pt idx="271">
                  <c:v>50</c:v>
                </c:pt>
                <c:pt idx="272">
                  <c:v>41</c:v>
                </c:pt>
                <c:pt idx="273">
                  <c:v>50</c:v>
                </c:pt>
                <c:pt idx="274">
                  <c:v>25</c:v>
                </c:pt>
                <c:pt idx="275">
                  <c:v>47</c:v>
                </c:pt>
                <c:pt idx="276">
                  <c:v>19</c:v>
                </c:pt>
                <c:pt idx="277">
                  <c:v>22</c:v>
                </c:pt>
                <c:pt idx="278">
                  <c:v>59</c:v>
                </c:pt>
                <c:pt idx="279">
                  <c:v>51</c:v>
                </c:pt>
                <c:pt idx="280">
                  <c:v>40</c:v>
                </c:pt>
                <c:pt idx="281">
                  <c:v>54</c:v>
                </c:pt>
                <c:pt idx="282">
                  <c:v>30</c:v>
                </c:pt>
                <c:pt idx="283">
                  <c:v>55</c:v>
                </c:pt>
                <c:pt idx="284">
                  <c:v>52</c:v>
                </c:pt>
                <c:pt idx="285">
                  <c:v>46</c:v>
                </c:pt>
                <c:pt idx="286">
                  <c:v>46</c:v>
                </c:pt>
                <c:pt idx="287">
                  <c:v>63</c:v>
                </c:pt>
                <c:pt idx="288">
                  <c:v>59</c:v>
                </c:pt>
                <c:pt idx="289">
                  <c:v>52</c:v>
                </c:pt>
                <c:pt idx="290">
                  <c:v>28</c:v>
                </c:pt>
                <c:pt idx="291">
                  <c:v>29</c:v>
                </c:pt>
                <c:pt idx="292">
                  <c:v>25</c:v>
                </c:pt>
                <c:pt idx="293">
                  <c:v>22</c:v>
                </c:pt>
                <c:pt idx="294">
                  <c:v>25</c:v>
                </c:pt>
                <c:pt idx="295">
                  <c:v>18</c:v>
                </c:pt>
                <c:pt idx="296">
                  <c:v>19</c:v>
                </c:pt>
                <c:pt idx="297">
                  <c:v>47</c:v>
                </c:pt>
                <c:pt idx="298">
                  <c:v>31</c:v>
                </c:pt>
                <c:pt idx="299">
                  <c:v>48</c:v>
                </c:pt>
                <c:pt idx="300">
                  <c:v>36</c:v>
                </c:pt>
                <c:pt idx="301">
                  <c:v>53</c:v>
                </c:pt>
                <c:pt idx="302">
                  <c:v>56</c:v>
                </c:pt>
                <c:pt idx="303">
                  <c:v>28</c:v>
                </c:pt>
                <c:pt idx="304">
                  <c:v>57</c:v>
                </c:pt>
                <c:pt idx="305">
                  <c:v>29</c:v>
                </c:pt>
                <c:pt idx="306">
                  <c:v>28</c:v>
                </c:pt>
                <c:pt idx="307">
                  <c:v>30</c:v>
                </c:pt>
                <c:pt idx="308">
                  <c:v>58</c:v>
                </c:pt>
                <c:pt idx="309">
                  <c:v>41</c:v>
                </c:pt>
                <c:pt idx="310">
                  <c:v>50</c:v>
                </c:pt>
                <c:pt idx="311">
                  <c:v>19</c:v>
                </c:pt>
                <c:pt idx="312">
                  <c:v>43</c:v>
                </c:pt>
                <c:pt idx="313">
                  <c:v>49</c:v>
                </c:pt>
                <c:pt idx="314">
                  <c:v>27</c:v>
                </c:pt>
                <c:pt idx="315">
                  <c:v>52</c:v>
                </c:pt>
                <c:pt idx="316">
                  <c:v>50</c:v>
                </c:pt>
                <c:pt idx="317">
                  <c:v>54</c:v>
                </c:pt>
                <c:pt idx="318">
                  <c:v>44</c:v>
                </c:pt>
                <c:pt idx="319">
                  <c:v>32</c:v>
                </c:pt>
                <c:pt idx="320">
                  <c:v>34</c:v>
                </c:pt>
                <c:pt idx="321">
                  <c:v>26</c:v>
                </c:pt>
                <c:pt idx="322">
                  <c:v>34</c:v>
                </c:pt>
                <c:pt idx="323">
                  <c:v>57</c:v>
                </c:pt>
                <c:pt idx="324">
                  <c:v>29</c:v>
                </c:pt>
                <c:pt idx="325">
                  <c:v>40</c:v>
                </c:pt>
                <c:pt idx="326">
                  <c:v>27</c:v>
                </c:pt>
                <c:pt idx="327">
                  <c:v>45</c:v>
                </c:pt>
                <c:pt idx="328">
                  <c:v>64</c:v>
                </c:pt>
                <c:pt idx="329">
                  <c:v>52</c:v>
                </c:pt>
                <c:pt idx="330">
                  <c:v>61</c:v>
                </c:pt>
                <c:pt idx="331">
                  <c:v>52</c:v>
                </c:pt>
                <c:pt idx="332">
                  <c:v>61</c:v>
                </c:pt>
                <c:pt idx="333">
                  <c:v>56</c:v>
                </c:pt>
                <c:pt idx="334">
                  <c:v>43</c:v>
                </c:pt>
                <c:pt idx="335">
                  <c:v>64</c:v>
                </c:pt>
                <c:pt idx="336">
                  <c:v>60</c:v>
                </c:pt>
                <c:pt idx="337">
                  <c:v>62</c:v>
                </c:pt>
                <c:pt idx="338">
                  <c:v>50</c:v>
                </c:pt>
                <c:pt idx="339">
                  <c:v>46</c:v>
                </c:pt>
                <c:pt idx="340">
                  <c:v>24</c:v>
                </c:pt>
                <c:pt idx="341">
                  <c:v>62</c:v>
                </c:pt>
                <c:pt idx="342">
                  <c:v>60</c:v>
                </c:pt>
                <c:pt idx="343">
                  <c:v>63</c:v>
                </c:pt>
                <c:pt idx="344">
                  <c:v>49</c:v>
                </c:pt>
                <c:pt idx="345">
                  <c:v>34</c:v>
                </c:pt>
                <c:pt idx="346">
                  <c:v>33</c:v>
                </c:pt>
                <c:pt idx="347">
                  <c:v>46</c:v>
                </c:pt>
                <c:pt idx="348">
                  <c:v>36</c:v>
                </c:pt>
                <c:pt idx="349">
                  <c:v>19</c:v>
                </c:pt>
                <c:pt idx="350">
                  <c:v>57</c:v>
                </c:pt>
                <c:pt idx="351">
                  <c:v>50</c:v>
                </c:pt>
                <c:pt idx="352">
                  <c:v>30</c:v>
                </c:pt>
                <c:pt idx="353">
                  <c:v>33</c:v>
                </c:pt>
                <c:pt idx="354">
                  <c:v>18</c:v>
                </c:pt>
                <c:pt idx="355">
                  <c:v>46</c:v>
                </c:pt>
                <c:pt idx="356">
                  <c:v>46</c:v>
                </c:pt>
                <c:pt idx="357">
                  <c:v>47</c:v>
                </c:pt>
                <c:pt idx="358">
                  <c:v>23</c:v>
                </c:pt>
                <c:pt idx="359">
                  <c:v>18</c:v>
                </c:pt>
                <c:pt idx="360">
                  <c:v>48</c:v>
                </c:pt>
                <c:pt idx="361">
                  <c:v>35</c:v>
                </c:pt>
                <c:pt idx="362">
                  <c:v>19</c:v>
                </c:pt>
                <c:pt idx="363">
                  <c:v>21</c:v>
                </c:pt>
                <c:pt idx="364">
                  <c:v>21</c:v>
                </c:pt>
                <c:pt idx="365">
                  <c:v>49</c:v>
                </c:pt>
                <c:pt idx="366">
                  <c:v>56</c:v>
                </c:pt>
                <c:pt idx="367">
                  <c:v>42</c:v>
                </c:pt>
                <c:pt idx="368">
                  <c:v>44</c:v>
                </c:pt>
                <c:pt idx="369">
                  <c:v>18</c:v>
                </c:pt>
                <c:pt idx="370">
                  <c:v>61</c:v>
                </c:pt>
                <c:pt idx="371">
                  <c:v>57</c:v>
                </c:pt>
                <c:pt idx="372">
                  <c:v>42</c:v>
                </c:pt>
                <c:pt idx="373">
                  <c:v>26</c:v>
                </c:pt>
                <c:pt idx="374">
                  <c:v>20</c:v>
                </c:pt>
                <c:pt idx="375">
                  <c:v>23</c:v>
                </c:pt>
                <c:pt idx="376">
                  <c:v>39</c:v>
                </c:pt>
                <c:pt idx="377">
                  <c:v>24</c:v>
                </c:pt>
                <c:pt idx="378">
                  <c:v>64</c:v>
                </c:pt>
                <c:pt idx="379">
                  <c:v>62</c:v>
                </c:pt>
                <c:pt idx="380">
                  <c:v>27</c:v>
                </c:pt>
                <c:pt idx="381">
                  <c:v>55</c:v>
                </c:pt>
                <c:pt idx="382">
                  <c:v>55</c:v>
                </c:pt>
                <c:pt idx="383">
                  <c:v>35</c:v>
                </c:pt>
                <c:pt idx="384">
                  <c:v>44</c:v>
                </c:pt>
                <c:pt idx="385">
                  <c:v>19</c:v>
                </c:pt>
                <c:pt idx="386">
                  <c:v>58</c:v>
                </c:pt>
                <c:pt idx="387">
                  <c:v>50</c:v>
                </c:pt>
                <c:pt idx="388">
                  <c:v>26</c:v>
                </c:pt>
                <c:pt idx="389">
                  <c:v>24</c:v>
                </c:pt>
                <c:pt idx="390">
                  <c:v>48</c:v>
                </c:pt>
                <c:pt idx="391">
                  <c:v>19</c:v>
                </c:pt>
                <c:pt idx="392">
                  <c:v>48</c:v>
                </c:pt>
                <c:pt idx="393">
                  <c:v>49</c:v>
                </c:pt>
                <c:pt idx="394">
                  <c:v>46</c:v>
                </c:pt>
                <c:pt idx="395">
                  <c:v>46</c:v>
                </c:pt>
                <c:pt idx="396">
                  <c:v>43</c:v>
                </c:pt>
                <c:pt idx="397">
                  <c:v>21</c:v>
                </c:pt>
                <c:pt idx="398">
                  <c:v>64</c:v>
                </c:pt>
                <c:pt idx="399">
                  <c:v>18</c:v>
                </c:pt>
                <c:pt idx="400">
                  <c:v>51</c:v>
                </c:pt>
                <c:pt idx="401">
                  <c:v>47</c:v>
                </c:pt>
                <c:pt idx="402">
                  <c:v>64</c:v>
                </c:pt>
                <c:pt idx="403">
                  <c:v>49</c:v>
                </c:pt>
                <c:pt idx="404">
                  <c:v>31</c:v>
                </c:pt>
                <c:pt idx="405">
                  <c:v>52</c:v>
                </c:pt>
                <c:pt idx="406">
                  <c:v>33</c:v>
                </c:pt>
                <c:pt idx="407">
                  <c:v>47</c:v>
                </c:pt>
                <c:pt idx="408">
                  <c:v>38</c:v>
                </c:pt>
                <c:pt idx="409">
                  <c:v>32</c:v>
                </c:pt>
                <c:pt idx="410">
                  <c:v>19</c:v>
                </c:pt>
                <c:pt idx="411">
                  <c:v>44</c:v>
                </c:pt>
                <c:pt idx="412">
                  <c:v>26</c:v>
                </c:pt>
                <c:pt idx="413">
                  <c:v>25</c:v>
                </c:pt>
                <c:pt idx="414">
                  <c:v>19</c:v>
                </c:pt>
                <c:pt idx="415">
                  <c:v>43</c:v>
                </c:pt>
                <c:pt idx="416">
                  <c:v>52</c:v>
                </c:pt>
                <c:pt idx="417">
                  <c:v>36</c:v>
                </c:pt>
                <c:pt idx="418">
                  <c:v>64</c:v>
                </c:pt>
                <c:pt idx="419">
                  <c:v>63</c:v>
                </c:pt>
                <c:pt idx="420">
                  <c:v>64</c:v>
                </c:pt>
                <c:pt idx="421">
                  <c:v>61</c:v>
                </c:pt>
                <c:pt idx="422">
                  <c:v>40</c:v>
                </c:pt>
                <c:pt idx="423">
                  <c:v>25</c:v>
                </c:pt>
                <c:pt idx="424">
                  <c:v>48</c:v>
                </c:pt>
                <c:pt idx="425">
                  <c:v>45</c:v>
                </c:pt>
                <c:pt idx="426">
                  <c:v>38</c:v>
                </c:pt>
                <c:pt idx="427">
                  <c:v>18</c:v>
                </c:pt>
                <c:pt idx="428">
                  <c:v>21</c:v>
                </c:pt>
                <c:pt idx="429">
                  <c:v>27</c:v>
                </c:pt>
                <c:pt idx="430">
                  <c:v>19</c:v>
                </c:pt>
                <c:pt idx="431">
                  <c:v>29</c:v>
                </c:pt>
                <c:pt idx="432">
                  <c:v>42</c:v>
                </c:pt>
                <c:pt idx="433">
                  <c:v>60</c:v>
                </c:pt>
                <c:pt idx="434">
                  <c:v>31</c:v>
                </c:pt>
                <c:pt idx="435">
                  <c:v>60</c:v>
                </c:pt>
                <c:pt idx="436">
                  <c:v>22</c:v>
                </c:pt>
                <c:pt idx="437">
                  <c:v>35</c:v>
                </c:pt>
                <c:pt idx="438">
                  <c:v>52</c:v>
                </c:pt>
                <c:pt idx="439">
                  <c:v>26</c:v>
                </c:pt>
                <c:pt idx="440">
                  <c:v>31</c:v>
                </c:pt>
                <c:pt idx="441">
                  <c:v>33</c:v>
                </c:pt>
                <c:pt idx="442">
                  <c:v>18</c:v>
                </c:pt>
                <c:pt idx="443">
                  <c:v>59</c:v>
                </c:pt>
                <c:pt idx="444">
                  <c:v>56</c:v>
                </c:pt>
                <c:pt idx="445">
                  <c:v>45</c:v>
                </c:pt>
                <c:pt idx="446">
                  <c:v>60</c:v>
                </c:pt>
                <c:pt idx="447">
                  <c:v>56</c:v>
                </c:pt>
                <c:pt idx="448">
                  <c:v>40</c:v>
                </c:pt>
                <c:pt idx="449">
                  <c:v>35</c:v>
                </c:pt>
                <c:pt idx="450">
                  <c:v>39</c:v>
                </c:pt>
                <c:pt idx="451">
                  <c:v>30</c:v>
                </c:pt>
                <c:pt idx="452">
                  <c:v>24</c:v>
                </c:pt>
                <c:pt idx="453">
                  <c:v>20</c:v>
                </c:pt>
                <c:pt idx="454">
                  <c:v>32</c:v>
                </c:pt>
                <c:pt idx="455">
                  <c:v>59</c:v>
                </c:pt>
                <c:pt idx="456">
                  <c:v>55</c:v>
                </c:pt>
                <c:pt idx="457">
                  <c:v>57</c:v>
                </c:pt>
                <c:pt idx="458">
                  <c:v>56</c:v>
                </c:pt>
                <c:pt idx="459">
                  <c:v>40</c:v>
                </c:pt>
                <c:pt idx="460">
                  <c:v>49</c:v>
                </c:pt>
                <c:pt idx="461">
                  <c:v>42</c:v>
                </c:pt>
                <c:pt idx="462">
                  <c:v>62</c:v>
                </c:pt>
                <c:pt idx="463">
                  <c:v>56</c:v>
                </c:pt>
                <c:pt idx="464">
                  <c:v>19</c:v>
                </c:pt>
                <c:pt idx="465">
                  <c:v>30</c:v>
                </c:pt>
                <c:pt idx="466">
                  <c:v>60</c:v>
                </c:pt>
                <c:pt idx="467">
                  <c:v>56</c:v>
                </c:pt>
                <c:pt idx="468">
                  <c:v>28</c:v>
                </c:pt>
                <c:pt idx="469">
                  <c:v>18</c:v>
                </c:pt>
                <c:pt idx="470">
                  <c:v>27</c:v>
                </c:pt>
                <c:pt idx="471">
                  <c:v>18</c:v>
                </c:pt>
                <c:pt idx="472">
                  <c:v>19</c:v>
                </c:pt>
                <c:pt idx="473">
                  <c:v>47</c:v>
                </c:pt>
                <c:pt idx="474">
                  <c:v>54</c:v>
                </c:pt>
                <c:pt idx="475">
                  <c:v>61</c:v>
                </c:pt>
                <c:pt idx="476">
                  <c:v>24</c:v>
                </c:pt>
                <c:pt idx="477">
                  <c:v>25</c:v>
                </c:pt>
                <c:pt idx="478">
                  <c:v>21</c:v>
                </c:pt>
                <c:pt idx="479">
                  <c:v>23</c:v>
                </c:pt>
                <c:pt idx="480">
                  <c:v>63</c:v>
                </c:pt>
                <c:pt idx="481">
                  <c:v>49</c:v>
                </c:pt>
                <c:pt idx="482">
                  <c:v>18</c:v>
                </c:pt>
                <c:pt idx="483">
                  <c:v>51</c:v>
                </c:pt>
                <c:pt idx="484">
                  <c:v>48</c:v>
                </c:pt>
                <c:pt idx="485">
                  <c:v>31</c:v>
                </c:pt>
                <c:pt idx="486">
                  <c:v>54</c:v>
                </c:pt>
                <c:pt idx="487">
                  <c:v>19</c:v>
                </c:pt>
                <c:pt idx="488">
                  <c:v>44</c:v>
                </c:pt>
                <c:pt idx="489">
                  <c:v>53</c:v>
                </c:pt>
                <c:pt idx="490">
                  <c:v>19</c:v>
                </c:pt>
                <c:pt idx="491">
                  <c:v>61</c:v>
                </c:pt>
                <c:pt idx="492">
                  <c:v>18</c:v>
                </c:pt>
                <c:pt idx="493">
                  <c:v>61</c:v>
                </c:pt>
                <c:pt idx="494">
                  <c:v>21</c:v>
                </c:pt>
                <c:pt idx="495">
                  <c:v>20</c:v>
                </c:pt>
                <c:pt idx="496">
                  <c:v>31</c:v>
                </c:pt>
                <c:pt idx="497">
                  <c:v>45</c:v>
                </c:pt>
                <c:pt idx="498">
                  <c:v>44</c:v>
                </c:pt>
                <c:pt idx="499">
                  <c:v>62</c:v>
                </c:pt>
                <c:pt idx="500">
                  <c:v>29</c:v>
                </c:pt>
                <c:pt idx="501">
                  <c:v>43</c:v>
                </c:pt>
                <c:pt idx="502">
                  <c:v>51</c:v>
                </c:pt>
                <c:pt idx="503">
                  <c:v>19</c:v>
                </c:pt>
                <c:pt idx="504">
                  <c:v>38</c:v>
                </c:pt>
                <c:pt idx="505">
                  <c:v>37</c:v>
                </c:pt>
                <c:pt idx="506">
                  <c:v>22</c:v>
                </c:pt>
                <c:pt idx="507">
                  <c:v>21</c:v>
                </c:pt>
                <c:pt idx="508">
                  <c:v>24</c:v>
                </c:pt>
                <c:pt idx="509">
                  <c:v>57</c:v>
                </c:pt>
                <c:pt idx="510">
                  <c:v>56</c:v>
                </c:pt>
                <c:pt idx="511">
                  <c:v>27</c:v>
                </c:pt>
                <c:pt idx="512">
                  <c:v>51</c:v>
                </c:pt>
                <c:pt idx="513">
                  <c:v>19</c:v>
                </c:pt>
                <c:pt idx="514">
                  <c:v>39</c:v>
                </c:pt>
                <c:pt idx="515">
                  <c:v>58</c:v>
                </c:pt>
                <c:pt idx="516">
                  <c:v>20</c:v>
                </c:pt>
                <c:pt idx="517">
                  <c:v>45</c:v>
                </c:pt>
                <c:pt idx="518">
                  <c:v>35</c:v>
                </c:pt>
                <c:pt idx="519">
                  <c:v>31</c:v>
                </c:pt>
                <c:pt idx="520">
                  <c:v>50</c:v>
                </c:pt>
                <c:pt idx="521">
                  <c:v>32</c:v>
                </c:pt>
                <c:pt idx="522">
                  <c:v>51</c:v>
                </c:pt>
                <c:pt idx="523">
                  <c:v>38</c:v>
                </c:pt>
                <c:pt idx="524">
                  <c:v>42</c:v>
                </c:pt>
                <c:pt idx="525">
                  <c:v>18</c:v>
                </c:pt>
                <c:pt idx="526">
                  <c:v>19</c:v>
                </c:pt>
                <c:pt idx="527">
                  <c:v>51</c:v>
                </c:pt>
                <c:pt idx="528">
                  <c:v>46</c:v>
                </c:pt>
                <c:pt idx="529">
                  <c:v>18</c:v>
                </c:pt>
                <c:pt idx="530">
                  <c:v>57</c:v>
                </c:pt>
                <c:pt idx="531">
                  <c:v>62</c:v>
                </c:pt>
                <c:pt idx="532">
                  <c:v>59</c:v>
                </c:pt>
                <c:pt idx="533">
                  <c:v>37</c:v>
                </c:pt>
                <c:pt idx="534">
                  <c:v>64</c:v>
                </c:pt>
                <c:pt idx="535">
                  <c:v>38</c:v>
                </c:pt>
                <c:pt idx="536">
                  <c:v>33</c:v>
                </c:pt>
                <c:pt idx="537">
                  <c:v>46</c:v>
                </c:pt>
                <c:pt idx="538">
                  <c:v>46</c:v>
                </c:pt>
                <c:pt idx="539">
                  <c:v>53</c:v>
                </c:pt>
                <c:pt idx="540">
                  <c:v>34</c:v>
                </c:pt>
                <c:pt idx="541">
                  <c:v>20</c:v>
                </c:pt>
                <c:pt idx="542">
                  <c:v>63</c:v>
                </c:pt>
                <c:pt idx="543">
                  <c:v>54</c:v>
                </c:pt>
                <c:pt idx="544">
                  <c:v>54</c:v>
                </c:pt>
                <c:pt idx="545">
                  <c:v>49</c:v>
                </c:pt>
                <c:pt idx="546">
                  <c:v>28</c:v>
                </c:pt>
                <c:pt idx="547">
                  <c:v>54</c:v>
                </c:pt>
                <c:pt idx="548">
                  <c:v>25</c:v>
                </c:pt>
                <c:pt idx="549">
                  <c:v>43</c:v>
                </c:pt>
                <c:pt idx="550">
                  <c:v>63</c:v>
                </c:pt>
                <c:pt idx="551">
                  <c:v>32</c:v>
                </c:pt>
                <c:pt idx="552">
                  <c:v>62</c:v>
                </c:pt>
                <c:pt idx="553">
                  <c:v>52</c:v>
                </c:pt>
                <c:pt idx="554">
                  <c:v>25</c:v>
                </c:pt>
                <c:pt idx="555">
                  <c:v>28</c:v>
                </c:pt>
                <c:pt idx="556">
                  <c:v>46</c:v>
                </c:pt>
                <c:pt idx="557">
                  <c:v>34</c:v>
                </c:pt>
                <c:pt idx="558">
                  <c:v>35</c:v>
                </c:pt>
                <c:pt idx="559">
                  <c:v>19</c:v>
                </c:pt>
                <c:pt idx="560">
                  <c:v>46</c:v>
                </c:pt>
                <c:pt idx="561">
                  <c:v>54</c:v>
                </c:pt>
                <c:pt idx="562">
                  <c:v>27</c:v>
                </c:pt>
                <c:pt idx="563">
                  <c:v>50</c:v>
                </c:pt>
                <c:pt idx="564">
                  <c:v>18</c:v>
                </c:pt>
                <c:pt idx="565">
                  <c:v>19</c:v>
                </c:pt>
                <c:pt idx="566">
                  <c:v>38</c:v>
                </c:pt>
                <c:pt idx="567">
                  <c:v>41</c:v>
                </c:pt>
                <c:pt idx="568">
                  <c:v>49</c:v>
                </c:pt>
                <c:pt idx="569">
                  <c:v>48</c:v>
                </c:pt>
                <c:pt idx="570">
                  <c:v>31</c:v>
                </c:pt>
                <c:pt idx="571">
                  <c:v>18</c:v>
                </c:pt>
                <c:pt idx="572">
                  <c:v>30</c:v>
                </c:pt>
                <c:pt idx="573">
                  <c:v>62</c:v>
                </c:pt>
                <c:pt idx="574">
                  <c:v>57</c:v>
                </c:pt>
                <c:pt idx="575">
                  <c:v>58</c:v>
                </c:pt>
                <c:pt idx="576">
                  <c:v>22</c:v>
                </c:pt>
                <c:pt idx="577">
                  <c:v>31</c:v>
                </c:pt>
                <c:pt idx="578">
                  <c:v>52</c:v>
                </c:pt>
                <c:pt idx="579">
                  <c:v>25</c:v>
                </c:pt>
                <c:pt idx="580">
                  <c:v>59</c:v>
                </c:pt>
                <c:pt idx="581">
                  <c:v>19</c:v>
                </c:pt>
                <c:pt idx="582">
                  <c:v>39</c:v>
                </c:pt>
                <c:pt idx="583">
                  <c:v>32</c:v>
                </c:pt>
                <c:pt idx="584">
                  <c:v>19</c:v>
                </c:pt>
                <c:pt idx="585">
                  <c:v>33</c:v>
                </c:pt>
                <c:pt idx="586">
                  <c:v>21</c:v>
                </c:pt>
                <c:pt idx="587">
                  <c:v>34</c:v>
                </c:pt>
                <c:pt idx="588">
                  <c:v>61</c:v>
                </c:pt>
                <c:pt idx="589">
                  <c:v>38</c:v>
                </c:pt>
                <c:pt idx="590">
                  <c:v>58</c:v>
                </c:pt>
                <c:pt idx="591">
                  <c:v>47</c:v>
                </c:pt>
                <c:pt idx="592">
                  <c:v>20</c:v>
                </c:pt>
                <c:pt idx="593">
                  <c:v>21</c:v>
                </c:pt>
                <c:pt idx="594">
                  <c:v>41</c:v>
                </c:pt>
                <c:pt idx="595">
                  <c:v>46</c:v>
                </c:pt>
                <c:pt idx="596">
                  <c:v>42</c:v>
                </c:pt>
                <c:pt idx="597">
                  <c:v>34</c:v>
                </c:pt>
                <c:pt idx="598">
                  <c:v>43</c:v>
                </c:pt>
                <c:pt idx="599">
                  <c:v>52</c:v>
                </c:pt>
                <c:pt idx="600">
                  <c:v>18</c:v>
                </c:pt>
                <c:pt idx="601">
                  <c:v>51</c:v>
                </c:pt>
                <c:pt idx="602">
                  <c:v>56</c:v>
                </c:pt>
                <c:pt idx="603">
                  <c:v>64</c:v>
                </c:pt>
                <c:pt idx="604">
                  <c:v>19</c:v>
                </c:pt>
                <c:pt idx="605">
                  <c:v>51</c:v>
                </c:pt>
                <c:pt idx="606">
                  <c:v>27</c:v>
                </c:pt>
                <c:pt idx="607">
                  <c:v>59</c:v>
                </c:pt>
                <c:pt idx="608">
                  <c:v>28</c:v>
                </c:pt>
                <c:pt idx="609">
                  <c:v>30</c:v>
                </c:pt>
                <c:pt idx="610">
                  <c:v>47</c:v>
                </c:pt>
                <c:pt idx="611">
                  <c:v>38</c:v>
                </c:pt>
                <c:pt idx="612">
                  <c:v>18</c:v>
                </c:pt>
                <c:pt idx="613">
                  <c:v>34</c:v>
                </c:pt>
                <c:pt idx="614">
                  <c:v>20</c:v>
                </c:pt>
                <c:pt idx="615">
                  <c:v>47</c:v>
                </c:pt>
                <c:pt idx="616">
                  <c:v>56</c:v>
                </c:pt>
                <c:pt idx="617">
                  <c:v>49</c:v>
                </c:pt>
                <c:pt idx="618">
                  <c:v>19</c:v>
                </c:pt>
                <c:pt idx="619">
                  <c:v>55</c:v>
                </c:pt>
                <c:pt idx="620">
                  <c:v>30</c:v>
                </c:pt>
                <c:pt idx="621">
                  <c:v>37</c:v>
                </c:pt>
                <c:pt idx="622">
                  <c:v>49</c:v>
                </c:pt>
                <c:pt idx="623">
                  <c:v>18</c:v>
                </c:pt>
                <c:pt idx="624">
                  <c:v>59</c:v>
                </c:pt>
                <c:pt idx="625">
                  <c:v>29</c:v>
                </c:pt>
                <c:pt idx="626">
                  <c:v>36</c:v>
                </c:pt>
                <c:pt idx="627">
                  <c:v>33</c:v>
                </c:pt>
                <c:pt idx="628">
                  <c:v>58</c:v>
                </c:pt>
                <c:pt idx="629">
                  <c:v>44</c:v>
                </c:pt>
                <c:pt idx="630">
                  <c:v>53</c:v>
                </c:pt>
                <c:pt idx="631">
                  <c:v>24</c:v>
                </c:pt>
                <c:pt idx="632">
                  <c:v>29</c:v>
                </c:pt>
                <c:pt idx="633">
                  <c:v>40</c:v>
                </c:pt>
                <c:pt idx="634">
                  <c:v>51</c:v>
                </c:pt>
                <c:pt idx="635">
                  <c:v>64</c:v>
                </c:pt>
                <c:pt idx="636">
                  <c:v>19</c:v>
                </c:pt>
                <c:pt idx="637">
                  <c:v>35</c:v>
                </c:pt>
                <c:pt idx="638">
                  <c:v>39</c:v>
                </c:pt>
                <c:pt idx="639">
                  <c:v>56</c:v>
                </c:pt>
                <c:pt idx="640">
                  <c:v>33</c:v>
                </c:pt>
                <c:pt idx="641">
                  <c:v>42</c:v>
                </c:pt>
                <c:pt idx="642">
                  <c:v>61</c:v>
                </c:pt>
                <c:pt idx="643">
                  <c:v>23</c:v>
                </c:pt>
                <c:pt idx="644">
                  <c:v>43</c:v>
                </c:pt>
                <c:pt idx="645">
                  <c:v>48</c:v>
                </c:pt>
                <c:pt idx="646">
                  <c:v>39</c:v>
                </c:pt>
                <c:pt idx="647">
                  <c:v>40</c:v>
                </c:pt>
                <c:pt idx="648">
                  <c:v>18</c:v>
                </c:pt>
                <c:pt idx="649">
                  <c:v>58</c:v>
                </c:pt>
                <c:pt idx="650">
                  <c:v>49</c:v>
                </c:pt>
                <c:pt idx="651">
                  <c:v>53</c:v>
                </c:pt>
                <c:pt idx="652">
                  <c:v>48</c:v>
                </c:pt>
                <c:pt idx="653">
                  <c:v>45</c:v>
                </c:pt>
                <c:pt idx="654">
                  <c:v>59</c:v>
                </c:pt>
                <c:pt idx="655">
                  <c:v>52</c:v>
                </c:pt>
                <c:pt idx="656">
                  <c:v>26</c:v>
                </c:pt>
                <c:pt idx="657">
                  <c:v>27</c:v>
                </c:pt>
                <c:pt idx="658">
                  <c:v>48</c:v>
                </c:pt>
                <c:pt idx="659">
                  <c:v>57</c:v>
                </c:pt>
                <c:pt idx="660">
                  <c:v>37</c:v>
                </c:pt>
                <c:pt idx="661">
                  <c:v>57</c:v>
                </c:pt>
                <c:pt idx="662">
                  <c:v>32</c:v>
                </c:pt>
                <c:pt idx="663">
                  <c:v>18</c:v>
                </c:pt>
                <c:pt idx="664">
                  <c:v>64</c:v>
                </c:pt>
                <c:pt idx="665">
                  <c:v>43</c:v>
                </c:pt>
                <c:pt idx="666">
                  <c:v>49</c:v>
                </c:pt>
                <c:pt idx="667">
                  <c:v>40</c:v>
                </c:pt>
                <c:pt idx="668">
                  <c:v>62</c:v>
                </c:pt>
                <c:pt idx="669">
                  <c:v>40</c:v>
                </c:pt>
                <c:pt idx="670">
                  <c:v>30</c:v>
                </c:pt>
                <c:pt idx="671">
                  <c:v>29</c:v>
                </c:pt>
                <c:pt idx="672">
                  <c:v>36</c:v>
                </c:pt>
                <c:pt idx="673">
                  <c:v>41</c:v>
                </c:pt>
                <c:pt idx="674">
                  <c:v>44</c:v>
                </c:pt>
                <c:pt idx="675">
                  <c:v>45</c:v>
                </c:pt>
                <c:pt idx="676">
                  <c:v>55</c:v>
                </c:pt>
                <c:pt idx="677">
                  <c:v>60</c:v>
                </c:pt>
                <c:pt idx="678">
                  <c:v>56</c:v>
                </c:pt>
                <c:pt idx="679">
                  <c:v>49</c:v>
                </c:pt>
                <c:pt idx="680">
                  <c:v>21</c:v>
                </c:pt>
                <c:pt idx="681">
                  <c:v>19</c:v>
                </c:pt>
                <c:pt idx="682">
                  <c:v>39</c:v>
                </c:pt>
                <c:pt idx="683">
                  <c:v>53</c:v>
                </c:pt>
                <c:pt idx="684">
                  <c:v>33</c:v>
                </c:pt>
                <c:pt idx="685">
                  <c:v>53</c:v>
                </c:pt>
                <c:pt idx="686">
                  <c:v>42</c:v>
                </c:pt>
                <c:pt idx="687">
                  <c:v>40</c:v>
                </c:pt>
                <c:pt idx="688">
                  <c:v>47</c:v>
                </c:pt>
                <c:pt idx="689">
                  <c:v>27</c:v>
                </c:pt>
                <c:pt idx="690">
                  <c:v>21</c:v>
                </c:pt>
                <c:pt idx="691">
                  <c:v>47</c:v>
                </c:pt>
                <c:pt idx="692">
                  <c:v>20</c:v>
                </c:pt>
                <c:pt idx="693">
                  <c:v>24</c:v>
                </c:pt>
                <c:pt idx="694">
                  <c:v>27</c:v>
                </c:pt>
                <c:pt idx="695">
                  <c:v>26</c:v>
                </c:pt>
                <c:pt idx="696">
                  <c:v>53</c:v>
                </c:pt>
                <c:pt idx="697">
                  <c:v>41</c:v>
                </c:pt>
                <c:pt idx="698">
                  <c:v>56</c:v>
                </c:pt>
                <c:pt idx="699">
                  <c:v>23</c:v>
                </c:pt>
                <c:pt idx="700">
                  <c:v>21</c:v>
                </c:pt>
                <c:pt idx="701">
                  <c:v>50</c:v>
                </c:pt>
                <c:pt idx="702">
                  <c:v>53</c:v>
                </c:pt>
                <c:pt idx="703">
                  <c:v>34</c:v>
                </c:pt>
                <c:pt idx="704">
                  <c:v>47</c:v>
                </c:pt>
                <c:pt idx="705">
                  <c:v>33</c:v>
                </c:pt>
                <c:pt idx="706">
                  <c:v>51</c:v>
                </c:pt>
                <c:pt idx="707">
                  <c:v>49</c:v>
                </c:pt>
                <c:pt idx="708">
                  <c:v>31</c:v>
                </c:pt>
                <c:pt idx="709">
                  <c:v>36</c:v>
                </c:pt>
                <c:pt idx="710">
                  <c:v>18</c:v>
                </c:pt>
                <c:pt idx="711">
                  <c:v>50</c:v>
                </c:pt>
                <c:pt idx="712">
                  <c:v>43</c:v>
                </c:pt>
                <c:pt idx="713">
                  <c:v>20</c:v>
                </c:pt>
                <c:pt idx="714">
                  <c:v>24</c:v>
                </c:pt>
                <c:pt idx="715">
                  <c:v>60</c:v>
                </c:pt>
                <c:pt idx="716">
                  <c:v>49</c:v>
                </c:pt>
                <c:pt idx="717">
                  <c:v>60</c:v>
                </c:pt>
                <c:pt idx="718">
                  <c:v>51</c:v>
                </c:pt>
                <c:pt idx="719">
                  <c:v>58</c:v>
                </c:pt>
                <c:pt idx="720">
                  <c:v>51</c:v>
                </c:pt>
                <c:pt idx="721">
                  <c:v>53</c:v>
                </c:pt>
                <c:pt idx="722">
                  <c:v>62</c:v>
                </c:pt>
                <c:pt idx="723">
                  <c:v>19</c:v>
                </c:pt>
                <c:pt idx="724">
                  <c:v>50</c:v>
                </c:pt>
                <c:pt idx="725">
                  <c:v>30</c:v>
                </c:pt>
                <c:pt idx="726">
                  <c:v>41</c:v>
                </c:pt>
                <c:pt idx="727">
                  <c:v>29</c:v>
                </c:pt>
                <c:pt idx="728">
                  <c:v>18</c:v>
                </c:pt>
                <c:pt idx="729">
                  <c:v>41</c:v>
                </c:pt>
                <c:pt idx="730">
                  <c:v>35</c:v>
                </c:pt>
                <c:pt idx="731">
                  <c:v>53</c:v>
                </c:pt>
                <c:pt idx="732">
                  <c:v>24</c:v>
                </c:pt>
                <c:pt idx="733">
                  <c:v>48</c:v>
                </c:pt>
                <c:pt idx="734">
                  <c:v>59</c:v>
                </c:pt>
                <c:pt idx="735">
                  <c:v>49</c:v>
                </c:pt>
                <c:pt idx="736">
                  <c:v>37</c:v>
                </c:pt>
                <c:pt idx="737">
                  <c:v>26</c:v>
                </c:pt>
                <c:pt idx="738">
                  <c:v>23</c:v>
                </c:pt>
                <c:pt idx="739">
                  <c:v>29</c:v>
                </c:pt>
                <c:pt idx="740">
                  <c:v>45</c:v>
                </c:pt>
                <c:pt idx="741">
                  <c:v>27</c:v>
                </c:pt>
                <c:pt idx="742">
                  <c:v>53</c:v>
                </c:pt>
                <c:pt idx="743">
                  <c:v>31</c:v>
                </c:pt>
                <c:pt idx="744">
                  <c:v>50</c:v>
                </c:pt>
                <c:pt idx="745">
                  <c:v>50</c:v>
                </c:pt>
                <c:pt idx="746">
                  <c:v>34</c:v>
                </c:pt>
                <c:pt idx="747">
                  <c:v>19</c:v>
                </c:pt>
                <c:pt idx="748">
                  <c:v>47</c:v>
                </c:pt>
                <c:pt idx="749">
                  <c:v>28</c:v>
                </c:pt>
                <c:pt idx="750">
                  <c:v>37</c:v>
                </c:pt>
                <c:pt idx="751">
                  <c:v>21</c:v>
                </c:pt>
                <c:pt idx="752">
                  <c:v>64</c:v>
                </c:pt>
                <c:pt idx="753">
                  <c:v>58</c:v>
                </c:pt>
                <c:pt idx="754">
                  <c:v>24</c:v>
                </c:pt>
                <c:pt idx="755">
                  <c:v>31</c:v>
                </c:pt>
                <c:pt idx="756">
                  <c:v>39</c:v>
                </c:pt>
                <c:pt idx="757">
                  <c:v>47</c:v>
                </c:pt>
                <c:pt idx="758">
                  <c:v>30</c:v>
                </c:pt>
                <c:pt idx="759">
                  <c:v>18</c:v>
                </c:pt>
                <c:pt idx="760">
                  <c:v>22</c:v>
                </c:pt>
                <c:pt idx="761">
                  <c:v>23</c:v>
                </c:pt>
                <c:pt idx="762">
                  <c:v>33</c:v>
                </c:pt>
                <c:pt idx="763">
                  <c:v>27</c:v>
                </c:pt>
                <c:pt idx="764">
                  <c:v>45</c:v>
                </c:pt>
                <c:pt idx="765">
                  <c:v>57</c:v>
                </c:pt>
                <c:pt idx="766">
                  <c:v>47</c:v>
                </c:pt>
                <c:pt idx="767">
                  <c:v>42</c:v>
                </c:pt>
                <c:pt idx="768">
                  <c:v>64</c:v>
                </c:pt>
                <c:pt idx="769">
                  <c:v>38</c:v>
                </c:pt>
                <c:pt idx="770">
                  <c:v>61</c:v>
                </c:pt>
                <c:pt idx="771">
                  <c:v>53</c:v>
                </c:pt>
                <c:pt idx="772">
                  <c:v>44</c:v>
                </c:pt>
                <c:pt idx="773">
                  <c:v>19</c:v>
                </c:pt>
                <c:pt idx="774">
                  <c:v>41</c:v>
                </c:pt>
                <c:pt idx="775">
                  <c:v>51</c:v>
                </c:pt>
                <c:pt idx="776">
                  <c:v>40</c:v>
                </c:pt>
                <c:pt idx="777">
                  <c:v>45</c:v>
                </c:pt>
                <c:pt idx="778">
                  <c:v>35</c:v>
                </c:pt>
                <c:pt idx="779">
                  <c:v>53</c:v>
                </c:pt>
                <c:pt idx="780">
                  <c:v>30</c:v>
                </c:pt>
                <c:pt idx="781">
                  <c:v>18</c:v>
                </c:pt>
                <c:pt idx="782">
                  <c:v>51</c:v>
                </c:pt>
                <c:pt idx="783">
                  <c:v>50</c:v>
                </c:pt>
                <c:pt idx="784">
                  <c:v>31</c:v>
                </c:pt>
                <c:pt idx="785">
                  <c:v>35</c:v>
                </c:pt>
                <c:pt idx="786">
                  <c:v>60</c:v>
                </c:pt>
                <c:pt idx="787">
                  <c:v>21</c:v>
                </c:pt>
                <c:pt idx="788">
                  <c:v>29</c:v>
                </c:pt>
                <c:pt idx="789">
                  <c:v>62</c:v>
                </c:pt>
                <c:pt idx="790">
                  <c:v>39</c:v>
                </c:pt>
                <c:pt idx="791">
                  <c:v>19</c:v>
                </c:pt>
                <c:pt idx="792">
                  <c:v>22</c:v>
                </c:pt>
                <c:pt idx="793">
                  <c:v>53</c:v>
                </c:pt>
                <c:pt idx="794">
                  <c:v>39</c:v>
                </c:pt>
                <c:pt idx="795">
                  <c:v>27</c:v>
                </c:pt>
                <c:pt idx="796">
                  <c:v>30</c:v>
                </c:pt>
                <c:pt idx="797">
                  <c:v>30</c:v>
                </c:pt>
                <c:pt idx="798">
                  <c:v>58</c:v>
                </c:pt>
                <c:pt idx="799">
                  <c:v>33</c:v>
                </c:pt>
                <c:pt idx="800">
                  <c:v>42</c:v>
                </c:pt>
                <c:pt idx="801">
                  <c:v>64</c:v>
                </c:pt>
                <c:pt idx="802">
                  <c:v>21</c:v>
                </c:pt>
                <c:pt idx="803">
                  <c:v>18</c:v>
                </c:pt>
                <c:pt idx="804">
                  <c:v>23</c:v>
                </c:pt>
                <c:pt idx="805">
                  <c:v>45</c:v>
                </c:pt>
                <c:pt idx="806">
                  <c:v>40</c:v>
                </c:pt>
                <c:pt idx="807">
                  <c:v>19</c:v>
                </c:pt>
                <c:pt idx="808">
                  <c:v>18</c:v>
                </c:pt>
                <c:pt idx="809">
                  <c:v>25</c:v>
                </c:pt>
                <c:pt idx="810">
                  <c:v>46</c:v>
                </c:pt>
                <c:pt idx="811">
                  <c:v>33</c:v>
                </c:pt>
                <c:pt idx="812">
                  <c:v>54</c:v>
                </c:pt>
                <c:pt idx="813">
                  <c:v>28</c:v>
                </c:pt>
                <c:pt idx="814">
                  <c:v>36</c:v>
                </c:pt>
                <c:pt idx="815">
                  <c:v>20</c:v>
                </c:pt>
                <c:pt idx="816">
                  <c:v>24</c:v>
                </c:pt>
                <c:pt idx="817">
                  <c:v>23</c:v>
                </c:pt>
                <c:pt idx="818">
                  <c:v>47</c:v>
                </c:pt>
                <c:pt idx="819">
                  <c:v>33</c:v>
                </c:pt>
                <c:pt idx="820">
                  <c:v>45</c:v>
                </c:pt>
                <c:pt idx="821">
                  <c:v>26</c:v>
                </c:pt>
                <c:pt idx="822">
                  <c:v>18</c:v>
                </c:pt>
                <c:pt idx="823">
                  <c:v>44</c:v>
                </c:pt>
                <c:pt idx="824">
                  <c:v>60</c:v>
                </c:pt>
                <c:pt idx="825">
                  <c:v>64</c:v>
                </c:pt>
                <c:pt idx="826">
                  <c:v>56</c:v>
                </c:pt>
                <c:pt idx="827">
                  <c:v>36</c:v>
                </c:pt>
                <c:pt idx="828">
                  <c:v>41</c:v>
                </c:pt>
                <c:pt idx="829">
                  <c:v>39</c:v>
                </c:pt>
                <c:pt idx="830">
                  <c:v>63</c:v>
                </c:pt>
                <c:pt idx="831">
                  <c:v>36</c:v>
                </c:pt>
                <c:pt idx="832">
                  <c:v>28</c:v>
                </c:pt>
                <c:pt idx="833">
                  <c:v>58</c:v>
                </c:pt>
                <c:pt idx="834">
                  <c:v>36</c:v>
                </c:pt>
                <c:pt idx="835">
                  <c:v>42</c:v>
                </c:pt>
                <c:pt idx="836">
                  <c:v>36</c:v>
                </c:pt>
                <c:pt idx="837">
                  <c:v>56</c:v>
                </c:pt>
                <c:pt idx="838">
                  <c:v>35</c:v>
                </c:pt>
                <c:pt idx="839">
                  <c:v>59</c:v>
                </c:pt>
                <c:pt idx="840">
                  <c:v>21</c:v>
                </c:pt>
                <c:pt idx="841">
                  <c:v>59</c:v>
                </c:pt>
                <c:pt idx="842">
                  <c:v>23</c:v>
                </c:pt>
                <c:pt idx="843">
                  <c:v>57</c:v>
                </c:pt>
                <c:pt idx="844">
                  <c:v>53</c:v>
                </c:pt>
                <c:pt idx="845">
                  <c:v>60</c:v>
                </c:pt>
                <c:pt idx="846">
                  <c:v>51</c:v>
                </c:pt>
                <c:pt idx="847">
                  <c:v>23</c:v>
                </c:pt>
                <c:pt idx="848">
                  <c:v>27</c:v>
                </c:pt>
                <c:pt idx="849">
                  <c:v>55</c:v>
                </c:pt>
                <c:pt idx="850">
                  <c:v>37</c:v>
                </c:pt>
                <c:pt idx="851">
                  <c:v>61</c:v>
                </c:pt>
                <c:pt idx="852">
                  <c:v>46</c:v>
                </c:pt>
                <c:pt idx="853">
                  <c:v>53</c:v>
                </c:pt>
                <c:pt idx="854">
                  <c:v>49</c:v>
                </c:pt>
                <c:pt idx="855">
                  <c:v>20</c:v>
                </c:pt>
                <c:pt idx="856">
                  <c:v>48</c:v>
                </c:pt>
                <c:pt idx="857">
                  <c:v>25</c:v>
                </c:pt>
                <c:pt idx="858">
                  <c:v>25</c:v>
                </c:pt>
                <c:pt idx="859">
                  <c:v>57</c:v>
                </c:pt>
                <c:pt idx="860">
                  <c:v>37</c:v>
                </c:pt>
                <c:pt idx="861">
                  <c:v>38</c:v>
                </c:pt>
                <c:pt idx="862">
                  <c:v>55</c:v>
                </c:pt>
                <c:pt idx="863">
                  <c:v>36</c:v>
                </c:pt>
                <c:pt idx="864">
                  <c:v>51</c:v>
                </c:pt>
                <c:pt idx="865">
                  <c:v>40</c:v>
                </c:pt>
                <c:pt idx="866">
                  <c:v>18</c:v>
                </c:pt>
                <c:pt idx="867">
                  <c:v>57</c:v>
                </c:pt>
                <c:pt idx="868">
                  <c:v>61</c:v>
                </c:pt>
                <c:pt idx="869">
                  <c:v>25</c:v>
                </c:pt>
                <c:pt idx="870">
                  <c:v>50</c:v>
                </c:pt>
                <c:pt idx="871">
                  <c:v>26</c:v>
                </c:pt>
                <c:pt idx="872">
                  <c:v>42</c:v>
                </c:pt>
                <c:pt idx="873">
                  <c:v>43</c:v>
                </c:pt>
                <c:pt idx="874">
                  <c:v>44</c:v>
                </c:pt>
                <c:pt idx="875">
                  <c:v>23</c:v>
                </c:pt>
                <c:pt idx="876">
                  <c:v>49</c:v>
                </c:pt>
                <c:pt idx="877">
                  <c:v>33</c:v>
                </c:pt>
                <c:pt idx="878">
                  <c:v>41</c:v>
                </c:pt>
                <c:pt idx="879">
                  <c:v>37</c:v>
                </c:pt>
                <c:pt idx="880">
                  <c:v>22</c:v>
                </c:pt>
                <c:pt idx="881">
                  <c:v>23</c:v>
                </c:pt>
                <c:pt idx="882">
                  <c:v>21</c:v>
                </c:pt>
                <c:pt idx="883">
                  <c:v>51</c:v>
                </c:pt>
                <c:pt idx="884">
                  <c:v>25</c:v>
                </c:pt>
                <c:pt idx="885">
                  <c:v>32</c:v>
                </c:pt>
                <c:pt idx="886">
                  <c:v>57</c:v>
                </c:pt>
                <c:pt idx="887">
                  <c:v>36</c:v>
                </c:pt>
                <c:pt idx="888">
                  <c:v>22</c:v>
                </c:pt>
                <c:pt idx="889">
                  <c:v>57</c:v>
                </c:pt>
                <c:pt idx="890">
                  <c:v>64</c:v>
                </c:pt>
                <c:pt idx="891">
                  <c:v>36</c:v>
                </c:pt>
                <c:pt idx="892">
                  <c:v>54</c:v>
                </c:pt>
                <c:pt idx="893">
                  <c:v>47</c:v>
                </c:pt>
                <c:pt idx="894">
                  <c:v>62</c:v>
                </c:pt>
                <c:pt idx="895">
                  <c:v>61</c:v>
                </c:pt>
                <c:pt idx="896">
                  <c:v>43</c:v>
                </c:pt>
                <c:pt idx="897">
                  <c:v>19</c:v>
                </c:pt>
                <c:pt idx="898">
                  <c:v>18</c:v>
                </c:pt>
                <c:pt idx="899">
                  <c:v>19</c:v>
                </c:pt>
                <c:pt idx="900">
                  <c:v>49</c:v>
                </c:pt>
                <c:pt idx="901">
                  <c:v>60</c:v>
                </c:pt>
                <c:pt idx="902">
                  <c:v>26</c:v>
                </c:pt>
                <c:pt idx="903">
                  <c:v>49</c:v>
                </c:pt>
                <c:pt idx="904">
                  <c:v>60</c:v>
                </c:pt>
                <c:pt idx="905">
                  <c:v>26</c:v>
                </c:pt>
                <c:pt idx="906">
                  <c:v>27</c:v>
                </c:pt>
                <c:pt idx="907">
                  <c:v>44</c:v>
                </c:pt>
                <c:pt idx="908">
                  <c:v>63</c:v>
                </c:pt>
                <c:pt idx="909">
                  <c:v>32</c:v>
                </c:pt>
                <c:pt idx="910">
                  <c:v>22</c:v>
                </c:pt>
                <c:pt idx="911">
                  <c:v>18</c:v>
                </c:pt>
                <c:pt idx="912">
                  <c:v>59</c:v>
                </c:pt>
                <c:pt idx="913">
                  <c:v>44</c:v>
                </c:pt>
                <c:pt idx="914">
                  <c:v>33</c:v>
                </c:pt>
                <c:pt idx="915">
                  <c:v>24</c:v>
                </c:pt>
                <c:pt idx="916">
                  <c:v>43</c:v>
                </c:pt>
                <c:pt idx="917">
                  <c:v>45</c:v>
                </c:pt>
                <c:pt idx="918">
                  <c:v>61</c:v>
                </c:pt>
                <c:pt idx="919">
                  <c:v>35</c:v>
                </c:pt>
                <c:pt idx="920">
                  <c:v>62</c:v>
                </c:pt>
                <c:pt idx="921">
                  <c:v>62</c:v>
                </c:pt>
                <c:pt idx="922">
                  <c:v>38</c:v>
                </c:pt>
                <c:pt idx="923">
                  <c:v>34</c:v>
                </c:pt>
                <c:pt idx="924">
                  <c:v>43</c:v>
                </c:pt>
                <c:pt idx="925">
                  <c:v>50</c:v>
                </c:pt>
                <c:pt idx="926">
                  <c:v>19</c:v>
                </c:pt>
                <c:pt idx="927">
                  <c:v>57</c:v>
                </c:pt>
                <c:pt idx="928">
                  <c:v>62</c:v>
                </c:pt>
                <c:pt idx="929">
                  <c:v>41</c:v>
                </c:pt>
                <c:pt idx="930">
                  <c:v>26</c:v>
                </c:pt>
                <c:pt idx="931">
                  <c:v>39</c:v>
                </c:pt>
                <c:pt idx="932">
                  <c:v>46</c:v>
                </c:pt>
                <c:pt idx="933">
                  <c:v>45</c:v>
                </c:pt>
                <c:pt idx="934">
                  <c:v>32</c:v>
                </c:pt>
                <c:pt idx="935">
                  <c:v>59</c:v>
                </c:pt>
                <c:pt idx="936">
                  <c:v>44</c:v>
                </c:pt>
                <c:pt idx="937">
                  <c:v>39</c:v>
                </c:pt>
                <c:pt idx="938">
                  <c:v>18</c:v>
                </c:pt>
                <c:pt idx="939">
                  <c:v>53</c:v>
                </c:pt>
                <c:pt idx="940">
                  <c:v>18</c:v>
                </c:pt>
                <c:pt idx="941">
                  <c:v>50</c:v>
                </c:pt>
                <c:pt idx="942">
                  <c:v>18</c:v>
                </c:pt>
                <c:pt idx="943">
                  <c:v>19</c:v>
                </c:pt>
                <c:pt idx="944">
                  <c:v>62</c:v>
                </c:pt>
                <c:pt idx="945">
                  <c:v>56</c:v>
                </c:pt>
                <c:pt idx="946">
                  <c:v>42</c:v>
                </c:pt>
                <c:pt idx="947">
                  <c:v>37</c:v>
                </c:pt>
                <c:pt idx="948">
                  <c:v>42</c:v>
                </c:pt>
                <c:pt idx="949">
                  <c:v>25</c:v>
                </c:pt>
                <c:pt idx="950">
                  <c:v>57</c:v>
                </c:pt>
                <c:pt idx="951">
                  <c:v>51</c:v>
                </c:pt>
                <c:pt idx="952">
                  <c:v>30</c:v>
                </c:pt>
                <c:pt idx="953">
                  <c:v>44</c:v>
                </c:pt>
                <c:pt idx="954">
                  <c:v>34</c:v>
                </c:pt>
                <c:pt idx="955">
                  <c:v>31</c:v>
                </c:pt>
                <c:pt idx="956">
                  <c:v>54</c:v>
                </c:pt>
                <c:pt idx="957">
                  <c:v>24</c:v>
                </c:pt>
                <c:pt idx="958">
                  <c:v>43</c:v>
                </c:pt>
                <c:pt idx="959">
                  <c:v>48</c:v>
                </c:pt>
                <c:pt idx="960">
                  <c:v>19</c:v>
                </c:pt>
                <c:pt idx="961">
                  <c:v>29</c:v>
                </c:pt>
                <c:pt idx="962">
                  <c:v>63</c:v>
                </c:pt>
                <c:pt idx="963">
                  <c:v>46</c:v>
                </c:pt>
                <c:pt idx="964">
                  <c:v>52</c:v>
                </c:pt>
                <c:pt idx="965">
                  <c:v>35</c:v>
                </c:pt>
                <c:pt idx="966">
                  <c:v>51</c:v>
                </c:pt>
                <c:pt idx="967">
                  <c:v>44</c:v>
                </c:pt>
                <c:pt idx="968">
                  <c:v>21</c:v>
                </c:pt>
                <c:pt idx="969">
                  <c:v>39</c:v>
                </c:pt>
                <c:pt idx="970">
                  <c:v>50</c:v>
                </c:pt>
                <c:pt idx="971">
                  <c:v>34</c:v>
                </c:pt>
                <c:pt idx="972">
                  <c:v>22</c:v>
                </c:pt>
                <c:pt idx="973">
                  <c:v>19</c:v>
                </c:pt>
                <c:pt idx="974">
                  <c:v>26</c:v>
                </c:pt>
                <c:pt idx="975">
                  <c:v>29</c:v>
                </c:pt>
                <c:pt idx="976">
                  <c:v>48</c:v>
                </c:pt>
                <c:pt idx="977">
                  <c:v>26</c:v>
                </c:pt>
                <c:pt idx="978">
                  <c:v>45</c:v>
                </c:pt>
                <c:pt idx="979">
                  <c:v>36</c:v>
                </c:pt>
                <c:pt idx="980">
                  <c:v>54</c:v>
                </c:pt>
                <c:pt idx="981">
                  <c:v>34</c:v>
                </c:pt>
                <c:pt idx="982">
                  <c:v>31</c:v>
                </c:pt>
                <c:pt idx="983">
                  <c:v>27</c:v>
                </c:pt>
                <c:pt idx="984">
                  <c:v>20</c:v>
                </c:pt>
                <c:pt idx="985">
                  <c:v>44</c:v>
                </c:pt>
                <c:pt idx="986">
                  <c:v>43</c:v>
                </c:pt>
                <c:pt idx="987">
                  <c:v>45</c:v>
                </c:pt>
                <c:pt idx="988">
                  <c:v>34</c:v>
                </c:pt>
                <c:pt idx="989">
                  <c:v>24</c:v>
                </c:pt>
                <c:pt idx="990">
                  <c:v>26</c:v>
                </c:pt>
                <c:pt idx="991">
                  <c:v>38</c:v>
                </c:pt>
                <c:pt idx="992">
                  <c:v>50</c:v>
                </c:pt>
                <c:pt idx="993">
                  <c:v>38</c:v>
                </c:pt>
                <c:pt idx="994">
                  <c:v>27</c:v>
                </c:pt>
                <c:pt idx="995">
                  <c:v>39</c:v>
                </c:pt>
                <c:pt idx="996">
                  <c:v>39</c:v>
                </c:pt>
                <c:pt idx="997">
                  <c:v>63</c:v>
                </c:pt>
                <c:pt idx="998">
                  <c:v>33</c:v>
                </c:pt>
                <c:pt idx="999">
                  <c:v>36</c:v>
                </c:pt>
                <c:pt idx="1000">
                  <c:v>30</c:v>
                </c:pt>
                <c:pt idx="1001">
                  <c:v>24</c:v>
                </c:pt>
                <c:pt idx="1002">
                  <c:v>24</c:v>
                </c:pt>
                <c:pt idx="1003">
                  <c:v>48</c:v>
                </c:pt>
                <c:pt idx="1004">
                  <c:v>47</c:v>
                </c:pt>
                <c:pt idx="1005">
                  <c:v>29</c:v>
                </c:pt>
                <c:pt idx="1006">
                  <c:v>28</c:v>
                </c:pt>
                <c:pt idx="1007">
                  <c:v>47</c:v>
                </c:pt>
                <c:pt idx="1008">
                  <c:v>25</c:v>
                </c:pt>
                <c:pt idx="1009">
                  <c:v>51</c:v>
                </c:pt>
                <c:pt idx="1010">
                  <c:v>48</c:v>
                </c:pt>
                <c:pt idx="1011">
                  <c:v>43</c:v>
                </c:pt>
                <c:pt idx="1012">
                  <c:v>61</c:v>
                </c:pt>
                <c:pt idx="1013">
                  <c:v>48</c:v>
                </c:pt>
                <c:pt idx="1014">
                  <c:v>38</c:v>
                </c:pt>
                <c:pt idx="1015">
                  <c:v>59</c:v>
                </c:pt>
                <c:pt idx="1016">
                  <c:v>19</c:v>
                </c:pt>
                <c:pt idx="1017">
                  <c:v>26</c:v>
                </c:pt>
                <c:pt idx="1018">
                  <c:v>54</c:v>
                </c:pt>
                <c:pt idx="1019">
                  <c:v>21</c:v>
                </c:pt>
                <c:pt idx="1020">
                  <c:v>51</c:v>
                </c:pt>
                <c:pt idx="1021">
                  <c:v>22</c:v>
                </c:pt>
                <c:pt idx="1022">
                  <c:v>47</c:v>
                </c:pt>
                <c:pt idx="1023">
                  <c:v>18</c:v>
                </c:pt>
                <c:pt idx="1024">
                  <c:v>47</c:v>
                </c:pt>
                <c:pt idx="1025">
                  <c:v>21</c:v>
                </c:pt>
                <c:pt idx="1026">
                  <c:v>19</c:v>
                </c:pt>
                <c:pt idx="1027">
                  <c:v>23</c:v>
                </c:pt>
                <c:pt idx="1028">
                  <c:v>54</c:v>
                </c:pt>
                <c:pt idx="1029">
                  <c:v>37</c:v>
                </c:pt>
                <c:pt idx="1030">
                  <c:v>46</c:v>
                </c:pt>
                <c:pt idx="1031">
                  <c:v>55</c:v>
                </c:pt>
                <c:pt idx="1032">
                  <c:v>30</c:v>
                </c:pt>
                <c:pt idx="1033">
                  <c:v>18</c:v>
                </c:pt>
                <c:pt idx="1034">
                  <c:v>61</c:v>
                </c:pt>
                <c:pt idx="1035">
                  <c:v>54</c:v>
                </c:pt>
                <c:pt idx="1036">
                  <c:v>22</c:v>
                </c:pt>
                <c:pt idx="1037">
                  <c:v>45</c:v>
                </c:pt>
                <c:pt idx="1038">
                  <c:v>22</c:v>
                </c:pt>
                <c:pt idx="1039">
                  <c:v>19</c:v>
                </c:pt>
                <c:pt idx="1040">
                  <c:v>35</c:v>
                </c:pt>
                <c:pt idx="1041">
                  <c:v>18</c:v>
                </c:pt>
                <c:pt idx="1042">
                  <c:v>20</c:v>
                </c:pt>
                <c:pt idx="1043">
                  <c:v>28</c:v>
                </c:pt>
                <c:pt idx="1044">
                  <c:v>55</c:v>
                </c:pt>
                <c:pt idx="1045">
                  <c:v>43</c:v>
                </c:pt>
                <c:pt idx="1046">
                  <c:v>43</c:v>
                </c:pt>
                <c:pt idx="1047">
                  <c:v>22</c:v>
                </c:pt>
                <c:pt idx="1048">
                  <c:v>25</c:v>
                </c:pt>
                <c:pt idx="1049">
                  <c:v>49</c:v>
                </c:pt>
                <c:pt idx="1050">
                  <c:v>44</c:v>
                </c:pt>
                <c:pt idx="1051">
                  <c:v>64</c:v>
                </c:pt>
                <c:pt idx="1052">
                  <c:v>49</c:v>
                </c:pt>
                <c:pt idx="1053">
                  <c:v>47</c:v>
                </c:pt>
                <c:pt idx="1054">
                  <c:v>27</c:v>
                </c:pt>
                <c:pt idx="1055">
                  <c:v>55</c:v>
                </c:pt>
                <c:pt idx="1056">
                  <c:v>48</c:v>
                </c:pt>
                <c:pt idx="1057">
                  <c:v>45</c:v>
                </c:pt>
                <c:pt idx="1058">
                  <c:v>24</c:v>
                </c:pt>
                <c:pt idx="1059">
                  <c:v>32</c:v>
                </c:pt>
                <c:pt idx="1060">
                  <c:v>24</c:v>
                </c:pt>
                <c:pt idx="1061">
                  <c:v>57</c:v>
                </c:pt>
                <c:pt idx="1062">
                  <c:v>59</c:v>
                </c:pt>
                <c:pt idx="1063">
                  <c:v>36</c:v>
                </c:pt>
                <c:pt idx="1064">
                  <c:v>29</c:v>
                </c:pt>
                <c:pt idx="1065">
                  <c:v>42</c:v>
                </c:pt>
                <c:pt idx="1066">
                  <c:v>48</c:v>
                </c:pt>
                <c:pt idx="1067">
                  <c:v>39</c:v>
                </c:pt>
                <c:pt idx="1068">
                  <c:v>63</c:v>
                </c:pt>
                <c:pt idx="1069">
                  <c:v>54</c:v>
                </c:pt>
                <c:pt idx="1070">
                  <c:v>37</c:v>
                </c:pt>
                <c:pt idx="1071">
                  <c:v>63</c:v>
                </c:pt>
                <c:pt idx="1072">
                  <c:v>21</c:v>
                </c:pt>
                <c:pt idx="1073">
                  <c:v>54</c:v>
                </c:pt>
                <c:pt idx="1074">
                  <c:v>60</c:v>
                </c:pt>
                <c:pt idx="1075">
                  <c:v>32</c:v>
                </c:pt>
                <c:pt idx="1076">
                  <c:v>47</c:v>
                </c:pt>
                <c:pt idx="1077">
                  <c:v>21</c:v>
                </c:pt>
                <c:pt idx="1078">
                  <c:v>28</c:v>
                </c:pt>
                <c:pt idx="1079">
                  <c:v>63</c:v>
                </c:pt>
                <c:pt idx="1080">
                  <c:v>18</c:v>
                </c:pt>
                <c:pt idx="1081">
                  <c:v>32</c:v>
                </c:pt>
                <c:pt idx="1082">
                  <c:v>38</c:v>
                </c:pt>
                <c:pt idx="1083">
                  <c:v>32</c:v>
                </c:pt>
                <c:pt idx="1084">
                  <c:v>62</c:v>
                </c:pt>
                <c:pt idx="1085">
                  <c:v>39</c:v>
                </c:pt>
                <c:pt idx="1086">
                  <c:v>55</c:v>
                </c:pt>
                <c:pt idx="1087">
                  <c:v>57</c:v>
                </c:pt>
                <c:pt idx="1088">
                  <c:v>52</c:v>
                </c:pt>
                <c:pt idx="1089">
                  <c:v>56</c:v>
                </c:pt>
                <c:pt idx="1090">
                  <c:v>47</c:v>
                </c:pt>
                <c:pt idx="1091">
                  <c:v>55</c:v>
                </c:pt>
                <c:pt idx="1092">
                  <c:v>23</c:v>
                </c:pt>
                <c:pt idx="1093">
                  <c:v>22</c:v>
                </c:pt>
                <c:pt idx="1094">
                  <c:v>50</c:v>
                </c:pt>
                <c:pt idx="1095">
                  <c:v>18</c:v>
                </c:pt>
                <c:pt idx="1096">
                  <c:v>51</c:v>
                </c:pt>
                <c:pt idx="1097">
                  <c:v>22</c:v>
                </c:pt>
                <c:pt idx="1098">
                  <c:v>52</c:v>
                </c:pt>
                <c:pt idx="1099">
                  <c:v>25</c:v>
                </c:pt>
                <c:pt idx="1100">
                  <c:v>33</c:v>
                </c:pt>
                <c:pt idx="1101">
                  <c:v>53</c:v>
                </c:pt>
                <c:pt idx="1102">
                  <c:v>29</c:v>
                </c:pt>
                <c:pt idx="1103">
                  <c:v>58</c:v>
                </c:pt>
                <c:pt idx="1104">
                  <c:v>37</c:v>
                </c:pt>
                <c:pt idx="1105">
                  <c:v>54</c:v>
                </c:pt>
                <c:pt idx="1106">
                  <c:v>49</c:v>
                </c:pt>
                <c:pt idx="1107">
                  <c:v>50</c:v>
                </c:pt>
                <c:pt idx="1108">
                  <c:v>26</c:v>
                </c:pt>
                <c:pt idx="1109">
                  <c:v>45</c:v>
                </c:pt>
                <c:pt idx="1110">
                  <c:v>54</c:v>
                </c:pt>
                <c:pt idx="1111">
                  <c:v>38</c:v>
                </c:pt>
                <c:pt idx="1112">
                  <c:v>48</c:v>
                </c:pt>
                <c:pt idx="1113">
                  <c:v>28</c:v>
                </c:pt>
                <c:pt idx="1114">
                  <c:v>23</c:v>
                </c:pt>
                <c:pt idx="1115">
                  <c:v>55</c:v>
                </c:pt>
                <c:pt idx="1116">
                  <c:v>41</c:v>
                </c:pt>
                <c:pt idx="1117">
                  <c:v>25</c:v>
                </c:pt>
                <c:pt idx="1118">
                  <c:v>33</c:v>
                </c:pt>
                <c:pt idx="1119">
                  <c:v>30</c:v>
                </c:pt>
                <c:pt idx="1120">
                  <c:v>23</c:v>
                </c:pt>
                <c:pt idx="1121">
                  <c:v>46</c:v>
                </c:pt>
                <c:pt idx="1122">
                  <c:v>53</c:v>
                </c:pt>
                <c:pt idx="1123">
                  <c:v>27</c:v>
                </c:pt>
                <c:pt idx="1124">
                  <c:v>23</c:v>
                </c:pt>
                <c:pt idx="1125">
                  <c:v>63</c:v>
                </c:pt>
                <c:pt idx="1126">
                  <c:v>55</c:v>
                </c:pt>
                <c:pt idx="1127">
                  <c:v>35</c:v>
                </c:pt>
                <c:pt idx="1128">
                  <c:v>34</c:v>
                </c:pt>
                <c:pt idx="1129">
                  <c:v>19</c:v>
                </c:pt>
                <c:pt idx="1130">
                  <c:v>39</c:v>
                </c:pt>
                <c:pt idx="1131">
                  <c:v>27</c:v>
                </c:pt>
                <c:pt idx="1132">
                  <c:v>57</c:v>
                </c:pt>
                <c:pt idx="1133">
                  <c:v>52</c:v>
                </c:pt>
                <c:pt idx="1134">
                  <c:v>28</c:v>
                </c:pt>
                <c:pt idx="1135">
                  <c:v>50</c:v>
                </c:pt>
                <c:pt idx="1136">
                  <c:v>44</c:v>
                </c:pt>
                <c:pt idx="1137">
                  <c:v>26</c:v>
                </c:pt>
                <c:pt idx="1138">
                  <c:v>33</c:v>
                </c:pt>
                <c:pt idx="1139">
                  <c:v>19</c:v>
                </c:pt>
                <c:pt idx="1140">
                  <c:v>50</c:v>
                </c:pt>
                <c:pt idx="1141">
                  <c:v>41</c:v>
                </c:pt>
                <c:pt idx="1142">
                  <c:v>52</c:v>
                </c:pt>
                <c:pt idx="1143">
                  <c:v>39</c:v>
                </c:pt>
                <c:pt idx="1144">
                  <c:v>50</c:v>
                </c:pt>
                <c:pt idx="1145">
                  <c:v>52</c:v>
                </c:pt>
                <c:pt idx="1146">
                  <c:v>60</c:v>
                </c:pt>
                <c:pt idx="1147">
                  <c:v>20</c:v>
                </c:pt>
                <c:pt idx="1148">
                  <c:v>55</c:v>
                </c:pt>
                <c:pt idx="1149">
                  <c:v>42</c:v>
                </c:pt>
                <c:pt idx="1150">
                  <c:v>18</c:v>
                </c:pt>
                <c:pt idx="1151">
                  <c:v>58</c:v>
                </c:pt>
                <c:pt idx="1152">
                  <c:v>43</c:v>
                </c:pt>
                <c:pt idx="1153">
                  <c:v>35</c:v>
                </c:pt>
                <c:pt idx="1154">
                  <c:v>48</c:v>
                </c:pt>
                <c:pt idx="1155">
                  <c:v>36</c:v>
                </c:pt>
                <c:pt idx="1156">
                  <c:v>19</c:v>
                </c:pt>
                <c:pt idx="1157">
                  <c:v>23</c:v>
                </c:pt>
                <c:pt idx="1158">
                  <c:v>20</c:v>
                </c:pt>
                <c:pt idx="1159">
                  <c:v>32</c:v>
                </c:pt>
                <c:pt idx="1160">
                  <c:v>43</c:v>
                </c:pt>
                <c:pt idx="1161">
                  <c:v>34</c:v>
                </c:pt>
                <c:pt idx="1162">
                  <c:v>30</c:v>
                </c:pt>
                <c:pt idx="1163">
                  <c:v>18</c:v>
                </c:pt>
                <c:pt idx="1164">
                  <c:v>41</c:v>
                </c:pt>
                <c:pt idx="1165">
                  <c:v>35</c:v>
                </c:pt>
                <c:pt idx="1166">
                  <c:v>57</c:v>
                </c:pt>
                <c:pt idx="1167">
                  <c:v>29</c:v>
                </c:pt>
                <c:pt idx="1168">
                  <c:v>32</c:v>
                </c:pt>
                <c:pt idx="1169">
                  <c:v>37</c:v>
                </c:pt>
                <c:pt idx="1170">
                  <c:v>18</c:v>
                </c:pt>
                <c:pt idx="1171">
                  <c:v>43</c:v>
                </c:pt>
                <c:pt idx="1172">
                  <c:v>56</c:v>
                </c:pt>
                <c:pt idx="1173">
                  <c:v>38</c:v>
                </c:pt>
                <c:pt idx="1174">
                  <c:v>29</c:v>
                </c:pt>
                <c:pt idx="1175">
                  <c:v>22</c:v>
                </c:pt>
                <c:pt idx="1176">
                  <c:v>52</c:v>
                </c:pt>
                <c:pt idx="1177">
                  <c:v>40</c:v>
                </c:pt>
                <c:pt idx="1178">
                  <c:v>23</c:v>
                </c:pt>
                <c:pt idx="1179">
                  <c:v>31</c:v>
                </c:pt>
                <c:pt idx="1180">
                  <c:v>42</c:v>
                </c:pt>
                <c:pt idx="1181">
                  <c:v>24</c:v>
                </c:pt>
                <c:pt idx="1182">
                  <c:v>25</c:v>
                </c:pt>
                <c:pt idx="1183">
                  <c:v>48</c:v>
                </c:pt>
                <c:pt idx="1184">
                  <c:v>23</c:v>
                </c:pt>
                <c:pt idx="1185">
                  <c:v>45</c:v>
                </c:pt>
                <c:pt idx="1186">
                  <c:v>20</c:v>
                </c:pt>
                <c:pt idx="1187">
                  <c:v>62</c:v>
                </c:pt>
                <c:pt idx="1188">
                  <c:v>43</c:v>
                </c:pt>
                <c:pt idx="1189">
                  <c:v>23</c:v>
                </c:pt>
                <c:pt idx="1190">
                  <c:v>31</c:v>
                </c:pt>
                <c:pt idx="1191">
                  <c:v>41</c:v>
                </c:pt>
                <c:pt idx="1192">
                  <c:v>58</c:v>
                </c:pt>
                <c:pt idx="1193">
                  <c:v>48</c:v>
                </c:pt>
                <c:pt idx="1194">
                  <c:v>31</c:v>
                </c:pt>
                <c:pt idx="1195">
                  <c:v>19</c:v>
                </c:pt>
                <c:pt idx="1196">
                  <c:v>19</c:v>
                </c:pt>
                <c:pt idx="1197">
                  <c:v>41</c:v>
                </c:pt>
                <c:pt idx="1198">
                  <c:v>40</c:v>
                </c:pt>
                <c:pt idx="1199">
                  <c:v>31</c:v>
                </c:pt>
                <c:pt idx="1200">
                  <c:v>37</c:v>
                </c:pt>
                <c:pt idx="1201">
                  <c:v>46</c:v>
                </c:pt>
                <c:pt idx="1202">
                  <c:v>22</c:v>
                </c:pt>
                <c:pt idx="1203">
                  <c:v>51</c:v>
                </c:pt>
                <c:pt idx="1204">
                  <c:v>18</c:v>
                </c:pt>
                <c:pt idx="1205">
                  <c:v>35</c:v>
                </c:pt>
                <c:pt idx="1206">
                  <c:v>59</c:v>
                </c:pt>
                <c:pt idx="1207">
                  <c:v>36</c:v>
                </c:pt>
                <c:pt idx="1208">
                  <c:v>37</c:v>
                </c:pt>
                <c:pt idx="1209">
                  <c:v>59</c:v>
                </c:pt>
                <c:pt idx="1210">
                  <c:v>36</c:v>
                </c:pt>
                <c:pt idx="1211">
                  <c:v>39</c:v>
                </c:pt>
                <c:pt idx="1212">
                  <c:v>18</c:v>
                </c:pt>
                <c:pt idx="1213">
                  <c:v>52</c:v>
                </c:pt>
                <c:pt idx="1214">
                  <c:v>27</c:v>
                </c:pt>
                <c:pt idx="1215">
                  <c:v>18</c:v>
                </c:pt>
                <c:pt idx="1216">
                  <c:v>40</c:v>
                </c:pt>
                <c:pt idx="1217">
                  <c:v>29</c:v>
                </c:pt>
                <c:pt idx="1218">
                  <c:v>46</c:v>
                </c:pt>
                <c:pt idx="1219">
                  <c:v>38</c:v>
                </c:pt>
                <c:pt idx="1220">
                  <c:v>30</c:v>
                </c:pt>
                <c:pt idx="1221">
                  <c:v>40</c:v>
                </c:pt>
                <c:pt idx="1222">
                  <c:v>50</c:v>
                </c:pt>
                <c:pt idx="1223">
                  <c:v>20</c:v>
                </c:pt>
                <c:pt idx="1224">
                  <c:v>41</c:v>
                </c:pt>
                <c:pt idx="1225">
                  <c:v>33</c:v>
                </c:pt>
                <c:pt idx="1226">
                  <c:v>38</c:v>
                </c:pt>
                <c:pt idx="1227">
                  <c:v>42</c:v>
                </c:pt>
                <c:pt idx="1228">
                  <c:v>56</c:v>
                </c:pt>
                <c:pt idx="1229">
                  <c:v>58</c:v>
                </c:pt>
                <c:pt idx="1230">
                  <c:v>52</c:v>
                </c:pt>
                <c:pt idx="1231">
                  <c:v>20</c:v>
                </c:pt>
                <c:pt idx="1232">
                  <c:v>54</c:v>
                </c:pt>
                <c:pt idx="1233">
                  <c:v>58</c:v>
                </c:pt>
                <c:pt idx="1234">
                  <c:v>45</c:v>
                </c:pt>
                <c:pt idx="1235">
                  <c:v>26</c:v>
                </c:pt>
                <c:pt idx="1236">
                  <c:v>63</c:v>
                </c:pt>
                <c:pt idx="1237">
                  <c:v>58</c:v>
                </c:pt>
                <c:pt idx="1238">
                  <c:v>37</c:v>
                </c:pt>
                <c:pt idx="1239">
                  <c:v>25</c:v>
                </c:pt>
                <c:pt idx="1240">
                  <c:v>52</c:v>
                </c:pt>
                <c:pt idx="1241">
                  <c:v>64</c:v>
                </c:pt>
                <c:pt idx="1242">
                  <c:v>22</c:v>
                </c:pt>
                <c:pt idx="1243">
                  <c:v>28</c:v>
                </c:pt>
                <c:pt idx="1244">
                  <c:v>18</c:v>
                </c:pt>
                <c:pt idx="1245">
                  <c:v>28</c:v>
                </c:pt>
                <c:pt idx="1246">
                  <c:v>45</c:v>
                </c:pt>
                <c:pt idx="1247">
                  <c:v>33</c:v>
                </c:pt>
                <c:pt idx="1248">
                  <c:v>18</c:v>
                </c:pt>
                <c:pt idx="1249">
                  <c:v>32</c:v>
                </c:pt>
                <c:pt idx="1250">
                  <c:v>24</c:v>
                </c:pt>
                <c:pt idx="1251">
                  <c:v>19</c:v>
                </c:pt>
                <c:pt idx="1252">
                  <c:v>20</c:v>
                </c:pt>
                <c:pt idx="1253">
                  <c:v>40</c:v>
                </c:pt>
                <c:pt idx="1254">
                  <c:v>34</c:v>
                </c:pt>
                <c:pt idx="1255">
                  <c:v>42</c:v>
                </c:pt>
                <c:pt idx="1256">
                  <c:v>51</c:v>
                </c:pt>
                <c:pt idx="1257">
                  <c:v>54</c:v>
                </c:pt>
                <c:pt idx="1258">
                  <c:v>55</c:v>
                </c:pt>
                <c:pt idx="1259">
                  <c:v>52</c:v>
                </c:pt>
                <c:pt idx="1260">
                  <c:v>32</c:v>
                </c:pt>
                <c:pt idx="1261">
                  <c:v>28</c:v>
                </c:pt>
                <c:pt idx="1262">
                  <c:v>41</c:v>
                </c:pt>
                <c:pt idx="1263">
                  <c:v>43</c:v>
                </c:pt>
                <c:pt idx="1264">
                  <c:v>49</c:v>
                </c:pt>
                <c:pt idx="1265">
                  <c:v>64</c:v>
                </c:pt>
                <c:pt idx="1266">
                  <c:v>55</c:v>
                </c:pt>
                <c:pt idx="1267">
                  <c:v>24</c:v>
                </c:pt>
                <c:pt idx="1268">
                  <c:v>20</c:v>
                </c:pt>
                <c:pt idx="1269">
                  <c:v>45</c:v>
                </c:pt>
                <c:pt idx="1270">
                  <c:v>26</c:v>
                </c:pt>
                <c:pt idx="1271">
                  <c:v>25</c:v>
                </c:pt>
                <c:pt idx="1272">
                  <c:v>43</c:v>
                </c:pt>
                <c:pt idx="1273">
                  <c:v>35</c:v>
                </c:pt>
                <c:pt idx="1274">
                  <c:v>26</c:v>
                </c:pt>
                <c:pt idx="1275">
                  <c:v>57</c:v>
                </c:pt>
                <c:pt idx="1276">
                  <c:v>22</c:v>
                </c:pt>
                <c:pt idx="1277">
                  <c:v>32</c:v>
                </c:pt>
                <c:pt idx="1278">
                  <c:v>39</c:v>
                </c:pt>
                <c:pt idx="1279">
                  <c:v>25</c:v>
                </c:pt>
                <c:pt idx="1280">
                  <c:v>48</c:v>
                </c:pt>
                <c:pt idx="1281">
                  <c:v>47</c:v>
                </c:pt>
                <c:pt idx="1282">
                  <c:v>18</c:v>
                </c:pt>
                <c:pt idx="1283">
                  <c:v>18</c:v>
                </c:pt>
                <c:pt idx="1284">
                  <c:v>61</c:v>
                </c:pt>
                <c:pt idx="1285">
                  <c:v>47</c:v>
                </c:pt>
                <c:pt idx="1286">
                  <c:v>28</c:v>
                </c:pt>
                <c:pt idx="1287">
                  <c:v>36</c:v>
                </c:pt>
                <c:pt idx="1288">
                  <c:v>20</c:v>
                </c:pt>
                <c:pt idx="1289">
                  <c:v>44</c:v>
                </c:pt>
                <c:pt idx="1290">
                  <c:v>38</c:v>
                </c:pt>
                <c:pt idx="1291">
                  <c:v>19</c:v>
                </c:pt>
                <c:pt idx="1292">
                  <c:v>21</c:v>
                </c:pt>
                <c:pt idx="1293">
                  <c:v>46</c:v>
                </c:pt>
                <c:pt idx="1294">
                  <c:v>58</c:v>
                </c:pt>
                <c:pt idx="1295">
                  <c:v>20</c:v>
                </c:pt>
                <c:pt idx="1296">
                  <c:v>18</c:v>
                </c:pt>
                <c:pt idx="1297">
                  <c:v>28</c:v>
                </c:pt>
                <c:pt idx="1298">
                  <c:v>33</c:v>
                </c:pt>
                <c:pt idx="1299">
                  <c:v>19</c:v>
                </c:pt>
                <c:pt idx="1300">
                  <c:v>45</c:v>
                </c:pt>
                <c:pt idx="1301">
                  <c:v>62</c:v>
                </c:pt>
                <c:pt idx="1302">
                  <c:v>25</c:v>
                </c:pt>
                <c:pt idx="1303">
                  <c:v>43</c:v>
                </c:pt>
                <c:pt idx="1304">
                  <c:v>42</c:v>
                </c:pt>
                <c:pt idx="1305">
                  <c:v>24</c:v>
                </c:pt>
                <c:pt idx="1306">
                  <c:v>29</c:v>
                </c:pt>
                <c:pt idx="1307">
                  <c:v>32</c:v>
                </c:pt>
                <c:pt idx="1308">
                  <c:v>25</c:v>
                </c:pt>
                <c:pt idx="1309">
                  <c:v>41</c:v>
                </c:pt>
                <c:pt idx="1310">
                  <c:v>42</c:v>
                </c:pt>
                <c:pt idx="1311">
                  <c:v>33</c:v>
                </c:pt>
                <c:pt idx="1312">
                  <c:v>34</c:v>
                </c:pt>
                <c:pt idx="1313">
                  <c:v>19</c:v>
                </c:pt>
                <c:pt idx="1314">
                  <c:v>30</c:v>
                </c:pt>
                <c:pt idx="1315">
                  <c:v>18</c:v>
                </c:pt>
                <c:pt idx="1316">
                  <c:v>19</c:v>
                </c:pt>
                <c:pt idx="1317">
                  <c:v>18</c:v>
                </c:pt>
                <c:pt idx="1318">
                  <c:v>35</c:v>
                </c:pt>
                <c:pt idx="1319">
                  <c:v>39</c:v>
                </c:pt>
                <c:pt idx="1320">
                  <c:v>31</c:v>
                </c:pt>
                <c:pt idx="1321">
                  <c:v>62</c:v>
                </c:pt>
                <c:pt idx="1322">
                  <c:v>62</c:v>
                </c:pt>
                <c:pt idx="1323">
                  <c:v>42</c:v>
                </c:pt>
                <c:pt idx="1324">
                  <c:v>31</c:v>
                </c:pt>
                <c:pt idx="1325">
                  <c:v>61</c:v>
                </c:pt>
                <c:pt idx="1326">
                  <c:v>42</c:v>
                </c:pt>
                <c:pt idx="1327">
                  <c:v>51</c:v>
                </c:pt>
                <c:pt idx="1328">
                  <c:v>23</c:v>
                </c:pt>
                <c:pt idx="1329">
                  <c:v>52</c:v>
                </c:pt>
                <c:pt idx="1330">
                  <c:v>57</c:v>
                </c:pt>
                <c:pt idx="1331">
                  <c:v>23</c:v>
                </c:pt>
                <c:pt idx="1332">
                  <c:v>52</c:v>
                </c:pt>
                <c:pt idx="1333">
                  <c:v>50</c:v>
                </c:pt>
                <c:pt idx="1334">
                  <c:v>18</c:v>
                </c:pt>
                <c:pt idx="1335">
                  <c:v>18</c:v>
                </c:pt>
                <c:pt idx="1336">
                  <c:v>21</c:v>
                </c:pt>
                <c:pt idx="1337">
                  <c:v>61</c:v>
                </c:pt>
              </c:numCache>
            </c:numRef>
          </c:xVal>
          <c:yVal>
            <c:numRef>
              <c:f>'Q&amp;A-3 (ii)'!$L$37:$L$1374</c:f>
              <c:numCache>
                <c:formatCode>General</c:formatCode>
                <c:ptCount val="1338"/>
                <c:pt idx="0">
                  <c:v>25293.713028396829</c:v>
                </c:pt>
                <c:pt idx="1">
                  <c:v>3448.6028343093258</c:v>
                </c:pt>
                <c:pt idx="2">
                  <c:v>6706.9884907007245</c:v>
                </c:pt>
                <c:pt idx="3">
                  <c:v>3754.830162979646</c:v>
                </c:pt>
                <c:pt idx="4">
                  <c:v>5592.4933864892355</c:v>
                </c:pt>
                <c:pt idx="5">
                  <c:v>3719.8257990457778</c:v>
                </c:pt>
                <c:pt idx="6">
                  <c:v>10659.961225058598</c:v>
                </c:pt>
                <c:pt idx="7">
                  <c:v>8047.9106069021236</c:v>
                </c:pt>
                <c:pt idx="8">
                  <c:v>8502.9739198291772</c:v>
                </c:pt>
                <c:pt idx="9">
                  <c:v>11884.637517953133</c:v>
                </c:pt>
                <c:pt idx="10">
                  <c:v>3245.2082315476055</c:v>
                </c:pt>
                <c:pt idx="11">
                  <c:v>35717.463669102341</c:v>
                </c:pt>
                <c:pt idx="12">
                  <c:v>4546.0469857087537</c:v>
                </c:pt>
                <c:pt idx="13">
                  <c:v>14917.078439320107</c:v>
                </c:pt>
                <c:pt idx="14">
                  <c:v>31969.001276095772</c:v>
                </c:pt>
                <c:pt idx="15">
                  <c:v>670.02627532226393</c:v>
                </c:pt>
                <c:pt idx="16">
                  <c:v>12333.866803065672</c:v>
                </c:pt>
                <c:pt idx="17">
                  <c:v>1925.9110741471641</c:v>
                </c:pt>
                <c:pt idx="18">
                  <c:v>15023.547995745193</c:v>
                </c:pt>
                <c:pt idx="19">
                  <c:v>30497.850103632765</c:v>
                </c:pt>
                <c:pt idx="20">
                  <c:v>15685.502873331963</c:v>
                </c:pt>
                <c:pt idx="21">
                  <c:v>6272.4694507927488</c:v>
                </c:pt>
                <c:pt idx="22">
                  <c:v>3085.0361288517706</c:v>
                </c:pt>
                <c:pt idx="23">
                  <c:v>31945.667536422588</c:v>
                </c:pt>
                <c:pt idx="24">
                  <c:v>7537.7658366369724</c:v>
                </c:pt>
                <c:pt idx="25">
                  <c:v>13009.908343688381</c:v>
                </c:pt>
                <c:pt idx="26">
                  <c:v>12073.692510291952</c:v>
                </c:pt>
                <c:pt idx="27">
                  <c:v>13903.663446355833</c:v>
                </c:pt>
                <c:pt idx="28">
                  <c:v>-142.74199045436916</c:v>
                </c:pt>
                <c:pt idx="29">
                  <c:v>32044.901000079219</c:v>
                </c:pt>
                <c:pt idx="30">
                  <c:v>28544.757319417236</c:v>
                </c:pt>
                <c:pt idx="31">
                  <c:v>1610.7515012743079</c:v>
                </c:pt>
                <c:pt idx="32">
                  <c:v>4060.1166297572622</c:v>
                </c:pt>
                <c:pt idx="33">
                  <c:v>13361.700046588843</c:v>
                </c:pt>
                <c:pt idx="34">
                  <c:v>30832.750742679127</c:v>
                </c:pt>
                <c:pt idx="35">
                  <c:v>-614.51984677593907</c:v>
                </c:pt>
                <c:pt idx="36">
                  <c:v>16241.605215452464</c:v>
                </c:pt>
                <c:pt idx="37">
                  <c:v>703.5850742133739</c:v>
                </c:pt>
                <c:pt idx="38">
                  <c:v>33682.378434216313</c:v>
                </c:pt>
                <c:pt idx="39">
                  <c:v>39763.830566363074</c:v>
                </c:pt>
                <c:pt idx="40">
                  <c:v>3248.5597507774855</c:v>
                </c:pt>
                <c:pt idx="41">
                  <c:v>8364.6435991660928</c:v>
                </c:pt>
                <c:pt idx="42">
                  <c:v>5289.3694338743562</c:v>
                </c:pt>
                <c:pt idx="43">
                  <c:v>7928.2838798389812</c:v>
                </c:pt>
                <c:pt idx="44">
                  <c:v>10733.306462287659</c:v>
                </c:pt>
                <c:pt idx="45">
                  <c:v>13749.111282375325</c:v>
                </c:pt>
                <c:pt idx="46">
                  <c:v>6750.7917436664466</c:v>
                </c:pt>
                <c:pt idx="47">
                  <c:v>6694.2317775028005</c:v>
                </c:pt>
                <c:pt idx="48">
                  <c:v>10758.235943759753</c:v>
                </c:pt>
                <c:pt idx="49">
                  <c:v>32405.598360557913</c:v>
                </c:pt>
                <c:pt idx="50">
                  <c:v>4768.6425543912283</c:v>
                </c:pt>
                <c:pt idx="51">
                  <c:v>5460.5578629232723</c:v>
                </c:pt>
                <c:pt idx="52">
                  <c:v>33120.652783095029</c:v>
                </c:pt>
                <c:pt idx="53">
                  <c:v>31668.918856128432</c:v>
                </c:pt>
                <c:pt idx="54">
                  <c:v>9140.7134454444658</c:v>
                </c:pt>
                <c:pt idx="55">
                  <c:v>39809.2813225789</c:v>
                </c:pt>
                <c:pt idx="56">
                  <c:v>14704.962622462219</c:v>
                </c:pt>
                <c:pt idx="57">
                  <c:v>27063.723603324623</c:v>
                </c:pt>
                <c:pt idx="58">
                  <c:v>32724.607364602383</c:v>
                </c:pt>
                <c:pt idx="59">
                  <c:v>10056.402191536959</c:v>
                </c:pt>
                <c:pt idx="60">
                  <c:v>9681.8047497836233</c:v>
                </c:pt>
                <c:pt idx="61">
                  <c:v>6635.7876576209655</c:v>
                </c:pt>
                <c:pt idx="62">
                  <c:v>12869.568576740192</c:v>
                </c:pt>
                <c:pt idx="63">
                  <c:v>4172.9581600001602</c:v>
                </c:pt>
                <c:pt idx="64">
                  <c:v>24298.876347022964</c:v>
                </c:pt>
                <c:pt idx="65">
                  <c:v>1784.3719400948498</c:v>
                </c:pt>
                <c:pt idx="66">
                  <c:v>16983.113063792298</c:v>
                </c:pt>
                <c:pt idx="67">
                  <c:v>7252.8135434253472</c:v>
                </c:pt>
                <c:pt idx="68">
                  <c:v>9576.1045621151879</c:v>
                </c:pt>
                <c:pt idx="69">
                  <c:v>27495.998081043766</c:v>
                </c:pt>
                <c:pt idx="70">
                  <c:v>26205.133411734478</c:v>
                </c:pt>
                <c:pt idx="71">
                  <c:v>7937.2101467500725</c:v>
                </c:pt>
                <c:pt idx="72">
                  <c:v>11672.634798923405</c:v>
                </c:pt>
                <c:pt idx="73">
                  <c:v>13125.876457448165</c:v>
                </c:pt>
                <c:pt idx="74">
                  <c:v>8516.677304015444</c:v>
                </c:pt>
                <c:pt idx="75">
                  <c:v>13753.964616946545</c:v>
                </c:pt>
                <c:pt idx="76">
                  <c:v>4987.5084355219478</c:v>
                </c:pt>
                <c:pt idx="77">
                  <c:v>4340.6518251273164</c:v>
                </c:pt>
                <c:pt idx="78">
                  <c:v>7213.8966006339306</c:v>
                </c:pt>
                <c:pt idx="79">
                  <c:v>9421.1201767207585</c:v>
                </c:pt>
                <c:pt idx="80">
                  <c:v>5487.410538572035</c:v>
                </c:pt>
                <c:pt idx="81">
                  <c:v>12606.018659504456</c:v>
                </c:pt>
                <c:pt idx="82">
                  <c:v>29630.457582773273</c:v>
                </c:pt>
                <c:pt idx="83">
                  <c:v>15924.550719172315</c:v>
                </c:pt>
                <c:pt idx="84">
                  <c:v>33208.563294282154</c:v>
                </c:pt>
                <c:pt idx="85">
                  <c:v>31701.088781824972</c:v>
                </c:pt>
                <c:pt idx="86">
                  <c:v>36767.112175463575</c:v>
                </c:pt>
                <c:pt idx="87">
                  <c:v>10711.428112838297</c:v>
                </c:pt>
                <c:pt idx="88">
                  <c:v>8933.1161442908578</c:v>
                </c:pt>
                <c:pt idx="89">
                  <c:v>10987.036292382751</c:v>
                </c:pt>
                <c:pt idx="90">
                  <c:v>5815.1722608213513</c:v>
                </c:pt>
                <c:pt idx="91">
                  <c:v>10207.686436317501</c:v>
                </c:pt>
                <c:pt idx="92">
                  <c:v>38477.848762712783</c:v>
                </c:pt>
                <c:pt idx="93">
                  <c:v>9311.9129761673921</c:v>
                </c:pt>
                <c:pt idx="94">
                  <c:v>38956.507725152609</c:v>
                </c:pt>
                <c:pt idx="95">
                  <c:v>7454.3755154796463</c:v>
                </c:pt>
                <c:pt idx="96">
                  <c:v>12845.313476210022</c:v>
                </c:pt>
                <c:pt idx="97">
                  <c:v>14006.549808826958</c:v>
                </c:pt>
                <c:pt idx="98">
                  <c:v>32929.546747978246</c:v>
                </c:pt>
                <c:pt idx="99">
                  <c:v>27125.60566615811</c:v>
                </c:pt>
                <c:pt idx="100">
                  <c:v>8351.0340206657747</c:v>
                </c:pt>
                <c:pt idx="101">
                  <c:v>4271.7029694901084</c:v>
                </c:pt>
                <c:pt idx="102">
                  <c:v>2899.6866249954983</c:v>
                </c:pt>
                <c:pt idx="103">
                  <c:v>38118.381188619744</c:v>
                </c:pt>
                <c:pt idx="104">
                  <c:v>5637.8469382490275</c:v>
                </c:pt>
                <c:pt idx="105">
                  <c:v>26544.241840265746</c:v>
                </c:pt>
                <c:pt idx="106">
                  <c:v>2090.2757584385613</c:v>
                </c:pt>
                <c:pt idx="107">
                  <c:v>5679.0473015170392</c:v>
                </c:pt>
                <c:pt idx="108">
                  <c:v>3821.0243325198235</c:v>
                </c:pt>
                <c:pt idx="109">
                  <c:v>38827.908054019979</c:v>
                </c:pt>
                <c:pt idx="110">
                  <c:v>13330.002592111514</c:v>
                </c:pt>
                <c:pt idx="111">
                  <c:v>12253.556484626313</c:v>
                </c:pt>
                <c:pt idx="112">
                  <c:v>6920.9394882326014</c:v>
                </c:pt>
                <c:pt idx="113">
                  <c:v>5218.4710906716618</c:v>
                </c:pt>
                <c:pt idx="114">
                  <c:v>13636.904205364275</c:v>
                </c:pt>
                <c:pt idx="115">
                  <c:v>13040.765022680529</c:v>
                </c:pt>
                <c:pt idx="116">
                  <c:v>18433.624296363858</c:v>
                </c:pt>
                <c:pt idx="117">
                  <c:v>28276.373778976886</c:v>
                </c:pt>
                <c:pt idx="118">
                  <c:v>8828.2867833815435</c:v>
                </c:pt>
                <c:pt idx="119">
                  <c:v>6090.1346694736203</c:v>
                </c:pt>
                <c:pt idx="120">
                  <c:v>11806.853804040595</c:v>
                </c:pt>
                <c:pt idx="121">
                  <c:v>609.40593336739494</c:v>
                </c:pt>
                <c:pt idx="122">
                  <c:v>2673.7548935291989</c:v>
                </c:pt>
                <c:pt idx="123">
                  <c:v>34189.576433842776</c:v>
                </c:pt>
                <c:pt idx="124">
                  <c:v>12710.993708322541</c:v>
                </c:pt>
                <c:pt idx="125">
                  <c:v>4503.4101519918668</c:v>
                </c:pt>
                <c:pt idx="126">
                  <c:v>25429.390409841166</c:v>
                </c:pt>
                <c:pt idx="127">
                  <c:v>13143.775929519474</c:v>
                </c:pt>
                <c:pt idx="128">
                  <c:v>26753.208141210944</c:v>
                </c:pt>
                <c:pt idx="129">
                  <c:v>9451.6514001504929</c:v>
                </c:pt>
                <c:pt idx="130">
                  <c:v>12206.308711491632</c:v>
                </c:pt>
                <c:pt idx="131">
                  <c:v>11205.522646193927</c:v>
                </c:pt>
                <c:pt idx="132">
                  <c:v>13842.843191938826</c:v>
                </c:pt>
                <c:pt idx="133">
                  <c:v>1125.5425702476705</c:v>
                </c:pt>
                <c:pt idx="134">
                  <c:v>2962.2720367677784</c:v>
                </c:pt>
                <c:pt idx="135">
                  <c:v>2191.6555040506873</c:v>
                </c:pt>
                <c:pt idx="136">
                  <c:v>3416.8635394761118</c:v>
                </c:pt>
                <c:pt idx="137">
                  <c:v>1767.2181154875934</c:v>
                </c:pt>
                <c:pt idx="138">
                  <c:v>13143.455217094954</c:v>
                </c:pt>
                <c:pt idx="139">
                  <c:v>4963.2145183438588</c:v>
                </c:pt>
                <c:pt idx="140">
                  <c:v>5218.9813709608115</c:v>
                </c:pt>
                <c:pt idx="141">
                  <c:v>6104.3080833740551</c:v>
                </c:pt>
                <c:pt idx="142">
                  <c:v>29009.371009885032</c:v>
                </c:pt>
                <c:pt idx="143">
                  <c:v>6062.9358220127251</c:v>
                </c:pt>
                <c:pt idx="144">
                  <c:v>30289.370102588702</c:v>
                </c:pt>
                <c:pt idx="145">
                  <c:v>9072.6570371843754</c:v>
                </c:pt>
                <c:pt idx="146">
                  <c:v>35011.31592695383</c:v>
                </c:pt>
                <c:pt idx="147">
                  <c:v>13399.382903735843</c:v>
                </c:pt>
                <c:pt idx="148">
                  <c:v>14493.395722690466</c:v>
                </c:pt>
                <c:pt idx="149">
                  <c:v>1958.9613990434541</c:v>
                </c:pt>
                <c:pt idx="150">
                  <c:v>5227.39408459892</c:v>
                </c:pt>
                <c:pt idx="151">
                  <c:v>9298.275509084513</c:v>
                </c:pt>
                <c:pt idx="152">
                  <c:v>10306.707174849975</c:v>
                </c:pt>
                <c:pt idx="153">
                  <c:v>30624.913783199554</c:v>
                </c:pt>
                <c:pt idx="154">
                  <c:v>7447.0813994078271</c:v>
                </c:pt>
                <c:pt idx="155">
                  <c:v>12283.78796335675</c:v>
                </c:pt>
                <c:pt idx="156">
                  <c:v>31355.868615932097</c:v>
                </c:pt>
                <c:pt idx="157">
                  <c:v>24941.291146675663</c:v>
                </c:pt>
                <c:pt idx="158">
                  <c:v>30500.89353987627</c:v>
                </c:pt>
                <c:pt idx="159">
                  <c:v>10735.512450749442</c:v>
                </c:pt>
                <c:pt idx="160">
                  <c:v>31367.54473893793</c:v>
                </c:pt>
                <c:pt idx="161">
                  <c:v>27997.667027589512</c:v>
                </c:pt>
                <c:pt idx="162">
                  <c:v>14747.900418292042</c:v>
                </c:pt>
                <c:pt idx="163">
                  <c:v>6379.7797216283943</c:v>
                </c:pt>
                <c:pt idx="164">
                  <c:v>7134.5621739202143</c:v>
                </c:pt>
                <c:pt idx="165">
                  <c:v>11474.741107919417</c:v>
                </c:pt>
                <c:pt idx="166">
                  <c:v>7166.1979926256663</c:v>
                </c:pt>
                <c:pt idx="167">
                  <c:v>8600.3613955180826</c:v>
                </c:pt>
                <c:pt idx="168">
                  <c:v>3859.1004289318771</c:v>
                </c:pt>
                <c:pt idx="169">
                  <c:v>2704.2224589064049</c:v>
                </c:pt>
                <c:pt idx="170">
                  <c:v>17143.42774614432</c:v>
                </c:pt>
                <c:pt idx="171">
                  <c:v>9833.6189918753571</c:v>
                </c:pt>
                <c:pt idx="172">
                  <c:v>-2032.9110702610487</c:v>
                </c:pt>
                <c:pt idx="173">
                  <c:v>8370.8155021455059</c:v>
                </c:pt>
                <c:pt idx="174">
                  <c:v>5183.4556959579604</c:v>
                </c:pt>
                <c:pt idx="175">
                  <c:v>39919.488385426375</c:v>
                </c:pt>
                <c:pt idx="176">
                  <c:v>7730.1754329882606</c:v>
                </c:pt>
                <c:pt idx="177">
                  <c:v>11220.288500739305</c:v>
                </c:pt>
                <c:pt idx="178">
                  <c:v>9670.4945489015099</c:v>
                </c:pt>
                <c:pt idx="179">
                  <c:v>11265.032467778854</c:v>
                </c:pt>
                <c:pt idx="180">
                  <c:v>12174.088418181193</c:v>
                </c:pt>
                <c:pt idx="181">
                  <c:v>4634.1791243401904</c:v>
                </c:pt>
                <c:pt idx="182">
                  <c:v>1774.3978552429921</c:v>
                </c:pt>
                <c:pt idx="183">
                  <c:v>7968.2761459137437</c:v>
                </c:pt>
                <c:pt idx="184">
                  <c:v>9557.6527083081164</c:v>
                </c:pt>
                <c:pt idx="185">
                  <c:v>36662.521672168572</c:v>
                </c:pt>
                <c:pt idx="186">
                  <c:v>4804.3737627506162</c:v>
                </c:pt>
                <c:pt idx="187">
                  <c:v>6714.6803606747562</c:v>
                </c:pt>
                <c:pt idx="188">
                  <c:v>9030.0506379814105</c:v>
                </c:pt>
                <c:pt idx="189">
                  <c:v>6999.8346337335779</c:v>
                </c:pt>
                <c:pt idx="190">
                  <c:v>13271.699850322308</c:v>
                </c:pt>
                <c:pt idx="191">
                  <c:v>5235.1076084804972</c:v>
                </c:pt>
                <c:pt idx="192">
                  <c:v>2047.3733244265834</c:v>
                </c:pt>
                <c:pt idx="193">
                  <c:v>11590.499677697113</c:v>
                </c:pt>
                <c:pt idx="194">
                  <c:v>3196.9699685433479</c:v>
                </c:pt>
                <c:pt idx="195">
                  <c:v>2833.3816091782492</c:v>
                </c:pt>
                <c:pt idx="196">
                  <c:v>8244.3534599240847</c:v>
                </c:pt>
                <c:pt idx="197">
                  <c:v>9236.9091021939184</c:v>
                </c:pt>
                <c:pt idx="198">
                  <c:v>6930.6133414885571</c:v>
                </c:pt>
                <c:pt idx="199">
                  <c:v>17840.746516737396</c:v>
                </c:pt>
                <c:pt idx="200">
                  <c:v>3480.270018061834</c:v>
                </c:pt>
                <c:pt idx="201">
                  <c:v>10763.249851264178</c:v>
                </c:pt>
                <c:pt idx="202">
                  <c:v>11272.393334185566</c:v>
                </c:pt>
                <c:pt idx="203">
                  <c:v>30048.195241145291</c:v>
                </c:pt>
                <c:pt idx="204">
                  <c:v>6349.5023053765926</c:v>
                </c:pt>
                <c:pt idx="205">
                  <c:v>5524.8467803087242</c:v>
                </c:pt>
                <c:pt idx="206">
                  <c:v>11004.356990079568</c:v>
                </c:pt>
                <c:pt idx="207">
                  <c:v>31128.881438620647</c:v>
                </c:pt>
                <c:pt idx="208">
                  <c:v>14069.712467209596</c:v>
                </c:pt>
                <c:pt idx="209">
                  <c:v>12664.847803455665</c:v>
                </c:pt>
                <c:pt idx="210">
                  <c:v>3776.1076381906673</c:v>
                </c:pt>
                <c:pt idx="211">
                  <c:v>10226.037327338174</c:v>
                </c:pt>
                <c:pt idx="212">
                  <c:v>4359.7501441165996</c:v>
                </c:pt>
                <c:pt idx="213">
                  <c:v>5301.6969208816872</c:v>
                </c:pt>
                <c:pt idx="214">
                  <c:v>10092.025103585842</c:v>
                </c:pt>
                <c:pt idx="215">
                  <c:v>11167.59910582366</c:v>
                </c:pt>
                <c:pt idx="216">
                  <c:v>10344.430074935935</c:v>
                </c:pt>
                <c:pt idx="217">
                  <c:v>1665.6153119686617</c:v>
                </c:pt>
                <c:pt idx="218">
                  <c:v>4328.8732176014837</c:v>
                </c:pt>
                <c:pt idx="219">
                  <c:v>1063.6718936489181</c:v>
                </c:pt>
                <c:pt idx="220">
                  <c:v>7740.8463506362368</c:v>
                </c:pt>
                <c:pt idx="221">
                  <c:v>12953.030440872661</c:v>
                </c:pt>
                <c:pt idx="222">
                  <c:v>7063.1593609932588</c:v>
                </c:pt>
                <c:pt idx="223">
                  <c:v>27502.83349891652</c:v>
                </c:pt>
                <c:pt idx="224">
                  <c:v>29889.353060502395</c:v>
                </c:pt>
                <c:pt idx="225">
                  <c:v>13940.600248386658</c:v>
                </c:pt>
                <c:pt idx="226">
                  <c:v>6996.8057305241782</c:v>
                </c:pt>
                <c:pt idx="227">
                  <c:v>16139.705462441456</c:v>
                </c:pt>
                <c:pt idx="228">
                  <c:v>9798.4573279921133</c:v>
                </c:pt>
                <c:pt idx="229">
                  <c:v>9589.2620529232881</c:v>
                </c:pt>
                <c:pt idx="230">
                  <c:v>11249.071929570251</c:v>
                </c:pt>
                <c:pt idx="231">
                  <c:v>13047.219623585574</c:v>
                </c:pt>
                <c:pt idx="232">
                  <c:v>-1980.6753949854742</c:v>
                </c:pt>
                <c:pt idx="233">
                  <c:v>11927.941392287617</c:v>
                </c:pt>
                <c:pt idx="234">
                  <c:v>6859.2135522695644</c:v>
                </c:pt>
                <c:pt idx="235">
                  <c:v>29637.10764738284</c:v>
                </c:pt>
                <c:pt idx="236">
                  <c:v>716.49473513498674</c:v>
                </c:pt>
                <c:pt idx="237">
                  <c:v>8830.3097181260637</c:v>
                </c:pt>
                <c:pt idx="238">
                  <c:v>26166.342101602597</c:v>
                </c:pt>
                <c:pt idx="239">
                  <c:v>11582.007916270877</c:v>
                </c:pt>
                <c:pt idx="240">
                  <c:v>31206.91710831238</c:v>
                </c:pt>
                <c:pt idx="241">
                  <c:v>4521.2686983903486</c:v>
                </c:pt>
                <c:pt idx="242">
                  <c:v>10794.394924005745</c:v>
                </c:pt>
                <c:pt idx="243">
                  <c:v>10644.380722540822</c:v>
                </c:pt>
                <c:pt idx="244">
                  <c:v>37501.172578763231</c:v>
                </c:pt>
                <c:pt idx="245">
                  <c:v>11630.013679427248</c:v>
                </c:pt>
                <c:pt idx="246">
                  <c:v>15347.523371114421</c:v>
                </c:pt>
                <c:pt idx="247">
                  <c:v>5223.1547224309379</c:v>
                </c:pt>
                <c:pt idx="248">
                  <c:v>-584.98950303784591</c:v>
                </c:pt>
                <c:pt idx="249">
                  <c:v>5682.6121515439954</c:v>
                </c:pt>
                <c:pt idx="250">
                  <c:v>23217.751855252453</c:v>
                </c:pt>
                <c:pt idx="251">
                  <c:v>39004.925480865015</c:v>
                </c:pt>
                <c:pt idx="252">
                  <c:v>37168.711732304575</c:v>
                </c:pt>
                <c:pt idx="253">
                  <c:v>5609.2808715011015</c:v>
                </c:pt>
                <c:pt idx="254">
                  <c:v>35416.330894382882</c:v>
                </c:pt>
                <c:pt idx="255">
                  <c:v>12218.704399673281</c:v>
                </c:pt>
                <c:pt idx="256">
                  <c:v>37216.749293949899</c:v>
                </c:pt>
                <c:pt idx="257">
                  <c:v>10405.597933339421</c:v>
                </c:pt>
                <c:pt idx="258">
                  <c:v>10860.267494922975</c:v>
                </c:pt>
                <c:pt idx="259">
                  <c:v>27133.04344439349</c:v>
                </c:pt>
                <c:pt idx="260">
                  <c:v>10546.753910691312</c:v>
                </c:pt>
                <c:pt idx="261">
                  <c:v>25591.553807168828</c:v>
                </c:pt>
                <c:pt idx="262">
                  <c:v>34810.898365555622</c:v>
                </c:pt>
                <c:pt idx="263">
                  <c:v>28840.882483324069</c:v>
                </c:pt>
                <c:pt idx="264">
                  <c:v>14976.030538800382</c:v>
                </c:pt>
                <c:pt idx="265">
                  <c:v>38350.396169547159</c:v>
                </c:pt>
                <c:pt idx="266">
                  <c:v>28209.444585100366</c:v>
                </c:pt>
                <c:pt idx="267">
                  <c:v>15630.65978870688</c:v>
                </c:pt>
                <c:pt idx="268">
                  <c:v>9247.7747815140137</c:v>
                </c:pt>
                <c:pt idx="269">
                  <c:v>9756.3677252209691</c:v>
                </c:pt>
                <c:pt idx="270">
                  <c:v>1956.1516384216304</c:v>
                </c:pt>
                <c:pt idx="271">
                  <c:v>36212.865445706062</c:v>
                </c:pt>
                <c:pt idx="272">
                  <c:v>11626.412165624195</c:v>
                </c:pt>
                <c:pt idx="273">
                  <c:v>10561.021505339822</c:v>
                </c:pt>
                <c:pt idx="274">
                  <c:v>3343.3716254253832</c:v>
                </c:pt>
                <c:pt idx="275">
                  <c:v>10107.256949434754</c:v>
                </c:pt>
                <c:pt idx="276">
                  <c:v>400.9279997083845</c:v>
                </c:pt>
                <c:pt idx="277">
                  <c:v>994.65111109702912</c:v>
                </c:pt>
                <c:pt idx="278">
                  <c:v>13783.610795340261</c:v>
                </c:pt>
                <c:pt idx="279">
                  <c:v>7914.6247588485576</c:v>
                </c:pt>
                <c:pt idx="280">
                  <c:v>32197.870527925479</c:v>
                </c:pt>
                <c:pt idx="281">
                  <c:v>40834.808724538416</c:v>
                </c:pt>
                <c:pt idx="282">
                  <c:v>5488.3412107789245</c:v>
                </c:pt>
                <c:pt idx="283">
                  <c:v>13652.233288259224</c:v>
                </c:pt>
                <c:pt idx="284">
                  <c:v>11040.776517132266</c:v>
                </c:pt>
                <c:pt idx="285">
                  <c:v>8215.3475120375624</c:v>
                </c:pt>
                <c:pt idx="286">
                  <c:v>17132.884045922143</c:v>
                </c:pt>
                <c:pt idx="287">
                  <c:v>12784.100087937295</c:v>
                </c:pt>
                <c:pt idx="288">
                  <c:v>40010.468632600809</c:v>
                </c:pt>
                <c:pt idx="289">
                  <c:v>10632.864157765531</c:v>
                </c:pt>
                <c:pt idx="290">
                  <c:v>5622.4496541797616</c:v>
                </c:pt>
                <c:pt idx="291">
                  <c:v>5908.1757981952032</c:v>
                </c:pt>
                <c:pt idx="292">
                  <c:v>33562.939338132295</c:v>
                </c:pt>
                <c:pt idx="293">
                  <c:v>2452.8344633310344</c:v>
                </c:pt>
                <c:pt idx="294">
                  <c:v>3908.3910787884629</c:v>
                </c:pt>
                <c:pt idx="295">
                  <c:v>351.61890862315613</c:v>
                </c:pt>
                <c:pt idx="296">
                  <c:v>25094.559978279554</c:v>
                </c:pt>
                <c:pt idx="297">
                  <c:v>31910.314327618613</c:v>
                </c:pt>
                <c:pt idx="298">
                  <c:v>32479.629140707835</c:v>
                </c:pt>
                <c:pt idx="299">
                  <c:v>10309.009931631044</c:v>
                </c:pt>
                <c:pt idx="300">
                  <c:v>7948.2570382082467</c:v>
                </c:pt>
                <c:pt idx="301">
                  <c:v>34619.048271813539</c:v>
                </c:pt>
                <c:pt idx="302">
                  <c:v>15084.54265177733</c:v>
                </c:pt>
                <c:pt idx="303">
                  <c:v>6362.8023049466983</c:v>
                </c:pt>
                <c:pt idx="304">
                  <c:v>15582.574854670986</c:v>
                </c:pt>
                <c:pt idx="305">
                  <c:v>7287.4241895478572</c:v>
                </c:pt>
                <c:pt idx="306">
                  <c:v>4572.2093681740716</c:v>
                </c:pt>
                <c:pt idx="307">
                  <c:v>6512.948304563839</c:v>
                </c:pt>
                <c:pt idx="308">
                  <c:v>14653.795271745801</c:v>
                </c:pt>
                <c:pt idx="309">
                  <c:v>10404.344645112053</c:v>
                </c:pt>
                <c:pt idx="310">
                  <c:v>8835.4595660525974</c:v>
                </c:pt>
                <c:pt idx="311">
                  <c:v>359.75943492932083</c:v>
                </c:pt>
                <c:pt idx="312">
                  <c:v>35415.772877897958</c:v>
                </c:pt>
                <c:pt idx="313">
                  <c:v>11644.563535864636</c:v>
                </c:pt>
                <c:pt idx="314">
                  <c:v>28535.740936333554</c:v>
                </c:pt>
                <c:pt idx="315">
                  <c:v>12564.859728940206</c:v>
                </c:pt>
                <c:pt idx="316">
                  <c:v>11343.725965417541</c:v>
                </c:pt>
                <c:pt idx="317">
                  <c:v>12917.455543549751</c:v>
                </c:pt>
                <c:pt idx="318">
                  <c:v>8387.1800611231301</c:v>
                </c:pt>
                <c:pt idx="319">
                  <c:v>9288.8384813426619</c:v>
                </c:pt>
                <c:pt idx="320">
                  <c:v>5357.2182691779326</c:v>
                </c:pt>
                <c:pt idx="321">
                  <c:v>6695.4227354256655</c:v>
                </c:pt>
                <c:pt idx="322">
                  <c:v>29998.904972533375</c:v>
                </c:pt>
                <c:pt idx="323">
                  <c:v>16459.235117162363</c:v>
                </c:pt>
                <c:pt idx="324">
                  <c:v>3644.9922349347939</c:v>
                </c:pt>
                <c:pt idx="325">
                  <c:v>10248.09444647843</c:v>
                </c:pt>
                <c:pt idx="326">
                  <c:v>2309.7414964100935</c:v>
                </c:pt>
                <c:pt idx="327">
                  <c:v>36309.031849128231</c:v>
                </c:pt>
                <c:pt idx="328">
                  <c:v>39328.990814030578</c:v>
                </c:pt>
                <c:pt idx="329">
                  <c:v>12775.02615259678</c:v>
                </c:pt>
                <c:pt idx="330">
                  <c:v>40395.287825303385</c:v>
                </c:pt>
                <c:pt idx="331">
                  <c:v>34062.580929660537</c:v>
                </c:pt>
                <c:pt idx="332">
                  <c:v>13946.00304370015</c:v>
                </c:pt>
                <c:pt idx="333">
                  <c:v>12209.100728112306</c:v>
                </c:pt>
                <c:pt idx="334">
                  <c:v>12173.275836216222</c:v>
                </c:pt>
                <c:pt idx="335">
                  <c:v>15111.076785101106</c:v>
                </c:pt>
                <c:pt idx="336">
                  <c:v>11037.345663233762</c:v>
                </c:pt>
                <c:pt idx="337">
                  <c:v>13322.557214456388</c:v>
                </c:pt>
                <c:pt idx="338">
                  <c:v>36052.948329997162</c:v>
                </c:pt>
                <c:pt idx="339">
                  <c:v>8719.7746704045931</c:v>
                </c:pt>
                <c:pt idx="340">
                  <c:v>2627.7022130874989</c:v>
                </c:pt>
                <c:pt idx="341">
                  <c:v>13684.864499726031</c:v>
                </c:pt>
                <c:pt idx="342">
                  <c:v>12817.622223052309</c:v>
                </c:pt>
                <c:pt idx="343">
                  <c:v>16582.544596293137</c:v>
                </c:pt>
                <c:pt idx="344">
                  <c:v>15580.755350613086</c:v>
                </c:pt>
                <c:pt idx="345">
                  <c:v>7110.8574488153781</c:v>
                </c:pt>
                <c:pt idx="346">
                  <c:v>8448.5517056681419</c:v>
                </c:pt>
                <c:pt idx="347">
                  <c:v>11531.445536958279</c:v>
                </c:pt>
                <c:pt idx="348">
                  <c:v>6897.4367429749627</c:v>
                </c:pt>
                <c:pt idx="349">
                  <c:v>1898.9036444803851</c:v>
                </c:pt>
                <c:pt idx="350">
                  <c:v>10211.813873736255</c:v>
                </c:pt>
                <c:pt idx="351">
                  <c:v>8627.5804718368654</c:v>
                </c:pt>
                <c:pt idx="352">
                  <c:v>4202.7596736726682</c:v>
                </c:pt>
                <c:pt idx="353">
                  <c:v>8361.2799706842197</c:v>
                </c:pt>
                <c:pt idx="354">
                  <c:v>4634.1791243401904</c:v>
                </c:pt>
                <c:pt idx="355">
                  <c:v>8147.227609514046</c:v>
                </c:pt>
                <c:pt idx="356">
                  <c:v>15024.219546195036</c:v>
                </c:pt>
                <c:pt idx="357">
                  <c:v>11194.07409092715</c:v>
                </c:pt>
                <c:pt idx="358">
                  <c:v>7018.4187642391698</c:v>
                </c:pt>
                <c:pt idx="359">
                  <c:v>-1298.3143793134038</c:v>
                </c:pt>
                <c:pt idx="360">
                  <c:v>12297.515987553888</c:v>
                </c:pt>
                <c:pt idx="361">
                  <c:v>6780.9692922237864</c:v>
                </c:pt>
                <c:pt idx="362">
                  <c:v>23190.71361600962</c:v>
                </c:pt>
                <c:pt idx="363">
                  <c:v>1925.6015562915786</c:v>
                </c:pt>
                <c:pt idx="364">
                  <c:v>796.36856756883003</c:v>
                </c:pt>
                <c:pt idx="365">
                  <c:v>11563.297745453627</c:v>
                </c:pt>
                <c:pt idx="366">
                  <c:v>14827.867353001804</c:v>
                </c:pt>
                <c:pt idx="367">
                  <c:v>7922.2138597418652</c:v>
                </c:pt>
                <c:pt idx="368">
                  <c:v>10689.14218430566</c:v>
                </c:pt>
                <c:pt idx="369">
                  <c:v>4291.5440353268787</c:v>
                </c:pt>
                <c:pt idx="370">
                  <c:v>10530.32496583899</c:v>
                </c:pt>
                <c:pt idx="371">
                  <c:v>10242.543992230596</c:v>
                </c:pt>
                <c:pt idx="372">
                  <c:v>10570.887730017937</c:v>
                </c:pt>
                <c:pt idx="373">
                  <c:v>29607.361495115623</c:v>
                </c:pt>
                <c:pt idx="374">
                  <c:v>3337.5698746461194</c:v>
                </c:pt>
                <c:pt idx="375">
                  <c:v>27067.294846402856</c:v>
                </c:pt>
                <c:pt idx="376">
                  <c:v>31796.420410523384</c:v>
                </c:pt>
                <c:pt idx="377">
                  <c:v>30526.829180334262</c:v>
                </c:pt>
                <c:pt idx="378">
                  <c:v>15788.616577736262</c:v>
                </c:pt>
                <c:pt idx="379">
                  <c:v>13966.745468111594</c:v>
                </c:pt>
                <c:pt idx="380">
                  <c:v>25886.3370341349</c:v>
                </c:pt>
                <c:pt idx="381">
                  <c:v>36313.932119953264</c:v>
                </c:pt>
                <c:pt idx="382">
                  <c:v>12215.608373761721</c:v>
                </c:pt>
                <c:pt idx="383">
                  <c:v>11668.057083044221</c:v>
                </c:pt>
                <c:pt idx="384">
                  <c:v>7690.8747620552003</c:v>
                </c:pt>
                <c:pt idx="385">
                  <c:v>3518.6215755593626</c:v>
                </c:pt>
                <c:pt idx="386">
                  <c:v>15169.612185114454</c:v>
                </c:pt>
                <c:pt idx="387">
                  <c:v>9974.6438330176607</c:v>
                </c:pt>
                <c:pt idx="388">
                  <c:v>2055.9266765202883</c:v>
                </c:pt>
                <c:pt idx="389">
                  <c:v>5546.5858543353752</c:v>
                </c:pt>
                <c:pt idx="390">
                  <c:v>14245.02095171309</c:v>
                </c:pt>
                <c:pt idx="391">
                  <c:v>5284.7791912715038</c:v>
                </c:pt>
                <c:pt idx="392">
                  <c:v>11400.690680172382</c:v>
                </c:pt>
                <c:pt idx="393">
                  <c:v>11625.323654616697</c:v>
                </c:pt>
                <c:pt idx="394">
                  <c:v>11783.803282479192</c:v>
                </c:pt>
                <c:pt idx="395">
                  <c:v>6127.261403174276</c:v>
                </c:pt>
                <c:pt idx="396">
                  <c:v>11240.990031298219</c:v>
                </c:pt>
                <c:pt idx="397">
                  <c:v>2810.8893493424266</c:v>
                </c:pt>
                <c:pt idx="398">
                  <c:v>13043.256138262894</c:v>
                </c:pt>
                <c:pt idx="399">
                  <c:v>4596.8678444429979</c:v>
                </c:pt>
                <c:pt idx="400">
                  <c:v>7188.469556320013</c:v>
                </c:pt>
                <c:pt idx="401">
                  <c:v>15561.347045041472</c:v>
                </c:pt>
                <c:pt idx="402">
                  <c:v>15328.816285079762</c:v>
                </c:pt>
                <c:pt idx="403">
                  <c:v>12545.59462642062</c:v>
                </c:pt>
                <c:pt idx="404">
                  <c:v>1852.1894554557762</c:v>
                </c:pt>
                <c:pt idx="405">
                  <c:v>15387.23759565719</c:v>
                </c:pt>
                <c:pt idx="406">
                  <c:v>3748.4918654569728</c:v>
                </c:pt>
                <c:pt idx="407">
                  <c:v>7654.1250521522743</c:v>
                </c:pt>
                <c:pt idx="408">
                  <c:v>5245.9337871774233</c:v>
                </c:pt>
                <c:pt idx="409">
                  <c:v>5776.0082533276554</c:v>
                </c:pt>
                <c:pt idx="410">
                  <c:v>-1613.4445676598634</c:v>
                </c:pt>
                <c:pt idx="411">
                  <c:v>30550.755556353397</c:v>
                </c:pt>
                <c:pt idx="412">
                  <c:v>25371.693656853316</c:v>
                </c:pt>
                <c:pt idx="413">
                  <c:v>3875.7311536152924</c:v>
                </c:pt>
                <c:pt idx="414">
                  <c:v>4511.4181170387874</c:v>
                </c:pt>
                <c:pt idx="415">
                  <c:v>10635.617765390405</c:v>
                </c:pt>
                <c:pt idx="416">
                  <c:v>11818.152115121602</c:v>
                </c:pt>
                <c:pt idx="417">
                  <c:v>28813.546807692557</c:v>
                </c:pt>
                <c:pt idx="418">
                  <c:v>17092.247765989763</c:v>
                </c:pt>
                <c:pt idx="419">
                  <c:v>36890.421654594356</c:v>
                </c:pt>
                <c:pt idx="420">
                  <c:v>38674.340327688209</c:v>
                </c:pt>
                <c:pt idx="421">
                  <c:v>38575.374308225633</c:v>
                </c:pt>
                <c:pt idx="422">
                  <c:v>33645.501695088831</c:v>
                </c:pt>
                <c:pt idx="423">
                  <c:v>4727.4836238269763</c:v>
                </c:pt>
                <c:pt idx="424">
                  <c:v>10493.844384275191</c:v>
                </c:pt>
                <c:pt idx="425">
                  <c:v>9076.9564622557045</c:v>
                </c:pt>
                <c:pt idx="426">
                  <c:v>7545.6128781006973</c:v>
                </c:pt>
                <c:pt idx="427">
                  <c:v>2577.4528440652011</c:v>
                </c:pt>
                <c:pt idx="428">
                  <c:v>-365.51670526749677</c:v>
                </c:pt>
                <c:pt idx="429">
                  <c:v>6381.6016681334768</c:v>
                </c:pt>
                <c:pt idx="430">
                  <c:v>3077.6700858652716</c:v>
                </c:pt>
                <c:pt idx="431">
                  <c:v>2971.9123721048522</c:v>
                </c:pt>
                <c:pt idx="432">
                  <c:v>6882.366781837065</c:v>
                </c:pt>
                <c:pt idx="433">
                  <c:v>12858.191919903462</c:v>
                </c:pt>
                <c:pt idx="434">
                  <c:v>5714.4674448219312</c:v>
                </c:pt>
                <c:pt idx="435">
                  <c:v>14963.703051793051</c:v>
                </c:pt>
                <c:pt idx="436">
                  <c:v>4343.5951033312913</c:v>
                </c:pt>
                <c:pt idx="437">
                  <c:v>7189.260856744706</c:v>
                </c:pt>
                <c:pt idx="438">
                  <c:v>18617.766388439501</c:v>
                </c:pt>
                <c:pt idx="439">
                  <c:v>4597.6594392479674</c:v>
                </c:pt>
                <c:pt idx="440">
                  <c:v>7231.3870622173199</c:v>
                </c:pt>
                <c:pt idx="441">
                  <c:v>30789.185304140403</c:v>
                </c:pt>
                <c:pt idx="442">
                  <c:v>6107.2498005243542</c:v>
                </c:pt>
                <c:pt idx="443">
                  <c:v>15043.809645165511</c:v>
                </c:pt>
                <c:pt idx="444">
                  <c:v>35339.943238307853</c:v>
                </c:pt>
                <c:pt idx="445">
                  <c:v>9887.2496112314257</c:v>
                </c:pt>
                <c:pt idx="446">
                  <c:v>13395.222181703857</c:v>
                </c:pt>
                <c:pt idx="447">
                  <c:v>10792.765351617682</c:v>
                </c:pt>
                <c:pt idx="448">
                  <c:v>7415.7907609067461</c:v>
                </c:pt>
                <c:pt idx="449">
                  <c:v>9528.43626647159</c:v>
                </c:pt>
                <c:pt idx="450">
                  <c:v>8929.6222295708194</c:v>
                </c:pt>
                <c:pt idx="451">
                  <c:v>3943.1123219121819</c:v>
                </c:pt>
                <c:pt idx="452">
                  <c:v>1071.7753485268618</c:v>
                </c:pt>
                <c:pt idx="453">
                  <c:v>2800.2275588783286</c:v>
                </c:pt>
                <c:pt idx="454">
                  <c:v>11848.20078305565</c:v>
                </c:pt>
                <c:pt idx="455">
                  <c:v>14810.4560378858</c:v>
                </c:pt>
                <c:pt idx="456">
                  <c:v>12327.830546128091</c:v>
                </c:pt>
                <c:pt idx="457">
                  <c:v>12693.01398689955</c:v>
                </c:pt>
                <c:pt idx="458">
                  <c:v>14786.112578217606</c:v>
                </c:pt>
                <c:pt idx="459">
                  <c:v>9920.5790805440065</c:v>
                </c:pt>
                <c:pt idx="460">
                  <c:v>13463.558489987488</c:v>
                </c:pt>
                <c:pt idx="461">
                  <c:v>31782.401029943489</c:v>
                </c:pt>
                <c:pt idx="462">
                  <c:v>17859.130986751577</c:v>
                </c:pt>
                <c:pt idx="463">
                  <c:v>11111.085025926302</c:v>
                </c:pt>
                <c:pt idx="464">
                  <c:v>996.64905787555028</c:v>
                </c:pt>
                <c:pt idx="465">
                  <c:v>28682.475251103002</c:v>
                </c:pt>
                <c:pt idx="466">
                  <c:v>12723.144248553081</c:v>
                </c:pt>
                <c:pt idx="467">
                  <c:v>14514.976957916509</c:v>
                </c:pt>
                <c:pt idx="468">
                  <c:v>3978.1246318432932</c:v>
                </c:pt>
                <c:pt idx="469">
                  <c:v>296.52456275150098</c:v>
                </c:pt>
                <c:pt idx="470">
                  <c:v>4911.6966630244006</c:v>
                </c:pt>
                <c:pt idx="471">
                  <c:v>2899.6866249954983</c:v>
                </c:pt>
                <c:pt idx="472">
                  <c:v>2089.6460483446058</c:v>
                </c:pt>
                <c:pt idx="473">
                  <c:v>11444.115703741603</c:v>
                </c:pt>
                <c:pt idx="474">
                  <c:v>34629.130973145948</c:v>
                </c:pt>
                <c:pt idx="475">
                  <c:v>37172.0224285761</c:v>
                </c:pt>
                <c:pt idx="476">
                  <c:v>27610.247495155796</c:v>
                </c:pt>
                <c:pt idx="477">
                  <c:v>6082.3587633329171</c:v>
                </c:pt>
                <c:pt idx="478">
                  <c:v>4788.3871838936257</c:v>
                </c:pt>
                <c:pt idx="479">
                  <c:v>3846.9599729778165</c:v>
                </c:pt>
                <c:pt idx="480">
                  <c:v>19202.804480781331</c:v>
                </c:pt>
                <c:pt idx="481">
                  <c:v>13155.233824620786</c:v>
                </c:pt>
                <c:pt idx="482">
                  <c:v>2283.568490817067</c:v>
                </c:pt>
                <c:pt idx="483">
                  <c:v>14074.726374714022</c:v>
                </c:pt>
                <c:pt idx="484">
                  <c:v>12360.038089228767</c:v>
                </c:pt>
                <c:pt idx="485">
                  <c:v>6561.0529889113204</c:v>
                </c:pt>
                <c:pt idx="486">
                  <c:v>10287.72564589707</c:v>
                </c:pt>
                <c:pt idx="487">
                  <c:v>1585.2188899775742</c:v>
                </c:pt>
                <c:pt idx="488">
                  <c:v>35086.356272429672</c:v>
                </c:pt>
                <c:pt idx="489">
                  <c:v>12235.338409155389</c:v>
                </c:pt>
                <c:pt idx="490">
                  <c:v>3141.1457545382104</c:v>
                </c:pt>
                <c:pt idx="491">
                  <c:v>11201.648695783064</c:v>
                </c:pt>
                <c:pt idx="492">
                  <c:v>1191.8475860649196</c:v>
                </c:pt>
                <c:pt idx="493">
                  <c:v>17359.329464625538</c:v>
                </c:pt>
                <c:pt idx="494">
                  <c:v>26831.887956729101</c:v>
                </c:pt>
                <c:pt idx="495">
                  <c:v>2540.9472745354014</c:v>
                </c:pt>
                <c:pt idx="496">
                  <c:v>4019.923956703838</c:v>
                </c:pt>
                <c:pt idx="497">
                  <c:v>9214.4851462468851</c:v>
                </c:pt>
                <c:pt idx="498">
                  <c:v>7412.9789939744869</c:v>
                </c:pt>
                <c:pt idx="499">
                  <c:v>16322.887671392464</c:v>
                </c:pt>
                <c:pt idx="500">
                  <c:v>29935.719642845659</c:v>
                </c:pt>
                <c:pt idx="501">
                  <c:v>7804.1758210338103</c:v>
                </c:pt>
                <c:pt idx="502">
                  <c:v>32191.514139824158</c:v>
                </c:pt>
                <c:pt idx="503">
                  <c:v>25884.532226900206</c:v>
                </c:pt>
                <c:pt idx="504">
                  <c:v>7075.3479289749257</c:v>
                </c:pt>
                <c:pt idx="505">
                  <c:v>8979.9677245769981</c:v>
                </c:pt>
                <c:pt idx="506">
                  <c:v>4337.2382366836637</c:v>
                </c:pt>
                <c:pt idx="507">
                  <c:v>1978.0121818530647</c:v>
                </c:pt>
                <c:pt idx="508">
                  <c:v>2797.4324574750681</c:v>
                </c:pt>
                <c:pt idx="509">
                  <c:v>11477.074645791905</c:v>
                </c:pt>
                <c:pt idx="510">
                  <c:v>13681.105147122373</c:v>
                </c:pt>
                <c:pt idx="511">
                  <c:v>5247.4981820991306</c:v>
                </c:pt>
                <c:pt idx="512">
                  <c:v>8634.5382737974614</c:v>
                </c:pt>
                <c:pt idx="513">
                  <c:v>2161.8477611160019</c:v>
                </c:pt>
                <c:pt idx="514">
                  <c:v>30910.703646342146</c:v>
                </c:pt>
                <c:pt idx="515">
                  <c:v>13976.970814210026</c:v>
                </c:pt>
                <c:pt idx="516">
                  <c:v>4484.6734579447157</c:v>
                </c:pt>
                <c:pt idx="517">
                  <c:v>10430.42448735453</c:v>
                </c:pt>
                <c:pt idx="518">
                  <c:v>7081.8803784243137</c:v>
                </c:pt>
                <c:pt idx="519">
                  <c:v>6365.2918733301531</c:v>
                </c:pt>
                <c:pt idx="520">
                  <c:v>10184.611941492769</c:v>
                </c:pt>
                <c:pt idx="521">
                  <c:v>10244.977174311451</c:v>
                </c:pt>
                <c:pt idx="522">
                  <c:v>12664.881382449175</c:v>
                </c:pt>
                <c:pt idx="523">
                  <c:v>9584.7497756011871</c:v>
                </c:pt>
                <c:pt idx="524">
                  <c:v>30849.900244315028</c:v>
                </c:pt>
                <c:pt idx="525">
                  <c:v>3141.727928452493</c:v>
                </c:pt>
                <c:pt idx="526">
                  <c:v>3915.6970588716213</c:v>
                </c:pt>
                <c:pt idx="527">
                  <c:v>9427.7760602455146</c:v>
                </c:pt>
                <c:pt idx="528">
                  <c:v>13593.741734912188</c:v>
                </c:pt>
                <c:pt idx="529">
                  <c:v>1189.4267390419327</c:v>
                </c:pt>
                <c:pt idx="530">
                  <c:v>40150.192397365339</c:v>
                </c:pt>
                <c:pt idx="531">
                  <c:v>14749.163564220316</c:v>
                </c:pt>
                <c:pt idx="532">
                  <c:v>13074.696477293604</c:v>
                </c:pt>
                <c:pt idx="533">
                  <c:v>8674.2211451080366</c:v>
                </c:pt>
                <c:pt idx="534">
                  <c:v>17064.482579606934</c:v>
                </c:pt>
                <c:pt idx="535">
                  <c:v>7672.085543449828</c:v>
                </c:pt>
                <c:pt idx="536">
                  <c:v>10198.797047173521</c:v>
                </c:pt>
                <c:pt idx="537">
                  <c:v>10111.446038595603</c:v>
                </c:pt>
                <c:pt idx="538">
                  <c:v>8831.7085100961722</c:v>
                </c:pt>
                <c:pt idx="539">
                  <c:v>11142.226470229138</c:v>
                </c:pt>
                <c:pt idx="540">
                  <c:v>10150.379291461113</c:v>
                </c:pt>
                <c:pt idx="541">
                  <c:v>3897.5274057787974</c:v>
                </c:pt>
                <c:pt idx="542">
                  <c:v>15521.111950371382</c:v>
                </c:pt>
                <c:pt idx="543">
                  <c:v>40826.378589064501</c:v>
                </c:pt>
                <c:pt idx="544">
                  <c:v>11694.460435613308</c:v>
                </c:pt>
                <c:pt idx="545">
                  <c:v>33727.438912858277</c:v>
                </c:pt>
                <c:pt idx="546">
                  <c:v>7141.4449641835427</c:v>
                </c:pt>
                <c:pt idx="547">
                  <c:v>17762.988843473246</c:v>
                </c:pt>
                <c:pt idx="548">
                  <c:v>4182.1070432684583</c:v>
                </c:pt>
                <c:pt idx="549">
                  <c:v>37590.534632284565</c:v>
                </c:pt>
                <c:pt idx="550">
                  <c:v>13599.20465420365</c:v>
                </c:pt>
                <c:pt idx="551">
                  <c:v>5058.7092686017049</c:v>
                </c:pt>
                <c:pt idx="552">
                  <c:v>10153.929837724403</c:v>
                </c:pt>
                <c:pt idx="553">
                  <c:v>12778.637229720463</c:v>
                </c:pt>
                <c:pt idx="554">
                  <c:v>8500.0397077344533</c:v>
                </c:pt>
                <c:pt idx="555">
                  <c:v>3185.8792304188551</c:v>
                </c:pt>
                <c:pt idx="556">
                  <c:v>11563.668915051308</c:v>
                </c:pt>
                <c:pt idx="557">
                  <c:v>7232.0490493465304</c:v>
                </c:pt>
                <c:pt idx="558">
                  <c:v>33541.698775973244</c:v>
                </c:pt>
                <c:pt idx="559">
                  <c:v>4508.9972700158005</c:v>
                </c:pt>
                <c:pt idx="560">
                  <c:v>7241.8002309606782</c:v>
                </c:pt>
                <c:pt idx="561">
                  <c:v>13016.54652485183</c:v>
                </c:pt>
                <c:pt idx="562">
                  <c:v>4250.6179267758707</c:v>
                </c:pt>
                <c:pt idx="563">
                  <c:v>15399.134105223704</c:v>
                </c:pt>
                <c:pt idx="564">
                  <c:v>3495.7485403956789</c:v>
                </c:pt>
                <c:pt idx="565">
                  <c:v>2932.4725904803272</c:v>
                </c:pt>
                <c:pt idx="566">
                  <c:v>11703.92191170023</c:v>
                </c:pt>
                <c:pt idx="567">
                  <c:v>9435.2224552981679</c:v>
                </c:pt>
                <c:pt idx="568">
                  <c:v>12885.145602793471</c:v>
                </c:pt>
                <c:pt idx="569">
                  <c:v>38465.206164740557</c:v>
                </c:pt>
                <c:pt idx="570">
                  <c:v>4934.4868612651935</c:v>
                </c:pt>
                <c:pt idx="571">
                  <c:v>4773.8781504145891</c:v>
                </c:pt>
                <c:pt idx="572">
                  <c:v>10309.152760563094</c:v>
                </c:pt>
                <c:pt idx="573">
                  <c:v>16964.726526393057</c:v>
                </c:pt>
                <c:pt idx="574">
                  <c:v>15285.914100343647</c:v>
                </c:pt>
                <c:pt idx="575">
                  <c:v>11822.052106180854</c:v>
                </c:pt>
                <c:pt idx="576">
                  <c:v>1649.9170657864636</c:v>
                </c:pt>
                <c:pt idx="577">
                  <c:v>33269.618054857478</c:v>
                </c:pt>
                <c:pt idx="578">
                  <c:v>11045.76924927545</c:v>
                </c:pt>
                <c:pt idx="579">
                  <c:v>2442.0446262448486</c:v>
                </c:pt>
                <c:pt idx="580">
                  <c:v>12196.037738222331</c:v>
                </c:pt>
                <c:pt idx="581">
                  <c:v>2833.3816091782492</c:v>
                </c:pt>
                <c:pt idx="582">
                  <c:v>13273.082451845159</c:v>
                </c:pt>
                <c:pt idx="583">
                  <c:v>3743.2683786856023</c:v>
                </c:pt>
                <c:pt idx="584">
                  <c:v>-1128.3287389091461</c:v>
                </c:pt>
                <c:pt idx="585">
                  <c:v>5567.1984869050311</c:v>
                </c:pt>
                <c:pt idx="586">
                  <c:v>1614.211636984734</c:v>
                </c:pt>
                <c:pt idx="587">
                  <c:v>31012.682831323411</c:v>
                </c:pt>
                <c:pt idx="588">
                  <c:v>15910.135847776279</c:v>
                </c:pt>
                <c:pt idx="589">
                  <c:v>7672.3284073300047</c:v>
                </c:pt>
                <c:pt idx="590">
                  <c:v>11835.689034412504</c:v>
                </c:pt>
                <c:pt idx="591">
                  <c:v>6762.9481665816675</c:v>
                </c:pt>
                <c:pt idx="592">
                  <c:v>3542.3453670005356</c:v>
                </c:pt>
                <c:pt idx="593">
                  <c:v>25190.856875575904</c:v>
                </c:pt>
                <c:pt idx="594">
                  <c:v>11082.163911453548</c:v>
                </c:pt>
                <c:pt idx="595">
                  <c:v>11791.653408725508</c:v>
                </c:pt>
                <c:pt idx="596">
                  <c:v>8764.8302837594129</c:v>
                </c:pt>
                <c:pt idx="597">
                  <c:v>8548.2602878121834</c:v>
                </c:pt>
                <c:pt idx="598">
                  <c:v>10023.626910254468</c:v>
                </c:pt>
                <c:pt idx="599">
                  <c:v>14744.263293395281</c:v>
                </c:pt>
                <c:pt idx="600">
                  <c:v>4932.669363517728</c:v>
                </c:pt>
                <c:pt idx="601">
                  <c:v>11407.242049396713</c:v>
                </c:pt>
                <c:pt idx="602">
                  <c:v>10066.960550977701</c:v>
                </c:pt>
                <c:pt idx="603">
                  <c:v>18137.251935785942</c:v>
                </c:pt>
                <c:pt idx="604">
                  <c:v>26039.869436253462</c:v>
                </c:pt>
                <c:pt idx="605">
                  <c:v>11692.610121979362</c:v>
                </c:pt>
                <c:pt idx="606">
                  <c:v>3535.7781369940803</c:v>
                </c:pt>
                <c:pt idx="607">
                  <c:v>34735.178011188917</c:v>
                </c:pt>
                <c:pt idx="608">
                  <c:v>5224.5654042021533</c:v>
                </c:pt>
                <c:pt idx="609">
                  <c:v>32296.834827958126</c:v>
                </c:pt>
                <c:pt idx="610">
                  <c:v>9536.3002213998298</c:v>
                </c:pt>
                <c:pt idx="611">
                  <c:v>9616.8851049066834</c:v>
                </c:pt>
                <c:pt idx="612">
                  <c:v>3930.8347239724535</c:v>
                </c:pt>
                <c:pt idx="613">
                  <c:v>4665.7546641559784</c:v>
                </c:pt>
                <c:pt idx="614">
                  <c:v>3356.9503943496493</c:v>
                </c:pt>
                <c:pt idx="615">
                  <c:v>35847.379236527348</c:v>
                </c:pt>
                <c:pt idx="616">
                  <c:v>12144.653971926246</c:v>
                </c:pt>
                <c:pt idx="617">
                  <c:v>33038.945392115493</c:v>
                </c:pt>
                <c:pt idx="618">
                  <c:v>26985.939863622316</c:v>
                </c:pt>
                <c:pt idx="619">
                  <c:v>13812.586951048266</c:v>
                </c:pt>
                <c:pt idx="620">
                  <c:v>5801.9616377868024</c:v>
                </c:pt>
                <c:pt idx="621">
                  <c:v>33790.814607657725</c:v>
                </c:pt>
                <c:pt idx="622">
                  <c:v>7387.6928139220363</c:v>
                </c:pt>
                <c:pt idx="623">
                  <c:v>27776.948418862285</c:v>
                </c:pt>
                <c:pt idx="624">
                  <c:v>12495.391526904601</c:v>
                </c:pt>
                <c:pt idx="625">
                  <c:v>3986.5373454814062</c:v>
                </c:pt>
                <c:pt idx="626">
                  <c:v>8399.3843315106642</c:v>
                </c:pt>
                <c:pt idx="627">
                  <c:v>10249.039234247746</c:v>
                </c:pt>
                <c:pt idx="628">
                  <c:v>14757.115757514957</c:v>
                </c:pt>
                <c:pt idx="629">
                  <c:v>36070.296596106498</c:v>
                </c:pt>
                <c:pt idx="630">
                  <c:v>13303.866978116754</c:v>
                </c:pt>
                <c:pt idx="631">
                  <c:v>3073.0167248308194</c:v>
                </c:pt>
                <c:pt idx="632">
                  <c:v>6526.8170048212069</c:v>
                </c:pt>
                <c:pt idx="633">
                  <c:v>6856.7896204639856</c:v>
                </c:pt>
                <c:pt idx="634">
                  <c:v>14011.250706041084</c:v>
                </c:pt>
                <c:pt idx="635">
                  <c:v>17322.751620225932</c:v>
                </c:pt>
                <c:pt idx="636">
                  <c:v>1377.9003157685825</c:v>
                </c:pt>
                <c:pt idx="637">
                  <c:v>10924.009468243183</c:v>
                </c:pt>
                <c:pt idx="638">
                  <c:v>30754.178465169356</c:v>
                </c:pt>
                <c:pt idx="639">
                  <c:v>14598.334586278752</c:v>
                </c:pt>
                <c:pt idx="640">
                  <c:v>12205.660865714619</c:v>
                </c:pt>
                <c:pt idx="641">
                  <c:v>33242.752820664755</c:v>
                </c:pt>
                <c:pt idx="642">
                  <c:v>15102.130548427547</c:v>
                </c:pt>
                <c:pt idx="643">
                  <c:v>6900.898406449518</c:v>
                </c:pt>
                <c:pt idx="644">
                  <c:v>10867.870111452852</c:v>
                </c:pt>
                <c:pt idx="645">
                  <c:v>12126.128123819437</c:v>
                </c:pt>
                <c:pt idx="646">
                  <c:v>6963.7338127949679</c:v>
                </c:pt>
                <c:pt idx="647">
                  <c:v>7689.1681716594358</c:v>
                </c:pt>
                <c:pt idx="648">
                  <c:v>2220.5748380188861</c:v>
                </c:pt>
                <c:pt idx="649">
                  <c:v>14140.642069280313</c:v>
                </c:pt>
                <c:pt idx="650">
                  <c:v>15040.178339183938</c:v>
                </c:pt>
                <c:pt idx="651">
                  <c:v>14547.387367062809</c:v>
                </c:pt>
                <c:pt idx="652">
                  <c:v>9914.6365071431228</c:v>
                </c:pt>
                <c:pt idx="653">
                  <c:v>11848.698694997385</c:v>
                </c:pt>
                <c:pt idx="654">
                  <c:v>14120.573741250069</c:v>
                </c:pt>
                <c:pt idx="655">
                  <c:v>33764.099714952397</c:v>
                </c:pt>
                <c:pt idx="656">
                  <c:v>8636.9785767517606</c:v>
                </c:pt>
                <c:pt idx="657">
                  <c:v>6709.264728287103</c:v>
                </c:pt>
                <c:pt idx="658">
                  <c:v>13046.503809939888</c:v>
                </c:pt>
                <c:pt idx="659">
                  <c:v>14367.959261246184</c:v>
                </c:pt>
                <c:pt idx="660">
                  <c:v>13607.983090891523</c:v>
                </c:pt>
                <c:pt idx="661">
                  <c:v>10276.61103181088</c:v>
                </c:pt>
                <c:pt idx="662">
                  <c:v>7454.5267770629507</c:v>
                </c:pt>
                <c:pt idx="663">
                  <c:v>2935.7910092629991</c:v>
                </c:pt>
                <c:pt idx="664">
                  <c:v>35111.837977261268</c:v>
                </c:pt>
                <c:pt idx="665">
                  <c:v>35649.186650795476</c:v>
                </c:pt>
                <c:pt idx="666">
                  <c:v>9766.4100112471442</c:v>
                </c:pt>
                <c:pt idx="667">
                  <c:v>33899.35270020843</c:v>
                </c:pt>
                <c:pt idx="668">
                  <c:v>38563.05388101712</c:v>
                </c:pt>
                <c:pt idx="669">
                  <c:v>7887.5508732271601</c:v>
                </c:pt>
                <c:pt idx="670">
                  <c:v>6735.6545571119177</c:v>
                </c:pt>
                <c:pt idx="671">
                  <c:v>6079.5636619296538</c:v>
                </c:pt>
                <c:pt idx="672">
                  <c:v>6215.9992786363355</c:v>
                </c:pt>
                <c:pt idx="673">
                  <c:v>8079.3307594844928</c:v>
                </c:pt>
                <c:pt idx="674">
                  <c:v>38014.855197279132</c:v>
                </c:pt>
                <c:pt idx="675">
                  <c:v>6385.9791001254043</c:v>
                </c:pt>
                <c:pt idx="676">
                  <c:v>16422.525241304887</c:v>
                </c:pt>
                <c:pt idx="677">
                  <c:v>38897.31526531397</c:v>
                </c:pt>
                <c:pt idx="678">
                  <c:v>15025.437126027064</c:v>
                </c:pt>
                <c:pt idx="679">
                  <c:v>9107.964143735735</c:v>
                </c:pt>
                <c:pt idx="680">
                  <c:v>-1127.1395262059825</c:v>
                </c:pt>
                <c:pt idx="681">
                  <c:v>-1264.0061203534819</c:v>
                </c:pt>
                <c:pt idx="682">
                  <c:v>33760.55836676716</c:v>
                </c:pt>
                <c:pt idx="683">
                  <c:v>9439.7546413081109</c:v>
                </c:pt>
                <c:pt idx="684">
                  <c:v>2328.2495032141173</c:v>
                </c:pt>
                <c:pt idx="685">
                  <c:v>11452.633949077672</c:v>
                </c:pt>
                <c:pt idx="686">
                  <c:v>8530.543936887756</c:v>
                </c:pt>
                <c:pt idx="687">
                  <c:v>11310.3541975797</c:v>
                </c:pt>
                <c:pt idx="688">
                  <c:v>7823.7217789576935</c:v>
                </c:pt>
                <c:pt idx="689">
                  <c:v>28713.37383152566</c:v>
                </c:pt>
                <c:pt idx="690">
                  <c:v>2604.4633585145712</c:v>
                </c:pt>
                <c:pt idx="691">
                  <c:v>11796.648208253751</c:v>
                </c:pt>
                <c:pt idx="692">
                  <c:v>4177.9826906322978</c:v>
                </c:pt>
                <c:pt idx="693">
                  <c:v>1765.3567710738143</c:v>
                </c:pt>
                <c:pt idx="694">
                  <c:v>6315.9646818467227</c:v>
                </c:pt>
                <c:pt idx="695">
                  <c:v>8017.2516237308027</c:v>
                </c:pt>
                <c:pt idx="696">
                  <c:v>13581.797750240627</c:v>
                </c:pt>
                <c:pt idx="697">
                  <c:v>33876.436522730612</c:v>
                </c:pt>
                <c:pt idx="698">
                  <c:v>13400.438130130107</c:v>
                </c:pt>
                <c:pt idx="699">
                  <c:v>7205.2634963999271</c:v>
                </c:pt>
                <c:pt idx="700">
                  <c:v>4248.0985051392672</c:v>
                </c:pt>
                <c:pt idx="701">
                  <c:v>16081.490132517223</c:v>
                </c:pt>
                <c:pt idx="702">
                  <c:v>14574.86422077084</c:v>
                </c:pt>
                <c:pt idx="703">
                  <c:v>5875.213165689398</c:v>
                </c:pt>
                <c:pt idx="704">
                  <c:v>10277.717225744906</c:v>
                </c:pt>
                <c:pt idx="705">
                  <c:v>7688.1357803593473</c:v>
                </c:pt>
                <c:pt idx="706">
                  <c:v>36884.350740191105</c:v>
                </c:pt>
                <c:pt idx="707">
                  <c:v>11321.106258885489</c:v>
                </c:pt>
                <c:pt idx="708">
                  <c:v>7794.2143558005391</c:v>
                </c:pt>
                <c:pt idx="709">
                  <c:v>6717.5165183420177</c:v>
                </c:pt>
                <c:pt idx="710">
                  <c:v>3933.6494729728274</c:v>
                </c:pt>
                <c:pt idx="711">
                  <c:v>8804.8719896098064</c:v>
                </c:pt>
                <c:pt idx="712">
                  <c:v>10112.472897861002</c:v>
                </c:pt>
                <c:pt idx="713">
                  <c:v>6794.4331828153372</c:v>
                </c:pt>
                <c:pt idx="714">
                  <c:v>931.73494503329812</c:v>
                </c:pt>
                <c:pt idx="715">
                  <c:v>12184.168034731008</c:v>
                </c:pt>
                <c:pt idx="716">
                  <c:v>8439.1233300284221</c:v>
                </c:pt>
                <c:pt idx="717">
                  <c:v>11713.24965421868</c:v>
                </c:pt>
                <c:pt idx="718">
                  <c:v>14197.396538020665</c:v>
                </c:pt>
                <c:pt idx="719">
                  <c:v>13948.795060320819</c:v>
                </c:pt>
                <c:pt idx="720">
                  <c:v>14952.74122705429</c:v>
                </c:pt>
                <c:pt idx="721">
                  <c:v>14424.46479522044</c:v>
                </c:pt>
                <c:pt idx="722">
                  <c:v>15581.025095497846</c:v>
                </c:pt>
                <c:pt idx="723">
                  <c:v>3857.8150291702027</c:v>
                </c:pt>
                <c:pt idx="724">
                  <c:v>10563.442352362812</c:v>
                </c:pt>
                <c:pt idx="725">
                  <c:v>33252.670491428929</c:v>
                </c:pt>
                <c:pt idx="726">
                  <c:v>8218.58421400935</c:v>
                </c:pt>
                <c:pt idx="727">
                  <c:v>27213.484317781658</c:v>
                </c:pt>
                <c:pt idx="728">
                  <c:v>6347.5880809496884</c:v>
                </c:pt>
                <c:pt idx="729">
                  <c:v>10271.150179904476</c:v>
                </c:pt>
                <c:pt idx="730">
                  <c:v>29443.237668393969</c:v>
                </c:pt>
                <c:pt idx="731">
                  <c:v>8317.723210037404</c:v>
                </c:pt>
                <c:pt idx="732">
                  <c:v>4902.1874825619961</c:v>
                </c:pt>
                <c:pt idx="733">
                  <c:v>10114.176403474177</c:v>
                </c:pt>
                <c:pt idx="734">
                  <c:v>14570.546728590854</c:v>
                </c:pt>
                <c:pt idx="735">
                  <c:v>12563.715725936239</c:v>
                </c:pt>
                <c:pt idx="736">
                  <c:v>33400.295644359809</c:v>
                </c:pt>
                <c:pt idx="737">
                  <c:v>2638.2471799830755</c:v>
                </c:pt>
                <c:pt idx="738">
                  <c:v>29875.487633228859</c:v>
                </c:pt>
                <c:pt idx="739">
                  <c:v>31259.833532115852</c:v>
                </c:pt>
                <c:pt idx="740">
                  <c:v>8592.1986764531448</c:v>
                </c:pt>
                <c:pt idx="741">
                  <c:v>27566.270248227065</c:v>
                </c:pt>
                <c:pt idx="742">
                  <c:v>36960.261026227643</c:v>
                </c:pt>
                <c:pt idx="743">
                  <c:v>4018.3160382233173</c:v>
                </c:pt>
                <c:pt idx="744">
                  <c:v>9378.0999017427239</c:v>
                </c:pt>
                <c:pt idx="745">
                  <c:v>11241.626551915126</c:v>
                </c:pt>
                <c:pt idx="746">
                  <c:v>5812.4363971976309</c:v>
                </c:pt>
                <c:pt idx="747">
                  <c:v>-163.39255347352253</c:v>
                </c:pt>
                <c:pt idx="748">
                  <c:v>11860.123876926691</c:v>
                </c:pt>
                <c:pt idx="749">
                  <c:v>5241.7589162934701</c:v>
                </c:pt>
                <c:pt idx="750">
                  <c:v>29333.366135565844</c:v>
                </c:pt>
                <c:pt idx="751">
                  <c:v>2799.29688667144</c:v>
                </c:pt>
                <c:pt idx="752">
                  <c:v>16873.117586522207</c:v>
                </c:pt>
                <c:pt idx="753">
                  <c:v>9647.5427603299777</c:v>
                </c:pt>
                <c:pt idx="754">
                  <c:v>7403.7775508631148</c:v>
                </c:pt>
                <c:pt idx="755">
                  <c:v>6220.6981084654044</c:v>
                </c:pt>
                <c:pt idx="756">
                  <c:v>7238.9715505639087</c:v>
                </c:pt>
                <c:pt idx="757">
                  <c:v>32386.976299602826</c:v>
                </c:pt>
                <c:pt idx="758">
                  <c:v>9758.3502446592611</c:v>
                </c:pt>
                <c:pt idx="759">
                  <c:v>28314.088026960711</c:v>
                </c:pt>
                <c:pt idx="760">
                  <c:v>6392.6118958155566</c:v>
                </c:pt>
                <c:pt idx="761">
                  <c:v>5292.9022937465597</c:v>
                </c:pt>
                <c:pt idx="762">
                  <c:v>28962.533386785053</c:v>
                </c:pt>
                <c:pt idx="763">
                  <c:v>3694.4741804362429</c:v>
                </c:pt>
                <c:pt idx="764">
                  <c:v>9110.1935729646084</c:v>
                </c:pt>
                <c:pt idx="765">
                  <c:v>13144.141280201968</c:v>
                </c:pt>
                <c:pt idx="766">
                  <c:v>10473.793739171473</c:v>
                </c:pt>
                <c:pt idx="767">
                  <c:v>8201.4879389640701</c:v>
                </c:pt>
                <c:pt idx="768">
                  <c:v>17006.197103272581</c:v>
                </c:pt>
                <c:pt idx="769">
                  <c:v>5025.8325201967464</c:v>
                </c:pt>
                <c:pt idx="770">
                  <c:v>16309.718888713805</c:v>
                </c:pt>
                <c:pt idx="771">
                  <c:v>10722.263418719096</c:v>
                </c:pt>
                <c:pt idx="772">
                  <c:v>11736.918123199543</c:v>
                </c:pt>
                <c:pt idx="773">
                  <c:v>26233.209704811645</c:v>
                </c:pt>
                <c:pt idx="774">
                  <c:v>10659.710822833302</c:v>
                </c:pt>
                <c:pt idx="775">
                  <c:v>12726.618438751304</c:v>
                </c:pt>
                <c:pt idx="776">
                  <c:v>9758.3869084353555</c:v>
                </c:pt>
                <c:pt idx="777">
                  <c:v>12990.278349597826</c:v>
                </c:pt>
                <c:pt idx="778">
                  <c:v>8952.7183172284676</c:v>
                </c:pt>
                <c:pt idx="779">
                  <c:v>10986.476789773542</c:v>
                </c:pt>
                <c:pt idx="780">
                  <c:v>28227.143094722007</c:v>
                </c:pt>
                <c:pt idx="781">
                  <c:v>5472.9580422720846</c:v>
                </c:pt>
                <c:pt idx="782">
                  <c:v>12671.088065985656</c:v>
                </c:pt>
                <c:pt idx="783">
                  <c:v>33630.002466120495</c:v>
                </c:pt>
                <c:pt idx="784">
                  <c:v>5389.2873009050682</c:v>
                </c:pt>
                <c:pt idx="785">
                  <c:v>6913.5430718068055</c:v>
                </c:pt>
                <c:pt idx="786">
                  <c:v>15876.422294867152</c:v>
                </c:pt>
                <c:pt idx="787">
                  <c:v>5473.8372683929119</c:v>
                </c:pt>
                <c:pt idx="788">
                  <c:v>4442.4235315162332</c:v>
                </c:pt>
                <c:pt idx="789">
                  <c:v>13100.201363796878</c:v>
                </c:pt>
                <c:pt idx="790">
                  <c:v>11222.123484334652</c:v>
                </c:pt>
                <c:pt idx="791">
                  <c:v>1212.1060910056517</c:v>
                </c:pt>
                <c:pt idx="792">
                  <c:v>1574.8054343537151</c:v>
                </c:pt>
                <c:pt idx="793">
                  <c:v>31446.189421908679</c:v>
                </c:pt>
                <c:pt idx="794">
                  <c:v>9503.9514029209986</c:v>
                </c:pt>
                <c:pt idx="795">
                  <c:v>28027.852653343201</c:v>
                </c:pt>
                <c:pt idx="796">
                  <c:v>10550.951200139913</c:v>
                </c:pt>
                <c:pt idx="797">
                  <c:v>4008.4866655225424</c:v>
                </c:pt>
                <c:pt idx="798">
                  <c:v>13226.382194216949</c:v>
                </c:pt>
                <c:pt idx="799">
                  <c:v>28665.242922363763</c:v>
                </c:pt>
                <c:pt idx="800">
                  <c:v>7169.9913416945083</c:v>
                </c:pt>
                <c:pt idx="801">
                  <c:v>15666.034463217155</c:v>
                </c:pt>
                <c:pt idx="802">
                  <c:v>403.59403709202684</c:v>
                </c:pt>
                <c:pt idx="803">
                  <c:v>29825.919742551938</c:v>
                </c:pt>
                <c:pt idx="804">
                  <c:v>1794.8395786322346</c:v>
                </c:pt>
                <c:pt idx="805">
                  <c:v>11415.246929661042</c:v>
                </c:pt>
                <c:pt idx="806">
                  <c:v>12507.645019612195</c:v>
                </c:pt>
                <c:pt idx="807">
                  <c:v>4994.7687884342358</c:v>
                </c:pt>
                <c:pt idx="808">
                  <c:v>1741.8300525528432</c:v>
                </c:pt>
                <c:pt idx="809">
                  <c:v>3591.8152643246194</c:v>
                </c:pt>
                <c:pt idx="810">
                  <c:v>10790.462655911238</c:v>
                </c:pt>
                <c:pt idx="811">
                  <c:v>12176.225691637501</c:v>
                </c:pt>
                <c:pt idx="812">
                  <c:v>8842.8236027286657</c:v>
                </c:pt>
                <c:pt idx="813">
                  <c:v>3710.0666338297528</c:v>
                </c:pt>
                <c:pt idx="814">
                  <c:v>8771.385404513876</c:v>
                </c:pt>
                <c:pt idx="815">
                  <c:v>2834.5924757889552</c:v>
                </c:pt>
                <c:pt idx="816">
                  <c:v>2090.0113990271002</c:v>
                </c:pt>
                <c:pt idx="817">
                  <c:v>6888.3709459054226</c:v>
                </c:pt>
                <c:pt idx="818">
                  <c:v>33319.174055733296</c:v>
                </c:pt>
                <c:pt idx="819">
                  <c:v>32084.835106846604</c:v>
                </c:pt>
                <c:pt idx="820">
                  <c:v>10434.951869151955</c:v>
                </c:pt>
                <c:pt idx="821">
                  <c:v>248.99665628763262</c:v>
                </c:pt>
                <c:pt idx="822">
                  <c:v>2208.9459310226821</c:v>
                </c:pt>
                <c:pt idx="823">
                  <c:v>9390.4768285256851</c:v>
                </c:pt>
                <c:pt idx="824">
                  <c:v>11237.749109069548</c:v>
                </c:pt>
                <c:pt idx="825">
                  <c:v>16246.100737686307</c:v>
                </c:pt>
                <c:pt idx="826">
                  <c:v>36861.576279641034</c:v>
                </c:pt>
                <c:pt idx="827">
                  <c:v>31006.90738028795</c:v>
                </c:pt>
                <c:pt idx="828">
                  <c:v>34176.668197970823</c:v>
                </c:pt>
                <c:pt idx="829">
                  <c:v>5481.458420515597</c:v>
                </c:pt>
                <c:pt idx="830">
                  <c:v>14379.349597508581</c:v>
                </c:pt>
                <c:pt idx="831">
                  <c:v>5720.0850570567818</c:v>
                </c:pt>
                <c:pt idx="832">
                  <c:v>3939.5443871026364</c:v>
                </c:pt>
                <c:pt idx="833">
                  <c:v>14139.714481856012</c:v>
                </c:pt>
                <c:pt idx="834">
                  <c:v>8771.0350026253091</c:v>
                </c:pt>
                <c:pt idx="835">
                  <c:v>10834.881438298657</c:v>
                </c:pt>
                <c:pt idx="836">
                  <c:v>6901.5185532228425</c:v>
                </c:pt>
                <c:pt idx="837">
                  <c:v>12047.983837647156</c:v>
                </c:pt>
                <c:pt idx="838">
                  <c:v>5961.6092419165925</c:v>
                </c:pt>
                <c:pt idx="839">
                  <c:v>13496.737094811513</c:v>
                </c:pt>
                <c:pt idx="840">
                  <c:v>2912.9958837182871</c:v>
                </c:pt>
                <c:pt idx="841">
                  <c:v>11462.750168328957</c:v>
                </c:pt>
                <c:pt idx="842">
                  <c:v>28852.432524378393</c:v>
                </c:pt>
                <c:pt idx="843">
                  <c:v>35627.142863125766</c:v>
                </c:pt>
                <c:pt idx="844">
                  <c:v>11887.238116779688</c:v>
                </c:pt>
                <c:pt idx="845">
                  <c:v>37293.182638270424</c:v>
                </c:pt>
                <c:pt idx="846">
                  <c:v>12277.001070576571</c:v>
                </c:pt>
                <c:pt idx="847">
                  <c:v>10366.88786147212</c:v>
                </c:pt>
                <c:pt idx="848">
                  <c:v>2211.0941830616016</c:v>
                </c:pt>
                <c:pt idx="849">
                  <c:v>12821.34799666246</c:v>
                </c:pt>
                <c:pt idx="850">
                  <c:v>31854.05551176914</c:v>
                </c:pt>
                <c:pt idx="851">
                  <c:v>15152.370311719664</c:v>
                </c:pt>
                <c:pt idx="852">
                  <c:v>35776.931589256761</c:v>
                </c:pt>
                <c:pt idx="853">
                  <c:v>10681.693721867945</c:v>
                </c:pt>
                <c:pt idx="854">
                  <c:v>34010.526776873536</c:v>
                </c:pt>
                <c:pt idx="855">
                  <c:v>2278.6637101597867</c:v>
                </c:pt>
                <c:pt idx="856">
                  <c:v>34434.774087205406</c:v>
                </c:pt>
                <c:pt idx="857">
                  <c:v>26031.864555989134</c:v>
                </c:pt>
                <c:pt idx="858">
                  <c:v>4855.5537429051728</c:v>
                </c:pt>
                <c:pt idx="859">
                  <c:v>11142.244214230293</c:v>
                </c:pt>
                <c:pt idx="860">
                  <c:v>37550.239500500909</c:v>
                </c:pt>
                <c:pt idx="861">
                  <c:v>7785.8701655021032</c:v>
                </c:pt>
                <c:pt idx="862">
                  <c:v>14161.450471100072</c:v>
                </c:pt>
                <c:pt idx="863">
                  <c:v>4042.976136620543</c:v>
                </c:pt>
                <c:pt idx="864">
                  <c:v>8685.2837742569372</c:v>
                </c:pt>
                <c:pt idx="865">
                  <c:v>8337.2355278931536</c:v>
                </c:pt>
                <c:pt idx="866">
                  <c:v>4167.0632458703494</c:v>
                </c:pt>
                <c:pt idx="867">
                  <c:v>16909.162635708533</c:v>
                </c:pt>
                <c:pt idx="868">
                  <c:v>11622.005714380328</c:v>
                </c:pt>
                <c:pt idx="869">
                  <c:v>3191.7218041564715</c:v>
                </c:pt>
                <c:pt idx="870">
                  <c:v>12091.716720716662</c:v>
                </c:pt>
                <c:pt idx="871">
                  <c:v>4179.6280980127121</c:v>
                </c:pt>
                <c:pt idx="872">
                  <c:v>6115.4410783839585</c:v>
                </c:pt>
                <c:pt idx="873">
                  <c:v>8700.1427310782346</c:v>
                </c:pt>
                <c:pt idx="874">
                  <c:v>8069.7051729252435</c:v>
                </c:pt>
                <c:pt idx="875">
                  <c:v>3154.3135483039732</c:v>
                </c:pt>
                <c:pt idx="876">
                  <c:v>9355.0148448649088</c:v>
                </c:pt>
                <c:pt idx="877">
                  <c:v>9091.5164632744963</c:v>
                </c:pt>
                <c:pt idx="878">
                  <c:v>7745.4785363094452</c:v>
                </c:pt>
                <c:pt idx="879">
                  <c:v>7562.3034482318835</c:v>
                </c:pt>
                <c:pt idx="880">
                  <c:v>5851.3696500631413</c:v>
                </c:pt>
                <c:pt idx="881">
                  <c:v>3240.7127093137597</c:v>
                </c:pt>
                <c:pt idx="882">
                  <c:v>963.49192279304043</c:v>
                </c:pt>
                <c:pt idx="883">
                  <c:v>39003.289036879374</c:v>
                </c:pt>
                <c:pt idx="884">
                  <c:v>4955.3634031846459</c:v>
                </c:pt>
                <c:pt idx="885">
                  <c:v>29251.429996268551</c:v>
                </c:pt>
                <c:pt idx="886">
                  <c:v>36247.624019353425</c:v>
                </c:pt>
                <c:pt idx="887">
                  <c:v>7137.9136931500925</c:v>
                </c:pt>
                <c:pt idx="888">
                  <c:v>6019.0772465866903</c:v>
                </c:pt>
                <c:pt idx="889">
                  <c:v>14100.571649723559</c:v>
                </c:pt>
                <c:pt idx="890">
                  <c:v>37115.05462903867</c:v>
                </c:pt>
                <c:pt idx="891">
                  <c:v>8025.4481392448188</c:v>
                </c:pt>
                <c:pt idx="892">
                  <c:v>9952.9047589910097</c:v>
                </c:pt>
                <c:pt idx="893">
                  <c:v>36975.102300122409</c:v>
                </c:pt>
                <c:pt idx="894">
                  <c:v>14746.742717197327</c:v>
                </c:pt>
                <c:pt idx="895">
                  <c:v>17694.15989618715</c:v>
                </c:pt>
                <c:pt idx="896">
                  <c:v>30704.952992779126</c:v>
                </c:pt>
                <c:pt idx="897">
                  <c:v>1601.0431153968034</c:v>
                </c:pt>
                <c:pt idx="898">
                  <c:v>5305.7821624896524</c:v>
                </c:pt>
                <c:pt idx="899">
                  <c:v>225.70883066582348</c:v>
                </c:pt>
                <c:pt idx="900">
                  <c:v>8153.0489468157939</c:v>
                </c:pt>
                <c:pt idx="901">
                  <c:v>40034.836830959131</c:v>
                </c:pt>
                <c:pt idx="902">
                  <c:v>5283.0233785556793</c:v>
                </c:pt>
                <c:pt idx="903">
                  <c:v>11980.365054939368</c:v>
                </c:pt>
                <c:pt idx="904">
                  <c:v>14418.481806513326</c:v>
                </c:pt>
                <c:pt idx="905">
                  <c:v>5647.7515108483103</c:v>
                </c:pt>
                <c:pt idx="906">
                  <c:v>7344.3889043026975</c:v>
                </c:pt>
                <c:pt idx="907">
                  <c:v>9773.1357210119804</c:v>
                </c:pt>
                <c:pt idx="908">
                  <c:v>18078.447372148607</c:v>
                </c:pt>
                <c:pt idx="909">
                  <c:v>27513.507214466583</c:v>
                </c:pt>
                <c:pt idx="910">
                  <c:v>3306.0901377067103</c:v>
                </c:pt>
                <c:pt idx="911">
                  <c:v>27164.704235094719</c:v>
                </c:pt>
                <c:pt idx="912">
                  <c:v>13344.29320370045</c:v>
                </c:pt>
                <c:pt idx="913">
                  <c:v>8206.4104636225056</c:v>
                </c:pt>
                <c:pt idx="914">
                  <c:v>5350.2988151385071</c:v>
                </c:pt>
                <c:pt idx="915">
                  <c:v>4720.1773235737737</c:v>
                </c:pt>
                <c:pt idx="916">
                  <c:v>31721.071225754367</c:v>
                </c:pt>
                <c:pt idx="917">
                  <c:v>31103.051590951341</c:v>
                </c:pt>
                <c:pt idx="918">
                  <c:v>12334.903329135877</c:v>
                </c:pt>
                <c:pt idx="919">
                  <c:v>8095.7203064281175</c:v>
                </c:pt>
                <c:pt idx="920">
                  <c:v>11506.340630118535</c:v>
                </c:pt>
                <c:pt idx="921">
                  <c:v>14287.726949727425</c:v>
                </c:pt>
                <c:pt idx="922">
                  <c:v>7721.1350766412506</c:v>
                </c:pt>
                <c:pt idx="923">
                  <c:v>8458.512692355107</c:v>
                </c:pt>
                <c:pt idx="924">
                  <c:v>5884.2073560143053</c:v>
                </c:pt>
                <c:pt idx="925">
                  <c:v>12615.467577047417</c:v>
                </c:pt>
                <c:pt idx="926">
                  <c:v>869.80903553349435</c:v>
                </c:pt>
                <c:pt idx="927">
                  <c:v>9035.5114898878128</c:v>
                </c:pt>
                <c:pt idx="928">
                  <c:v>16234.348875161038</c:v>
                </c:pt>
                <c:pt idx="929">
                  <c:v>9505.5440622570986</c:v>
                </c:pt>
                <c:pt idx="930">
                  <c:v>9831.5621226824314</c:v>
                </c:pt>
                <c:pt idx="931">
                  <c:v>8618.0959689899646</c:v>
                </c:pt>
                <c:pt idx="932">
                  <c:v>9914.1821187601981</c:v>
                </c:pt>
                <c:pt idx="933">
                  <c:v>10633.475209175273</c:v>
                </c:pt>
                <c:pt idx="934">
                  <c:v>8676.7419917942934</c:v>
                </c:pt>
                <c:pt idx="935">
                  <c:v>11583.755206533593</c:v>
                </c:pt>
                <c:pt idx="936">
                  <c:v>10268.745009497583</c:v>
                </c:pt>
                <c:pt idx="937">
                  <c:v>8320.3594128329805</c:v>
                </c:pt>
                <c:pt idx="938">
                  <c:v>1349.6250665521827</c:v>
                </c:pt>
                <c:pt idx="939">
                  <c:v>10507.934711976866</c:v>
                </c:pt>
                <c:pt idx="940">
                  <c:v>-608.78058097027747</c:v>
                </c:pt>
                <c:pt idx="941">
                  <c:v>15978.183823385123</c:v>
                </c:pt>
                <c:pt idx="942">
                  <c:v>6315.3647028566593</c:v>
                </c:pt>
                <c:pt idx="943">
                  <c:v>126.61784936374545</c:v>
                </c:pt>
                <c:pt idx="944">
                  <c:v>16364.213475046279</c:v>
                </c:pt>
                <c:pt idx="945">
                  <c:v>14103.992359040654</c:v>
                </c:pt>
                <c:pt idx="946">
                  <c:v>10852.189609271807</c:v>
                </c:pt>
                <c:pt idx="947">
                  <c:v>33358.28330887224</c:v>
                </c:pt>
                <c:pt idx="948">
                  <c:v>8966.641364188461</c:v>
                </c:pt>
                <c:pt idx="949">
                  <c:v>28740.586636172717</c:v>
                </c:pt>
                <c:pt idx="950">
                  <c:v>8790.0711310212664</c:v>
                </c:pt>
                <c:pt idx="951">
                  <c:v>39345.73378657073</c:v>
                </c:pt>
                <c:pt idx="952">
                  <c:v>5524.4786954936308</c:v>
                </c:pt>
                <c:pt idx="953">
                  <c:v>33314.953516038615</c:v>
                </c:pt>
                <c:pt idx="954">
                  <c:v>30075.784019602561</c:v>
                </c:pt>
                <c:pt idx="955">
                  <c:v>8727.9219719488556</c:v>
                </c:pt>
                <c:pt idx="956">
                  <c:v>35536.561510342472</c:v>
                </c:pt>
                <c:pt idx="957">
                  <c:v>3304.2287932929294</c:v>
                </c:pt>
                <c:pt idx="958">
                  <c:v>35157.208448840567</c:v>
                </c:pt>
                <c:pt idx="959">
                  <c:v>12820.012575864381</c:v>
                </c:pt>
                <c:pt idx="960">
                  <c:v>6501.4174325603217</c:v>
                </c:pt>
                <c:pt idx="961">
                  <c:v>3335.3551046358084</c:v>
                </c:pt>
                <c:pt idx="962">
                  <c:v>15623.499696548595</c:v>
                </c:pt>
                <c:pt idx="963">
                  <c:v>9582.3425988838644</c:v>
                </c:pt>
                <c:pt idx="964">
                  <c:v>14355.161909255934</c:v>
                </c:pt>
                <c:pt idx="965">
                  <c:v>5627.7115499469292</c:v>
                </c:pt>
                <c:pt idx="966">
                  <c:v>33886.694458909646</c:v>
                </c:pt>
                <c:pt idx="967">
                  <c:v>7958.0051726444417</c:v>
                </c:pt>
                <c:pt idx="968">
                  <c:v>3007.6670212313315</c:v>
                </c:pt>
                <c:pt idx="969">
                  <c:v>11062.459177071232</c:v>
                </c:pt>
                <c:pt idx="970">
                  <c:v>10847.446290441021</c:v>
                </c:pt>
                <c:pt idx="971">
                  <c:v>4785.9751771740102</c:v>
                </c:pt>
                <c:pt idx="972">
                  <c:v>222.91681404515123</c:v>
                </c:pt>
                <c:pt idx="973">
                  <c:v>5719.0160019805953</c:v>
                </c:pt>
                <c:pt idx="974">
                  <c:v>5587.622307916864</c:v>
                </c:pt>
                <c:pt idx="975">
                  <c:v>26993.349950353775</c:v>
                </c:pt>
                <c:pt idx="976">
                  <c:v>12842.847099317793</c:v>
                </c:pt>
                <c:pt idx="977">
                  <c:v>3936.3798989260276</c:v>
                </c:pt>
                <c:pt idx="978">
                  <c:v>14612.541100626391</c:v>
                </c:pt>
                <c:pt idx="979">
                  <c:v>6421.9361978258303</c:v>
                </c:pt>
                <c:pt idx="980">
                  <c:v>10911.755975535591</c:v>
                </c:pt>
                <c:pt idx="981">
                  <c:v>3913.5231216392172</c:v>
                </c:pt>
                <c:pt idx="982">
                  <c:v>28992.789627675615</c:v>
                </c:pt>
                <c:pt idx="983">
                  <c:v>5848.0112334459118</c:v>
                </c:pt>
                <c:pt idx="984">
                  <c:v>5659.58769642075</c:v>
                </c:pt>
                <c:pt idx="985">
                  <c:v>7629.7815924840779</c:v>
                </c:pt>
                <c:pt idx="986">
                  <c:v>10263.318815056848</c:v>
                </c:pt>
                <c:pt idx="987">
                  <c:v>9119.536958809611</c:v>
                </c:pt>
                <c:pt idx="988">
                  <c:v>8424.7960546633894</c:v>
                </c:pt>
                <c:pt idx="989">
                  <c:v>25034.798094736398</c:v>
                </c:pt>
                <c:pt idx="990">
                  <c:v>971.20652514677363</c:v>
                </c:pt>
                <c:pt idx="991">
                  <c:v>8214.4536918080084</c:v>
                </c:pt>
                <c:pt idx="992">
                  <c:v>11613.742283800171</c:v>
                </c:pt>
                <c:pt idx="993">
                  <c:v>6720.165890196663</c:v>
                </c:pt>
                <c:pt idx="994">
                  <c:v>26717.787997906053</c:v>
                </c:pt>
                <c:pt idx="995">
                  <c:v>7400.0884410290564</c:v>
                </c:pt>
                <c:pt idx="996">
                  <c:v>10111.806585065575</c:v>
                </c:pt>
                <c:pt idx="997">
                  <c:v>15707.668349857347</c:v>
                </c:pt>
                <c:pt idx="998">
                  <c:v>10273.553124550053</c:v>
                </c:pt>
                <c:pt idx="999">
                  <c:v>6074.5422160801099</c:v>
                </c:pt>
                <c:pt idx="1000">
                  <c:v>27880.466871857778</c:v>
                </c:pt>
                <c:pt idx="1001">
                  <c:v>28074.809009020497</c:v>
                </c:pt>
                <c:pt idx="1002">
                  <c:v>1885.8396371928798</c:v>
                </c:pt>
                <c:pt idx="1003">
                  <c:v>9339.327221810423</c:v>
                </c:pt>
                <c:pt idx="1004">
                  <c:v>6987.0185536341887</c:v>
                </c:pt>
                <c:pt idx="1005">
                  <c:v>6739.6267619663522</c:v>
                </c:pt>
                <c:pt idx="1006">
                  <c:v>5997.9264784348698</c:v>
                </c:pt>
                <c:pt idx="1007">
                  <c:v>34494.811205258462</c:v>
                </c:pt>
                <c:pt idx="1008">
                  <c:v>3777.3054066364825</c:v>
                </c:pt>
                <c:pt idx="1009">
                  <c:v>10914.547992156262</c:v>
                </c:pt>
                <c:pt idx="1010">
                  <c:v>7164.1260966518166</c:v>
                </c:pt>
                <c:pt idx="1011">
                  <c:v>29567.44802755312</c:v>
                </c:pt>
                <c:pt idx="1012">
                  <c:v>15901.996868669026</c:v>
                </c:pt>
                <c:pt idx="1013">
                  <c:v>11337.737183585008</c:v>
                </c:pt>
                <c:pt idx="1014">
                  <c:v>6223.6911486103709</c:v>
                </c:pt>
                <c:pt idx="1015">
                  <c:v>11367.573293648558</c:v>
                </c:pt>
                <c:pt idx="1016">
                  <c:v>1410.1236938616116</c:v>
                </c:pt>
                <c:pt idx="1017">
                  <c:v>6331.0928022920034</c:v>
                </c:pt>
                <c:pt idx="1018">
                  <c:v>15153.455737944571</c:v>
                </c:pt>
                <c:pt idx="1019">
                  <c:v>5138.3240819929733</c:v>
                </c:pt>
                <c:pt idx="1020">
                  <c:v>12619.927836142682</c:v>
                </c:pt>
                <c:pt idx="1021">
                  <c:v>28474.096238635098</c:v>
                </c:pt>
                <c:pt idx="1022">
                  <c:v>35529.508477646275</c:v>
                </c:pt>
                <c:pt idx="1023">
                  <c:v>-95.968755923953267</c:v>
                </c:pt>
                <c:pt idx="1024">
                  <c:v>14946.435806492729</c:v>
                </c:pt>
                <c:pt idx="1025">
                  <c:v>4231.4873307513353</c:v>
                </c:pt>
                <c:pt idx="1026">
                  <c:v>25610.694547774776</c:v>
                </c:pt>
                <c:pt idx="1027">
                  <c:v>-167.11524230108432</c:v>
                </c:pt>
                <c:pt idx="1028">
                  <c:v>11558.85224425619</c:v>
                </c:pt>
                <c:pt idx="1029">
                  <c:v>4380.8023709443514</c:v>
                </c:pt>
                <c:pt idx="1030">
                  <c:v>31871.545973352531</c:v>
                </c:pt>
                <c:pt idx="1031">
                  <c:v>36941.682873013495</c:v>
                </c:pt>
                <c:pt idx="1032">
                  <c:v>5240.8251593039886</c:v>
                </c:pt>
                <c:pt idx="1033">
                  <c:v>23716.802779140529</c:v>
                </c:pt>
                <c:pt idx="1034">
                  <c:v>16263.665419375311</c:v>
                </c:pt>
                <c:pt idx="1035">
                  <c:v>10199.604538045471</c:v>
                </c:pt>
                <c:pt idx="1036">
                  <c:v>29919.401728436445</c:v>
                </c:pt>
                <c:pt idx="1037">
                  <c:v>33934.772843513325</c:v>
                </c:pt>
                <c:pt idx="1038">
                  <c:v>3376.8937605403962</c:v>
                </c:pt>
                <c:pt idx="1039">
                  <c:v>2656.5644662204718</c:v>
                </c:pt>
                <c:pt idx="1040">
                  <c:v>30052.900942571941</c:v>
                </c:pt>
                <c:pt idx="1041">
                  <c:v>383.84228671618621</c:v>
                </c:pt>
                <c:pt idx="1042">
                  <c:v>27323.959781146084</c:v>
                </c:pt>
                <c:pt idx="1043">
                  <c:v>3044.5794067373786</c:v>
                </c:pt>
                <c:pt idx="1044">
                  <c:v>14487.620271655007</c:v>
                </c:pt>
                <c:pt idx="1045">
                  <c:v>31930.934619912947</c:v>
                </c:pt>
                <c:pt idx="1046">
                  <c:v>7613.2563994986194</c:v>
                </c:pt>
                <c:pt idx="1047">
                  <c:v>34704.791648791441</c:v>
                </c:pt>
                <c:pt idx="1048">
                  <c:v>2242.3474910390432</c:v>
                </c:pt>
                <c:pt idx="1049">
                  <c:v>33885.669605954681</c:v>
                </c:pt>
                <c:pt idx="1050">
                  <c:v>12020.571659389185</c:v>
                </c:pt>
                <c:pt idx="1051">
                  <c:v>13327.052736690235</c:v>
                </c:pt>
                <c:pt idx="1052">
                  <c:v>11109.74960512822</c:v>
                </c:pt>
                <c:pt idx="1053">
                  <c:v>34425.345737355456</c:v>
                </c:pt>
                <c:pt idx="1054">
                  <c:v>1926.1024919412785</c:v>
                </c:pt>
                <c:pt idx="1055">
                  <c:v>11081.28557963885</c:v>
                </c:pt>
                <c:pt idx="1056">
                  <c:v>9233.2061636779417</c:v>
                </c:pt>
                <c:pt idx="1057">
                  <c:v>9367.9351289142323</c:v>
                </c:pt>
                <c:pt idx="1058">
                  <c:v>6585.7413184333955</c:v>
                </c:pt>
                <c:pt idx="1059">
                  <c:v>7743.6095924759175</c:v>
                </c:pt>
                <c:pt idx="1060">
                  <c:v>3917.2599260292027</c:v>
                </c:pt>
                <c:pt idx="1061">
                  <c:v>11488.5027487147</c:v>
                </c:pt>
                <c:pt idx="1062">
                  <c:v>40328.103583365308</c:v>
                </c:pt>
                <c:pt idx="1063">
                  <c:v>7949.7502978069351</c:v>
                </c:pt>
                <c:pt idx="1064">
                  <c:v>5135.5992491490888</c:v>
                </c:pt>
                <c:pt idx="1065">
                  <c:v>6946.472160603962</c:v>
                </c:pt>
                <c:pt idx="1066">
                  <c:v>12823.754912289054</c:v>
                </c:pt>
                <c:pt idx="1067">
                  <c:v>12415.841577164632</c:v>
                </c:pt>
                <c:pt idx="1068">
                  <c:v>11581.56412522589</c:v>
                </c:pt>
                <c:pt idx="1069">
                  <c:v>12192.454126796689</c:v>
                </c:pt>
                <c:pt idx="1070">
                  <c:v>33296.746471347527</c:v>
                </c:pt>
                <c:pt idx="1071">
                  <c:v>14778.035423083467</c:v>
                </c:pt>
                <c:pt idx="1072">
                  <c:v>3572.6579609041546</c:v>
                </c:pt>
                <c:pt idx="1073">
                  <c:v>12678.612491428903</c:v>
                </c:pt>
                <c:pt idx="1074">
                  <c:v>9691.9545480284178</c:v>
                </c:pt>
                <c:pt idx="1075">
                  <c:v>5758.077493133992</c:v>
                </c:pt>
                <c:pt idx="1076">
                  <c:v>10503.35006248333</c:v>
                </c:pt>
                <c:pt idx="1077">
                  <c:v>2153.3360652121555</c:v>
                </c:pt>
                <c:pt idx="1078">
                  <c:v>28681.286038399838</c:v>
                </c:pt>
                <c:pt idx="1079">
                  <c:v>15920.828508891056</c:v>
                </c:pt>
                <c:pt idx="1080">
                  <c:v>-142.82612933551388</c:v>
                </c:pt>
                <c:pt idx="1081">
                  <c:v>5713.5367726150398</c:v>
                </c:pt>
                <c:pt idx="1082">
                  <c:v>4580.1345061176544</c:v>
                </c:pt>
                <c:pt idx="1083">
                  <c:v>6349.5936882225833</c:v>
                </c:pt>
                <c:pt idx="1084">
                  <c:v>14928.296839884553</c:v>
                </c:pt>
                <c:pt idx="1085">
                  <c:v>29552.085650225388</c:v>
                </c:pt>
                <c:pt idx="1086">
                  <c:v>11885.376772365909</c:v>
                </c:pt>
                <c:pt idx="1087">
                  <c:v>12916.15678652777</c:v>
                </c:pt>
                <c:pt idx="1088">
                  <c:v>16920.251367522596</c:v>
                </c:pt>
                <c:pt idx="1089">
                  <c:v>8850.227140027906</c:v>
                </c:pt>
                <c:pt idx="1090">
                  <c:v>35091.319212394337</c:v>
                </c:pt>
                <c:pt idx="1091">
                  <c:v>12306.701534598284</c:v>
                </c:pt>
                <c:pt idx="1092">
                  <c:v>5395.919750017727</c:v>
                </c:pt>
                <c:pt idx="1093">
                  <c:v>27519.352811912162</c:v>
                </c:pt>
                <c:pt idx="1094">
                  <c:v>13277.049626681201</c:v>
                </c:pt>
                <c:pt idx="1095">
                  <c:v>5220.5927208014173</c:v>
                </c:pt>
                <c:pt idx="1096">
                  <c:v>37818.874173683587</c:v>
                </c:pt>
                <c:pt idx="1097">
                  <c:v>4000.5276993095849</c:v>
                </c:pt>
                <c:pt idx="1098">
                  <c:v>11890.589636009568</c:v>
                </c:pt>
                <c:pt idx="1099">
                  <c:v>5452.5342212602536</c:v>
                </c:pt>
                <c:pt idx="1100">
                  <c:v>27814.155686475347</c:v>
                </c:pt>
                <c:pt idx="1101">
                  <c:v>11710.917166333718</c:v>
                </c:pt>
                <c:pt idx="1102">
                  <c:v>8027.6528673881958</c:v>
                </c:pt>
                <c:pt idx="1103">
                  <c:v>14030.893268495151</c:v>
                </c:pt>
                <c:pt idx="1104">
                  <c:v>6581.7460346217613</c:v>
                </c:pt>
                <c:pt idx="1105">
                  <c:v>11493.085902264402</c:v>
                </c:pt>
                <c:pt idx="1106">
                  <c:v>10444.822898042587</c:v>
                </c:pt>
                <c:pt idx="1107">
                  <c:v>10395.968595250037</c:v>
                </c:pt>
                <c:pt idx="1108">
                  <c:v>4299.6653925822357</c:v>
                </c:pt>
                <c:pt idx="1109">
                  <c:v>6782.7492956585129</c:v>
                </c:pt>
                <c:pt idx="1110">
                  <c:v>13363.153557628842</c:v>
                </c:pt>
                <c:pt idx="1111">
                  <c:v>34952.339272949444</c:v>
                </c:pt>
                <c:pt idx="1112">
                  <c:v>33398.731249438104</c:v>
                </c:pt>
                <c:pt idx="1113">
                  <c:v>5252.8527626705454</c:v>
                </c:pt>
                <c:pt idx="1114">
                  <c:v>2151.4747207983737</c:v>
                </c:pt>
                <c:pt idx="1115">
                  <c:v>12579.175079219276</c:v>
                </c:pt>
                <c:pt idx="1116">
                  <c:v>10892.45420923991</c:v>
                </c:pt>
                <c:pt idx="1117">
                  <c:v>29421.387269543946</c:v>
                </c:pt>
                <c:pt idx="1118">
                  <c:v>31821.585702431828</c:v>
                </c:pt>
                <c:pt idx="1119">
                  <c:v>3607.5991355122437</c:v>
                </c:pt>
                <c:pt idx="1120">
                  <c:v>27508.31552618416</c:v>
                </c:pt>
                <c:pt idx="1121">
                  <c:v>12608.532446391899</c:v>
                </c:pt>
                <c:pt idx="1122">
                  <c:v>39099.591086343367</c:v>
                </c:pt>
                <c:pt idx="1123">
                  <c:v>6460.2554172134805</c:v>
                </c:pt>
                <c:pt idx="1124">
                  <c:v>32793.71276111716</c:v>
                </c:pt>
                <c:pt idx="1125">
                  <c:v>12397.419550820938</c:v>
                </c:pt>
                <c:pt idx="1126">
                  <c:v>11239.079725655109</c:v>
                </c:pt>
                <c:pt idx="1127">
                  <c:v>9130.8900500351374</c:v>
                </c:pt>
                <c:pt idx="1128">
                  <c:v>7304.2578829913709</c:v>
                </c:pt>
                <c:pt idx="1129">
                  <c:v>-1709.3206320968025</c:v>
                </c:pt>
                <c:pt idx="1130">
                  <c:v>7517.8875868379537</c:v>
                </c:pt>
                <c:pt idx="1131">
                  <c:v>10425.198202681071</c:v>
                </c:pt>
                <c:pt idx="1132">
                  <c:v>16233.671470511152</c:v>
                </c:pt>
                <c:pt idx="1133">
                  <c:v>7284.1398283049948</c:v>
                </c:pt>
                <c:pt idx="1134">
                  <c:v>6240.6836371773943</c:v>
                </c:pt>
                <c:pt idx="1135">
                  <c:v>11515.936702259765</c:v>
                </c:pt>
                <c:pt idx="1136">
                  <c:v>7358.4268295954043</c:v>
                </c:pt>
                <c:pt idx="1137">
                  <c:v>1927.0331641481698</c:v>
                </c:pt>
                <c:pt idx="1138">
                  <c:v>5631.9866205102544</c:v>
                </c:pt>
                <c:pt idx="1139">
                  <c:v>27457.698072346775</c:v>
                </c:pt>
                <c:pt idx="1140">
                  <c:v>12787.344512420234</c:v>
                </c:pt>
                <c:pt idx="1141">
                  <c:v>10116.729109724012</c:v>
                </c:pt>
                <c:pt idx="1142">
                  <c:v>8815.3189631525474</c:v>
                </c:pt>
                <c:pt idx="1143">
                  <c:v>8833.0401440792648</c:v>
                </c:pt>
                <c:pt idx="1144">
                  <c:v>11719.863341932649</c:v>
                </c:pt>
                <c:pt idx="1145">
                  <c:v>13477.280574497814</c:v>
                </c:pt>
                <c:pt idx="1146">
                  <c:v>37355.557045726106</c:v>
                </c:pt>
                <c:pt idx="1147">
                  <c:v>3672.6796144131231</c:v>
                </c:pt>
                <c:pt idx="1148">
                  <c:v>8865.3552604731849</c:v>
                </c:pt>
                <c:pt idx="1149">
                  <c:v>9324.5596478351144</c:v>
                </c:pt>
                <c:pt idx="1150">
                  <c:v>2964.1333811815584</c:v>
                </c:pt>
                <c:pt idx="1151">
                  <c:v>14979.943159297774</c:v>
                </c:pt>
                <c:pt idx="1152">
                  <c:v>34390.437560480095</c:v>
                </c:pt>
                <c:pt idx="1153">
                  <c:v>9322.1839494366941</c:v>
                </c:pt>
                <c:pt idx="1154">
                  <c:v>11413.277786148143</c:v>
                </c:pt>
                <c:pt idx="1155">
                  <c:v>6242.8388463006577</c:v>
                </c:pt>
                <c:pt idx="1156">
                  <c:v>30846.932453226796</c:v>
                </c:pt>
                <c:pt idx="1157">
                  <c:v>2429.6989777646891</c:v>
                </c:pt>
                <c:pt idx="1158">
                  <c:v>3574.5162205353436</c:v>
                </c:pt>
                <c:pt idx="1159">
                  <c:v>9261.6646571326237</c:v>
                </c:pt>
                <c:pt idx="1160">
                  <c:v>10958.130854526093</c:v>
                </c:pt>
                <c:pt idx="1161">
                  <c:v>10869.46229224265</c:v>
                </c:pt>
                <c:pt idx="1162">
                  <c:v>8247.1979400283526</c:v>
                </c:pt>
                <c:pt idx="1163">
                  <c:v>2255.219063134904</c:v>
                </c:pt>
                <c:pt idx="1164">
                  <c:v>8317.675195311429</c:v>
                </c:pt>
                <c:pt idx="1165">
                  <c:v>5912.8627382231625</c:v>
                </c:pt>
                <c:pt idx="1166">
                  <c:v>15229.176831948309</c:v>
                </c:pt>
                <c:pt idx="1167">
                  <c:v>3845.4047052399824</c:v>
                </c:pt>
                <c:pt idx="1168">
                  <c:v>8080.1100117318238</c:v>
                </c:pt>
                <c:pt idx="1169">
                  <c:v>9255.8758488368549</c:v>
                </c:pt>
                <c:pt idx="1170">
                  <c:v>26157.929387964479</c:v>
                </c:pt>
                <c:pt idx="1171">
                  <c:v>32002.234435258433</c:v>
                </c:pt>
                <c:pt idx="1172">
                  <c:v>15625.992757366763</c:v>
                </c:pt>
                <c:pt idx="1173">
                  <c:v>8213.526104383709</c:v>
                </c:pt>
                <c:pt idx="1174">
                  <c:v>6868.5202743384707</c:v>
                </c:pt>
                <c:pt idx="1175">
                  <c:v>1944.3927812073812</c:v>
                </c:pt>
                <c:pt idx="1176">
                  <c:v>33573.800979041764</c:v>
                </c:pt>
                <c:pt idx="1177">
                  <c:v>7145.065708112028</c:v>
                </c:pt>
                <c:pt idx="1178">
                  <c:v>5795.1372923337312</c:v>
                </c:pt>
                <c:pt idx="1179">
                  <c:v>28817.56333775961</c:v>
                </c:pt>
                <c:pt idx="1180">
                  <c:v>13342.098246018502</c:v>
                </c:pt>
                <c:pt idx="1181">
                  <c:v>4023.4140846088885</c:v>
                </c:pt>
                <c:pt idx="1182">
                  <c:v>3800.3808903741142</c:v>
                </c:pt>
                <c:pt idx="1183">
                  <c:v>10146.399781567206</c:v>
                </c:pt>
                <c:pt idx="1184">
                  <c:v>26921.792063238758</c:v>
                </c:pt>
                <c:pt idx="1185">
                  <c:v>8431.0817859879953</c:v>
                </c:pt>
                <c:pt idx="1186">
                  <c:v>30073.113178006399</c:v>
                </c:pt>
                <c:pt idx="1187">
                  <c:v>14718.433445725974</c:v>
                </c:pt>
                <c:pt idx="1188">
                  <c:v>32001.738242746633</c:v>
                </c:pt>
                <c:pt idx="1189">
                  <c:v>2506.5232419944855</c:v>
                </c:pt>
                <c:pt idx="1190">
                  <c:v>7739.1109854594815</c:v>
                </c:pt>
                <c:pt idx="1191">
                  <c:v>6447.2260063170115</c:v>
                </c:pt>
                <c:pt idx="1192">
                  <c:v>14422.802345871267</c:v>
                </c:pt>
                <c:pt idx="1193">
                  <c:v>12443.603012017327</c:v>
                </c:pt>
                <c:pt idx="1194">
                  <c:v>3050.1980363697594</c:v>
                </c:pt>
                <c:pt idx="1195">
                  <c:v>3488.9430174159193</c:v>
                </c:pt>
                <c:pt idx="1196">
                  <c:v>26619.890241928002</c:v>
                </c:pt>
                <c:pt idx="1197">
                  <c:v>8806.1758377248098</c:v>
                </c:pt>
                <c:pt idx="1198">
                  <c:v>8283.9616424023006</c:v>
                </c:pt>
                <c:pt idx="1199">
                  <c:v>4766.1495546476872</c:v>
                </c:pt>
                <c:pt idx="1200">
                  <c:v>6281.0540910088093</c:v>
                </c:pt>
                <c:pt idx="1201">
                  <c:v>14038.51216156698</c:v>
                </c:pt>
                <c:pt idx="1202">
                  <c:v>4119.52471627877</c:v>
                </c:pt>
                <c:pt idx="1203">
                  <c:v>12461.270140621691</c:v>
                </c:pt>
                <c:pt idx="1204">
                  <c:v>26178.087311981169</c:v>
                </c:pt>
                <c:pt idx="1205">
                  <c:v>3100.6511304589535</c:v>
                </c:pt>
                <c:pt idx="1206">
                  <c:v>15010.86850819099</c:v>
                </c:pt>
                <c:pt idx="1207">
                  <c:v>32345.521747294522</c:v>
                </c:pt>
                <c:pt idx="1208">
                  <c:v>30557.270261801634</c:v>
                </c:pt>
                <c:pt idx="1209">
                  <c:v>15184.198546951682</c:v>
                </c:pt>
                <c:pt idx="1210">
                  <c:v>7772.1102817413848</c:v>
                </c:pt>
                <c:pt idx="1211">
                  <c:v>9430.0206224343419</c:v>
                </c:pt>
                <c:pt idx="1212">
                  <c:v>-163.95514086532057</c:v>
                </c:pt>
                <c:pt idx="1213">
                  <c:v>12704.083860013294</c:v>
                </c:pt>
                <c:pt idx="1214">
                  <c:v>5720.6109806724817</c:v>
                </c:pt>
                <c:pt idx="1215">
                  <c:v>5829.5931844382239</c:v>
                </c:pt>
                <c:pt idx="1216">
                  <c:v>5676.3509331036466</c:v>
                </c:pt>
                <c:pt idx="1217">
                  <c:v>7943.4842140794417</c:v>
                </c:pt>
                <c:pt idx="1218">
                  <c:v>34976.931231246985</c:v>
                </c:pt>
                <c:pt idx="1219">
                  <c:v>9142.5747898582467</c:v>
                </c:pt>
                <c:pt idx="1220">
                  <c:v>3686.2528845922443</c:v>
                </c:pt>
                <c:pt idx="1221">
                  <c:v>6590.0407435047191</c:v>
                </c:pt>
                <c:pt idx="1222">
                  <c:v>8319.5370182715124</c:v>
                </c:pt>
                <c:pt idx="1223">
                  <c:v>24295.205104281464</c:v>
                </c:pt>
                <c:pt idx="1224">
                  <c:v>7057.0493430615898</c:v>
                </c:pt>
                <c:pt idx="1225">
                  <c:v>9484.8828761102359</c:v>
                </c:pt>
                <c:pt idx="1226">
                  <c:v>4345.227473621444</c:v>
                </c:pt>
                <c:pt idx="1227">
                  <c:v>11245.305517167773</c:v>
                </c:pt>
                <c:pt idx="1228">
                  <c:v>12957.511364962571</c:v>
                </c:pt>
                <c:pt idx="1229">
                  <c:v>13107.073123280368</c:v>
                </c:pt>
                <c:pt idx="1230">
                  <c:v>37905.835922085171</c:v>
                </c:pt>
                <c:pt idx="1231">
                  <c:v>23481.489313908052</c:v>
                </c:pt>
                <c:pt idx="1232">
                  <c:v>11351.097122967054</c:v>
                </c:pt>
                <c:pt idx="1233">
                  <c:v>9770.9719894356076</c:v>
                </c:pt>
                <c:pt idx="1234">
                  <c:v>8975.7301429135696</c:v>
                </c:pt>
                <c:pt idx="1235">
                  <c:v>4792.4929674048344</c:v>
                </c:pt>
                <c:pt idx="1236">
                  <c:v>11590.341838896504</c:v>
                </c:pt>
                <c:pt idx="1237">
                  <c:v>12176.509265204182</c:v>
                </c:pt>
                <c:pt idx="1238">
                  <c:v>6561.7211080010748</c:v>
                </c:pt>
                <c:pt idx="1239">
                  <c:v>8213.5689336524938</c:v>
                </c:pt>
                <c:pt idx="1240">
                  <c:v>39229.477340136153</c:v>
                </c:pt>
                <c:pt idx="1241">
                  <c:v>40670.057255107859</c:v>
                </c:pt>
                <c:pt idx="1242">
                  <c:v>2003.875608515877</c:v>
                </c:pt>
                <c:pt idx="1243">
                  <c:v>5449.1124945456259</c:v>
                </c:pt>
                <c:pt idx="1244">
                  <c:v>2823.8571695714236</c:v>
                </c:pt>
                <c:pt idx="1245">
                  <c:v>4781.9775926716738</c:v>
                </c:pt>
                <c:pt idx="1246">
                  <c:v>8803.7196899586052</c:v>
                </c:pt>
                <c:pt idx="1247">
                  <c:v>7320.6454236245627</c:v>
                </c:pt>
                <c:pt idx="1248">
                  <c:v>5156.5370429008826</c:v>
                </c:pt>
                <c:pt idx="1249">
                  <c:v>31880.661277627318</c:v>
                </c:pt>
                <c:pt idx="1250">
                  <c:v>28061.374788458212</c:v>
                </c:pt>
                <c:pt idx="1251">
                  <c:v>-1433.602847158902</c:v>
                </c:pt>
                <c:pt idx="1252">
                  <c:v>25215.738949372564</c:v>
                </c:pt>
                <c:pt idx="1253">
                  <c:v>9216.0349054200233</c:v>
                </c:pt>
                <c:pt idx="1254">
                  <c:v>5161.9978948072849</c:v>
                </c:pt>
                <c:pt idx="1255">
                  <c:v>10744.809130951415</c:v>
                </c:pt>
                <c:pt idx="1256">
                  <c:v>14576.226948890706</c:v>
                </c:pt>
                <c:pt idx="1257">
                  <c:v>11431.244131645743</c:v>
                </c:pt>
                <c:pt idx="1258">
                  <c:v>15923.465292947409</c:v>
                </c:pt>
                <c:pt idx="1259">
                  <c:v>9280.4960104741549</c:v>
                </c:pt>
                <c:pt idx="1260">
                  <c:v>3241.1143731223601</c:v>
                </c:pt>
                <c:pt idx="1261">
                  <c:v>7221.6516182938958</c:v>
                </c:pt>
                <c:pt idx="1262">
                  <c:v>7547.4267474094313</c:v>
                </c:pt>
                <c:pt idx="1263">
                  <c:v>8763.6183997511744</c:v>
                </c:pt>
                <c:pt idx="1264">
                  <c:v>12908.829499114563</c:v>
                </c:pt>
                <c:pt idx="1265">
                  <c:v>35241.702577146505</c:v>
                </c:pt>
                <c:pt idx="1266">
                  <c:v>11573.910157216722</c:v>
                </c:pt>
                <c:pt idx="1267">
                  <c:v>28480.278703667598</c:v>
                </c:pt>
                <c:pt idx="1268">
                  <c:v>3533.6794885198929</c:v>
                </c:pt>
                <c:pt idx="1269">
                  <c:v>9282.9535470630108</c:v>
                </c:pt>
                <c:pt idx="1270">
                  <c:v>6234.6948553448619</c:v>
                </c:pt>
                <c:pt idx="1271">
                  <c:v>5826.992585611667</c:v>
                </c:pt>
                <c:pt idx="1272">
                  <c:v>8973.6678360501246</c:v>
                </c:pt>
                <c:pt idx="1273">
                  <c:v>5725.7291532014651</c:v>
                </c:pt>
                <c:pt idx="1274">
                  <c:v>26600.499577643062</c:v>
                </c:pt>
                <c:pt idx="1275">
                  <c:v>9649.7930183425979</c:v>
                </c:pt>
                <c:pt idx="1276">
                  <c:v>4023.7821694239792</c:v>
                </c:pt>
                <c:pt idx="1277">
                  <c:v>6013.8181487216116</c:v>
                </c:pt>
                <c:pt idx="1278">
                  <c:v>32421.943999760591</c:v>
                </c:pt>
                <c:pt idx="1279">
                  <c:v>4167.9000503745165</c:v>
                </c:pt>
                <c:pt idx="1280">
                  <c:v>10660.862105086971</c:v>
                </c:pt>
                <c:pt idx="1281">
                  <c:v>33957.284750946259</c:v>
                </c:pt>
                <c:pt idx="1282">
                  <c:v>23880.340516628668</c:v>
                </c:pt>
                <c:pt idx="1283">
                  <c:v>2180.0193178047848</c:v>
                </c:pt>
                <c:pt idx="1284">
                  <c:v>39275.091031050528</c:v>
                </c:pt>
                <c:pt idx="1285">
                  <c:v>8382.8947849037722</c:v>
                </c:pt>
                <c:pt idx="1286">
                  <c:v>1118.0941078099549</c:v>
                </c:pt>
                <c:pt idx="1287">
                  <c:v>5608.8501175463771</c:v>
                </c:pt>
                <c:pt idx="1288">
                  <c:v>30270.980828361993</c:v>
                </c:pt>
                <c:pt idx="1289">
                  <c:v>10313.424399766334</c:v>
                </c:pt>
                <c:pt idx="1290">
                  <c:v>5539.9133100865347</c:v>
                </c:pt>
                <c:pt idx="1291">
                  <c:v>27536.752844277602</c:v>
                </c:pt>
                <c:pt idx="1292">
                  <c:v>161.78847664176669</c:v>
                </c:pt>
                <c:pt idx="1293">
                  <c:v>9551.6124803895218</c:v>
                </c:pt>
                <c:pt idx="1294">
                  <c:v>11367.010706256759</c:v>
                </c:pt>
                <c:pt idx="1295">
                  <c:v>44.979648471426799</c:v>
                </c:pt>
                <c:pt idx="1296">
                  <c:v>1414.9903856931405</c:v>
                </c:pt>
                <c:pt idx="1297">
                  <c:v>4161.4367910123465</c:v>
                </c:pt>
                <c:pt idx="1298">
                  <c:v>6317.0001579294003</c:v>
                </c:pt>
                <c:pt idx="1299">
                  <c:v>1796.8042309779703</c:v>
                </c:pt>
                <c:pt idx="1300">
                  <c:v>32600.108672768441</c:v>
                </c:pt>
                <c:pt idx="1301">
                  <c:v>39249.911079923513</c:v>
                </c:pt>
                <c:pt idx="1302">
                  <c:v>1053.5436262202654</c:v>
                </c:pt>
                <c:pt idx="1303">
                  <c:v>31293.031784536986</c:v>
                </c:pt>
                <c:pt idx="1304">
                  <c:v>31863.504429312099</c:v>
                </c:pt>
                <c:pt idx="1305">
                  <c:v>2593.4343694338049</c:v>
                </c:pt>
                <c:pt idx="1306">
                  <c:v>26770.207150725553</c:v>
                </c:pt>
                <c:pt idx="1307">
                  <c:v>31085.243084254351</c:v>
                </c:pt>
                <c:pt idx="1308">
                  <c:v>27614.99608692585</c:v>
                </c:pt>
                <c:pt idx="1309">
                  <c:v>9374.2368237354349</c:v>
                </c:pt>
                <c:pt idx="1310">
                  <c:v>7766.5262485000439</c:v>
                </c:pt>
                <c:pt idx="1311">
                  <c:v>5239.5264022820065</c:v>
                </c:pt>
                <c:pt idx="1312">
                  <c:v>10730.111764460855</c:v>
                </c:pt>
                <c:pt idx="1313">
                  <c:v>28551.229603248808</c:v>
                </c:pt>
                <c:pt idx="1314">
                  <c:v>28712.84542305323</c:v>
                </c:pt>
                <c:pt idx="1315">
                  <c:v>2631.6286269819584</c:v>
                </c:pt>
                <c:pt idx="1316">
                  <c:v>-1030.9337248751222</c:v>
                </c:pt>
                <c:pt idx="1317">
                  <c:v>9539.8875510660582</c:v>
                </c:pt>
                <c:pt idx="1318">
                  <c:v>12291.493626727846</c:v>
                </c:pt>
                <c:pt idx="1319">
                  <c:v>7602.7720954322394</c:v>
                </c:pt>
                <c:pt idx="1320">
                  <c:v>7503.2763655389717</c:v>
                </c:pt>
                <c:pt idx="1321">
                  <c:v>36758.54470780745</c:v>
                </c:pt>
                <c:pt idx="1322">
                  <c:v>15991.100676074355</c:v>
                </c:pt>
                <c:pt idx="1323">
                  <c:v>36307.181535494281</c:v>
                </c:pt>
                <c:pt idx="1324">
                  <c:v>4812.2128582170963</c:v>
                </c:pt>
                <c:pt idx="1325">
                  <c:v>14973.237036055427</c:v>
                </c:pt>
                <c:pt idx="1326">
                  <c:v>9998.7170505897138</c:v>
                </c:pt>
                <c:pt idx="1327">
                  <c:v>10656.278951537268</c:v>
                </c:pt>
                <c:pt idx="1328">
                  <c:v>3137.1200362126569</c:v>
                </c:pt>
                <c:pt idx="1329">
                  <c:v>14370.494804755639</c:v>
                </c:pt>
                <c:pt idx="1330">
                  <c:v>11349.092055315092</c:v>
                </c:pt>
                <c:pt idx="1331">
                  <c:v>4338.1678914930217</c:v>
                </c:pt>
                <c:pt idx="1332">
                  <c:v>17046.389776326003</c:v>
                </c:pt>
                <c:pt idx="1333">
                  <c:v>12351.323685655552</c:v>
                </c:pt>
                <c:pt idx="1334">
                  <c:v>3511.930808763067</c:v>
                </c:pt>
                <c:pt idx="1335">
                  <c:v>4149.1324856766887</c:v>
                </c:pt>
                <c:pt idx="1336">
                  <c:v>1246.5849389759428</c:v>
                </c:pt>
                <c:pt idx="1337">
                  <c:v>37085.623267566312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471-A342-8F63-5BCF274AF8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99248"/>
        <c:axId val="121600896"/>
      </c:scatterChart>
      <c:valAx>
        <c:axId val="121599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00896"/>
        <c:crosses val="autoZero"/>
        <c:crossBetween val="midCat"/>
      </c:valAx>
      <c:valAx>
        <c:axId val="1216008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charges($)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5992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Sex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charges($)</c:v>
          </c:tx>
          <c:spPr>
            <a:ln w="19050">
              <a:noFill/>
            </a:ln>
          </c:spPr>
          <c:xVal>
            <c:numRef>
              <c:f>'Q&amp;A-3 (ii)'!$B$3:$B$1340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1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1</c:v>
                </c:pt>
                <c:pt idx="207">
                  <c:v>1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0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1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1</c:v>
                </c:pt>
                <c:pt idx="292">
                  <c:v>1</c:v>
                </c:pt>
                <c:pt idx="293">
                  <c:v>0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1</c:v>
                </c:pt>
                <c:pt idx="330">
                  <c:v>0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1</c:v>
                </c:pt>
                <c:pt idx="347">
                  <c:v>1</c:v>
                </c:pt>
                <c:pt idx="348">
                  <c:v>0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</c:v>
                </c:pt>
                <c:pt idx="354">
                  <c:v>0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1</c:v>
                </c:pt>
                <c:pt idx="382">
                  <c:v>1</c:v>
                </c:pt>
                <c:pt idx="383">
                  <c:v>0</c:v>
                </c:pt>
                <c:pt idx="384">
                  <c:v>1</c:v>
                </c:pt>
                <c:pt idx="385">
                  <c:v>1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1</c:v>
                </c:pt>
                <c:pt idx="398">
                  <c:v>1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1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1</c:v>
                </c:pt>
                <c:pt idx="433">
                  <c:v>0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1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0</c:v>
                </c:pt>
                <c:pt idx="497">
                  <c:v>1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0</c:v>
                </c:pt>
                <c:pt idx="519">
                  <c:v>1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0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1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1</c:v>
                </c:pt>
                <c:pt idx="622">
                  <c:v>0</c:v>
                </c:pt>
                <c:pt idx="623">
                  <c:v>1</c:v>
                </c:pt>
                <c:pt idx="624">
                  <c:v>1</c:v>
                </c:pt>
                <c:pt idx="625">
                  <c:v>0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0</c:v>
                </c:pt>
                <c:pt idx="630">
                  <c:v>1</c:v>
                </c:pt>
                <c:pt idx="631">
                  <c:v>1</c:v>
                </c:pt>
                <c:pt idx="632">
                  <c:v>0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0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0</c:v>
                </c:pt>
                <c:pt idx="648">
                  <c:v>1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1</c:v>
                </c:pt>
                <c:pt idx="664">
                  <c:v>0</c:v>
                </c:pt>
                <c:pt idx="665">
                  <c:v>1</c:v>
                </c:pt>
                <c:pt idx="666">
                  <c:v>1</c:v>
                </c:pt>
                <c:pt idx="667">
                  <c:v>0</c:v>
                </c:pt>
                <c:pt idx="668">
                  <c:v>1</c:v>
                </c:pt>
                <c:pt idx="669">
                  <c:v>0</c:v>
                </c:pt>
                <c:pt idx="670">
                  <c:v>1</c:v>
                </c:pt>
                <c:pt idx="671">
                  <c:v>0</c:v>
                </c:pt>
                <c:pt idx="672">
                  <c:v>1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0</c:v>
                </c:pt>
                <c:pt idx="677">
                  <c:v>1</c:v>
                </c:pt>
                <c:pt idx="678">
                  <c:v>1</c:v>
                </c:pt>
                <c:pt idx="679">
                  <c:v>0</c:v>
                </c:pt>
                <c:pt idx="680">
                  <c:v>0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0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0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1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0</c:v>
                </c:pt>
                <c:pt idx="712">
                  <c:v>0</c:v>
                </c:pt>
                <c:pt idx="713">
                  <c:v>1</c:v>
                </c:pt>
                <c:pt idx="714">
                  <c:v>0</c:v>
                </c:pt>
                <c:pt idx="715">
                  <c:v>1</c:v>
                </c:pt>
                <c:pt idx="716">
                  <c:v>0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1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1</c:v>
                </c:pt>
                <c:pt idx="747">
                  <c:v>1</c:v>
                </c:pt>
                <c:pt idx="748">
                  <c:v>0</c:v>
                </c:pt>
                <c:pt idx="749">
                  <c:v>1</c:v>
                </c:pt>
                <c:pt idx="750">
                  <c:v>0</c:v>
                </c:pt>
                <c:pt idx="751">
                  <c:v>1</c:v>
                </c:pt>
                <c:pt idx="752">
                  <c:v>1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1</c:v>
                </c:pt>
                <c:pt idx="759">
                  <c:v>1</c:v>
                </c:pt>
                <c:pt idx="760">
                  <c:v>0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1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1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0</c:v>
                </c:pt>
                <c:pt idx="824">
                  <c:v>1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1</c:v>
                </c:pt>
                <c:pt idx="842">
                  <c:v>0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</c:v>
                </c:pt>
                <c:pt idx="858">
                  <c:v>0</c:v>
                </c:pt>
                <c:pt idx="859">
                  <c:v>1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0</c:v>
                </c:pt>
                <c:pt idx="870">
                  <c:v>1</c:v>
                </c:pt>
                <c:pt idx="871">
                  <c:v>0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1</c:v>
                </c:pt>
                <c:pt idx="879">
                  <c:v>0</c:v>
                </c:pt>
                <c:pt idx="880">
                  <c:v>1</c:v>
                </c:pt>
                <c:pt idx="881">
                  <c:v>1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0</c:v>
                </c:pt>
                <c:pt idx="888">
                  <c:v>1</c:v>
                </c:pt>
                <c:pt idx="889">
                  <c:v>1</c:v>
                </c:pt>
                <c:pt idx="890">
                  <c:v>0</c:v>
                </c:pt>
                <c:pt idx="891">
                  <c:v>0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0</c:v>
                </c:pt>
                <c:pt idx="896">
                  <c:v>0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1</c:v>
                </c:pt>
                <c:pt idx="907">
                  <c:v>0</c:v>
                </c:pt>
                <c:pt idx="908">
                  <c:v>1</c:v>
                </c:pt>
                <c:pt idx="909">
                  <c:v>0</c:v>
                </c:pt>
                <c:pt idx="910">
                  <c:v>1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0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0</c:v>
                </c:pt>
                <c:pt idx="932">
                  <c:v>1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1</c:v>
                </c:pt>
                <c:pt idx="937">
                  <c:v>0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0</c:v>
                </c:pt>
                <c:pt idx="942">
                  <c:v>0</c:v>
                </c:pt>
                <c:pt idx="943">
                  <c:v>1</c:v>
                </c:pt>
                <c:pt idx="944">
                  <c:v>1</c:v>
                </c:pt>
                <c:pt idx="945">
                  <c:v>0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0</c:v>
                </c:pt>
                <c:pt idx="979">
                  <c:v>0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0</c:v>
                </c:pt>
                <c:pt idx="984">
                  <c:v>1</c:v>
                </c:pt>
                <c:pt idx="985">
                  <c:v>0</c:v>
                </c:pt>
                <c:pt idx="986">
                  <c:v>1</c:v>
                </c:pt>
                <c:pt idx="987">
                  <c:v>0</c:v>
                </c:pt>
                <c:pt idx="988">
                  <c:v>1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1</c:v>
                </c:pt>
                <c:pt idx="1014">
                  <c:v>0</c:v>
                </c:pt>
                <c:pt idx="1015">
                  <c:v>1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1</c:v>
                </c:pt>
                <c:pt idx="1023">
                  <c:v>1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1</c:v>
                </c:pt>
                <c:pt idx="1034">
                  <c:v>1</c:v>
                </c:pt>
                <c:pt idx="1035">
                  <c:v>0</c:v>
                </c:pt>
                <c:pt idx="1036">
                  <c:v>1</c:v>
                </c:pt>
                <c:pt idx="1037">
                  <c:v>0</c:v>
                </c:pt>
                <c:pt idx="1038">
                  <c:v>1</c:v>
                </c:pt>
                <c:pt idx="1039">
                  <c:v>1</c:v>
                </c:pt>
                <c:pt idx="1040">
                  <c:v>0</c:v>
                </c:pt>
                <c:pt idx="1041">
                  <c:v>1</c:v>
                </c:pt>
                <c:pt idx="1042">
                  <c:v>1</c:v>
                </c:pt>
                <c:pt idx="1043">
                  <c:v>0</c:v>
                </c:pt>
                <c:pt idx="1044">
                  <c:v>1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0</c:v>
                </c:pt>
                <c:pt idx="1055">
                  <c:v>1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0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0</c:v>
                </c:pt>
                <c:pt idx="1085">
                  <c:v>0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0</c:v>
                </c:pt>
                <c:pt idx="1092">
                  <c:v>1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0</c:v>
                </c:pt>
                <c:pt idx="1113">
                  <c:v>0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1</c:v>
                </c:pt>
                <c:pt idx="1129">
                  <c:v>0</c:v>
                </c:pt>
                <c:pt idx="1130">
                  <c:v>0</c:v>
                </c:pt>
                <c:pt idx="1131">
                  <c:v>1</c:v>
                </c:pt>
                <c:pt idx="1132">
                  <c:v>1</c:v>
                </c:pt>
                <c:pt idx="1133">
                  <c:v>0</c:v>
                </c:pt>
                <c:pt idx="1134">
                  <c:v>1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0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0</c:v>
                </c:pt>
                <c:pt idx="1148">
                  <c:v>1</c:v>
                </c:pt>
                <c:pt idx="1149">
                  <c:v>1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1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1</c:v>
                </c:pt>
                <c:pt idx="1169">
                  <c:v>0</c:v>
                </c:pt>
                <c:pt idx="1170">
                  <c:v>1</c:v>
                </c:pt>
                <c:pt idx="1171">
                  <c:v>0</c:v>
                </c:pt>
                <c:pt idx="1172">
                  <c:v>0</c:v>
                </c:pt>
                <c:pt idx="1173">
                  <c:v>1</c:v>
                </c:pt>
                <c:pt idx="1174">
                  <c:v>1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1</c:v>
                </c:pt>
                <c:pt idx="1186">
                  <c:v>1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1</c:v>
                </c:pt>
                <c:pt idx="1199">
                  <c:v>0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0</c:v>
                </c:pt>
                <c:pt idx="1205">
                  <c:v>1</c:v>
                </c:pt>
                <c:pt idx="1206">
                  <c:v>0</c:v>
                </c:pt>
                <c:pt idx="1207">
                  <c:v>1</c:v>
                </c:pt>
                <c:pt idx="1208">
                  <c:v>0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0</c:v>
                </c:pt>
                <c:pt idx="1214">
                  <c:v>0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1</c:v>
                </c:pt>
                <c:pt idx="1223">
                  <c:v>0</c:v>
                </c:pt>
                <c:pt idx="1224">
                  <c:v>1</c:v>
                </c:pt>
                <c:pt idx="1225">
                  <c:v>0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0</c:v>
                </c:pt>
                <c:pt idx="1232">
                  <c:v>0</c:v>
                </c:pt>
                <c:pt idx="1233">
                  <c:v>1</c:v>
                </c:pt>
                <c:pt idx="1234">
                  <c:v>0</c:v>
                </c:pt>
                <c:pt idx="1235">
                  <c:v>1</c:v>
                </c:pt>
                <c:pt idx="1236">
                  <c:v>0</c:v>
                </c:pt>
                <c:pt idx="1237">
                  <c:v>0</c:v>
                </c:pt>
                <c:pt idx="1238">
                  <c:v>1</c:v>
                </c:pt>
                <c:pt idx="1239">
                  <c:v>0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0</c:v>
                </c:pt>
                <c:pt idx="1244">
                  <c:v>1</c:v>
                </c:pt>
                <c:pt idx="1245">
                  <c:v>1</c:v>
                </c:pt>
                <c:pt idx="1246">
                  <c:v>0</c:v>
                </c:pt>
                <c:pt idx="1247">
                  <c:v>1</c:v>
                </c:pt>
                <c:pt idx="1248">
                  <c:v>0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1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1</c:v>
                </c:pt>
                <c:pt idx="1270">
                  <c:v>1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1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1</c:v>
                </c:pt>
                <c:pt idx="1290">
                  <c:v>0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0</c:v>
                </c:pt>
                <c:pt idx="1298">
                  <c:v>1</c:v>
                </c:pt>
                <c:pt idx="1299">
                  <c:v>0</c:v>
                </c:pt>
                <c:pt idx="1300">
                  <c:v>1</c:v>
                </c:pt>
                <c:pt idx="1301">
                  <c:v>1</c:v>
                </c:pt>
                <c:pt idx="1302">
                  <c:v>0</c:v>
                </c:pt>
                <c:pt idx="1303">
                  <c:v>1</c:v>
                </c:pt>
                <c:pt idx="1304">
                  <c:v>1</c:v>
                </c:pt>
                <c:pt idx="1305">
                  <c:v>0</c:v>
                </c:pt>
                <c:pt idx="1306">
                  <c:v>0</c:v>
                </c:pt>
                <c:pt idx="1307">
                  <c:v>1</c:v>
                </c:pt>
                <c:pt idx="1308">
                  <c:v>0</c:v>
                </c:pt>
                <c:pt idx="1309">
                  <c:v>1</c:v>
                </c:pt>
                <c:pt idx="1310">
                  <c:v>1</c:v>
                </c:pt>
                <c:pt idx="1311">
                  <c:v>0</c:v>
                </c:pt>
                <c:pt idx="1312">
                  <c:v>1</c:v>
                </c:pt>
                <c:pt idx="1313">
                  <c:v>0</c:v>
                </c:pt>
                <c:pt idx="1314">
                  <c:v>0</c:v>
                </c:pt>
                <c:pt idx="1315">
                  <c:v>1</c:v>
                </c:pt>
                <c:pt idx="1316">
                  <c:v>0</c:v>
                </c:pt>
                <c:pt idx="1317">
                  <c:v>1</c:v>
                </c:pt>
                <c:pt idx="1318">
                  <c:v>1</c:v>
                </c:pt>
                <c:pt idx="1319">
                  <c:v>0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0</c:v>
                </c:pt>
                <c:pt idx="1324">
                  <c:v>1</c:v>
                </c:pt>
                <c:pt idx="1325">
                  <c:v>1</c:v>
                </c:pt>
                <c:pt idx="1326">
                  <c:v>0</c:v>
                </c:pt>
                <c:pt idx="1327">
                  <c:v>1</c:v>
                </c:pt>
                <c:pt idx="1328">
                  <c:v>0</c:v>
                </c:pt>
                <c:pt idx="1329">
                  <c:v>1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1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'Q&amp;A-3 (ii)'!$I$3:$I$1340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1744-B51D-984FCB0B1338}"/>
            </c:ext>
          </c:extLst>
        </c:ser>
        <c:ser>
          <c:idx val="1"/>
          <c:order val="1"/>
          <c:tx>
            <c:v>Predicted charges($)</c:v>
          </c:tx>
          <c:spPr>
            <a:ln w="19050">
              <a:noFill/>
            </a:ln>
          </c:spPr>
          <c:xVal>
            <c:numRef>
              <c:f>'Q&amp;A-3 (ii)'!$B$3:$B$1340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1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1</c:v>
                </c:pt>
                <c:pt idx="207">
                  <c:v>1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0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1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1</c:v>
                </c:pt>
                <c:pt idx="292">
                  <c:v>1</c:v>
                </c:pt>
                <c:pt idx="293">
                  <c:v>0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1</c:v>
                </c:pt>
                <c:pt idx="330">
                  <c:v>0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1</c:v>
                </c:pt>
                <c:pt idx="347">
                  <c:v>1</c:v>
                </c:pt>
                <c:pt idx="348">
                  <c:v>0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</c:v>
                </c:pt>
                <c:pt idx="354">
                  <c:v>0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1</c:v>
                </c:pt>
                <c:pt idx="382">
                  <c:v>1</c:v>
                </c:pt>
                <c:pt idx="383">
                  <c:v>0</c:v>
                </c:pt>
                <c:pt idx="384">
                  <c:v>1</c:v>
                </c:pt>
                <c:pt idx="385">
                  <c:v>1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1</c:v>
                </c:pt>
                <c:pt idx="398">
                  <c:v>1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1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1</c:v>
                </c:pt>
                <c:pt idx="433">
                  <c:v>0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1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0</c:v>
                </c:pt>
                <c:pt idx="497">
                  <c:v>1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0</c:v>
                </c:pt>
                <c:pt idx="519">
                  <c:v>1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0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1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1</c:v>
                </c:pt>
                <c:pt idx="622">
                  <c:v>0</c:v>
                </c:pt>
                <c:pt idx="623">
                  <c:v>1</c:v>
                </c:pt>
                <c:pt idx="624">
                  <c:v>1</c:v>
                </c:pt>
                <c:pt idx="625">
                  <c:v>0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0</c:v>
                </c:pt>
                <c:pt idx="630">
                  <c:v>1</c:v>
                </c:pt>
                <c:pt idx="631">
                  <c:v>1</c:v>
                </c:pt>
                <c:pt idx="632">
                  <c:v>0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0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0</c:v>
                </c:pt>
                <c:pt idx="648">
                  <c:v>1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1</c:v>
                </c:pt>
                <c:pt idx="664">
                  <c:v>0</c:v>
                </c:pt>
                <c:pt idx="665">
                  <c:v>1</c:v>
                </c:pt>
                <c:pt idx="666">
                  <c:v>1</c:v>
                </c:pt>
                <c:pt idx="667">
                  <c:v>0</c:v>
                </c:pt>
                <c:pt idx="668">
                  <c:v>1</c:v>
                </c:pt>
                <c:pt idx="669">
                  <c:v>0</c:v>
                </c:pt>
                <c:pt idx="670">
                  <c:v>1</c:v>
                </c:pt>
                <c:pt idx="671">
                  <c:v>0</c:v>
                </c:pt>
                <c:pt idx="672">
                  <c:v>1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0</c:v>
                </c:pt>
                <c:pt idx="677">
                  <c:v>1</c:v>
                </c:pt>
                <c:pt idx="678">
                  <c:v>1</c:v>
                </c:pt>
                <c:pt idx="679">
                  <c:v>0</c:v>
                </c:pt>
                <c:pt idx="680">
                  <c:v>0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0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0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1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0</c:v>
                </c:pt>
                <c:pt idx="712">
                  <c:v>0</c:v>
                </c:pt>
                <c:pt idx="713">
                  <c:v>1</c:v>
                </c:pt>
                <c:pt idx="714">
                  <c:v>0</c:v>
                </c:pt>
                <c:pt idx="715">
                  <c:v>1</c:v>
                </c:pt>
                <c:pt idx="716">
                  <c:v>0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1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1</c:v>
                </c:pt>
                <c:pt idx="747">
                  <c:v>1</c:v>
                </c:pt>
                <c:pt idx="748">
                  <c:v>0</c:v>
                </c:pt>
                <c:pt idx="749">
                  <c:v>1</c:v>
                </c:pt>
                <c:pt idx="750">
                  <c:v>0</c:v>
                </c:pt>
                <c:pt idx="751">
                  <c:v>1</c:v>
                </c:pt>
                <c:pt idx="752">
                  <c:v>1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1</c:v>
                </c:pt>
                <c:pt idx="759">
                  <c:v>1</c:v>
                </c:pt>
                <c:pt idx="760">
                  <c:v>0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1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1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0</c:v>
                </c:pt>
                <c:pt idx="824">
                  <c:v>1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1</c:v>
                </c:pt>
                <c:pt idx="842">
                  <c:v>0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</c:v>
                </c:pt>
                <c:pt idx="858">
                  <c:v>0</c:v>
                </c:pt>
                <c:pt idx="859">
                  <c:v>1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0</c:v>
                </c:pt>
                <c:pt idx="870">
                  <c:v>1</c:v>
                </c:pt>
                <c:pt idx="871">
                  <c:v>0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1</c:v>
                </c:pt>
                <c:pt idx="879">
                  <c:v>0</c:v>
                </c:pt>
                <c:pt idx="880">
                  <c:v>1</c:v>
                </c:pt>
                <c:pt idx="881">
                  <c:v>1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0</c:v>
                </c:pt>
                <c:pt idx="888">
                  <c:v>1</c:v>
                </c:pt>
                <c:pt idx="889">
                  <c:v>1</c:v>
                </c:pt>
                <c:pt idx="890">
                  <c:v>0</c:v>
                </c:pt>
                <c:pt idx="891">
                  <c:v>0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0</c:v>
                </c:pt>
                <c:pt idx="896">
                  <c:v>0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1</c:v>
                </c:pt>
                <c:pt idx="907">
                  <c:v>0</c:v>
                </c:pt>
                <c:pt idx="908">
                  <c:v>1</c:v>
                </c:pt>
                <c:pt idx="909">
                  <c:v>0</c:v>
                </c:pt>
                <c:pt idx="910">
                  <c:v>1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0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0</c:v>
                </c:pt>
                <c:pt idx="932">
                  <c:v>1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1</c:v>
                </c:pt>
                <c:pt idx="937">
                  <c:v>0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0</c:v>
                </c:pt>
                <c:pt idx="942">
                  <c:v>0</c:v>
                </c:pt>
                <c:pt idx="943">
                  <c:v>1</c:v>
                </c:pt>
                <c:pt idx="944">
                  <c:v>1</c:v>
                </c:pt>
                <c:pt idx="945">
                  <c:v>0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0</c:v>
                </c:pt>
                <c:pt idx="979">
                  <c:v>0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0</c:v>
                </c:pt>
                <c:pt idx="984">
                  <c:v>1</c:v>
                </c:pt>
                <c:pt idx="985">
                  <c:v>0</c:v>
                </c:pt>
                <c:pt idx="986">
                  <c:v>1</c:v>
                </c:pt>
                <c:pt idx="987">
                  <c:v>0</c:v>
                </c:pt>
                <c:pt idx="988">
                  <c:v>1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1</c:v>
                </c:pt>
                <c:pt idx="1014">
                  <c:v>0</c:v>
                </c:pt>
                <c:pt idx="1015">
                  <c:v>1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1</c:v>
                </c:pt>
                <c:pt idx="1023">
                  <c:v>1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1</c:v>
                </c:pt>
                <c:pt idx="1034">
                  <c:v>1</c:v>
                </c:pt>
                <c:pt idx="1035">
                  <c:v>0</c:v>
                </c:pt>
                <c:pt idx="1036">
                  <c:v>1</c:v>
                </c:pt>
                <c:pt idx="1037">
                  <c:v>0</c:v>
                </c:pt>
                <c:pt idx="1038">
                  <c:v>1</c:v>
                </c:pt>
                <c:pt idx="1039">
                  <c:v>1</c:v>
                </c:pt>
                <c:pt idx="1040">
                  <c:v>0</c:v>
                </c:pt>
                <c:pt idx="1041">
                  <c:v>1</c:v>
                </c:pt>
                <c:pt idx="1042">
                  <c:v>1</c:v>
                </c:pt>
                <c:pt idx="1043">
                  <c:v>0</c:v>
                </c:pt>
                <c:pt idx="1044">
                  <c:v>1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0</c:v>
                </c:pt>
                <c:pt idx="1055">
                  <c:v>1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0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0</c:v>
                </c:pt>
                <c:pt idx="1085">
                  <c:v>0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0</c:v>
                </c:pt>
                <c:pt idx="1092">
                  <c:v>1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0</c:v>
                </c:pt>
                <c:pt idx="1113">
                  <c:v>0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1</c:v>
                </c:pt>
                <c:pt idx="1129">
                  <c:v>0</c:v>
                </c:pt>
                <c:pt idx="1130">
                  <c:v>0</c:v>
                </c:pt>
                <c:pt idx="1131">
                  <c:v>1</c:v>
                </c:pt>
                <c:pt idx="1132">
                  <c:v>1</c:v>
                </c:pt>
                <c:pt idx="1133">
                  <c:v>0</c:v>
                </c:pt>
                <c:pt idx="1134">
                  <c:v>1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0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0</c:v>
                </c:pt>
                <c:pt idx="1148">
                  <c:v>1</c:v>
                </c:pt>
                <c:pt idx="1149">
                  <c:v>1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1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1</c:v>
                </c:pt>
                <c:pt idx="1169">
                  <c:v>0</c:v>
                </c:pt>
                <c:pt idx="1170">
                  <c:v>1</c:v>
                </c:pt>
                <c:pt idx="1171">
                  <c:v>0</c:v>
                </c:pt>
                <c:pt idx="1172">
                  <c:v>0</c:v>
                </c:pt>
                <c:pt idx="1173">
                  <c:v>1</c:v>
                </c:pt>
                <c:pt idx="1174">
                  <c:v>1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1</c:v>
                </c:pt>
                <c:pt idx="1186">
                  <c:v>1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1</c:v>
                </c:pt>
                <c:pt idx="1199">
                  <c:v>0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0</c:v>
                </c:pt>
                <c:pt idx="1205">
                  <c:v>1</c:v>
                </c:pt>
                <c:pt idx="1206">
                  <c:v>0</c:v>
                </c:pt>
                <c:pt idx="1207">
                  <c:v>1</c:v>
                </c:pt>
                <c:pt idx="1208">
                  <c:v>0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0</c:v>
                </c:pt>
                <c:pt idx="1214">
                  <c:v>0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1</c:v>
                </c:pt>
                <c:pt idx="1223">
                  <c:v>0</c:v>
                </c:pt>
                <c:pt idx="1224">
                  <c:v>1</c:v>
                </c:pt>
                <c:pt idx="1225">
                  <c:v>0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0</c:v>
                </c:pt>
                <c:pt idx="1232">
                  <c:v>0</c:v>
                </c:pt>
                <c:pt idx="1233">
                  <c:v>1</c:v>
                </c:pt>
                <c:pt idx="1234">
                  <c:v>0</c:v>
                </c:pt>
                <c:pt idx="1235">
                  <c:v>1</c:v>
                </c:pt>
                <c:pt idx="1236">
                  <c:v>0</c:v>
                </c:pt>
                <c:pt idx="1237">
                  <c:v>0</c:v>
                </c:pt>
                <c:pt idx="1238">
                  <c:v>1</c:v>
                </c:pt>
                <c:pt idx="1239">
                  <c:v>0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0</c:v>
                </c:pt>
                <c:pt idx="1244">
                  <c:v>1</c:v>
                </c:pt>
                <c:pt idx="1245">
                  <c:v>1</c:v>
                </c:pt>
                <c:pt idx="1246">
                  <c:v>0</c:v>
                </c:pt>
                <c:pt idx="1247">
                  <c:v>1</c:v>
                </c:pt>
                <c:pt idx="1248">
                  <c:v>0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1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1</c:v>
                </c:pt>
                <c:pt idx="1270">
                  <c:v>1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1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1</c:v>
                </c:pt>
                <c:pt idx="1290">
                  <c:v>0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0</c:v>
                </c:pt>
                <c:pt idx="1298">
                  <c:v>1</c:v>
                </c:pt>
                <c:pt idx="1299">
                  <c:v>0</c:v>
                </c:pt>
                <c:pt idx="1300">
                  <c:v>1</c:v>
                </c:pt>
                <c:pt idx="1301">
                  <c:v>1</c:v>
                </c:pt>
                <c:pt idx="1302">
                  <c:v>0</c:v>
                </c:pt>
                <c:pt idx="1303">
                  <c:v>1</c:v>
                </c:pt>
                <c:pt idx="1304">
                  <c:v>1</c:v>
                </c:pt>
                <c:pt idx="1305">
                  <c:v>0</c:v>
                </c:pt>
                <c:pt idx="1306">
                  <c:v>0</c:v>
                </c:pt>
                <c:pt idx="1307">
                  <c:v>1</c:v>
                </c:pt>
                <c:pt idx="1308">
                  <c:v>0</c:v>
                </c:pt>
                <c:pt idx="1309">
                  <c:v>1</c:v>
                </c:pt>
                <c:pt idx="1310">
                  <c:v>1</c:v>
                </c:pt>
                <c:pt idx="1311">
                  <c:v>0</c:v>
                </c:pt>
                <c:pt idx="1312">
                  <c:v>1</c:v>
                </c:pt>
                <c:pt idx="1313">
                  <c:v>0</c:v>
                </c:pt>
                <c:pt idx="1314">
                  <c:v>0</c:v>
                </c:pt>
                <c:pt idx="1315">
                  <c:v>1</c:v>
                </c:pt>
                <c:pt idx="1316">
                  <c:v>0</c:v>
                </c:pt>
                <c:pt idx="1317">
                  <c:v>1</c:v>
                </c:pt>
                <c:pt idx="1318">
                  <c:v>1</c:v>
                </c:pt>
                <c:pt idx="1319">
                  <c:v>0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0</c:v>
                </c:pt>
                <c:pt idx="1324">
                  <c:v>1</c:v>
                </c:pt>
                <c:pt idx="1325">
                  <c:v>1</c:v>
                </c:pt>
                <c:pt idx="1326">
                  <c:v>0</c:v>
                </c:pt>
                <c:pt idx="1327">
                  <c:v>1</c:v>
                </c:pt>
                <c:pt idx="1328">
                  <c:v>0</c:v>
                </c:pt>
                <c:pt idx="1329">
                  <c:v>1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1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'Q&amp;A-3 (ii)'!$L$37:$L$1374</c:f>
              <c:numCache>
                <c:formatCode>General</c:formatCode>
                <c:ptCount val="1338"/>
                <c:pt idx="0">
                  <c:v>25293.713028396829</c:v>
                </c:pt>
                <c:pt idx="1">
                  <c:v>3448.6028343093258</c:v>
                </c:pt>
                <c:pt idx="2">
                  <c:v>6706.9884907007245</c:v>
                </c:pt>
                <c:pt idx="3">
                  <c:v>3754.830162979646</c:v>
                </c:pt>
                <c:pt idx="4">
                  <c:v>5592.4933864892355</c:v>
                </c:pt>
                <c:pt idx="5">
                  <c:v>3719.8257990457778</c:v>
                </c:pt>
                <c:pt idx="6">
                  <c:v>10659.961225058598</c:v>
                </c:pt>
                <c:pt idx="7">
                  <c:v>8047.9106069021236</c:v>
                </c:pt>
                <c:pt idx="8">
                  <c:v>8502.9739198291772</c:v>
                </c:pt>
                <c:pt idx="9">
                  <c:v>11884.637517953133</c:v>
                </c:pt>
                <c:pt idx="10">
                  <c:v>3245.2082315476055</c:v>
                </c:pt>
                <c:pt idx="11">
                  <c:v>35717.463669102341</c:v>
                </c:pt>
                <c:pt idx="12">
                  <c:v>4546.0469857087537</c:v>
                </c:pt>
                <c:pt idx="13">
                  <c:v>14917.078439320107</c:v>
                </c:pt>
                <c:pt idx="14">
                  <c:v>31969.001276095772</c:v>
                </c:pt>
                <c:pt idx="15">
                  <c:v>670.02627532226393</c:v>
                </c:pt>
                <c:pt idx="16">
                  <c:v>12333.866803065672</c:v>
                </c:pt>
                <c:pt idx="17">
                  <c:v>1925.9110741471641</c:v>
                </c:pt>
                <c:pt idx="18">
                  <c:v>15023.547995745193</c:v>
                </c:pt>
                <c:pt idx="19">
                  <c:v>30497.850103632765</c:v>
                </c:pt>
                <c:pt idx="20">
                  <c:v>15685.502873331963</c:v>
                </c:pt>
                <c:pt idx="21">
                  <c:v>6272.4694507927488</c:v>
                </c:pt>
                <c:pt idx="22">
                  <c:v>3085.0361288517706</c:v>
                </c:pt>
                <c:pt idx="23">
                  <c:v>31945.667536422588</c:v>
                </c:pt>
                <c:pt idx="24">
                  <c:v>7537.7658366369724</c:v>
                </c:pt>
                <c:pt idx="25">
                  <c:v>13009.908343688381</c:v>
                </c:pt>
                <c:pt idx="26">
                  <c:v>12073.692510291952</c:v>
                </c:pt>
                <c:pt idx="27">
                  <c:v>13903.663446355833</c:v>
                </c:pt>
                <c:pt idx="28">
                  <c:v>-142.74199045436916</c:v>
                </c:pt>
                <c:pt idx="29">
                  <c:v>32044.901000079219</c:v>
                </c:pt>
                <c:pt idx="30">
                  <c:v>28544.757319417236</c:v>
                </c:pt>
                <c:pt idx="31">
                  <c:v>1610.7515012743079</c:v>
                </c:pt>
                <c:pt idx="32">
                  <c:v>4060.1166297572622</c:v>
                </c:pt>
                <c:pt idx="33">
                  <c:v>13361.700046588843</c:v>
                </c:pt>
                <c:pt idx="34">
                  <c:v>30832.750742679127</c:v>
                </c:pt>
                <c:pt idx="35">
                  <c:v>-614.51984677593907</c:v>
                </c:pt>
                <c:pt idx="36">
                  <c:v>16241.605215452464</c:v>
                </c:pt>
                <c:pt idx="37">
                  <c:v>703.5850742133739</c:v>
                </c:pt>
                <c:pt idx="38">
                  <c:v>33682.378434216313</c:v>
                </c:pt>
                <c:pt idx="39">
                  <c:v>39763.830566363074</c:v>
                </c:pt>
                <c:pt idx="40">
                  <c:v>3248.5597507774855</c:v>
                </c:pt>
                <c:pt idx="41">
                  <c:v>8364.6435991660928</c:v>
                </c:pt>
                <c:pt idx="42">
                  <c:v>5289.3694338743562</c:v>
                </c:pt>
                <c:pt idx="43">
                  <c:v>7928.2838798389812</c:v>
                </c:pt>
                <c:pt idx="44">
                  <c:v>10733.306462287659</c:v>
                </c:pt>
                <c:pt idx="45">
                  <c:v>13749.111282375325</c:v>
                </c:pt>
                <c:pt idx="46">
                  <c:v>6750.7917436664466</c:v>
                </c:pt>
                <c:pt idx="47">
                  <c:v>6694.2317775028005</c:v>
                </c:pt>
                <c:pt idx="48">
                  <c:v>10758.235943759753</c:v>
                </c:pt>
                <c:pt idx="49">
                  <c:v>32405.598360557913</c:v>
                </c:pt>
                <c:pt idx="50">
                  <c:v>4768.6425543912283</c:v>
                </c:pt>
                <c:pt idx="51">
                  <c:v>5460.5578629232723</c:v>
                </c:pt>
                <c:pt idx="52">
                  <c:v>33120.652783095029</c:v>
                </c:pt>
                <c:pt idx="53">
                  <c:v>31668.918856128432</c:v>
                </c:pt>
                <c:pt idx="54">
                  <c:v>9140.7134454444658</c:v>
                </c:pt>
                <c:pt idx="55">
                  <c:v>39809.2813225789</c:v>
                </c:pt>
                <c:pt idx="56">
                  <c:v>14704.962622462219</c:v>
                </c:pt>
                <c:pt idx="57">
                  <c:v>27063.723603324623</c:v>
                </c:pt>
                <c:pt idx="58">
                  <c:v>32724.607364602383</c:v>
                </c:pt>
                <c:pt idx="59">
                  <c:v>10056.402191536959</c:v>
                </c:pt>
                <c:pt idx="60">
                  <c:v>9681.8047497836233</c:v>
                </c:pt>
                <c:pt idx="61">
                  <c:v>6635.7876576209655</c:v>
                </c:pt>
                <c:pt idx="62">
                  <c:v>12869.568576740192</c:v>
                </c:pt>
                <c:pt idx="63">
                  <c:v>4172.9581600001602</c:v>
                </c:pt>
                <c:pt idx="64">
                  <c:v>24298.876347022964</c:v>
                </c:pt>
                <c:pt idx="65">
                  <c:v>1784.3719400948498</c:v>
                </c:pt>
                <c:pt idx="66">
                  <c:v>16983.113063792298</c:v>
                </c:pt>
                <c:pt idx="67">
                  <c:v>7252.8135434253472</c:v>
                </c:pt>
                <c:pt idx="68">
                  <c:v>9576.1045621151879</c:v>
                </c:pt>
                <c:pt idx="69">
                  <c:v>27495.998081043766</c:v>
                </c:pt>
                <c:pt idx="70">
                  <c:v>26205.133411734478</c:v>
                </c:pt>
                <c:pt idx="71">
                  <c:v>7937.2101467500725</c:v>
                </c:pt>
                <c:pt idx="72">
                  <c:v>11672.634798923405</c:v>
                </c:pt>
                <c:pt idx="73">
                  <c:v>13125.876457448165</c:v>
                </c:pt>
                <c:pt idx="74">
                  <c:v>8516.677304015444</c:v>
                </c:pt>
                <c:pt idx="75">
                  <c:v>13753.964616946545</c:v>
                </c:pt>
                <c:pt idx="76">
                  <c:v>4987.5084355219478</c:v>
                </c:pt>
                <c:pt idx="77">
                  <c:v>4340.6518251273164</c:v>
                </c:pt>
                <c:pt idx="78">
                  <c:v>7213.8966006339306</c:v>
                </c:pt>
                <c:pt idx="79">
                  <c:v>9421.1201767207585</c:v>
                </c:pt>
                <c:pt idx="80">
                  <c:v>5487.410538572035</c:v>
                </c:pt>
                <c:pt idx="81">
                  <c:v>12606.018659504456</c:v>
                </c:pt>
                <c:pt idx="82">
                  <c:v>29630.457582773273</c:v>
                </c:pt>
                <c:pt idx="83">
                  <c:v>15924.550719172315</c:v>
                </c:pt>
                <c:pt idx="84">
                  <c:v>33208.563294282154</c:v>
                </c:pt>
                <c:pt idx="85">
                  <c:v>31701.088781824972</c:v>
                </c:pt>
                <c:pt idx="86">
                  <c:v>36767.112175463575</c:v>
                </c:pt>
                <c:pt idx="87">
                  <c:v>10711.428112838297</c:v>
                </c:pt>
                <c:pt idx="88">
                  <c:v>8933.1161442908578</c:v>
                </c:pt>
                <c:pt idx="89">
                  <c:v>10987.036292382751</c:v>
                </c:pt>
                <c:pt idx="90">
                  <c:v>5815.1722608213513</c:v>
                </c:pt>
                <c:pt idx="91">
                  <c:v>10207.686436317501</c:v>
                </c:pt>
                <c:pt idx="92">
                  <c:v>38477.848762712783</c:v>
                </c:pt>
                <c:pt idx="93">
                  <c:v>9311.9129761673921</c:v>
                </c:pt>
                <c:pt idx="94">
                  <c:v>38956.507725152609</c:v>
                </c:pt>
                <c:pt idx="95">
                  <c:v>7454.3755154796463</c:v>
                </c:pt>
                <c:pt idx="96">
                  <c:v>12845.313476210022</c:v>
                </c:pt>
                <c:pt idx="97">
                  <c:v>14006.549808826958</c:v>
                </c:pt>
                <c:pt idx="98">
                  <c:v>32929.546747978246</c:v>
                </c:pt>
                <c:pt idx="99">
                  <c:v>27125.60566615811</c:v>
                </c:pt>
                <c:pt idx="100">
                  <c:v>8351.0340206657747</c:v>
                </c:pt>
                <c:pt idx="101">
                  <c:v>4271.7029694901084</c:v>
                </c:pt>
                <c:pt idx="102">
                  <c:v>2899.6866249954983</c:v>
                </c:pt>
                <c:pt idx="103">
                  <c:v>38118.381188619744</c:v>
                </c:pt>
                <c:pt idx="104">
                  <c:v>5637.8469382490275</c:v>
                </c:pt>
                <c:pt idx="105">
                  <c:v>26544.241840265746</c:v>
                </c:pt>
                <c:pt idx="106">
                  <c:v>2090.2757584385613</c:v>
                </c:pt>
                <c:pt idx="107">
                  <c:v>5679.0473015170392</c:v>
                </c:pt>
                <c:pt idx="108">
                  <c:v>3821.0243325198235</c:v>
                </c:pt>
                <c:pt idx="109">
                  <c:v>38827.908054019979</c:v>
                </c:pt>
                <c:pt idx="110">
                  <c:v>13330.002592111514</c:v>
                </c:pt>
                <c:pt idx="111">
                  <c:v>12253.556484626313</c:v>
                </c:pt>
                <c:pt idx="112">
                  <c:v>6920.9394882326014</c:v>
                </c:pt>
                <c:pt idx="113">
                  <c:v>5218.4710906716618</c:v>
                </c:pt>
                <c:pt idx="114">
                  <c:v>13636.904205364275</c:v>
                </c:pt>
                <c:pt idx="115">
                  <c:v>13040.765022680529</c:v>
                </c:pt>
                <c:pt idx="116">
                  <c:v>18433.624296363858</c:v>
                </c:pt>
                <c:pt idx="117">
                  <c:v>28276.373778976886</c:v>
                </c:pt>
                <c:pt idx="118">
                  <c:v>8828.2867833815435</c:v>
                </c:pt>
                <c:pt idx="119">
                  <c:v>6090.1346694736203</c:v>
                </c:pt>
                <c:pt idx="120">
                  <c:v>11806.853804040595</c:v>
                </c:pt>
                <c:pt idx="121">
                  <c:v>609.40593336739494</c:v>
                </c:pt>
                <c:pt idx="122">
                  <c:v>2673.7548935291989</c:v>
                </c:pt>
                <c:pt idx="123">
                  <c:v>34189.576433842776</c:v>
                </c:pt>
                <c:pt idx="124">
                  <c:v>12710.993708322541</c:v>
                </c:pt>
                <c:pt idx="125">
                  <c:v>4503.4101519918668</c:v>
                </c:pt>
                <c:pt idx="126">
                  <c:v>25429.390409841166</c:v>
                </c:pt>
                <c:pt idx="127">
                  <c:v>13143.775929519474</c:v>
                </c:pt>
                <c:pt idx="128">
                  <c:v>26753.208141210944</c:v>
                </c:pt>
                <c:pt idx="129">
                  <c:v>9451.6514001504929</c:v>
                </c:pt>
                <c:pt idx="130">
                  <c:v>12206.308711491632</c:v>
                </c:pt>
                <c:pt idx="131">
                  <c:v>11205.522646193927</c:v>
                </c:pt>
                <c:pt idx="132">
                  <c:v>13842.843191938826</c:v>
                </c:pt>
                <c:pt idx="133">
                  <c:v>1125.5425702476705</c:v>
                </c:pt>
                <c:pt idx="134">
                  <c:v>2962.2720367677784</c:v>
                </c:pt>
                <c:pt idx="135">
                  <c:v>2191.6555040506873</c:v>
                </c:pt>
                <c:pt idx="136">
                  <c:v>3416.8635394761118</c:v>
                </c:pt>
                <c:pt idx="137">
                  <c:v>1767.2181154875934</c:v>
                </c:pt>
                <c:pt idx="138">
                  <c:v>13143.455217094954</c:v>
                </c:pt>
                <c:pt idx="139">
                  <c:v>4963.2145183438588</c:v>
                </c:pt>
                <c:pt idx="140">
                  <c:v>5218.9813709608115</c:v>
                </c:pt>
                <c:pt idx="141">
                  <c:v>6104.3080833740551</c:v>
                </c:pt>
                <c:pt idx="142">
                  <c:v>29009.371009885032</c:v>
                </c:pt>
                <c:pt idx="143">
                  <c:v>6062.9358220127251</c:v>
                </c:pt>
                <c:pt idx="144">
                  <c:v>30289.370102588702</c:v>
                </c:pt>
                <c:pt idx="145">
                  <c:v>9072.6570371843754</c:v>
                </c:pt>
                <c:pt idx="146">
                  <c:v>35011.31592695383</c:v>
                </c:pt>
                <c:pt idx="147">
                  <c:v>13399.382903735843</c:v>
                </c:pt>
                <c:pt idx="148">
                  <c:v>14493.395722690466</c:v>
                </c:pt>
                <c:pt idx="149">
                  <c:v>1958.9613990434541</c:v>
                </c:pt>
                <c:pt idx="150">
                  <c:v>5227.39408459892</c:v>
                </c:pt>
                <c:pt idx="151">
                  <c:v>9298.275509084513</c:v>
                </c:pt>
                <c:pt idx="152">
                  <c:v>10306.707174849975</c:v>
                </c:pt>
                <c:pt idx="153">
                  <c:v>30624.913783199554</c:v>
                </c:pt>
                <c:pt idx="154">
                  <c:v>7447.0813994078271</c:v>
                </c:pt>
                <c:pt idx="155">
                  <c:v>12283.78796335675</c:v>
                </c:pt>
                <c:pt idx="156">
                  <c:v>31355.868615932097</c:v>
                </c:pt>
                <c:pt idx="157">
                  <c:v>24941.291146675663</c:v>
                </c:pt>
                <c:pt idx="158">
                  <c:v>30500.89353987627</c:v>
                </c:pt>
                <c:pt idx="159">
                  <c:v>10735.512450749442</c:v>
                </c:pt>
                <c:pt idx="160">
                  <c:v>31367.54473893793</c:v>
                </c:pt>
                <c:pt idx="161">
                  <c:v>27997.667027589512</c:v>
                </c:pt>
                <c:pt idx="162">
                  <c:v>14747.900418292042</c:v>
                </c:pt>
                <c:pt idx="163">
                  <c:v>6379.7797216283943</c:v>
                </c:pt>
                <c:pt idx="164">
                  <c:v>7134.5621739202143</c:v>
                </c:pt>
                <c:pt idx="165">
                  <c:v>11474.741107919417</c:v>
                </c:pt>
                <c:pt idx="166">
                  <c:v>7166.1979926256663</c:v>
                </c:pt>
                <c:pt idx="167">
                  <c:v>8600.3613955180826</c:v>
                </c:pt>
                <c:pt idx="168">
                  <c:v>3859.1004289318771</c:v>
                </c:pt>
                <c:pt idx="169">
                  <c:v>2704.2224589064049</c:v>
                </c:pt>
                <c:pt idx="170">
                  <c:v>17143.42774614432</c:v>
                </c:pt>
                <c:pt idx="171">
                  <c:v>9833.6189918753571</c:v>
                </c:pt>
                <c:pt idx="172">
                  <c:v>-2032.9110702610487</c:v>
                </c:pt>
                <c:pt idx="173">
                  <c:v>8370.8155021455059</c:v>
                </c:pt>
                <c:pt idx="174">
                  <c:v>5183.4556959579604</c:v>
                </c:pt>
                <c:pt idx="175">
                  <c:v>39919.488385426375</c:v>
                </c:pt>
                <c:pt idx="176">
                  <c:v>7730.1754329882606</c:v>
                </c:pt>
                <c:pt idx="177">
                  <c:v>11220.288500739305</c:v>
                </c:pt>
                <c:pt idx="178">
                  <c:v>9670.4945489015099</c:v>
                </c:pt>
                <c:pt idx="179">
                  <c:v>11265.032467778854</c:v>
                </c:pt>
                <c:pt idx="180">
                  <c:v>12174.088418181193</c:v>
                </c:pt>
                <c:pt idx="181">
                  <c:v>4634.1791243401904</c:v>
                </c:pt>
                <c:pt idx="182">
                  <c:v>1774.3978552429921</c:v>
                </c:pt>
                <c:pt idx="183">
                  <c:v>7968.2761459137437</c:v>
                </c:pt>
                <c:pt idx="184">
                  <c:v>9557.6527083081164</c:v>
                </c:pt>
                <c:pt idx="185">
                  <c:v>36662.521672168572</c:v>
                </c:pt>
                <c:pt idx="186">
                  <c:v>4804.3737627506162</c:v>
                </c:pt>
                <c:pt idx="187">
                  <c:v>6714.6803606747562</c:v>
                </c:pt>
                <c:pt idx="188">
                  <c:v>9030.0506379814105</c:v>
                </c:pt>
                <c:pt idx="189">
                  <c:v>6999.8346337335779</c:v>
                </c:pt>
                <c:pt idx="190">
                  <c:v>13271.699850322308</c:v>
                </c:pt>
                <c:pt idx="191">
                  <c:v>5235.1076084804972</c:v>
                </c:pt>
                <c:pt idx="192">
                  <c:v>2047.3733244265834</c:v>
                </c:pt>
                <c:pt idx="193">
                  <c:v>11590.499677697113</c:v>
                </c:pt>
                <c:pt idx="194">
                  <c:v>3196.9699685433479</c:v>
                </c:pt>
                <c:pt idx="195">
                  <c:v>2833.3816091782492</c:v>
                </c:pt>
                <c:pt idx="196">
                  <c:v>8244.3534599240847</c:v>
                </c:pt>
                <c:pt idx="197">
                  <c:v>9236.9091021939184</c:v>
                </c:pt>
                <c:pt idx="198">
                  <c:v>6930.6133414885571</c:v>
                </c:pt>
                <c:pt idx="199">
                  <c:v>17840.746516737396</c:v>
                </c:pt>
                <c:pt idx="200">
                  <c:v>3480.270018061834</c:v>
                </c:pt>
                <c:pt idx="201">
                  <c:v>10763.249851264178</c:v>
                </c:pt>
                <c:pt idx="202">
                  <c:v>11272.393334185566</c:v>
                </c:pt>
                <c:pt idx="203">
                  <c:v>30048.195241145291</c:v>
                </c:pt>
                <c:pt idx="204">
                  <c:v>6349.5023053765926</c:v>
                </c:pt>
                <c:pt idx="205">
                  <c:v>5524.8467803087242</c:v>
                </c:pt>
                <c:pt idx="206">
                  <c:v>11004.356990079568</c:v>
                </c:pt>
                <c:pt idx="207">
                  <c:v>31128.881438620647</c:v>
                </c:pt>
                <c:pt idx="208">
                  <c:v>14069.712467209596</c:v>
                </c:pt>
                <c:pt idx="209">
                  <c:v>12664.847803455665</c:v>
                </c:pt>
                <c:pt idx="210">
                  <c:v>3776.1076381906673</c:v>
                </c:pt>
                <c:pt idx="211">
                  <c:v>10226.037327338174</c:v>
                </c:pt>
                <c:pt idx="212">
                  <c:v>4359.7501441165996</c:v>
                </c:pt>
                <c:pt idx="213">
                  <c:v>5301.6969208816872</c:v>
                </c:pt>
                <c:pt idx="214">
                  <c:v>10092.025103585842</c:v>
                </c:pt>
                <c:pt idx="215">
                  <c:v>11167.59910582366</c:v>
                </c:pt>
                <c:pt idx="216">
                  <c:v>10344.430074935935</c:v>
                </c:pt>
                <c:pt idx="217">
                  <c:v>1665.6153119686617</c:v>
                </c:pt>
                <c:pt idx="218">
                  <c:v>4328.8732176014837</c:v>
                </c:pt>
                <c:pt idx="219">
                  <c:v>1063.6718936489181</c:v>
                </c:pt>
                <c:pt idx="220">
                  <c:v>7740.8463506362368</c:v>
                </c:pt>
                <c:pt idx="221">
                  <c:v>12953.030440872661</c:v>
                </c:pt>
                <c:pt idx="222">
                  <c:v>7063.1593609932588</c:v>
                </c:pt>
                <c:pt idx="223">
                  <c:v>27502.83349891652</c:v>
                </c:pt>
                <c:pt idx="224">
                  <c:v>29889.353060502395</c:v>
                </c:pt>
                <c:pt idx="225">
                  <c:v>13940.600248386658</c:v>
                </c:pt>
                <c:pt idx="226">
                  <c:v>6996.8057305241782</c:v>
                </c:pt>
                <c:pt idx="227">
                  <c:v>16139.705462441456</c:v>
                </c:pt>
                <c:pt idx="228">
                  <c:v>9798.4573279921133</c:v>
                </c:pt>
                <c:pt idx="229">
                  <c:v>9589.2620529232881</c:v>
                </c:pt>
                <c:pt idx="230">
                  <c:v>11249.071929570251</c:v>
                </c:pt>
                <c:pt idx="231">
                  <c:v>13047.219623585574</c:v>
                </c:pt>
                <c:pt idx="232">
                  <c:v>-1980.6753949854742</c:v>
                </c:pt>
                <c:pt idx="233">
                  <c:v>11927.941392287617</c:v>
                </c:pt>
                <c:pt idx="234">
                  <c:v>6859.2135522695644</c:v>
                </c:pt>
                <c:pt idx="235">
                  <c:v>29637.10764738284</c:v>
                </c:pt>
                <c:pt idx="236">
                  <c:v>716.49473513498674</c:v>
                </c:pt>
                <c:pt idx="237">
                  <c:v>8830.3097181260637</c:v>
                </c:pt>
                <c:pt idx="238">
                  <c:v>26166.342101602597</c:v>
                </c:pt>
                <c:pt idx="239">
                  <c:v>11582.007916270877</c:v>
                </c:pt>
                <c:pt idx="240">
                  <c:v>31206.91710831238</c:v>
                </c:pt>
                <c:pt idx="241">
                  <c:v>4521.2686983903486</c:v>
                </c:pt>
                <c:pt idx="242">
                  <c:v>10794.394924005745</c:v>
                </c:pt>
                <c:pt idx="243">
                  <c:v>10644.380722540822</c:v>
                </c:pt>
                <c:pt idx="244">
                  <c:v>37501.172578763231</c:v>
                </c:pt>
                <c:pt idx="245">
                  <c:v>11630.013679427248</c:v>
                </c:pt>
                <c:pt idx="246">
                  <c:v>15347.523371114421</c:v>
                </c:pt>
                <c:pt idx="247">
                  <c:v>5223.1547224309379</c:v>
                </c:pt>
                <c:pt idx="248">
                  <c:v>-584.98950303784591</c:v>
                </c:pt>
                <c:pt idx="249">
                  <c:v>5682.6121515439954</c:v>
                </c:pt>
                <c:pt idx="250">
                  <c:v>23217.751855252453</c:v>
                </c:pt>
                <c:pt idx="251">
                  <c:v>39004.925480865015</c:v>
                </c:pt>
                <c:pt idx="252">
                  <c:v>37168.711732304575</c:v>
                </c:pt>
                <c:pt idx="253">
                  <c:v>5609.2808715011015</c:v>
                </c:pt>
                <c:pt idx="254">
                  <c:v>35416.330894382882</c:v>
                </c:pt>
                <c:pt idx="255">
                  <c:v>12218.704399673281</c:v>
                </c:pt>
                <c:pt idx="256">
                  <c:v>37216.749293949899</c:v>
                </c:pt>
                <c:pt idx="257">
                  <c:v>10405.597933339421</c:v>
                </c:pt>
                <c:pt idx="258">
                  <c:v>10860.267494922975</c:v>
                </c:pt>
                <c:pt idx="259">
                  <c:v>27133.04344439349</c:v>
                </c:pt>
                <c:pt idx="260">
                  <c:v>10546.753910691312</c:v>
                </c:pt>
                <c:pt idx="261">
                  <c:v>25591.553807168828</c:v>
                </c:pt>
                <c:pt idx="262">
                  <c:v>34810.898365555622</c:v>
                </c:pt>
                <c:pt idx="263">
                  <c:v>28840.882483324069</c:v>
                </c:pt>
                <c:pt idx="264">
                  <c:v>14976.030538800382</c:v>
                </c:pt>
                <c:pt idx="265">
                  <c:v>38350.396169547159</c:v>
                </c:pt>
                <c:pt idx="266">
                  <c:v>28209.444585100366</c:v>
                </c:pt>
                <c:pt idx="267">
                  <c:v>15630.65978870688</c:v>
                </c:pt>
                <c:pt idx="268">
                  <c:v>9247.7747815140137</c:v>
                </c:pt>
                <c:pt idx="269">
                  <c:v>9756.3677252209691</c:v>
                </c:pt>
                <c:pt idx="270">
                  <c:v>1956.1516384216304</c:v>
                </c:pt>
                <c:pt idx="271">
                  <c:v>36212.865445706062</c:v>
                </c:pt>
                <c:pt idx="272">
                  <c:v>11626.412165624195</c:v>
                </c:pt>
                <c:pt idx="273">
                  <c:v>10561.021505339822</c:v>
                </c:pt>
                <c:pt idx="274">
                  <c:v>3343.3716254253832</c:v>
                </c:pt>
                <c:pt idx="275">
                  <c:v>10107.256949434754</c:v>
                </c:pt>
                <c:pt idx="276">
                  <c:v>400.9279997083845</c:v>
                </c:pt>
                <c:pt idx="277">
                  <c:v>994.65111109702912</c:v>
                </c:pt>
                <c:pt idx="278">
                  <c:v>13783.610795340261</c:v>
                </c:pt>
                <c:pt idx="279">
                  <c:v>7914.6247588485576</c:v>
                </c:pt>
                <c:pt idx="280">
                  <c:v>32197.870527925479</c:v>
                </c:pt>
                <c:pt idx="281">
                  <c:v>40834.808724538416</c:v>
                </c:pt>
                <c:pt idx="282">
                  <c:v>5488.3412107789245</c:v>
                </c:pt>
                <c:pt idx="283">
                  <c:v>13652.233288259224</c:v>
                </c:pt>
                <c:pt idx="284">
                  <c:v>11040.776517132266</c:v>
                </c:pt>
                <c:pt idx="285">
                  <c:v>8215.3475120375624</c:v>
                </c:pt>
                <c:pt idx="286">
                  <c:v>17132.884045922143</c:v>
                </c:pt>
                <c:pt idx="287">
                  <c:v>12784.100087937295</c:v>
                </c:pt>
                <c:pt idx="288">
                  <c:v>40010.468632600809</c:v>
                </c:pt>
                <c:pt idx="289">
                  <c:v>10632.864157765531</c:v>
                </c:pt>
                <c:pt idx="290">
                  <c:v>5622.4496541797616</c:v>
                </c:pt>
                <c:pt idx="291">
                  <c:v>5908.1757981952032</c:v>
                </c:pt>
                <c:pt idx="292">
                  <c:v>33562.939338132295</c:v>
                </c:pt>
                <c:pt idx="293">
                  <c:v>2452.8344633310344</c:v>
                </c:pt>
                <c:pt idx="294">
                  <c:v>3908.3910787884629</c:v>
                </c:pt>
                <c:pt idx="295">
                  <c:v>351.61890862315613</c:v>
                </c:pt>
                <c:pt idx="296">
                  <c:v>25094.559978279554</c:v>
                </c:pt>
                <c:pt idx="297">
                  <c:v>31910.314327618613</c:v>
                </c:pt>
                <c:pt idx="298">
                  <c:v>32479.629140707835</c:v>
                </c:pt>
                <c:pt idx="299">
                  <c:v>10309.009931631044</c:v>
                </c:pt>
                <c:pt idx="300">
                  <c:v>7948.2570382082467</c:v>
                </c:pt>
                <c:pt idx="301">
                  <c:v>34619.048271813539</c:v>
                </c:pt>
                <c:pt idx="302">
                  <c:v>15084.54265177733</c:v>
                </c:pt>
                <c:pt idx="303">
                  <c:v>6362.8023049466983</c:v>
                </c:pt>
                <c:pt idx="304">
                  <c:v>15582.574854670986</c:v>
                </c:pt>
                <c:pt idx="305">
                  <c:v>7287.4241895478572</c:v>
                </c:pt>
                <c:pt idx="306">
                  <c:v>4572.2093681740716</c:v>
                </c:pt>
                <c:pt idx="307">
                  <c:v>6512.948304563839</c:v>
                </c:pt>
                <c:pt idx="308">
                  <c:v>14653.795271745801</c:v>
                </c:pt>
                <c:pt idx="309">
                  <c:v>10404.344645112053</c:v>
                </c:pt>
                <c:pt idx="310">
                  <c:v>8835.4595660525974</c:v>
                </c:pt>
                <c:pt idx="311">
                  <c:v>359.75943492932083</c:v>
                </c:pt>
                <c:pt idx="312">
                  <c:v>35415.772877897958</c:v>
                </c:pt>
                <c:pt idx="313">
                  <c:v>11644.563535864636</c:v>
                </c:pt>
                <c:pt idx="314">
                  <c:v>28535.740936333554</c:v>
                </c:pt>
                <c:pt idx="315">
                  <c:v>12564.859728940206</c:v>
                </c:pt>
                <c:pt idx="316">
                  <c:v>11343.725965417541</c:v>
                </c:pt>
                <c:pt idx="317">
                  <c:v>12917.455543549751</c:v>
                </c:pt>
                <c:pt idx="318">
                  <c:v>8387.1800611231301</c:v>
                </c:pt>
                <c:pt idx="319">
                  <c:v>9288.8384813426619</c:v>
                </c:pt>
                <c:pt idx="320">
                  <c:v>5357.2182691779326</c:v>
                </c:pt>
                <c:pt idx="321">
                  <c:v>6695.4227354256655</c:v>
                </c:pt>
                <c:pt idx="322">
                  <c:v>29998.904972533375</c:v>
                </c:pt>
                <c:pt idx="323">
                  <c:v>16459.235117162363</c:v>
                </c:pt>
                <c:pt idx="324">
                  <c:v>3644.9922349347939</c:v>
                </c:pt>
                <c:pt idx="325">
                  <c:v>10248.09444647843</c:v>
                </c:pt>
                <c:pt idx="326">
                  <c:v>2309.7414964100935</c:v>
                </c:pt>
                <c:pt idx="327">
                  <c:v>36309.031849128231</c:v>
                </c:pt>
                <c:pt idx="328">
                  <c:v>39328.990814030578</c:v>
                </c:pt>
                <c:pt idx="329">
                  <c:v>12775.02615259678</c:v>
                </c:pt>
                <c:pt idx="330">
                  <c:v>40395.287825303385</c:v>
                </c:pt>
                <c:pt idx="331">
                  <c:v>34062.580929660537</c:v>
                </c:pt>
                <c:pt idx="332">
                  <c:v>13946.00304370015</c:v>
                </c:pt>
                <c:pt idx="333">
                  <c:v>12209.100728112306</c:v>
                </c:pt>
                <c:pt idx="334">
                  <c:v>12173.275836216222</c:v>
                </c:pt>
                <c:pt idx="335">
                  <c:v>15111.076785101106</c:v>
                </c:pt>
                <c:pt idx="336">
                  <c:v>11037.345663233762</c:v>
                </c:pt>
                <c:pt idx="337">
                  <c:v>13322.557214456388</c:v>
                </c:pt>
                <c:pt idx="338">
                  <c:v>36052.948329997162</c:v>
                </c:pt>
                <c:pt idx="339">
                  <c:v>8719.7746704045931</c:v>
                </c:pt>
                <c:pt idx="340">
                  <c:v>2627.7022130874989</c:v>
                </c:pt>
                <c:pt idx="341">
                  <c:v>13684.864499726031</c:v>
                </c:pt>
                <c:pt idx="342">
                  <c:v>12817.622223052309</c:v>
                </c:pt>
                <c:pt idx="343">
                  <c:v>16582.544596293137</c:v>
                </c:pt>
                <c:pt idx="344">
                  <c:v>15580.755350613086</c:v>
                </c:pt>
                <c:pt idx="345">
                  <c:v>7110.8574488153781</c:v>
                </c:pt>
                <c:pt idx="346">
                  <c:v>8448.5517056681419</c:v>
                </c:pt>
                <c:pt idx="347">
                  <c:v>11531.445536958279</c:v>
                </c:pt>
                <c:pt idx="348">
                  <c:v>6897.4367429749627</c:v>
                </c:pt>
                <c:pt idx="349">
                  <c:v>1898.9036444803851</c:v>
                </c:pt>
                <c:pt idx="350">
                  <c:v>10211.813873736255</c:v>
                </c:pt>
                <c:pt idx="351">
                  <c:v>8627.5804718368654</c:v>
                </c:pt>
                <c:pt idx="352">
                  <c:v>4202.7596736726682</c:v>
                </c:pt>
                <c:pt idx="353">
                  <c:v>8361.2799706842197</c:v>
                </c:pt>
                <c:pt idx="354">
                  <c:v>4634.1791243401904</c:v>
                </c:pt>
                <c:pt idx="355">
                  <c:v>8147.227609514046</c:v>
                </c:pt>
                <c:pt idx="356">
                  <c:v>15024.219546195036</c:v>
                </c:pt>
                <c:pt idx="357">
                  <c:v>11194.07409092715</c:v>
                </c:pt>
                <c:pt idx="358">
                  <c:v>7018.4187642391698</c:v>
                </c:pt>
                <c:pt idx="359">
                  <c:v>-1298.3143793134038</c:v>
                </c:pt>
                <c:pt idx="360">
                  <c:v>12297.515987553888</c:v>
                </c:pt>
                <c:pt idx="361">
                  <c:v>6780.9692922237864</c:v>
                </c:pt>
                <c:pt idx="362">
                  <c:v>23190.71361600962</c:v>
                </c:pt>
                <c:pt idx="363">
                  <c:v>1925.6015562915786</c:v>
                </c:pt>
                <c:pt idx="364">
                  <c:v>796.36856756883003</c:v>
                </c:pt>
                <c:pt idx="365">
                  <c:v>11563.297745453627</c:v>
                </c:pt>
                <c:pt idx="366">
                  <c:v>14827.867353001804</c:v>
                </c:pt>
                <c:pt idx="367">
                  <c:v>7922.2138597418652</c:v>
                </c:pt>
                <c:pt idx="368">
                  <c:v>10689.14218430566</c:v>
                </c:pt>
                <c:pt idx="369">
                  <c:v>4291.5440353268787</c:v>
                </c:pt>
                <c:pt idx="370">
                  <c:v>10530.32496583899</c:v>
                </c:pt>
                <c:pt idx="371">
                  <c:v>10242.543992230596</c:v>
                </c:pt>
                <c:pt idx="372">
                  <c:v>10570.887730017937</c:v>
                </c:pt>
                <c:pt idx="373">
                  <c:v>29607.361495115623</c:v>
                </c:pt>
                <c:pt idx="374">
                  <c:v>3337.5698746461194</c:v>
                </c:pt>
                <c:pt idx="375">
                  <c:v>27067.294846402856</c:v>
                </c:pt>
                <c:pt idx="376">
                  <c:v>31796.420410523384</c:v>
                </c:pt>
                <c:pt idx="377">
                  <c:v>30526.829180334262</c:v>
                </c:pt>
                <c:pt idx="378">
                  <c:v>15788.616577736262</c:v>
                </c:pt>
                <c:pt idx="379">
                  <c:v>13966.745468111594</c:v>
                </c:pt>
                <c:pt idx="380">
                  <c:v>25886.3370341349</c:v>
                </c:pt>
                <c:pt idx="381">
                  <c:v>36313.932119953264</c:v>
                </c:pt>
                <c:pt idx="382">
                  <c:v>12215.608373761721</c:v>
                </c:pt>
                <c:pt idx="383">
                  <c:v>11668.057083044221</c:v>
                </c:pt>
                <c:pt idx="384">
                  <c:v>7690.8747620552003</c:v>
                </c:pt>
                <c:pt idx="385">
                  <c:v>3518.6215755593626</c:v>
                </c:pt>
                <c:pt idx="386">
                  <c:v>15169.612185114454</c:v>
                </c:pt>
                <c:pt idx="387">
                  <c:v>9974.6438330176607</c:v>
                </c:pt>
                <c:pt idx="388">
                  <c:v>2055.9266765202883</c:v>
                </c:pt>
                <c:pt idx="389">
                  <c:v>5546.5858543353752</c:v>
                </c:pt>
                <c:pt idx="390">
                  <c:v>14245.02095171309</c:v>
                </c:pt>
                <c:pt idx="391">
                  <c:v>5284.7791912715038</c:v>
                </c:pt>
                <c:pt idx="392">
                  <c:v>11400.690680172382</c:v>
                </c:pt>
                <c:pt idx="393">
                  <c:v>11625.323654616697</c:v>
                </c:pt>
                <c:pt idx="394">
                  <c:v>11783.803282479192</c:v>
                </c:pt>
                <c:pt idx="395">
                  <c:v>6127.261403174276</c:v>
                </c:pt>
                <c:pt idx="396">
                  <c:v>11240.990031298219</c:v>
                </c:pt>
                <c:pt idx="397">
                  <c:v>2810.8893493424266</c:v>
                </c:pt>
                <c:pt idx="398">
                  <c:v>13043.256138262894</c:v>
                </c:pt>
                <c:pt idx="399">
                  <c:v>4596.8678444429979</c:v>
                </c:pt>
                <c:pt idx="400">
                  <c:v>7188.469556320013</c:v>
                </c:pt>
                <c:pt idx="401">
                  <c:v>15561.347045041472</c:v>
                </c:pt>
                <c:pt idx="402">
                  <c:v>15328.816285079762</c:v>
                </c:pt>
                <c:pt idx="403">
                  <c:v>12545.59462642062</c:v>
                </c:pt>
                <c:pt idx="404">
                  <c:v>1852.1894554557762</c:v>
                </c:pt>
                <c:pt idx="405">
                  <c:v>15387.23759565719</c:v>
                </c:pt>
                <c:pt idx="406">
                  <c:v>3748.4918654569728</c:v>
                </c:pt>
                <c:pt idx="407">
                  <c:v>7654.1250521522743</c:v>
                </c:pt>
                <c:pt idx="408">
                  <c:v>5245.9337871774233</c:v>
                </c:pt>
                <c:pt idx="409">
                  <c:v>5776.0082533276554</c:v>
                </c:pt>
                <c:pt idx="410">
                  <c:v>-1613.4445676598634</c:v>
                </c:pt>
                <c:pt idx="411">
                  <c:v>30550.755556353397</c:v>
                </c:pt>
                <c:pt idx="412">
                  <c:v>25371.693656853316</c:v>
                </c:pt>
                <c:pt idx="413">
                  <c:v>3875.7311536152924</c:v>
                </c:pt>
                <c:pt idx="414">
                  <c:v>4511.4181170387874</c:v>
                </c:pt>
                <c:pt idx="415">
                  <c:v>10635.617765390405</c:v>
                </c:pt>
                <c:pt idx="416">
                  <c:v>11818.152115121602</c:v>
                </c:pt>
                <c:pt idx="417">
                  <c:v>28813.546807692557</c:v>
                </c:pt>
                <c:pt idx="418">
                  <c:v>17092.247765989763</c:v>
                </c:pt>
                <c:pt idx="419">
                  <c:v>36890.421654594356</c:v>
                </c:pt>
                <c:pt idx="420">
                  <c:v>38674.340327688209</c:v>
                </c:pt>
                <c:pt idx="421">
                  <c:v>38575.374308225633</c:v>
                </c:pt>
                <c:pt idx="422">
                  <c:v>33645.501695088831</c:v>
                </c:pt>
                <c:pt idx="423">
                  <c:v>4727.4836238269763</c:v>
                </c:pt>
                <c:pt idx="424">
                  <c:v>10493.844384275191</c:v>
                </c:pt>
                <c:pt idx="425">
                  <c:v>9076.9564622557045</c:v>
                </c:pt>
                <c:pt idx="426">
                  <c:v>7545.6128781006973</c:v>
                </c:pt>
                <c:pt idx="427">
                  <c:v>2577.4528440652011</c:v>
                </c:pt>
                <c:pt idx="428">
                  <c:v>-365.51670526749677</c:v>
                </c:pt>
                <c:pt idx="429">
                  <c:v>6381.6016681334768</c:v>
                </c:pt>
                <c:pt idx="430">
                  <c:v>3077.6700858652716</c:v>
                </c:pt>
                <c:pt idx="431">
                  <c:v>2971.9123721048522</c:v>
                </c:pt>
                <c:pt idx="432">
                  <c:v>6882.366781837065</c:v>
                </c:pt>
                <c:pt idx="433">
                  <c:v>12858.191919903462</c:v>
                </c:pt>
                <c:pt idx="434">
                  <c:v>5714.4674448219312</c:v>
                </c:pt>
                <c:pt idx="435">
                  <c:v>14963.703051793051</c:v>
                </c:pt>
                <c:pt idx="436">
                  <c:v>4343.5951033312913</c:v>
                </c:pt>
                <c:pt idx="437">
                  <c:v>7189.260856744706</c:v>
                </c:pt>
                <c:pt idx="438">
                  <c:v>18617.766388439501</c:v>
                </c:pt>
                <c:pt idx="439">
                  <c:v>4597.6594392479674</c:v>
                </c:pt>
                <c:pt idx="440">
                  <c:v>7231.3870622173199</c:v>
                </c:pt>
                <c:pt idx="441">
                  <c:v>30789.185304140403</c:v>
                </c:pt>
                <c:pt idx="442">
                  <c:v>6107.2498005243542</c:v>
                </c:pt>
                <c:pt idx="443">
                  <c:v>15043.809645165511</c:v>
                </c:pt>
                <c:pt idx="444">
                  <c:v>35339.943238307853</c:v>
                </c:pt>
                <c:pt idx="445">
                  <c:v>9887.2496112314257</c:v>
                </c:pt>
                <c:pt idx="446">
                  <c:v>13395.222181703857</c:v>
                </c:pt>
                <c:pt idx="447">
                  <c:v>10792.765351617682</c:v>
                </c:pt>
                <c:pt idx="448">
                  <c:v>7415.7907609067461</c:v>
                </c:pt>
                <c:pt idx="449">
                  <c:v>9528.43626647159</c:v>
                </c:pt>
                <c:pt idx="450">
                  <c:v>8929.6222295708194</c:v>
                </c:pt>
                <c:pt idx="451">
                  <c:v>3943.1123219121819</c:v>
                </c:pt>
                <c:pt idx="452">
                  <c:v>1071.7753485268618</c:v>
                </c:pt>
                <c:pt idx="453">
                  <c:v>2800.2275588783286</c:v>
                </c:pt>
                <c:pt idx="454">
                  <c:v>11848.20078305565</c:v>
                </c:pt>
                <c:pt idx="455">
                  <c:v>14810.4560378858</c:v>
                </c:pt>
                <c:pt idx="456">
                  <c:v>12327.830546128091</c:v>
                </c:pt>
                <c:pt idx="457">
                  <c:v>12693.01398689955</c:v>
                </c:pt>
                <c:pt idx="458">
                  <c:v>14786.112578217606</c:v>
                </c:pt>
                <c:pt idx="459">
                  <c:v>9920.5790805440065</c:v>
                </c:pt>
                <c:pt idx="460">
                  <c:v>13463.558489987488</c:v>
                </c:pt>
                <c:pt idx="461">
                  <c:v>31782.401029943489</c:v>
                </c:pt>
                <c:pt idx="462">
                  <c:v>17859.130986751577</c:v>
                </c:pt>
                <c:pt idx="463">
                  <c:v>11111.085025926302</c:v>
                </c:pt>
                <c:pt idx="464">
                  <c:v>996.64905787555028</c:v>
                </c:pt>
                <c:pt idx="465">
                  <c:v>28682.475251103002</c:v>
                </c:pt>
                <c:pt idx="466">
                  <c:v>12723.144248553081</c:v>
                </c:pt>
                <c:pt idx="467">
                  <c:v>14514.976957916509</c:v>
                </c:pt>
                <c:pt idx="468">
                  <c:v>3978.1246318432932</c:v>
                </c:pt>
                <c:pt idx="469">
                  <c:v>296.52456275150098</c:v>
                </c:pt>
                <c:pt idx="470">
                  <c:v>4911.6966630244006</c:v>
                </c:pt>
                <c:pt idx="471">
                  <c:v>2899.6866249954983</c:v>
                </c:pt>
                <c:pt idx="472">
                  <c:v>2089.6460483446058</c:v>
                </c:pt>
                <c:pt idx="473">
                  <c:v>11444.115703741603</c:v>
                </c:pt>
                <c:pt idx="474">
                  <c:v>34629.130973145948</c:v>
                </c:pt>
                <c:pt idx="475">
                  <c:v>37172.0224285761</c:v>
                </c:pt>
                <c:pt idx="476">
                  <c:v>27610.247495155796</c:v>
                </c:pt>
                <c:pt idx="477">
                  <c:v>6082.3587633329171</c:v>
                </c:pt>
                <c:pt idx="478">
                  <c:v>4788.3871838936257</c:v>
                </c:pt>
                <c:pt idx="479">
                  <c:v>3846.9599729778165</c:v>
                </c:pt>
                <c:pt idx="480">
                  <c:v>19202.804480781331</c:v>
                </c:pt>
                <c:pt idx="481">
                  <c:v>13155.233824620786</c:v>
                </c:pt>
                <c:pt idx="482">
                  <c:v>2283.568490817067</c:v>
                </c:pt>
                <c:pt idx="483">
                  <c:v>14074.726374714022</c:v>
                </c:pt>
                <c:pt idx="484">
                  <c:v>12360.038089228767</c:v>
                </c:pt>
                <c:pt idx="485">
                  <c:v>6561.0529889113204</c:v>
                </c:pt>
                <c:pt idx="486">
                  <c:v>10287.72564589707</c:v>
                </c:pt>
                <c:pt idx="487">
                  <c:v>1585.2188899775742</c:v>
                </c:pt>
                <c:pt idx="488">
                  <c:v>35086.356272429672</c:v>
                </c:pt>
                <c:pt idx="489">
                  <c:v>12235.338409155389</c:v>
                </c:pt>
                <c:pt idx="490">
                  <c:v>3141.1457545382104</c:v>
                </c:pt>
                <c:pt idx="491">
                  <c:v>11201.648695783064</c:v>
                </c:pt>
                <c:pt idx="492">
                  <c:v>1191.8475860649196</c:v>
                </c:pt>
                <c:pt idx="493">
                  <c:v>17359.329464625538</c:v>
                </c:pt>
                <c:pt idx="494">
                  <c:v>26831.887956729101</c:v>
                </c:pt>
                <c:pt idx="495">
                  <c:v>2540.9472745354014</c:v>
                </c:pt>
                <c:pt idx="496">
                  <c:v>4019.923956703838</c:v>
                </c:pt>
                <c:pt idx="497">
                  <c:v>9214.4851462468851</c:v>
                </c:pt>
                <c:pt idx="498">
                  <c:v>7412.9789939744869</c:v>
                </c:pt>
                <c:pt idx="499">
                  <c:v>16322.887671392464</c:v>
                </c:pt>
                <c:pt idx="500">
                  <c:v>29935.719642845659</c:v>
                </c:pt>
                <c:pt idx="501">
                  <c:v>7804.1758210338103</c:v>
                </c:pt>
                <c:pt idx="502">
                  <c:v>32191.514139824158</c:v>
                </c:pt>
                <c:pt idx="503">
                  <c:v>25884.532226900206</c:v>
                </c:pt>
                <c:pt idx="504">
                  <c:v>7075.3479289749257</c:v>
                </c:pt>
                <c:pt idx="505">
                  <c:v>8979.9677245769981</c:v>
                </c:pt>
                <c:pt idx="506">
                  <c:v>4337.2382366836637</c:v>
                </c:pt>
                <c:pt idx="507">
                  <c:v>1978.0121818530647</c:v>
                </c:pt>
                <c:pt idx="508">
                  <c:v>2797.4324574750681</c:v>
                </c:pt>
                <c:pt idx="509">
                  <c:v>11477.074645791905</c:v>
                </c:pt>
                <c:pt idx="510">
                  <c:v>13681.105147122373</c:v>
                </c:pt>
                <c:pt idx="511">
                  <c:v>5247.4981820991306</c:v>
                </c:pt>
                <c:pt idx="512">
                  <c:v>8634.5382737974614</c:v>
                </c:pt>
                <c:pt idx="513">
                  <c:v>2161.8477611160019</c:v>
                </c:pt>
                <c:pt idx="514">
                  <c:v>30910.703646342146</c:v>
                </c:pt>
                <c:pt idx="515">
                  <c:v>13976.970814210026</c:v>
                </c:pt>
                <c:pt idx="516">
                  <c:v>4484.6734579447157</c:v>
                </c:pt>
                <c:pt idx="517">
                  <c:v>10430.42448735453</c:v>
                </c:pt>
                <c:pt idx="518">
                  <c:v>7081.8803784243137</c:v>
                </c:pt>
                <c:pt idx="519">
                  <c:v>6365.2918733301531</c:v>
                </c:pt>
                <c:pt idx="520">
                  <c:v>10184.611941492769</c:v>
                </c:pt>
                <c:pt idx="521">
                  <c:v>10244.977174311451</c:v>
                </c:pt>
                <c:pt idx="522">
                  <c:v>12664.881382449175</c:v>
                </c:pt>
                <c:pt idx="523">
                  <c:v>9584.7497756011871</c:v>
                </c:pt>
                <c:pt idx="524">
                  <c:v>30849.900244315028</c:v>
                </c:pt>
                <c:pt idx="525">
                  <c:v>3141.727928452493</c:v>
                </c:pt>
                <c:pt idx="526">
                  <c:v>3915.6970588716213</c:v>
                </c:pt>
                <c:pt idx="527">
                  <c:v>9427.7760602455146</c:v>
                </c:pt>
                <c:pt idx="528">
                  <c:v>13593.741734912188</c:v>
                </c:pt>
                <c:pt idx="529">
                  <c:v>1189.4267390419327</c:v>
                </c:pt>
                <c:pt idx="530">
                  <c:v>40150.192397365339</c:v>
                </c:pt>
                <c:pt idx="531">
                  <c:v>14749.163564220316</c:v>
                </c:pt>
                <c:pt idx="532">
                  <c:v>13074.696477293604</c:v>
                </c:pt>
                <c:pt idx="533">
                  <c:v>8674.2211451080366</c:v>
                </c:pt>
                <c:pt idx="534">
                  <c:v>17064.482579606934</c:v>
                </c:pt>
                <c:pt idx="535">
                  <c:v>7672.085543449828</c:v>
                </c:pt>
                <c:pt idx="536">
                  <c:v>10198.797047173521</c:v>
                </c:pt>
                <c:pt idx="537">
                  <c:v>10111.446038595603</c:v>
                </c:pt>
                <c:pt idx="538">
                  <c:v>8831.7085100961722</c:v>
                </c:pt>
                <c:pt idx="539">
                  <c:v>11142.226470229138</c:v>
                </c:pt>
                <c:pt idx="540">
                  <c:v>10150.379291461113</c:v>
                </c:pt>
                <c:pt idx="541">
                  <c:v>3897.5274057787974</c:v>
                </c:pt>
                <c:pt idx="542">
                  <c:v>15521.111950371382</c:v>
                </c:pt>
                <c:pt idx="543">
                  <c:v>40826.378589064501</c:v>
                </c:pt>
                <c:pt idx="544">
                  <c:v>11694.460435613308</c:v>
                </c:pt>
                <c:pt idx="545">
                  <c:v>33727.438912858277</c:v>
                </c:pt>
                <c:pt idx="546">
                  <c:v>7141.4449641835427</c:v>
                </c:pt>
                <c:pt idx="547">
                  <c:v>17762.988843473246</c:v>
                </c:pt>
                <c:pt idx="548">
                  <c:v>4182.1070432684583</c:v>
                </c:pt>
                <c:pt idx="549">
                  <c:v>37590.534632284565</c:v>
                </c:pt>
                <c:pt idx="550">
                  <c:v>13599.20465420365</c:v>
                </c:pt>
                <c:pt idx="551">
                  <c:v>5058.7092686017049</c:v>
                </c:pt>
                <c:pt idx="552">
                  <c:v>10153.929837724403</c:v>
                </c:pt>
                <c:pt idx="553">
                  <c:v>12778.637229720463</c:v>
                </c:pt>
                <c:pt idx="554">
                  <c:v>8500.0397077344533</c:v>
                </c:pt>
                <c:pt idx="555">
                  <c:v>3185.8792304188551</c:v>
                </c:pt>
                <c:pt idx="556">
                  <c:v>11563.668915051308</c:v>
                </c:pt>
                <c:pt idx="557">
                  <c:v>7232.0490493465304</c:v>
                </c:pt>
                <c:pt idx="558">
                  <c:v>33541.698775973244</c:v>
                </c:pt>
                <c:pt idx="559">
                  <c:v>4508.9972700158005</c:v>
                </c:pt>
                <c:pt idx="560">
                  <c:v>7241.8002309606782</c:v>
                </c:pt>
                <c:pt idx="561">
                  <c:v>13016.54652485183</c:v>
                </c:pt>
                <c:pt idx="562">
                  <c:v>4250.6179267758707</c:v>
                </c:pt>
                <c:pt idx="563">
                  <c:v>15399.134105223704</c:v>
                </c:pt>
                <c:pt idx="564">
                  <c:v>3495.7485403956789</c:v>
                </c:pt>
                <c:pt idx="565">
                  <c:v>2932.4725904803272</c:v>
                </c:pt>
                <c:pt idx="566">
                  <c:v>11703.92191170023</c:v>
                </c:pt>
                <c:pt idx="567">
                  <c:v>9435.2224552981679</c:v>
                </c:pt>
                <c:pt idx="568">
                  <c:v>12885.145602793471</c:v>
                </c:pt>
                <c:pt idx="569">
                  <c:v>38465.206164740557</c:v>
                </c:pt>
                <c:pt idx="570">
                  <c:v>4934.4868612651935</c:v>
                </c:pt>
                <c:pt idx="571">
                  <c:v>4773.8781504145891</c:v>
                </c:pt>
                <c:pt idx="572">
                  <c:v>10309.152760563094</c:v>
                </c:pt>
                <c:pt idx="573">
                  <c:v>16964.726526393057</c:v>
                </c:pt>
                <c:pt idx="574">
                  <c:v>15285.914100343647</c:v>
                </c:pt>
                <c:pt idx="575">
                  <c:v>11822.052106180854</c:v>
                </c:pt>
                <c:pt idx="576">
                  <c:v>1649.9170657864636</c:v>
                </c:pt>
                <c:pt idx="577">
                  <c:v>33269.618054857478</c:v>
                </c:pt>
                <c:pt idx="578">
                  <c:v>11045.76924927545</c:v>
                </c:pt>
                <c:pt idx="579">
                  <c:v>2442.0446262448486</c:v>
                </c:pt>
                <c:pt idx="580">
                  <c:v>12196.037738222331</c:v>
                </c:pt>
                <c:pt idx="581">
                  <c:v>2833.3816091782492</c:v>
                </c:pt>
                <c:pt idx="582">
                  <c:v>13273.082451845159</c:v>
                </c:pt>
                <c:pt idx="583">
                  <c:v>3743.2683786856023</c:v>
                </c:pt>
                <c:pt idx="584">
                  <c:v>-1128.3287389091461</c:v>
                </c:pt>
                <c:pt idx="585">
                  <c:v>5567.1984869050311</c:v>
                </c:pt>
                <c:pt idx="586">
                  <c:v>1614.211636984734</c:v>
                </c:pt>
                <c:pt idx="587">
                  <c:v>31012.682831323411</c:v>
                </c:pt>
                <c:pt idx="588">
                  <c:v>15910.135847776279</c:v>
                </c:pt>
                <c:pt idx="589">
                  <c:v>7672.3284073300047</c:v>
                </c:pt>
                <c:pt idx="590">
                  <c:v>11835.689034412504</c:v>
                </c:pt>
                <c:pt idx="591">
                  <c:v>6762.9481665816675</c:v>
                </c:pt>
                <c:pt idx="592">
                  <c:v>3542.3453670005356</c:v>
                </c:pt>
                <c:pt idx="593">
                  <c:v>25190.856875575904</c:v>
                </c:pt>
                <c:pt idx="594">
                  <c:v>11082.163911453548</c:v>
                </c:pt>
                <c:pt idx="595">
                  <c:v>11791.653408725508</c:v>
                </c:pt>
                <c:pt idx="596">
                  <c:v>8764.8302837594129</c:v>
                </c:pt>
                <c:pt idx="597">
                  <c:v>8548.2602878121834</c:v>
                </c:pt>
                <c:pt idx="598">
                  <c:v>10023.626910254468</c:v>
                </c:pt>
                <c:pt idx="599">
                  <c:v>14744.263293395281</c:v>
                </c:pt>
                <c:pt idx="600">
                  <c:v>4932.669363517728</c:v>
                </c:pt>
                <c:pt idx="601">
                  <c:v>11407.242049396713</c:v>
                </c:pt>
                <c:pt idx="602">
                  <c:v>10066.960550977701</c:v>
                </c:pt>
                <c:pt idx="603">
                  <c:v>18137.251935785942</c:v>
                </c:pt>
                <c:pt idx="604">
                  <c:v>26039.869436253462</c:v>
                </c:pt>
                <c:pt idx="605">
                  <c:v>11692.610121979362</c:v>
                </c:pt>
                <c:pt idx="606">
                  <c:v>3535.7781369940803</c:v>
                </c:pt>
                <c:pt idx="607">
                  <c:v>34735.178011188917</c:v>
                </c:pt>
                <c:pt idx="608">
                  <c:v>5224.5654042021533</c:v>
                </c:pt>
                <c:pt idx="609">
                  <c:v>32296.834827958126</c:v>
                </c:pt>
                <c:pt idx="610">
                  <c:v>9536.3002213998298</c:v>
                </c:pt>
                <c:pt idx="611">
                  <c:v>9616.8851049066834</c:v>
                </c:pt>
                <c:pt idx="612">
                  <c:v>3930.8347239724535</c:v>
                </c:pt>
                <c:pt idx="613">
                  <c:v>4665.7546641559784</c:v>
                </c:pt>
                <c:pt idx="614">
                  <c:v>3356.9503943496493</c:v>
                </c:pt>
                <c:pt idx="615">
                  <c:v>35847.379236527348</c:v>
                </c:pt>
                <c:pt idx="616">
                  <c:v>12144.653971926246</c:v>
                </c:pt>
                <c:pt idx="617">
                  <c:v>33038.945392115493</c:v>
                </c:pt>
                <c:pt idx="618">
                  <c:v>26985.939863622316</c:v>
                </c:pt>
                <c:pt idx="619">
                  <c:v>13812.586951048266</c:v>
                </c:pt>
                <c:pt idx="620">
                  <c:v>5801.9616377868024</c:v>
                </c:pt>
                <c:pt idx="621">
                  <c:v>33790.814607657725</c:v>
                </c:pt>
                <c:pt idx="622">
                  <c:v>7387.6928139220363</c:v>
                </c:pt>
                <c:pt idx="623">
                  <c:v>27776.948418862285</c:v>
                </c:pt>
                <c:pt idx="624">
                  <c:v>12495.391526904601</c:v>
                </c:pt>
                <c:pt idx="625">
                  <c:v>3986.5373454814062</c:v>
                </c:pt>
                <c:pt idx="626">
                  <c:v>8399.3843315106642</c:v>
                </c:pt>
                <c:pt idx="627">
                  <c:v>10249.039234247746</c:v>
                </c:pt>
                <c:pt idx="628">
                  <c:v>14757.115757514957</c:v>
                </c:pt>
                <c:pt idx="629">
                  <c:v>36070.296596106498</c:v>
                </c:pt>
                <c:pt idx="630">
                  <c:v>13303.866978116754</c:v>
                </c:pt>
                <c:pt idx="631">
                  <c:v>3073.0167248308194</c:v>
                </c:pt>
                <c:pt idx="632">
                  <c:v>6526.8170048212069</c:v>
                </c:pt>
                <c:pt idx="633">
                  <c:v>6856.7896204639856</c:v>
                </c:pt>
                <c:pt idx="634">
                  <c:v>14011.250706041084</c:v>
                </c:pt>
                <c:pt idx="635">
                  <c:v>17322.751620225932</c:v>
                </c:pt>
                <c:pt idx="636">
                  <c:v>1377.9003157685825</c:v>
                </c:pt>
                <c:pt idx="637">
                  <c:v>10924.009468243183</c:v>
                </c:pt>
                <c:pt idx="638">
                  <c:v>30754.178465169356</c:v>
                </c:pt>
                <c:pt idx="639">
                  <c:v>14598.334586278752</c:v>
                </c:pt>
                <c:pt idx="640">
                  <c:v>12205.660865714619</c:v>
                </c:pt>
                <c:pt idx="641">
                  <c:v>33242.752820664755</c:v>
                </c:pt>
                <c:pt idx="642">
                  <c:v>15102.130548427547</c:v>
                </c:pt>
                <c:pt idx="643">
                  <c:v>6900.898406449518</c:v>
                </c:pt>
                <c:pt idx="644">
                  <c:v>10867.870111452852</c:v>
                </c:pt>
                <c:pt idx="645">
                  <c:v>12126.128123819437</c:v>
                </c:pt>
                <c:pt idx="646">
                  <c:v>6963.7338127949679</c:v>
                </c:pt>
                <c:pt idx="647">
                  <c:v>7689.1681716594358</c:v>
                </c:pt>
                <c:pt idx="648">
                  <c:v>2220.5748380188861</c:v>
                </c:pt>
                <c:pt idx="649">
                  <c:v>14140.642069280313</c:v>
                </c:pt>
                <c:pt idx="650">
                  <c:v>15040.178339183938</c:v>
                </c:pt>
                <c:pt idx="651">
                  <c:v>14547.387367062809</c:v>
                </c:pt>
                <c:pt idx="652">
                  <c:v>9914.6365071431228</c:v>
                </c:pt>
                <c:pt idx="653">
                  <c:v>11848.698694997385</c:v>
                </c:pt>
                <c:pt idx="654">
                  <c:v>14120.573741250069</c:v>
                </c:pt>
                <c:pt idx="655">
                  <c:v>33764.099714952397</c:v>
                </c:pt>
                <c:pt idx="656">
                  <c:v>8636.9785767517606</c:v>
                </c:pt>
                <c:pt idx="657">
                  <c:v>6709.264728287103</c:v>
                </c:pt>
                <c:pt idx="658">
                  <c:v>13046.503809939888</c:v>
                </c:pt>
                <c:pt idx="659">
                  <c:v>14367.959261246184</c:v>
                </c:pt>
                <c:pt idx="660">
                  <c:v>13607.983090891523</c:v>
                </c:pt>
                <c:pt idx="661">
                  <c:v>10276.61103181088</c:v>
                </c:pt>
                <c:pt idx="662">
                  <c:v>7454.5267770629507</c:v>
                </c:pt>
                <c:pt idx="663">
                  <c:v>2935.7910092629991</c:v>
                </c:pt>
                <c:pt idx="664">
                  <c:v>35111.837977261268</c:v>
                </c:pt>
                <c:pt idx="665">
                  <c:v>35649.186650795476</c:v>
                </c:pt>
                <c:pt idx="666">
                  <c:v>9766.4100112471442</c:v>
                </c:pt>
                <c:pt idx="667">
                  <c:v>33899.35270020843</c:v>
                </c:pt>
                <c:pt idx="668">
                  <c:v>38563.05388101712</c:v>
                </c:pt>
                <c:pt idx="669">
                  <c:v>7887.5508732271601</c:v>
                </c:pt>
                <c:pt idx="670">
                  <c:v>6735.6545571119177</c:v>
                </c:pt>
                <c:pt idx="671">
                  <c:v>6079.5636619296538</c:v>
                </c:pt>
                <c:pt idx="672">
                  <c:v>6215.9992786363355</c:v>
                </c:pt>
                <c:pt idx="673">
                  <c:v>8079.3307594844928</c:v>
                </c:pt>
                <c:pt idx="674">
                  <c:v>38014.855197279132</c:v>
                </c:pt>
                <c:pt idx="675">
                  <c:v>6385.9791001254043</c:v>
                </c:pt>
                <c:pt idx="676">
                  <c:v>16422.525241304887</c:v>
                </c:pt>
                <c:pt idx="677">
                  <c:v>38897.31526531397</c:v>
                </c:pt>
                <c:pt idx="678">
                  <c:v>15025.437126027064</c:v>
                </c:pt>
                <c:pt idx="679">
                  <c:v>9107.964143735735</c:v>
                </c:pt>
                <c:pt idx="680">
                  <c:v>-1127.1395262059825</c:v>
                </c:pt>
                <c:pt idx="681">
                  <c:v>-1264.0061203534819</c:v>
                </c:pt>
                <c:pt idx="682">
                  <c:v>33760.55836676716</c:v>
                </c:pt>
                <c:pt idx="683">
                  <c:v>9439.7546413081109</c:v>
                </c:pt>
                <c:pt idx="684">
                  <c:v>2328.2495032141173</c:v>
                </c:pt>
                <c:pt idx="685">
                  <c:v>11452.633949077672</c:v>
                </c:pt>
                <c:pt idx="686">
                  <c:v>8530.543936887756</c:v>
                </c:pt>
                <c:pt idx="687">
                  <c:v>11310.3541975797</c:v>
                </c:pt>
                <c:pt idx="688">
                  <c:v>7823.7217789576935</c:v>
                </c:pt>
                <c:pt idx="689">
                  <c:v>28713.37383152566</c:v>
                </c:pt>
                <c:pt idx="690">
                  <c:v>2604.4633585145712</c:v>
                </c:pt>
                <c:pt idx="691">
                  <c:v>11796.648208253751</c:v>
                </c:pt>
                <c:pt idx="692">
                  <c:v>4177.9826906322978</c:v>
                </c:pt>
                <c:pt idx="693">
                  <c:v>1765.3567710738143</c:v>
                </c:pt>
                <c:pt idx="694">
                  <c:v>6315.9646818467227</c:v>
                </c:pt>
                <c:pt idx="695">
                  <c:v>8017.2516237308027</c:v>
                </c:pt>
                <c:pt idx="696">
                  <c:v>13581.797750240627</c:v>
                </c:pt>
                <c:pt idx="697">
                  <c:v>33876.436522730612</c:v>
                </c:pt>
                <c:pt idx="698">
                  <c:v>13400.438130130107</c:v>
                </c:pt>
                <c:pt idx="699">
                  <c:v>7205.2634963999271</c:v>
                </c:pt>
                <c:pt idx="700">
                  <c:v>4248.0985051392672</c:v>
                </c:pt>
                <c:pt idx="701">
                  <c:v>16081.490132517223</c:v>
                </c:pt>
                <c:pt idx="702">
                  <c:v>14574.86422077084</c:v>
                </c:pt>
                <c:pt idx="703">
                  <c:v>5875.213165689398</c:v>
                </c:pt>
                <c:pt idx="704">
                  <c:v>10277.717225744906</c:v>
                </c:pt>
                <c:pt idx="705">
                  <c:v>7688.1357803593473</c:v>
                </c:pt>
                <c:pt idx="706">
                  <c:v>36884.350740191105</c:v>
                </c:pt>
                <c:pt idx="707">
                  <c:v>11321.106258885489</c:v>
                </c:pt>
                <c:pt idx="708">
                  <c:v>7794.2143558005391</c:v>
                </c:pt>
                <c:pt idx="709">
                  <c:v>6717.5165183420177</c:v>
                </c:pt>
                <c:pt idx="710">
                  <c:v>3933.6494729728274</c:v>
                </c:pt>
                <c:pt idx="711">
                  <c:v>8804.8719896098064</c:v>
                </c:pt>
                <c:pt idx="712">
                  <c:v>10112.472897861002</c:v>
                </c:pt>
                <c:pt idx="713">
                  <c:v>6794.4331828153372</c:v>
                </c:pt>
                <c:pt idx="714">
                  <c:v>931.73494503329812</c:v>
                </c:pt>
                <c:pt idx="715">
                  <c:v>12184.168034731008</c:v>
                </c:pt>
                <c:pt idx="716">
                  <c:v>8439.1233300284221</c:v>
                </c:pt>
                <c:pt idx="717">
                  <c:v>11713.24965421868</c:v>
                </c:pt>
                <c:pt idx="718">
                  <c:v>14197.396538020665</c:v>
                </c:pt>
                <c:pt idx="719">
                  <c:v>13948.795060320819</c:v>
                </c:pt>
                <c:pt idx="720">
                  <c:v>14952.74122705429</c:v>
                </c:pt>
                <c:pt idx="721">
                  <c:v>14424.46479522044</c:v>
                </c:pt>
                <c:pt idx="722">
                  <c:v>15581.025095497846</c:v>
                </c:pt>
                <c:pt idx="723">
                  <c:v>3857.8150291702027</c:v>
                </c:pt>
                <c:pt idx="724">
                  <c:v>10563.442352362812</c:v>
                </c:pt>
                <c:pt idx="725">
                  <c:v>33252.670491428929</c:v>
                </c:pt>
                <c:pt idx="726">
                  <c:v>8218.58421400935</c:v>
                </c:pt>
                <c:pt idx="727">
                  <c:v>27213.484317781658</c:v>
                </c:pt>
                <c:pt idx="728">
                  <c:v>6347.5880809496884</c:v>
                </c:pt>
                <c:pt idx="729">
                  <c:v>10271.150179904476</c:v>
                </c:pt>
                <c:pt idx="730">
                  <c:v>29443.237668393969</c:v>
                </c:pt>
                <c:pt idx="731">
                  <c:v>8317.723210037404</c:v>
                </c:pt>
                <c:pt idx="732">
                  <c:v>4902.1874825619961</c:v>
                </c:pt>
                <c:pt idx="733">
                  <c:v>10114.176403474177</c:v>
                </c:pt>
                <c:pt idx="734">
                  <c:v>14570.546728590854</c:v>
                </c:pt>
                <c:pt idx="735">
                  <c:v>12563.715725936239</c:v>
                </c:pt>
                <c:pt idx="736">
                  <c:v>33400.295644359809</c:v>
                </c:pt>
                <c:pt idx="737">
                  <c:v>2638.2471799830755</c:v>
                </c:pt>
                <c:pt idx="738">
                  <c:v>29875.487633228859</c:v>
                </c:pt>
                <c:pt idx="739">
                  <c:v>31259.833532115852</c:v>
                </c:pt>
                <c:pt idx="740">
                  <c:v>8592.1986764531448</c:v>
                </c:pt>
                <c:pt idx="741">
                  <c:v>27566.270248227065</c:v>
                </c:pt>
                <c:pt idx="742">
                  <c:v>36960.261026227643</c:v>
                </c:pt>
                <c:pt idx="743">
                  <c:v>4018.3160382233173</c:v>
                </c:pt>
                <c:pt idx="744">
                  <c:v>9378.0999017427239</c:v>
                </c:pt>
                <c:pt idx="745">
                  <c:v>11241.626551915126</c:v>
                </c:pt>
                <c:pt idx="746">
                  <c:v>5812.4363971976309</c:v>
                </c:pt>
                <c:pt idx="747">
                  <c:v>-163.39255347352253</c:v>
                </c:pt>
                <c:pt idx="748">
                  <c:v>11860.123876926691</c:v>
                </c:pt>
                <c:pt idx="749">
                  <c:v>5241.7589162934701</c:v>
                </c:pt>
                <c:pt idx="750">
                  <c:v>29333.366135565844</c:v>
                </c:pt>
                <c:pt idx="751">
                  <c:v>2799.29688667144</c:v>
                </c:pt>
                <c:pt idx="752">
                  <c:v>16873.117586522207</c:v>
                </c:pt>
                <c:pt idx="753">
                  <c:v>9647.5427603299777</c:v>
                </c:pt>
                <c:pt idx="754">
                  <c:v>7403.7775508631148</c:v>
                </c:pt>
                <c:pt idx="755">
                  <c:v>6220.6981084654044</c:v>
                </c:pt>
                <c:pt idx="756">
                  <c:v>7238.9715505639087</c:v>
                </c:pt>
                <c:pt idx="757">
                  <c:v>32386.976299602826</c:v>
                </c:pt>
                <c:pt idx="758">
                  <c:v>9758.3502446592611</c:v>
                </c:pt>
                <c:pt idx="759">
                  <c:v>28314.088026960711</c:v>
                </c:pt>
                <c:pt idx="760">
                  <c:v>6392.6118958155566</c:v>
                </c:pt>
                <c:pt idx="761">
                  <c:v>5292.9022937465597</c:v>
                </c:pt>
                <c:pt idx="762">
                  <c:v>28962.533386785053</c:v>
                </c:pt>
                <c:pt idx="763">
                  <c:v>3694.4741804362429</c:v>
                </c:pt>
                <c:pt idx="764">
                  <c:v>9110.1935729646084</c:v>
                </c:pt>
                <c:pt idx="765">
                  <c:v>13144.141280201968</c:v>
                </c:pt>
                <c:pt idx="766">
                  <c:v>10473.793739171473</c:v>
                </c:pt>
                <c:pt idx="767">
                  <c:v>8201.4879389640701</c:v>
                </c:pt>
                <c:pt idx="768">
                  <c:v>17006.197103272581</c:v>
                </c:pt>
                <c:pt idx="769">
                  <c:v>5025.8325201967464</c:v>
                </c:pt>
                <c:pt idx="770">
                  <c:v>16309.718888713805</c:v>
                </c:pt>
                <c:pt idx="771">
                  <c:v>10722.263418719096</c:v>
                </c:pt>
                <c:pt idx="772">
                  <c:v>11736.918123199543</c:v>
                </c:pt>
                <c:pt idx="773">
                  <c:v>26233.209704811645</c:v>
                </c:pt>
                <c:pt idx="774">
                  <c:v>10659.710822833302</c:v>
                </c:pt>
                <c:pt idx="775">
                  <c:v>12726.618438751304</c:v>
                </c:pt>
                <c:pt idx="776">
                  <c:v>9758.3869084353555</c:v>
                </c:pt>
                <c:pt idx="777">
                  <c:v>12990.278349597826</c:v>
                </c:pt>
                <c:pt idx="778">
                  <c:v>8952.7183172284676</c:v>
                </c:pt>
                <c:pt idx="779">
                  <c:v>10986.476789773542</c:v>
                </c:pt>
                <c:pt idx="780">
                  <c:v>28227.143094722007</c:v>
                </c:pt>
                <c:pt idx="781">
                  <c:v>5472.9580422720846</c:v>
                </c:pt>
                <c:pt idx="782">
                  <c:v>12671.088065985656</c:v>
                </c:pt>
                <c:pt idx="783">
                  <c:v>33630.002466120495</c:v>
                </c:pt>
                <c:pt idx="784">
                  <c:v>5389.2873009050682</c:v>
                </c:pt>
                <c:pt idx="785">
                  <c:v>6913.5430718068055</c:v>
                </c:pt>
                <c:pt idx="786">
                  <c:v>15876.422294867152</c:v>
                </c:pt>
                <c:pt idx="787">
                  <c:v>5473.8372683929119</c:v>
                </c:pt>
                <c:pt idx="788">
                  <c:v>4442.4235315162332</c:v>
                </c:pt>
                <c:pt idx="789">
                  <c:v>13100.201363796878</c:v>
                </c:pt>
                <c:pt idx="790">
                  <c:v>11222.123484334652</c:v>
                </c:pt>
                <c:pt idx="791">
                  <c:v>1212.1060910056517</c:v>
                </c:pt>
                <c:pt idx="792">
                  <c:v>1574.8054343537151</c:v>
                </c:pt>
                <c:pt idx="793">
                  <c:v>31446.189421908679</c:v>
                </c:pt>
                <c:pt idx="794">
                  <c:v>9503.9514029209986</c:v>
                </c:pt>
                <c:pt idx="795">
                  <c:v>28027.852653343201</c:v>
                </c:pt>
                <c:pt idx="796">
                  <c:v>10550.951200139913</c:v>
                </c:pt>
                <c:pt idx="797">
                  <c:v>4008.4866655225424</c:v>
                </c:pt>
                <c:pt idx="798">
                  <c:v>13226.382194216949</c:v>
                </c:pt>
                <c:pt idx="799">
                  <c:v>28665.242922363763</c:v>
                </c:pt>
                <c:pt idx="800">
                  <c:v>7169.9913416945083</c:v>
                </c:pt>
                <c:pt idx="801">
                  <c:v>15666.034463217155</c:v>
                </c:pt>
                <c:pt idx="802">
                  <c:v>403.59403709202684</c:v>
                </c:pt>
                <c:pt idx="803">
                  <c:v>29825.919742551938</c:v>
                </c:pt>
                <c:pt idx="804">
                  <c:v>1794.8395786322346</c:v>
                </c:pt>
                <c:pt idx="805">
                  <c:v>11415.246929661042</c:v>
                </c:pt>
                <c:pt idx="806">
                  <c:v>12507.645019612195</c:v>
                </c:pt>
                <c:pt idx="807">
                  <c:v>4994.7687884342358</c:v>
                </c:pt>
                <c:pt idx="808">
                  <c:v>1741.8300525528432</c:v>
                </c:pt>
                <c:pt idx="809">
                  <c:v>3591.8152643246194</c:v>
                </c:pt>
                <c:pt idx="810">
                  <c:v>10790.462655911238</c:v>
                </c:pt>
                <c:pt idx="811">
                  <c:v>12176.225691637501</c:v>
                </c:pt>
                <c:pt idx="812">
                  <c:v>8842.8236027286657</c:v>
                </c:pt>
                <c:pt idx="813">
                  <c:v>3710.0666338297528</c:v>
                </c:pt>
                <c:pt idx="814">
                  <c:v>8771.385404513876</c:v>
                </c:pt>
                <c:pt idx="815">
                  <c:v>2834.5924757889552</c:v>
                </c:pt>
                <c:pt idx="816">
                  <c:v>2090.0113990271002</c:v>
                </c:pt>
                <c:pt idx="817">
                  <c:v>6888.3709459054226</c:v>
                </c:pt>
                <c:pt idx="818">
                  <c:v>33319.174055733296</c:v>
                </c:pt>
                <c:pt idx="819">
                  <c:v>32084.835106846604</c:v>
                </c:pt>
                <c:pt idx="820">
                  <c:v>10434.951869151955</c:v>
                </c:pt>
                <c:pt idx="821">
                  <c:v>248.99665628763262</c:v>
                </c:pt>
                <c:pt idx="822">
                  <c:v>2208.9459310226821</c:v>
                </c:pt>
                <c:pt idx="823">
                  <c:v>9390.4768285256851</c:v>
                </c:pt>
                <c:pt idx="824">
                  <c:v>11237.749109069548</c:v>
                </c:pt>
                <c:pt idx="825">
                  <c:v>16246.100737686307</c:v>
                </c:pt>
                <c:pt idx="826">
                  <c:v>36861.576279641034</c:v>
                </c:pt>
                <c:pt idx="827">
                  <c:v>31006.90738028795</c:v>
                </c:pt>
                <c:pt idx="828">
                  <c:v>34176.668197970823</c:v>
                </c:pt>
                <c:pt idx="829">
                  <c:v>5481.458420515597</c:v>
                </c:pt>
                <c:pt idx="830">
                  <c:v>14379.349597508581</c:v>
                </c:pt>
                <c:pt idx="831">
                  <c:v>5720.0850570567818</c:v>
                </c:pt>
                <c:pt idx="832">
                  <c:v>3939.5443871026364</c:v>
                </c:pt>
                <c:pt idx="833">
                  <c:v>14139.714481856012</c:v>
                </c:pt>
                <c:pt idx="834">
                  <c:v>8771.0350026253091</c:v>
                </c:pt>
                <c:pt idx="835">
                  <c:v>10834.881438298657</c:v>
                </c:pt>
                <c:pt idx="836">
                  <c:v>6901.5185532228425</c:v>
                </c:pt>
                <c:pt idx="837">
                  <c:v>12047.983837647156</c:v>
                </c:pt>
                <c:pt idx="838">
                  <c:v>5961.6092419165925</c:v>
                </c:pt>
                <c:pt idx="839">
                  <c:v>13496.737094811513</c:v>
                </c:pt>
                <c:pt idx="840">
                  <c:v>2912.9958837182871</c:v>
                </c:pt>
                <c:pt idx="841">
                  <c:v>11462.750168328957</c:v>
                </c:pt>
                <c:pt idx="842">
                  <c:v>28852.432524378393</c:v>
                </c:pt>
                <c:pt idx="843">
                  <c:v>35627.142863125766</c:v>
                </c:pt>
                <c:pt idx="844">
                  <c:v>11887.238116779688</c:v>
                </c:pt>
                <c:pt idx="845">
                  <c:v>37293.182638270424</c:v>
                </c:pt>
                <c:pt idx="846">
                  <c:v>12277.001070576571</c:v>
                </c:pt>
                <c:pt idx="847">
                  <c:v>10366.88786147212</c:v>
                </c:pt>
                <c:pt idx="848">
                  <c:v>2211.0941830616016</c:v>
                </c:pt>
                <c:pt idx="849">
                  <c:v>12821.34799666246</c:v>
                </c:pt>
                <c:pt idx="850">
                  <c:v>31854.05551176914</c:v>
                </c:pt>
                <c:pt idx="851">
                  <c:v>15152.370311719664</c:v>
                </c:pt>
                <c:pt idx="852">
                  <c:v>35776.931589256761</c:v>
                </c:pt>
                <c:pt idx="853">
                  <c:v>10681.693721867945</c:v>
                </c:pt>
                <c:pt idx="854">
                  <c:v>34010.526776873536</c:v>
                </c:pt>
                <c:pt idx="855">
                  <c:v>2278.6637101597867</c:v>
                </c:pt>
                <c:pt idx="856">
                  <c:v>34434.774087205406</c:v>
                </c:pt>
                <c:pt idx="857">
                  <c:v>26031.864555989134</c:v>
                </c:pt>
                <c:pt idx="858">
                  <c:v>4855.5537429051728</c:v>
                </c:pt>
                <c:pt idx="859">
                  <c:v>11142.244214230293</c:v>
                </c:pt>
                <c:pt idx="860">
                  <c:v>37550.239500500909</c:v>
                </c:pt>
                <c:pt idx="861">
                  <c:v>7785.8701655021032</c:v>
                </c:pt>
                <c:pt idx="862">
                  <c:v>14161.450471100072</c:v>
                </c:pt>
                <c:pt idx="863">
                  <c:v>4042.976136620543</c:v>
                </c:pt>
                <c:pt idx="864">
                  <c:v>8685.2837742569372</c:v>
                </c:pt>
                <c:pt idx="865">
                  <c:v>8337.2355278931536</c:v>
                </c:pt>
                <c:pt idx="866">
                  <c:v>4167.0632458703494</c:v>
                </c:pt>
                <c:pt idx="867">
                  <c:v>16909.162635708533</c:v>
                </c:pt>
                <c:pt idx="868">
                  <c:v>11622.005714380328</c:v>
                </c:pt>
                <c:pt idx="869">
                  <c:v>3191.7218041564715</c:v>
                </c:pt>
                <c:pt idx="870">
                  <c:v>12091.716720716662</c:v>
                </c:pt>
                <c:pt idx="871">
                  <c:v>4179.6280980127121</c:v>
                </c:pt>
                <c:pt idx="872">
                  <c:v>6115.4410783839585</c:v>
                </c:pt>
                <c:pt idx="873">
                  <c:v>8700.1427310782346</c:v>
                </c:pt>
                <c:pt idx="874">
                  <c:v>8069.7051729252435</c:v>
                </c:pt>
                <c:pt idx="875">
                  <c:v>3154.3135483039732</c:v>
                </c:pt>
                <c:pt idx="876">
                  <c:v>9355.0148448649088</c:v>
                </c:pt>
                <c:pt idx="877">
                  <c:v>9091.5164632744963</c:v>
                </c:pt>
                <c:pt idx="878">
                  <c:v>7745.4785363094452</c:v>
                </c:pt>
                <c:pt idx="879">
                  <c:v>7562.3034482318835</c:v>
                </c:pt>
                <c:pt idx="880">
                  <c:v>5851.3696500631413</c:v>
                </c:pt>
                <c:pt idx="881">
                  <c:v>3240.7127093137597</c:v>
                </c:pt>
                <c:pt idx="882">
                  <c:v>963.49192279304043</c:v>
                </c:pt>
                <c:pt idx="883">
                  <c:v>39003.289036879374</c:v>
                </c:pt>
                <c:pt idx="884">
                  <c:v>4955.3634031846459</c:v>
                </c:pt>
                <c:pt idx="885">
                  <c:v>29251.429996268551</c:v>
                </c:pt>
                <c:pt idx="886">
                  <c:v>36247.624019353425</c:v>
                </c:pt>
                <c:pt idx="887">
                  <c:v>7137.9136931500925</c:v>
                </c:pt>
                <c:pt idx="888">
                  <c:v>6019.0772465866903</c:v>
                </c:pt>
                <c:pt idx="889">
                  <c:v>14100.571649723559</c:v>
                </c:pt>
                <c:pt idx="890">
                  <c:v>37115.05462903867</c:v>
                </c:pt>
                <c:pt idx="891">
                  <c:v>8025.4481392448188</c:v>
                </c:pt>
                <c:pt idx="892">
                  <c:v>9952.9047589910097</c:v>
                </c:pt>
                <c:pt idx="893">
                  <c:v>36975.102300122409</c:v>
                </c:pt>
                <c:pt idx="894">
                  <c:v>14746.742717197327</c:v>
                </c:pt>
                <c:pt idx="895">
                  <c:v>17694.15989618715</c:v>
                </c:pt>
                <c:pt idx="896">
                  <c:v>30704.952992779126</c:v>
                </c:pt>
                <c:pt idx="897">
                  <c:v>1601.0431153968034</c:v>
                </c:pt>
                <c:pt idx="898">
                  <c:v>5305.7821624896524</c:v>
                </c:pt>
                <c:pt idx="899">
                  <c:v>225.70883066582348</c:v>
                </c:pt>
                <c:pt idx="900">
                  <c:v>8153.0489468157939</c:v>
                </c:pt>
                <c:pt idx="901">
                  <c:v>40034.836830959131</c:v>
                </c:pt>
                <c:pt idx="902">
                  <c:v>5283.0233785556793</c:v>
                </c:pt>
                <c:pt idx="903">
                  <c:v>11980.365054939368</c:v>
                </c:pt>
                <c:pt idx="904">
                  <c:v>14418.481806513326</c:v>
                </c:pt>
                <c:pt idx="905">
                  <c:v>5647.7515108483103</c:v>
                </c:pt>
                <c:pt idx="906">
                  <c:v>7344.3889043026975</c:v>
                </c:pt>
                <c:pt idx="907">
                  <c:v>9773.1357210119804</c:v>
                </c:pt>
                <c:pt idx="908">
                  <c:v>18078.447372148607</c:v>
                </c:pt>
                <c:pt idx="909">
                  <c:v>27513.507214466583</c:v>
                </c:pt>
                <c:pt idx="910">
                  <c:v>3306.0901377067103</c:v>
                </c:pt>
                <c:pt idx="911">
                  <c:v>27164.704235094719</c:v>
                </c:pt>
                <c:pt idx="912">
                  <c:v>13344.29320370045</c:v>
                </c:pt>
                <c:pt idx="913">
                  <c:v>8206.4104636225056</c:v>
                </c:pt>
                <c:pt idx="914">
                  <c:v>5350.2988151385071</c:v>
                </c:pt>
                <c:pt idx="915">
                  <c:v>4720.1773235737737</c:v>
                </c:pt>
                <c:pt idx="916">
                  <c:v>31721.071225754367</c:v>
                </c:pt>
                <c:pt idx="917">
                  <c:v>31103.051590951341</c:v>
                </c:pt>
                <c:pt idx="918">
                  <c:v>12334.903329135877</c:v>
                </c:pt>
                <c:pt idx="919">
                  <c:v>8095.7203064281175</c:v>
                </c:pt>
                <c:pt idx="920">
                  <c:v>11506.340630118535</c:v>
                </c:pt>
                <c:pt idx="921">
                  <c:v>14287.726949727425</c:v>
                </c:pt>
                <c:pt idx="922">
                  <c:v>7721.1350766412506</c:v>
                </c:pt>
                <c:pt idx="923">
                  <c:v>8458.512692355107</c:v>
                </c:pt>
                <c:pt idx="924">
                  <c:v>5884.2073560143053</c:v>
                </c:pt>
                <c:pt idx="925">
                  <c:v>12615.467577047417</c:v>
                </c:pt>
                <c:pt idx="926">
                  <c:v>869.80903553349435</c:v>
                </c:pt>
                <c:pt idx="927">
                  <c:v>9035.5114898878128</c:v>
                </c:pt>
                <c:pt idx="928">
                  <c:v>16234.348875161038</c:v>
                </c:pt>
                <c:pt idx="929">
                  <c:v>9505.5440622570986</c:v>
                </c:pt>
                <c:pt idx="930">
                  <c:v>9831.5621226824314</c:v>
                </c:pt>
                <c:pt idx="931">
                  <c:v>8618.0959689899646</c:v>
                </c:pt>
                <c:pt idx="932">
                  <c:v>9914.1821187601981</c:v>
                </c:pt>
                <c:pt idx="933">
                  <c:v>10633.475209175273</c:v>
                </c:pt>
                <c:pt idx="934">
                  <c:v>8676.7419917942934</c:v>
                </c:pt>
                <c:pt idx="935">
                  <c:v>11583.755206533593</c:v>
                </c:pt>
                <c:pt idx="936">
                  <c:v>10268.745009497583</c:v>
                </c:pt>
                <c:pt idx="937">
                  <c:v>8320.3594128329805</c:v>
                </c:pt>
                <c:pt idx="938">
                  <c:v>1349.6250665521827</c:v>
                </c:pt>
                <c:pt idx="939">
                  <c:v>10507.934711976866</c:v>
                </c:pt>
                <c:pt idx="940">
                  <c:v>-608.78058097027747</c:v>
                </c:pt>
                <c:pt idx="941">
                  <c:v>15978.183823385123</c:v>
                </c:pt>
                <c:pt idx="942">
                  <c:v>6315.3647028566593</c:v>
                </c:pt>
                <c:pt idx="943">
                  <c:v>126.61784936374545</c:v>
                </c:pt>
                <c:pt idx="944">
                  <c:v>16364.213475046279</c:v>
                </c:pt>
                <c:pt idx="945">
                  <c:v>14103.992359040654</c:v>
                </c:pt>
                <c:pt idx="946">
                  <c:v>10852.189609271807</c:v>
                </c:pt>
                <c:pt idx="947">
                  <c:v>33358.28330887224</c:v>
                </c:pt>
                <c:pt idx="948">
                  <c:v>8966.641364188461</c:v>
                </c:pt>
                <c:pt idx="949">
                  <c:v>28740.586636172717</c:v>
                </c:pt>
                <c:pt idx="950">
                  <c:v>8790.0711310212664</c:v>
                </c:pt>
                <c:pt idx="951">
                  <c:v>39345.73378657073</c:v>
                </c:pt>
                <c:pt idx="952">
                  <c:v>5524.4786954936308</c:v>
                </c:pt>
                <c:pt idx="953">
                  <c:v>33314.953516038615</c:v>
                </c:pt>
                <c:pt idx="954">
                  <c:v>30075.784019602561</c:v>
                </c:pt>
                <c:pt idx="955">
                  <c:v>8727.9219719488556</c:v>
                </c:pt>
                <c:pt idx="956">
                  <c:v>35536.561510342472</c:v>
                </c:pt>
                <c:pt idx="957">
                  <c:v>3304.2287932929294</c:v>
                </c:pt>
                <c:pt idx="958">
                  <c:v>35157.208448840567</c:v>
                </c:pt>
                <c:pt idx="959">
                  <c:v>12820.012575864381</c:v>
                </c:pt>
                <c:pt idx="960">
                  <c:v>6501.4174325603217</c:v>
                </c:pt>
                <c:pt idx="961">
                  <c:v>3335.3551046358084</c:v>
                </c:pt>
                <c:pt idx="962">
                  <c:v>15623.499696548595</c:v>
                </c:pt>
                <c:pt idx="963">
                  <c:v>9582.3425988838644</c:v>
                </c:pt>
                <c:pt idx="964">
                  <c:v>14355.161909255934</c:v>
                </c:pt>
                <c:pt idx="965">
                  <c:v>5627.7115499469292</c:v>
                </c:pt>
                <c:pt idx="966">
                  <c:v>33886.694458909646</c:v>
                </c:pt>
                <c:pt idx="967">
                  <c:v>7958.0051726444417</c:v>
                </c:pt>
                <c:pt idx="968">
                  <c:v>3007.6670212313315</c:v>
                </c:pt>
                <c:pt idx="969">
                  <c:v>11062.459177071232</c:v>
                </c:pt>
                <c:pt idx="970">
                  <c:v>10847.446290441021</c:v>
                </c:pt>
                <c:pt idx="971">
                  <c:v>4785.9751771740102</c:v>
                </c:pt>
                <c:pt idx="972">
                  <c:v>222.91681404515123</c:v>
                </c:pt>
                <c:pt idx="973">
                  <c:v>5719.0160019805953</c:v>
                </c:pt>
                <c:pt idx="974">
                  <c:v>5587.622307916864</c:v>
                </c:pt>
                <c:pt idx="975">
                  <c:v>26993.349950353775</c:v>
                </c:pt>
                <c:pt idx="976">
                  <c:v>12842.847099317793</c:v>
                </c:pt>
                <c:pt idx="977">
                  <c:v>3936.3798989260276</c:v>
                </c:pt>
                <c:pt idx="978">
                  <c:v>14612.541100626391</c:v>
                </c:pt>
                <c:pt idx="979">
                  <c:v>6421.9361978258303</c:v>
                </c:pt>
                <c:pt idx="980">
                  <c:v>10911.755975535591</c:v>
                </c:pt>
                <c:pt idx="981">
                  <c:v>3913.5231216392172</c:v>
                </c:pt>
                <c:pt idx="982">
                  <c:v>28992.789627675615</c:v>
                </c:pt>
                <c:pt idx="983">
                  <c:v>5848.0112334459118</c:v>
                </c:pt>
                <c:pt idx="984">
                  <c:v>5659.58769642075</c:v>
                </c:pt>
                <c:pt idx="985">
                  <c:v>7629.7815924840779</c:v>
                </c:pt>
                <c:pt idx="986">
                  <c:v>10263.318815056848</c:v>
                </c:pt>
                <c:pt idx="987">
                  <c:v>9119.536958809611</c:v>
                </c:pt>
                <c:pt idx="988">
                  <c:v>8424.7960546633894</c:v>
                </c:pt>
                <c:pt idx="989">
                  <c:v>25034.798094736398</c:v>
                </c:pt>
                <c:pt idx="990">
                  <c:v>971.20652514677363</c:v>
                </c:pt>
                <c:pt idx="991">
                  <c:v>8214.4536918080084</c:v>
                </c:pt>
                <c:pt idx="992">
                  <c:v>11613.742283800171</c:v>
                </c:pt>
                <c:pt idx="993">
                  <c:v>6720.165890196663</c:v>
                </c:pt>
                <c:pt idx="994">
                  <c:v>26717.787997906053</c:v>
                </c:pt>
                <c:pt idx="995">
                  <c:v>7400.0884410290564</c:v>
                </c:pt>
                <c:pt idx="996">
                  <c:v>10111.806585065575</c:v>
                </c:pt>
                <c:pt idx="997">
                  <c:v>15707.668349857347</c:v>
                </c:pt>
                <c:pt idx="998">
                  <c:v>10273.553124550053</c:v>
                </c:pt>
                <c:pt idx="999">
                  <c:v>6074.5422160801099</c:v>
                </c:pt>
                <c:pt idx="1000">
                  <c:v>27880.466871857778</c:v>
                </c:pt>
                <c:pt idx="1001">
                  <c:v>28074.809009020497</c:v>
                </c:pt>
                <c:pt idx="1002">
                  <c:v>1885.8396371928798</c:v>
                </c:pt>
                <c:pt idx="1003">
                  <c:v>9339.327221810423</c:v>
                </c:pt>
                <c:pt idx="1004">
                  <c:v>6987.0185536341887</c:v>
                </c:pt>
                <c:pt idx="1005">
                  <c:v>6739.6267619663522</c:v>
                </c:pt>
                <c:pt idx="1006">
                  <c:v>5997.9264784348698</c:v>
                </c:pt>
                <c:pt idx="1007">
                  <c:v>34494.811205258462</c:v>
                </c:pt>
                <c:pt idx="1008">
                  <c:v>3777.3054066364825</c:v>
                </c:pt>
                <c:pt idx="1009">
                  <c:v>10914.547992156262</c:v>
                </c:pt>
                <c:pt idx="1010">
                  <c:v>7164.1260966518166</c:v>
                </c:pt>
                <c:pt idx="1011">
                  <c:v>29567.44802755312</c:v>
                </c:pt>
                <c:pt idx="1012">
                  <c:v>15901.996868669026</c:v>
                </c:pt>
                <c:pt idx="1013">
                  <c:v>11337.737183585008</c:v>
                </c:pt>
                <c:pt idx="1014">
                  <c:v>6223.6911486103709</c:v>
                </c:pt>
                <c:pt idx="1015">
                  <c:v>11367.573293648558</c:v>
                </c:pt>
                <c:pt idx="1016">
                  <c:v>1410.1236938616116</c:v>
                </c:pt>
                <c:pt idx="1017">
                  <c:v>6331.0928022920034</c:v>
                </c:pt>
                <c:pt idx="1018">
                  <c:v>15153.455737944571</c:v>
                </c:pt>
                <c:pt idx="1019">
                  <c:v>5138.3240819929733</c:v>
                </c:pt>
                <c:pt idx="1020">
                  <c:v>12619.927836142682</c:v>
                </c:pt>
                <c:pt idx="1021">
                  <c:v>28474.096238635098</c:v>
                </c:pt>
                <c:pt idx="1022">
                  <c:v>35529.508477646275</c:v>
                </c:pt>
                <c:pt idx="1023">
                  <c:v>-95.968755923953267</c:v>
                </c:pt>
                <c:pt idx="1024">
                  <c:v>14946.435806492729</c:v>
                </c:pt>
                <c:pt idx="1025">
                  <c:v>4231.4873307513353</c:v>
                </c:pt>
                <c:pt idx="1026">
                  <c:v>25610.694547774776</c:v>
                </c:pt>
                <c:pt idx="1027">
                  <c:v>-167.11524230108432</c:v>
                </c:pt>
                <c:pt idx="1028">
                  <c:v>11558.85224425619</c:v>
                </c:pt>
                <c:pt idx="1029">
                  <c:v>4380.8023709443514</c:v>
                </c:pt>
                <c:pt idx="1030">
                  <c:v>31871.545973352531</c:v>
                </c:pt>
                <c:pt idx="1031">
                  <c:v>36941.682873013495</c:v>
                </c:pt>
                <c:pt idx="1032">
                  <c:v>5240.8251593039886</c:v>
                </c:pt>
                <c:pt idx="1033">
                  <c:v>23716.802779140529</c:v>
                </c:pt>
                <c:pt idx="1034">
                  <c:v>16263.665419375311</c:v>
                </c:pt>
                <c:pt idx="1035">
                  <c:v>10199.604538045471</c:v>
                </c:pt>
                <c:pt idx="1036">
                  <c:v>29919.401728436445</c:v>
                </c:pt>
                <c:pt idx="1037">
                  <c:v>33934.772843513325</c:v>
                </c:pt>
                <c:pt idx="1038">
                  <c:v>3376.8937605403962</c:v>
                </c:pt>
                <c:pt idx="1039">
                  <c:v>2656.5644662204718</c:v>
                </c:pt>
                <c:pt idx="1040">
                  <c:v>30052.900942571941</c:v>
                </c:pt>
                <c:pt idx="1041">
                  <c:v>383.84228671618621</c:v>
                </c:pt>
                <c:pt idx="1042">
                  <c:v>27323.959781146084</c:v>
                </c:pt>
                <c:pt idx="1043">
                  <c:v>3044.5794067373786</c:v>
                </c:pt>
                <c:pt idx="1044">
                  <c:v>14487.620271655007</c:v>
                </c:pt>
                <c:pt idx="1045">
                  <c:v>31930.934619912947</c:v>
                </c:pt>
                <c:pt idx="1046">
                  <c:v>7613.2563994986194</c:v>
                </c:pt>
                <c:pt idx="1047">
                  <c:v>34704.791648791441</c:v>
                </c:pt>
                <c:pt idx="1048">
                  <c:v>2242.3474910390432</c:v>
                </c:pt>
                <c:pt idx="1049">
                  <c:v>33885.669605954681</c:v>
                </c:pt>
                <c:pt idx="1050">
                  <c:v>12020.571659389185</c:v>
                </c:pt>
                <c:pt idx="1051">
                  <c:v>13327.052736690235</c:v>
                </c:pt>
                <c:pt idx="1052">
                  <c:v>11109.74960512822</c:v>
                </c:pt>
                <c:pt idx="1053">
                  <c:v>34425.345737355456</c:v>
                </c:pt>
                <c:pt idx="1054">
                  <c:v>1926.1024919412785</c:v>
                </c:pt>
                <c:pt idx="1055">
                  <c:v>11081.28557963885</c:v>
                </c:pt>
                <c:pt idx="1056">
                  <c:v>9233.2061636779417</c:v>
                </c:pt>
                <c:pt idx="1057">
                  <c:v>9367.9351289142323</c:v>
                </c:pt>
                <c:pt idx="1058">
                  <c:v>6585.7413184333955</c:v>
                </c:pt>
                <c:pt idx="1059">
                  <c:v>7743.6095924759175</c:v>
                </c:pt>
                <c:pt idx="1060">
                  <c:v>3917.2599260292027</c:v>
                </c:pt>
                <c:pt idx="1061">
                  <c:v>11488.5027487147</c:v>
                </c:pt>
                <c:pt idx="1062">
                  <c:v>40328.103583365308</c:v>
                </c:pt>
                <c:pt idx="1063">
                  <c:v>7949.7502978069351</c:v>
                </c:pt>
                <c:pt idx="1064">
                  <c:v>5135.5992491490888</c:v>
                </c:pt>
                <c:pt idx="1065">
                  <c:v>6946.472160603962</c:v>
                </c:pt>
                <c:pt idx="1066">
                  <c:v>12823.754912289054</c:v>
                </c:pt>
                <c:pt idx="1067">
                  <c:v>12415.841577164632</c:v>
                </c:pt>
                <c:pt idx="1068">
                  <c:v>11581.56412522589</c:v>
                </c:pt>
                <c:pt idx="1069">
                  <c:v>12192.454126796689</c:v>
                </c:pt>
                <c:pt idx="1070">
                  <c:v>33296.746471347527</c:v>
                </c:pt>
                <c:pt idx="1071">
                  <c:v>14778.035423083467</c:v>
                </c:pt>
                <c:pt idx="1072">
                  <c:v>3572.6579609041546</c:v>
                </c:pt>
                <c:pt idx="1073">
                  <c:v>12678.612491428903</c:v>
                </c:pt>
                <c:pt idx="1074">
                  <c:v>9691.9545480284178</c:v>
                </c:pt>
                <c:pt idx="1075">
                  <c:v>5758.077493133992</c:v>
                </c:pt>
                <c:pt idx="1076">
                  <c:v>10503.35006248333</c:v>
                </c:pt>
                <c:pt idx="1077">
                  <c:v>2153.3360652121555</c:v>
                </c:pt>
                <c:pt idx="1078">
                  <c:v>28681.286038399838</c:v>
                </c:pt>
                <c:pt idx="1079">
                  <c:v>15920.828508891056</c:v>
                </c:pt>
                <c:pt idx="1080">
                  <c:v>-142.82612933551388</c:v>
                </c:pt>
                <c:pt idx="1081">
                  <c:v>5713.5367726150398</c:v>
                </c:pt>
                <c:pt idx="1082">
                  <c:v>4580.1345061176544</c:v>
                </c:pt>
                <c:pt idx="1083">
                  <c:v>6349.5936882225833</c:v>
                </c:pt>
                <c:pt idx="1084">
                  <c:v>14928.296839884553</c:v>
                </c:pt>
                <c:pt idx="1085">
                  <c:v>29552.085650225388</c:v>
                </c:pt>
                <c:pt idx="1086">
                  <c:v>11885.376772365909</c:v>
                </c:pt>
                <c:pt idx="1087">
                  <c:v>12916.15678652777</c:v>
                </c:pt>
                <c:pt idx="1088">
                  <c:v>16920.251367522596</c:v>
                </c:pt>
                <c:pt idx="1089">
                  <c:v>8850.227140027906</c:v>
                </c:pt>
                <c:pt idx="1090">
                  <c:v>35091.319212394337</c:v>
                </c:pt>
                <c:pt idx="1091">
                  <c:v>12306.701534598284</c:v>
                </c:pt>
                <c:pt idx="1092">
                  <c:v>5395.919750017727</c:v>
                </c:pt>
                <c:pt idx="1093">
                  <c:v>27519.352811912162</c:v>
                </c:pt>
                <c:pt idx="1094">
                  <c:v>13277.049626681201</c:v>
                </c:pt>
                <c:pt idx="1095">
                  <c:v>5220.5927208014173</c:v>
                </c:pt>
                <c:pt idx="1096">
                  <c:v>37818.874173683587</c:v>
                </c:pt>
                <c:pt idx="1097">
                  <c:v>4000.5276993095849</c:v>
                </c:pt>
                <c:pt idx="1098">
                  <c:v>11890.589636009568</c:v>
                </c:pt>
                <c:pt idx="1099">
                  <c:v>5452.5342212602536</c:v>
                </c:pt>
                <c:pt idx="1100">
                  <c:v>27814.155686475347</c:v>
                </c:pt>
                <c:pt idx="1101">
                  <c:v>11710.917166333718</c:v>
                </c:pt>
                <c:pt idx="1102">
                  <c:v>8027.6528673881958</c:v>
                </c:pt>
                <c:pt idx="1103">
                  <c:v>14030.893268495151</c:v>
                </c:pt>
                <c:pt idx="1104">
                  <c:v>6581.7460346217613</c:v>
                </c:pt>
                <c:pt idx="1105">
                  <c:v>11493.085902264402</c:v>
                </c:pt>
                <c:pt idx="1106">
                  <c:v>10444.822898042587</c:v>
                </c:pt>
                <c:pt idx="1107">
                  <c:v>10395.968595250037</c:v>
                </c:pt>
                <c:pt idx="1108">
                  <c:v>4299.6653925822357</c:v>
                </c:pt>
                <c:pt idx="1109">
                  <c:v>6782.7492956585129</c:v>
                </c:pt>
                <c:pt idx="1110">
                  <c:v>13363.153557628842</c:v>
                </c:pt>
                <c:pt idx="1111">
                  <c:v>34952.339272949444</c:v>
                </c:pt>
                <c:pt idx="1112">
                  <c:v>33398.731249438104</c:v>
                </c:pt>
                <c:pt idx="1113">
                  <c:v>5252.8527626705454</c:v>
                </c:pt>
                <c:pt idx="1114">
                  <c:v>2151.4747207983737</c:v>
                </c:pt>
                <c:pt idx="1115">
                  <c:v>12579.175079219276</c:v>
                </c:pt>
                <c:pt idx="1116">
                  <c:v>10892.45420923991</c:v>
                </c:pt>
                <c:pt idx="1117">
                  <c:v>29421.387269543946</c:v>
                </c:pt>
                <c:pt idx="1118">
                  <c:v>31821.585702431828</c:v>
                </c:pt>
                <c:pt idx="1119">
                  <c:v>3607.5991355122437</c:v>
                </c:pt>
                <c:pt idx="1120">
                  <c:v>27508.31552618416</c:v>
                </c:pt>
                <c:pt idx="1121">
                  <c:v>12608.532446391899</c:v>
                </c:pt>
                <c:pt idx="1122">
                  <c:v>39099.591086343367</c:v>
                </c:pt>
                <c:pt idx="1123">
                  <c:v>6460.2554172134805</c:v>
                </c:pt>
                <c:pt idx="1124">
                  <c:v>32793.71276111716</c:v>
                </c:pt>
                <c:pt idx="1125">
                  <c:v>12397.419550820938</c:v>
                </c:pt>
                <c:pt idx="1126">
                  <c:v>11239.079725655109</c:v>
                </c:pt>
                <c:pt idx="1127">
                  <c:v>9130.8900500351374</c:v>
                </c:pt>
                <c:pt idx="1128">
                  <c:v>7304.2578829913709</c:v>
                </c:pt>
                <c:pt idx="1129">
                  <c:v>-1709.3206320968025</c:v>
                </c:pt>
                <c:pt idx="1130">
                  <c:v>7517.8875868379537</c:v>
                </c:pt>
                <c:pt idx="1131">
                  <c:v>10425.198202681071</c:v>
                </c:pt>
                <c:pt idx="1132">
                  <c:v>16233.671470511152</c:v>
                </c:pt>
                <c:pt idx="1133">
                  <c:v>7284.1398283049948</c:v>
                </c:pt>
                <c:pt idx="1134">
                  <c:v>6240.6836371773943</c:v>
                </c:pt>
                <c:pt idx="1135">
                  <c:v>11515.936702259765</c:v>
                </c:pt>
                <c:pt idx="1136">
                  <c:v>7358.4268295954043</c:v>
                </c:pt>
                <c:pt idx="1137">
                  <c:v>1927.0331641481698</c:v>
                </c:pt>
                <c:pt idx="1138">
                  <c:v>5631.9866205102544</c:v>
                </c:pt>
                <c:pt idx="1139">
                  <c:v>27457.698072346775</c:v>
                </c:pt>
                <c:pt idx="1140">
                  <c:v>12787.344512420234</c:v>
                </c:pt>
                <c:pt idx="1141">
                  <c:v>10116.729109724012</c:v>
                </c:pt>
                <c:pt idx="1142">
                  <c:v>8815.3189631525474</c:v>
                </c:pt>
                <c:pt idx="1143">
                  <c:v>8833.0401440792648</c:v>
                </c:pt>
                <c:pt idx="1144">
                  <c:v>11719.863341932649</c:v>
                </c:pt>
                <c:pt idx="1145">
                  <c:v>13477.280574497814</c:v>
                </c:pt>
                <c:pt idx="1146">
                  <c:v>37355.557045726106</c:v>
                </c:pt>
                <c:pt idx="1147">
                  <c:v>3672.6796144131231</c:v>
                </c:pt>
                <c:pt idx="1148">
                  <c:v>8865.3552604731849</c:v>
                </c:pt>
                <c:pt idx="1149">
                  <c:v>9324.5596478351144</c:v>
                </c:pt>
                <c:pt idx="1150">
                  <c:v>2964.1333811815584</c:v>
                </c:pt>
                <c:pt idx="1151">
                  <c:v>14979.943159297774</c:v>
                </c:pt>
                <c:pt idx="1152">
                  <c:v>34390.437560480095</c:v>
                </c:pt>
                <c:pt idx="1153">
                  <c:v>9322.1839494366941</c:v>
                </c:pt>
                <c:pt idx="1154">
                  <c:v>11413.277786148143</c:v>
                </c:pt>
                <c:pt idx="1155">
                  <c:v>6242.8388463006577</c:v>
                </c:pt>
                <c:pt idx="1156">
                  <c:v>30846.932453226796</c:v>
                </c:pt>
                <c:pt idx="1157">
                  <c:v>2429.6989777646891</c:v>
                </c:pt>
                <c:pt idx="1158">
                  <c:v>3574.5162205353436</c:v>
                </c:pt>
                <c:pt idx="1159">
                  <c:v>9261.6646571326237</c:v>
                </c:pt>
                <c:pt idx="1160">
                  <c:v>10958.130854526093</c:v>
                </c:pt>
                <c:pt idx="1161">
                  <c:v>10869.46229224265</c:v>
                </c:pt>
                <c:pt idx="1162">
                  <c:v>8247.1979400283526</c:v>
                </c:pt>
                <c:pt idx="1163">
                  <c:v>2255.219063134904</c:v>
                </c:pt>
                <c:pt idx="1164">
                  <c:v>8317.675195311429</c:v>
                </c:pt>
                <c:pt idx="1165">
                  <c:v>5912.8627382231625</c:v>
                </c:pt>
                <c:pt idx="1166">
                  <c:v>15229.176831948309</c:v>
                </c:pt>
                <c:pt idx="1167">
                  <c:v>3845.4047052399824</c:v>
                </c:pt>
                <c:pt idx="1168">
                  <c:v>8080.1100117318238</c:v>
                </c:pt>
                <c:pt idx="1169">
                  <c:v>9255.8758488368549</c:v>
                </c:pt>
                <c:pt idx="1170">
                  <c:v>26157.929387964479</c:v>
                </c:pt>
                <c:pt idx="1171">
                  <c:v>32002.234435258433</c:v>
                </c:pt>
                <c:pt idx="1172">
                  <c:v>15625.992757366763</c:v>
                </c:pt>
                <c:pt idx="1173">
                  <c:v>8213.526104383709</c:v>
                </c:pt>
                <c:pt idx="1174">
                  <c:v>6868.5202743384707</c:v>
                </c:pt>
                <c:pt idx="1175">
                  <c:v>1944.3927812073812</c:v>
                </c:pt>
                <c:pt idx="1176">
                  <c:v>33573.800979041764</c:v>
                </c:pt>
                <c:pt idx="1177">
                  <c:v>7145.065708112028</c:v>
                </c:pt>
                <c:pt idx="1178">
                  <c:v>5795.1372923337312</c:v>
                </c:pt>
                <c:pt idx="1179">
                  <c:v>28817.56333775961</c:v>
                </c:pt>
                <c:pt idx="1180">
                  <c:v>13342.098246018502</c:v>
                </c:pt>
                <c:pt idx="1181">
                  <c:v>4023.4140846088885</c:v>
                </c:pt>
                <c:pt idx="1182">
                  <c:v>3800.3808903741142</c:v>
                </c:pt>
                <c:pt idx="1183">
                  <c:v>10146.399781567206</c:v>
                </c:pt>
                <c:pt idx="1184">
                  <c:v>26921.792063238758</c:v>
                </c:pt>
                <c:pt idx="1185">
                  <c:v>8431.0817859879953</c:v>
                </c:pt>
                <c:pt idx="1186">
                  <c:v>30073.113178006399</c:v>
                </c:pt>
                <c:pt idx="1187">
                  <c:v>14718.433445725974</c:v>
                </c:pt>
                <c:pt idx="1188">
                  <c:v>32001.738242746633</c:v>
                </c:pt>
                <c:pt idx="1189">
                  <c:v>2506.5232419944855</c:v>
                </c:pt>
                <c:pt idx="1190">
                  <c:v>7739.1109854594815</c:v>
                </c:pt>
                <c:pt idx="1191">
                  <c:v>6447.2260063170115</c:v>
                </c:pt>
                <c:pt idx="1192">
                  <c:v>14422.802345871267</c:v>
                </c:pt>
                <c:pt idx="1193">
                  <c:v>12443.603012017327</c:v>
                </c:pt>
                <c:pt idx="1194">
                  <c:v>3050.1980363697594</c:v>
                </c:pt>
                <c:pt idx="1195">
                  <c:v>3488.9430174159193</c:v>
                </c:pt>
                <c:pt idx="1196">
                  <c:v>26619.890241928002</c:v>
                </c:pt>
                <c:pt idx="1197">
                  <c:v>8806.1758377248098</c:v>
                </c:pt>
                <c:pt idx="1198">
                  <c:v>8283.9616424023006</c:v>
                </c:pt>
                <c:pt idx="1199">
                  <c:v>4766.1495546476872</c:v>
                </c:pt>
                <c:pt idx="1200">
                  <c:v>6281.0540910088093</c:v>
                </c:pt>
                <c:pt idx="1201">
                  <c:v>14038.51216156698</c:v>
                </c:pt>
                <c:pt idx="1202">
                  <c:v>4119.52471627877</c:v>
                </c:pt>
                <c:pt idx="1203">
                  <c:v>12461.270140621691</c:v>
                </c:pt>
                <c:pt idx="1204">
                  <c:v>26178.087311981169</c:v>
                </c:pt>
                <c:pt idx="1205">
                  <c:v>3100.6511304589535</c:v>
                </c:pt>
                <c:pt idx="1206">
                  <c:v>15010.86850819099</c:v>
                </c:pt>
                <c:pt idx="1207">
                  <c:v>32345.521747294522</c:v>
                </c:pt>
                <c:pt idx="1208">
                  <c:v>30557.270261801634</c:v>
                </c:pt>
                <c:pt idx="1209">
                  <c:v>15184.198546951682</c:v>
                </c:pt>
                <c:pt idx="1210">
                  <c:v>7772.1102817413848</c:v>
                </c:pt>
                <c:pt idx="1211">
                  <c:v>9430.0206224343419</c:v>
                </c:pt>
                <c:pt idx="1212">
                  <c:v>-163.95514086532057</c:v>
                </c:pt>
                <c:pt idx="1213">
                  <c:v>12704.083860013294</c:v>
                </c:pt>
                <c:pt idx="1214">
                  <c:v>5720.6109806724817</c:v>
                </c:pt>
                <c:pt idx="1215">
                  <c:v>5829.5931844382239</c:v>
                </c:pt>
                <c:pt idx="1216">
                  <c:v>5676.3509331036466</c:v>
                </c:pt>
                <c:pt idx="1217">
                  <c:v>7943.4842140794417</c:v>
                </c:pt>
                <c:pt idx="1218">
                  <c:v>34976.931231246985</c:v>
                </c:pt>
                <c:pt idx="1219">
                  <c:v>9142.5747898582467</c:v>
                </c:pt>
                <c:pt idx="1220">
                  <c:v>3686.2528845922443</c:v>
                </c:pt>
                <c:pt idx="1221">
                  <c:v>6590.0407435047191</c:v>
                </c:pt>
                <c:pt idx="1222">
                  <c:v>8319.5370182715124</c:v>
                </c:pt>
                <c:pt idx="1223">
                  <c:v>24295.205104281464</c:v>
                </c:pt>
                <c:pt idx="1224">
                  <c:v>7057.0493430615898</c:v>
                </c:pt>
                <c:pt idx="1225">
                  <c:v>9484.8828761102359</c:v>
                </c:pt>
                <c:pt idx="1226">
                  <c:v>4345.227473621444</c:v>
                </c:pt>
                <c:pt idx="1227">
                  <c:v>11245.305517167773</c:v>
                </c:pt>
                <c:pt idx="1228">
                  <c:v>12957.511364962571</c:v>
                </c:pt>
                <c:pt idx="1229">
                  <c:v>13107.073123280368</c:v>
                </c:pt>
                <c:pt idx="1230">
                  <c:v>37905.835922085171</c:v>
                </c:pt>
                <c:pt idx="1231">
                  <c:v>23481.489313908052</c:v>
                </c:pt>
                <c:pt idx="1232">
                  <c:v>11351.097122967054</c:v>
                </c:pt>
                <c:pt idx="1233">
                  <c:v>9770.9719894356076</c:v>
                </c:pt>
                <c:pt idx="1234">
                  <c:v>8975.7301429135696</c:v>
                </c:pt>
                <c:pt idx="1235">
                  <c:v>4792.4929674048344</c:v>
                </c:pt>
                <c:pt idx="1236">
                  <c:v>11590.341838896504</c:v>
                </c:pt>
                <c:pt idx="1237">
                  <c:v>12176.509265204182</c:v>
                </c:pt>
                <c:pt idx="1238">
                  <c:v>6561.7211080010748</c:v>
                </c:pt>
                <c:pt idx="1239">
                  <c:v>8213.5689336524938</c:v>
                </c:pt>
                <c:pt idx="1240">
                  <c:v>39229.477340136153</c:v>
                </c:pt>
                <c:pt idx="1241">
                  <c:v>40670.057255107859</c:v>
                </c:pt>
                <c:pt idx="1242">
                  <c:v>2003.875608515877</c:v>
                </c:pt>
                <c:pt idx="1243">
                  <c:v>5449.1124945456259</c:v>
                </c:pt>
                <c:pt idx="1244">
                  <c:v>2823.8571695714236</c:v>
                </c:pt>
                <c:pt idx="1245">
                  <c:v>4781.9775926716738</c:v>
                </c:pt>
                <c:pt idx="1246">
                  <c:v>8803.7196899586052</c:v>
                </c:pt>
                <c:pt idx="1247">
                  <c:v>7320.6454236245627</c:v>
                </c:pt>
                <c:pt idx="1248">
                  <c:v>5156.5370429008826</c:v>
                </c:pt>
                <c:pt idx="1249">
                  <c:v>31880.661277627318</c:v>
                </c:pt>
                <c:pt idx="1250">
                  <c:v>28061.374788458212</c:v>
                </c:pt>
                <c:pt idx="1251">
                  <c:v>-1433.602847158902</c:v>
                </c:pt>
                <c:pt idx="1252">
                  <c:v>25215.738949372564</c:v>
                </c:pt>
                <c:pt idx="1253">
                  <c:v>9216.0349054200233</c:v>
                </c:pt>
                <c:pt idx="1254">
                  <c:v>5161.9978948072849</c:v>
                </c:pt>
                <c:pt idx="1255">
                  <c:v>10744.809130951415</c:v>
                </c:pt>
                <c:pt idx="1256">
                  <c:v>14576.226948890706</c:v>
                </c:pt>
                <c:pt idx="1257">
                  <c:v>11431.244131645743</c:v>
                </c:pt>
                <c:pt idx="1258">
                  <c:v>15923.465292947409</c:v>
                </c:pt>
                <c:pt idx="1259">
                  <c:v>9280.4960104741549</c:v>
                </c:pt>
                <c:pt idx="1260">
                  <c:v>3241.1143731223601</c:v>
                </c:pt>
                <c:pt idx="1261">
                  <c:v>7221.6516182938958</c:v>
                </c:pt>
                <c:pt idx="1262">
                  <c:v>7547.4267474094313</c:v>
                </c:pt>
                <c:pt idx="1263">
                  <c:v>8763.6183997511744</c:v>
                </c:pt>
                <c:pt idx="1264">
                  <c:v>12908.829499114563</c:v>
                </c:pt>
                <c:pt idx="1265">
                  <c:v>35241.702577146505</c:v>
                </c:pt>
                <c:pt idx="1266">
                  <c:v>11573.910157216722</c:v>
                </c:pt>
                <c:pt idx="1267">
                  <c:v>28480.278703667598</c:v>
                </c:pt>
                <c:pt idx="1268">
                  <c:v>3533.6794885198929</c:v>
                </c:pt>
                <c:pt idx="1269">
                  <c:v>9282.9535470630108</c:v>
                </c:pt>
                <c:pt idx="1270">
                  <c:v>6234.6948553448619</c:v>
                </c:pt>
                <c:pt idx="1271">
                  <c:v>5826.992585611667</c:v>
                </c:pt>
                <c:pt idx="1272">
                  <c:v>8973.6678360501246</c:v>
                </c:pt>
                <c:pt idx="1273">
                  <c:v>5725.7291532014651</c:v>
                </c:pt>
                <c:pt idx="1274">
                  <c:v>26600.499577643062</c:v>
                </c:pt>
                <c:pt idx="1275">
                  <c:v>9649.7930183425979</c:v>
                </c:pt>
                <c:pt idx="1276">
                  <c:v>4023.7821694239792</c:v>
                </c:pt>
                <c:pt idx="1277">
                  <c:v>6013.8181487216116</c:v>
                </c:pt>
                <c:pt idx="1278">
                  <c:v>32421.943999760591</c:v>
                </c:pt>
                <c:pt idx="1279">
                  <c:v>4167.9000503745165</c:v>
                </c:pt>
                <c:pt idx="1280">
                  <c:v>10660.862105086971</c:v>
                </c:pt>
                <c:pt idx="1281">
                  <c:v>33957.284750946259</c:v>
                </c:pt>
                <c:pt idx="1282">
                  <c:v>23880.340516628668</c:v>
                </c:pt>
                <c:pt idx="1283">
                  <c:v>2180.0193178047848</c:v>
                </c:pt>
                <c:pt idx="1284">
                  <c:v>39275.091031050528</c:v>
                </c:pt>
                <c:pt idx="1285">
                  <c:v>8382.8947849037722</c:v>
                </c:pt>
                <c:pt idx="1286">
                  <c:v>1118.0941078099549</c:v>
                </c:pt>
                <c:pt idx="1287">
                  <c:v>5608.8501175463771</c:v>
                </c:pt>
                <c:pt idx="1288">
                  <c:v>30270.980828361993</c:v>
                </c:pt>
                <c:pt idx="1289">
                  <c:v>10313.424399766334</c:v>
                </c:pt>
                <c:pt idx="1290">
                  <c:v>5539.9133100865347</c:v>
                </c:pt>
                <c:pt idx="1291">
                  <c:v>27536.752844277602</c:v>
                </c:pt>
                <c:pt idx="1292">
                  <c:v>161.78847664176669</c:v>
                </c:pt>
                <c:pt idx="1293">
                  <c:v>9551.6124803895218</c:v>
                </c:pt>
                <c:pt idx="1294">
                  <c:v>11367.010706256759</c:v>
                </c:pt>
                <c:pt idx="1295">
                  <c:v>44.979648471426799</c:v>
                </c:pt>
                <c:pt idx="1296">
                  <c:v>1414.9903856931405</c:v>
                </c:pt>
                <c:pt idx="1297">
                  <c:v>4161.4367910123465</c:v>
                </c:pt>
                <c:pt idx="1298">
                  <c:v>6317.0001579294003</c:v>
                </c:pt>
                <c:pt idx="1299">
                  <c:v>1796.8042309779703</c:v>
                </c:pt>
                <c:pt idx="1300">
                  <c:v>32600.108672768441</c:v>
                </c:pt>
                <c:pt idx="1301">
                  <c:v>39249.911079923513</c:v>
                </c:pt>
                <c:pt idx="1302">
                  <c:v>1053.5436262202654</c:v>
                </c:pt>
                <c:pt idx="1303">
                  <c:v>31293.031784536986</c:v>
                </c:pt>
                <c:pt idx="1304">
                  <c:v>31863.504429312099</c:v>
                </c:pt>
                <c:pt idx="1305">
                  <c:v>2593.4343694338049</c:v>
                </c:pt>
                <c:pt idx="1306">
                  <c:v>26770.207150725553</c:v>
                </c:pt>
                <c:pt idx="1307">
                  <c:v>31085.243084254351</c:v>
                </c:pt>
                <c:pt idx="1308">
                  <c:v>27614.99608692585</c:v>
                </c:pt>
                <c:pt idx="1309">
                  <c:v>9374.2368237354349</c:v>
                </c:pt>
                <c:pt idx="1310">
                  <c:v>7766.5262485000439</c:v>
                </c:pt>
                <c:pt idx="1311">
                  <c:v>5239.5264022820065</c:v>
                </c:pt>
                <c:pt idx="1312">
                  <c:v>10730.111764460855</c:v>
                </c:pt>
                <c:pt idx="1313">
                  <c:v>28551.229603248808</c:v>
                </c:pt>
                <c:pt idx="1314">
                  <c:v>28712.84542305323</c:v>
                </c:pt>
                <c:pt idx="1315">
                  <c:v>2631.6286269819584</c:v>
                </c:pt>
                <c:pt idx="1316">
                  <c:v>-1030.9337248751222</c:v>
                </c:pt>
                <c:pt idx="1317">
                  <c:v>9539.8875510660582</c:v>
                </c:pt>
                <c:pt idx="1318">
                  <c:v>12291.493626727846</c:v>
                </c:pt>
                <c:pt idx="1319">
                  <c:v>7602.7720954322394</c:v>
                </c:pt>
                <c:pt idx="1320">
                  <c:v>7503.2763655389717</c:v>
                </c:pt>
                <c:pt idx="1321">
                  <c:v>36758.54470780745</c:v>
                </c:pt>
                <c:pt idx="1322">
                  <c:v>15991.100676074355</c:v>
                </c:pt>
                <c:pt idx="1323">
                  <c:v>36307.181535494281</c:v>
                </c:pt>
                <c:pt idx="1324">
                  <c:v>4812.2128582170963</c:v>
                </c:pt>
                <c:pt idx="1325">
                  <c:v>14973.237036055427</c:v>
                </c:pt>
                <c:pt idx="1326">
                  <c:v>9998.7170505897138</c:v>
                </c:pt>
                <c:pt idx="1327">
                  <c:v>10656.278951537268</c:v>
                </c:pt>
                <c:pt idx="1328">
                  <c:v>3137.1200362126569</c:v>
                </c:pt>
                <c:pt idx="1329">
                  <c:v>14370.494804755639</c:v>
                </c:pt>
                <c:pt idx="1330">
                  <c:v>11349.092055315092</c:v>
                </c:pt>
                <c:pt idx="1331">
                  <c:v>4338.1678914930217</c:v>
                </c:pt>
                <c:pt idx="1332">
                  <c:v>17046.389776326003</c:v>
                </c:pt>
                <c:pt idx="1333">
                  <c:v>12351.323685655552</c:v>
                </c:pt>
                <c:pt idx="1334">
                  <c:v>3511.930808763067</c:v>
                </c:pt>
                <c:pt idx="1335">
                  <c:v>4149.1324856766887</c:v>
                </c:pt>
                <c:pt idx="1336">
                  <c:v>1246.5849389759428</c:v>
                </c:pt>
                <c:pt idx="1337">
                  <c:v>37085.623267566312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1744-B51D-984FCB0B1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7527488"/>
        <c:axId val="347529136"/>
      </c:scatterChart>
      <c:valAx>
        <c:axId val="347527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Sex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7529136"/>
        <c:crosses val="autoZero"/>
        <c:crossBetween val="midCat"/>
      </c:valAx>
      <c:valAx>
        <c:axId val="34752913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charges($)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75274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BMI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charges($)</c:v>
          </c:tx>
          <c:spPr>
            <a:ln w="19050">
              <a:noFill/>
            </a:ln>
          </c:spPr>
          <c:xVal>
            <c:numRef>
              <c:f>'Q&amp;A-3 (ii)'!$C$3:$C$1340</c:f>
              <c:numCache>
                <c:formatCode>General</c:formatCode>
                <c:ptCount val="1338"/>
                <c:pt idx="0">
                  <c:v>27.9</c:v>
                </c:pt>
                <c:pt idx="1">
                  <c:v>33.770000000000003</c:v>
                </c:pt>
                <c:pt idx="2">
                  <c:v>33</c:v>
                </c:pt>
                <c:pt idx="3">
                  <c:v>22.704999999999998</c:v>
                </c:pt>
                <c:pt idx="4">
                  <c:v>28.88</c:v>
                </c:pt>
                <c:pt idx="5">
                  <c:v>25.74</c:v>
                </c:pt>
                <c:pt idx="6">
                  <c:v>33.44</c:v>
                </c:pt>
                <c:pt idx="7">
                  <c:v>27.74</c:v>
                </c:pt>
                <c:pt idx="8">
                  <c:v>29.83</c:v>
                </c:pt>
                <c:pt idx="9">
                  <c:v>25.84</c:v>
                </c:pt>
                <c:pt idx="10">
                  <c:v>26.22</c:v>
                </c:pt>
                <c:pt idx="11">
                  <c:v>26.29</c:v>
                </c:pt>
                <c:pt idx="12">
                  <c:v>34.4</c:v>
                </c:pt>
                <c:pt idx="13">
                  <c:v>39.82</c:v>
                </c:pt>
                <c:pt idx="14">
                  <c:v>42.13</c:v>
                </c:pt>
                <c:pt idx="15">
                  <c:v>24.6</c:v>
                </c:pt>
                <c:pt idx="16">
                  <c:v>30.78</c:v>
                </c:pt>
                <c:pt idx="17">
                  <c:v>23.844999999999999</c:v>
                </c:pt>
                <c:pt idx="18">
                  <c:v>40.299999999999997</c:v>
                </c:pt>
                <c:pt idx="19">
                  <c:v>35.299999999999997</c:v>
                </c:pt>
                <c:pt idx="20">
                  <c:v>36.005000000000003</c:v>
                </c:pt>
                <c:pt idx="21">
                  <c:v>32.4</c:v>
                </c:pt>
                <c:pt idx="22">
                  <c:v>34.1</c:v>
                </c:pt>
                <c:pt idx="23">
                  <c:v>31.92</c:v>
                </c:pt>
                <c:pt idx="24">
                  <c:v>28.024999999999999</c:v>
                </c:pt>
                <c:pt idx="25">
                  <c:v>27.72</c:v>
                </c:pt>
                <c:pt idx="26">
                  <c:v>23.085000000000001</c:v>
                </c:pt>
                <c:pt idx="27">
                  <c:v>32.774999999999999</c:v>
                </c:pt>
                <c:pt idx="28">
                  <c:v>17.385000000000002</c:v>
                </c:pt>
                <c:pt idx="29">
                  <c:v>36.299999999999997</c:v>
                </c:pt>
                <c:pt idx="30">
                  <c:v>35.6</c:v>
                </c:pt>
                <c:pt idx="31">
                  <c:v>26.315000000000001</c:v>
                </c:pt>
                <c:pt idx="32">
                  <c:v>28.6</c:v>
                </c:pt>
                <c:pt idx="33">
                  <c:v>28.31</c:v>
                </c:pt>
                <c:pt idx="34">
                  <c:v>36.4</c:v>
                </c:pt>
                <c:pt idx="35">
                  <c:v>20.425000000000001</c:v>
                </c:pt>
                <c:pt idx="36">
                  <c:v>32.965000000000003</c:v>
                </c:pt>
                <c:pt idx="37">
                  <c:v>20.8</c:v>
                </c:pt>
                <c:pt idx="38">
                  <c:v>36.67</c:v>
                </c:pt>
                <c:pt idx="39">
                  <c:v>39.9</c:v>
                </c:pt>
                <c:pt idx="40">
                  <c:v>26.6</c:v>
                </c:pt>
                <c:pt idx="41">
                  <c:v>36.630000000000003</c:v>
                </c:pt>
                <c:pt idx="42">
                  <c:v>21.78</c:v>
                </c:pt>
                <c:pt idx="43">
                  <c:v>30.8</c:v>
                </c:pt>
                <c:pt idx="44">
                  <c:v>37.049999999999997</c:v>
                </c:pt>
                <c:pt idx="45">
                  <c:v>37.299999999999997</c:v>
                </c:pt>
                <c:pt idx="46">
                  <c:v>38.664999999999999</c:v>
                </c:pt>
                <c:pt idx="47">
                  <c:v>34.770000000000003</c:v>
                </c:pt>
                <c:pt idx="48">
                  <c:v>24.53</c:v>
                </c:pt>
                <c:pt idx="49">
                  <c:v>35.200000000000003</c:v>
                </c:pt>
                <c:pt idx="50">
                  <c:v>35.625</c:v>
                </c:pt>
                <c:pt idx="51">
                  <c:v>33.630000000000003</c:v>
                </c:pt>
                <c:pt idx="52">
                  <c:v>28</c:v>
                </c:pt>
                <c:pt idx="53">
                  <c:v>34.43</c:v>
                </c:pt>
                <c:pt idx="54">
                  <c:v>28.69</c:v>
                </c:pt>
                <c:pt idx="55">
                  <c:v>36.954999999999998</c:v>
                </c:pt>
                <c:pt idx="56">
                  <c:v>31.824999999999999</c:v>
                </c:pt>
                <c:pt idx="57">
                  <c:v>31.68</c:v>
                </c:pt>
                <c:pt idx="58">
                  <c:v>22.88</c:v>
                </c:pt>
                <c:pt idx="59">
                  <c:v>37.335000000000001</c:v>
                </c:pt>
                <c:pt idx="60">
                  <c:v>27.36</c:v>
                </c:pt>
                <c:pt idx="61">
                  <c:v>33.659999999999997</c:v>
                </c:pt>
                <c:pt idx="62">
                  <c:v>24.7</c:v>
                </c:pt>
                <c:pt idx="63">
                  <c:v>25.934999999999999</c:v>
                </c:pt>
                <c:pt idx="64">
                  <c:v>22.42</c:v>
                </c:pt>
                <c:pt idx="65">
                  <c:v>28.9</c:v>
                </c:pt>
                <c:pt idx="66">
                  <c:v>39.1</c:v>
                </c:pt>
                <c:pt idx="67">
                  <c:v>26.315000000000001</c:v>
                </c:pt>
                <c:pt idx="68">
                  <c:v>36.19</c:v>
                </c:pt>
                <c:pt idx="69">
                  <c:v>23.98</c:v>
                </c:pt>
                <c:pt idx="70">
                  <c:v>24.75</c:v>
                </c:pt>
                <c:pt idx="71">
                  <c:v>28.5</c:v>
                </c:pt>
                <c:pt idx="72">
                  <c:v>28.1</c:v>
                </c:pt>
                <c:pt idx="73">
                  <c:v>32.01</c:v>
                </c:pt>
                <c:pt idx="74">
                  <c:v>27.4</c:v>
                </c:pt>
                <c:pt idx="75">
                  <c:v>34.01</c:v>
                </c:pt>
                <c:pt idx="76">
                  <c:v>29.59</c:v>
                </c:pt>
                <c:pt idx="77">
                  <c:v>35.53</c:v>
                </c:pt>
                <c:pt idx="78">
                  <c:v>39.805</c:v>
                </c:pt>
                <c:pt idx="79">
                  <c:v>32.965000000000003</c:v>
                </c:pt>
                <c:pt idx="80">
                  <c:v>26.885000000000002</c:v>
                </c:pt>
                <c:pt idx="81">
                  <c:v>38.284999999999997</c:v>
                </c:pt>
                <c:pt idx="82">
                  <c:v>37.619999999999997</c:v>
                </c:pt>
                <c:pt idx="83">
                  <c:v>41.23</c:v>
                </c:pt>
                <c:pt idx="84">
                  <c:v>34.799999999999997</c:v>
                </c:pt>
                <c:pt idx="85">
                  <c:v>22.895</c:v>
                </c:pt>
                <c:pt idx="86">
                  <c:v>31.16</c:v>
                </c:pt>
                <c:pt idx="87">
                  <c:v>27.2</c:v>
                </c:pt>
                <c:pt idx="88">
                  <c:v>27.74</c:v>
                </c:pt>
                <c:pt idx="89">
                  <c:v>26.98</c:v>
                </c:pt>
                <c:pt idx="90">
                  <c:v>39.49</c:v>
                </c:pt>
                <c:pt idx="91">
                  <c:v>24.795000000000002</c:v>
                </c:pt>
                <c:pt idx="92">
                  <c:v>29.83</c:v>
                </c:pt>
                <c:pt idx="93">
                  <c:v>34.770000000000003</c:v>
                </c:pt>
                <c:pt idx="94">
                  <c:v>31.3</c:v>
                </c:pt>
                <c:pt idx="95">
                  <c:v>37.619999999999997</c:v>
                </c:pt>
                <c:pt idx="96">
                  <c:v>30.8</c:v>
                </c:pt>
                <c:pt idx="97">
                  <c:v>38.28</c:v>
                </c:pt>
                <c:pt idx="98">
                  <c:v>19.95</c:v>
                </c:pt>
                <c:pt idx="99">
                  <c:v>19.3</c:v>
                </c:pt>
                <c:pt idx="100">
                  <c:v>31.6</c:v>
                </c:pt>
                <c:pt idx="101">
                  <c:v>25.46</c:v>
                </c:pt>
                <c:pt idx="102">
                  <c:v>30.114999999999998</c:v>
                </c:pt>
                <c:pt idx="103">
                  <c:v>29.92</c:v>
                </c:pt>
                <c:pt idx="104">
                  <c:v>27.5</c:v>
                </c:pt>
                <c:pt idx="105">
                  <c:v>28.024999999999999</c:v>
                </c:pt>
                <c:pt idx="106">
                  <c:v>28.4</c:v>
                </c:pt>
                <c:pt idx="107">
                  <c:v>30.875</c:v>
                </c:pt>
                <c:pt idx="108">
                  <c:v>27.94</c:v>
                </c:pt>
                <c:pt idx="109">
                  <c:v>35.090000000000003</c:v>
                </c:pt>
                <c:pt idx="110">
                  <c:v>33.630000000000003</c:v>
                </c:pt>
                <c:pt idx="111">
                  <c:v>29.7</c:v>
                </c:pt>
                <c:pt idx="112">
                  <c:v>30.8</c:v>
                </c:pt>
                <c:pt idx="113">
                  <c:v>35.72</c:v>
                </c:pt>
                <c:pt idx="114">
                  <c:v>32.204999999999998</c:v>
                </c:pt>
                <c:pt idx="115">
                  <c:v>28.594999999999999</c:v>
                </c:pt>
                <c:pt idx="116">
                  <c:v>49.06</c:v>
                </c:pt>
                <c:pt idx="117">
                  <c:v>27.94</c:v>
                </c:pt>
                <c:pt idx="118">
                  <c:v>27.17</c:v>
                </c:pt>
                <c:pt idx="119">
                  <c:v>23.37</c:v>
                </c:pt>
                <c:pt idx="120">
                  <c:v>37.1</c:v>
                </c:pt>
                <c:pt idx="121">
                  <c:v>23.75</c:v>
                </c:pt>
                <c:pt idx="122">
                  <c:v>28.975000000000001</c:v>
                </c:pt>
                <c:pt idx="123">
                  <c:v>31.35</c:v>
                </c:pt>
                <c:pt idx="124">
                  <c:v>33.914999999999999</c:v>
                </c:pt>
                <c:pt idx="125">
                  <c:v>28.785</c:v>
                </c:pt>
                <c:pt idx="126">
                  <c:v>28.3</c:v>
                </c:pt>
                <c:pt idx="127">
                  <c:v>37.4</c:v>
                </c:pt>
                <c:pt idx="128">
                  <c:v>17.765000000000001</c:v>
                </c:pt>
                <c:pt idx="129">
                  <c:v>34.700000000000003</c:v>
                </c:pt>
                <c:pt idx="130">
                  <c:v>26.504999999999999</c:v>
                </c:pt>
                <c:pt idx="131">
                  <c:v>22.04</c:v>
                </c:pt>
                <c:pt idx="132">
                  <c:v>35.9</c:v>
                </c:pt>
                <c:pt idx="133">
                  <c:v>25.555</c:v>
                </c:pt>
                <c:pt idx="134">
                  <c:v>28.785</c:v>
                </c:pt>
                <c:pt idx="135">
                  <c:v>28.05</c:v>
                </c:pt>
                <c:pt idx="136">
                  <c:v>34.1</c:v>
                </c:pt>
                <c:pt idx="137">
                  <c:v>25.175000000000001</c:v>
                </c:pt>
                <c:pt idx="138">
                  <c:v>31.9</c:v>
                </c:pt>
                <c:pt idx="139">
                  <c:v>36</c:v>
                </c:pt>
                <c:pt idx="140">
                  <c:v>22.42</c:v>
                </c:pt>
                <c:pt idx="141">
                  <c:v>32.49</c:v>
                </c:pt>
                <c:pt idx="142">
                  <c:v>25.3</c:v>
                </c:pt>
                <c:pt idx="143">
                  <c:v>29.734999999999999</c:v>
                </c:pt>
                <c:pt idx="144">
                  <c:v>28.69</c:v>
                </c:pt>
                <c:pt idx="145">
                  <c:v>38.83</c:v>
                </c:pt>
                <c:pt idx="146">
                  <c:v>30.495000000000001</c:v>
                </c:pt>
                <c:pt idx="147">
                  <c:v>37.729999999999997</c:v>
                </c:pt>
                <c:pt idx="148">
                  <c:v>37.43</c:v>
                </c:pt>
                <c:pt idx="149">
                  <c:v>28.4</c:v>
                </c:pt>
                <c:pt idx="150">
                  <c:v>24.13</c:v>
                </c:pt>
                <c:pt idx="151">
                  <c:v>29.7</c:v>
                </c:pt>
                <c:pt idx="152">
                  <c:v>37.145000000000003</c:v>
                </c:pt>
                <c:pt idx="153">
                  <c:v>23.37</c:v>
                </c:pt>
                <c:pt idx="154">
                  <c:v>25.46</c:v>
                </c:pt>
                <c:pt idx="155">
                  <c:v>39.520000000000003</c:v>
                </c:pt>
                <c:pt idx="156">
                  <c:v>24.42</c:v>
                </c:pt>
                <c:pt idx="157">
                  <c:v>25.175000000000001</c:v>
                </c:pt>
                <c:pt idx="158">
                  <c:v>35.53</c:v>
                </c:pt>
                <c:pt idx="159">
                  <c:v>27.83</c:v>
                </c:pt>
                <c:pt idx="160">
                  <c:v>26.6</c:v>
                </c:pt>
                <c:pt idx="161">
                  <c:v>36.85</c:v>
                </c:pt>
                <c:pt idx="162">
                  <c:v>39.6</c:v>
                </c:pt>
                <c:pt idx="163">
                  <c:v>29.8</c:v>
                </c:pt>
                <c:pt idx="164">
                  <c:v>29.64</c:v>
                </c:pt>
                <c:pt idx="165">
                  <c:v>28.215</c:v>
                </c:pt>
                <c:pt idx="166">
                  <c:v>37</c:v>
                </c:pt>
                <c:pt idx="167">
                  <c:v>33.155000000000001</c:v>
                </c:pt>
                <c:pt idx="168">
                  <c:v>31.824999999999999</c:v>
                </c:pt>
                <c:pt idx="169">
                  <c:v>18.905000000000001</c:v>
                </c:pt>
                <c:pt idx="170">
                  <c:v>41.47</c:v>
                </c:pt>
                <c:pt idx="171">
                  <c:v>30.3</c:v>
                </c:pt>
                <c:pt idx="172">
                  <c:v>15.96</c:v>
                </c:pt>
                <c:pt idx="173">
                  <c:v>34.799999999999997</c:v>
                </c:pt>
                <c:pt idx="174">
                  <c:v>33.344999999999999</c:v>
                </c:pt>
                <c:pt idx="175">
                  <c:v>37.700000000000003</c:v>
                </c:pt>
                <c:pt idx="176">
                  <c:v>27.835000000000001</c:v>
                </c:pt>
                <c:pt idx="177">
                  <c:v>29.2</c:v>
                </c:pt>
                <c:pt idx="178">
                  <c:v>28.9</c:v>
                </c:pt>
                <c:pt idx="179">
                  <c:v>33.155000000000001</c:v>
                </c:pt>
                <c:pt idx="180">
                  <c:v>28.594999999999999</c:v>
                </c:pt>
                <c:pt idx="181">
                  <c:v>38.28</c:v>
                </c:pt>
                <c:pt idx="182">
                  <c:v>19.95</c:v>
                </c:pt>
                <c:pt idx="183">
                  <c:v>26.41</c:v>
                </c:pt>
                <c:pt idx="184">
                  <c:v>30.69</c:v>
                </c:pt>
                <c:pt idx="185">
                  <c:v>41.895000000000003</c:v>
                </c:pt>
                <c:pt idx="186">
                  <c:v>29.92</c:v>
                </c:pt>
                <c:pt idx="187">
                  <c:v>30.9</c:v>
                </c:pt>
                <c:pt idx="188">
                  <c:v>32.200000000000003</c:v>
                </c:pt>
                <c:pt idx="189">
                  <c:v>32.11</c:v>
                </c:pt>
                <c:pt idx="190">
                  <c:v>31.57</c:v>
                </c:pt>
                <c:pt idx="191">
                  <c:v>26.2</c:v>
                </c:pt>
                <c:pt idx="192">
                  <c:v>25.74</c:v>
                </c:pt>
                <c:pt idx="193">
                  <c:v>26.6</c:v>
                </c:pt>
                <c:pt idx="194">
                  <c:v>34.43</c:v>
                </c:pt>
                <c:pt idx="195">
                  <c:v>30.59</c:v>
                </c:pt>
                <c:pt idx="196">
                  <c:v>32.799999999999997</c:v>
                </c:pt>
                <c:pt idx="197">
                  <c:v>28.6</c:v>
                </c:pt>
                <c:pt idx="198">
                  <c:v>18.05</c:v>
                </c:pt>
                <c:pt idx="199">
                  <c:v>39.33</c:v>
                </c:pt>
                <c:pt idx="200">
                  <c:v>32.11</c:v>
                </c:pt>
                <c:pt idx="201">
                  <c:v>32.229999999999997</c:v>
                </c:pt>
                <c:pt idx="202">
                  <c:v>24.035</c:v>
                </c:pt>
                <c:pt idx="203">
                  <c:v>36.08</c:v>
                </c:pt>
                <c:pt idx="204">
                  <c:v>22.3</c:v>
                </c:pt>
                <c:pt idx="205">
                  <c:v>28.88</c:v>
                </c:pt>
                <c:pt idx="206">
                  <c:v>26.4</c:v>
                </c:pt>
                <c:pt idx="207">
                  <c:v>27.74</c:v>
                </c:pt>
                <c:pt idx="208">
                  <c:v>31.8</c:v>
                </c:pt>
                <c:pt idx="209">
                  <c:v>41.23</c:v>
                </c:pt>
                <c:pt idx="210">
                  <c:v>33</c:v>
                </c:pt>
                <c:pt idx="211">
                  <c:v>30.875</c:v>
                </c:pt>
                <c:pt idx="212">
                  <c:v>28.5</c:v>
                </c:pt>
                <c:pt idx="213">
                  <c:v>26.73</c:v>
                </c:pt>
                <c:pt idx="214">
                  <c:v>30.9</c:v>
                </c:pt>
                <c:pt idx="215">
                  <c:v>37.1</c:v>
                </c:pt>
                <c:pt idx="216">
                  <c:v>26.6</c:v>
                </c:pt>
                <c:pt idx="217">
                  <c:v>23.1</c:v>
                </c:pt>
                <c:pt idx="218">
                  <c:v>29.92</c:v>
                </c:pt>
                <c:pt idx="219">
                  <c:v>23.21</c:v>
                </c:pt>
                <c:pt idx="220">
                  <c:v>33.700000000000003</c:v>
                </c:pt>
                <c:pt idx="221">
                  <c:v>33.25</c:v>
                </c:pt>
                <c:pt idx="222">
                  <c:v>30.8</c:v>
                </c:pt>
                <c:pt idx="223">
                  <c:v>34.799999999999997</c:v>
                </c:pt>
                <c:pt idx="224">
                  <c:v>24.64</c:v>
                </c:pt>
                <c:pt idx="225">
                  <c:v>33.880000000000003</c:v>
                </c:pt>
                <c:pt idx="226">
                  <c:v>38.06</c:v>
                </c:pt>
                <c:pt idx="227">
                  <c:v>41.91</c:v>
                </c:pt>
                <c:pt idx="228">
                  <c:v>31.635000000000002</c:v>
                </c:pt>
                <c:pt idx="229">
                  <c:v>25.46</c:v>
                </c:pt>
                <c:pt idx="230">
                  <c:v>36.195</c:v>
                </c:pt>
                <c:pt idx="231">
                  <c:v>27.83</c:v>
                </c:pt>
                <c:pt idx="232">
                  <c:v>17.8</c:v>
                </c:pt>
                <c:pt idx="233">
                  <c:v>27.5</c:v>
                </c:pt>
                <c:pt idx="234">
                  <c:v>24.51</c:v>
                </c:pt>
                <c:pt idx="235">
                  <c:v>22.22</c:v>
                </c:pt>
                <c:pt idx="236">
                  <c:v>26.73</c:v>
                </c:pt>
                <c:pt idx="237">
                  <c:v>38.39</c:v>
                </c:pt>
                <c:pt idx="238">
                  <c:v>29.07</c:v>
                </c:pt>
                <c:pt idx="239">
                  <c:v>38.06</c:v>
                </c:pt>
                <c:pt idx="240">
                  <c:v>36.67</c:v>
                </c:pt>
                <c:pt idx="241">
                  <c:v>22.135000000000002</c:v>
                </c:pt>
                <c:pt idx="242">
                  <c:v>26.8</c:v>
                </c:pt>
                <c:pt idx="243">
                  <c:v>35.299999999999997</c:v>
                </c:pt>
                <c:pt idx="244">
                  <c:v>27.74</c:v>
                </c:pt>
                <c:pt idx="245">
                  <c:v>30.02</c:v>
                </c:pt>
                <c:pt idx="246">
                  <c:v>38.06</c:v>
                </c:pt>
                <c:pt idx="247">
                  <c:v>35.86</c:v>
                </c:pt>
                <c:pt idx="248">
                  <c:v>20.9</c:v>
                </c:pt>
                <c:pt idx="249">
                  <c:v>28.975000000000001</c:v>
                </c:pt>
                <c:pt idx="250">
                  <c:v>17.29</c:v>
                </c:pt>
                <c:pt idx="251">
                  <c:v>32.200000000000003</c:v>
                </c:pt>
                <c:pt idx="252">
                  <c:v>34.21</c:v>
                </c:pt>
                <c:pt idx="253">
                  <c:v>30.3</c:v>
                </c:pt>
                <c:pt idx="254">
                  <c:v>31.824999999999999</c:v>
                </c:pt>
                <c:pt idx="255">
                  <c:v>25.364999999999998</c:v>
                </c:pt>
                <c:pt idx="256">
                  <c:v>33.630000000000003</c:v>
                </c:pt>
                <c:pt idx="257">
                  <c:v>40.15</c:v>
                </c:pt>
                <c:pt idx="258">
                  <c:v>24.414999999999999</c:v>
                </c:pt>
                <c:pt idx="259">
                  <c:v>31.92</c:v>
                </c:pt>
                <c:pt idx="260">
                  <c:v>25.2</c:v>
                </c:pt>
                <c:pt idx="261">
                  <c:v>26.84</c:v>
                </c:pt>
                <c:pt idx="262">
                  <c:v>24.32</c:v>
                </c:pt>
                <c:pt idx="263">
                  <c:v>36.954999999999998</c:v>
                </c:pt>
                <c:pt idx="264">
                  <c:v>38.06</c:v>
                </c:pt>
                <c:pt idx="265">
                  <c:v>42.35</c:v>
                </c:pt>
                <c:pt idx="266">
                  <c:v>19.8</c:v>
                </c:pt>
                <c:pt idx="267">
                  <c:v>32.395000000000003</c:v>
                </c:pt>
                <c:pt idx="268">
                  <c:v>30.2</c:v>
                </c:pt>
                <c:pt idx="269">
                  <c:v>25.84</c:v>
                </c:pt>
                <c:pt idx="270">
                  <c:v>29.37</c:v>
                </c:pt>
                <c:pt idx="271">
                  <c:v>34.200000000000003</c:v>
                </c:pt>
                <c:pt idx="272">
                  <c:v>37.049999999999997</c:v>
                </c:pt>
                <c:pt idx="273">
                  <c:v>27.454999999999998</c:v>
                </c:pt>
                <c:pt idx="274">
                  <c:v>27.55</c:v>
                </c:pt>
                <c:pt idx="275">
                  <c:v>26.6</c:v>
                </c:pt>
                <c:pt idx="276">
                  <c:v>20.614999999999998</c:v>
                </c:pt>
                <c:pt idx="277">
                  <c:v>24.3</c:v>
                </c:pt>
                <c:pt idx="278">
                  <c:v>31.79</c:v>
                </c:pt>
                <c:pt idx="279">
                  <c:v>21.56</c:v>
                </c:pt>
                <c:pt idx="280">
                  <c:v>28.12</c:v>
                </c:pt>
                <c:pt idx="281">
                  <c:v>40.564999999999998</c:v>
                </c:pt>
                <c:pt idx="282">
                  <c:v>27.645</c:v>
                </c:pt>
                <c:pt idx="283">
                  <c:v>32.395000000000003</c:v>
                </c:pt>
                <c:pt idx="284">
                  <c:v>31.2</c:v>
                </c:pt>
                <c:pt idx="285">
                  <c:v>26.62</c:v>
                </c:pt>
                <c:pt idx="286">
                  <c:v>48.07</c:v>
                </c:pt>
                <c:pt idx="287">
                  <c:v>26.22</c:v>
                </c:pt>
                <c:pt idx="288">
                  <c:v>36.765000000000001</c:v>
                </c:pt>
                <c:pt idx="289">
                  <c:v>26.4</c:v>
                </c:pt>
                <c:pt idx="290">
                  <c:v>33.4</c:v>
                </c:pt>
                <c:pt idx="291">
                  <c:v>29.64</c:v>
                </c:pt>
                <c:pt idx="292">
                  <c:v>45.54</c:v>
                </c:pt>
                <c:pt idx="293">
                  <c:v>28.82</c:v>
                </c:pt>
                <c:pt idx="294">
                  <c:v>26.8</c:v>
                </c:pt>
                <c:pt idx="295">
                  <c:v>22.99</c:v>
                </c:pt>
                <c:pt idx="296">
                  <c:v>27.7</c:v>
                </c:pt>
                <c:pt idx="297">
                  <c:v>25.41</c:v>
                </c:pt>
                <c:pt idx="298">
                  <c:v>34.39</c:v>
                </c:pt>
                <c:pt idx="299">
                  <c:v>28.88</c:v>
                </c:pt>
                <c:pt idx="300">
                  <c:v>27.55</c:v>
                </c:pt>
                <c:pt idx="301">
                  <c:v>22.61</c:v>
                </c:pt>
                <c:pt idx="302">
                  <c:v>37.51</c:v>
                </c:pt>
                <c:pt idx="303">
                  <c:v>33</c:v>
                </c:pt>
                <c:pt idx="304">
                  <c:v>38</c:v>
                </c:pt>
                <c:pt idx="305">
                  <c:v>33.344999999999999</c:v>
                </c:pt>
                <c:pt idx="306">
                  <c:v>27.5</c:v>
                </c:pt>
                <c:pt idx="307">
                  <c:v>33.33</c:v>
                </c:pt>
                <c:pt idx="308">
                  <c:v>34.865000000000002</c:v>
                </c:pt>
                <c:pt idx="309">
                  <c:v>33.06</c:v>
                </c:pt>
                <c:pt idx="310">
                  <c:v>26.6</c:v>
                </c:pt>
                <c:pt idx="311">
                  <c:v>24.7</c:v>
                </c:pt>
                <c:pt idx="312">
                  <c:v>35.97</c:v>
                </c:pt>
                <c:pt idx="313">
                  <c:v>35.86</c:v>
                </c:pt>
                <c:pt idx="314">
                  <c:v>31.4</c:v>
                </c:pt>
                <c:pt idx="315">
                  <c:v>33.25</c:v>
                </c:pt>
                <c:pt idx="316">
                  <c:v>32.204999999999998</c:v>
                </c:pt>
                <c:pt idx="317">
                  <c:v>32.774999999999999</c:v>
                </c:pt>
                <c:pt idx="318">
                  <c:v>27.645</c:v>
                </c:pt>
                <c:pt idx="319">
                  <c:v>37.335000000000001</c:v>
                </c:pt>
                <c:pt idx="320">
                  <c:v>25.27</c:v>
                </c:pt>
                <c:pt idx="321">
                  <c:v>29.64</c:v>
                </c:pt>
                <c:pt idx="322">
                  <c:v>30.8</c:v>
                </c:pt>
                <c:pt idx="323">
                  <c:v>40.945</c:v>
                </c:pt>
                <c:pt idx="324">
                  <c:v>27.2</c:v>
                </c:pt>
                <c:pt idx="325">
                  <c:v>34.104999999999997</c:v>
                </c:pt>
                <c:pt idx="326">
                  <c:v>23.21</c:v>
                </c:pt>
                <c:pt idx="327">
                  <c:v>36.479999999999997</c:v>
                </c:pt>
                <c:pt idx="328">
                  <c:v>33.799999999999997</c:v>
                </c:pt>
                <c:pt idx="329">
                  <c:v>36.700000000000003</c:v>
                </c:pt>
                <c:pt idx="330">
                  <c:v>36.384999999999998</c:v>
                </c:pt>
                <c:pt idx="331">
                  <c:v>27.36</c:v>
                </c:pt>
                <c:pt idx="332">
                  <c:v>31.16</c:v>
                </c:pt>
                <c:pt idx="333">
                  <c:v>28.785</c:v>
                </c:pt>
                <c:pt idx="334">
                  <c:v>35.72</c:v>
                </c:pt>
                <c:pt idx="335">
                  <c:v>34.5</c:v>
                </c:pt>
                <c:pt idx="336">
                  <c:v>25.74</c:v>
                </c:pt>
                <c:pt idx="337">
                  <c:v>27.55</c:v>
                </c:pt>
                <c:pt idx="338">
                  <c:v>32.299999999999997</c:v>
                </c:pt>
                <c:pt idx="339">
                  <c:v>27.72</c:v>
                </c:pt>
                <c:pt idx="340">
                  <c:v>27.6</c:v>
                </c:pt>
                <c:pt idx="341">
                  <c:v>30.02</c:v>
                </c:pt>
                <c:pt idx="342">
                  <c:v>27.55</c:v>
                </c:pt>
                <c:pt idx="343">
                  <c:v>36.765000000000001</c:v>
                </c:pt>
                <c:pt idx="344">
                  <c:v>41.47</c:v>
                </c:pt>
                <c:pt idx="345">
                  <c:v>29.26</c:v>
                </c:pt>
                <c:pt idx="346">
                  <c:v>35.75</c:v>
                </c:pt>
                <c:pt idx="347">
                  <c:v>33.344999999999999</c:v>
                </c:pt>
                <c:pt idx="348">
                  <c:v>29.92</c:v>
                </c:pt>
                <c:pt idx="349">
                  <c:v>27.835000000000001</c:v>
                </c:pt>
                <c:pt idx="350">
                  <c:v>23.18</c:v>
                </c:pt>
                <c:pt idx="351">
                  <c:v>25.6</c:v>
                </c:pt>
                <c:pt idx="352">
                  <c:v>27.7</c:v>
                </c:pt>
                <c:pt idx="353">
                  <c:v>35.244999999999997</c:v>
                </c:pt>
                <c:pt idx="354">
                  <c:v>38.28</c:v>
                </c:pt>
                <c:pt idx="355">
                  <c:v>27.6</c:v>
                </c:pt>
                <c:pt idx="356">
                  <c:v>43.89</c:v>
                </c:pt>
                <c:pt idx="357">
                  <c:v>29.83</c:v>
                </c:pt>
                <c:pt idx="358">
                  <c:v>41.91</c:v>
                </c:pt>
                <c:pt idx="359">
                  <c:v>20.79</c:v>
                </c:pt>
                <c:pt idx="360">
                  <c:v>32.299999999999997</c:v>
                </c:pt>
                <c:pt idx="361">
                  <c:v>30.5</c:v>
                </c:pt>
                <c:pt idx="362">
                  <c:v>21.7</c:v>
                </c:pt>
                <c:pt idx="363">
                  <c:v>26.4</c:v>
                </c:pt>
                <c:pt idx="364">
                  <c:v>21.89</c:v>
                </c:pt>
                <c:pt idx="365">
                  <c:v>30.78</c:v>
                </c:pt>
                <c:pt idx="366">
                  <c:v>32.299999999999997</c:v>
                </c:pt>
                <c:pt idx="367">
                  <c:v>24.984999999999999</c:v>
                </c:pt>
                <c:pt idx="368">
                  <c:v>32.015000000000001</c:v>
                </c:pt>
                <c:pt idx="369">
                  <c:v>30.4</c:v>
                </c:pt>
                <c:pt idx="370">
                  <c:v>21.09</c:v>
                </c:pt>
                <c:pt idx="371">
                  <c:v>22.23</c:v>
                </c:pt>
                <c:pt idx="372">
                  <c:v>33.155000000000001</c:v>
                </c:pt>
                <c:pt idx="373">
                  <c:v>32.9</c:v>
                </c:pt>
                <c:pt idx="374">
                  <c:v>33.33</c:v>
                </c:pt>
                <c:pt idx="375">
                  <c:v>28.31</c:v>
                </c:pt>
                <c:pt idx="376">
                  <c:v>24.89</c:v>
                </c:pt>
                <c:pt idx="377">
                  <c:v>40.15</c:v>
                </c:pt>
                <c:pt idx="378">
                  <c:v>30.114999999999998</c:v>
                </c:pt>
                <c:pt idx="379">
                  <c:v>31.46</c:v>
                </c:pt>
                <c:pt idx="380">
                  <c:v>17.954999999999998</c:v>
                </c:pt>
                <c:pt idx="381">
                  <c:v>30.684999999999999</c:v>
                </c:pt>
                <c:pt idx="382">
                  <c:v>33</c:v>
                </c:pt>
                <c:pt idx="383">
                  <c:v>43.34</c:v>
                </c:pt>
                <c:pt idx="384">
                  <c:v>22.135000000000002</c:v>
                </c:pt>
                <c:pt idx="385">
                  <c:v>34.4</c:v>
                </c:pt>
                <c:pt idx="386">
                  <c:v>39.049999999999997</c:v>
                </c:pt>
                <c:pt idx="387">
                  <c:v>25.364999999999998</c:v>
                </c:pt>
                <c:pt idx="388">
                  <c:v>22.61</c:v>
                </c:pt>
                <c:pt idx="389">
                  <c:v>30.21</c:v>
                </c:pt>
                <c:pt idx="390">
                  <c:v>35.625</c:v>
                </c:pt>
                <c:pt idx="391">
                  <c:v>37.43</c:v>
                </c:pt>
                <c:pt idx="392">
                  <c:v>31.445</c:v>
                </c:pt>
                <c:pt idx="393">
                  <c:v>31.35</c:v>
                </c:pt>
                <c:pt idx="394">
                  <c:v>32.299999999999997</c:v>
                </c:pt>
                <c:pt idx="395">
                  <c:v>19.855</c:v>
                </c:pt>
                <c:pt idx="396">
                  <c:v>34.4</c:v>
                </c:pt>
                <c:pt idx="397">
                  <c:v>31.02</c:v>
                </c:pt>
                <c:pt idx="398">
                  <c:v>25.6</c:v>
                </c:pt>
                <c:pt idx="399">
                  <c:v>38.17</c:v>
                </c:pt>
                <c:pt idx="400">
                  <c:v>20.6</c:v>
                </c:pt>
                <c:pt idx="401">
                  <c:v>47.52</c:v>
                </c:pt>
                <c:pt idx="402">
                  <c:v>32.965000000000003</c:v>
                </c:pt>
                <c:pt idx="403">
                  <c:v>32.299999999999997</c:v>
                </c:pt>
                <c:pt idx="404">
                  <c:v>20.399999999999999</c:v>
                </c:pt>
                <c:pt idx="405">
                  <c:v>38.380000000000003</c:v>
                </c:pt>
                <c:pt idx="406">
                  <c:v>24.31</c:v>
                </c:pt>
                <c:pt idx="407">
                  <c:v>23.6</c:v>
                </c:pt>
                <c:pt idx="408">
                  <c:v>21.12</c:v>
                </c:pt>
                <c:pt idx="409">
                  <c:v>30.03</c:v>
                </c:pt>
                <c:pt idx="410">
                  <c:v>17.48</c:v>
                </c:pt>
                <c:pt idx="411">
                  <c:v>20.234999999999999</c:v>
                </c:pt>
                <c:pt idx="412">
                  <c:v>17.195</c:v>
                </c:pt>
                <c:pt idx="413">
                  <c:v>23.9</c:v>
                </c:pt>
                <c:pt idx="414">
                  <c:v>35.15</c:v>
                </c:pt>
                <c:pt idx="415">
                  <c:v>35.64</c:v>
                </c:pt>
                <c:pt idx="416">
                  <c:v>34.1</c:v>
                </c:pt>
                <c:pt idx="417">
                  <c:v>22.6</c:v>
                </c:pt>
                <c:pt idx="418">
                  <c:v>39.159999999999997</c:v>
                </c:pt>
                <c:pt idx="419">
                  <c:v>26.98</c:v>
                </c:pt>
                <c:pt idx="420">
                  <c:v>33.880000000000003</c:v>
                </c:pt>
                <c:pt idx="421">
                  <c:v>35.86</c:v>
                </c:pt>
                <c:pt idx="422">
                  <c:v>32.774999999999999</c:v>
                </c:pt>
                <c:pt idx="423">
                  <c:v>30.59</c:v>
                </c:pt>
                <c:pt idx="424">
                  <c:v>30.2</c:v>
                </c:pt>
                <c:pt idx="425">
                  <c:v>24.31</c:v>
                </c:pt>
                <c:pt idx="426">
                  <c:v>27.265000000000001</c:v>
                </c:pt>
                <c:pt idx="427">
                  <c:v>29.164999999999999</c:v>
                </c:pt>
                <c:pt idx="428">
                  <c:v>16.815000000000001</c:v>
                </c:pt>
                <c:pt idx="429">
                  <c:v>30.4</c:v>
                </c:pt>
                <c:pt idx="430">
                  <c:v>33.1</c:v>
                </c:pt>
                <c:pt idx="431">
                  <c:v>20.234999999999999</c:v>
                </c:pt>
                <c:pt idx="432">
                  <c:v>26.9</c:v>
                </c:pt>
                <c:pt idx="433">
                  <c:v>30.5</c:v>
                </c:pt>
                <c:pt idx="434">
                  <c:v>28.594999999999999</c:v>
                </c:pt>
                <c:pt idx="435">
                  <c:v>33.11</c:v>
                </c:pt>
                <c:pt idx="436">
                  <c:v>31.73</c:v>
                </c:pt>
                <c:pt idx="437">
                  <c:v>28.9</c:v>
                </c:pt>
                <c:pt idx="438">
                  <c:v>46.75</c:v>
                </c:pt>
                <c:pt idx="439">
                  <c:v>29.45</c:v>
                </c:pt>
                <c:pt idx="440">
                  <c:v>32.68</c:v>
                </c:pt>
                <c:pt idx="441">
                  <c:v>33.5</c:v>
                </c:pt>
                <c:pt idx="442">
                  <c:v>43.01</c:v>
                </c:pt>
                <c:pt idx="443">
                  <c:v>36.520000000000003</c:v>
                </c:pt>
                <c:pt idx="444">
                  <c:v>26.695</c:v>
                </c:pt>
                <c:pt idx="445">
                  <c:v>33.1</c:v>
                </c:pt>
                <c:pt idx="446">
                  <c:v>29.64</c:v>
                </c:pt>
                <c:pt idx="447">
                  <c:v>25.65</c:v>
                </c:pt>
                <c:pt idx="448">
                  <c:v>29.6</c:v>
                </c:pt>
                <c:pt idx="449">
                  <c:v>38.6</c:v>
                </c:pt>
                <c:pt idx="450">
                  <c:v>29.6</c:v>
                </c:pt>
                <c:pt idx="451">
                  <c:v>24.13</c:v>
                </c:pt>
                <c:pt idx="452">
                  <c:v>23.4</c:v>
                </c:pt>
                <c:pt idx="453">
                  <c:v>29.734999999999999</c:v>
                </c:pt>
                <c:pt idx="454">
                  <c:v>46.53</c:v>
                </c:pt>
                <c:pt idx="455">
                  <c:v>37.4</c:v>
                </c:pt>
                <c:pt idx="456">
                  <c:v>30.14</c:v>
                </c:pt>
                <c:pt idx="457">
                  <c:v>30.495000000000001</c:v>
                </c:pt>
                <c:pt idx="458">
                  <c:v>39.6</c:v>
                </c:pt>
                <c:pt idx="459">
                  <c:v>33</c:v>
                </c:pt>
                <c:pt idx="460">
                  <c:v>36.630000000000003</c:v>
                </c:pt>
                <c:pt idx="461">
                  <c:v>30</c:v>
                </c:pt>
                <c:pt idx="462">
                  <c:v>38.094999999999999</c:v>
                </c:pt>
                <c:pt idx="463">
                  <c:v>25.934999999999999</c:v>
                </c:pt>
                <c:pt idx="464">
                  <c:v>25.175000000000001</c:v>
                </c:pt>
                <c:pt idx="465">
                  <c:v>28.38</c:v>
                </c:pt>
                <c:pt idx="466">
                  <c:v>28.7</c:v>
                </c:pt>
                <c:pt idx="467">
                  <c:v>33.82</c:v>
                </c:pt>
                <c:pt idx="468">
                  <c:v>24.32</c:v>
                </c:pt>
                <c:pt idx="469">
                  <c:v>24.09</c:v>
                </c:pt>
                <c:pt idx="470">
                  <c:v>32.67</c:v>
                </c:pt>
                <c:pt idx="471">
                  <c:v>30.114999999999998</c:v>
                </c:pt>
                <c:pt idx="472">
                  <c:v>29.8</c:v>
                </c:pt>
                <c:pt idx="473">
                  <c:v>33.344999999999999</c:v>
                </c:pt>
                <c:pt idx="474">
                  <c:v>25.1</c:v>
                </c:pt>
                <c:pt idx="475">
                  <c:v>28.31</c:v>
                </c:pt>
                <c:pt idx="476">
                  <c:v>28.5</c:v>
                </c:pt>
                <c:pt idx="477">
                  <c:v>35.625</c:v>
                </c:pt>
                <c:pt idx="478">
                  <c:v>36.85</c:v>
                </c:pt>
                <c:pt idx="479">
                  <c:v>32.56</c:v>
                </c:pt>
                <c:pt idx="480">
                  <c:v>41.325000000000003</c:v>
                </c:pt>
                <c:pt idx="481">
                  <c:v>37.51</c:v>
                </c:pt>
                <c:pt idx="482">
                  <c:v>31.35</c:v>
                </c:pt>
                <c:pt idx="483">
                  <c:v>39.5</c:v>
                </c:pt>
                <c:pt idx="484">
                  <c:v>34.299999999999997</c:v>
                </c:pt>
                <c:pt idx="485">
                  <c:v>31.065000000000001</c:v>
                </c:pt>
                <c:pt idx="486">
                  <c:v>21.47</c:v>
                </c:pt>
                <c:pt idx="487">
                  <c:v>28.7</c:v>
                </c:pt>
                <c:pt idx="488">
                  <c:v>38.06</c:v>
                </c:pt>
                <c:pt idx="489">
                  <c:v>31.16</c:v>
                </c:pt>
                <c:pt idx="490">
                  <c:v>32.9</c:v>
                </c:pt>
                <c:pt idx="491">
                  <c:v>25.08</c:v>
                </c:pt>
                <c:pt idx="492">
                  <c:v>25.08</c:v>
                </c:pt>
                <c:pt idx="493">
                  <c:v>43.4</c:v>
                </c:pt>
                <c:pt idx="494">
                  <c:v>25.7</c:v>
                </c:pt>
                <c:pt idx="495">
                  <c:v>27.93</c:v>
                </c:pt>
                <c:pt idx="496">
                  <c:v>23.6</c:v>
                </c:pt>
                <c:pt idx="497">
                  <c:v>28.7</c:v>
                </c:pt>
                <c:pt idx="498">
                  <c:v>23.98</c:v>
                </c:pt>
                <c:pt idx="499">
                  <c:v>39.200000000000003</c:v>
                </c:pt>
                <c:pt idx="500">
                  <c:v>34.4</c:v>
                </c:pt>
                <c:pt idx="501">
                  <c:v>26.03</c:v>
                </c:pt>
                <c:pt idx="502">
                  <c:v>23.21</c:v>
                </c:pt>
                <c:pt idx="503">
                  <c:v>30.25</c:v>
                </c:pt>
                <c:pt idx="504">
                  <c:v>28.93</c:v>
                </c:pt>
                <c:pt idx="505">
                  <c:v>30.875</c:v>
                </c:pt>
                <c:pt idx="506">
                  <c:v>31.35</c:v>
                </c:pt>
                <c:pt idx="507">
                  <c:v>23.75</c:v>
                </c:pt>
                <c:pt idx="508">
                  <c:v>25.27</c:v>
                </c:pt>
                <c:pt idx="509">
                  <c:v>28.7</c:v>
                </c:pt>
                <c:pt idx="510">
                  <c:v>32.11</c:v>
                </c:pt>
                <c:pt idx="511">
                  <c:v>33.659999999999997</c:v>
                </c:pt>
                <c:pt idx="512">
                  <c:v>22.42</c:v>
                </c:pt>
                <c:pt idx="513">
                  <c:v>30.4</c:v>
                </c:pt>
                <c:pt idx="514">
                  <c:v>28.3</c:v>
                </c:pt>
                <c:pt idx="515">
                  <c:v>35.700000000000003</c:v>
                </c:pt>
                <c:pt idx="516">
                  <c:v>35.31</c:v>
                </c:pt>
                <c:pt idx="517">
                  <c:v>30.495000000000001</c:v>
                </c:pt>
                <c:pt idx="518">
                  <c:v>31</c:v>
                </c:pt>
                <c:pt idx="519">
                  <c:v>30.875</c:v>
                </c:pt>
                <c:pt idx="520">
                  <c:v>27.36</c:v>
                </c:pt>
                <c:pt idx="521">
                  <c:v>44.22</c:v>
                </c:pt>
                <c:pt idx="522">
                  <c:v>33.914999999999999</c:v>
                </c:pt>
                <c:pt idx="523">
                  <c:v>37.729999999999997</c:v>
                </c:pt>
                <c:pt idx="524">
                  <c:v>26.07</c:v>
                </c:pt>
                <c:pt idx="525">
                  <c:v>33.880000000000003</c:v>
                </c:pt>
                <c:pt idx="526">
                  <c:v>30.59</c:v>
                </c:pt>
                <c:pt idx="527">
                  <c:v>25.8</c:v>
                </c:pt>
                <c:pt idx="528">
                  <c:v>39.424999999999997</c:v>
                </c:pt>
                <c:pt idx="529">
                  <c:v>25.46</c:v>
                </c:pt>
                <c:pt idx="530">
                  <c:v>42.13</c:v>
                </c:pt>
                <c:pt idx="531">
                  <c:v>31.73</c:v>
                </c:pt>
                <c:pt idx="532">
                  <c:v>29.7</c:v>
                </c:pt>
                <c:pt idx="533">
                  <c:v>36.19</c:v>
                </c:pt>
                <c:pt idx="534">
                  <c:v>40.479999999999997</c:v>
                </c:pt>
                <c:pt idx="535">
                  <c:v>28.024999999999999</c:v>
                </c:pt>
                <c:pt idx="536">
                  <c:v>38.9</c:v>
                </c:pt>
                <c:pt idx="537">
                  <c:v>30.2</c:v>
                </c:pt>
                <c:pt idx="538">
                  <c:v>28.05</c:v>
                </c:pt>
                <c:pt idx="539">
                  <c:v>31.35</c:v>
                </c:pt>
                <c:pt idx="540">
                  <c:v>38</c:v>
                </c:pt>
                <c:pt idx="541">
                  <c:v>31.79</c:v>
                </c:pt>
                <c:pt idx="542">
                  <c:v>36.299999999999997</c:v>
                </c:pt>
                <c:pt idx="543">
                  <c:v>47.41</c:v>
                </c:pt>
                <c:pt idx="544">
                  <c:v>30.21</c:v>
                </c:pt>
                <c:pt idx="545">
                  <c:v>25.84</c:v>
                </c:pt>
                <c:pt idx="546">
                  <c:v>35.435000000000002</c:v>
                </c:pt>
                <c:pt idx="547">
                  <c:v>46.7</c:v>
                </c:pt>
                <c:pt idx="548">
                  <c:v>28.594999999999999</c:v>
                </c:pt>
                <c:pt idx="549">
                  <c:v>46.2</c:v>
                </c:pt>
                <c:pt idx="550">
                  <c:v>30.8</c:v>
                </c:pt>
                <c:pt idx="551">
                  <c:v>28.93</c:v>
                </c:pt>
                <c:pt idx="552">
                  <c:v>21.4</c:v>
                </c:pt>
                <c:pt idx="553">
                  <c:v>31.73</c:v>
                </c:pt>
                <c:pt idx="554">
                  <c:v>41.325000000000003</c:v>
                </c:pt>
                <c:pt idx="555">
                  <c:v>23.8</c:v>
                </c:pt>
                <c:pt idx="556">
                  <c:v>33.44</c:v>
                </c:pt>
                <c:pt idx="557">
                  <c:v>34.21</c:v>
                </c:pt>
                <c:pt idx="558">
                  <c:v>34.104999999999997</c:v>
                </c:pt>
                <c:pt idx="559">
                  <c:v>35.53</c:v>
                </c:pt>
                <c:pt idx="560">
                  <c:v>19.95</c:v>
                </c:pt>
                <c:pt idx="561">
                  <c:v>32.68</c:v>
                </c:pt>
                <c:pt idx="562">
                  <c:v>30.5</c:v>
                </c:pt>
                <c:pt idx="563">
                  <c:v>44.77</c:v>
                </c:pt>
                <c:pt idx="564">
                  <c:v>32.119999999999997</c:v>
                </c:pt>
                <c:pt idx="565">
                  <c:v>30.495000000000001</c:v>
                </c:pt>
                <c:pt idx="566">
                  <c:v>40.564999999999998</c:v>
                </c:pt>
                <c:pt idx="567">
                  <c:v>30.59</c:v>
                </c:pt>
                <c:pt idx="568">
                  <c:v>31.9</c:v>
                </c:pt>
                <c:pt idx="569">
                  <c:v>40.564999999999998</c:v>
                </c:pt>
                <c:pt idx="570">
                  <c:v>29.1</c:v>
                </c:pt>
                <c:pt idx="571">
                  <c:v>37.29</c:v>
                </c:pt>
                <c:pt idx="572">
                  <c:v>43.12</c:v>
                </c:pt>
                <c:pt idx="573">
                  <c:v>36.86</c:v>
                </c:pt>
                <c:pt idx="574">
                  <c:v>34.295000000000002</c:v>
                </c:pt>
                <c:pt idx="575">
                  <c:v>27.17</c:v>
                </c:pt>
                <c:pt idx="576">
                  <c:v>26.84</c:v>
                </c:pt>
                <c:pt idx="577">
                  <c:v>38.094999999999999</c:v>
                </c:pt>
                <c:pt idx="578">
                  <c:v>30.2</c:v>
                </c:pt>
                <c:pt idx="579">
                  <c:v>23.465</c:v>
                </c:pt>
                <c:pt idx="580">
                  <c:v>25.46</c:v>
                </c:pt>
                <c:pt idx="581">
                  <c:v>30.59</c:v>
                </c:pt>
                <c:pt idx="582">
                  <c:v>45.43</c:v>
                </c:pt>
                <c:pt idx="583">
                  <c:v>23.65</c:v>
                </c:pt>
                <c:pt idx="584">
                  <c:v>20.7</c:v>
                </c:pt>
                <c:pt idx="585">
                  <c:v>28.27</c:v>
                </c:pt>
                <c:pt idx="586">
                  <c:v>20.234999999999999</c:v>
                </c:pt>
                <c:pt idx="587">
                  <c:v>30.21</c:v>
                </c:pt>
                <c:pt idx="588">
                  <c:v>35.909999999999997</c:v>
                </c:pt>
                <c:pt idx="589">
                  <c:v>30.69</c:v>
                </c:pt>
                <c:pt idx="590">
                  <c:v>29</c:v>
                </c:pt>
                <c:pt idx="591">
                  <c:v>19.57</c:v>
                </c:pt>
                <c:pt idx="592">
                  <c:v>31.13</c:v>
                </c:pt>
                <c:pt idx="593">
                  <c:v>21.85</c:v>
                </c:pt>
                <c:pt idx="594">
                  <c:v>40.26</c:v>
                </c:pt>
                <c:pt idx="595">
                  <c:v>33.725000000000001</c:v>
                </c:pt>
                <c:pt idx="596">
                  <c:v>29.48</c:v>
                </c:pt>
                <c:pt idx="597">
                  <c:v>33.25</c:v>
                </c:pt>
                <c:pt idx="598">
                  <c:v>32.6</c:v>
                </c:pt>
                <c:pt idx="599">
                  <c:v>37.524999999999999</c:v>
                </c:pt>
                <c:pt idx="600">
                  <c:v>39.159999999999997</c:v>
                </c:pt>
                <c:pt idx="601">
                  <c:v>31.635000000000002</c:v>
                </c:pt>
                <c:pt idx="602">
                  <c:v>25.3</c:v>
                </c:pt>
                <c:pt idx="603">
                  <c:v>39.049999999999997</c:v>
                </c:pt>
                <c:pt idx="604">
                  <c:v>28.31</c:v>
                </c:pt>
                <c:pt idx="605">
                  <c:v>34.1</c:v>
                </c:pt>
                <c:pt idx="606">
                  <c:v>25.175000000000001</c:v>
                </c:pt>
                <c:pt idx="607">
                  <c:v>23.655000000000001</c:v>
                </c:pt>
                <c:pt idx="608">
                  <c:v>26.98</c:v>
                </c:pt>
                <c:pt idx="609">
                  <c:v>37.799999999999997</c:v>
                </c:pt>
                <c:pt idx="610">
                  <c:v>29.37</c:v>
                </c:pt>
                <c:pt idx="611">
                  <c:v>34.799999999999997</c:v>
                </c:pt>
                <c:pt idx="612">
                  <c:v>33.155000000000001</c:v>
                </c:pt>
                <c:pt idx="613">
                  <c:v>19</c:v>
                </c:pt>
                <c:pt idx="614">
                  <c:v>33</c:v>
                </c:pt>
                <c:pt idx="615">
                  <c:v>36.630000000000003</c:v>
                </c:pt>
                <c:pt idx="616">
                  <c:v>28.594999999999999</c:v>
                </c:pt>
                <c:pt idx="617">
                  <c:v>25.6</c:v>
                </c:pt>
                <c:pt idx="618">
                  <c:v>33.11</c:v>
                </c:pt>
                <c:pt idx="619">
                  <c:v>37.1</c:v>
                </c:pt>
                <c:pt idx="620">
                  <c:v>31.4</c:v>
                </c:pt>
                <c:pt idx="621">
                  <c:v>34.1</c:v>
                </c:pt>
                <c:pt idx="622">
                  <c:v>21.3</c:v>
                </c:pt>
                <c:pt idx="623">
                  <c:v>33.534999999999997</c:v>
                </c:pt>
                <c:pt idx="624">
                  <c:v>28.785</c:v>
                </c:pt>
                <c:pt idx="625">
                  <c:v>26.03</c:v>
                </c:pt>
                <c:pt idx="626">
                  <c:v>28.88</c:v>
                </c:pt>
                <c:pt idx="627">
                  <c:v>42.46</c:v>
                </c:pt>
                <c:pt idx="628">
                  <c:v>38</c:v>
                </c:pt>
                <c:pt idx="629">
                  <c:v>38.950000000000003</c:v>
                </c:pt>
                <c:pt idx="630">
                  <c:v>36.1</c:v>
                </c:pt>
                <c:pt idx="631">
                  <c:v>29.3</c:v>
                </c:pt>
                <c:pt idx="632">
                  <c:v>35.53</c:v>
                </c:pt>
                <c:pt idx="633">
                  <c:v>22.704999999999998</c:v>
                </c:pt>
                <c:pt idx="634">
                  <c:v>39.700000000000003</c:v>
                </c:pt>
                <c:pt idx="635">
                  <c:v>38.19</c:v>
                </c:pt>
                <c:pt idx="636">
                  <c:v>24.51</c:v>
                </c:pt>
                <c:pt idx="637">
                  <c:v>38.094999999999999</c:v>
                </c:pt>
                <c:pt idx="638">
                  <c:v>26.41</c:v>
                </c:pt>
                <c:pt idx="639">
                  <c:v>33.659999999999997</c:v>
                </c:pt>
                <c:pt idx="640">
                  <c:v>42.4</c:v>
                </c:pt>
                <c:pt idx="641">
                  <c:v>28.31</c:v>
                </c:pt>
                <c:pt idx="642">
                  <c:v>33.914999999999999</c:v>
                </c:pt>
                <c:pt idx="643">
                  <c:v>34.96</c:v>
                </c:pt>
                <c:pt idx="644">
                  <c:v>35.31</c:v>
                </c:pt>
                <c:pt idx="645">
                  <c:v>30.78</c:v>
                </c:pt>
                <c:pt idx="646">
                  <c:v>26.22</c:v>
                </c:pt>
                <c:pt idx="647">
                  <c:v>23.37</c:v>
                </c:pt>
                <c:pt idx="648">
                  <c:v>28.5</c:v>
                </c:pt>
                <c:pt idx="649">
                  <c:v>32.965000000000003</c:v>
                </c:pt>
                <c:pt idx="650">
                  <c:v>42.68</c:v>
                </c:pt>
                <c:pt idx="651">
                  <c:v>39.6</c:v>
                </c:pt>
                <c:pt idx="652">
                  <c:v>31.13</c:v>
                </c:pt>
                <c:pt idx="653">
                  <c:v>36.299999999999997</c:v>
                </c:pt>
                <c:pt idx="654">
                  <c:v>35.200000000000003</c:v>
                </c:pt>
                <c:pt idx="655">
                  <c:v>25.3</c:v>
                </c:pt>
                <c:pt idx="656">
                  <c:v>42.4</c:v>
                </c:pt>
                <c:pt idx="657">
                  <c:v>33.155000000000001</c:v>
                </c:pt>
                <c:pt idx="658">
                  <c:v>35.909999999999997</c:v>
                </c:pt>
                <c:pt idx="659">
                  <c:v>28.785</c:v>
                </c:pt>
                <c:pt idx="660">
                  <c:v>46.53</c:v>
                </c:pt>
                <c:pt idx="661">
                  <c:v>23.98</c:v>
                </c:pt>
                <c:pt idx="662">
                  <c:v>31.54</c:v>
                </c:pt>
                <c:pt idx="663">
                  <c:v>33.659999999999997</c:v>
                </c:pt>
                <c:pt idx="664">
                  <c:v>22.99</c:v>
                </c:pt>
                <c:pt idx="665">
                  <c:v>38.06</c:v>
                </c:pt>
                <c:pt idx="666">
                  <c:v>28.7</c:v>
                </c:pt>
                <c:pt idx="667">
                  <c:v>32.774999999999999</c:v>
                </c:pt>
                <c:pt idx="668">
                  <c:v>32.015000000000001</c:v>
                </c:pt>
                <c:pt idx="669">
                  <c:v>29.81</c:v>
                </c:pt>
                <c:pt idx="670">
                  <c:v>31.57</c:v>
                </c:pt>
                <c:pt idx="671">
                  <c:v>31.16</c:v>
                </c:pt>
                <c:pt idx="672">
                  <c:v>29.7</c:v>
                </c:pt>
                <c:pt idx="673">
                  <c:v>31.02</c:v>
                </c:pt>
                <c:pt idx="674">
                  <c:v>43.89</c:v>
                </c:pt>
                <c:pt idx="675">
                  <c:v>21.375</c:v>
                </c:pt>
                <c:pt idx="676">
                  <c:v>40.81</c:v>
                </c:pt>
                <c:pt idx="677">
                  <c:v>31.35</c:v>
                </c:pt>
                <c:pt idx="678">
                  <c:v>36.1</c:v>
                </c:pt>
                <c:pt idx="679">
                  <c:v>23.18</c:v>
                </c:pt>
                <c:pt idx="680">
                  <c:v>17.399999999999999</c:v>
                </c:pt>
                <c:pt idx="681">
                  <c:v>20.3</c:v>
                </c:pt>
                <c:pt idx="682">
                  <c:v>35.299999999999997</c:v>
                </c:pt>
                <c:pt idx="683">
                  <c:v>24.32</c:v>
                </c:pt>
                <c:pt idx="684">
                  <c:v>18.5</c:v>
                </c:pt>
                <c:pt idx="685">
                  <c:v>26.41</c:v>
                </c:pt>
                <c:pt idx="686">
                  <c:v>26.125</c:v>
                </c:pt>
                <c:pt idx="687">
                  <c:v>41.69</c:v>
                </c:pt>
                <c:pt idx="688">
                  <c:v>24.1</c:v>
                </c:pt>
                <c:pt idx="689">
                  <c:v>31.13</c:v>
                </c:pt>
                <c:pt idx="690">
                  <c:v>27.36</c:v>
                </c:pt>
                <c:pt idx="691">
                  <c:v>36.200000000000003</c:v>
                </c:pt>
                <c:pt idx="692">
                  <c:v>32.395000000000003</c:v>
                </c:pt>
                <c:pt idx="693">
                  <c:v>23.655000000000001</c:v>
                </c:pt>
                <c:pt idx="694">
                  <c:v>34.799999999999997</c:v>
                </c:pt>
                <c:pt idx="695">
                  <c:v>40.185000000000002</c:v>
                </c:pt>
                <c:pt idx="696">
                  <c:v>32.299999999999997</c:v>
                </c:pt>
                <c:pt idx="697">
                  <c:v>35.75</c:v>
                </c:pt>
                <c:pt idx="698">
                  <c:v>33.725000000000001</c:v>
                </c:pt>
                <c:pt idx="699">
                  <c:v>39.270000000000003</c:v>
                </c:pt>
                <c:pt idx="700">
                  <c:v>34.869999999999997</c:v>
                </c:pt>
                <c:pt idx="701">
                  <c:v>44.744999999999997</c:v>
                </c:pt>
                <c:pt idx="702">
                  <c:v>41.47</c:v>
                </c:pt>
                <c:pt idx="703">
                  <c:v>26.41</c:v>
                </c:pt>
                <c:pt idx="704">
                  <c:v>29.545000000000002</c:v>
                </c:pt>
                <c:pt idx="705">
                  <c:v>32.9</c:v>
                </c:pt>
                <c:pt idx="706">
                  <c:v>38.06</c:v>
                </c:pt>
                <c:pt idx="707">
                  <c:v>28.69</c:v>
                </c:pt>
                <c:pt idx="708">
                  <c:v>30.495000000000001</c:v>
                </c:pt>
                <c:pt idx="709">
                  <c:v>27.74</c:v>
                </c:pt>
                <c:pt idx="710">
                  <c:v>35.200000000000003</c:v>
                </c:pt>
                <c:pt idx="711">
                  <c:v>23.54</c:v>
                </c:pt>
                <c:pt idx="712">
                  <c:v>30.684999999999999</c:v>
                </c:pt>
                <c:pt idx="713">
                  <c:v>40.47</c:v>
                </c:pt>
                <c:pt idx="714">
                  <c:v>22.6</c:v>
                </c:pt>
                <c:pt idx="715">
                  <c:v>28.9</c:v>
                </c:pt>
                <c:pt idx="716">
                  <c:v>22.61</c:v>
                </c:pt>
                <c:pt idx="717">
                  <c:v>24.32</c:v>
                </c:pt>
                <c:pt idx="718">
                  <c:v>36.67</c:v>
                </c:pt>
                <c:pt idx="719">
                  <c:v>33.44</c:v>
                </c:pt>
                <c:pt idx="720">
                  <c:v>40.659999999999997</c:v>
                </c:pt>
                <c:pt idx="721">
                  <c:v>36.6</c:v>
                </c:pt>
                <c:pt idx="722">
                  <c:v>37.4</c:v>
                </c:pt>
                <c:pt idx="723">
                  <c:v>35.4</c:v>
                </c:pt>
                <c:pt idx="724">
                  <c:v>27.074999999999999</c:v>
                </c:pt>
                <c:pt idx="725">
                  <c:v>39.049999999999997</c:v>
                </c:pt>
                <c:pt idx="726">
                  <c:v>28.405000000000001</c:v>
                </c:pt>
                <c:pt idx="727">
                  <c:v>21.754999999999999</c:v>
                </c:pt>
                <c:pt idx="728">
                  <c:v>40.28</c:v>
                </c:pt>
                <c:pt idx="729">
                  <c:v>36.08</c:v>
                </c:pt>
                <c:pt idx="730">
                  <c:v>24.42</c:v>
                </c:pt>
                <c:pt idx="731">
                  <c:v>21.4</c:v>
                </c:pt>
                <c:pt idx="732">
                  <c:v>30.1</c:v>
                </c:pt>
                <c:pt idx="733">
                  <c:v>27.265000000000001</c:v>
                </c:pt>
                <c:pt idx="734">
                  <c:v>32.1</c:v>
                </c:pt>
                <c:pt idx="735">
                  <c:v>34.770000000000003</c:v>
                </c:pt>
                <c:pt idx="736">
                  <c:v>38.39</c:v>
                </c:pt>
                <c:pt idx="737">
                  <c:v>23.7</c:v>
                </c:pt>
                <c:pt idx="738">
                  <c:v>31.73</c:v>
                </c:pt>
                <c:pt idx="739">
                  <c:v>35.5</c:v>
                </c:pt>
                <c:pt idx="740">
                  <c:v>24.035</c:v>
                </c:pt>
                <c:pt idx="741">
                  <c:v>29.15</c:v>
                </c:pt>
                <c:pt idx="742">
                  <c:v>34.104999999999997</c:v>
                </c:pt>
                <c:pt idx="743">
                  <c:v>26.62</c:v>
                </c:pt>
                <c:pt idx="744">
                  <c:v>26.41</c:v>
                </c:pt>
                <c:pt idx="745">
                  <c:v>30.114999999999998</c:v>
                </c:pt>
                <c:pt idx="746">
                  <c:v>27</c:v>
                </c:pt>
                <c:pt idx="747">
                  <c:v>21.754999999999999</c:v>
                </c:pt>
                <c:pt idx="748">
                  <c:v>36</c:v>
                </c:pt>
                <c:pt idx="749">
                  <c:v>30.875</c:v>
                </c:pt>
                <c:pt idx="750">
                  <c:v>26.4</c:v>
                </c:pt>
                <c:pt idx="751">
                  <c:v>28.975000000000001</c:v>
                </c:pt>
                <c:pt idx="752">
                  <c:v>37.905000000000001</c:v>
                </c:pt>
                <c:pt idx="753">
                  <c:v>22.77</c:v>
                </c:pt>
                <c:pt idx="754">
                  <c:v>33.630000000000003</c:v>
                </c:pt>
                <c:pt idx="755">
                  <c:v>27.645</c:v>
                </c:pt>
                <c:pt idx="756">
                  <c:v>22.8</c:v>
                </c:pt>
                <c:pt idx="757">
                  <c:v>27.83</c:v>
                </c:pt>
                <c:pt idx="758">
                  <c:v>37.43</c:v>
                </c:pt>
                <c:pt idx="759">
                  <c:v>38.17</c:v>
                </c:pt>
                <c:pt idx="760">
                  <c:v>34.58</c:v>
                </c:pt>
                <c:pt idx="761">
                  <c:v>35.200000000000003</c:v>
                </c:pt>
                <c:pt idx="762">
                  <c:v>27.1</c:v>
                </c:pt>
                <c:pt idx="763">
                  <c:v>26.03</c:v>
                </c:pt>
                <c:pt idx="764">
                  <c:v>25.175000000000001</c:v>
                </c:pt>
                <c:pt idx="765">
                  <c:v>31.824999999999999</c:v>
                </c:pt>
                <c:pt idx="766">
                  <c:v>32.299999999999997</c:v>
                </c:pt>
                <c:pt idx="767">
                  <c:v>29</c:v>
                </c:pt>
                <c:pt idx="768">
                  <c:v>39.700000000000003</c:v>
                </c:pt>
                <c:pt idx="769">
                  <c:v>19.475000000000001</c:v>
                </c:pt>
                <c:pt idx="770">
                  <c:v>36.1</c:v>
                </c:pt>
                <c:pt idx="771">
                  <c:v>26.7</c:v>
                </c:pt>
                <c:pt idx="772">
                  <c:v>36.479999999999997</c:v>
                </c:pt>
                <c:pt idx="773">
                  <c:v>28.88</c:v>
                </c:pt>
                <c:pt idx="774">
                  <c:v>34.200000000000003</c:v>
                </c:pt>
                <c:pt idx="775">
                  <c:v>33.33</c:v>
                </c:pt>
                <c:pt idx="776">
                  <c:v>32.299999999999997</c:v>
                </c:pt>
                <c:pt idx="777">
                  <c:v>39.805</c:v>
                </c:pt>
                <c:pt idx="778">
                  <c:v>34.32</c:v>
                </c:pt>
                <c:pt idx="779">
                  <c:v>28.88</c:v>
                </c:pt>
                <c:pt idx="780">
                  <c:v>24.4</c:v>
                </c:pt>
                <c:pt idx="781">
                  <c:v>41.14</c:v>
                </c:pt>
                <c:pt idx="782">
                  <c:v>35.97</c:v>
                </c:pt>
                <c:pt idx="783">
                  <c:v>27.6</c:v>
                </c:pt>
                <c:pt idx="784">
                  <c:v>29.26</c:v>
                </c:pt>
                <c:pt idx="785">
                  <c:v>27.7</c:v>
                </c:pt>
                <c:pt idx="786">
                  <c:v>36.954999999999998</c:v>
                </c:pt>
                <c:pt idx="787">
                  <c:v>36.86</c:v>
                </c:pt>
                <c:pt idx="788">
                  <c:v>22.515000000000001</c:v>
                </c:pt>
                <c:pt idx="789">
                  <c:v>29.92</c:v>
                </c:pt>
                <c:pt idx="790">
                  <c:v>41.8</c:v>
                </c:pt>
                <c:pt idx="791">
                  <c:v>27.6</c:v>
                </c:pt>
                <c:pt idx="792">
                  <c:v>23.18</c:v>
                </c:pt>
                <c:pt idx="793">
                  <c:v>20.9</c:v>
                </c:pt>
                <c:pt idx="794">
                  <c:v>31.92</c:v>
                </c:pt>
                <c:pt idx="795">
                  <c:v>28.5</c:v>
                </c:pt>
                <c:pt idx="796">
                  <c:v>44.22</c:v>
                </c:pt>
                <c:pt idx="797">
                  <c:v>22.895</c:v>
                </c:pt>
                <c:pt idx="798">
                  <c:v>33.1</c:v>
                </c:pt>
                <c:pt idx="799">
                  <c:v>24.795000000000002</c:v>
                </c:pt>
                <c:pt idx="800">
                  <c:v>26.18</c:v>
                </c:pt>
                <c:pt idx="801">
                  <c:v>35.97</c:v>
                </c:pt>
                <c:pt idx="802">
                  <c:v>22.3</c:v>
                </c:pt>
                <c:pt idx="803">
                  <c:v>42.24</c:v>
                </c:pt>
                <c:pt idx="804">
                  <c:v>26.51</c:v>
                </c:pt>
                <c:pt idx="805">
                  <c:v>35.814999999999998</c:v>
                </c:pt>
                <c:pt idx="806">
                  <c:v>41.42</c:v>
                </c:pt>
                <c:pt idx="807">
                  <c:v>36.575000000000003</c:v>
                </c:pt>
                <c:pt idx="808">
                  <c:v>30.14</c:v>
                </c:pt>
                <c:pt idx="809">
                  <c:v>25.84</c:v>
                </c:pt>
                <c:pt idx="810">
                  <c:v>30.8</c:v>
                </c:pt>
                <c:pt idx="811">
                  <c:v>42.94</c:v>
                </c:pt>
                <c:pt idx="812">
                  <c:v>21.01</c:v>
                </c:pt>
                <c:pt idx="813">
                  <c:v>22.515000000000001</c:v>
                </c:pt>
                <c:pt idx="814">
                  <c:v>34.43</c:v>
                </c:pt>
                <c:pt idx="815">
                  <c:v>31.46</c:v>
                </c:pt>
                <c:pt idx="816">
                  <c:v>24.225000000000001</c:v>
                </c:pt>
                <c:pt idx="817">
                  <c:v>37.1</c:v>
                </c:pt>
                <c:pt idx="818">
                  <c:v>26.125</c:v>
                </c:pt>
                <c:pt idx="819">
                  <c:v>35.53</c:v>
                </c:pt>
                <c:pt idx="820">
                  <c:v>33.700000000000003</c:v>
                </c:pt>
                <c:pt idx="821">
                  <c:v>17.670000000000002</c:v>
                </c:pt>
                <c:pt idx="822">
                  <c:v>31.13</c:v>
                </c:pt>
                <c:pt idx="823">
                  <c:v>29.81</c:v>
                </c:pt>
                <c:pt idx="824">
                  <c:v>24.32</c:v>
                </c:pt>
                <c:pt idx="825">
                  <c:v>31.824999999999999</c:v>
                </c:pt>
                <c:pt idx="826">
                  <c:v>31.79</c:v>
                </c:pt>
                <c:pt idx="827">
                  <c:v>28.024999999999999</c:v>
                </c:pt>
                <c:pt idx="828">
                  <c:v>30.78</c:v>
                </c:pt>
                <c:pt idx="829">
                  <c:v>21.85</c:v>
                </c:pt>
                <c:pt idx="830">
                  <c:v>33.1</c:v>
                </c:pt>
                <c:pt idx="831">
                  <c:v>25.84</c:v>
                </c:pt>
                <c:pt idx="832">
                  <c:v>23.844999999999999</c:v>
                </c:pt>
                <c:pt idx="833">
                  <c:v>34.39</c:v>
                </c:pt>
                <c:pt idx="834">
                  <c:v>33.82</c:v>
                </c:pt>
                <c:pt idx="835">
                  <c:v>35.97</c:v>
                </c:pt>
                <c:pt idx="836">
                  <c:v>31.5</c:v>
                </c:pt>
                <c:pt idx="837">
                  <c:v>28.31</c:v>
                </c:pt>
                <c:pt idx="838">
                  <c:v>23.465</c:v>
                </c:pt>
                <c:pt idx="839">
                  <c:v>31.35</c:v>
                </c:pt>
                <c:pt idx="840">
                  <c:v>31.1</c:v>
                </c:pt>
                <c:pt idx="841">
                  <c:v>24.7</c:v>
                </c:pt>
                <c:pt idx="842">
                  <c:v>32.78</c:v>
                </c:pt>
                <c:pt idx="843">
                  <c:v>29.81</c:v>
                </c:pt>
                <c:pt idx="844">
                  <c:v>30.495000000000001</c:v>
                </c:pt>
                <c:pt idx="845">
                  <c:v>32.450000000000003</c:v>
                </c:pt>
                <c:pt idx="846">
                  <c:v>34.200000000000003</c:v>
                </c:pt>
                <c:pt idx="847">
                  <c:v>50.38</c:v>
                </c:pt>
                <c:pt idx="848">
                  <c:v>24.1</c:v>
                </c:pt>
                <c:pt idx="849">
                  <c:v>32.774999999999999</c:v>
                </c:pt>
                <c:pt idx="850">
                  <c:v>30.78</c:v>
                </c:pt>
                <c:pt idx="851">
                  <c:v>32.299999999999997</c:v>
                </c:pt>
                <c:pt idx="852">
                  <c:v>35.53</c:v>
                </c:pt>
                <c:pt idx="853">
                  <c:v>23.75</c:v>
                </c:pt>
                <c:pt idx="854">
                  <c:v>23.844999999999999</c:v>
                </c:pt>
                <c:pt idx="855">
                  <c:v>29.6</c:v>
                </c:pt>
                <c:pt idx="856">
                  <c:v>33.11</c:v>
                </c:pt>
                <c:pt idx="857">
                  <c:v>24.13</c:v>
                </c:pt>
                <c:pt idx="858">
                  <c:v>32.229999999999997</c:v>
                </c:pt>
                <c:pt idx="859">
                  <c:v>28.1</c:v>
                </c:pt>
                <c:pt idx="860">
                  <c:v>47.6</c:v>
                </c:pt>
                <c:pt idx="861">
                  <c:v>28</c:v>
                </c:pt>
                <c:pt idx="862">
                  <c:v>33.534999999999997</c:v>
                </c:pt>
                <c:pt idx="863">
                  <c:v>19.855</c:v>
                </c:pt>
                <c:pt idx="864">
                  <c:v>25.4</c:v>
                </c:pt>
                <c:pt idx="865">
                  <c:v>29.9</c:v>
                </c:pt>
                <c:pt idx="866">
                  <c:v>37.29</c:v>
                </c:pt>
                <c:pt idx="867">
                  <c:v>43.7</c:v>
                </c:pt>
                <c:pt idx="868">
                  <c:v>23.655000000000001</c:v>
                </c:pt>
                <c:pt idx="869">
                  <c:v>24.3</c:v>
                </c:pt>
                <c:pt idx="870">
                  <c:v>36.200000000000003</c:v>
                </c:pt>
                <c:pt idx="871">
                  <c:v>29.48</c:v>
                </c:pt>
                <c:pt idx="872">
                  <c:v>24.86</c:v>
                </c:pt>
                <c:pt idx="873">
                  <c:v>30.1</c:v>
                </c:pt>
                <c:pt idx="874">
                  <c:v>21.85</c:v>
                </c:pt>
                <c:pt idx="875">
                  <c:v>28.12</c:v>
                </c:pt>
                <c:pt idx="876">
                  <c:v>27.1</c:v>
                </c:pt>
                <c:pt idx="877">
                  <c:v>33.44</c:v>
                </c:pt>
                <c:pt idx="878">
                  <c:v>28.8</c:v>
                </c:pt>
                <c:pt idx="879">
                  <c:v>29.5</c:v>
                </c:pt>
                <c:pt idx="880">
                  <c:v>34.799999999999997</c:v>
                </c:pt>
                <c:pt idx="881">
                  <c:v>27.36</c:v>
                </c:pt>
                <c:pt idx="882">
                  <c:v>22.135000000000002</c:v>
                </c:pt>
                <c:pt idx="883">
                  <c:v>37.049999999999997</c:v>
                </c:pt>
                <c:pt idx="884">
                  <c:v>26.695</c:v>
                </c:pt>
                <c:pt idx="885">
                  <c:v>28.93</c:v>
                </c:pt>
                <c:pt idx="886">
                  <c:v>28.975000000000001</c:v>
                </c:pt>
                <c:pt idx="887">
                  <c:v>30.02</c:v>
                </c:pt>
                <c:pt idx="888">
                  <c:v>39.5</c:v>
                </c:pt>
                <c:pt idx="889">
                  <c:v>33.630000000000003</c:v>
                </c:pt>
                <c:pt idx="890">
                  <c:v>26.885000000000002</c:v>
                </c:pt>
                <c:pt idx="891">
                  <c:v>29.04</c:v>
                </c:pt>
                <c:pt idx="892">
                  <c:v>24.035</c:v>
                </c:pt>
                <c:pt idx="893">
                  <c:v>38.94</c:v>
                </c:pt>
                <c:pt idx="894">
                  <c:v>32.11</c:v>
                </c:pt>
                <c:pt idx="895">
                  <c:v>44</c:v>
                </c:pt>
                <c:pt idx="896">
                  <c:v>20.045000000000002</c:v>
                </c:pt>
                <c:pt idx="897">
                  <c:v>25.555</c:v>
                </c:pt>
                <c:pt idx="898">
                  <c:v>40.26</c:v>
                </c:pt>
                <c:pt idx="899">
                  <c:v>22.515000000000001</c:v>
                </c:pt>
                <c:pt idx="900">
                  <c:v>22.515000000000001</c:v>
                </c:pt>
                <c:pt idx="901">
                  <c:v>40.92</c:v>
                </c:pt>
                <c:pt idx="902">
                  <c:v>27.265000000000001</c:v>
                </c:pt>
                <c:pt idx="903">
                  <c:v>36.85</c:v>
                </c:pt>
                <c:pt idx="904">
                  <c:v>35.1</c:v>
                </c:pt>
                <c:pt idx="905">
                  <c:v>29.355</c:v>
                </c:pt>
                <c:pt idx="906">
                  <c:v>32.585000000000001</c:v>
                </c:pt>
                <c:pt idx="907">
                  <c:v>32.340000000000003</c:v>
                </c:pt>
                <c:pt idx="908">
                  <c:v>39.799999999999997</c:v>
                </c:pt>
                <c:pt idx="909">
                  <c:v>24.6</c:v>
                </c:pt>
                <c:pt idx="910">
                  <c:v>28.31</c:v>
                </c:pt>
                <c:pt idx="911">
                  <c:v>31.73</c:v>
                </c:pt>
                <c:pt idx="912">
                  <c:v>26.695</c:v>
                </c:pt>
                <c:pt idx="913">
                  <c:v>27.5</c:v>
                </c:pt>
                <c:pt idx="914">
                  <c:v>24.605</c:v>
                </c:pt>
                <c:pt idx="915">
                  <c:v>33.99</c:v>
                </c:pt>
                <c:pt idx="916">
                  <c:v>26.885000000000002</c:v>
                </c:pt>
                <c:pt idx="917">
                  <c:v>22.895</c:v>
                </c:pt>
                <c:pt idx="918">
                  <c:v>28.2</c:v>
                </c:pt>
                <c:pt idx="919">
                  <c:v>34.21</c:v>
                </c:pt>
                <c:pt idx="920">
                  <c:v>25</c:v>
                </c:pt>
                <c:pt idx="921">
                  <c:v>33.200000000000003</c:v>
                </c:pt>
                <c:pt idx="922">
                  <c:v>31</c:v>
                </c:pt>
                <c:pt idx="923">
                  <c:v>35.814999999999998</c:v>
                </c:pt>
                <c:pt idx="924">
                  <c:v>23.2</c:v>
                </c:pt>
                <c:pt idx="925">
                  <c:v>32.11</c:v>
                </c:pt>
                <c:pt idx="926">
                  <c:v>23.4</c:v>
                </c:pt>
                <c:pt idx="927">
                  <c:v>20.100000000000001</c:v>
                </c:pt>
                <c:pt idx="928">
                  <c:v>39.159999999999997</c:v>
                </c:pt>
                <c:pt idx="929">
                  <c:v>34.21</c:v>
                </c:pt>
                <c:pt idx="930">
                  <c:v>46.53</c:v>
                </c:pt>
                <c:pt idx="931">
                  <c:v>32.5</c:v>
                </c:pt>
                <c:pt idx="932">
                  <c:v>25.8</c:v>
                </c:pt>
                <c:pt idx="933">
                  <c:v>35.299999999999997</c:v>
                </c:pt>
                <c:pt idx="934">
                  <c:v>37.18</c:v>
                </c:pt>
                <c:pt idx="935">
                  <c:v>27.5</c:v>
                </c:pt>
                <c:pt idx="936">
                  <c:v>29.734999999999999</c:v>
                </c:pt>
                <c:pt idx="937">
                  <c:v>24.225000000000001</c:v>
                </c:pt>
                <c:pt idx="938">
                  <c:v>26.18</c:v>
                </c:pt>
                <c:pt idx="939">
                  <c:v>29.48</c:v>
                </c:pt>
                <c:pt idx="940">
                  <c:v>23.21</c:v>
                </c:pt>
                <c:pt idx="941">
                  <c:v>46.09</c:v>
                </c:pt>
                <c:pt idx="942">
                  <c:v>40.185000000000002</c:v>
                </c:pt>
                <c:pt idx="943">
                  <c:v>22.61</c:v>
                </c:pt>
                <c:pt idx="944">
                  <c:v>39.93</c:v>
                </c:pt>
                <c:pt idx="945">
                  <c:v>35.799999999999997</c:v>
                </c:pt>
                <c:pt idx="946">
                  <c:v>35.799999999999997</c:v>
                </c:pt>
                <c:pt idx="947">
                  <c:v>34.200000000000003</c:v>
                </c:pt>
                <c:pt idx="948">
                  <c:v>31.254999999999999</c:v>
                </c:pt>
                <c:pt idx="949">
                  <c:v>29.7</c:v>
                </c:pt>
                <c:pt idx="950">
                  <c:v>18.335000000000001</c:v>
                </c:pt>
                <c:pt idx="951">
                  <c:v>42.9</c:v>
                </c:pt>
                <c:pt idx="952">
                  <c:v>28.405000000000001</c:v>
                </c:pt>
                <c:pt idx="953">
                  <c:v>30.2</c:v>
                </c:pt>
                <c:pt idx="954">
                  <c:v>27.835000000000001</c:v>
                </c:pt>
                <c:pt idx="955">
                  <c:v>39.49</c:v>
                </c:pt>
                <c:pt idx="956">
                  <c:v>30.8</c:v>
                </c:pt>
                <c:pt idx="957">
                  <c:v>26.79</c:v>
                </c:pt>
                <c:pt idx="958">
                  <c:v>34.96</c:v>
                </c:pt>
                <c:pt idx="959">
                  <c:v>36.67</c:v>
                </c:pt>
                <c:pt idx="960">
                  <c:v>39.615000000000002</c:v>
                </c:pt>
                <c:pt idx="961">
                  <c:v>25.9</c:v>
                </c:pt>
                <c:pt idx="962">
                  <c:v>35.200000000000003</c:v>
                </c:pt>
                <c:pt idx="963">
                  <c:v>24.795000000000002</c:v>
                </c:pt>
                <c:pt idx="964">
                  <c:v>36.765000000000001</c:v>
                </c:pt>
                <c:pt idx="965">
                  <c:v>27.1</c:v>
                </c:pt>
                <c:pt idx="966">
                  <c:v>24.795000000000002</c:v>
                </c:pt>
                <c:pt idx="967">
                  <c:v>25.364999999999998</c:v>
                </c:pt>
                <c:pt idx="968">
                  <c:v>25.745000000000001</c:v>
                </c:pt>
                <c:pt idx="969">
                  <c:v>34.32</c:v>
                </c:pt>
                <c:pt idx="970">
                  <c:v>28.16</c:v>
                </c:pt>
                <c:pt idx="971">
                  <c:v>23.56</c:v>
                </c:pt>
                <c:pt idx="972">
                  <c:v>20.234999999999999</c:v>
                </c:pt>
                <c:pt idx="973">
                  <c:v>40.5</c:v>
                </c:pt>
                <c:pt idx="974">
                  <c:v>35.42</c:v>
                </c:pt>
                <c:pt idx="975">
                  <c:v>22.895</c:v>
                </c:pt>
                <c:pt idx="976">
                  <c:v>40.15</c:v>
                </c:pt>
                <c:pt idx="977">
                  <c:v>29.15</c:v>
                </c:pt>
                <c:pt idx="978">
                  <c:v>39.994999999999997</c:v>
                </c:pt>
                <c:pt idx="979">
                  <c:v>29.92</c:v>
                </c:pt>
                <c:pt idx="980">
                  <c:v>25.46</c:v>
                </c:pt>
                <c:pt idx="981">
                  <c:v>21.375</c:v>
                </c:pt>
                <c:pt idx="982">
                  <c:v>25.9</c:v>
                </c:pt>
                <c:pt idx="983">
                  <c:v>30.59</c:v>
                </c:pt>
                <c:pt idx="984">
                  <c:v>30.114999999999998</c:v>
                </c:pt>
                <c:pt idx="985">
                  <c:v>25.8</c:v>
                </c:pt>
                <c:pt idx="986">
                  <c:v>30.114999999999998</c:v>
                </c:pt>
                <c:pt idx="987">
                  <c:v>27.645</c:v>
                </c:pt>
                <c:pt idx="988">
                  <c:v>34.674999999999997</c:v>
                </c:pt>
                <c:pt idx="989">
                  <c:v>20.52</c:v>
                </c:pt>
                <c:pt idx="990">
                  <c:v>19.8</c:v>
                </c:pt>
                <c:pt idx="991">
                  <c:v>27.835000000000001</c:v>
                </c:pt>
                <c:pt idx="992">
                  <c:v>31.6</c:v>
                </c:pt>
                <c:pt idx="993">
                  <c:v>28.27</c:v>
                </c:pt>
                <c:pt idx="994">
                  <c:v>20.045000000000002</c:v>
                </c:pt>
                <c:pt idx="995">
                  <c:v>23.274999999999999</c:v>
                </c:pt>
                <c:pt idx="996">
                  <c:v>34.1</c:v>
                </c:pt>
                <c:pt idx="997">
                  <c:v>36.85</c:v>
                </c:pt>
                <c:pt idx="998">
                  <c:v>36.29</c:v>
                </c:pt>
                <c:pt idx="999">
                  <c:v>26.885000000000002</c:v>
                </c:pt>
                <c:pt idx="1000">
                  <c:v>22.99</c:v>
                </c:pt>
                <c:pt idx="1001">
                  <c:v>32.700000000000003</c:v>
                </c:pt>
                <c:pt idx="1002">
                  <c:v>25.8</c:v>
                </c:pt>
                <c:pt idx="1003">
                  <c:v>29.6</c:v>
                </c:pt>
                <c:pt idx="1004">
                  <c:v>19.190000000000001</c:v>
                </c:pt>
                <c:pt idx="1005">
                  <c:v>31.73</c:v>
                </c:pt>
                <c:pt idx="1006">
                  <c:v>29.26</c:v>
                </c:pt>
                <c:pt idx="1007">
                  <c:v>28.215</c:v>
                </c:pt>
                <c:pt idx="1008">
                  <c:v>24.984999999999999</c:v>
                </c:pt>
                <c:pt idx="1009">
                  <c:v>27.74</c:v>
                </c:pt>
                <c:pt idx="1010">
                  <c:v>22.8</c:v>
                </c:pt>
                <c:pt idx="1011">
                  <c:v>20.13</c:v>
                </c:pt>
                <c:pt idx="1012">
                  <c:v>33.33</c:v>
                </c:pt>
                <c:pt idx="1013">
                  <c:v>32.299999999999997</c:v>
                </c:pt>
                <c:pt idx="1014">
                  <c:v>27.6</c:v>
                </c:pt>
                <c:pt idx="1015">
                  <c:v>25.46</c:v>
                </c:pt>
                <c:pt idx="1016">
                  <c:v>24.605</c:v>
                </c:pt>
                <c:pt idx="1017">
                  <c:v>34.200000000000003</c:v>
                </c:pt>
                <c:pt idx="1018">
                  <c:v>35.814999999999998</c:v>
                </c:pt>
                <c:pt idx="1019">
                  <c:v>32.68</c:v>
                </c:pt>
                <c:pt idx="1020">
                  <c:v>37</c:v>
                </c:pt>
                <c:pt idx="1021">
                  <c:v>31.02</c:v>
                </c:pt>
                <c:pt idx="1022">
                  <c:v>36.08</c:v>
                </c:pt>
                <c:pt idx="1023">
                  <c:v>23.32</c:v>
                </c:pt>
                <c:pt idx="1024">
                  <c:v>45.32</c:v>
                </c:pt>
                <c:pt idx="1025">
                  <c:v>34.6</c:v>
                </c:pt>
                <c:pt idx="1026">
                  <c:v>26.03</c:v>
                </c:pt>
                <c:pt idx="1027">
                  <c:v>18.715</c:v>
                </c:pt>
                <c:pt idx="1028">
                  <c:v>31.6</c:v>
                </c:pt>
                <c:pt idx="1029">
                  <c:v>17.29</c:v>
                </c:pt>
                <c:pt idx="1030">
                  <c:v>23.655000000000001</c:v>
                </c:pt>
                <c:pt idx="1031">
                  <c:v>35.200000000000003</c:v>
                </c:pt>
                <c:pt idx="1032">
                  <c:v>27.93</c:v>
                </c:pt>
                <c:pt idx="1033">
                  <c:v>21.565000000000001</c:v>
                </c:pt>
                <c:pt idx="1034">
                  <c:v>38.380000000000003</c:v>
                </c:pt>
                <c:pt idx="1035">
                  <c:v>23</c:v>
                </c:pt>
                <c:pt idx="1036">
                  <c:v>37.07</c:v>
                </c:pt>
                <c:pt idx="1037">
                  <c:v>30.495000000000001</c:v>
                </c:pt>
                <c:pt idx="1038">
                  <c:v>28.88</c:v>
                </c:pt>
                <c:pt idx="1039">
                  <c:v>27.265000000000001</c:v>
                </c:pt>
                <c:pt idx="1040">
                  <c:v>28.024999999999999</c:v>
                </c:pt>
                <c:pt idx="1041">
                  <c:v>23.085000000000001</c:v>
                </c:pt>
                <c:pt idx="1042">
                  <c:v>30.684999999999999</c:v>
                </c:pt>
                <c:pt idx="1043">
                  <c:v>25.8</c:v>
                </c:pt>
                <c:pt idx="1044">
                  <c:v>35.244999999999997</c:v>
                </c:pt>
                <c:pt idx="1045">
                  <c:v>24.7</c:v>
                </c:pt>
                <c:pt idx="1046">
                  <c:v>25.08</c:v>
                </c:pt>
                <c:pt idx="1047">
                  <c:v>52.58</c:v>
                </c:pt>
                <c:pt idx="1048">
                  <c:v>22.515000000000001</c:v>
                </c:pt>
                <c:pt idx="1049">
                  <c:v>30.9</c:v>
                </c:pt>
                <c:pt idx="1050">
                  <c:v>36.954999999999998</c:v>
                </c:pt>
                <c:pt idx="1051">
                  <c:v>26.41</c:v>
                </c:pt>
                <c:pt idx="1052">
                  <c:v>29.83</c:v>
                </c:pt>
                <c:pt idx="1053">
                  <c:v>29.8</c:v>
                </c:pt>
                <c:pt idx="1054">
                  <c:v>21.47</c:v>
                </c:pt>
                <c:pt idx="1055">
                  <c:v>27.645</c:v>
                </c:pt>
                <c:pt idx="1056">
                  <c:v>28.9</c:v>
                </c:pt>
                <c:pt idx="1057">
                  <c:v>31.79</c:v>
                </c:pt>
                <c:pt idx="1058">
                  <c:v>39.49</c:v>
                </c:pt>
                <c:pt idx="1059">
                  <c:v>33.82</c:v>
                </c:pt>
                <c:pt idx="1060">
                  <c:v>32.01</c:v>
                </c:pt>
                <c:pt idx="1061">
                  <c:v>27.94</c:v>
                </c:pt>
                <c:pt idx="1062">
                  <c:v>41.14</c:v>
                </c:pt>
                <c:pt idx="1063">
                  <c:v>28.594999999999999</c:v>
                </c:pt>
                <c:pt idx="1064">
                  <c:v>25.6</c:v>
                </c:pt>
                <c:pt idx="1065">
                  <c:v>25.3</c:v>
                </c:pt>
                <c:pt idx="1066">
                  <c:v>37.29</c:v>
                </c:pt>
                <c:pt idx="1067">
                  <c:v>42.655000000000001</c:v>
                </c:pt>
                <c:pt idx="1068">
                  <c:v>21.66</c:v>
                </c:pt>
                <c:pt idx="1069">
                  <c:v>31.9</c:v>
                </c:pt>
                <c:pt idx="1070">
                  <c:v>37.07</c:v>
                </c:pt>
                <c:pt idx="1071">
                  <c:v>31.445</c:v>
                </c:pt>
                <c:pt idx="1072">
                  <c:v>31.254999999999999</c:v>
                </c:pt>
                <c:pt idx="1073">
                  <c:v>28.88</c:v>
                </c:pt>
                <c:pt idx="1074">
                  <c:v>18.335000000000001</c:v>
                </c:pt>
                <c:pt idx="1075">
                  <c:v>29.59</c:v>
                </c:pt>
                <c:pt idx="1076">
                  <c:v>32</c:v>
                </c:pt>
                <c:pt idx="1077">
                  <c:v>26.03</c:v>
                </c:pt>
                <c:pt idx="1078">
                  <c:v>31.68</c:v>
                </c:pt>
                <c:pt idx="1079">
                  <c:v>33.659999999999997</c:v>
                </c:pt>
                <c:pt idx="1080">
                  <c:v>21.78</c:v>
                </c:pt>
                <c:pt idx="1081">
                  <c:v>27.835000000000001</c:v>
                </c:pt>
                <c:pt idx="1082">
                  <c:v>19.95</c:v>
                </c:pt>
                <c:pt idx="1083">
                  <c:v>31.5</c:v>
                </c:pt>
                <c:pt idx="1084">
                  <c:v>30.495000000000001</c:v>
                </c:pt>
                <c:pt idx="1085">
                  <c:v>18.3</c:v>
                </c:pt>
                <c:pt idx="1086">
                  <c:v>28.975000000000001</c:v>
                </c:pt>
                <c:pt idx="1087">
                  <c:v>31.54</c:v>
                </c:pt>
                <c:pt idx="1088">
                  <c:v>47.74</c:v>
                </c:pt>
                <c:pt idx="1089">
                  <c:v>22.1</c:v>
                </c:pt>
                <c:pt idx="1090">
                  <c:v>36.19</c:v>
                </c:pt>
                <c:pt idx="1091">
                  <c:v>29.83</c:v>
                </c:pt>
                <c:pt idx="1092">
                  <c:v>32.700000000000003</c:v>
                </c:pt>
                <c:pt idx="1093">
                  <c:v>30.4</c:v>
                </c:pt>
                <c:pt idx="1094">
                  <c:v>33.700000000000003</c:v>
                </c:pt>
                <c:pt idx="1095">
                  <c:v>31.35</c:v>
                </c:pt>
                <c:pt idx="1096">
                  <c:v>34.96</c:v>
                </c:pt>
                <c:pt idx="1097">
                  <c:v>33.770000000000003</c:v>
                </c:pt>
                <c:pt idx="1098">
                  <c:v>30.875</c:v>
                </c:pt>
                <c:pt idx="1099">
                  <c:v>33.99</c:v>
                </c:pt>
                <c:pt idx="1100">
                  <c:v>19.094999999999999</c:v>
                </c:pt>
                <c:pt idx="1101">
                  <c:v>28.6</c:v>
                </c:pt>
                <c:pt idx="1102">
                  <c:v>38.94</c:v>
                </c:pt>
                <c:pt idx="1103">
                  <c:v>36.08</c:v>
                </c:pt>
                <c:pt idx="1104">
                  <c:v>29.8</c:v>
                </c:pt>
                <c:pt idx="1105">
                  <c:v>31.24</c:v>
                </c:pt>
                <c:pt idx="1106">
                  <c:v>29.925000000000001</c:v>
                </c:pt>
                <c:pt idx="1107">
                  <c:v>26.22</c:v>
                </c:pt>
                <c:pt idx="1108">
                  <c:v>30</c:v>
                </c:pt>
                <c:pt idx="1109">
                  <c:v>20.350000000000001</c:v>
                </c:pt>
                <c:pt idx="1110">
                  <c:v>32.299999999999997</c:v>
                </c:pt>
                <c:pt idx="1111">
                  <c:v>38.39</c:v>
                </c:pt>
                <c:pt idx="1112">
                  <c:v>25.85</c:v>
                </c:pt>
                <c:pt idx="1113">
                  <c:v>26.315000000000001</c:v>
                </c:pt>
                <c:pt idx="1114">
                  <c:v>24.51</c:v>
                </c:pt>
                <c:pt idx="1115">
                  <c:v>32.67</c:v>
                </c:pt>
                <c:pt idx="1116">
                  <c:v>29.64</c:v>
                </c:pt>
                <c:pt idx="1117">
                  <c:v>33.33</c:v>
                </c:pt>
                <c:pt idx="1118">
                  <c:v>35.75</c:v>
                </c:pt>
                <c:pt idx="1119">
                  <c:v>19.95</c:v>
                </c:pt>
                <c:pt idx="1120">
                  <c:v>31.4</c:v>
                </c:pt>
                <c:pt idx="1121">
                  <c:v>38.17</c:v>
                </c:pt>
                <c:pt idx="1122">
                  <c:v>36.86</c:v>
                </c:pt>
                <c:pt idx="1123">
                  <c:v>32.395000000000003</c:v>
                </c:pt>
                <c:pt idx="1124">
                  <c:v>42.75</c:v>
                </c:pt>
                <c:pt idx="1125">
                  <c:v>25.08</c:v>
                </c:pt>
                <c:pt idx="1126">
                  <c:v>29.9</c:v>
                </c:pt>
                <c:pt idx="1127">
                  <c:v>35.86</c:v>
                </c:pt>
                <c:pt idx="1128">
                  <c:v>32.799999999999997</c:v>
                </c:pt>
                <c:pt idx="1129">
                  <c:v>18.600000000000001</c:v>
                </c:pt>
                <c:pt idx="1130">
                  <c:v>23.87</c:v>
                </c:pt>
                <c:pt idx="1131">
                  <c:v>45.9</c:v>
                </c:pt>
                <c:pt idx="1132">
                  <c:v>40.28</c:v>
                </c:pt>
                <c:pt idx="1133">
                  <c:v>18.335000000000001</c:v>
                </c:pt>
                <c:pt idx="1134">
                  <c:v>33.82</c:v>
                </c:pt>
                <c:pt idx="1135">
                  <c:v>28.12</c:v>
                </c:pt>
                <c:pt idx="1136">
                  <c:v>25</c:v>
                </c:pt>
                <c:pt idx="1137">
                  <c:v>22.23</c:v>
                </c:pt>
                <c:pt idx="1138">
                  <c:v>30.25</c:v>
                </c:pt>
                <c:pt idx="1139">
                  <c:v>32.49</c:v>
                </c:pt>
                <c:pt idx="1140">
                  <c:v>37.07</c:v>
                </c:pt>
                <c:pt idx="1141">
                  <c:v>32.6</c:v>
                </c:pt>
                <c:pt idx="1142">
                  <c:v>24.86</c:v>
                </c:pt>
                <c:pt idx="1143">
                  <c:v>32.340000000000003</c:v>
                </c:pt>
                <c:pt idx="1144">
                  <c:v>32.299999999999997</c:v>
                </c:pt>
                <c:pt idx="1145">
                  <c:v>32.774999999999999</c:v>
                </c:pt>
                <c:pt idx="1146">
                  <c:v>32.799999999999997</c:v>
                </c:pt>
                <c:pt idx="1147">
                  <c:v>31.92</c:v>
                </c:pt>
                <c:pt idx="1148">
                  <c:v>21.5</c:v>
                </c:pt>
                <c:pt idx="1149">
                  <c:v>34.1</c:v>
                </c:pt>
                <c:pt idx="1150">
                  <c:v>30.305</c:v>
                </c:pt>
                <c:pt idx="1151">
                  <c:v>36.479999999999997</c:v>
                </c:pt>
                <c:pt idx="1152">
                  <c:v>32.56</c:v>
                </c:pt>
                <c:pt idx="1153">
                  <c:v>35.814999999999998</c:v>
                </c:pt>
                <c:pt idx="1154">
                  <c:v>27.93</c:v>
                </c:pt>
                <c:pt idx="1155">
                  <c:v>22.135000000000002</c:v>
                </c:pt>
                <c:pt idx="1156">
                  <c:v>44.88</c:v>
                </c:pt>
                <c:pt idx="1157">
                  <c:v>23.18</c:v>
                </c:pt>
                <c:pt idx="1158">
                  <c:v>30.59</c:v>
                </c:pt>
                <c:pt idx="1159">
                  <c:v>41.1</c:v>
                </c:pt>
                <c:pt idx="1160">
                  <c:v>34.58</c:v>
                </c:pt>
                <c:pt idx="1161">
                  <c:v>42.13</c:v>
                </c:pt>
                <c:pt idx="1162">
                  <c:v>38.83</c:v>
                </c:pt>
                <c:pt idx="1163">
                  <c:v>28.215</c:v>
                </c:pt>
                <c:pt idx="1164">
                  <c:v>28.31</c:v>
                </c:pt>
                <c:pt idx="1165">
                  <c:v>26.125</c:v>
                </c:pt>
                <c:pt idx="1166">
                  <c:v>40.369999999999997</c:v>
                </c:pt>
                <c:pt idx="1167">
                  <c:v>24.6</c:v>
                </c:pt>
                <c:pt idx="1168">
                  <c:v>35.200000000000003</c:v>
                </c:pt>
                <c:pt idx="1169">
                  <c:v>34.104999999999997</c:v>
                </c:pt>
                <c:pt idx="1170">
                  <c:v>27.36</c:v>
                </c:pt>
                <c:pt idx="1171">
                  <c:v>26.7</c:v>
                </c:pt>
                <c:pt idx="1172">
                  <c:v>41.91</c:v>
                </c:pt>
                <c:pt idx="1173">
                  <c:v>29.26</c:v>
                </c:pt>
                <c:pt idx="1174">
                  <c:v>32.11</c:v>
                </c:pt>
                <c:pt idx="1175">
                  <c:v>27.1</c:v>
                </c:pt>
                <c:pt idx="1176">
                  <c:v>24.13</c:v>
                </c:pt>
                <c:pt idx="1177">
                  <c:v>27.4</c:v>
                </c:pt>
                <c:pt idx="1178">
                  <c:v>34.865000000000002</c:v>
                </c:pt>
                <c:pt idx="1179">
                  <c:v>29.81</c:v>
                </c:pt>
                <c:pt idx="1180">
                  <c:v>41.325000000000003</c:v>
                </c:pt>
                <c:pt idx="1181">
                  <c:v>29.925000000000001</c:v>
                </c:pt>
                <c:pt idx="1182">
                  <c:v>30.3</c:v>
                </c:pt>
                <c:pt idx="1183">
                  <c:v>27.36</c:v>
                </c:pt>
                <c:pt idx="1184">
                  <c:v>28.49</c:v>
                </c:pt>
                <c:pt idx="1185">
                  <c:v>23.56</c:v>
                </c:pt>
                <c:pt idx="1186">
                  <c:v>35.625</c:v>
                </c:pt>
                <c:pt idx="1187">
                  <c:v>32.68</c:v>
                </c:pt>
                <c:pt idx="1188">
                  <c:v>25.27</c:v>
                </c:pt>
                <c:pt idx="1189">
                  <c:v>28</c:v>
                </c:pt>
                <c:pt idx="1190">
                  <c:v>32.774999999999999</c:v>
                </c:pt>
                <c:pt idx="1191">
                  <c:v>21.754999999999999</c:v>
                </c:pt>
                <c:pt idx="1192">
                  <c:v>32.395000000000003</c:v>
                </c:pt>
                <c:pt idx="1193">
                  <c:v>36.575000000000003</c:v>
                </c:pt>
                <c:pt idx="1194">
                  <c:v>21.754999999999999</c:v>
                </c:pt>
                <c:pt idx="1195">
                  <c:v>27.93</c:v>
                </c:pt>
                <c:pt idx="1196">
                  <c:v>30.02</c:v>
                </c:pt>
                <c:pt idx="1197">
                  <c:v>33.549999999999997</c:v>
                </c:pt>
                <c:pt idx="1198">
                  <c:v>29.355</c:v>
                </c:pt>
                <c:pt idx="1199">
                  <c:v>25.8</c:v>
                </c:pt>
                <c:pt idx="1200">
                  <c:v>24.32</c:v>
                </c:pt>
                <c:pt idx="1201">
                  <c:v>40.375</c:v>
                </c:pt>
                <c:pt idx="1202">
                  <c:v>32.11</c:v>
                </c:pt>
                <c:pt idx="1203">
                  <c:v>32.299999999999997</c:v>
                </c:pt>
                <c:pt idx="1204">
                  <c:v>27.28</c:v>
                </c:pt>
                <c:pt idx="1205">
                  <c:v>17.86</c:v>
                </c:pt>
                <c:pt idx="1206">
                  <c:v>34.799999999999997</c:v>
                </c:pt>
                <c:pt idx="1207">
                  <c:v>33.4</c:v>
                </c:pt>
                <c:pt idx="1208">
                  <c:v>25.555</c:v>
                </c:pt>
                <c:pt idx="1209">
                  <c:v>37.1</c:v>
                </c:pt>
                <c:pt idx="1210">
                  <c:v>30.875</c:v>
                </c:pt>
                <c:pt idx="1211">
                  <c:v>34.1</c:v>
                </c:pt>
                <c:pt idx="1212">
                  <c:v>21.47</c:v>
                </c:pt>
                <c:pt idx="1213">
                  <c:v>33.299999999999997</c:v>
                </c:pt>
                <c:pt idx="1214">
                  <c:v>31.254999999999999</c:v>
                </c:pt>
                <c:pt idx="1215">
                  <c:v>39.14</c:v>
                </c:pt>
                <c:pt idx="1216">
                  <c:v>25.08</c:v>
                </c:pt>
                <c:pt idx="1217">
                  <c:v>37.29</c:v>
                </c:pt>
                <c:pt idx="1218">
                  <c:v>34.6</c:v>
                </c:pt>
                <c:pt idx="1219">
                  <c:v>30.21</c:v>
                </c:pt>
                <c:pt idx="1220">
                  <c:v>21.945</c:v>
                </c:pt>
                <c:pt idx="1221">
                  <c:v>24.97</c:v>
                </c:pt>
                <c:pt idx="1222">
                  <c:v>25.3</c:v>
                </c:pt>
                <c:pt idx="1223">
                  <c:v>24.42</c:v>
                </c:pt>
                <c:pt idx="1224">
                  <c:v>23.94</c:v>
                </c:pt>
                <c:pt idx="1225">
                  <c:v>39.82</c:v>
                </c:pt>
                <c:pt idx="1226">
                  <c:v>16.815000000000001</c:v>
                </c:pt>
                <c:pt idx="1227">
                  <c:v>37.18</c:v>
                </c:pt>
                <c:pt idx="1228">
                  <c:v>34.43</c:v>
                </c:pt>
                <c:pt idx="1229">
                  <c:v>30.305</c:v>
                </c:pt>
                <c:pt idx="1230">
                  <c:v>34.484999999999999</c:v>
                </c:pt>
                <c:pt idx="1231">
                  <c:v>21.8</c:v>
                </c:pt>
                <c:pt idx="1232">
                  <c:v>24.605</c:v>
                </c:pt>
                <c:pt idx="1233">
                  <c:v>23.3</c:v>
                </c:pt>
                <c:pt idx="1234">
                  <c:v>27.83</c:v>
                </c:pt>
                <c:pt idx="1235">
                  <c:v>31.065000000000001</c:v>
                </c:pt>
                <c:pt idx="1236">
                  <c:v>21.66</c:v>
                </c:pt>
                <c:pt idx="1237">
                  <c:v>28.215</c:v>
                </c:pt>
                <c:pt idx="1238">
                  <c:v>22.704999999999998</c:v>
                </c:pt>
                <c:pt idx="1239">
                  <c:v>42.13</c:v>
                </c:pt>
                <c:pt idx="1240">
                  <c:v>41.8</c:v>
                </c:pt>
                <c:pt idx="1241">
                  <c:v>36.96</c:v>
                </c:pt>
                <c:pt idx="1242">
                  <c:v>21.28</c:v>
                </c:pt>
                <c:pt idx="1243">
                  <c:v>33.11</c:v>
                </c:pt>
                <c:pt idx="1244">
                  <c:v>33.33</c:v>
                </c:pt>
                <c:pt idx="1245">
                  <c:v>24.3</c:v>
                </c:pt>
                <c:pt idx="1246">
                  <c:v>25.7</c:v>
                </c:pt>
                <c:pt idx="1247">
                  <c:v>29.4</c:v>
                </c:pt>
                <c:pt idx="1248">
                  <c:v>39.82</c:v>
                </c:pt>
                <c:pt idx="1249">
                  <c:v>33.630000000000003</c:v>
                </c:pt>
                <c:pt idx="1250">
                  <c:v>29.83</c:v>
                </c:pt>
                <c:pt idx="1251">
                  <c:v>19.8</c:v>
                </c:pt>
                <c:pt idx="1252">
                  <c:v>27.3</c:v>
                </c:pt>
                <c:pt idx="1253">
                  <c:v>29.3</c:v>
                </c:pt>
                <c:pt idx="1254">
                  <c:v>27.72</c:v>
                </c:pt>
                <c:pt idx="1255">
                  <c:v>37.9</c:v>
                </c:pt>
                <c:pt idx="1256">
                  <c:v>36.384999999999998</c:v>
                </c:pt>
                <c:pt idx="1257">
                  <c:v>27.645</c:v>
                </c:pt>
                <c:pt idx="1258">
                  <c:v>37.715000000000003</c:v>
                </c:pt>
                <c:pt idx="1259">
                  <c:v>23.18</c:v>
                </c:pt>
                <c:pt idx="1260">
                  <c:v>20.52</c:v>
                </c:pt>
                <c:pt idx="1261">
                  <c:v>37.1</c:v>
                </c:pt>
                <c:pt idx="1262">
                  <c:v>28.05</c:v>
                </c:pt>
                <c:pt idx="1263">
                  <c:v>29.9</c:v>
                </c:pt>
                <c:pt idx="1264">
                  <c:v>33.344999999999999</c:v>
                </c:pt>
                <c:pt idx="1265">
                  <c:v>23.76</c:v>
                </c:pt>
                <c:pt idx="1266">
                  <c:v>30.5</c:v>
                </c:pt>
                <c:pt idx="1267">
                  <c:v>31.065000000000001</c:v>
                </c:pt>
                <c:pt idx="1268">
                  <c:v>33.299999999999997</c:v>
                </c:pt>
                <c:pt idx="1269">
                  <c:v>27.5</c:v>
                </c:pt>
                <c:pt idx="1270">
                  <c:v>33.914999999999999</c:v>
                </c:pt>
                <c:pt idx="1271">
                  <c:v>34.484999999999999</c:v>
                </c:pt>
                <c:pt idx="1272">
                  <c:v>25.52</c:v>
                </c:pt>
                <c:pt idx="1273">
                  <c:v>27.61</c:v>
                </c:pt>
                <c:pt idx="1274">
                  <c:v>27.06</c:v>
                </c:pt>
                <c:pt idx="1275">
                  <c:v>23.7</c:v>
                </c:pt>
                <c:pt idx="1276">
                  <c:v>30.4</c:v>
                </c:pt>
                <c:pt idx="1277">
                  <c:v>29.734999999999999</c:v>
                </c:pt>
                <c:pt idx="1278">
                  <c:v>29.925000000000001</c:v>
                </c:pt>
                <c:pt idx="1279">
                  <c:v>26.79</c:v>
                </c:pt>
                <c:pt idx="1280">
                  <c:v>33.33</c:v>
                </c:pt>
                <c:pt idx="1281">
                  <c:v>27.645</c:v>
                </c:pt>
                <c:pt idx="1282">
                  <c:v>21.66</c:v>
                </c:pt>
                <c:pt idx="1283">
                  <c:v>30.03</c:v>
                </c:pt>
                <c:pt idx="1284">
                  <c:v>36.299999999999997</c:v>
                </c:pt>
                <c:pt idx="1285">
                  <c:v>24.32</c:v>
                </c:pt>
                <c:pt idx="1286">
                  <c:v>17.29</c:v>
                </c:pt>
                <c:pt idx="1287">
                  <c:v>25.9</c:v>
                </c:pt>
                <c:pt idx="1288">
                  <c:v>39.4</c:v>
                </c:pt>
                <c:pt idx="1289">
                  <c:v>34.32</c:v>
                </c:pt>
                <c:pt idx="1290">
                  <c:v>19.95</c:v>
                </c:pt>
                <c:pt idx="1291">
                  <c:v>34.9</c:v>
                </c:pt>
                <c:pt idx="1292">
                  <c:v>23.21</c:v>
                </c:pt>
                <c:pt idx="1293">
                  <c:v>25.745000000000001</c:v>
                </c:pt>
                <c:pt idx="1294">
                  <c:v>25.175000000000001</c:v>
                </c:pt>
                <c:pt idx="1295">
                  <c:v>22</c:v>
                </c:pt>
                <c:pt idx="1296">
                  <c:v>26.125</c:v>
                </c:pt>
                <c:pt idx="1297">
                  <c:v>26.51</c:v>
                </c:pt>
                <c:pt idx="1298">
                  <c:v>27.454999999999998</c:v>
                </c:pt>
                <c:pt idx="1299">
                  <c:v>25.745000000000001</c:v>
                </c:pt>
                <c:pt idx="1300">
                  <c:v>30.36</c:v>
                </c:pt>
                <c:pt idx="1301">
                  <c:v>30.875</c:v>
                </c:pt>
                <c:pt idx="1302">
                  <c:v>20.8</c:v>
                </c:pt>
                <c:pt idx="1303">
                  <c:v>27.8</c:v>
                </c:pt>
                <c:pt idx="1304">
                  <c:v>24.605</c:v>
                </c:pt>
                <c:pt idx="1305">
                  <c:v>27.72</c:v>
                </c:pt>
                <c:pt idx="1306">
                  <c:v>21.85</c:v>
                </c:pt>
                <c:pt idx="1307">
                  <c:v>28.12</c:v>
                </c:pt>
                <c:pt idx="1308">
                  <c:v>30.2</c:v>
                </c:pt>
                <c:pt idx="1309">
                  <c:v>32.200000000000003</c:v>
                </c:pt>
                <c:pt idx="1310">
                  <c:v>26.315000000000001</c:v>
                </c:pt>
                <c:pt idx="1311">
                  <c:v>26.695</c:v>
                </c:pt>
                <c:pt idx="1312">
                  <c:v>42.9</c:v>
                </c:pt>
                <c:pt idx="1313">
                  <c:v>34.700000000000003</c:v>
                </c:pt>
                <c:pt idx="1314">
                  <c:v>23.655000000000001</c:v>
                </c:pt>
                <c:pt idx="1315">
                  <c:v>28.31</c:v>
                </c:pt>
                <c:pt idx="1316">
                  <c:v>20.6</c:v>
                </c:pt>
                <c:pt idx="1317">
                  <c:v>53.13</c:v>
                </c:pt>
                <c:pt idx="1318">
                  <c:v>39.71</c:v>
                </c:pt>
                <c:pt idx="1319">
                  <c:v>26.315000000000001</c:v>
                </c:pt>
                <c:pt idx="1320">
                  <c:v>31.065000000000001</c:v>
                </c:pt>
                <c:pt idx="1321">
                  <c:v>26.695</c:v>
                </c:pt>
                <c:pt idx="1322">
                  <c:v>38.83</c:v>
                </c:pt>
                <c:pt idx="1323">
                  <c:v>40.369999999999997</c:v>
                </c:pt>
                <c:pt idx="1324">
                  <c:v>25.934999999999999</c:v>
                </c:pt>
                <c:pt idx="1325">
                  <c:v>33.534999999999997</c:v>
                </c:pt>
                <c:pt idx="1326">
                  <c:v>32.869999999999997</c:v>
                </c:pt>
                <c:pt idx="1327">
                  <c:v>30.03</c:v>
                </c:pt>
                <c:pt idx="1328">
                  <c:v>24.225000000000001</c:v>
                </c:pt>
                <c:pt idx="1329">
                  <c:v>38.6</c:v>
                </c:pt>
                <c:pt idx="1330">
                  <c:v>25.74</c:v>
                </c:pt>
                <c:pt idx="1331">
                  <c:v>33.4</c:v>
                </c:pt>
                <c:pt idx="1332">
                  <c:v>44.7</c:v>
                </c:pt>
                <c:pt idx="1333">
                  <c:v>30.97</c:v>
                </c:pt>
                <c:pt idx="1334">
                  <c:v>31.92</c:v>
                </c:pt>
                <c:pt idx="1335">
                  <c:v>36.85</c:v>
                </c:pt>
                <c:pt idx="1336">
                  <c:v>25.8</c:v>
                </c:pt>
                <c:pt idx="1337">
                  <c:v>29.07</c:v>
                </c:pt>
              </c:numCache>
            </c:numRef>
          </c:xVal>
          <c:yVal>
            <c:numRef>
              <c:f>'Q&amp;A-3 (ii)'!$I$3:$I$1340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53-4C4E-9B03-766DAAB0FAC9}"/>
            </c:ext>
          </c:extLst>
        </c:ser>
        <c:ser>
          <c:idx val="1"/>
          <c:order val="1"/>
          <c:tx>
            <c:v>Predicted charges($)</c:v>
          </c:tx>
          <c:spPr>
            <a:ln w="19050">
              <a:noFill/>
            </a:ln>
          </c:spPr>
          <c:xVal>
            <c:numRef>
              <c:f>'Q&amp;A-3 (ii)'!$C$3:$C$1340</c:f>
              <c:numCache>
                <c:formatCode>General</c:formatCode>
                <c:ptCount val="1338"/>
                <c:pt idx="0">
                  <c:v>27.9</c:v>
                </c:pt>
                <c:pt idx="1">
                  <c:v>33.770000000000003</c:v>
                </c:pt>
                <c:pt idx="2">
                  <c:v>33</c:v>
                </c:pt>
                <c:pt idx="3">
                  <c:v>22.704999999999998</c:v>
                </c:pt>
                <c:pt idx="4">
                  <c:v>28.88</c:v>
                </c:pt>
                <c:pt idx="5">
                  <c:v>25.74</c:v>
                </c:pt>
                <c:pt idx="6">
                  <c:v>33.44</c:v>
                </c:pt>
                <c:pt idx="7">
                  <c:v>27.74</c:v>
                </c:pt>
                <c:pt idx="8">
                  <c:v>29.83</c:v>
                </c:pt>
                <c:pt idx="9">
                  <c:v>25.84</c:v>
                </c:pt>
                <c:pt idx="10">
                  <c:v>26.22</c:v>
                </c:pt>
                <c:pt idx="11">
                  <c:v>26.29</c:v>
                </c:pt>
                <c:pt idx="12">
                  <c:v>34.4</c:v>
                </c:pt>
                <c:pt idx="13">
                  <c:v>39.82</c:v>
                </c:pt>
                <c:pt idx="14">
                  <c:v>42.13</c:v>
                </c:pt>
                <c:pt idx="15">
                  <c:v>24.6</c:v>
                </c:pt>
                <c:pt idx="16">
                  <c:v>30.78</c:v>
                </c:pt>
                <c:pt idx="17">
                  <c:v>23.844999999999999</c:v>
                </c:pt>
                <c:pt idx="18">
                  <c:v>40.299999999999997</c:v>
                </c:pt>
                <c:pt idx="19">
                  <c:v>35.299999999999997</c:v>
                </c:pt>
                <c:pt idx="20">
                  <c:v>36.005000000000003</c:v>
                </c:pt>
                <c:pt idx="21">
                  <c:v>32.4</c:v>
                </c:pt>
                <c:pt idx="22">
                  <c:v>34.1</c:v>
                </c:pt>
                <c:pt idx="23">
                  <c:v>31.92</c:v>
                </c:pt>
                <c:pt idx="24">
                  <c:v>28.024999999999999</c:v>
                </c:pt>
                <c:pt idx="25">
                  <c:v>27.72</c:v>
                </c:pt>
                <c:pt idx="26">
                  <c:v>23.085000000000001</c:v>
                </c:pt>
                <c:pt idx="27">
                  <c:v>32.774999999999999</c:v>
                </c:pt>
                <c:pt idx="28">
                  <c:v>17.385000000000002</c:v>
                </c:pt>
                <c:pt idx="29">
                  <c:v>36.299999999999997</c:v>
                </c:pt>
                <c:pt idx="30">
                  <c:v>35.6</c:v>
                </c:pt>
                <c:pt idx="31">
                  <c:v>26.315000000000001</c:v>
                </c:pt>
                <c:pt idx="32">
                  <c:v>28.6</c:v>
                </c:pt>
                <c:pt idx="33">
                  <c:v>28.31</c:v>
                </c:pt>
                <c:pt idx="34">
                  <c:v>36.4</c:v>
                </c:pt>
                <c:pt idx="35">
                  <c:v>20.425000000000001</c:v>
                </c:pt>
                <c:pt idx="36">
                  <c:v>32.965000000000003</c:v>
                </c:pt>
                <c:pt idx="37">
                  <c:v>20.8</c:v>
                </c:pt>
                <c:pt idx="38">
                  <c:v>36.67</c:v>
                </c:pt>
                <c:pt idx="39">
                  <c:v>39.9</c:v>
                </c:pt>
                <c:pt idx="40">
                  <c:v>26.6</c:v>
                </c:pt>
                <c:pt idx="41">
                  <c:v>36.630000000000003</c:v>
                </c:pt>
                <c:pt idx="42">
                  <c:v>21.78</c:v>
                </c:pt>
                <c:pt idx="43">
                  <c:v>30.8</c:v>
                </c:pt>
                <c:pt idx="44">
                  <c:v>37.049999999999997</c:v>
                </c:pt>
                <c:pt idx="45">
                  <c:v>37.299999999999997</c:v>
                </c:pt>
                <c:pt idx="46">
                  <c:v>38.664999999999999</c:v>
                </c:pt>
                <c:pt idx="47">
                  <c:v>34.770000000000003</c:v>
                </c:pt>
                <c:pt idx="48">
                  <c:v>24.53</c:v>
                </c:pt>
                <c:pt idx="49">
                  <c:v>35.200000000000003</c:v>
                </c:pt>
                <c:pt idx="50">
                  <c:v>35.625</c:v>
                </c:pt>
                <c:pt idx="51">
                  <c:v>33.630000000000003</c:v>
                </c:pt>
                <c:pt idx="52">
                  <c:v>28</c:v>
                </c:pt>
                <c:pt idx="53">
                  <c:v>34.43</c:v>
                </c:pt>
                <c:pt idx="54">
                  <c:v>28.69</c:v>
                </c:pt>
                <c:pt idx="55">
                  <c:v>36.954999999999998</c:v>
                </c:pt>
                <c:pt idx="56">
                  <c:v>31.824999999999999</c:v>
                </c:pt>
                <c:pt idx="57">
                  <c:v>31.68</c:v>
                </c:pt>
                <c:pt idx="58">
                  <c:v>22.88</c:v>
                </c:pt>
                <c:pt idx="59">
                  <c:v>37.335000000000001</c:v>
                </c:pt>
                <c:pt idx="60">
                  <c:v>27.36</c:v>
                </c:pt>
                <c:pt idx="61">
                  <c:v>33.659999999999997</c:v>
                </c:pt>
                <c:pt idx="62">
                  <c:v>24.7</c:v>
                </c:pt>
                <c:pt idx="63">
                  <c:v>25.934999999999999</c:v>
                </c:pt>
                <c:pt idx="64">
                  <c:v>22.42</c:v>
                </c:pt>
                <c:pt idx="65">
                  <c:v>28.9</c:v>
                </c:pt>
                <c:pt idx="66">
                  <c:v>39.1</c:v>
                </c:pt>
                <c:pt idx="67">
                  <c:v>26.315000000000001</c:v>
                </c:pt>
                <c:pt idx="68">
                  <c:v>36.19</c:v>
                </c:pt>
                <c:pt idx="69">
                  <c:v>23.98</c:v>
                </c:pt>
                <c:pt idx="70">
                  <c:v>24.75</c:v>
                </c:pt>
                <c:pt idx="71">
                  <c:v>28.5</c:v>
                </c:pt>
                <c:pt idx="72">
                  <c:v>28.1</c:v>
                </c:pt>
                <c:pt idx="73">
                  <c:v>32.01</c:v>
                </c:pt>
                <c:pt idx="74">
                  <c:v>27.4</c:v>
                </c:pt>
                <c:pt idx="75">
                  <c:v>34.01</c:v>
                </c:pt>
                <c:pt idx="76">
                  <c:v>29.59</c:v>
                </c:pt>
                <c:pt idx="77">
                  <c:v>35.53</c:v>
                </c:pt>
                <c:pt idx="78">
                  <c:v>39.805</c:v>
                </c:pt>
                <c:pt idx="79">
                  <c:v>32.965000000000003</c:v>
                </c:pt>
                <c:pt idx="80">
                  <c:v>26.885000000000002</c:v>
                </c:pt>
                <c:pt idx="81">
                  <c:v>38.284999999999997</c:v>
                </c:pt>
                <c:pt idx="82">
                  <c:v>37.619999999999997</c:v>
                </c:pt>
                <c:pt idx="83">
                  <c:v>41.23</c:v>
                </c:pt>
                <c:pt idx="84">
                  <c:v>34.799999999999997</c:v>
                </c:pt>
                <c:pt idx="85">
                  <c:v>22.895</c:v>
                </c:pt>
                <c:pt idx="86">
                  <c:v>31.16</c:v>
                </c:pt>
                <c:pt idx="87">
                  <c:v>27.2</c:v>
                </c:pt>
                <c:pt idx="88">
                  <c:v>27.74</c:v>
                </c:pt>
                <c:pt idx="89">
                  <c:v>26.98</c:v>
                </c:pt>
                <c:pt idx="90">
                  <c:v>39.49</c:v>
                </c:pt>
                <c:pt idx="91">
                  <c:v>24.795000000000002</c:v>
                </c:pt>
                <c:pt idx="92">
                  <c:v>29.83</c:v>
                </c:pt>
                <c:pt idx="93">
                  <c:v>34.770000000000003</c:v>
                </c:pt>
                <c:pt idx="94">
                  <c:v>31.3</c:v>
                </c:pt>
                <c:pt idx="95">
                  <c:v>37.619999999999997</c:v>
                </c:pt>
                <c:pt idx="96">
                  <c:v>30.8</c:v>
                </c:pt>
                <c:pt idx="97">
                  <c:v>38.28</c:v>
                </c:pt>
                <c:pt idx="98">
                  <c:v>19.95</c:v>
                </c:pt>
                <c:pt idx="99">
                  <c:v>19.3</c:v>
                </c:pt>
                <c:pt idx="100">
                  <c:v>31.6</c:v>
                </c:pt>
                <c:pt idx="101">
                  <c:v>25.46</c:v>
                </c:pt>
                <c:pt idx="102">
                  <c:v>30.114999999999998</c:v>
                </c:pt>
                <c:pt idx="103">
                  <c:v>29.92</c:v>
                </c:pt>
                <c:pt idx="104">
                  <c:v>27.5</c:v>
                </c:pt>
                <c:pt idx="105">
                  <c:v>28.024999999999999</c:v>
                </c:pt>
                <c:pt idx="106">
                  <c:v>28.4</c:v>
                </c:pt>
                <c:pt idx="107">
                  <c:v>30.875</c:v>
                </c:pt>
                <c:pt idx="108">
                  <c:v>27.94</c:v>
                </c:pt>
                <c:pt idx="109">
                  <c:v>35.090000000000003</c:v>
                </c:pt>
                <c:pt idx="110">
                  <c:v>33.630000000000003</c:v>
                </c:pt>
                <c:pt idx="111">
                  <c:v>29.7</c:v>
                </c:pt>
                <c:pt idx="112">
                  <c:v>30.8</c:v>
                </c:pt>
                <c:pt idx="113">
                  <c:v>35.72</c:v>
                </c:pt>
                <c:pt idx="114">
                  <c:v>32.204999999999998</c:v>
                </c:pt>
                <c:pt idx="115">
                  <c:v>28.594999999999999</c:v>
                </c:pt>
                <c:pt idx="116">
                  <c:v>49.06</c:v>
                </c:pt>
                <c:pt idx="117">
                  <c:v>27.94</c:v>
                </c:pt>
                <c:pt idx="118">
                  <c:v>27.17</c:v>
                </c:pt>
                <c:pt idx="119">
                  <c:v>23.37</c:v>
                </c:pt>
                <c:pt idx="120">
                  <c:v>37.1</c:v>
                </c:pt>
                <c:pt idx="121">
                  <c:v>23.75</c:v>
                </c:pt>
                <c:pt idx="122">
                  <c:v>28.975000000000001</c:v>
                </c:pt>
                <c:pt idx="123">
                  <c:v>31.35</c:v>
                </c:pt>
                <c:pt idx="124">
                  <c:v>33.914999999999999</c:v>
                </c:pt>
                <c:pt idx="125">
                  <c:v>28.785</c:v>
                </c:pt>
                <c:pt idx="126">
                  <c:v>28.3</c:v>
                </c:pt>
                <c:pt idx="127">
                  <c:v>37.4</c:v>
                </c:pt>
                <c:pt idx="128">
                  <c:v>17.765000000000001</c:v>
                </c:pt>
                <c:pt idx="129">
                  <c:v>34.700000000000003</c:v>
                </c:pt>
                <c:pt idx="130">
                  <c:v>26.504999999999999</c:v>
                </c:pt>
                <c:pt idx="131">
                  <c:v>22.04</c:v>
                </c:pt>
                <c:pt idx="132">
                  <c:v>35.9</c:v>
                </c:pt>
                <c:pt idx="133">
                  <c:v>25.555</c:v>
                </c:pt>
                <c:pt idx="134">
                  <c:v>28.785</c:v>
                </c:pt>
                <c:pt idx="135">
                  <c:v>28.05</c:v>
                </c:pt>
                <c:pt idx="136">
                  <c:v>34.1</c:v>
                </c:pt>
                <c:pt idx="137">
                  <c:v>25.175000000000001</c:v>
                </c:pt>
                <c:pt idx="138">
                  <c:v>31.9</c:v>
                </c:pt>
                <c:pt idx="139">
                  <c:v>36</c:v>
                </c:pt>
                <c:pt idx="140">
                  <c:v>22.42</c:v>
                </c:pt>
                <c:pt idx="141">
                  <c:v>32.49</c:v>
                </c:pt>
                <c:pt idx="142">
                  <c:v>25.3</c:v>
                </c:pt>
                <c:pt idx="143">
                  <c:v>29.734999999999999</c:v>
                </c:pt>
                <c:pt idx="144">
                  <c:v>28.69</c:v>
                </c:pt>
                <c:pt idx="145">
                  <c:v>38.83</c:v>
                </c:pt>
                <c:pt idx="146">
                  <c:v>30.495000000000001</c:v>
                </c:pt>
                <c:pt idx="147">
                  <c:v>37.729999999999997</c:v>
                </c:pt>
                <c:pt idx="148">
                  <c:v>37.43</c:v>
                </c:pt>
                <c:pt idx="149">
                  <c:v>28.4</c:v>
                </c:pt>
                <c:pt idx="150">
                  <c:v>24.13</c:v>
                </c:pt>
                <c:pt idx="151">
                  <c:v>29.7</c:v>
                </c:pt>
                <c:pt idx="152">
                  <c:v>37.145000000000003</c:v>
                </c:pt>
                <c:pt idx="153">
                  <c:v>23.37</c:v>
                </c:pt>
                <c:pt idx="154">
                  <c:v>25.46</c:v>
                </c:pt>
                <c:pt idx="155">
                  <c:v>39.520000000000003</c:v>
                </c:pt>
                <c:pt idx="156">
                  <c:v>24.42</c:v>
                </c:pt>
                <c:pt idx="157">
                  <c:v>25.175000000000001</c:v>
                </c:pt>
                <c:pt idx="158">
                  <c:v>35.53</c:v>
                </c:pt>
                <c:pt idx="159">
                  <c:v>27.83</c:v>
                </c:pt>
                <c:pt idx="160">
                  <c:v>26.6</c:v>
                </c:pt>
                <c:pt idx="161">
                  <c:v>36.85</c:v>
                </c:pt>
                <c:pt idx="162">
                  <c:v>39.6</c:v>
                </c:pt>
                <c:pt idx="163">
                  <c:v>29.8</c:v>
                </c:pt>
                <c:pt idx="164">
                  <c:v>29.64</c:v>
                </c:pt>
                <c:pt idx="165">
                  <c:v>28.215</c:v>
                </c:pt>
                <c:pt idx="166">
                  <c:v>37</c:v>
                </c:pt>
                <c:pt idx="167">
                  <c:v>33.155000000000001</c:v>
                </c:pt>
                <c:pt idx="168">
                  <c:v>31.824999999999999</c:v>
                </c:pt>
                <c:pt idx="169">
                  <c:v>18.905000000000001</c:v>
                </c:pt>
                <c:pt idx="170">
                  <c:v>41.47</c:v>
                </c:pt>
                <c:pt idx="171">
                  <c:v>30.3</c:v>
                </c:pt>
                <c:pt idx="172">
                  <c:v>15.96</c:v>
                </c:pt>
                <c:pt idx="173">
                  <c:v>34.799999999999997</c:v>
                </c:pt>
                <c:pt idx="174">
                  <c:v>33.344999999999999</c:v>
                </c:pt>
                <c:pt idx="175">
                  <c:v>37.700000000000003</c:v>
                </c:pt>
                <c:pt idx="176">
                  <c:v>27.835000000000001</c:v>
                </c:pt>
                <c:pt idx="177">
                  <c:v>29.2</c:v>
                </c:pt>
                <c:pt idx="178">
                  <c:v>28.9</c:v>
                </c:pt>
                <c:pt idx="179">
                  <c:v>33.155000000000001</c:v>
                </c:pt>
                <c:pt idx="180">
                  <c:v>28.594999999999999</c:v>
                </c:pt>
                <c:pt idx="181">
                  <c:v>38.28</c:v>
                </c:pt>
                <c:pt idx="182">
                  <c:v>19.95</c:v>
                </c:pt>
                <c:pt idx="183">
                  <c:v>26.41</c:v>
                </c:pt>
                <c:pt idx="184">
                  <c:v>30.69</c:v>
                </c:pt>
                <c:pt idx="185">
                  <c:v>41.895000000000003</c:v>
                </c:pt>
                <c:pt idx="186">
                  <c:v>29.92</c:v>
                </c:pt>
                <c:pt idx="187">
                  <c:v>30.9</c:v>
                </c:pt>
                <c:pt idx="188">
                  <c:v>32.200000000000003</c:v>
                </c:pt>
                <c:pt idx="189">
                  <c:v>32.11</c:v>
                </c:pt>
                <c:pt idx="190">
                  <c:v>31.57</c:v>
                </c:pt>
                <c:pt idx="191">
                  <c:v>26.2</c:v>
                </c:pt>
                <c:pt idx="192">
                  <c:v>25.74</c:v>
                </c:pt>
                <c:pt idx="193">
                  <c:v>26.6</c:v>
                </c:pt>
                <c:pt idx="194">
                  <c:v>34.43</c:v>
                </c:pt>
                <c:pt idx="195">
                  <c:v>30.59</c:v>
                </c:pt>
                <c:pt idx="196">
                  <c:v>32.799999999999997</c:v>
                </c:pt>
                <c:pt idx="197">
                  <c:v>28.6</c:v>
                </c:pt>
                <c:pt idx="198">
                  <c:v>18.05</c:v>
                </c:pt>
                <c:pt idx="199">
                  <c:v>39.33</c:v>
                </c:pt>
                <c:pt idx="200">
                  <c:v>32.11</c:v>
                </c:pt>
                <c:pt idx="201">
                  <c:v>32.229999999999997</c:v>
                </c:pt>
                <c:pt idx="202">
                  <c:v>24.035</c:v>
                </c:pt>
                <c:pt idx="203">
                  <c:v>36.08</c:v>
                </c:pt>
                <c:pt idx="204">
                  <c:v>22.3</c:v>
                </c:pt>
                <c:pt idx="205">
                  <c:v>28.88</c:v>
                </c:pt>
                <c:pt idx="206">
                  <c:v>26.4</c:v>
                </c:pt>
                <c:pt idx="207">
                  <c:v>27.74</c:v>
                </c:pt>
                <c:pt idx="208">
                  <c:v>31.8</c:v>
                </c:pt>
                <c:pt idx="209">
                  <c:v>41.23</c:v>
                </c:pt>
                <c:pt idx="210">
                  <c:v>33</c:v>
                </c:pt>
                <c:pt idx="211">
                  <c:v>30.875</c:v>
                </c:pt>
                <c:pt idx="212">
                  <c:v>28.5</c:v>
                </c:pt>
                <c:pt idx="213">
                  <c:v>26.73</c:v>
                </c:pt>
                <c:pt idx="214">
                  <c:v>30.9</c:v>
                </c:pt>
                <c:pt idx="215">
                  <c:v>37.1</c:v>
                </c:pt>
                <c:pt idx="216">
                  <c:v>26.6</c:v>
                </c:pt>
                <c:pt idx="217">
                  <c:v>23.1</c:v>
                </c:pt>
                <c:pt idx="218">
                  <c:v>29.92</c:v>
                </c:pt>
                <c:pt idx="219">
                  <c:v>23.21</c:v>
                </c:pt>
                <c:pt idx="220">
                  <c:v>33.700000000000003</c:v>
                </c:pt>
                <c:pt idx="221">
                  <c:v>33.25</c:v>
                </c:pt>
                <c:pt idx="222">
                  <c:v>30.8</c:v>
                </c:pt>
                <c:pt idx="223">
                  <c:v>34.799999999999997</c:v>
                </c:pt>
                <c:pt idx="224">
                  <c:v>24.64</c:v>
                </c:pt>
                <c:pt idx="225">
                  <c:v>33.880000000000003</c:v>
                </c:pt>
                <c:pt idx="226">
                  <c:v>38.06</c:v>
                </c:pt>
                <c:pt idx="227">
                  <c:v>41.91</c:v>
                </c:pt>
                <c:pt idx="228">
                  <c:v>31.635000000000002</c:v>
                </c:pt>
                <c:pt idx="229">
                  <c:v>25.46</c:v>
                </c:pt>
                <c:pt idx="230">
                  <c:v>36.195</c:v>
                </c:pt>
                <c:pt idx="231">
                  <c:v>27.83</c:v>
                </c:pt>
                <c:pt idx="232">
                  <c:v>17.8</c:v>
                </c:pt>
                <c:pt idx="233">
                  <c:v>27.5</c:v>
                </c:pt>
                <c:pt idx="234">
                  <c:v>24.51</c:v>
                </c:pt>
                <c:pt idx="235">
                  <c:v>22.22</c:v>
                </c:pt>
                <c:pt idx="236">
                  <c:v>26.73</c:v>
                </c:pt>
                <c:pt idx="237">
                  <c:v>38.39</c:v>
                </c:pt>
                <c:pt idx="238">
                  <c:v>29.07</c:v>
                </c:pt>
                <c:pt idx="239">
                  <c:v>38.06</c:v>
                </c:pt>
                <c:pt idx="240">
                  <c:v>36.67</c:v>
                </c:pt>
                <c:pt idx="241">
                  <c:v>22.135000000000002</c:v>
                </c:pt>
                <c:pt idx="242">
                  <c:v>26.8</c:v>
                </c:pt>
                <c:pt idx="243">
                  <c:v>35.299999999999997</c:v>
                </c:pt>
                <c:pt idx="244">
                  <c:v>27.74</c:v>
                </c:pt>
                <c:pt idx="245">
                  <c:v>30.02</c:v>
                </c:pt>
                <c:pt idx="246">
                  <c:v>38.06</c:v>
                </c:pt>
                <c:pt idx="247">
                  <c:v>35.86</c:v>
                </c:pt>
                <c:pt idx="248">
                  <c:v>20.9</c:v>
                </c:pt>
                <c:pt idx="249">
                  <c:v>28.975000000000001</c:v>
                </c:pt>
                <c:pt idx="250">
                  <c:v>17.29</c:v>
                </c:pt>
                <c:pt idx="251">
                  <c:v>32.200000000000003</c:v>
                </c:pt>
                <c:pt idx="252">
                  <c:v>34.21</c:v>
                </c:pt>
                <c:pt idx="253">
                  <c:v>30.3</c:v>
                </c:pt>
                <c:pt idx="254">
                  <c:v>31.824999999999999</c:v>
                </c:pt>
                <c:pt idx="255">
                  <c:v>25.364999999999998</c:v>
                </c:pt>
                <c:pt idx="256">
                  <c:v>33.630000000000003</c:v>
                </c:pt>
                <c:pt idx="257">
                  <c:v>40.15</c:v>
                </c:pt>
                <c:pt idx="258">
                  <c:v>24.414999999999999</c:v>
                </c:pt>
                <c:pt idx="259">
                  <c:v>31.92</c:v>
                </c:pt>
                <c:pt idx="260">
                  <c:v>25.2</c:v>
                </c:pt>
                <c:pt idx="261">
                  <c:v>26.84</c:v>
                </c:pt>
                <c:pt idx="262">
                  <c:v>24.32</c:v>
                </c:pt>
                <c:pt idx="263">
                  <c:v>36.954999999999998</c:v>
                </c:pt>
                <c:pt idx="264">
                  <c:v>38.06</c:v>
                </c:pt>
                <c:pt idx="265">
                  <c:v>42.35</c:v>
                </c:pt>
                <c:pt idx="266">
                  <c:v>19.8</c:v>
                </c:pt>
                <c:pt idx="267">
                  <c:v>32.395000000000003</c:v>
                </c:pt>
                <c:pt idx="268">
                  <c:v>30.2</c:v>
                </c:pt>
                <c:pt idx="269">
                  <c:v>25.84</c:v>
                </c:pt>
                <c:pt idx="270">
                  <c:v>29.37</c:v>
                </c:pt>
                <c:pt idx="271">
                  <c:v>34.200000000000003</c:v>
                </c:pt>
                <c:pt idx="272">
                  <c:v>37.049999999999997</c:v>
                </c:pt>
                <c:pt idx="273">
                  <c:v>27.454999999999998</c:v>
                </c:pt>
                <c:pt idx="274">
                  <c:v>27.55</c:v>
                </c:pt>
                <c:pt idx="275">
                  <c:v>26.6</c:v>
                </c:pt>
                <c:pt idx="276">
                  <c:v>20.614999999999998</c:v>
                </c:pt>
                <c:pt idx="277">
                  <c:v>24.3</c:v>
                </c:pt>
                <c:pt idx="278">
                  <c:v>31.79</c:v>
                </c:pt>
                <c:pt idx="279">
                  <c:v>21.56</c:v>
                </c:pt>
                <c:pt idx="280">
                  <c:v>28.12</c:v>
                </c:pt>
                <c:pt idx="281">
                  <c:v>40.564999999999998</c:v>
                </c:pt>
                <c:pt idx="282">
                  <c:v>27.645</c:v>
                </c:pt>
                <c:pt idx="283">
                  <c:v>32.395000000000003</c:v>
                </c:pt>
                <c:pt idx="284">
                  <c:v>31.2</c:v>
                </c:pt>
                <c:pt idx="285">
                  <c:v>26.62</c:v>
                </c:pt>
                <c:pt idx="286">
                  <c:v>48.07</c:v>
                </c:pt>
                <c:pt idx="287">
                  <c:v>26.22</c:v>
                </c:pt>
                <c:pt idx="288">
                  <c:v>36.765000000000001</c:v>
                </c:pt>
                <c:pt idx="289">
                  <c:v>26.4</c:v>
                </c:pt>
                <c:pt idx="290">
                  <c:v>33.4</c:v>
                </c:pt>
                <c:pt idx="291">
                  <c:v>29.64</c:v>
                </c:pt>
                <c:pt idx="292">
                  <c:v>45.54</c:v>
                </c:pt>
                <c:pt idx="293">
                  <c:v>28.82</c:v>
                </c:pt>
                <c:pt idx="294">
                  <c:v>26.8</c:v>
                </c:pt>
                <c:pt idx="295">
                  <c:v>22.99</c:v>
                </c:pt>
                <c:pt idx="296">
                  <c:v>27.7</c:v>
                </c:pt>
                <c:pt idx="297">
                  <c:v>25.41</c:v>
                </c:pt>
                <c:pt idx="298">
                  <c:v>34.39</c:v>
                </c:pt>
                <c:pt idx="299">
                  <c:v>28.88</c:v>
                </c:pt>
                <c:pt idx="300">
                  <c:v>27.55</c:v>
                </c:pt>
                <c:pt idx="301">
                  <c:v>22.61</c:v>
                </c:pt>
                <c:pt idx="302">
                  <c:v>37.51</c:v>
                </c:pt>
                <c:pt idx="303">
                  <c:v>33</c:v>
                </c:pt>
                <c:pt idx="304">
                  <c:v>38</c:v>
                </c:pt>
                <c:pt idx="305">
                  <c:v>33.344999999999999</c:v>
                </c:pt>
                <c:pt idx="306">
                  <c:v>27.5</c:v>
                </c:pt>
                <c:pt idx="307">
                  <c:v>33.33</c:v>
                </c:pt>
                <c:pt idx="308">
                  <c:v>34.865000000000002</c:v>
                </c:pt>
                <c:pt idx="309">
                  <c:v>33.06</c:v>
                </c:pt>
                <c:pt idx="310">
                  <c:v>26.6</c:v>
                </c:pt>
                <c:pt idx="311">
                  <c:v>24.7</c:v>
                </c:pt>
                <c:pt idx="312">
                  <c:v>35.97</c:v>
                </c:pt>
                <c:pt idx="313">
                  <c:v>35.86</c:v>
                </c:pt>
                <c:pt idx="314">
                  <c:v>31.4</c:v>
                </c:pt>
                <c:pt idx="315">
                  <c:v>33.25</c:v>
                </c:pt>
                <c:pt idx="316">
                  <c:v>32.204999999999998</c:v>
                </c:pt>
                <c:pt idx="317">
                  <c:v>32.774999999999999</c:v>
                </c:pt>
                <c:pt idx="318">
                  <c:v>27.645</c:v>
                </c:pt>
                <c:pt idx="319">
                  <c:v>37.335000000000001</c:v>
                </c:pt>
                <c:pt idx="320">
                  <c:v>25.27</c:v>
                </c:pt>
                <c:pt idx="321">
                  <c:v>29.64</c:v>
                </c:pt>
                <c:pt idx="322">
                  <c:v>30.8</c:v>
                </c:pt>
                <c:pt idx="323">
                  <c:v>40.945</c:v>
                </c:pt>
                <c:pt idx="324">
                  <c:v>27.2</c:v>
                </c:pt>
                <c:pt idx="325">
                  <c:v>34.104999999999997</c:v>
                </c:pt>
                <c:pt idx="326">
                  <c:v>23.21</c:v>
                </c:pt>
                <c:pt idx="327">
                  <c:v>36.479999999999997</c:v>
                </c:pt>
                <c:pt idx="328">
                  <c:v>33.799999999999997</c:v>
                </c:pt>
                <c:pt idx="329">
                  <c:v>36.700000000000003</c:v>
                </c:pt>
                <c:pt idx="330">
                  <c:v>36.384999999999998</c:v>
                </c:pt>
                <c:pt idx="331">
                  <c:v>27.36</c:v>
                </c:pt>
                <c:pt idx="332">
                  <c:v>31.16</c:v>
                </c:pt>
                <c:pt idx="333">
                  <c:v>28.785</c:v>
                </c:pt>
                <c:pt idx="334">
                  <c:v>35.72</c:v>
                </c:pt>
                <c:pt idx="335">
                  <c:v>34.5</c:v>
                </c:pt>
                <c:pt idx="336">
                  <c:v>25.74</c:v>
                </c:pt>
                <c:pt idx="337">
                  <c:v>27.55</c:v>
                </c:pt>
                <c:pt idx="338">
                  <c:v>32.299999999999997</c:v>
                </c:pt>
                <c:pt idx="339">
                  <c:v>27.72</c:v>
                </c:pt>
                <c:pt idx="340">
                  <c:v>27.6</c:v>
                </c:pt>
                <c:pt idx="341">
                  <c:v>30.02</c:v>
                </c:pt>
                <c:pt idx="342">
                  <c:v>27.55</c:v>
                </c:pt>
                <c:pt idx="343">
                  <c:v>36.765000000000001</c:v>
                </c:pt>
                <c:pt idx="344">
                  <c:v>41.47</c:v>
                </c:pt>
                <c:pt idx="345">
                  <c:v>29.26</c:v>
                </c:pt>
                <c:pt idx="346">
                  <c:v>35.75</c:v>
                </c:pt>
                <c:pt idx="347">
                  <c:v>33.344999999999999</c:v>
                </c:pt>
                <c:pt idx="348">
                  <c:v>29.92</c:v>
                </c:pt>
                <c:pt idx="349">
                  <c:v>27.835000000000001</c:v>
                </c:pt>
                <c:pt idx="350">
                  <c:v>23.18</c:v>
                </c:pt>
                <c:pt idx="351">
                  <c:v>25.6</c:v>
                </c:pt>
                <c:pt idx="352">
                  <c:v>27.7</c:v>
                </c:pt>
                <c:pt idx="353">
                  <c:v>35.244999999999997</c:v>
                </c:pt>
                <c:pt idx="354">
                  <c:v>38.28</c:v>
                </c:pt>
                <c:pt idx="355">
                  <c:v>27.6</c:v>
                </c:pt>
                <c:pt idx="356">
                  <c:v>43.89</c:v>
                </c:pt>
                <c:pt idx="357">
                  <c:v>29.83</c:v>
                </c:pt>
                <c:pt idx="358">
                  <c:v>41.91</c:v>
                </c:pt>
                <c:pt idx="359">
                  <c:v>20.79</c:v>
                </c:pt>
                <c:pt idx="360">
                  <c:v>32.299999999999997</c:v>
                </c:pt>
                <c:pt idx="361">
                  <c:v>30.5</c:v>
                </c:pt>
                <c:pt idx="362">
                  <c:v>21.7</c:v>
                </c:pt>
                <c:pt idx="363">
                  <c:v>26.4</c:v>
                </c:pt>
                <c:pt idx="364">
                  <c:v>21.89</c:v>
                </c:pt>
                <c:pt idx="365">
                  <c:v>30.78</c:v>
                </c:pt>
                <c:pt idx="366">
                  <c:v>32.299999999999997</c:v>
                </c:pt>
                <c:pt idx="367">
                  <c:v>24.984999999999999</c:v>
                </c:pt>
                <c:pt idx="368">
                  <c:v>32.015000000000001</c:v>
                </c:pt>
                <c:pt idx="369">
                  <c:v>30.4</c:v>
                </c:pt>
                <c:pt idx="370">
                  <c:v>21.09</c:v>
                </c:pt>
                <c:pt idx="371">
                  <c:v>22.23</c:v>
                </c:pt>
                <c:pt idx="372">
                  <c:v>33.155000000000001</c:v>
                </c:pt>
                <c:pt idx="373">
                  <c:v>32.9</c:v>
                </c:pt>
                <c:pt idx="374">
                  <c:v>33.33</c:v>
                </c:pt>
                <c:pt idx="375">
                  <c:v>28.31</c:v>
                </c:pt>
                <c:pt idx="376">
                  <c:v>24.89</c:v>
                </c:pt>
                <c:pt idx="377">
                  <c:v>40.15</c:v>
                </c:pt>
                <c:pt idx="378">
                  <c:v>30.114999999999998</c:v>
                </c:pt>
                <c:pt idx="379">
                  <c:v>31.46</c:v>
                </c:pt>
                <c:pt idx="380">
                  <c:v>17.954999999999998</c:v>
                </c:pt>
                <c:pt idx="381">
                  <c:v>30.684999999999999</c:v>
                </c:pt>
                <c:pt idx="382">
                  <c:v>33</c:v>
                </c:pt>
                <c:pt idx="383">
                  <c:v>43.34</c:v>
                </c:pt>
                <c:pt idx="384">
                  <c:v>22.135000000000002</c:v>
                </c:pt>
                <c:pt idx="385">
                  <c:v>34.4</c:v>
                </c:pt>
                <c:pt idx="386">
                  <c:v>39.049999999999997</c:v>
                </c:pt>
                <c:pt idx="387">
                  <c:v>25.364999999999998</c:v>
                </c:pt>
                <c:pt idx="388">
                  <c:v>22.61</c:v>
                </c:pt>
                <c:pt idx="389">
                  <c:v>30.21</c:v>
                </c:pt>
                <c:pt idx="390">
                  <c:v>35.625</c:v>
                </c:pt>
                <c:pt idx="391">
                  <c:v>37.43</c:v>
                </c:pt>
                <c:pt idx="392">
                  <c:v>31.445</c:v>
                </c:pt>
                <c:pt idx="393">
                  <c:v>31.35</c:v>
                </c:pt>
                <c:pt idx="394">
                  <c:v>32.299999999999997</c:v>
                </c:pt>
                <c:pt idx="395">
                  <c:v>19.855</c:v>
                </c:pt>
                <c:pt idx="396">
                  <c:v>34.4</c:v>
                </c:pt>
                <c:pt idx="397">
                  <c:v>31.02</c:v>
                </c:pt>
                <c:pt idx="398">
                  <c:v>25.6</c:v>
                </c:pt>
                <c:pt idx="399">
                  <c:v>38.17</c:v>
                </c:pt>
                <c:pt idx="400">
                  <c:v>20.6</c:v>
                </c:pt>
                <c:pt idx="401">
                  <c:v>47.52</c:v>
                </c:pt>
                <c:pt idx="402">
                  <c:v>32.965000000000003</c:v>
                </c:pt>
                <c:pt idx="403">
                  <c:v>32.299999999999997</c:v>
                </c:pt>
                <c:pt idx="404">
                  <c:v>20.399999999999999</c:v>
                </c:pt>
                <c:pt idx="405">
                  <c:v>38.380000000000003</c:v>
                </c:pt>
                <c:pt idx="406">
                  <c:v>24.31</c:v>
                </c:pt>
                <c:pt idx="407">
                  <c:v>23.6</c:v>
                </c:pt>
                <c:pt idx="408">
                  <c:v>21.12</c:v>
                </c:pt>
                <c:pt idx="409">
                  <c:v>30.03</c:v>
                </c:pt>
                <c:pt idx="410">
                  <c:v>17.48</c:v>
                </c:pt>
                <c:pt idx="411">
                  <c:v>20.234999999999999</c:v>
                </c:pt>
                <c:pt idx="412">
                  <c:v>17.195</c:v>
                </c:pt>
                <c:pt idx="413">
                  <c:v>23.9</c:v>
                </c:pt>
                <c:pt idx="414">
                  <c:v>35.15</c:v>
                </c:pt>
                <c:pt idx="415">
                  <c:v>35.64</c:v>
                </c:pt>
                <c:pt idx="416">
                  <c:v>34.1</c:v>
                </c:pt>
                <c:pt idx="417">
                  <c:v>22.6</c:v>
                </c:pt>
                <c:pt idx="418">
                  <c:v>39.159999999999997</c:v>
                </c:pt>
                <c:pt idx="419">
                  <c:v>26.98</c:v>
                </c:pt>
                <c:pt idx="420">
                  <c:v>33.880000000000003</c:v>
                </c:pt>
                <c:pt idx="421">
                  <c:v>35.86</c:v>
                </c:pt>
                <c:pt idx="422">
                  <c:v>32.774999999999999</c:v>
                </c:pt>
                <c:pt idx="423">
                  <c:v>30.59</c:v>
                </c:pt>
                <c:pt idx="424">
                  <c:v>30.2</c:v>
                </c:pt>
                <c:pt idx="425">
                  <c:v>24.31</c:v>
                </c:pt>
                <c:pt idx="426">
                  <c:v>27.265000000000001</c:v>
                </c:pt>
                <c:pt idx="427">
                  <c:v>29.164999999999999</c:v>
                </c:pt>
                <c:pt idx="428">
                  <c:v>16.815000000000001</c:v>
                </c:pt>
                <c:pt idx="429">
                  <c:v>30.4</c:v>
                </c:pt>
                <c:pt idx="430">
                  <c:v>33.1</c:v>
                </c:pt>
                <c:pt idx="431">
                  <c:v>20.234999999999999</c:v>
                </c:pt>
                <c:pt idx="432">
                  <c:v>26.9</c:v>
                </c:pt>
                <c:pt idx="433">
                  <c:v>30.5</c:v>
                </c:pt>
                <c:pt idx="434">
                  <c:v>28.594999999999999</c:v>
                </c:pt>
                <c:pt idx="435">
                  <c:v>33.11</c:v>
                </c:pt>
                <c:pt idx="436">
                  <c:v>31.73</c:v>
                </c:pt>
                <c:pt idx="437">
                  <c:v>28.9</c:v>
                </c:pt>
                <c:pt idx="438">
                  <c:v>46.75</c:v>
                </c:pt>
                <c:pt idx="439">
                  <c:v>29.45</c:v>
                </c:pt>
                <c:pt idx="440">
                  <c:v>32.68</c:v>
                </c:pt>
                <c:pt idx="441">
                  <c:v>33.5</c:v>
                </c:pt>
                <c:pt idx="442">
                  <c:v>43.01</c:v>
                </c:pt>
                <c:pt idx="443">
                  <c:v>36.520000000000003</c:v>
                </c:pt>
                <c:pt idx="444">
                  <c:v>26.695</c:v>
                </c:pt>
                <c:pt idx="445">
                  <c:v>33.1</c:v>
                </c:pt>
                <c:pt idx="446">
                  <c:v>29.64</c:v>
                </c:pt>
                <c:pt idx="447">
                  <c:v>25.65</c:v>
                </c:pt>
                <c:pt idx="448">
                  <c:v>29.6</c:v>
                </c:pt>
                <c:pt idx="449">
                  <c:v>38.6</c:v>
                </c:pt>
                <c:pt idx="450">
                  <c:v>29.6</c:v>
                </c:pt>
                <c:pt idx="451">
                  <c:v>24.13</c:v>
                </c:pt>
                <c:pt idx="452">
                  <c:v>23.4</c:v>
                </c:pt>
                <c:pt idx="453">
                  <c:v>29.734999999999999</c:v>
                </c:pt>
                <c:pt idx="454">
                  <c:v>46.53</c:v>
                </c:pt>
                <c:pt idx="455">
                  <c:v>37.4</c:v>
                </c:pt>
                <c:pt idx="456">
                  <c:v>30.14</c:v>
                </c:pt>
                <c:pt idx="457">
                  <c:v>30.495000000000001</c:v>
                </c:pt>
                <c:pt idx="458">
                  <c:v>39.6</c:v>
                </c:pt>
                <c:pt idx="459">
                  <c:v>33</c:v>
                </c:pt>
                <c:pt idx="460">
                  <c:v>36.630000000000003</c:v>
                </c:pt>
                <c:pt idx="461">
                  <c:v>30</c:v>
                </c:pt>
                <c:pt idx="462">
                  <c:v>38.094999999999999</c:v>
                </c:pt>
                <c:pt idx="463">
                  <c:v>25.934999999999999</c:v>
                </c:pt>
                <c:pt idx="464">
                  <c:v>25.175000000000001</c:v>
                </c:pt>
                <c:pt idx="465">
                  <c:v>28.38</c:v>
                </c:pt>
                <c:pt idx="466">
                  <c:v>28.7</c:v>
                </c:pt>
                <c:pt idx="467">
                  <c:v>33.82</c:v>
                </c:pt>
                <c:pt idx="468">
                  <c:v>24.32</c:v>
                </c:pt>
                <c:pt idx="469">
                  <c:v>24.09</c:v>
                </c:pt>
                <c:pt idx="470">
                  <c:v>32.67</c:v>
                </c:pt>
                <c:pt idx="471">
                  <c:v>30.114999999999998</c:v>
                </c:pt>
                <c:pt idx="472">
                  <c:v>29.8</c:v>
                </c:pt>
                <c:pt idx="473">
                  <c:v>33.344999999999999</c:v>
                </c:pt>
                <c:pt idx="474">
                  <c:v>25.1</c:v>
                </c:pt>
                <c:pt idx="475">
                  <c:v>28.31</c:v>
                </c:pt>
                <c:pt idx="476">
                  <c:v>28.5</c:v>
                </c:pt>
                <c:pt idx="477">
                  <c:v>35.625</c:v>
                </c:pt>
                <c:pt idx="478">
                  <c:v>36.85</c:v>
                </c:pt>
                <c:pt idx="479">
                  <c:v>32.56</c:v>
                </c:pt>
                <c:pt idx="480">
                  <c:v>41.325000000000003</c:v>
                </c:pt>
                <c:pt idx="481">
                  <c:v>37.51</c:v>
                </c:pt>
                <c:pt idx="482">
                  <c:v>31.35</c:v>
                </c:pt>
                <c:pt idx="483">
                  <c:v>39.5</c:v>
                </c:pt>
                <c:pt idx="484">
                  <c:v>34.299999999999997</c:v>
                </c:pt>
                <c:pt idx="485">
                  <c:v>31.065000000000001</c:v>
                </c:pt>
                <c:pt idx="486">
                  <c:v>21.47</c:v>
                </c:pt>
                <c:pt idx="487">
                  <c:v>28.7</c:v>
                </c:pt>
                <c:pt idx="488">
                  <c:v>38.06</c:v>
                </c:pt>
                <c:pt idx="489">
                  <c:v>31.16</c:v>
                </c:pt>
                <c:pt idx="490">
                  <c:v>32.9</c:v>
                </c:pt>
                <c:pt idx="491">
                  <c:v>25.08</c:v>
                </c:pt>
                <c:pt idx="492">
                  <c:v>25.08</c:v>
                </c:pt>
                <c:pt idx="493">
                  <c:v>43.4</c:v>
                </c:pt>
                <c:pt idx="494">
                  <c:v>25.7</c:v>
                </c:pt>
                <c:pt idx="495">
                  <c:v>27.93</c:v>
                </c:pt>
                <c:pt idx="496">
                  <c:v>23.6</c:v>
                </c:pt>
                <c:pt idx="497">
                  <c:v>28.7</c:v>
                </c:pt>
                <c:pt idx="498">
                  <c:v>23.98</c:v>
                </c:pt>
                <c:pt idx="499">
                  <c:v>39.200000000000003</c:v>
                </c:pt>
                <c:pt idx="500">
                  <c:v>34.4</c:v>
                </c:pt>
                <c:pt idx="501">
                  <c:v>26.03</c:v>
                </c:pt>
                <c:pt idx="502">
                  <c:v>23.21</c:v>
                </c:pt>
                <c:pt idx="503">
                  <c:v>30.25</c:v>
                </c:pt>
                <c:pt idx="504">
                  <c:v>28.93</c:v>
                </c:pt>
                <c:pt idx="505">
                  <c:v>30.875</c:v>
                </c:pt>
                <c:pt idx="506">
                  <c:v>31.35</c:v>
                </c:pt>
                <c:pt idx="507">
                  <c:v>23.75</c:v>
                </c:pt>
                <c:pt idx="508">
                  <c:v>25.27</c:v>
                </c:pt>
                <c:pt idx="509">
                  <c:v>28.7</c:v>
                </c:pt>
                <c:pt idx="510">
                  <c:v>32.11</c:v>
                </c:pt>
                <c:pt idx="511">
                  <c:v>33.659999999999997</c:v>
                </c:pt>
                <c:pt idx="512">
                  <c:v>22.42</c:v>
                </c:pt>
                <c:pt idx="513">
                  <c:v>30.4</c:v>
                </c:pt>
                <c:pt idx="514">
                  <c:v>28.3</c:v>
                </c:pt>
                <c:pt idx="515">
                  <c:v>35.700000000000003</c:v>
                </c:pt>
                <c:pt idx="516">
                  <c:v>35.31</c:v>
                </c:pt>
                <c:pt idx="517">
                  <c:v>30.495000000000001</c:v>
                </c:pt>
                <c:pt idx="518">
                  <c:v>31</c:v>
                </c:pt>
                <c:pt idx="519">
                  <c:v>30.875</c:v>
                </c:pt>
                <c:pt idx="520">
                  <c:v>27.36</c:v>
                </c:pt>
                <c:pt idx="521">
                  <c:v>44.22</c:v>
                </c:pt>
                <c:pt idx="522">
                  <c:v>33.914999999999999</c:v>
                </c:pt>
                <c:pt idx="523">
                  <c:v>37.729999999999997</c:v>
                </c:pt>
                <c:pt idx="524">
                  <c:v>26.07</c:v>
                </c:pt>
                <c:pt idx="525">
                  <c:v>33.880000000000003</c:v>
                </c:pt>
                <c:pt idx="526">
                  <c:v>30.59</c:v>
                </c:pt>
                <c:pt idx="527">
                  <c:v>25.8</c:v>
                </c:pt>
                <c:pt idx="528">
                  <c:v>39.424999999999997</c:v>
                </c:pt>
                <c:pt idx="529">
                  <c:v>25.46</c:v>
                </c:pt>
                <c:pt idx="530">
                  <c:v>42.13</c:v>
                </c:pt>
                <c:pt idx="531">
                  <c:v>31.73</c:v>
                </c:pt>
                <c:pt idx="532">
                  <c:v>29.7</c:v>
                </c:pt>
                <c:pt idx="533">
                  <c:v>36.19</c:v>
                </c:pt>
                <c:pt idx="534">
                  <c:v>40.479999999999997</c:v>
                </c:pt>
                <c:pt idx="535">
                  <c:v>28.024999999999999</c:v>
                </c:pt>
                <c:pt idx="536">
                  <c:v>38.9</c:v>
                </c:pt>
                <c:pt idx="537">
                  <c:v>30.2</c:v>
                </c:pt>
                <c:pt idx="538">
                  <c:v>28.05</c:v>
                </c:pt>
                <c:pt idx="539">
                  <c:v>31.35</c:v>
                </c:pt>
                <c:pt idx="540">
                  <c:v>38</c:v>
                </c:pt>
                <c:pt idx="541">
                  <c:v>31.79</c:v>
                </c:pt>
                <c:pt idx="542">
                  <c:v>36.299999999999997</c:v>
                </c:pt>
                <c:pt idx="543">
                  <c:v>47.41</c:v>
                </c:pt>
                <c:pt idx="544">
                  <c:v>30.21</c:v>
                </c:pt>
                <c:pt idx="545">
                  <c:v>25.84</c:v>
                </c:pt>
                <c:pt idx="546">
                  <c:v>35.435000000000002</c:v>
                </c:pt>
                <c:pt idx="547">
                  <c:v>46.7</c:v>
                </c:pt>
                <c:pt idx="548">
                  <c:v>28.594999999999999</c:v>
                </c:pt>
                <c:pt idx="549">
                  <c:v>46.2</c:v>
                </c:pt>
                <c:pt idx="550">
                  <c:v>30.8</c:v>
                </c:pt>
                <c:pt idx="551">
                  <c:v>28.93</c:v>
                </c:pt>
                <c:pt idx="552">
                  <c:v>21.4</c:v>
                </c:pt>
                <c:pt idx="553">
                  <c:v>31.73</c:v>
                </c:pt>
                <c:pt idx="554">
                  <c:v>41.325000000000003</c:v>
                </c:pt>
                <c:pt idx="555">
                  <c:v>23.8</c:v>
                </c:pt>
                <c:pt idx="556">
                  <c:v>33.44</c:v>
                </c:pt>
                <c:pt idx="557">
                  <c:v>34.21</c:v>
                </c:pt>
                <c:pt idx="558">
                  <c:v>34.104999999999997</c:v>
                </c:pt>
                <c:pt idx="559">
                  <c:v>35.53</c:v>
                </c:pt>
                <c:pt idx="560">
                  <c:v>19.95</c:v>
                </c:pt>
                <c:pt idx="561">
                  <c:v>32.68</c:v>
                </c:pt>
                <c:pt idx="562">
                  <c:v>30.5</c:v>
                </c:pt>
                <c:pt idx="563">
                  <c:v>44.77</c:v>
                </c:pt>
                <c:pt idx="564">
                  <c:v>32.119999999999997</c:v>
                </c:pt>
                <c:pt idx="565">
                  <c:v>30.495000000000001</c:v>
                </c:pt>
                <c:pt idx="566">
                  <c:v>40.564999999999998</c:v>
                </c:pt>
                <c:pt idx="567">
                  <c:v>30.59</c:v>
                </c:pt>
                <c:pt idx="568">
                  <c:v>31.9</c:v>
                </c:pt>
                <c:pt idx="569">
                  <c:v>40.564999999999998</c:v>
                </c:pt>
                <c:pt idx="570">
                  <c:v>29.1</c:v>
                </c:pt>
                <c:pt idx="571">
                  <c:v>37.29</c:v>
                </c:pt>
                <c:pt idx="572">
                  <c:v>43.12</c:v>
                </c:pt>
                <c:pt idx="573">
                  <c:v>36.86</c:v>
                </c:pt>
                <c:pt idx="574">
                  <c:v>34.295000000000002</c:v>
                </c:pt>
                <c:pt idx="575">
                  <c:v>27.17</c:v>
                </c:pt>
                <c:pt idx="576">
                  <c:v>26.84</c:v>
                </c:pt>
                <c:pt idx="577">
                  <c:v>38.094999999999999</c:v>
                </c:pt>
                <c:pt idx="578">
                  <c:v>30.2</c:v>
                </c:pt>
                <c:pt idx="579">
                  <c:v>23.465</c:v>
                </c:pt>
                <c:pt idx="580">
                  <c:v>25.46</c:v>
                </c:pt>
                <c:pt idx="581">
                  <c:v>30.59</c:v>
                </c:pt>
                <c:pt idx="582">
                  <c:v>45.43</c:v>
                </c:pt>
                <c:pt idx="583">
                  <c:v>23.65</c:v>
                </c:pt>
                <c:pt idx="584">
                  <c:v>20.7</c:v>
                </c:pt>
                <c:pt idx="585">
                  <c:v>28.27</c:v>
                </c:pt>
                <c:pt idx="586">
                  <c:v>20.234999999999999</c:v>
                </c:pt>
                <c:pt idx="587">
                  <c:v>30.21</c:v>
                </c:pt>
                <c:pt idx="588">
                  <c:v>35.909999999999997</c:v>
                </c:pt>
                <c:pt idx="589">
                  <c:v>30.69</c:v>
                </c:pt>
                <c:pt idx="590">
                  <c:v>29</c:v>
                </c:pt>
                <c:pt idx="591">
                  <c:v>19.57</c:v>
                </c:pt>
                <c:pt idx="592">
                  <c:v>31.13</c:v>
                </c:pt>
                <c:pt idx="593">
                  <c:v>21.85</c:v>
                </c:pt>
                <c:pt idx="594">
                  <c:v>40.26</c:v>
                </c:pt>
                <c:pt idx="595">
                  <c:v>33.725000000000001</c:v>
                </c:pt>
                <c:pt idx="596">
                  <c:v>29.48</c:v>
                </c:pt>
                <c:pt idx="597">
                  <c:v>33.25</c:v>
                </c:pt>
                <c:pt idx="598">
                  <c:v>32.6</c:v>
                </c:pt>
                <c:pt idx="599">
                  <c:v>37.524999999999999</c:v>
                </c:pt>
                <c:pt idx="600">
                  <c:v>39.159999999999997</c:v>
                </c:pt>
                <c:pt idx="601">
                  <c:v>31.635000000000002</c:v>
                </c:pt>
                <c:pt idx="602">
                  <c:v>25.3</c:v>
                </c:pt>
                <c:pt idx="603">
                  <c:v>39.049999999999997</c:v>
                </c:pt>
                <c:pt idx="604">
                  <c:v>28.31</c:v>
                </c:pt>
                <c:pt idx="605">
                  <c:v>34.1</c:v>
                </c:pt>
                <c:pt idx="606">
                  <c:v>25.175000000000001</c:v>
                </c:pt>
                <c:pt idx="607">
                  <c:v>23.655000000000001</c:v>
                </c:pt>
                <c:pt idx="608">
                  <c:v>26.98</c:v>
                </c:pt>
                <c:pt idx="609">
                  <c:v>37.799999999999997</c:v>
                </c:pt>
                <c:pt idx="610">
                  <c:v>29.37</c:v>
                </c:pt>
                <c:pt idx="611">
                  <c:v>34.799999999999997</c:v>
                </c:pt>
                <c:pt idx="612">
                  <c:v>33.155000000000001</c:v>
                </c:pt>
                <c:pt idx="613">
                  <c:v>19</c:v>
                </c:pt>
                <c:pt idx="614">
                  <c:v>33</c:v>
                </c:pt>
                <c:pt idx="615">
                  <c:v>36.630000000000003</c:v>
                </c:pt>
                <c:pt idx="616">
                  <c:v>28.594999999999999</c:v>
                </c:pt>
                <c:pt idx="617">
                  <c:v>25.6</c:v>
                </c:pt>
                <c:pt idx="618">
                  <c:v>33.11</c:v>
                </c:pt>
                <c:pt idx="619">
                  <c:v>37.1</c:v>
                </c:pt>
                <c:pt idx="620">
                  <c:v>31.4</c:v>
                </c:pt>
                <c:pt idx="621">
                  <c:v>34.1</c:v>
                </c:pt>
                <c:pt idx="622">
                  <c:v>21.3</c:v>
                </c:pt>
                <c:pt idx="623">
                  <c:v>33.534999999999997</c:v>
                </c:pt>
                <c:pt idx="624">
                  <c:v>28.785</c:v>
                </c:pt>
                <c:pt idx="625">
                  <c:v>26.03</c:v>
                </c:pt>
                <c:pt idx="626">
                  <c:v>28.88</c:v>
                </c:pt>
                <c:pt idx="627">
                  <c:v>42.46</c:v>
                </c:pt>
                <c:pt idx="628">
                  <c:v>38</c:v>
                </c:pt>
                <c:pt idx="629">
                  <c:v>38.950000000000003</c:v>
                </c:pt>
                <c:pt idx="630">
                  <c:v>36.1</c:v>
                </c:pt>
                <c:pt idx="631">
                  <c:v>29.3</c:v>
                </c:pt>
                <c:pt idx="632">
                  <c:v>35.53</c:v>
                </c:pt>
                <c:pt idx="633">
                  <c:v>22.704999999999998</c:v>
                </c:pt>
                <c:pt idx="634">
                  <c:v>39.700000000000003</c:v>
                </c:pt>
                <c:pt idx="635">
                  <c:v>38.19</c:v>
                </c:pt>
                <c:pt idx="636">
                  <c:v>24.51</c:v>
                </c:pt>
                <c:pt idx="637">
                  <c:v>38.094999999999999</c:v>
                </c:pt>
                <c:pt idx="638">
                  <c:v>26.41</c:v>
                </c:pt>
                <c:pt idx="639">
                  <c:v>33.659999999999997</c:v>
                </c:pt>
                <c:pt idx="640">
                  <c:v>42.4</c:v>
                </c:pt>
                <c:pt idx="641">
                  <c:v>28.31</c:v>
                </c:pt>
                <c:pt idx="642">
                  <c:v>33.914999999999999</c:v>
                </c:pt>
                <c:pt idx="643">
                  <c:v>34.96</c:v>
                </c:pt>
                <c:pt idx="644">
                  <c:v>35.31</c:v>
                </c:pt>
                <c:pt idx="645">
                  <c:v>30.78</c:v>
                </c:pt>
                <c:pt idx="646">
                  <c:v>26.22</c:v>
                </c:pt>
                <c:pt idx="647">
                  <c:v>23.37</c:v>
                </c:pt>
                <c:pt idx="648">
                  <c:v>28.5</c:v>
                </c:pt>
                <c:pt idx="649">
                  <c:v>32.965000000000003</c:v>
                </c:pt>
                <c:pt idx="650">
                  <c:v>42.68</c:v>
                </c:pt>
                <c:pt idx="651">
                  <c:v>39.6</c:v>
                </c:pt>
                <c:pt idx="652">
                  <c:v>31.13</c:v>
                </c:pt>
                <c:pt idx="653">
                  <c:v>36.299999999999997</c:v>
                </c:pt>
                <c:pt idx="654">
                  <c:v>35.200000000000003</c:v>
                </c:pt>
                <c:pt idx="655">
                  <c:v>25.3</c:v>
                </c:pt>
                <c:pt idx="656">
                  <c:v>42.4</c:v>
                </c:pt>
                <c:pt idx="657">
                  <c:v>33.155000000000001</c:v>
                </c:pt>
                <c:pt idx="658">
                  <c:v>35.909999999999997</c:v>
                </c:pt>
                <c:pt idx="659">
                  <c:v>28.785</c:v>
                </c:pt>
                <c:pt idx="660">
                  <c:v>46.53</c:v>
                </c:pt>
                <c:pt idx="661">
                  <c:v>23.98</c:v>
                </c:pt>
                <c:pt idx="662">
                  <c:v>31.54</c:v>
                </c:pt>
                <c:pt idx="663">
                  <c:v>33.659999999999997</c:v>
                </c:pt>
                <c:pt idx="664">
                  <c:v>22.99</c:v>
                </c:pt>
                <c:pt idx="665">
                  <c:v>38.06</c:v>
                </c:pt>
                <c:pt idx="666">
                  <c:v>28.7</c:v>
                </c:pt>
                <c:pt idx="667">
                  <c:v>32.774999999999999</c:v>
                </c:pt>
                <c:pt idx="668">
                  <c:v>32.015000000000001</c:v>
                </c:pt>
                <c:pt idx="669">
                  <c:v>29.81</c:v>
                </c:pt>
                <c:pt idx="670">
                  <c:v>31.57</c:v>
                </c:pt>
                <c:pt idx="671">
                  <c:v>31.16</c:v>
                </c:pt>
                <c:pt idx="672">
                  <c:v>29.7</c:v>
                </c:pt>
                <c:pt idx="673">
                  <c:v>31.02</c:v>
                </c:pt>
                <c:pt idx="674">
                  <c:v>43.89</c:v>
                </c:pt>
                <c:pt idx="675">
                  <c:v>21.375</c:v>
                </c:pt>
                <c:pt idx="676">
                  <c:v>40.81</c:v>
                </c:pt>
                <c:pt idx="677">
                  <c:v>31.35</c:v>
                </c:pt>
                <c:pt idx="678">
                  <c:v>36.1</c:v>
                </c:pt>
                <c:pt idx="679">
                  <c:v>23.18</c:v>
                </c:pt>
                <c:pt idx="680">
                  <c:v>17.399999999999999</c:v>
                </c:pt>
                <c:pt idx="681">
                  <c:v>20.3</c:v>
                </c:pt>
                <c:pt idx="682">
                  <c:v>35.299999999999997</c:v>
                </c:pt>
                <c:pt idx="683">
                  <c:v>24.32</c:v>
                </c:pt>
                <c:pt idx="684">
                  <c:v>18.5</c:v>
                </c:pt>
                <c:pt idx="685">
                  <c:v>26.41</c:v>
                </c:pt>
                <c:pt idx="686">
                  <c:v>26.125</c:v>
                </c:pt>
                <c:pt idx="687">
                  <c:v>41.69</c:v>
                </c:pt>
                <c:pt idx="688">
                  <c:v>24.1</c:v>
                </c:pt>
                <c:pt idx="689">
                  <c:v>31.13</c:v>
                </c:pt>
                <c:pt idx="690">
                  <c:v>27.36</c:v>
                </c:pt>
                <c:pt idx="691">
                  <c:v>36.200000000000003</c:v>
                </c:pt>
                <c:pt idx="692">
                  <c:v>32.395000000000003</c:v>
                </c:pt>
                <c:pt idx="693">
                  <c:v>23.655000000000001</c:v>
                </c:pt>
                <c:pt idx="694">
                  <c:v>34.799999999999997</c:v>
                </c:pt>
                <c:pt idx="695">
                  <c:v>40.185000000000002</c:v>
                </c:pt>
                <c:pt idx="696">
                  <c:v>32.299999999999997</c:v>
                </c:pt>
                <c:pt idx="697">
                  <c:v>35.75</c:v>
                </c:pt>
                <c:pt idx="698">
                  <c:v>33.725000000000001</c:v>
                </c:pt>
                <c:pt idx="699">
                  <c:v>39.270000000000003</c:v>
                </c:pt>
                <c:pt idx="700">
                  <c:v>34.869999999999997</c:v>
                </c:pt>
                <c:pt idx="701">
                  <c:v>44.744999999999997</c:v>
                </c:pt>
                <c:pt idx="702">
                  <c:v>41.47</c:v>
                </c:pt>
                <c:pt idx="703">
                  <c:v>26.41</c:v>
                </c:pt>
                <c:pt idx="704">
                  <c:v>29.545000000000002</c:v>
                </c:pt>
                <c:pt idx="705">
                  <c:v>32.9</c:v>
                </c:pt>
                <c:pt idx="706">
                  <c:v>38.06</c:v>
                </c:pt>
                <c:pt idx="707">
                  <c:v>28.69</c:v>
                </c:pt>
                <c:pt idx="708">
                  <c:v>30.495000000000001</c:v>
                </c:pt>
                <c:pt idx="709">
                  <c:v>27.74</c:v>
                </c:pt>
                <c:pt idx="710">
                  <c:v>35.200000000000003</c:v>
                </c:pt>
                <c:pt idx="711">
                  <c:v>23.54</c:v>
                </c:pt>
                <c:pt idx="712">
                  <c:v>30.684999999999999</c:v>
                </c:pt>
                <c:pt idx="713">
                  <c:v>40.47</c:v>
                </c:pt>
                <c:pt idx="714">
                  <c:v>22.6</c:v>
                </c:pt>
                <c:pt idx="715">
                  <c:v>28.9</c:v>
                </c:pt>
                <c:pt idx="716">
                  <c:v>22.61</c:v>
                </c:pt>
                <c:pt idx="717">
                  <c:v>24.32</c:v>
                </c:pt>
                <c:pt idx="718">
                  <c:v>36.67</c:v>
                </c:pt>
                <c:pt idx="719">
                  <c:v>33.44</c:v>
                </c:pt>
                <c:pt idx="720">
                  <c:v>40.659999999999997</c:v>
                </c:pt>
                <c:pt idx="721">
                  <c:v>36.6</c:v>
                </c:pt>
                <c:pt idx="722">
                  <c:v>37.4</c:v>
                </c:pt>
                <c:pt idx="723">
                  <c:v>35.4</c:v>
                </c:pt>
                <c:pt idx="724">
                  <c:v>27.074999999999999</c:v>
                </c:pt>
                <c:pt idx="725">
                  <c:v>39.049999999999997</c:v>
                </c:pt>
                <c:pt idx="726">
                  <c:v>28.405000000000001</c:v>
                </c:pt>
                <c:pt idx="727">
                  <c:v>21.754999999999999</c:v>
                </c:pt>
                <c:pt idx="728">
                  <c:v>40.28</c:v>
                </c:pt>
                <c:pt idx="729">
                  <c:v>36.08</c:v>
                </c:pt>
                <c:pt idx="730">
                  <c:v>24.42</c:v>
                </c:pt>
                <c:pt idx="731">
                  <c:v>21.4</c:v>
                </c:pt>
                <c:pt idx="732">
                  <c:v>30.1</c:v>
                </c:pt>
                <c:pt idx="733">
                  <c:v>27.265000000000001</c:v>
                </c:pt>
                <c:pt idx="734">
                  <c:v>32.1</c:v>
                </c:pt>
                <c:pt idx="735">
                  <c:v>34.770000000000003</c:v>
                </c:pt>
                <c:pt idx="736">
                  <c:v>38.39</c:v>
                </c:pt>
                <c:pt idx="737">
                  <c:v>23.7</c:v>
                </c:pt>
                <c:pt idx="738">
                  <c:v>31.73</c:v>
                </c:pt>
                <c:pt idx="739">
                  <c:v>35.5</c:v>
                </c:pt>
                <c:pt idx="740">
                  <c:v>24.035</c:v>
                </c:pt>
                <c:pt idx="741">
                  <c:v>29.15</c:v>
                </c:pt>
                <c:pt idx="742">
                  <c:v>34.104999999999997</c:v>
                </c:pt>
                <c:pt idx="743">
                  <c:v>26.62</c:v>
                </c:pt>
                <c:pt idx="744">
                  <c:v>26.41</c:v>
                </c:pt>
                <c:pt idx="745">
                  <c:v>30.114999999999998</c:v>
                </c:pt>
                <c:pt idx="746">
                  <c:v>27</c:v>
                </c:pt>
                <c:pt idx="747">
                  <c:v>21.754999999999999</c:v>
                </c:pt>
                <c:pt idx="748">
                  <c:v>36</c:v>
                </c:pt>
                <c:pt idx="749">
                  <c:v>30.875</c:v>
                </c:pt>
                <c:pt idx="750">
                  <c:v>26.4</c:v>
                </c:pt>
                <c:pt idx="751">
                  <c:v>28.975000000000001</c:v>
                </c:pt>
                <c:pt idx="752">
                  <c:v>37.905000000000001</c:v>
                </c:pt>
                <c:pt idx="753">
                  <c:v>22.77</c:v>
                </c:pt>
                <c:pt idx="754">
                  <c:v>33.630000000000003</c:v>
                </c:pt>
                <c:pt idx="755">
                  <c:v>27.645</c:v>
                </c:pt>
                <c:pt idx="756">
                  <c:v>22.8</c:v>
                </c:pt>
                <c:pt idx="757">
                  <c:v>27.83</c:v>
                </c:pt>
                <c:pt idx="758">
                  <c:v>37.43</c:v>
                </c:pt>
                <c:pt idx="759">
                  <c:v>38.17</c:v>
                </c:pt>
                <c:pt idx="760">
                  <c:v>34.58</c:v>
                </c:pt>
                <c:pt idx="761">
                  <c:v>35.200000000000003</c:v>
                </c:pt>
                <c:pt idx="762">
                  <c:v>27.1</c:v>
                </c:pt>
                <c:pt idx="763">
                  <c:v>26.03</c:v>
                </c:pt>
                <c:pt idx="764">
                  <c:v>25.175000000000001</c:v>
                </c:pt>
                <c:pt idx="765">
                  <c:v>31.824999999999999</c:v>
                </c:pt>
                <c:pt idx="766">
                  <c:v>32.299999999999997</c:v>
                </c:pt>
                <c:pt idx="767">
                  <c:v>29</c:v>
                </c:pt>
                <c:pt idx="768">
                  <c:v>39.700000000000003</c:v>
                </c:pt>
                <c:pt idx="769">
                  <c:v>19.475000000000001</c:v>
                </c:pt>
                <c:pt idx="770">
                  <c:v>36.1</c:v>
                </c:pt>
                <c:pt idx="771">
                  <c:v>26.7</c:v>
                </c:pt>
                <c:pt idx="772">
                  <c:v>36.479999999999997</c:v>
                </c:pt>
                <c:pt idx="773">
                  <c:v>28.88</c:v>
                </c:pt>
                <c:pt idx="774">
                  <c:v>34.200000000000003</c:v>
                </c:pt>
                <c:pt idx="775">
                  <c:v>33.33</c:v>
                </c:pt>
                <c:pt idx="776">
                  <c:v>32.299999999999997</c:v>
                </c:pt>
                <c:pt idx="777">
                  <c:v>39.805</c:v>
                </c:pt>
                <c:pt idx="778">
                  <c:v>34.32</c:v>
                </c:pt>
                <c:pt idx="779">
                  <c:v>28.88</c:v>
                </c:pt>
                <c:pt idx="780">
                  <c:v>24.4</c:v>
                </c:pt>
                <c:pt idx="781">
                  <c:v>41.14</c:v>
                </c:pt>
                <c:pt idx="782">
                  <c:v>35.97</c:v>
                </c:pt>
                <c:pt idx="783">
                  <c:v>27.6</c:v>
                </c:pt>
                <c:pt idx="784">
                  <c:v>29.26</c:v>
                </c:pt>
                <c:pt idx="785">
                  <c:v>27.7</c:v>
                </c:pt>
                <c:pt idx="786">
                  <c:v>36.954999999999998</c:v>
                </c:pt>
                <c:pt idx="787">
                  <c:v>36.86</c:v>
                </c:pt>
                <c:pt idx="788">
                  <c:v>22.515000000000001</c:v>
                </c:pt>
                <c:pt idx="789">
                  <c:v>29.92</c:v>
                </c:pt>
                <c:pt idx="790">
                  <c:v>41.8</c:v>
                </c:pt>
                <c:pt idx="791">
                  <c:v>27.6</c:v>
                </c:pt>
                <c:pt idx="792">
                  <c:v>23.18</c:v>
                </c:pt>
                <c:pt idx="793">
                  <c:v>20.9</c:v>
                </c:pt>
                <c:pt idx="794">
                  <c:v>31.92</c:v>
                </c:pt>
                <c:pt idx="795">
                  <c:v>28.5</c:v>
                </c:pt>
                <c:pt idx="796">
                  <c:v>44.22</c:v>
                </c:pt>
                <c:pt idx="797">
                  <c:v>22.895</c:v>
                </c:pt>
                <c:pt idx="798">
                  <c:v>33.1</c:v>
                </c:pt>
                <c:pt idx="799">
                  <c:v>24.795000000000002</c:v>
                </c:pt>
                <c:pt idx="800">
                  <c:v>26.18</c:v>
                </c:pt>
                <c:pt idx="801">
                  <c:v>35.97</c:v>
                </c:pt>
                <c:pt idx="802">
                  <c:v>22.3</c:v>
                </c:pt>
                <c:pt idx="803">
                  <c:v>42.24</c:v>
                </c:pt>
                <c:pt idx="804">
                  <c:v>26.51</c:v>
                </c:pt>
                <c:pt idx="805">
                  <c:v>35.814999999999998</c:v>
                </c:pt>
                <c:pt idx="806">
                  <c:v>41.42</c:v>
                </c:pt>
                <c:pt idx="807">
                  <c:v>36.575000000000003</c:v>
                </c:pt>
                <c:pt idx="808">
                  <c:v>30.14</c:v>
                </c:pt>
                <c:pt idx="809">
                  <c:v>25.84</c:v>
                </c:pt>
                <c:pt idx="810">
                  <c:v>30.8</c:v>
                </c:pt>
                <c:pt idx="811">
                  <c:v>42.94</c:v>
                </c:pt>
                <c:pt idx="812">
                  <c:v>21.01</c:v>
                </c:pt>
                <c:pt idx="813">
                  <c:v>22.515000000000001</c:v>
                </c:pt>
                <c:pt idx="814">
                  <c:v>34.43</c:v>
                </c:pt>
                <c:pt idx="815">
                  <c:v>31.46</c:v>
                </c:pt>
                <c:pt idx="816">
                  <c:v>24.225000000000001</c:v>
                </c:pt>
                <c:pt idx="817">
                  <c:v>37.1</c:v>
                </c:pt>
                <c:pt idx="818">
                  <c:v>26.125</c:v>
                </c:pt>
                <c:pt idx="819">
                  <c:v>35.53</c:v>
                </c:pt>
                <c:pt idx="820">
                  <c:v>33.700000000000003</c:v>
                </c:pt>
                <c:pt idx="821">
                  <c:v>17.670000000000002</c:v>
                </c:pt>
                <c:pt idx="822">
                  <c:v>31.13</c:v>
                </c:pt>
                <c:pt idx="823">
                  <c:v>29.81</c:v>
                </c:pt>
                <c:pt idx="824">
                  <c:v>24.32</c:v>
                </c:pt>
                <c:pt idx="825">
                  <c:v>31.824999999999999</c:v>
                </c:pt>
                <c:pt idx="826">
                  <c:v>31.79</c:v>
                </c:pt>
                <c:pt idx="827">
                  <c:v>28.024999999999999</c:v>
                </c:pt>
                <c:pt idx="828">
                  <c:v>30.78</c:v>
                </c:pt>
                <c:pt idx="829">
                  <c:v>21.85</c:v>
                </c:pt>
                <c:pt idx="830">
                  <c:v>33.1</c:v>
                </c:pt>
                <c:pt idx="831">
                  <c:v>25.84</c:v>
                </c:pt>
                <c:pt idx="832">
                  <c:v>23.844999999999999</c:v>
                </c:pt>
                <c:pt idx="833">
                  <c:v>34.39</c:v>
                </c:pt>
                <c:pt idx="834">
                  <c:v>33.82</c:v>
                </c:pt>
                <c:pt idx="835">
                  <c:v>35.97</c:v>
                </c:pt>
                <c:pt idx="836">
                  <c:v>31.5</c:v>
                </c:pt>
                <c:pt idx="837">
                  <c:v>28.31</c:v>
                </c:pt>
                <c:pt idx="838">
                  <c:v>23.465</c:v>
                </c:pt>
                <c:pt idx="839">
                  <c:v>31.35</c:v>
                </c:pt>
                <c:pt idx="840">
                  <c:v>31.1</c:v>
                </c:pt>
                <c:pt idx="841">
                  <c:v>24.7</c:v>
                </c:pt>
                <c:pt idx="842">
                  <c:v>32.78</c:v>
                </c:pt>
                <c:pt idx="843">
                  <c:v>29.81</c:v>
                </c:pt>
                <c:pt idx="844">
                  <c:v>30.495000000000001</c:v>
                </c:pt>
                <c:pt idx="845">
                  <c:v>32.450000000000003</c:v>
                </c:pt>
                <c:pt idx="846">
                  <c:v>34.200000000000003</c:v>
                </c:pt>
                <c:pt idx="847">
                  <c:v>50.38</c:v>
                </c:pt>
                <c:pt idx="848">
                  <c:v>24.1</c:v>
                </c:pt>
                <c:pt idx="849">
                  <c:v>32.774999999999999</c:v>
                </c:pt>
                <c:pt idx="850">
                  <c:v>30.78</c:v>
                </c:pt>
                <c:pt idx="851">
                  <c:v>32.299999999999997</c:v>
                </c:pt>
                <c:pt idx="852">
                  <c:v>35.53</c:v>
                </c:pt>
                <c:pt idx="853">
                  <c:v>23.75</c:v>
                </c:pt>
                <c:pt idx="854">
                  <c:v>23.844999999999999</c:v>
                </c:pt>
                <c:pt idx="855">
                  <c:v>29.6</c:v>
                </c:pt>
                <c:pt idx="856">
                  <c:v>33.11</c:v>
                </c:pt>
                <c:pt idx="857">
                  <c:v>24.13</c:v>
                </c:pt>
                <c:pt idx="858">
                  <c:v>32.229999999999997</c:v>
                </c:pt>
                <c:pt idx="859">
                  <c:v>28.1</c:v>
                </c:pt>
                <c:pt idx="860">
                  <c:v>47.6</c:v>
                </c:pt>
                <c:pt idx="861">
                  <c:v>28</c:v>
                </c:pt>
                <c:pt idx="862">
                  <c:v>33.534999999999997</c:v>
                </c:pt>
                <c:pt idx="863">
                  <c:v>19.855</c:v>
                </c:pt>
                <c:pt idx="864">
                  <c:v>25.4</c:v>
                </c:pt>
                <c:pt idx="865">
                  <c:v>29.9</c:v>
                </c:pt>
                <c:pt idx="866">
                  <c:v>37.29</c:v>
                </c:pt>
                <c:pt idx="867">
                  <c:v>43.7</c:v>
                </c:pt>
                <c:pt idx="868">
                  <c:v>23.655000000000001</c:v>
                </c:pt>
                <c:pt idx="869">
                  <c:v>24.3</c:v>
                </c:pt>
                <c:pt idx="870">
                  <c:v>36.200000000000003</c:v>
                </c:pt>
                <c:pt idx="871">
                  <c:v>29.48</c:v>
                </c:pt>
                <c:pt idx="872">
                  <c:v>24.86</c:v>
                </c:pt>
                <c:pt idx="873">
                  <c:v>30.1</c:v>
                </c:pt>
                <c:pt idx="874">
                  <c:v>21.85</c:v>
                </c:pt>
                <c:pt idx="875">
                  <c:v>28.12</c:v>
                </c:pt>
                <c:pt idx="876">
                  <c:v>27.1</c:v>
                </c:pt>
                <c:pt idx="877">
                  <c:v>33.44</c:v>
                </c:pt>
                <c:pt idx="878">
                  <c:v>28.8</c:v>
                </c:pt>
                <c:pt idx="879">
                  <c:v>29.5</c:v>
                </c:pt>
                <c:pt idx="880">
                  <c:v>34.799999999999997</c:v>
                </c:pt>
                <c:pt idx="881">
                  <c:v>27.36</c:v>
                </c:pt>
                <c:pt idx="882">
                  <c:v>22.135000000000002</c:v>
                </c:pt>
                <c:pt idx="883">
                  <c:v>37.049999999999997</c:v>
                </c:pt>
                <c:pt idx="884">
                  <c:v>26.695</c:v>
                </c:pt>
                <c:pt idx="885">
                  <c:v>28.93</c:v>
                </c:pt>
                <c:pt idx="886">
                  <c:v>28.975000000000001</c:v>
                </c:pt>
                <c:pt idx="887">
                  <c:v>30.02</c:v>
                </c:pt>
                <c:pt idx="888">
                  <c:v>39.5</c:v>
                </c:pt>
                <c:pt idx="889">
                  <c:v>33.630000000000003</c:v>
                </c:pt>
                <c:pt idx="890">
                  <c:v>26.885000000000002</c:v>
                </c:pt>
                <c:pt idx="891">
                  <c:v>29.04</c:v>
                </c:pt>
                <c:pt idx="892">
                  <c:v>24.035</c:v>
                </c:pt>
                <c:pt idx="893">
                  <c:v>38.94</c:v>
                </c:pt>
                <c:pt idx="894">
                  <c:v>32.11</c:v>
                </c:pt>
                <c:pt idx="895">
                  <c:v>44</c:v>
                </c:pt>
                <c:pt idx="896">
                  <c:v>20.045000000000002</c:v>
                </c:pt>
                <c:pt idx="897">
                  <c:v>25.555</c:v>
                </c:pt>
                <c:pt idx="898">
                  <c:v>40.26</c:v>
                </c:pt>
                <c:pt idx="899">
                  <c:v>22.515000000000001</c:v>
                </c:pt>
                <c:pt idx="900">
                  <c:v>22.515000000000001</c:v>
                </c:pt>
                <c:pt idx="901">
                  <c:v>40.92</c:v>
                </c:pt>
                <c:pt idx="902">
                  <c:v>27.265000000000001</c:v>
                </c:pt>
                <c:pt idx="903">
                  <c:v>36.85</c:v>
                </c:pt>
                <c:pt idx="904">
                  <c:v>35.1</c:v>
                </c:pt>
                <c:pt idx="905">
                  <c:v>29.355</c:v>
                </c:pt>
                <c:pt idx="906">
                  <c:v>32.585000000000001</c:v>
                </c:pt>
                <c:pt idx="907">
                  <c:v>32.340000000000003</c:v>
                </c:pt>
                <c:pt idx="908">
                  <c:v>39.799999999999997</c:v>
                </c:pt>
                <c:pt idx="909">
                  <c:v>24.6</c:v>
                </c:pt>
                <c:pt idx="910">
                  <c:v>28.31</c:v>
                </c:pt>
                <c:pt idx="911">
                  <c:v>31.73</c:v>
                </c:pt>
                <c:pt idx="912">
                  <c:v>26.695</c:v>
                </c:pt>
                <c:pt idx="913">
                  <c:v>27.5</c:v>
                </c:pt>
                <c:pt idx="914">
                  <c:v>24.605</c:v>
                </c:pt>
                <c:pt idx="915">
                  <c:v>33.99</c:v>
                </c:pt>
                <c:pt idx="916">
                  <c:v>26.885000000000002</c:v>
                </c:pt>
                <c:pt idx="917">
                  <c:v>22.895</c:v>
                </c:pt>
                <c:pt idx="918">
                  <c:v>28.2</c:v>
                </c:pt>
                <c:pt idx="919">
                  <c:v>34.21</c:v>
                </c:pt>
                <c:pt idx="920">
                  <c:v>25</c:v>
                </c:pt>
                <c:pt idx="921">
                  <c:v>33.200000000000003</c:v>
                </c:pt>
                <c:pt idx="922">
                  <c:v>31</c:v>
                </c:pt>
                <c:pt idx="923">
                  <c:v>35.814999999999998</c:v>
                </c:pt>
                <c:pt idx="924">
                  <c:v>23.2</c:v>
                </c:pt>
                <c:pt idx="925">
                  <c:v>32.11</c:v>
                </c:pt>
                <c:pt idx="926">
                  <c:v>23.4</c:v>
                </c:pt>
                <c:pt idx="927">
                  <c:v>20.100000000000001</c:v>
                </c:pt>
                <c:pt idx="928">
                  <c:v>39.159999999999997</c:v>
                </c:pt>
                <c:pt idx="929">
                  <c:v>34.21</c:v>
                </c:pt>
                <c:pt idx="930">
                  <c:v>46.53</c:v>
                </c:pt>
                <c:pt idx="931">
                  <c:v>32.5</c:v>
                </c:pt>
                <c:pt idx="932">
                  <c:v>25.8</c:v>
                </c:pt>
                <c:pt idx="933">
                  <c:v>35.299999999999997</c:v>
                </c:pt>
                <c:pt idx="934">
                  <c:v>37.18</c:v>
                </c:pt>
                <c:pt idx="935">
                  <c:v>27.5</c:v>
                </c:pt>
                <c:pt idx="936">
                  <c:v>29.734999999999999</c:v>
                </c:pt>
                <c:pt idx="937">
                  <c:v>24.225000000000001</c:v>
                </c:pt>
                <c:pt idx="938">
                  <c:v>26.18</c:v>
                </c:pt>
                <c:pt idx="939">
                  <c:v>29.48</c:v>
                </c:pt>
                <c:pt idx="940">
                  <c:v>23.21</c:v>
                </c:pt>
                <c:pt idx="941">
                  <c:v>46.09</c:v>
                </c:pt>
                <c:pt idx="942">
                  <c:v>40.185000000000002</c:v>
                </c:pt>
                <c:pt idx="943">
                  <c:v>22.61</c:v>
                </c:pt>
                <c:pt idx="944">
                  <c:v>39.93</c:v>
                </c:pt>
                <c:pt idx="945">
                  <c:v>35.799999999999997</c:v>
                </c:pt>
                <c:pt idx="946">
                  <c:v>35.799999999999997</c:v>
                </c:pt>
                <c:pt idx="947">
                  <c:v>34.200000000000003</c:v>
                </c:pt>
                <c:pt idx="948">
                  <c:v>31.254999999999999</c:v>
                </c:pt>
                <c:pt idx="949">
                  <c:v>29.7</c:v>
                </c:pt>
                <c:pt idx="950">
                  <c:v>18.335000000000001</c:v>
                </c:pt>
                <c:pt idx="951">
                  <c:v>42.9</c:v>
                </c:pt>
                <c:pt idx="952">
                  <c:v>28.405000000000001</c:v>
                </c:pt>
                <c:pt idx="953">
                  <c:v>30.2</c:v>
                </c:pt>
                <c:pt idx="954">
                  <c:v>27.835000000000001</c:v>
                </c:pt>
                <c:pt idx="955">
                  <c:v>39.49</c:v>
                </c:pt>
                <c:pt idx="956">
                  <c:v>30.8</c:v>
                </c:pt>
                <c:pt idx="957">
                  <c:v>26.79</c:v>
                </c:pt>
                <c:pt idx="958">
                  <c:v>34.96</c:v>
                </c:pt>
                <c:pt idx="959">
                  <c:v>36.67</c:v>
                </c:pt>
                <c:pt idx="960">
                  <c:v>39.615000000000002</c:v>
                </c:pt>
                <c:pt idx="961">
                  <c:v>25.9</c:v>
                </c:pt>
                <c:pt idx="962">
                  <c:v>35.200000000000003</c:v>
                </c:pt>
                <c:pt idx="963">
                  <c:v>24.795000000000002</c:v>
                </c:pt>
                <c:pt idx="964">
                  <c:v>36.765000000000001</c:v>
                </c:pt>
                <c:pt idx="965">
                  <c:v>27.1</c:v>
                </c:pt>
                <c:pt idx="966">
                  <c:v>24.795000000000002</c:v>
                </c:pt>
                <c:pt idx="967">
                  <c:v>25.364999999999998</c:v>
                </c:pt>
                <c:pt idx="968">
                  <c:v>25.745000000000001</c:v>
                </c:pt>
                <c:pt idx="969">
                  <c:v>34.32</c:v>
                </c:pt>
                <c:pt idx="970">
                  <c:v>28.16</c:v>
                </c:pt>
                <c:pt idx="971">
                  <c:v>23.56</c:v>
                </c:pt>
                <c:pt idx="972">
                  <c:v>20.234999999999999</c:v>
                </c:pt>
                <c:pt idx="973">
                  <c:v>40.5</c:v>
                </c:pt>
                <c:pt idx="974">
                  <c:v>35.42</c:v>
                </c:pt>
                <c:pt idx="975">
                  <c:v>22.895</c:v>
                </c:pt>
                <c:pt idx="976">
                  <c:v>40.15</c:v>
                </c:pt>
                <c:pt idx="977">
                  <c:v>29.15</c:v>
                </c:pt>
                <c:pt idx="978">
                  <c:v>39.994999999999997</c:v>
                </c:pt>
                <c:pt idx="979">
                  <c:v>29.92</c:v>
                </c:pt>
                <c:pt idx="980">
                  <c:v>25.46</c:v>
                </c:pt>
                <c:pt idx="981">
                  <c:v>21.375</c:v>
                </c:pt>
                <c:pt idx="982">
                  <c:v>25.9</c:v>
                </c:pt>
                <c:pt idx="983">
                  <c:v>30.59</c:v>
                </c:pt>
                <c:pt idx="984">
                  <c:v>30.114999999999998</c:v>
                </c:pt>
                <c:pt idx="985">
                  <c:v>25.8</c:v>
                </c:pt>
                <c:pt idx="986">
                  <c:v>30.114999999999998</c:v>
                </c:pt>
                <c:pt idx="987">
                  <c:v>27.645</c:v>
                </c:pt>
                <c:pt idx="988">
                  <c:v>34.674999999999997</c:v>
                </c:pt>
                <c:pt idx="989">
                  <c:v>20.52</c:v>
                </c:pt>
                <c:pt idx="990">
                  <c:v>19.8</c:v>
                </c:pt>
                <c:pt idx="991">
                  <c:v>27.835000000000001</c:v>
                </c:pt>
                <c:pt idx="992">
                  <c:v>31.6</c:v>
                </c:pt>
                <c:pt idx="993">
                  <c:v>28.27</c:v>
                </c:pt>
                <c:pt idx="994">
                  <c:v>20.045000000000002</c:v>
                </c:pt>
                <c:pt idx="995">
                  <c:v>23.274999999999999</c:v>
                </c:pt>
                <c:pt idx="996">
                  <c:v>34.1</c:v>
                </c:pt>
                <c:pt idx="997">
                  <c:v>36.85</c:v>
                </c:pt>
                <c:pt idx="998">
                  <c:v>36.29</c:v>
                </c:pt>
                <c:pt idx="999">
                  <c:v>26.885000000000002</c:v>
                </c:pt>
                <c:pt idx="1000">
                  <c:v>22.99</c:v>
                </c:pt>
                <c:pt idx="1001">
                  <c:v>32.700000000000003</c:v>
                </c:pt>
                <c:pt idx="1002">
                  <c:v>25.8</c:v>
                </c:pt>
                <c:pt idx="1003">
                  <c:v>29.6</c:v>
                </c:pt>
                <c:pt idx="1004">
                  <c:v>19.190000000000001</c:v>
                </c:pt>
                <c:pt idx="1005">
                  <c:v>31.73</c:v>
                </c:pt>
                <c:pt idx="1006">
                  <c:v>29.26</c:v>
                </c:pt>
                <c:pt idx="1007">
                  <c:v>28.215</c:v>
                </c:pt>
                <c:pt idx="1008">
                  <c:v>24.984999999999999</c:v>
                </c:pt>
                <c:pt idx="1009">
                  <c:v>27.74</c:v>
                </c:pt>
                <c:pt idx="1010">
                  <c:v>22.8</c:v>
                </c:pt>
                <c:pt idx="1011">
                  <c:v>20.13</c:v>
                </c:pt>
                <c:pt idx="1012">
                  <c:v>33.33</c:v>
                </c:pt>
                <c:pt idx="1013">
                  <c:v>32.299999999999997</c:v>
                </c:pt>
                <c:pt idx="1014">
                  <c:v>27.6</c:v>
                </c:pt>
                <c:pt idx="1015">
                  <c:v>25.46</c:v>
                </c:pt>
                <c:pt idx="1016">
                  <c:v>24.605</c:v>
                </c:pt>
                <c:pt idx="1017">
                  <c:v>34.200000000000003</c:v>
                </c:pt>
                <c:pt idx="1018">
                  <c:v>35.814999999999998</c:v>
                </c:pt>
                <c:pt idx="1019">
                  <c:v>32.68</c:v>
                </c:pt>
                <c:pt idx="1020">
                  <c:v>37</c:v>
                </c:pt>
                <c:pt idx="1021">
                  <c:v>31.02</c:v>
                </c:pt>
                <c:pt idx="1022">
                  <c:v>36.08</c:v>
                </c:pt>
                <c:pt idx="1023">
                  <c:v>23.32</c:v>
                </c:pt>
                <c:pt idx="1024">
                  <c:v>45.32</c:v>
                </c:pt>
                <c:pt idx="1025">
                  <c:v>34.6</c:v>
                </c:pt>
                <c:pt idx="1026">
                  <c:v>26.03</c:v>
                </c:pt>
                <c:pt idx="1027">
                  <c:v>18.715</c:v>
                </c:pt>
                <c:pt idx="1028">
                  <c:v>31.6</c:v>
                </c:pt>
                <c:pt idx="1029">
                  <c:v>17.29</c:v>
                </c:pt>
                <c:pt idx="1030">
                  <c:v>23.655000000000001</c:v>
                </c:pt>
                <c:pt idx="1031">
                  <c:v>35.200000000000003</c:v>
                </c:pt>
                <c:pt idx="1032">
                  <c:v>27.93</c:v>
                </c:pt>
                <c:pt idx="1033">
                  <c:v>21.565000000000001</c:v>
                </c:pt>
                <c:pt idx="1034">
                  <c:v>38.380000000000003</c:v>
                </c:pt>
                <c:pt idx="1035">
                  <c:v>23</c:v>
                </c:pt>
                <c:pt idx="1036">
                  <c:v>37.07</c:v>
                </c:pt>
                <c:pt idx="1037">
                  <c:v>30.495000000000001</c:v>
                </c:pt>
                <c:pt idx="1038">
                  <c:v>28.88</c:v>
                </c:pt>
                <c:pt idx="1039">
                  <c:v>27.265000000000001</c:v>
                </c:pt>
                <c:pt idx="1040">
                  <c:v>28.024999999999999</c:v>
                </c:pt>
                <c:pt idx="1041">
                  <c:v>23.085000000000001</c:v>
                </c:pt>
                <c:pt idx="1042">
                  <c:v>30.684999999999999</c:v>
                </c:pt>
                <c:pt idx="1043">
                  <c:v>25.8</c:v>
                </c:pt>
                <c:pt idx="1044">
                  <c:v>35.244999999999997</c:v>
                </c:pt>
                <c:pt idx="1045">
                  <c:v>24.7</c:v>
                </c:pt>
                <c:pt idx="1046">
                  <c:v>25.08</c:v>
                </c:pt>
                <c:pt idx="1047">
                  <c:v>52.58</c:v>
                </c:pt>
                <c:pt idx="1048">
                  <c:v>22.515000000000001</c:v>
                </c:pt>
                <c:pt idx="1049">
                  <c:v>30.9</c:v>
                </c:pt>
                <c:pt idx="1050">
                  <c:v>36.954999999999998</c:v>
                </c:pt>
                <c:pt idx="1051">
                  <c:v>26.41</c:v>
                </c:pt>
                <c:pt idx="1052">
                  <c:v>29.83</c:v>
                </c:pt>
                <c:pt idx="1053">
                  <c:v>29.8</c:v>
                </c:pt>
                <c:pt idx="1054">
                  <c:v>21.47</c:v>
                </c:pt>
                <c:pt idx="1055">
                  <c:v>27.645</c:v>
                </c:pt>
                <c:pt idx="1056">
                  <c:v>28.9</c:v>
                </c:pt>
                <c:pt idx="1057">
                  <c:v>31.79</c:v>
                </c:pt>
                <c:pt idx="1058">
                  <c:v>39.49</c:v>
                </c:pt>
                <c:pt idx="1059">
                  <c:v>33.82</c:v>
                </c:pt>
                <c:pt idx="1060">
                  <c:v>32.01</c:v>
                </c:pt>
                <c:pt idx="1061">
                  <c:v>27.94</c:v>
                </c:pt>
                <c:pt idx="1062">
                  <c:v>41.14</c:v>
                </c:pt>
                <c:pt idx="1063">
                  <c:v>28.594999999999999</c:v>
                </c:pt>
                <c:pt idx="1064">
                  <c:v>25.6</c:v>
                </c:pt>
                <c:pt idx="1065">
                  <c:v>25.3</c:v>
                </c:pt>
                <c:pt idx="1066">
                  <c:v>37.29</c:v>
                </c:pt>
                <c:pt idx="1067">
                  <c:v>42.655000000000001</c:v>
                </c:pt>
                <c:pt idx="1068">
                  <c:v>21.66</c:v>
                </c:pt>
                <c:pt idx="1069">
                  <c:v>31.9</c:v>
                </c:pt>
                <c:pt idx="1070">
                  <c:v>37.07</c:v>
                </c:pt>
                <c:pt idx="1071">
                  <c:v>31.445</c:v>
                </c:pt>
                <c:pt idx="1072">
                  <c:v>31.254999999999999</c:v>
                </c:pt>
                <c:pt idx="1073">
                  <c:v>28.88</c:v>
                </c:pt>
                <c:pt idx="1074">
                  <c:v>18.335000000000001</c:v>
                </c:pt>
                <c:pt idx="1075">
                  <c:v>29.59</c:v>
                </c:pt>
                <c:pt idx="1076">
                  <c:v>32</c:v>
                </c:pt>
                <c:pt idx="1077">
                  <c:v>26.03</c:v>
                </c:pt>
                <c:pt idx="1078">
                  <c:v>31.68</c:v>
                </c:pt>
                <c:pt idx="1079">
                  <c:v>33.659999999999997</c:v>
                </c:pt>
                <c:pt idx="1080">
                  <c:v>21.78</c:v>
                </c:pt>
                <c:pt idx="1081">
                  <c:v>27.835000000000001</c:v>
                </c:pt>
                <c:pt idx="1082">
                  <c:v>19.95</c:v>
                </c:pt>
                <c:pt idx="1083">
                  <c:v>31.5</c:v>
                </c:pt>
                <c:pt idx="1084">
                  <c:v>30.495000000000001</c:v>
                </c:pt>
                <c:pt idx="1085">
                  <c:v>18.3</c:v>
                </c:pt>
                <c:pt idx="1086">
                  <c:v>28.975000000000001</c:v>
                </c:pt>
                <c:pt idx="1087">
                  <c:v>31.54</c:v>
                </c:pt>
                <c:pt idx="1088">
                  <c:v>47.74</c:v>
                </c:pt>
                <c:pt idx="1089">
                  <c:v>22.1</c:v>
                </c:pt>
                <c:pt idx="1090">
                  <c:v>36.19</c:v>
                </c:pt>
                <c:pt idx="1091">
                  <c:v>29.83</c:v>
                </c:pt>
                <c:pt idx="1092">
                  <c:v>32.700000000000003</c:v>
                </c:pt>
                <c:pt idx="1093">
                  <c:v>30.4</c:v>
                </c:pt>
                <c:pt idx="1094">
                  <c:v>33.700000000000003</c:v>
                </c:pt>
                <c:pt idx="1095">
                  <c:v>31.35</c:v>
                </c:pt>
                <c:pt idx="1096">
                  <c:v>34.96</c:v>
                </c:pt>
                <c:pt idx="1097">
                  <c:v>33.770000000000003</c:v>
                </c:pt>
                <c:pt idx="1098">
                  <c:v>30.875</c:v>
                </c:pt>
                <c:pt idx="1099">
                  <c:v>33.99</c:v>
                </c:pt>
                <c:pt idx="1100">
                  <c:v>19.094999999999999</c:v>
                </c:pt>
                <c:pt idx="1101">
                  <c:v>28.6</c:v>
                </c:pt>
                <c:pt idx="1102">
                  <c:v>38.94</c:v>
                </c:pt>
                <c:pt idx="1103">
                  <c:v>36.08</c:v>
                </c:pt>
                <c:pt idx="1104">
                  <c:v>29.8</c:v>
                </c:pt>
                <c:pt idx="1105">
                  <c:v>31.24</c:v>
                </c:pt>
                <c:pt idx="1106">
                  <c:v>29.925000000000001</c:v>
                </c:pt>
                <c:pt idx="1107">
                  <c:v>26.22</c:v>
                </c:pt>
                <c:pt idx="1108">
                  <c:v>30</c:v>
                </c:pt>
                <c:pt idx="1109">
                  <c:v>20.350000000000001</c:v>
                </c:pt>
                <c:pt idx="1110">
                  <c:v>32.299999999999997</c:v>
                </c:pt>
                <c:pt idx="1111">
                  <c:v>38.39</c:v>
                </c:pt>
                <c:pt idx="1112">
                  <c:v>25.85</c:v>
                </c:pt>
                <c:pt idx="1113">
                  <c:v>26.315000000000001</c:v>
                </c:pt>
                <c:pt idx="1114">
                  <c:v>24.51</c:v>
                </c:pt>
                <c:pt idx="1115">
                  <c:v>32.67</c:v>
                </c:pt>
                <c:pt idx="1116">
                  <c:v>29.64</c:v>
                </c:pt>
                <c:pt idx="1117">
                  <c:v>33.33</c:v>
                </c:pt>
                <c:pt idx="1118">
                  <c:v>35.75</c:v>
                </c:pt>
                <c:pt idx="1119">
                  <c:v>19.95</c:v>
                </c:pt>
                <c:pt idx="1120">
                  <c:v>31.4</c:v>
                </c:pt>
                <c:pt idx="1121">
                  <c:v>38.17</c:v>
                </c:pt>
                <c:pt idx="1122">
                  <c:v>36.86</c:v>
                </c:pt>
                <c:pt idx="1123">
                  <c:v>32.395000000000003</c:v>
                </c:pt>
                <c:pt idx="1124">
                  <c:v>42.75</c:v>
                </c:pt>
                <c:pt idx="1125">
                  <c:v>25.08</c:v>
                </c:pt>
                <c:pt idx="1126">
                  <c:v>29.9</c:v>
                </c:pt>
                <c:pt idx="1127">
                  <c:v>35.86</c:v>
                </c:pt>
                <c:pt idx="1128">
                  <c:v>32.799999999999997</c:v>
                </c:pt>
                <c:pt idx="1129">
                  <c:v>18.600000000000001</c:v>
                </c:pt>
                <c:pt idx="1130">
                  <c:v>23.87</c:v>
                </c:pt>
                <c:pt idx="1131">
                  <c:v>45.9</c:v>
                </c:pt>
                <c:pt idx="1132">
                  <c:v>40.28</c:v>
                </c:pt>
                <c:pt idx="1133">
                  <c:v>18.335000000000001</c:v>
                </c:pt>
                <c:pt idx="1134">
                  <c:v>33.82</c:v>
                </c:pt>
                <c:pt idx="1135">
                  <c:v>28.12</c:v>
                </c:pt>
                <c:pt idx="1136">
                  <c:v>25</c:v>
                </c:pt>
                <c:pt idx="1137">
                  <c:v>22.23</c:v>
                </c:pt>
                <c:pt idx="1138">
                  <c:v>30.25</c:v>
                </c:pt>
                <c:pt idx="1139">
                  <c:v>32.49</c:v>
                </c:pt>
                <c:pt idx="1140">
                  <c:v>37.07</c:v>
                </c:pt>
                <c:pt idx="1141">
                  <c:v>32.6</c:v>
                </c:pt>
                <c:pt idx="1142">
                  <c:v>24.86</c:v>
                </c:pt>
                <c:pt idx="1143">
                  <c:v>32.340000000000003</c:v>
                </c:pt>
                <c:pt idx="1144">
                  <c:v>32.299999999999997</c:v>
                </c:pt>
                <c:pt idx="1145">
                  <c:v>32.774999999999999</c:v>
                </c:pt>
                <c:pt idx="1146">
                  <c:v>32.799999999999997</c:v>
                </c:pt>
                <c:pt idx="1147">
                  <c:v>31.92</c:v>
                </c:pt>
                <c:pt idx="1148">
                  <c:v>21.5</c:v>
                </c:pt>
                <c:pt idx="1149">
                  <c:v>34.1</c:v>
                </c:pt>
                <c:pt idx="1150">
                  <c:v>30.305</c:v>
                </c:pt>
                <c:pt idx="1151">
                  <c:v>36.479999999999997</c:v>
                </c:pt>
                <c:pt idx="1152">
                  <c:v>32.56</c:v>
                </c:pt>
                <c:pt idx="1153">
                  <c:v>35.814999999999998</c:v>
                </c:pt>
                <c:pt idx="1154">
                  <c:v>27.93</c:v>
                </c:pt>
                <c:pt idx="1155">
                  <c:v>22.135000000000002</c:v>
                </c:pt>
                <c:pt idx="1156">
                  <c:v>44.88</c:v>
                </c:pt>
                <c:pt idx="1157">
                  <c:v>23.18</c:v>
                </c:pt>
                <c:pt idx="1158">
                  <c:v>30.59</c:v>
                </c:pt>
                <c:pt idx="1159">
                  <c:v>41.1</c:v>
                </c:pt>
                <c:pt idx="1160">
                  <c:v>34.58</c:v>
                </c:pt>
                <c:pt idx="1161">
                  <c:v>42.13</c:v>
                </c:pt>
                <c:pt idx="1162">
                  <c:v>38.83</c:v>
                </c:pt>
                <c:pt idx="1163">
                  <c:v>28.215</c:v>
                </c:pt>
                <c:pt idx="1164">
                  <c:v>28.31</c:v>
                </c:pt>
                <c:pt idx="1165">
                  <c:v>26.125</c:v>
                </c:pt>
                <c:pt idx="1166">
                  <c:v>40.369999999999997</c:v>
                </c:pt>
                <c:pt idx="1167">
                  <c:v>24.6</c:v>
                </c:pt>
                <c:pt idx="1168">
                  <c:v>35.200000000000003</c:v>
                </c:pt>
                <c:pt idx="1169">
                  <c:v>34.104999999999997</c:v>
                </c:pt>
                <c:pt idx="1170">
                  <c:v>27.36</c:v>
                </c:pt>
                <c:pt idx="1171">
                  <c:v>26.7</c:v>
                </c:pt>
                <c:pt idx="1172">
                  <c:v>41.91</c:v>
                </c:pt>
                <c:pt idx="1173">
                  <c:v>29.26</c:v>
                </c:pt>
                <c:pt idx="1174">
                  <c:v>32.11</c:v>
                </c:pt>
                <c:pt idx="1175">
                  <c:v>27.1</c:v>
                </c:pt>
                <c:pt idx="1176">
                  <c:v>24.13</c:v>
                </c:pt>
                <c:pt idx="1177">
                  <c:v>27.4</c:v>
                </c:pt>
                <c:pt idx="1178">
                  <c:v>34.865000000000002</c:v>
                </c:pt>
                <c:pt idx="1179">
                  <c:v>29.81</c:v>
                </c:pt>
                <c:pt idx="1180">
                  <c:v>41.325000000000003</c:v>
                </c:pt>
                <c:pt idx="1181">
                  <c:v>29.925000000000001</c:v>
                </c:pt>
                <c:pt idx="1182">
                  <c:v>30.3</c:v>
                </c:pt>
                <c:pt idx="1183">
                  <c:v>27.36</c:v>
                </c:pt>
                <c:pt idx="1184">
                  <c:v>28.49</c:v>
                </c:pt>
                <c:pt idx="1185">
                  <c:v>23.56</c:v>
                </c:pt>
                <c:pt idx="1186">
                  <c:v>35.625</c:v>
                </c:pt>
                <c:pt idx="1187">
                  <c:v>32.68</c:v>
                </c:pt>
                <c:pt idx="1188">
                  <c:v>25.27</c:v>
                </c:pt>
                <c:pt idx="1189">
                  <c:v>28</c:v>
                </c:pt>
                <c:pt idx="1190">
                  <c:v>32.774999999999999</c:v>
                </c:pt>
                <c:pt idx="1191">
                  <c:v>21.754999999999999</c:v>
                </c:pt>
                <c:pt idx="1192">
                  <c:v>32.395000000000003</c:v>
                </c:pt>
                <c:pt idx="1193">
                  <c:v>36.575000000000003</c:v>
                </c:pt>
                <c:pt idx="1194">
                  <c:v>21.754999999999999</c:v>
                </c:pt>
                <c:pt idx="1195">
                  <c:v>27.93</c:v>
                </c:pt>
                <c:pt idx="1196">
                  <c:v>30.02</c:v>
                </c:pt>
                <c:pt idx="1197">
                  <c:v>33.549999999999997</c:v>
                </c:pt>
                <c:pt idx="1198">
                  <c:v>29.355</c:v>
                </c:pt>
                <c:pt idx="1199">
                  <c:v>25.8</c:v>
                </c:pt>
                <c:pt idx="1200">
                  <c:v>24.32</c:v>
                </c:pt>
                <c:pt idx="1201">
                  <c:v>40.375</c:v>
                </c:pt>
                <c:pt idx="1202">
                  <c:v>32.11</c:v>
                </c:pt>
                <c:pt idx="1203">
                  <c:v>32.299999999999997</c:v>
                </c:pt>
                <c:pt idx="1204">
                  <c:v>27.28</c:v>
                </c:pt>
                <c:pt idx="1205">
                  <c:v>17.86</c:v>
                </c:pt>
                <c:pt idx="1206">
                  <c:v>34.799999999999997</c:v>
                </c:pt>
                <c:pt idx="1207">
                  <c:v>33.4</c:v>
                </c:pt>
                <c:pt idx="1208">
                  <c:v>25.555</c:v>
                </c:pt>
                <c:pt idx="1209">
                  <c:v>37.1</c:v>
                </c:pt>
                <c:pt idx="1210">
                  <c:v>30.875</c:v>
                </c:pt>
                <c:pt idx="1211">
                  <c:v>34.1</c:v>
                </c:pt>
                <c:pt idx="1212">
                  <c:v>21.47</c:v>
                </c:pt>
                <c:pt idx="1213">
                  <c:v>33.299999999999997</c:v>
                </c:pt>
                <c:pt idx="1214">
                  <c:v>31.254999999999999</c:v>
                </c:pt>
                <c:pt idx="1215">
                  <c:v>39.14</c:v>
                </c:pt>
                <c:pt idx="1216">
                  <c:v>25.08</c:v>
                </c:pt>
                <c:pt idx="1217">
                  <c:v>37.29</c:v>
                </c:pt>
                <c:pt idx="1218">
                  <c:v>34.6</c:v>
                </c:pt>
                <c:pt idx="1219">
                  <c:v>30.21</c:v>
                </c:pt>
                <c:pt idx="1220">
                  <c:v>21.945</c:v>
                </c:pt>
                <c:pt idx="1221">
                  <c:v>24.97</c:v>
                </c:pt>
                <c:pt idx="1222">
                  <c:v>25.3</c:v>
                </c:pt>
                <c:pt idx="1223">
                  <c:v>24.42</c:v>
                </c:pt>
                <c:pt idx="1224">
                  <c:v>23.94</c:v>
                </c:pt>
                <c:pt idx="1225">
                  <c:v>39.82</c:v>
                </c:pt>
                <c:pt idx="1226">
                  <c:v>16.815000000000001</c:v>
                </c:pt>
                <c:pt idx="1227">
                  <c:v>37.18</c:v>
                </c:pt>
                <c:pt idx="1228">
                  <c:v>34.43</c:v>
                </c:pt>
                <c:pt idx="1229">
                  <c:v>30.305</c:v>
                </c:pt>
                <c:pt idx="1230">
                  <c:v>34.484999999999999</c:v>
                </c:pt>
                <c:pt idx="1231">
                  <c:v>21.8</c:v>
                </c:pt>
                <c:pt idx="1232">
                  <c:v>24.605</c:v>
                </c:pt>
                <c:pt idx="1233">
                  <c:v>23.3</c:v>
                </c:pt>
                <c:pt idx="1234">
                  <c:v>27.83</c:v>
                </c:pt>
                <c:pt idx="1235">
                  <c:v>31.065000000000001</c:v>
                </c:pt>
                <c:pt idx="1236">
                  <c:v>21.66</c:v>
                </c:pt>
                <c:pt idx="1237">
                  <c:v>28.215</c:v>
                </c:pt>
                <c:pt idx="1238">
                  <c:v>22.704999999999998</c:v>
                </c:pt>
                <c:pt idx="1239">
                  <c:v>42.13</c:v>
                </c:pt>
                <c:pt idx="1240">
                  <c:v>41.8</c:v>
                </c:pt>
                <c:pt idx="1241">
                  <c:v>36.96</c:v>
                </c:pt>
                <c:pt idx="1242">
                  <c:v>21.28</c:v>
                </c:pt>
                <c:pt idx="1243">
                  <c:v>33.11</c:v>
                </c:pt>
                <c:pt idx="1244">
                  <c:v>33.33</c:v>
                </c:pt>
                <c:pt idx="1245">
                  <c:v>24.3</c:v>
                </c:pt>
                <c:pt idx="1246">
                  <c:v>25.7</c:v>
                </c:pt>
                <c:pt idx="1247">
                  <c:v>29.4</c:v>
                </c:pt>
                <c:pt idx="1248">
                  <c:v>39.82</c:v>
                </c:pt>
                <c:pt idx="1249">
                  <c:v>33.630000000000003</c:v>
                </c:pt>
                <c:pt idx="1250">
                  <c:v>29.83</c:v>
                </c:pt>
                <c:pt idx="1251">
                  <c:v>19.8</c:v>
                </c:pt>
                <c:pt idx="1252">
                  <c:v>27.3</c:v>
                </c:pt>
                <c:pt idx="1253">
                  <c:v>29.3</c:v>
                </c:pt>
                <c:pt idx="1254">
                  <c:v>27.72</c:v>
                </c:pt>
                <c:pt idx="1255">
                  <c:v>37.9</c:v>
                </c:pt>
                <c:pt idx="1256">
                  <c:v>36.384999999999998</c:v>
                </c:pt>
                <c:pt idx="1257">
                  <c:v>27.645</c:v>
                </c:pt>
                <c:pt idx="1258">
                  <c:v>37.715000000000003</c:v>
                </c:pt>
                <c:pt idx="1259">
                  <c:v>23.18</c:v>
                </c:pt>
                <c:pt idx="1260">
                  <c:v>20.52</c:v>
                </c:pt>
                <c:pt idx="1261">
                  <c:v>37.1</c:v>
                </c:pt>
                <c:pt idx="1262">
                  <c:v>28.05</c:v>
                </c:pt>
                <c:pt idx="1263">
                  <c:v>29.9</c:v>
                </c:pt>
                <c:pt idx="1264">
                  <c:v>33.344999999999999</c:v>
                </c:pt>
                <c:pt idx="1265">
                  <c:v>23.76</c:v>
                </c:pt>
                <c:pt idx="1266">
                  <c:v>30.5</c:v>
                </c:pt>
                <c:pt idx="1267">
                  <c:v>31.065000000000001</c:v>
                </c:pt>
                <c:pt idx="1268">
                  <c:v>33.299999999999997</c:v>
                </c:pt>
                <c:pt idx="1269">
                  <c:v>27.5</c:v>
                </c:pt>
                <c:pt idx="1270">
                  <c:v>33.914999999999999</c:v>
                </c:pt>
                <c:pt idx="1271">
                  <c:v>34.484999999999999</c:v>
                </c:pt>
                <c:pt idx="1272">
                  <c:v>25.52</c:v>
                </c:pt>
                <c:pt idx="1273">
                  <c:v>27.61</c:v>
                </c:pt>
                <c:pt idx="1274">
                  <c:v>27.06</c:v>
                </c:pt>
                <c:pt idx="1275">
                  <c:v>23.7</c:v>
                </c:pt>
                <c:pt idx="1276">
                  <c:v>30.4</c:v>
                </c:pt>
                <c:pt idx="1277">
                  <c:v>29.734999999999999</c:v>
                </c:pt>
                <c:pt idx="1278">
                  <c:v>29.925000000000001</c:v>
                </c:pt>
                <c:pt idx="1279">
                  <c:v>26.79</c:v>
                </c:pt>
                <c:pt idx="1280">
                  <c:v>33.33</c:v>
                </c:pt>
                <c:pt idx="1281">
                  <c:v>27.645</c:v>
                </c:pt>
                <c:pt idx="1282">
                  <c:v>21.66</c:v>
                </c:pt>
                <c:pt idx="1283">
                  <c:v>30.03</c:v>
                </c:pt>
                <c:pt idx="1284">
                  <c:v>36.299999999999997</c:v>
                </c:pt>
                <c:pt idx="1285">
                  <c:v>24.32</c:v>
                </c:pt>
                <c:pt idx="1286">
                  <c:v>17.29</c:v>
                </c:pt>
                <c:pt idx="1287">
                  <c:v>25.9</c:v>
                </c:pt>
                <c:pt idx="1288">
                  <c:v>39.4</c:v>
                </c:pt>
                <c:pt idx="1289">
                  <c:v>34.32</c:v>
                </c:pt>
                <c:pt idx="1290">
                  <c:v>19.95</c:v>
                </c:pt>
                <c:pt idx="1291">
                  <c:v>34.9</c:v>
                </c:pt>
                <c:pt idx="1292">
                  <c:v>23.21</c:v>
                </c:pt>
                <c:pt idx="1293">
                  <c:v>25.745000000000001</c:v>
                </c:pt>
                <c:pt idx="1294">
                  <c:v>25.175000000000001</c:v>
                </c:pt>
                <c:pt idx="1295">
                  <c:v>22</c:v>
                </c:pt>
                <c:pt idx="1296">
                  <c:v>26.125</c:v>
                </c:pt>
                <c:pt idx="1297">
                  <c:v>26.51</c:v>
                </c:pt>
                <c:pt idx="1298">
                  <c:v>27.454999999999998</c:v>
                </c:pt>
                <c:pt idx="1299">
                  <c:v>25.745000000000001</c:v>
                </c:pt>
                <c:pt idx="1300">
                  <c:v>30.36</c:v>
                </c:pt>
                <c:pt idx="1301">
                  <c:v>30.875</c:v>
                </c:pt>
                <c:pt idx="1302">
                  <c:v>20.8</c:v>
                </c:pt>
                <c:pt idx="1303">
                  <c:v>27.8</c:v>
                </c:pt>
                <c:pt idx="1304">
                  <c:v>24.605</c:v>
                </c:pt>
                <c:pt idx="1305">
                  <c:v>27.72</c:v>
                </c:pt>
                <c:pt idx="1306">
                  <c:v>21.85</c:v>
                </c:pt>
                <c:pt idx="1307">
                  <c:v>28.12</c:v>
                </c:pt>
                <c:pt idx="1308">
                  <c:v>30.2</c:v>
                </c:pt>
                <c:pt idx="1309">
                  <c:v>32.200000000000003</c:v>
                </c:pt>
                <c:pt idx="1310">
                  <c:v>26.315000000000001</c:v>
                </c:pt>
                <c:pt idx="1311">
                  <c:v>26.695</c:v>
                </c:pt>
                <c:pt idx="1312">
                  <c:v>42.9</c:v>
                </c:pt>
                <c:pt idx="1313">
                  <c:v>34.700000000000003</c:v>
                </c:pt>
                <c:pt idx="1314">
                  <c:v>23.655000000000001</c:v>
                </c:pt>
                <c:pt idx="1315">
                  <c:v>28.31</c:v>
                </c:pt>
                <c:pt idx="1316">
                  <c:v>20.6</c:v>
                </c:pt>
                <c:pt idx="1317">
                  <c:v>53.13</c:v>
                </c:pt>
                <c:pt idx="1318">
                  <c:v>39.71</c:v>
                </c:pt>
                <c:pt idx="1319">
                  <c:v>26.315000000000001</c:v>
                </c:pt>
                <c:pt idx="1320">
                  <c:v>31.065000000000001</c:v>
                </c:pt>
                <c:pt idx="1321">
                  <c:v>26.695</c:v>
                </c:pt>
                <c:pt idx="1322">
                  <c:v>38.83</c:v>
                </c:pt>
                <c:pt idx="1323">
                  <c:v>40.369999999999997</c:v>
                </c:pt>
                <c:pt idx="1324">
                  <c:v>25.934999999999999</c:v>
                </c:pt>
                <c:pt idx="1325">
                  <c:v>33.534999999999997</c:v>
                </c:pt>
                <c:pt idx="1326">
                  <c:v>32.869999999999997</c:v>
                </c:pt>
                <c:pt idx="1327">
                  <c:v>30.03</c:v>
                </c:pt>
                <c:pt idx="1328">
                  <c:v>24.225000000000001</c:v>
                </c:pt>
                <c:pt idx="1329">
                  <c:v>38.6</c:v>
                </c:pt>
                <c:pt idx="1330">
                  <c:v>25.74</c:v>
                </c:pt>
                <c:pt idx="1331">
                  <c:v>33.4</c:v>
                </c:pt>
                <c:pt idx="1332">
                  <c:v>44.7</c:v>
                </c:pt>
                <c:pt idx="1333">
                  <c:v>30.97</c:v>
                </c:pt>
                <c:pt idx="1334">
                  <c:v>31.92</c:v>
                </c:pt>
                <c:pt idx="1335">
                  <c:v>36.85</c:v>
                </c:pt>
                <c:pt idx="1336">
                  <c:v>25.8</c:v>
                </c:pt>
                <c:pt idx="1337">
                  <c:v>29.07</c:v>
                </c:pt>
              </c:numCache>
            </c:numRef>
          </c:xVal>
          <c:yVal>
            <c:numRef>
              <c:f>'Q&amp;A-3 (ii)'!$L$37:$L$1374</c:f>
              <c:numCache>
                <c:formatCode>General</c:formatCode>
                <c:ptCount val="1338"/>
                <c:pt idx="0">
                  <c:v>25293.713028396829</c:v>
                </c:pt>
                <c:pt idx="1">
                  <c:v>3448.6028343093258</c:v>
                </c:pt>
                <c:pt idx="2">
                  <c:v>6706.9884907007245</c:v>
                </c:pt>
                <c:pt idx="3">
                  <c:v>3754.830162979646</c:v>
                </c:pt>
                <c:pt idx="4">
                  <c:v>5592.4933864892355</c:v>
                </c:pt>
                <c:pt idx="5">
                  <c:v>3719.8257990457778</c:v>
                </c:pt>
                <c:pt idx="6">
                  <c:v>10659.961225058598</c:v>
                </c:pt>
                <c:pt idx="7">
                  <c:v>8047.9106069021236</c:v>
                </c:pt>
                <c:pt idx="8">
                  <c:v>8502.9739198291772</c:v>
                </c:pt>
                <c:pt idx="9">
                  <c:v>11884.637517953133</c:v>
                </c:pt>
                <c:pt idx="10">
                  <c:v>3245.2082315476055</c:v>
                </c:pt>
                <c:pt idx="11">
                  <c:v>35717.463669102341</c:v>
                </c:pt>
                <c:pt idx="12">
                  <c:v>4546.0469857087537</c:v>
                </c:pt>
                <c:pt idx="13">
                  <c:v>14917.078439320107</c:v>
                </c:pt>
                <c:pt idx="14">
                  <c:v>31969.001276095772</c:v>
                </c:pt>
                <c:pt idx="15">
                  <c:v>670.02627532226393</c:v>
                </c:pt>
                <c:pt idx="16">
                  <c:v>12333.866803065672</c:v>
                </c:pt>
                <c:pt idx="17">
                  <c:v>1925.9110741471641</c:v>
                </c:pt>
                <c:pt idx="18">
                  <c:v>15023.547995745193</c:v>
                </c:pt>
                <c:pt idx="19">
                  <c:v>30497.850103632765</c:v>
                </c:pt>
                <c:pt idx="20">
                  <c:v>15685.502873331963</c:v>
                </c:pt>
                <c:pt idx="21">
                  <c:v>6272.4694507927488</c:v>
                </c:pt>
                <c:pt idx="22">
                  <c:v>3085.0361288517706</c:v>
                </c:pt>
                <c:pt idx="23">
                  <c:v>31945.667536422588</c:v>
                </c:pt>
                <c:pt idx="24">
                  <c:v>7537.7658366369724</c:v>
                </c:pt>
                <c:pt idx="25">
                  <c:v>13009.908343688381</c:v>
                </c:pt>
                <c:pt idx="26">
                  <c:v>12073.692510291952</c:v>
                </c:pt>
                <c:pt idx="27">
                  <c:v>13903.663446355833</c:v>
                </c:pt>
                <c:pt idx="28">
                  <c:v>-142.74199045436916</c:v>
                </c:pt>
                <c:pt idx="29">
                  <c:v>32044.901000079219</c:v>
                </c:pt>
                <c:pt idx="30">
                  <c:v>28544.757319417236</c:v>
                </c:pt>
                <c:pt idx="31">
                  <c:v>1610.7515012743079</c:v>
                </c:pt>
                <c:pt idx="32">
                  <c:v>4060.1166297572622</c:v>
                </c:pt>
                <c:pt idx="33">
                  <c:v>13361.700046588843</c:v>
                </c:pt>
                <c:pt idx="34">
                  <c:v>30832.750742679127</c:v>
                </c:pt>
                <c:pt idx="35">
                  <c:v>-614.51984677593907</c:v>
                </c:pt>
                <c:pt idx="36">
                  <c:v>16241.605215452464</c:v>
                </c:pt>
                <c:pt idx="37">
                  <c:v>703.5850742133739</c:v>
                </c:pt>
                <c:pt idx="38">
                  <c:v>33682.378434216313</c:v>
                </c:pt>
                <c:pt idx="39">
                  <c:v>39763.830566363074</c:v>
                </c:pt>
                <c:pt idx="40">
                  <c:v>3248.5597507774855</c:v>
                </c:pt>
                <c:pt idx="41">
                  <c:v>8364.6435991660928</c:v>
                </c:pt>
                <c:pt idx="42">
                  <c:v>5289.3694338743562</c:v>
                </c:pt>
                <c:pt idx="43">
                  <c:v>7928.2838798389812</c:v>
                </c:pt>
                <c:pt idx="44">
                  <c:v>10733.306462287659</c:v>
                </c:pt>
                <c:pt idx="45">
                  <c:v>13749.111282375325</c:v>
                </c:pt>
                <c:pt idx="46">
                  <c:v>6750.7917436664466</c:v>
                </c:pt>
                <c:pt idx="47">
                  <c:v>6694.2317775028005</c:v>
                </c:pt>
                <c:pt idx="48">
                  <c:v>10758.235943759753</c:v>
                </c:pt>
                <c:pt idx="49">
                  <c:v>32405.598360557913</c:v>
                </c:pt>
                <c:pt idx="50">
                  <c:v>4768.6425543912283</c:v>
                </c:pt>
                <c:pt idx="51">
                  <c:v>5460.5578629232723</c:v>
                </c:pt>
                <c:pt idx="52">
                  <c:v>33120.652783095029</c:v>
                </c:pt>
                <c:pt idx="53">
                  <c:v>31668.918856128432</c:v>
                </c:pt>
                <c:pt idx="54">
                  <c:v>9140.7134454444658</c:v>
                </c:pt>
                <c:pt idx="55">
                  <c:v>39809.2813225789</c:v>
                </c:pt>
                <c:pt idx="56">
                  <c:v>14704.962622462219</c:v>
                </c:pt>
                <c:pt idx="57">
                  <c:v>27063.723603324623</c:v>
                </c:pt>
                <c:pt idx="58">
                  <c:v>32724.607364602383</c:v>
                </c:pt>
                <c:pt idx="59">
                  <c:v>10056.402191536959</c:v>
                </c:pt>
                <c:pt idx="60">
                  <c:v>9681.8047497836233</c:v>
                </c:pt>
                <c:pt idx="61">
                  <c:v>6635.7876576209655</c:v>
                </c:pt>
                <c:pt idx="62">
                  <c:v>12869.568576740192</c:v>
                </c:pt>
                <c:pt idx="63">
                  <c:v>4172.9581600001602</c:v>
                </c:pt>
                <c:pt idx="64">
                  <c:v>24298.876347022964</c:v>
                </c:pt>
                <c:pt idx="65">
                  <c:v>1784.3719400948498</c:v>
                </c:pt>
                <c:pt idx="66">
                  <c:v>16983.113063792298</c:v>
                </c:pt>
                <c:pt idx="67">
                  <c:v>7252.8135434253472</c:v>
                </c:pt>
                <c:pt idx="68">
                  <c:v>9576.1045621151879</c:v>
                </c:pt>
                <c:pt idx="69">
                  <c:v>27495.998081043766</c:v>
                </c:pt>
                <c:pt idx="70">
                  <c:v>26205.133411734478</c:v>
                </c:pt>
                <c:pt idx="71">
                  <c:v>7937.2101467500725</c:v>
                </c:pt>
                <c:pt idx="72">
                  <c:v>11672.634798923405</c:v>
                </c:pt>
                <c:pt idx="73">
                  <c:v>13125.876457448165</c:v>
                </c:pt>
                <c:pt idx="74">
                  <c:v>8516.677304015444</c:v>
                </c:pt>
                <c:pt idx="75">
                  <c:v>13753.964616946545</c:v>
                </c:pt>
                <c:pt idx="76">
                  <c:v>4987.5084355219478</c:v>
                </c:pt>
                <c:pt idx="77">
                  <c:v>4340.6518251273164</c:v>
                </c:pt>
                <c:pt idx="78">
                  <c:v>7213.8966006339306</c:v>
                </c:pt>
                <c:pt idx="79">
                  <c:v>9421.1201767207585</c:v>
                </c:pt>
                <c:pt idx="80">
                  <c:v>5487.410538572035</c:v>
                </c:pt>
                <c:pt idx="81">
                  <c:v>12606.018659504456</c:v>
                </c:pt>
                <c:pt idx="82">
                  <c:v>29630.457582773273</c:v>
                </c:pt>
                <c:pt idx="83">
                  <c:v>15924.550719172315</c:v>
                </c:pt>
                <c:pt idx="84">
                  <c:v>33208.563294282154</c:v>
                </c:pt>
                <c:pt idx="85">
                  <c:v>31701.088781824972</c:v>
                </c:pt>
                <c:pt idx="86">
                  <c:v>36767.112175463575</c:v>
                </c:pt>
                <c:pt idx="87">
                  <c:v>10711.428112838297</c:v>
                </c:pt>
                <c:pt idx="88">
                  <c:v>8933.1161442908578</c:v>
                </c:pt>
                <c:pt idx="89">
                  <c:v>10987.036292382751</c:v>
                </c:pt>
                <c:pt idx="90">
                  <c:v>5815.1722608213513</c:v>
                </c:pt>
                <c:pt idx="91">
                  <c:v>10207.686436317501</c:v>
                </c:pt>
                <c:pt idx="92">
                  <c:v>38477.848762712783</c:v>
                </c:pt>
                <c:pt idx="93">
                  <c:v>9311.9129761673921</c:v>
                </c:pt>
                <c:pt idx="94">
                  <c:v>38956.507725152609</c:v>
                </c:pt>
                <c:pt idx="95">
                  <c:v>7454.3755154796463</c:v>
                </c:pt>
                <c:pt idx="96">
                  <c:v>12845.313476210022</c:v>
                </c:pt>
                <c:pt idx="97">
                  <c:v>14006.549808826958</c:v>
                </c:pt>
                <c:pt idx="98">
                  <c:v>32929.546747978246</c:v>
                </c:pt>
                <c:pt idx="99">
                  <c:v>27125.60566615811</c:v>
                </c:pt>
                <c:pt idx="100">
                  <c:v>8351.0340206657747</c:v>
                </c:pt>
                <c:pt idx="101">
                  <c:v>4271.7029694901084</c:v>
                </c:pt>
                <c:pt idx="102">
                  <c:v>2899.6866249954983</c:v>
                </c:pt>
                <c:pt idx="103">
                  <c:v>38118.381188619744</c:v>
                </c:pt>
                <c:pt idx="104">
                  <c:v>5637.8469382490275</c:v>
                </c:pt>
                <c:pt idx="105">
                  <c:v>26544.241840265746</c:v>
                </c:pt>
                <c:pt idx="106">
                  <c:v>2090.2757584385613</c:v>
                </c:pt>
                <c:pt idx="107">
                  <c:v>5679.0473015170392</c:v>
                </c:pt>
                <c:pt idx="108">
                  <c:v>3821.0243325198235</c:v>
                </c:pt>
                <c:pt idx="109">
                  <c:v>38827.908054019979</c:v>
                </c:pt>
                <c:pt idx="110">
                  <c:v>13330.002592111514</c:v>
                </c:pt>
                <c:pt idx="111">
                  <c:v>12253.556484626313</c:v>
                </c:pt>
                <c:pt idx="112">
                  <c:v>6920.9394882326014</c:v>
                </c:pt>
                <c:pt idx="113">
                  <c:v>5218.4710906716618</c:v>
                </c:pt>
                <c:pt idx="114">
                  <c:v>13636.904205364275</c:v>
                </c:pt>
                <c:pt idx="115">
                  <c:v>13040.765022680529</c:v>
                </c:pt>
                <c:pt idx="116">
                  <c:v>18433.624296363858</c:v>
                </c:pt>
                <c:pt idx="117">
                  <c:v>28276.373778976886</c:v>
                </c:pt>
                <c:pt idx="118">
                  <c:v>8828.2867833815435</c:v>
                </c:pt>
                <c:pt idx="119">
                  <c:v>6090.1346694736203</c:v>
                </c:pt>
                <c:pt idx="120">
                  <c:v>11806.853804040595</c:v>
                </c:pt>
                <c:pt idx="121">
                  <c:v>609.40593336739494</c:v>
                </c:pt>
                <c:pt idx="122">
                  <c:v>2673.7548935291989</c:v>
                </c:pt>
                <c:pt idx="123">
                  <c:v>34189.576433842776</c:v>
                </c:pt>
                <c:pt idx="124">
                  <c:v>12710.993708322541</c:v>
                </c:pt>
                <c:pt idx="125">
                  <c:v>4503.4101519918668</c:v>
                </c:pt>
                <c:pt idx="126">
                  <c:v>25429.390409841166</c:v>
                </c:pt>
                <c:pt idx="127">
                  <c:v>13143.775929519474</c:v>
                </c:pt>
                <c:pt idx="128">
                  <c:v>26753.208141210944</c:v>
                </c:pt>
                <c:pt idx="129">
                  <c:v>9451.6514001504929</c:v>
                </c:pt>
                <c:pt idx="130">
                  <c:v>12206.308711491632</c:v>
                </c:pt>
                <c:pt idx="131">
                  <c:v>11205.522646193927</c:v>
                </c:pt>
                <c:pt idx="132">
                  <c:v>13842.843191938826</c:v>
                </c:pt>
                <c:pt idx="133">
                  <c:v>1125.5425702476705</c:v>
                </c:pt>
                <c:pt idx="134">
                  <c:v>2962.2720367677784</c:v>
                </c:pt>
                <c:pt idx="135">
                  <c:v>2191.6555040506873</c:v>
                </c:pt>
                <c:pt idx="136">
                  <c:v>3416.8635394761118</c:v>
                </c:pt>
                <c:pt idx="137">
                  <c:v>1767.2181154875934</c:v>
                </c:pt>
                <c:pt idx="138">
                  <c:v>13143.455217094954</c:v>
                </c:pt>
                <c:pt idx="139">
                  <c:v>4963.2145183438588</c:v>
                </c:pt>
                <c:pt idx="140">
                  <c:v>5218.9813709608115</c:v>
                </c:pt>
                <c:pt idx="141">
                  <c:v>6104.3080833740551</c:v>
                </c:pt>
                <c:pt idx="142">
                  <c:v>29009.371009885032</c:v>
                </c:pt>
                <c:pt idx="143">
                  <c:v>6062.9358220127251</c:v>
                </c:pt>
                <c:pt idx="144">
                  <c:v>30289.370102588702</c:v>
                </c:pt>
                <c:pt idx="145">
                  <c:v>9072.6570371843754</c:v>
                </c:pt>
                <c:pt idx="146">
                  <c:v>35011.31592695383</c:v>
                </c:pt>
                <c:pt idx="147">
                  <c:v>13399.382903735843</c:v>
                </c:pt>
                <c:pt idx="148">
                  <c:v>14493.395722690466</c:v>
                </c:pt>
                <c:pt idx="149">
                  <c:v>1958.9613990434541</c:v>
                </c:pt>
                <c:pt idx="150">
                  <c:v>5227.39408459892</c:v>
                </c:pt>
                <c:pt idx="151">
                  <c:v>9298.275509084513</c:v>
                </c:pt>
                <c:pt idx="152">
                  <c:v>10306.707174849975</c:v>
                </c:pt>
                <c:pt idx="153">
                  <c:v>30624.913783199554</c:v>
                </c:pt>
                <c:pt idx="154">
                  <c:v>7447.0813994078271</c:v>
                </c:pt>
                <c:pt idx="155">
                  <c:v>12283.78796335675</c:v>
                </c:pt>
                <c:pt idx="156">
                  <c:v>31355.868615932097</c:v>
                </c:pt>
                <c:pt idx="157">
                  <c:v>24941.291146675663</c:v>
                </c:pt>
                <c:pt idx="158">
                  <c:v>30500.89353987627</c:v>
                </c:pt>
                <c:pt idx="159">
                  <c:v>10735.512450749442</c:v>
                </c:pt>
                <c:pt idx="160">
                  <c:v>31367.54473893793</c:v>
                </c:pt>
                <c:pt idx="161">
                  <c:v>27997.667027589512</c:v>
                </c:pt>
                <c:pt idx="162">
                  <c:v>14747.900418292042</c:v>
                </c:pt>
                <c:pt idx="163">
                  <c:v>6379.7797216283943</c:v>
                </c:pt>
                <c:pt idx="164">
                  <c:v>7134.5621739202143</c:v>
                </c:pt>
                <c:pt idx="165">
                  <c:v>11474.741107919417</c:v>
                </c:pt>
                <c:pt idx="166">
                  <c:v>7166.1979926256663</c:v>
                </c:pt>
                <c:pt idx="167">
                  <c:v>8600.3613955180826</c:v>
                </c:pt>
                <c:pt idx="168">
                  <c:v>3859.1004289318771</c:v>
                </c:pt>
                <c:pt idx="169">
                  <c:v>2704.2224589064049</c:v>
                </c:pt>
                <c:pt idx="170">
                  <c:v>17143.42774614432</c:v>
                </c:pt>
                <c:pt idx="171">
                  <c:v>9833.6189918753571</c:v>
                </c:pt>
                <c:pt idx="172">
                  <c:v>-2032.9110702610487</c:v>
                </c:pt>
                <c:pt idx="173">
                  <c:v>8370.8155021455059</c:v>
                </c:pt>
                <c:pt idx="174">
                  <c:v>5183.4556959579604</c:v>
                </c:pt>
                <c:pt idx="175">
                  <c:v>39919.488385426375</c:v>
                </c:pt>
                <c:pt idx="176">
                  <c:v>7730.1754329882606</c:v>
                </c:pt>
                <c:pt idx="177">
                  <c:v>11220.288500739305</c:v>
                </c:pt>
                <c:pt idx="178">
                  <c:v>9670.4945489015099</c:v>
                </c:pt>
                <c:pt idx="179">
                  <c:v>11265.032467778854</c:v>
                </c:pt>
                <c:pt idx="180">
                  <c:v>12174.088418181193</c:v>
                </c:pt>
                <c:pt idx="181">
                  <c:v>4634.1791243401904</c:v>
                </c:pt>
                <c:pt idx="182">
                  <c:v>1774.3978552429921</c:v>
                </c:pt>
                <c:pt idx="183">
                  <c:v>7968.2761459137437</c:v>
                </c:pt>
                <c:pt idx="184">
                  <c:v>9557.6527083081164</c:v>
                </c:pt>
                <c:pt idx="185">
                  <c:v>36662.521672168572</c:v>
                </c:pt>
                <c:pt idx="186">
                  <c:v>4804.3737627506162</c:v>
                </c:pt>
                <c:pt idx="187">
                  <c:v>6714.6803606747562</c:v>
                </c:pt>
                <c:pt idx="188">
                  <c:v>9030.0506379814105</c:v>
                </c:pt>
                <c:pt idx="189">
                  <c:v>6999.8346337335779</c:v>
                </c:pt>
                <c:pt idx="190">
                  <c:v>13271.699850322308</c:v>
                </c:pt>
                <c:pt idx="191">
                  <c:v>5235.1076084804972</c:v>
                </c:pt>
                <c:pt idx="192">
                  <c:v>2047.3733244265834</c:v>
                </c:pt>
                <c:pt idx="193">
                  <c:v>11590.499677697113</c:v>
                </c:pt>
                <c:pt idx="194">
                  <c:v>3196.9699685433479</c:v>
                </c:pt>
                <c:pt idx="195">
                  <c:v>2833.3816091782492</c:v>
                </c:pt>
                <c:pt idx="196">
                  <c:v>8244.3534599240847</c:v>
                </c:pt>
                <c:pt idx="197">
                  <c:v>9236.9091021939184</c:v>
                </c:pt>
                <c:pt idx="198">
                  <c:v>6930.6133414885571</c:v>
                </c:pt>
                <c:pt idx="199">
                  <c:v>17840.746516737396</c:v>
                </c:pt>
                <c:pt idx="200">
                  <c:v>3480.270018061834</c:v>
                </c:pt>
                <c:pt idx="201">
                  <c:v>10763.249851264178</c:v>
                </c:pt>
                <c:pt idx="202">
                  <c:v>11272.393334185566</c:v>
                </c:pt>
                <c:pt idx="203">
                  <c:v>30048.195241145291</c:v>
                </c:pt>
                <c:pt idx="204">
                  <c:v>6349.5023053765926</c:v>
                </c:pt>
                <c:pt idx="205">
                  <c:v>5524.8467803087242</c:v>
                </c:pt>
                <c:pt idx="206">
                  <c:v>11004.356990079568</c:v>
                </c:pt>
                <c:pt idx="207">
                  <c:v>31128.881438620647</c:v>
                </c:pt>
                <c:pt idx="208">
                  <c:v>14069.712467209596</c:v>
                </c:pt>
                <c:pt idx="209">
                  <c:v>12664.847803455665</c:v>
                </c:pt>
                <c:pt idx="210">
                  <c:v>3776.1076381906673</c:v>
                </c:pt>
                <c:pt idx="211">
                  <c:v>10226.037327338174</c:v>
                </c:pt>
                <c:pt idx="212">
                  <c:v>4359.7501441165996</c:v>
                </c:pt>
                <c:pt idx="213">
                  <c:v>5301.6969208816872</c:v>
                </c:pt>
                <c:pt idx="214">
                  <c:v>10092.025103585842</c:v>
                </c:pt>
                <c:pt idx="215">
                  <c:v>11167.59910582366</c:v>
                </c:pt>
                <c:pt idx="216">
                  <c:v>10344.430074935935</c:v>
                </c:pt>
                <c:pt idx="217">
                  <c:v>1665.6153119686617</c:v>
                </c:pt>
                <c:pt idx="218">
                  <c:v>4328.8732176014837</c:v>
                </c:pt>
                <c:pt idx="219">
                  <c:v>1063.6718936489181</c:v>
                </c:pt>
                <c:pt idx="220">
                  <c:v>7740.8463506362368</c:v>
                </c:pt>
                <c:pt idx="221">
                  <c:v>12953.030440872661</c:v>
                </c:pt>
                <c:pt idx="222">
                  <c:v>7063.1593609932588</c:v>
                </c:pt>
                <c:pt idx="223">
                  <c:v>27502.83349891652</c:v>
                </c:pt>
                <c:pt idx="224">
                  <c:v>29889.353060502395</c:v>
                </c:pt>
                <c:pt idx="225">
                  <c:v>13940.600248386658</c:v>
                </c:pt>
                <c:pt idx="226">
                  <c:v>6996.8057305241782</c:v>
                </c:pt>
                <c:pt idx="227">
                  <c:v>16139.705462441456</c:v>
                </c:pt>
                <c:pt idx="228">
                  <c:v>9798.4573279921133</c:v>
                </c:pt>
                <c:pt idx="229">
                  <c:v>9589.2620529232881</c:v>
                </c:pt>
                <c:pt idx="230">
                  <c:v>11249.071929570251</c:v>
                </c:pt>
                <c:pt idx="231">
                  <c:v>13047.219623585574</c:v>
                </c:pt>
                <c:pt idx="232">
                  <c:v>-1980.6753949854742</c:v>
                </c:pt>
                <c:pt idx="233">
                  <c:v>11927.941392287617</c:v>
                </c:pt>
                <c:pt idx="234">
                  <c:v>6859.2135522695644</c:v>
                </c:pt>
                <c:pt idx="235">
                  <c:v>29637.10764738284</c:v>
                </c:pt>
                <c:pt idx="236">
                  <c:v>716.49473513498674</c:v>
                </c:pt>
                <c:pt idx="237">
                  <c:v>8830.3097181260637</c:v>
                </c:pt>
                <c:pt idx="238">
                  <c:v>26166.342101602597</c:v>
                </c:pt>
                <c:pt idx="239">
                  <c:v>11582.007916270877</c:v>
                </c:pt>
                <c:pt idx="240">
                  <c:v>31206.91710831238</c:v>
                </c:pt>
                <c:pt idx="241">
                  <c:v>4521.2686983903486</c:v>
                </c:pt>
                <c:pt idx="242">
                  <c:v>10794.394924005745</c:v>
                </c:pt>
                <c:pt idx="243">
                  <c:v>10644.380722540822</c:v>
                </c:pt>
                <c:pt idx="244">
                  <c:v>37501.172578763231</c:v>
                </c:pt>
                <c:pt idx="245">
                  <c:v>11630.013679427248</c:v>
                </c:pt>
                <c:pt idx="246">
                  <c:v>15347.523371114421</c:v>
                </c:pt>
                <c:pt idx="247">
                  <c:v>5223.1547224309379</c:v>
                </c:pt>
                <c:pt idx="248">
                  <c:v>-584.98950303784591</c:v>
                </c:pt>
                <c:pt idx="249">
                  <c:v>5682.6121515439954</c:v>
                </c:pt>
                <c:pt idx="250">
                  <c:v>23217.751855252453</c:v>
                </c:pt>
                <c:pt idx="251">
                  <c:v>39004.925480865015</c:v>
                </c:pt>
                <c:pt idx="252">
                  <c:v>37168.711732304575</c:v>
                </c:pt>
                <c:pt idx="253">
                  <c:v>5609.2808715011015</c:v>
                </c:pt>
                <c:pt idx="254">
                  <c:v>35416.330894382882</c:v>
                </c:pt>
                <c:pt idx="255">
                  <c:v>12218.704399673281</c:v>
                </c:pt>
                <c:pt idx="256">
                  <c:v>37216.749293949899</c:v>
                </c:pt>
                <c:pt idx="257">
                  <c:v>10405.597933339421</c:v>
                </c:pt>
                <c:pt idx="258">
                  <c:v>10860.267494922975</c:v>
                </c:pt>
                <c:pt idx="259">
                  <c:v>27133.04344439349</c:v>
                </c:pt>
                <c:pt idx="260">
                  <c:v>10546.753910691312</c:v>
                </c:pt>
                <c:pt idx="261">
                  <c:v>25591.553807168828</c:v>
                </c:pt>
                <c:pt idx="262">
                  <c:v>34810.898365555622</c:v>
                </c:pt>
                <c:pt idx="263">
                  <c:v>28840.882483324069</c:v>
                </c:pt>
                <c:pt idx="264">
                  <c:v>14976.030538800382</c:v>
                </c:pt>
                <c:pt idx="265">
                  <c:v>38350.396169547159</c:v>
                </c:pt>
                <c:pt idx="266">
                  <c:v>28209.444585100366</c:v>
                </c:pt>
                <c:pt idx="267">
                  <c:v>15630.65978870688</c:v>
                </c:pt>
                <c:pt idx="268">
                  <c:v>9247.7747815140137</c:v>
                </c:pt>
                <c:pt idx="269">
                  <c:v>9756.3677252209691</c:v>
                </c:pt>
                <c:pt idx="270">
                  <c:v>1956.1516384216304</c:v>
                </c:pt>
                <c:pt idx="271">
                  <c:v>36212.865445706062</c:v>
                </c:pt>
                <c:pt idx="272">
                  <c:v>11626.412165624195</c:v>
                </c:pt>
                <c:pt idx="273">
                  <c:v>10561.021505339822</c:v>
                </c:pt>
                <c:pt idx="274">
                  <c:v>3343.3716254253832</c:v>
                </c:pt>
                <c:pt idx="275">
                  <c:v>10107.256949434754</c:v>
                </c:pt>
                <c:pt idx="276">
                  <c:v>400.9279997083845</c:v>
                </c:pt>
                <c:pt idx="277">
                  <c:v>994.65111109702912</c:v>
                </c:pt>
                <c:pt idx="278">
                  <c:v>13783.610795340261</c:v>
                </c:pt>
                <c:pt idx="279">
                  <c:v>7914.6247588485576</c:v>
                </c:pt>
                <c:pt idx="280">
                  <c:v>32197.870527925479</c:v>
                </c:pt>
                <c:pt idx="281">
                  <c:v>40834.808724538416</c:v>
                </c:pt>
                <c:pt idx="282">
                  <c:v>5488.3412107789245</c:v>
                </c:pt>
                <c:pt idx="283">
                  <c:v>13652.233288259224</c:v>
                </c:pt>
                <c:pt idx="284">
                  <c:v>11040.776517132266</c:v>
                </c:pt>
                <c:pt idx="285">
                  <c:v>8215.3475120375624</c:v>
                </c:pt>
                <c:pt idx="286">
                  <c:v>17132.884045922143</c:v>
                </c:pt>
                <c:pt idx="287">
                  <c:v>12784.100087937295</c:v>
                </c:pt>
                <c:pt idx="288">
                  <c:v>40010.468632600809</c:v>
                </c:pt>
                <c:pt idx="289">
                  <c:v>10632.864157765531</c:v>
                </c:pt>
                <c:pt idx="290">
                  <c:v>5622.4496541797616</c:v>
                </c:pt>
                <c:pt idx="291">
                  <c:v>5908.1757981952032</c:v>
                </c:pt>
                <c:pt idx="292">
                  <c:v>33562.939338132295</c:v>
                </c:pt>
                <c:pt idx="293">
                  <c:v>2452.8344633310344</c:v>
                </c:pt>
                <c:pt idx="294">
                  <c:v>3908.3910787884629</c:v>
                </c:pt>
                <c:pt idx="295">
                  <c:v>351.61890862315613</c:v>
                </c:pt>
                <c:pt idx="296">
                  <c:v>25094.559978279554</c:v>
                </c:pt>
                <c:pt idx="297">
                  <c:v>31910.314327618613</c:v>
                </c:pt>
                <c:pt idx="298">
                  <c:v>32479.629140707835</c:v>
                </c:pt>
                <c:pt idx="299">
                  <c:v>10309.009931631044</c:v>
                </c:pt>
                <c:pt idx="300">
                  <c:v>7948.2570382082467</c:v>
                </c:pt>
                <c:pt idx="301">
                  <c:v>34619.048271813539</c:v>
                </c:pt>
                <c:pt idx="302">
                  <c:v>15084.54265177733</c:v>
                </c:pt>
                <c:pt idx="303">
                  <c:v>6362.8023049466983</c:v>
                </c:pt>
                <c:pt idx="304">
                  <c:v>15582.574854670986</c:v>
                </c:pt>
                <c:pt idx="305">
                  <c:v>7287.4241895478572</c:v>
                </c:pt>
                <c:pt idx="306">
                  <c:v>4572.2093681740716</c:v>
                </c:pt>
                <c:pt idx="307">
                  <c:v>6512.948304563839</c:v>
                </c:pt>
                <c:pt idx="308">
                  <c:v>14653.795271745801</c:v>
                </c:pt>
                <c:pt idx="309">
                  <c:v>10404.344645112053</c:v>
                </c:pt>
                <c:pt idx="310">
                  <c:v>8835.4595660525974</c:v>
                </c:pt>
                <c:pt idx="311">
                  <c:v>359.75943492932083</c:v>
                </c:pt>
                <c:pt idx="312">
                  <c:v>35415.772877897958</c:v>
                </c:pt>
                <c:pt idx="313">
                  <c:v>11644.563535864636</c:v>
                </c:pt>
                <c:pt idx="314">
                  <c:v>28535.740936333554</c:v>
                </c:pt>
                <c:pt idx="315">
                  <c:v>12564.859728940206</c:v>
                </c:pt>
                <c:pt idx="316">
                  <c:v>11343.725965417541</c:v>
                </c:pt>
                <c:pt idx="317">
                  <c:v>12917.455543549751</c:v>
                </c:pt>
                <c:pt idx="318">
                  <c:v>8387.1800611231301</c:v>
                </c:pt>
                <c:pt idx="319">
                  <c:v>9288.8384813426619</c:v>
                </c:pt>
                <c:pt idx="320">
                  <c:v>5357.2182691779326</c:v>
                </c:pt>
                <c:pt idx="321">
                  <c:v>6695.4227354256655</c:v>
                </c:pt>
                <c:pt idx="322">
                  <c:v>29998.904972533375</c:v>
                </c:pt>
                <c:pt idx="323">
                  <c:v>16459.235117162363</c:v>
                </c:pt>
                <c:pt idx="324">
                  <c:v>3644.9922349347939</c:v>
                </c:pt>
                <c:pt idx="325">
                  <c:v>10248.09444647843</c:v>
                </c:pt>
                <c:pt idx="326">
                  <c:v>2309.7414964100935</c:v>
                </c:pt>
                <c:pt idx="327">
                  <c:v>36309.031849128231</c:v>
                </c:pt>
                <c:pt idx="328">
                  <c:v>39328.990814030578</c:v>
                </c:pt>
                <c:pt idx="329">
                  <c:v>12775.02615259678</c:v>
                </c:pt>
                <c:pt idx="330">
                  <c:v>40395.287825303385</c:v>
                </c:pt>
                <c:pt idx="331">
                  <c:v>34062.580929660537</c:v>
                </c:pt>
                <c:pt idx="332">
                  <c:v>13946.00304370015</c:v>
                </c:pt>
                <c:pt idx="333">
                  <c:v>12209.100728112306</c:v>
                </c:pt>
                <c:pt idx="334">
                  <c:v>12173.275836216222</c:v>
                </c:pt>
                <c:pt idx="335">
                  <c:v>15111.076785101106</c:v>
                </c:pt>
                <c:pt idx="336">
                  <c:v>11037.345663233762</c:v>
                </c:pt>
                <c:pt idx="337">
                  <c:v>13322.557214456388</c:v>
                </c:pt>
                <c:pt idx="338">
                  <c:v>36052.948329997162</c:v>
                </c:pt>
                <c:pt idx="339">
                  <c:v>8719.7746704045931</c:v>
                </c:pt>
                <c:pt idx="340">
                  <c:v>2627.7022130874989</c:v>
                </c:pt>
                <c:pt idx="341">
                  <c:v>13684.864499726031</c:v>
                </c:pt>
                <c:pt idx="342">
                  <c:v>12817.622223052309</c:v>
                </c:pt>
                <c:pt idx="343">
                  <c:v>16582.544596293137</c:v>
                </c:pt>
                <c:pt idx="344">
                  <c:v>15580.755350613086</c:v>
                </c:pt>
                <c:pt idx="345">
                  <c:v>7110.8574488153781</c:v>
                </c:pt>
                <c:pt idx="346">
                  <c:v>8448.5517056681419</c:v>
                </c:pt>
                <c:pt idx="347">
                  <c:v>11531.445536958279</c:v>
                </c:pt>
                <c:pt idx="348">
                  <c:v>6897.4367429749627</c:v>
                </c:pt>
                <c:pt idx="349">
                  <c:v>1898.9036444803851</c:v>
                </c:pt>
                <c:pt idx="350">
                  <c:v>10211.813873736255</c:v>
                </c:pt>
                <c:pt idx="351">
                  <c:v>8627.5804718368654</c:v>
                </c:pt>
                <c:pt idx="352">
                  <c:v>4202.7596736726682</c:v>
                </c:pt>
                <c:pt idx="353">
                  <c:v>8361.2799706842197</c:v>
                </c:pt>
                <c:pt idx="354">
                  <c:v>4634.1791243401904</c:v>
                </c:pt>
                <c:pt idx="355">
                  <c:v>8147.227609514046</c:v>
                </c:pt>
                <c:pt idx="356">
                  <c:v>15024.219546195036</c:v>
                </c:pt>
                <c:pt idx="357">
                  <c:v>11194.07409092715</c:v>
                </c:pt>
                <c:pt idx="358">
                  <c:v>7018.4187642391698</c:v>
                </c:pt>
                <c:pt idx="359">
                  <c:v>-1298.3143793134038</c:v>
                </c:pt>
                <c:pt idx="360">
                  <c:v>12297.515987553888</c:v>
                </c:pt>
                <c:pt idx="361">
                  <c:v>6780.9692922237864</c:v>
                </c:pt>
                <c:pt idx="362">
                  <c:v>23190.71361600962</c:v>
                </c:pt>
                <c:pt idx="363">
                  <c:v>1925.6015562915786</c:v>
                </c:pt>
                <c:pt idx="364">
                  <c:v>796.36856756883003</c:v>
                </c:pt>
                <c:pt idx="365">
                  <c:v>11563.297745453627</c:v>
                </c:pt>
                <c:pt idx="366">
                  <c:v>14827.867353001804</c:v>
                </c:pt>
                <c:pt idx="367">
                  <c:v>7922.2138597418652</c:v>
                </c:pt>
                <c:pt idx="368">
                  <c:v>10689.14218430566</c:v>
                </c:pt>
                <c:pt idx="369">
                  <c:v>4291.5440353268787</c:v>
                </c:pt>
                <c:pt idx="370">
                  <c:v>10530.32496583899</c:v>
                </c:pt>
                <c:pt idx="371">
                  <c:v>10242.543992230596</c:v>
                </c:pt>
                <c:pt idx="372">
                  <c:v>10570.887730017937</c:v>
                </c:pt>
                <c:pt idx="373">
                  <c:v>29607.361495115623</c:v>
                </c:pt>
                <c:pt idx="374">
                  <c:v>3337.5698746461194</c:v>
                </c:pt>
                <c:pt idx="375">
                  <c:v>27067.294846402856</c:v>
                </c:pt>
                <c:pt idx="376">
                  <c:v>31796.420410523384</c:v>
                </c:pt>
                <c:pt idx="377">
                  <c:v>30526.829180334262</c:v>
                </c:pt>
                <c:pt idx="378">
                  <c:v>15788.616577736262</c:v>
                </c:pt>
                <c:pt idx="379">
                  <c:v>13966.745468111594</c:v>
                </c:pt>
                <c:pt idx="380">
                  <c:v>25886.3370341349</c:v>
                </c:pt>
                <c:pt idx="381">
                  <c:v>36313.932119953264</c:v>
                </c:pt>
                <c:pt idx="382">
                  <c:v>12215.608373761721</c:v>
                </c:pt>
                <c:pt idx="383">
                  <c:v>11668.057083044221</c:v>
                </c:pt>
                <c:pt idx="384">
                  <c:v>7690.8747620552003</c:v>
                </c:pt>
                <c:pt idx="385">
                  <c:v>3518.6215755593626</c:v>
                </c:pt>
                <c:pt idx="386">
                  <c:v>15169.612185114454</c:v>
                </c:pt>
                <c:pt idx="387">
                  <c:v>9974.6438330176607</c:v>
                </c:pt>
                <c:pt idx="388">
                  <c:v>2055.9266765202883</c:v>
                </c:pt>
                <c:pt idx="389">
                  <c:v>5546.5858543353752</c:v>
                </c:pt>
                <c:pt idx="390">
                  <c:v>14245.02095171309</c:v>
                </c:pt>
                <c:pt idx="391">
                  <c:v>5284.7791912715038</c:v>
                </c:pt>
                <c:pt idx="392">
                  <c:v>11400.690680172382</c:v>
                </c:pt>
                <c:pt idx="393">
                  <c:v>11625.323654616697</c:v>
                </c:pt>
                <c:pt idx="394">
                  <c:v>11783.803282479192</c:v>
                </c:pt>
                <c:pt idx="395">
                  <c:v>6127.261403174276</c:v>
                </c:pt>
                <c:pt idx="396">
                  <c:v>11240.990031298219</c:v>
                </c:pt>
                <c:pt idx="397">
                  <c:v>2810.8893493424266</c:v>
                </c:pt>
                <c:pt idx="398">
                  <c:v>13043.256138262894</c:v>
                </c:pt>
                <c:pt idx="399">
                  <c:v>4596.8678444429979</c:v>
                </c:pt>
                <c:pt idx="400">
                  <c:v>7188.469556320013</c:v>
                </c:pt>
                <c:pt idx="401">
                  <c:v>15561.347045041472</c:v>
                </c:pt>
                <c:pt idx="402">
                  <c:v>15328.816285079762</c:v>
                </c:pt>
                <c:pt idx="403">
                  <c:v>12545.59462642062</c:v>
                </c:pt>
                <c:pt idx="404">
                  <c:v>1852.1894554557762</c:v>
                </c:pt>
                <c:pt idx="405">
                  <c:v>15387.23759565719</c:v>
                </c:pt>
                <c:pt idx="406">
                  <c:v>3748.4918654569728</c:v>
                </c:pt>
                <c:pt idx="407">
                  <c:v>7654.1250521522743</c:v>
                </c:pt>
                <c:pt idx="408">
                  <c:v>5245.9337871774233</c:v>
                </c:pt>
                <c:pt idx="409">
                  <c:v>5776.0082533276554</c:v>
                </c:pt>
                <c:pt idx="410">
                  <c:v>-1613.4445676598634</c:v>
                </c:pt>
                <c:pt idx="411">
                  <c:v>30550.755556353397</c:v>
                </c:pt>
                <c:pt idx="412">
                  <c:v>25371.693656853316</c:v>
                </c:pt>
                <c:pt idx="413">
                  <c:v>3875.7311536152924</c:v>
                </c:pt>
                <c:pt idx="414">
                  <c:v>4511.4181170387874</c:v>
                </c:pt>
                <c:pt idx="415">
                  <c:v>10635.617765390405</c:v>
                </c:pt>
                <c:pt idx="416">
                  <c:v>11818.152115121602</c:v>
                </c:pt>
                <c:pt idx="417">
                  <c:v>28813.546807692557</c:v>
                </c:pt>
                <c:pt idx="418">
                  <c:v>17092.247765989763</c:v>
                </c:pt>
                <c:pt idx="419">
                  <c:v>36890.421654594356</c:v>
                </c:pt>
                <c:pt idx="420">
                  <c:v>38674.340327688209</c:v>
                </c:pt>
                <c:pt idx="421">
                  <c:v>38575.374308225633</c:v>
                </c:pt>
                <c:pt idx="422">
                  <c:v>33645.501695088831</c:v>
                </c:pt>
                <c:pt idx="423">
                  <c:v>4727.4836238269763</c:v>
                </c:pt>
                <c:pt idx="424">
                  <c:v>10493.844384275191</c:v>
                </c:pt>
                <c:pt idx="425">
                  <c:v>9076.9564622557045</c:v>
                </c:pt>
                <c:pt idx="426">
                  <c:v>7545.6128781006973</c:v>
                </c:pt>
                <c:pt idx="427">
                  <c:v>2577.4528440652011</c:v>
                </c:pt>
                <c:pt idx="428">
                  <c:v>-365.51670526749677</c:v>
                </c:pt>
                <c:pt idx="429">
                  <c:v>6381.6016681334768</c:v>
                </c:pt>
                <c:pt idx="430">
                  <c:v>3077.6700858652716</c:v>
                </c:pt>
                <c:pt idx="431">
                  <c:v>2971.9123721048522</c:v>
                </c:pt>
                <c:pt idx="432">
                  <c:v>6882.366781837065</c:v>
                </c:pt>
                <c:pt idx="433">
                  <c:v>12858.191919903462</c:v>
                </c:pt>
                <c:pt idx="434">
                  <c:v>5714.4674448219312</c:v>
                </c:pt>
                <c:pt idx="435">
                  <c:v>14963.703051793051</c:v>
                </c:pt>
                <c:pt idx="436">
                  <c:v>4343.5951033312913</c:v>
                </c:pt>
                <c:pt idx="437">
                  <c:v>7189.260856744706</c:v>
                </c:pt>
                <c:pt idx="438">
                  <c:v>18617.766388439501</c:v>
                </c:pt>
                <c:pt idx="439">
                  <c:v>4597.6594392479674</c:v>
                </c:pt>
                <c:pt idx="440">
                  <c:v>7231.3870622173199</c:v>
                </c:pt>
                <c:pt idx="441">
                  <c:v>30789.185304140403</c:v>
                </c:pt>
                <c:pt idx="442">
                  <c:v>6107.2498005243542</c:v>
                </c:pt>
                <c:pt idx="443">
                  <c:v>15043.809645165511</c:v>
                </c:pt>
                <c:pt idx="444">
                  <c:v>35339.943238307853</c:v>
                </c:pt>
                <c:pt idx="445">
                  <c:v>9887.2496112314257</c:v>
                </c:pt>
                <c:pt idx="446">
                  <c:v>13395.222181703857</c:v>
                </c:pt>
                <c:pt idx="447">
                  <c:v>10792.765351617682</c:v>
                </c:pt>
                <c:pt idx="448">
                  <c:v>7415.7907609067461</c:v>
                </c:pt>
                <c:pt idx="449">
                  <c:v>9528.43626647159</c:v>
                </c:pt>
                <c:pt idx="450">
                  <c:v>8929.6222295708194</c:v>
                </c:pt>
                <c:pt idx="451">
                  <c:v>3943.1123219121819</c:v>
                </c:pt>
                <c:pt idx="452">
                  <c:v>1071.7753485268618</c:v>
                </c:pt>
                <c:pt idx="453">
                  <c:v>2800.2275588783286</c:v>
                </c:pt>
                <c:pt idx="454">
                  <c:v>11848.20078305565</c:v>
                </c:pt>
                <c:pt idx="455">
                  <c:v>14810.4560378858</c:v>
                </c:pt>
                <c:pt idx="456">
                  <c:v>12327.830546128091</c:v>
                </c:pt>
                <c:pt idx="457">
                  <c:v>12693.01398689955</c:v>
                </c:pt>
                <c:pt idx="458">
                  <c:v>14786.112578217606</c:v>
                </c:pt>
                <c:pt idx="459">
                  <c:v>9920.5790805440065</c:v>
                </c:pt>
                <c:pt idx="460">
                  <c:v>13463.558489987488</c:v>
                </c:pt>
                <c:pt idx="461">
                  <c:v>31782.401029943489</c:v>
                </c:pt>
                <c:pt idx="462">
                  <c:v>17859.130986751577</c:v>
                </c:pt>
                <c:pt idx="463">
                  <c:v>11111.085025926302</c:v>
                </c:pt>
                <c:pt idx="464">
                  <c:v>996.64905787555028</c:v>
                </c:pt>
                <c:pt idx="465">
                  <c:v>28682.475251103002</c:v>
                </c:pt>
                <c:pt idx="466">
                  <c:v>12723.144248553081</c:v>
                </c:pt>
                <c:pt idx="467">
                  <c:v>14514.976957916509</c:v>
                </c:pt>
                <c:pt idx="468">
                  <c:v>3978.1246318432932</c:v>
                </c:pt>
                <c:pt idx="469">
                  <c:v>296.52456275150098</c:v>
                </c:pt>
                <c:pt idx="470">
                  <c:v>4911.6966630244006</c:v>
                </c:pt>
                <c:pt idx="471">
                  <c:v>2899.6866249954983</c:v>
                </c:pt>
                <c:pt idx="472">
                  <c:v>2089.6460483446058</c:v>
                </c:pt>
                <c:pt idx="473">
                  <c:v>11444.115703741603</c:v>
                </c:pt>
                <c:pt idx="474">
                  <c:v>34629.130973145948</c:v>
                </c:pt>
                <c:pt idx="475">
                  <c:v>37172.0224285761</c:v>
                </c:pt>
                <c:pt idx="476">
                  <c:v>27610.247495155796</c:v>
                </c:pt>
                <c:pt idx="477">
                  <c:v>6082.3587633329171</c:v>
                </c:pt>
                <c:pt idx="478">
                  <c:v>4788.3871838936257</c:v>
                </c:pt>
                <c:pt idx="479">
                  <c:v>3846.9599729778165</c:v>
                </c:pt>
                <c:pt idx="480">
                  <c:v>19202.804480781331</c:v>
                </c:pt>
                <c:pt idx="481">
                  <c:v>13155.233824620786</c:v>
                </c:pt>
                <c:pt idx="482">
                  <c:v>2283.568490817067</c:v>
                </c:pt>
                <c:pt idx="483">
                  <c:v>14074.726374714022</c:v>
                </c:pt>
                <c:pt idx="484">
                  <c:v>12360.038089228767</c:v>
                </c:pt>
                <c:pt idx="485">
                  <c:v>6561.0529889113204</c:v>
                </c:pt>
                <c:pt idx="486">
                  <c:v>10287.72564589707</c:v>
                </c:pt>
                <c:pt idx="487">
                  <c:v>1585.2188899775742</c:v>
                </c:pt>
                <c:pt idx="488">
                  <c:v>35086.356272429672</c:v>
                </c:pt>
                <c:pt idx="489">
                  <c:v>12235.338409155389</c:v>
                </c:pt>
                <c:pt idx="490">
                  <c:v>3141.1457545382104</c:v>
                </c:pt>
                <c:pt idx="491">
                  <c:v>11201.648695783064</c:v>
                </c:pt>
                <c:pt idx="492">
                  <c:v>1191.8475860649196</c:v>
                </c:pt>
                <c:pt idx="493">
                  <c:v>17359.329464625538</c:v>
                </c:pt>
                <c:pt idx="494">
                  <c:v>26831.887956729101</c:v>
                </c:pt>
                <c:pt idx="495">
                  <c:v>2540.9472745354014</c:v>
                </c:pt>
                <c:pt idx="496">
                  <c:v>4019.923956703838</c:v>
                </c:pt>
                <c:pt idx="497">
                  <c:v>9214.4851462468851</c:v>
                </c:pt>
                <c:pt idx="498">
                  <c:v>7412.9789939744869</c:v>
                </c:pt>
                <c:pt idx="499">
                  <c:v>16322.887671392464</c:v>
                </c:pt>
                <c:pt idx="500">
                  <c:v>29935.719642845659</c:v>
                </c:pt>
                <c:pt idx="501">
                  <c:v>7804.1758210338103</c:v>
                </c:pt>
                <c:pt idx="502">
                  <c:v>32191.514139824158</c:v>
                </c:pt>
                <c:pt idx="503">
                  <c:v>25884.532226900206</c:v>
                </c:pt>
                <c:pt idx="504">
                  <c:v>7075.3479289749257</c:v>
                </c:pt>
                <c:pt idx="505">
                  <c:v>8979.9677245769981</c:v>
                </c:pt>
                <c:pt idx="506">
                  <c:v>4337.2382366836637</c:v>
                </c:pt>
                <c:pt idx="507">
                  <c:v>1978.0121818530647</c:v>
                </c:pt>
                <c:pt idx="508">
                  <c:v>2797.4324574750681</c:v>
                </c:pt>
                <c:pt idx="509">
                  <c:v>11477.074645791905</c:v>
                </c:pt>
                <c:pt idx="510">
                  <c:v>13681.105147122373</c:v>
                </c:pt>
                <c:pt idx="511">
                  <c:v>5247.4981820991306</c:v>
                </c:pt>
                <c:pt idx="512">
                  <c:v>8634.5382737974614</c:v>
                </c:pt>
                <c:pt idx="513">
                  <c:v>2161.8477611160019</c:v>
                </c:pt>
                <c:pt idx="514">
                  <c:v>30910.703646342146</c:v>
                </c:pt>
                <c:pt idx="515">
                  <c:v>13976.970814210026</c:v>
                </c:pt>
                <c:pt idx="516">
                  <c:v>4484.6734579447157</c:v>
                </c:pt>
                <c:pt idx="517">
                  <c:v>10430.42448735453</c:v>
                </c:pt>
                <c:pt idx="518">
                  <c:v>7081.8803784243137</c:v>
                </c:pt>
                <c:pt idx="519">
                  <c:v>6365.2918733301531</c:v>
                </c:pt>
                <c:pt idx="520">
                  <c:v>10184.611941492769</c:v>
                </c:pt>
                <c:pt idx="521">
                  <c:v>10244.977174311451</c:v>
                </c:pt>
                <c:pt idx="522">
                  <c:v>12664.881382449175</c:v>
                </c:pt>
                <c:pt idx="523">
                  <c:v>9584.7497756011871</c:v>
                </c:pt>
                <c:pt idx="524">
                  <c:v>30849.900244315028</c:v>
                </c:pt>
                <c:pt idx="525">
                  <c:v>3141.727928452493</c:v>
                </c:pt>
                <c:pt idx="526">
                  <c:v>3915.6970588716213</c:v>
                </c:pt>
                <c:pt idx="527">
                  <c:v>9427.7760602455146</c:v>
                </c:pt>
                <c:pt idx="528">
                  <c:v>13593.741734912188</c:v>
                </c:pt>
                <c:pt idx="529">
                  <c:v>1189.4267390419327</c:v>
                </c:pt>
                <c:pt idx="530">
                  <c:v>40150.192397365339</c:v>
                </c:pt>
                <c:pt idx="531">
                  <c:v>14749.163564220316</c:v>
                </c:pt>
                <c:pt idx="532">
                  <c:v>13074.696477293604</c:v>
                </c:pt>
                <c:pt idx="533">
                  <c:v>8674.2211451080366</c:v>
                </c:pt>
                <c:pt idx="534">
                  <c:v>17064.482579606934</c:v>
                </c:pt>
                <c:pt idx="535">
                  <c:v>7672.085543449828</c:v>
                </c:pt>
                <c:pt idx="536">
                  <c:v>10198.797047173521</c:v>
                </c:pt>
                <c:pt idx="537">
                  <c:v>10111.446038595603</c:v>
                </c:pt>
                <c:pt idx="538">
                  <c:v>8831.7085100961722</c:v>
                </c:pt>
                <c:pt idx="539">
                  <c:v>11142.226470229138</c:v>
                </c:pt>
                <c:pt idx="540">
                  <c:v>10150.379291461113</c:v>
                </c:pt>
                <c:pt idx="541">
                  <c:v>3897.5274057787974</c:v>
                </c:pt>
                <c:pt idx="542">
                  <c:v>15521.111950371382</c:v>
                </c:pt>
                <c:pt idx="543">
                  <c:v>40826.378589064501</c:v>
                </c:pt>
                <c:pt idx="544">
                  <c:v>11694.460435613308</c:v>
                </c:pt>
                <c:pt idx="545">
                  <c:v>33727.438912858277</c:v>
                </c:pt>
                <c:pt idx="546">
                  <c:v>7141.4449641835427</c:v>
                </c:pt>
                <c:pt idx="547">
                  <c:v>17762.988843473246</c:v>
                </c:pt>
                <c:pt idx="548">
                  <c:v>4182.1070432684583</c:v>
                </c:pt>
                <c:pt idx="549">
                  <c:v>37590.534632284565</c:v>
                </c:pt>
                <c:pt idx="550">
                  <c:v>13599.20465420365</c:v>
                </c:pt>
                <c:pt idx="551">
                  <c:v>5058.7092686017049</c:v>
                </c:pt>
                <c:pt idx="552">
                  <c:v>10153.929837724403</c:v>
                </c:pt>
                <c:pt idx="553">
                  <c:v>12778.637229720463</c:v>
                </c:pt>
                <c:pt idx="554">
                  <c:v>8500.0397077344533</c:v>
                </c:pt>
                <c:pt idx="555">
                  <c:v>3185.8792304188551</c:v>
                </c:pt>
                <c:pt idx="556">
                  <c:v>11563.668915051308</c:v>
                </c:pt>
                <c:pt idx="557">
                  <c:v>7232.0490493465304</c:v>
                </c:pt>
                <c:pt idx="558">
                  <c:v>33541.698775973244</c:v>
                </c:pt>
                <c:pt idx="559">
                  <c:v>4508.9972700158005</c:v>
                </c:pt>
                <c:pt idx="560">
                  <c:v>7241.8002309606782</c:v>
                </c:pt>
                <c:pt idx="561">
                  <c:v>13016.54652485183</c:v>
                </c:pt>
                <c:pt idx="562">
                  <c:v>4250.6179267758707</c:v>
                </c:pt>
                <c:pt idx="563">
                  <c:v>15399.134105223704</c:v>
                </c:pt>
                <c:pt idx="564">
                  <c:v>3495.7485403956789</c:v>
                </c:pt>
                <c:pt idx="565">
                  <c:v>2932.4725904803272</c:v>
                </c:pt>
                <c:pt idx="566">
                  <c:v>11703.92191170023</c:v>
                </c:pt>
                <c:pt idx="567">
                  <c:v>9435.2224552981679</c:v>
                </c:pt>
                <c:pt idx="568">
                  <c:v>12885.145602793471</c:v>
                </c:pt>
                <c:pt idx="569">
                  <c:v>38465.206164740557</c:v>
                </c:pt>
                <c:pt idx="570">
                  <c:v>4934.4868612651935</c:v>
                </c:pt>
                <c:pt idx="571">
                  <c:v>4773.8781504145891</c:v>
                </c:pt>
                <c:pt idx="572">
                  <c:v>10309.152760563094</c:v>
                </c:pt>
                <c:pt idx="573">
                  <c:v>16964.726526393057</c:v>
                </c:pt>
                <c:pt idx="574">
                  <c:v>15285.914100343647</c:v>
                </c:pt>
                <c:pt idx="575">
                  <c:v>11822.052106180854</c:v>
                </c:pt>
                <c:pt idx="576">
                  <c:v>1649.9170657864636</c:v>
                </c:pt>
                <c:pt idx="577">
                  <c:v>33269.618054857478</c:v>
                </c:pt>
                <c:pt idx="578">
                  <c:v>11045.76924927545</c:v>
                </c:pt>
                <c:pt idx="579">
                  <c:v>2442.0446262448486</c:v>
                </c:pt>
                <c:pt idx="580">
                  <c:v>12196.037738222331</c:v>
                </c:pt>
                <c:pt idx="581">
                  <c:v>2833.3816091782492</c:v>
                </c:pt>
                <c:pt idx="582">
                  <c:v>13273.082451845159</c:v>
                </c:pt>
                <c:pt idx="583">
                  <c:v>3743.2683786856023</c:v>
                </c:pt>
                <c:pt idx="584">
                  <c:v>-1128.3287389091461</c:v>
                </c:pt>
                <c:pt idx="585">
                  <c:v>5567.1984869050311</c:v>
                </c:pt>
                <c:pt idx="586">
                  <c:v>1614.211636984734</c:v>
                </c:pt>
                <c:pt idx="587">
                  <c:v>31012.682831323411</c:v>
                </c:pt>
                <c:pt idx="588">
                  <c:v>15910.135847776279</c:v>
                </c:pt>
                <c:pt idx="589">
                  <c:v>7672.3284073300047</c:v>
                </c:pt>
                <c:pt idx="590">
                  <c:v>11835.689034412504</c:v>
                </c:pt>
                <c:pt idx="591">
                  <c:v>6762.9481665816675</c:v>
                </c:pt>
                <c:pt idx="592">
                  <c:v>3542.3453670005356</c:v>
                </c:pt>
                <c:pt idx="593">
                  <c:v>25190.856875575904</c:v>
                </c:pt>
                <c:pt idx="594">
                  <c:v>11082.163911453548</c:v>
                </c:pt>
                <c:pt idx="595">
                  <c:v>11791.653408725508</c:v>
                </c:pt>
                <c:pt idx="596">
                  <c:v>8764.8302837594129</c:v>
                </c:pt>
                <c:pt idx="597">
                  <c:v>8548.2602878121834</c:v>
                </c:pt>
                <c:pt idx="598">
                  <c:v>10023.626910254468</c:v>
                </c:pt>
                <c:pt idx="599">
                  <c:v>14744.263293395281</c:v>
                </c:pt>
                <c:pt idx="600">
                  <c:v>4932.669363517728</c:v>
                </c:pt>
                <c:pt idx="601">
                  <c:v>11407.242049396713</c:v>
                </c:pt>
                <c:pt idx="602">
                  <c:v>10066.960550977701</c:v>
                </c:pt>
                <c:pt idx="603">
                  <c:v>18137.251935785942</c:v>
                </c:pt>
                <c:pt idx="604">
                  <c:v>26039.869436253462</c:v>
                </c:pt>
                <c:pt idx="605">
                  <c:v>11692.610121979362</c:v>
                </c:pt>
                <c:pt idx="606">
                  <c:v>3535.7781369940803</c:v>
                </c:pt>
                <c:pt idx="607">
                  <c:v>34735.178011188917</c:v>
                </c:pt>
                <c:pt idx="608">
                  <c:v>5224.5654042021533</c:v>
                </c:pt>
                <c:pt idx="609">
                  <c:v>32296.834827958126</c:v>
                </c:pt>
                <c:pt idx="610">
                  <c:v>9536.3002213998298</c:v>
                </c:pt>
                <c:pt idx="611">
                  <c:v>9616.8851049066834</c:v>
                </c:pt>
                <c:pt idx="612">
                  <c:v>3930.8347239724535</c:v>
                </c:pt>
                <c:pt idx="613">
                  <c:v>4665.7546641559784</c:v>
                </c:pt>
                <c:pt idx="614">
                  <c:v>3356.9503943496493</c:v>
                </c:pt>
                <c:pt idx="615">
                  <c:v>35847.379236527348</c:v>
                </c:pt>
                <c:pt idx="616">
                  <c:v>12144.653971926246</c:v>
                </c:pt>
                <c:pt idx="617">
                  <c:v>33038.945392115493</c:v>
                </c:pt>
                <c:pt idx="618">
                  <c:v>26985.939863622316</c:v>
                </c:pt>
                <c:pt idx="619">
                  <c:v>13812.586951048266</c:v>
                </c:pt>
                <c:pt idx="620">
                  <c:v>5801.9616377868024</c:v>
                </c:pt>
                <c:pt idx="621">
                  <c:v>33790.814607657725</c:v>
                </c:pt>
                <c:pt idx="622">
                  <c:v>7387.6928139220363</c:v>
                </c:pt>
                <c:pt idx="623">
                  <c:v>27776.948418862285</c:v>
                </c:pt>
                <c:pt idx="624">
                  <c:v>12495.391526904601</c:v>
                </c:pt>
                <c:pt idx="625">
                  <c:v>3986.5373454814062</c:v>
                </c:pt>
                <c:pt idx="626">
                  <c:v>8399.3843315106642</c:v>
                </c:pt>
                <c:pt idx="627">
                  <c:v>10249.039234247746</c:v>
                </c:pt>
                <c:pt idx="628">
                  <c:v>14757.115757514957</c:v>
                </c:pt>
                <c:pt idx="629">
                  <c:v>36070.296596106498</c:v>
                </c:pt>
                <c:pt idx="630">
                  <c:v>13303.866978116754</c:v>
                </c:pt>
                <c:pt idx="631">
                  <c:v>3073.0167248308194</c:v>
                </c:pt>
                <c:pt idx="632">
                  <c:v>6526.8170048212069</c:v>
                </c:pt>
                <c:pt idx="633">
                  <c:v>6856.7896204639856</c:v>
                </c:pt>
                <c:pt idx="634">
                  <c:v>14011.250706041084</c:v>
                </c:pt>
                <c:pt idx="635">
                  <c:v>17322.751620225932</c:v>
                </c:pt>
                <c:pt idx="636">
                  <c:v>1377.9003157685825</c:v>
                </c:pt>
                <c:pt idx="637">
                  <c:v>10924.009468243183</c:v>
                </c:pt>
                <c:pt idx="638">
                  <c:v>30754.178465169356</c:v>
                </c:pt>
                <c:pt idx="639">
                  <c:v>14598.334586278752</c:v>
                </c:pt>
                <c:pt idx="640">
                  <c:v>12205.660865714619</c:v>
                </c:pt>
                <c:pt idx="641">
                  <c:v>33242.752820664755</c:v>
                </c:pt>
                <c:pt idx="642">
                  <c:v>15102.130548427547</c:v>
                </c:pt>
                <c:pt idx="643">
                  <c:v>6900.898406449518</c:v>
                </c:pt>
                <c:pt idx="644">
                  <c:v>10867.870111452852</c:v>
                </c:pt>
                <c:pt idx="645">
                  <c:v>12126.128123819437</c:v>
                </c:pt>
                <c:pt idx="646">
                  <c:v>6963.7338127949679</c:v>
                </c:pt>
                <c:pt idx="647">
                  <c:v>7689.1681716594358</c:v>
                </c:pt>
                <c:pt idx="648">
                  <c:v>2220.5748380188861</c:v>
                </c:pt>
                <c:pt idx="649">
                  <c:v>14140.642069280313</c:v>
                </c:pt>
                <c:pt idx="650">
                  <c:v>15040.178339183938</c:v>
                </c:pt>
                <c:pt idx="651">
                  <c:v>14547.387367062809</c:v>
                </c:pt>
                <c:pt idx="652">
                  <c:v>9914.6365071431228</c:v>
                </c:pt>
                <c:pt idx="653">
                  <c:v>11848.698694997385</c:v>
                </c:pt>
                <c:pt idx="654">
                  <c:v>14120.573741250069</c:v>
                </c:pt>
                <c:pt idx="655">
                  <c:v>33764.099714952397</c:v>
                </c:pt>
                <c:pt idx="656">
                  <c:v>8636.9785767517606</c:v>
                </c:pt>
                <c:pt idx="657">
                  <c:v>6709.264728287103</c:v>
                </c:pt>
                <c:pt idx="658">
                  <c:v>13046.503809939888</c:v>
                </c:pt>
                <c:pt idx="659">
                  <c:v>14367.959261246184</c:v>
                </c:pt>
                <c:pt idx="660">
                  <c:v>13607.983090891523</c:v>
                </c:pt>
                <c:pt idx="661">
                  <c:v>10276.61103181088</c:v>
                </c:pt>
                <c:pt idx="662">
                  <c:v>7454.5267770629507</c:v>
                </c:pt>
                <c:pt idx="663">
                  <c:v>2935.7910092629991</c:v>
                </c:pt>
                <c:pt idx="664">
                  <c:v>35111.837977261268</c:v>
                </c:pt>
                <c:pt idx="665">
                  <c:v>35649.186650795476</c:v>
                </c:pt>
                <c:pt idx="666">
                  <c:v>9766.4100112471442</c:v>
                </c:pt>
                <c:pt idx="667">
                  <c:v>33899.35270020843</c:v>
                </c:pt>
                <c:pt idx="668">
                  <c:v>38563.05388101712</c:v>
                </c:pt>
                <c:pt idx="669">
                  <c:v>7887.5508732271601</c:v>
                </c:pt>
                <c:pt idx="670">
                  <c:v>6735.6545571119177</c:v>
                </c:pt>
                <c:pt idx="671">
                  <c:v>6079.5636619296538</c:v>
                </c:pt>
                <c:pt idx="672">
                  <c:v>6215.9992786363355</c:v>
                </c:pt>
                <c:pt idx="673">
                  <c:v>8079.3307594844928</c:v>
                </c:pt>
                <c:pt idx="674">
                  <c:v>38014.855197279132</c:v>
                </c:pt>
                <c:pt idx="675">
                  <c:v>6385.9791001254043</c:v>
                </c:pt>
                <c:pt idx="676">
                  <c:v>16422.525241304887</c:v>
                </c:pt>
                <c:pt idx="677">
                  <c:v>38897.31526531397</c:v>
                </c:pt>
                <c:pt idx="678">
                  <c:v>15025.437126027064</c:v>
                </c:pt>
                <c:pt idx="679">
                  <c:v>9107.964143735735</c:v>
                </c:pt>
                <c:pt idx="680">
                  <c:v>-1127.1395262059825</c:v>
                </c:pt>
                <c:pt idx="681">
                  <c:v>-1264.0061203534819</c:v>
                </c:pt>
                <c:pt idx="682">
                  <c:v>33760.55836676716</c:v>
                </c:pt>
                <c:pt idx="683">
                  <c:v>9439.7546413081109</c:v>
                </c:pt>
                <c:pt idx="684">
                  <c:v>2328.2495032141173</c:v>
                </c:pt>
                <c:pt idx="685">
                  <c:v>11452.633949077672</c:v>
                </c:pt>
                <c:pt idx="686">
                  <c:v>8530.543936887756</c:v>
                </c:pt>
                <c:pt idx="687">
                  <c:v>11310.3541975797</c:v>
                </c:pt>
                <c:pt idx="688">
                  <c:v>7823.7217789576935</c:v>
                </c:pt>
                <c:pt idx="689">
                  <c:v>28713.37383152566</c:v>
                </c:pt>
                <c:pt idx="690">
                  <c:v>2604.4633585145712</c:v>
                </c:pt>
                <c:pt idx="691">
                  <c:v>11796.648208253751</c:v>
                </c:pt>
                <c:pt idx="692">
                  <c:v>4177.9826906322978</c:v>
                </c:pt>
                <c:pt idx="693">
                  <c:v>1765.3567710738143</c:v>
                </c:pt>
                <c:pt idx="694">
                  <c:v>6315.9646818467227</c:v>
                </c:pt>
                <c:pt idx="695">
                  <c:v>8017.2516237308027</c:v>
                </c:pt>
                <c:pt idx="696">
                  <c:v>13581.797750240627</c:v>
                </c:pt>
                <c:pt idx="697">
                  <c:v>33876.436522730612</c:v>
                </c:pt>
                <c:pt idx="698">
                  <c:v>13400.438130130107</c:v>
                </c:pt>
                <c:pt idx="699">
                  <c:v>7205.2634963999271</c:v>
                </c:pt>
                <c:pt idx="700">
                  <c:v>4248.0985051392672</c:v>
                </c:pt>
                <c:pt idx="701">
                  <c:v>16081.490132517223</c:v>
                </c:pt>
                <c:pt idx="702">
                  <c:v>14574.86422077084</c:v>
                </c:pt>
                <c:pt idx="703">
                  <c:v>5875.213165689398</c:v>
                </c:pt>
                <c:pt idx="704">
                  <c:v>10277.717225744906</c:v>
                </c:pt>
                <c:pt idx="705">
                  <c:v>7688.1357803593473</c:v>
                </c:pt>
                <c:pt idx="706">
                  <c:v>36884.350740191105</c:v>
                </c:pt>
                <c:pt idx="707">
                  <c:v>11321.106258885489</c:v>
                </c:pt>
                <c:pt idx="708">
                  <c:v>7794.2143558005391</c:v>
                </c:pt>
                <c:pt idx="709">
                  <c:v>6717.5165183420177</c:v>
                </c:pt>
                <c:pt idx="710">
                  <c:v>3933.6494729728274</c:v>
                </c:pt>
                <c:pt idx="711">
                  <c:v>8804.8719896098064</c:v>
                </c:pt>
                <c:pt idx="712">
                  <c:v>10112.472897861002</c:v>
                </c:pt>
                <c:pt idx="713">
                  <c:v>6794.4331828153372</c:v>
                </c:pt>
                <c:pt idx="714">
                  <c:v>931.73494503329812</c:v>
                </c:pt>
                <c:pt idx="715">
                  <c:v>12184.168034731008</c:v>
                </c:pt>
                <c:pt idx="716">
                  <c:v>8439.1233300284221</c:v>
                </c:pt>
                <c:pt idx="717">
                  <c:v>11713.24965421868</c:v>
                </c:pt>
                <c:pt idx="718">
                  <c:v>14197.396538020665</c:v>
                </c:pt>
                <c:pt idx="719">
                  <c:v>13948.795060320819</c:v>
                </c:pt>
                <c:pt idx="720">
                  <c:v>14952.74122705429</c:v>
                </c:pt>
                <c:pt idx="721">
                  <c:v>14424.46479522044</c:v>
                </c:pt>
                <c:pt idx="722">
                  <c:v>15581.025095497846</c:v>
                </c:pt>
                <c:pt idx="723">
                  <c:v>3857.8150291702027</c:v>
                </c:pt>
                <c:pt idx="724">
                  <c:v>10563.442352362812</c:v>
                </c:pt>
                <c:pt idx="725">
                  <c:v>33252.670491428929</c:v>
                </c:pt>
                <c:pt idx="726">
                  <c:v>8218.58421400935</c:v>
                </c:pt>
                <c:pt idx="727">
                  <c:v>27213.484317781658</c:v>
                </c:pt>
                <c:pt idx="728">
                  <c:v>6347.5880809496884</c:v>
                </c:pt>
                <c:pt idx="729">
                  <c:v>10271.150179904476</c:v>
                </c:pt>
                <c:pt idx="730">
                  <c:v>29443.237668393969</c:v>
                </c:pt>
                <c:pt idx="731">
                  <c:v>8317.723210037404</c:v>
                </c:pt>
                <c:pt idx="732">
                  <c:v>4902.1874825619961</c:v>
                </c:pt>
                <c:pt idx="733">
                  <c:v>10114.176403474177</c:v>
                </c:pt>
                <c:pt idx="734">
                  <c:v>14570.546728590854</c:v>
                </c:pt>
                <c:pt idx="735">
                  <c:v>12563.715725936239</c:v>
                </c:pt>
                <c:pt idx="736">
                  <c:v>33400.295644359809</c:v>
                </c:pt>
                <c:pt idx="737">
                  <c:v>2638.2471799830755</c:v>
                </c:pt>
                <c:pt idx="738">
                  <c:v>29875.487633228859</c:v>
                </c:pt>
                <c:pt idx="739">
                  <c:v>31259.833532115852</c:v>
                </c:pt>
                <c:pt idx="740">
                  <c:v>8592.1986764531448</c:v>
                </c:pt>
                <c:pt idx="741">
                  <c:v>27566.270248227065</c:v>
                </c:pt>
                <c:pt idx="742">
                  <c:v>36960.261026227643</c:v>
                </c:pt>
                <c:pt idx="743">
                  <c:v>4018.3160382233173</c:v>
                </c:pt>
                <c:pt idx="744">
                  <c:v>9378.0999017427239</c:v>
                </c:pt>
                <c:pt idx="745">
                  <c:v>11241.626551915126</c:v>
                </c:pt>
                <c:pt idx="746">
                  <c:v>5812.4363971976309</c:v>
                </c:pt>
                <c:pt idx="747">
                  <c:v>-163.39255347352253</c:v>
                </c:pt>
                <c:pt idx="748">
                  <c:v>11860.123876926691</c:v>
                </c:pt>
                <c:pt idx="749">
                  <c:v>5241.7589162934701</c:v>
                </c:pt>
                <c:pt idx="750">
                  <c:v>29333.366135565844</c:v>
                </c:pt>
                <c:pt idx="751">
                  <c:v>2799.29688667144</c:v>
                </c:pt>
                <c:pt idx="752">
                  <c:v>16873.117586522207</c:v>
                </c:pt>
                <c:pt idx="753">
                  <c:v>9647.5427603299777</c:v>
                </c:pt>
                <c:pt idx="754">
                  <c:v>7403.7775508631148</c:v>
                </c:pt>
                <c:pt idx="755">
                  <c:v>6220.6981084654044</c:v>
                </c:pt>
                <c:pt idx="756">
                  <c:v>7238.9715505639087</c:v>
                </c:pt>
                <c:pt idx="757">
                  <c:v>32386.976299602826</c:v>
                </c:pt>
                <c:pt idx="758">
                  <c:v>9758.3502446592611</c:v>
                </c:pt>
                <c:pt idx="759">
                  <c:v>28314.088026960711</c:v>
                </c:pt>
                <c:pt idx="760">
                  <c:v>6392.6118958155566</c:v>
                </c:pt>
                <c:pt idx="761">
                  <c:v>5292.9022937465597</c:v>
                </c:pt>
                <c:pt idx="762">
                  <c:v>28962.533386785053</c:v>
                </c:pt>
                <c:pt idx="763">
                  <c:v>3694.4741804362429</c:v>
                </c:pt>
                <c:pt idx="764">
                  <c:v>9110.1935729646084</c:v>
                </c:pt>
                <c:pt idx="765">
                  <c:v>13144.141280201968</c:v>
                </c:pt>
                <c:pt idx="766">
                  <c:v>10473.793739171473</c:v>
                </c:pt>
                <c:pt idx="767">
                  <c:v>8201.4879389640701</c:v>
                </c:pt>
                <c:pt idx="768">
                  <c:v>17006.197103272581</c:v>
                </c:pt>
                <c:pt idx="769">
                  <c:v>5025.8325201967464</c:v>
                </c:pt>
                <c:pt idx="770">
                  <c:v>16309.718888713805</c:v>
                </c:pt>
                <c:pt idx="771">
                  <c:v>10722.263418719096</c:v>
                </c:pt>
                <c:pt idx="772">
                  <c:v>11736.918123199543</c:v>
                </c:pt>
                <c:pt idx="773">
                  <c:v>26233.209704811645</c:v>
                </c:pt>
                <c:pt idx="774">
                  <c:v>10659.710822833302</c:v>
                </c:pt>
                <c:pt idx="775">
                  <c:v>12726.618438751304</c:v>
                </c:pt>
                <c:pt idx="776">
                  <c:v>9758.3869084353555</c:v>
                </c:pt>
                <c:pt idx="777">
                  <c:v>12990.278349597826</c:v>
                </c:pt>
                <c:pt idx="778">
                  <c:v>8952.7183172284676</c:v>
                </c:pt>
                <c:pt idx="779">
                  <c:v>10986.476789773542</c:v>
                </c:pt>
                <c:pt idx="780">
                  <c:v>28227.143094722007</c:v>
                </c:pt>
                <c:pt idx="781">
                  <c:v>5472.9580422720846</c:v>
                </c:pt>
                <c:pt idx="782">
                  <c:v>12671.088065985656</c:v>
                </c:pt>
                <c:pt idx="783">
                  <c:v>33630.002466120495</c:v>
                </c:pt>
                <c:pt idx="784">
                  <c:v>5389.2873009050682</c:v>
                </c:pt>
                <c:pt idx="785">
                  <c:v>6913.5430718068055</c:v>
                </c:pt>
                <c:pt idx="786">
                  <c:v>15876.422294867152</c:v>
                </c:pt>
                <c:pt idx="787">
                  <c:v>5473.8372683929119</c:v>
                </c:pt>
                <c:pt idx="788">
                  <c:v>4442.4235315162332</c:v>
                </c:pt>
                <c:pt idx="789">
                  <c:v>13100.201363796878</c:v>
                </c:pt>
                <c:pt idx="790">
                  <c:v>11222.123484334652</c:v>
                </c:pt>
                <c:pt idx="791">
                  <c:v>1212.1060910056517</c:v>
                </c:pt>
                <c:pt idx="792">
                  <c:v>1574.8054343537151</c:v>
                </c:pt>
                <c:pt idx="793">
                  <c:v>31446.189421908679</c:v>
                </c:pt>
                <c:pt idx="794">
                  <c:v>9503.9514029209986</c:v>
                </c:pt>
                <c:pt idx="795">
                  <c:v>28027.852653343201</c:v>
                </c:pt>
                <c:pt idx="796">
                  <c:v>10550.951200139913</c:v>
                </c:pt>
                <c:pt idx="797">
                  <c:v>4008.4866655225424</c:v>
                </c:pt>
                <c:pt idx="798">
                  <c:v>13226.382194216949</c:v>
                </c:pt>
                <c:pt idx="799">
                  <c:v>28665.242922363763</c:v>
                </c:pt>
                <c:pt idx="800">
                  <c:v>7169.9913416945083</c:v>
                </c:pt>
                <c:pt idx="801">
                  <c:v>15666.034463217155</c:v>
                </c:pt>
                <c:pt idx="802">
                  <c:v>403.59403709202684</c:v>
                </c:pt>
                <c:pt idx="803">
                  <c:v>29825.919742551938</c:v>
                </c:pt>
                <c:pt idx="804">
                  <c:v>1794.8395786322346</c:v>
                </c:pt>
                <c:pt idx="805">
                  <c:v>11415.246929661042</c:v>
                </c:pt>
                <c:pt idx="806">
                  <c:v>12507.645019612195</c:v>
                </c:pt>
                <c:pt idx="807">
                  <c:v>4994.7687884342358</c:v>
                </c:pt>
                <c:pt idx="808">
                  <c:v>1741.8300525528432</c:v>
                </c:pt>
                <c:pt idx="809">
                  <c:v>3591.8152643246194</c:v>
                </c:pt>
                <c:pt idx="810">
                  <c:v>10790.462655911238</c:v>
                </c:pt>
                <c:pt idx="811">
                  <c:v>12176.225691637501</c:v>
                </c:pt>
                <c:pt idx="812">
                  <c:v>8842.8236027286657</c:v>
                </c:pt>
                <c:pt idx="813">
                  <c:v>3710.0666338297528</c:v>
                </c:pt>
                <c:pt idx="814">
                  <c:v>8771.385404513876</c:v>
                </c:pt>
                <c:pt idx="815">
                  <c:v>2834.5924757889552</c:v>
                </c:pt>
                <c:pt idx="816">
                  <c:v>2090.0113990271002</c:v>
                </c:pt>
                <c:pt idx="817">
                  <c:v>6888.3709459054226</c:v>
                </c:pt>
                <c:pt idx="818">
                  <c:v>33319.174055733296</c:v>
                </c:pt>
                <c:pt idx="819">
                  <c:v>32084.835106846604</c:v>
                </c:pt>
                <c:pt idx="820">
                  <c:v>10434.951869151955</c:v>
                </c:pt>
                <c:pt idx="821">
                  <c:v>248.99665628763262</c:v>
                </c:pt>
                <c:pt idx="822">
                  <c:v>2208.9459310226821</c:v>
                </c:pt>
                <c:pt idx="823">
                  <c:v>9390.4768285256851</c:v>
                </c:pt>
                <c:pt idx="824">
                  <c:v>11237.749109069548</c:v>
                </c:pt>
                <c:pt idx="825">
                  <c:v>16246.100737686307</c:v>
                </c:pt>
                <c:pt idx="826">
                  <c:v>36861.576279641034</c:v>
                </c:pt>
                <c:pt idx="827">
                  <c:v>31006.90738028795</c:v>
                </c:pt>
                <c:pt idx="828">
                  <c:v>34176.668197970823</c:v>
                </c:pt>
                <c:pt idx="829">
                  <c:v>5481.458420515597</c:v>
                </c:pt>
                <c:pt idx="830">
                  <c:v>14379.349597508581</c:v>
                </c:pt>
                <c:pt idx="831">
                  <c:v>5720.0850570567818</c:v>
                </c:pt>
                <c:pt idx="832">
                  <c:v>3939.5443871026364</c:v>
                </c:pt>
                <c:pt idx="833">
                  <c:v>14139.714481856012</c:v>
                </c:pt>
                <c:pt idx="834">
                  <c:v>8771.0350026253091</c:v>
                </c:pt>
                <c:pt idx="835">
                  <c:v>10834.881438298657</c:v>
                </c:pt>
                <c:pt idx="836">
                  <c:v>6901.5185532228425</c:v>
                </c:pt>
                <c:pt idx="837">
                  <c:v>12047.983837647156</c:v>
                </c:pt>
                <c:pt idx="838">
                  <c:v>5961.6092419165925</c:v>
                </c:pt>
                <c:pt idx="839">
                  <c:v>13496.737094811513</c:v>
                </c:pt>
                <c:pt idx="840">
                  <c:v>2912.9958837182871</c:v>
                </c:pt>
                <c:pt idx="841">
                  <c:v>11462.750168328957</c:v>
                </c:pt>
                <c:pt idx="842">
                  <c:v>28852.432524378393</c:v>
                </c:pt>
                <c:pt idx="843">
                  <c:v>35627.142863125766</c:v>
                </c:pt>
                <c:pt idx="844">
                  <c:v>11887.238116779688</c:v>
                </c:pt>
                <c:pt idx="845">
                  <c:v>37293.182638270424</c:v>
                </c:pt>
                <c:pt idx="846">
                  <c:v>12277.001070576571</c:v>
                </c:pt>
                <c:pt idx="847">
                  <c:v>10366.88786147212</c:v>
                </c:pt>
                <c:pt idx="848">
                  <c:v>2211.0941830616016</c:v>
                </c:pt>
                <c:pt idx="849">
                  <c:v>12821.34799666246</c:v>
                </c:pt>
                <c:pt idx="850">
                  <c:v>31854.05551176914</c:v>
                </c:pt>
                <c:pt idx="851">
                  <c:v>15152.370311719664</c:v>
                </c:pt>
                <c:pt idx="852">
                  <c:v>35776.931589256761</c:v>
                </c:pt>
                <c:pt idx="853">
                  <c:v>10681.693721867945</c:v>
                </c:pt>
                <c:pt idx="854">
                  <c:v>34010.526776873536</c:v>
                </c:pt>
                <c:pt idx="855">
                  <c:v>2278.6637101597867</c:v>
                </c:pt>
                <c:pt idx="856">
                  <c:v>34434.774087205406</c:v>
                </c:pt>
                <c:pt idx="857">
                  <c:v>26031.864555989134</c:v>
                </c:pt>
                <c:pt idx="858">
                  <c:v>4855.5537429051728</c:v>
                </c:pt>
                <c:pt idx="859">
                  <c:v>11142.244214230293</c:v>
                </c:pt>
                <c:pt idx="860">
                  <c:v>37550.239500500909</c:v>
                </c:pt>
                <c:pt idx="861">
                  <c:v>7785.8701655021032</c:v>
                </c:pt>
                <c:pt idx="862">
                  <c:v>14161.450471100072</c:v>
                </c:pt>
                <c:pt idx="863">
                  <c:v>4042.976136620543</c:v>
                </c:pt>
                <c:pt idx="864">
                  <c:v>8685.2837742569372</c:v>
                </c:pt>
                <c:pt idx="865">
                  <c:v>8337.2355278931536</c:v>
                </c:pt>
                <c:pt idx="866">
                  <c:v>4167.0632458703494</c:v>
                </c:pt>
                <c:pt idx="867">
                  <c:v>16909.162635708533</c:v>
                </c:pt>
                <c:pt idx="868">
                  <c:v>11622.005714380328</c:v>
                </c:pt>
                <c:pt idx="869">
                  <c:v>3191.7218041564715</c:v>
                </c:pt>
                <c:pt idx="870">
                  <c:v>12091.716720716662</c:v>
                </c:pt>
                <c:pt idx="871">
                  <c:v>4179.6280980127121</c:v>
                </c:pt>
                <c:pt idx="872">
                  <c:v>6115.4410783839585</c:v>
                </c:pt>
                <c:pt idx="873">
                  <c:v>8700.1427310782346</c:v>
                </c:pt>
                <c:pt idx="874">
                  <c:v>8069.7051729252435</c:v>
                </c:pt>
                <c:pt idx="875">
                  <c:v>3154.3135483039732</c:v>
                </c:pt>
                <c:pt idx="876">
                  <c:v>9355.0148448649088</c:v>
                </c:pt>
                <c:pt idx="877">
                  <c:v>9091.5164632744963</c:v>
                </c:pt>
                <c:pt idx="878">
                  <c:v>7745.4785363094452</c:v>
                </c:pt>
                <c:pt idx="879">
                  <c:v>7562.3034482318835</c:v>
                </c:pt>
                <c:pt idx="880">
                  <c:v>5851.3696500631413</c:v>
                </c:pt>
                <c:pt idx="881">
                  <c:v>3240.7127093137597</c:v>
                </c:pt>
                <c:pt idx="882">
                  <c:v>963.49192279304043</c:v>
                </c:pt>
                <c:pt idx="883">
                  <c:v>39003.289036879374</c:v>
                </c:pt>
                <c:pt idx="884">
                  <c:v>4955.3634031846459</c:v>
                </c:pt>
                <c:pt idx="885">
                  <c:v>29251.429996268551</c:v>
                </c:pt>
                <c:pt idx="886">
                  <c:v>36247.624019353425</c:v>
                </c:pt>
                <c:pt idx="887">
                  <c:v>7137.9136931500925</c:v>
                </c:pt>
                <c:pt idx="888">
                  <c:v>6019.0772465866903</c:v>
                </c:pt>
                <c:pt idx="889">
                  <c:v>14100.571649723559</c:v>
                </c:pt>
                <c:pt idx="890">
                  <c:v>37115.05462903867</c:v>
                </c:pt>
                <c:pt idx="891">
                  <c:v>8025.4481392448188</c:v>
                </c:pt>
                <c:pt idx="892">
                  <c:v>9952.9047589910097</c:v>
                </c:pt>
                <c:pt idx="893">
                  <c:v>36975.102300122409</c:v>
                </c:pt>
                <c:pt idx="894">
                  <c:v>14746.742717197327</c:v>
                </c:pt>
                <c:pt idx="895">
                  <c:v>17694.15989618715</c:v>
                </c:pt>
                <c:pt idx="896">
                  <c:v>30704.952992779126</c:v>
                </c:pt>
                <c:pt idx="897">
                  <c:v>1601.0431153968034</c:v>
                </c:pt>
                <c:pt idx="898">
                  <c:v>5305.7821624896524</c:v>
                </c:pt>
                <c:pt idx="899">
                  <c:v>225.70883066582348</c:v>
                </c:pt>
                <c:pt idx="900">
                  <c:v>8153.0489468157939</c:v>
                </c:pt>
                <c:pt idx="901">
                  <c:v>40034.836830959131</c:v>
                </c:pt>
                <c:pt idx="902">
                  <c:v>5283.0233785556793</c:v>
                </c:pt>
                <c:pt idx="903">
                  <c:v>11980.365054939368</c:v>
                </c:pt>
                <c:pt idx="904">
                  <c:v>14418.481806513326</c:v>
                </c:pt>
                <c:pt idx="905">
                  <c:v>5647.7515108483103</c:v>
                </c:pt>
                <c:pt idx="906">
                  <c:v>7344.3889043026975</c:v>
                </c:pt>
                <c:pt idx="907">
                  <c:v>9773.1357210119804</c:v>
                </c:pt>
                <c:pt idx="908">
                  <c:v>18078.447372148607</c:v>
                </c:pt>
                <c:pt idx="909">
                  <c:v>27513.507214466583</c:v>
                </c:pt>
                <c:pt idx="910">
                  <c:v>3306.0901377067103</c:v>
                </c:pt>
                <c:pt idx="911">
                  <c:v>27164.704235094719</c:v>
                </c:pt>
                <c:pt idx="912">
                  <c:v>13344.29320370045</c:v>
                </c:pt>
                <c:pt idx="913">
                  <c:v>8206.4104636225056</c:v>
                </c:pt>
                <c:pt idx="914">
                  <c:v>5350.2988151385071</c:v>
                </c:pt>
                <c:pt idx="915">
                  <c:v>4720.1773235737737</c:v>
                </c:pt>
                <c:pt idx="916">
                  <c:v>31721.071225754367</c:v>
                </c:pt>
                <c:pt idx="917">
                  <c:v>31103.051590951341</c:v>
                </c:pt>
                <c:pt idx="918">
                  <c:v>12334.903329135877</c:v>
                </c:pt>
                <c:pt idx="919">
                  <c:v>8095.7203064281175</c:v>
                </c:pt>
                <c:pt idx="920">
                  <c:v>11506.340630118535</c:v>
                </c:pt>
                <c:pt idx="921">
                  <c:v>14287.726949727425</c:v>
                </c:pt>
                <c:pt idx="922">
                  <c:v>7721.1350766412506</c:v>
                </c:pt>
                <c:pt idx="923">
                  <c:v>8458.512692355107</c:v>
                </c:pt>
                <c:pt idx="924">
                  <c:v>5884.2073560143053</c:v>
                </c:pt>
                <c:pt idx="925">
                  <c:v>12615.467577047417</c:v>
                </c:pt>
                <c:pt idx="926">
                  <c:v>869.80903553349435</c:v>
                </c:pt>
                <c:pt idx="927">
                  <c:v>9035.5114898878128</c:v>
                </c:pt>
                <c:pt idx="928">
                  <c:v>16234.348875161038</c:v>
                </c:pt>
                <c:pt idx="929">
                  <c:v>9505.5440622570986</c:v>
                </c:pt>
                <c:pt idx="930">
                  <c:v>9831.5621226824314</c:v>
                </c:pt>
                <c:pt idx="931">
                  <c:v>8618.0959689899646</c:v>
                </c:pt>
                <c:pt idx="932">
                  <c:v>9914.1821187601981</c:v>
                </c:pt>
                <c:pt idx="933">
                  <c:v>10633.475209175273</c:v>
                </c:pt>
                <c:pt idx="934">
                  <c:v>8676.7419917942934</c:v>
                </c:pt>
                <c:pt idx="935">
                  <c:v>11583.755206533593</c:v>
                </c:pt>
                <c:pt idx="936">
                  <c:v>10268.745009497583</c:v>
                </c:pt>
                <c:pt idx="937">
                  <c:v>8320.3594128329805</c:v>
                </c:pt>
                <c:pt idx="938">
                  <c:v>1349.6250665521827</c:v>
                </c:pt>
                <c:pt idx="939">
                  <c:v>10507.934711976866</c:v>
                </c:pt>
                <c:pt idx="940">
                  <c:v>-608.78058097027747</c:v>
                </c:pt>
                <c:pt idx="941">
                  <c:v>15978.183823385123</c:v>
                </c:pt>
                <c:pt idx="942">
                  <c:v>6315.3647028566593</c:v>
                </c:pt>
                <c:pt idx="943">
                  <c:v>126.61784936374545</c:v>
                </c:pt>
                <c:pt idx="944">
                  <c:v>16364.213475046279</c:v>
                </c:pt>
                <c:pt idx="945">
                  <c:v>14103.992359040654</c:v>
                </c:pt>
                <c:pt idx="946">
                  <c:v>10852.189609271807</c:v>
                </c:pt>
                <c:pt idx="947">
                  <c:v>33358.28330887224</c:v>
                </c:pt>
                <c:pt idx="948">
                  <c:v>8966.641364188461</c:v>
                </c:pt>
                <c:pt idx="949">
                  <c:v>28740.586636172717</c:v>
                </c:pt>
                <c:pt idx="950">
                  <c:v>8790.0711310212664</c:v>
                </c:pt>
                <c:pt idx="951">
                  <c:v>39345.73378657073</c:v>
                </c:pt>
                <c:pt idx="952">
                  <c:v>5524.4786954936308</c:v>
                </c:pt>
                <c:pt idx="953">
                  <c:v>33314.953516038615</c:v>
                </c:pt>
                <c:pt idx="954">
                  <c:v>30075.784019602561</c:v>
                </c:pt>
                <c:pt idx="955">
                  <c:v>8727.9219719488556</c:v>
                </c:pt>
                <c:pt idx="956">
                  <c:v>35536.561510342472</c:v>
                </c:pt>
                <c:pt idx="957">
                  <c:v>3304.2287932929294</c:v>
                </c:pt>
                <c:pt idx="958">
                  <c:v>35157.208448840567</c:v>
                </c:pt>
                <c:pt idx="959">
                  <c:v>12820.012575864381</c:v>
                </c:pt>
                <c:pt idx="960">
                  <c:v>6501.4174325603217</c:v>
                </c:pt>
                <c:pt idx="961">
                  <c:v>3335.3551046358084</c:v>
                </c:pt>
                <c:pt idx="962">
                  <c:v>15623.499696548595</c:v>
                </c:pt>
                <c:pt idx="963">
                  <c:v>9582.3425988838644</c:v>
                </c:pt>
                <c:pt idx="964">
                  <c:v>14355.161909255934</c:v>
                </c:pt>
                <c:pt idx="965">
                  <c:v>5627.7115499469292</c:v>
                </c:pt>
                <c:pt idx="966">
                  <c:v>33886.694458909646</c:v>
                </c:pt>
                <c:pt idx="967">
                  <c:v>7958.0051726444417</c:v>
                </c:pt>
                <c:pt idx="968">
                  <c:v>3007.6670212313315</c:v>
                </c:pt>
                <c:pt idx="969">
                  <c:v>11062.459177071232</c:v>
                </c:pt>
                <c:pt idx="970">
                  <c:v>10847.446290441021</c:v>
                </c:pt>
                <c:pt idx="971">
                  <c:v>4785.9751771740102</c:v>
                </c:pt>
                <c:pt idx="972">
                  <c:v>222.91681404515123</c:v>
                </c:pt>
                <c:pt idx="973">
                  <c:v>5719.0160019805953</c:v>
                </c:pt>
                <c:pt idx="974">
                  <c:v>5587.622307916864</c:v>
                </c:pt>
                <c:pt idx="975">
                  <c:v>26993.349950353775</c:v>
                </c:pt>
                <c:pt idx="976">
                  <c:v>12842.847099317793</c:v>
                </c:pt>
                <c:pt idx="977">
                  <c:v>3936.3798989260276</c:v>
                </c:pt>
                <c:pt idx="978">
                  <c:v>14612.541100626391</c:v>
                </c:pt>
                <c:pt idx="979">
                  <c:v>6421.9361978258303</c:v>
                </c:pt>
                <c:pt idx="980">
                  <c:v>10911.755975535591</c:v>
                </c:pt>
                <c:pt idx="981">
                  <c:v>3913.5231216392172</c:v>
                </c:pt>
                <c:pt idx="982">
                  <c:v>28992.789627675615</c:v>
                </c:pt>
                <c:pt idx="983">
                  <c:v>5848.0112334459118</c:v>
                </c:pt>
                <c:pt idx="984">
                  <c:v>5659.58769642075</c:v>
                </c:pt>
                <c:pt idx="985">
                  <c:v>7629.7815924840779</c:v>
                </c:pt>
                <c:pt idx="986">
                  <c:v>10263.318815056848</c:v>
                </c:pt>
                <c:pt idx="987">
                  <c:v>9119.536958809611</c:v>
                </c:pt>
                <c:pt idx="988">
                  <c:v>8424.7960546633894</c:v>
                </c:pt>
                <c:pt idx="989">
                  <c:v>25034.798094736398</c:v>
                </c:pt>
                <c:pt idx="990">
                  <c:v>971.20652514677363</c:v>
                </c:pt>
                <c:pt idx="991">
                  <c:v>8214.4536918080084</c:v>
                </c:pt>
                <c:pt idx="992">
                  <c:v>11613.742283800171</c:v>
                </c:pt>
                <c:pt idx="993">
                  <c:v>6720.165890196663</c:v>
                </c:pt>
                <c:pt idx="994">
                  <c:v>26717.787997906053</c:v>
                </c:pt>
                <c:pt idx="995">
                  <c:v>7400.0884410290564</c:v>
                </c:pt>
                <c:pt idx="996">
                  <c:v>10111.806585065575</c:v>
                </c:pt>
                <c:pt idx="997">
                  <c:v>15707.668349857347</c:v>
                </c:pt>
                <c:pt idx="998">
                  <c:v>10273.553124550053</c:v>
                </c:pt>
                <c:pt idx="999">
                  <c:v>6074.5422160801099</c:v>
                </c:pt>
                <c:pt idx="1000">
                  <c:v>27880.466871857778</c:v>
                </c:pt>
                <c:pt idx="1001">
                  <c:v>28074.809009020497</c:v>
                </c:pt>
                <c:pt idx="1002">
                  <c:v>1885.8396371928798</c:v>
                </c:pt>
                <c:pt idx="1003">
                  <c:v>9339.327221810423</c:v>
                </c:pt>
                <c:pt idx="1004">
                  <c:v>6987.0185536341887</c:v>
                </c:pt>
                <c:pt idx="1005">
                  <c:v>6739.6267619663522</c:v>
                </c:pt>
                <c:pt idx="1006">
                  <c:v>5997.9264784348698</c:v>
                </c:pt>
                <c:pt idx="1007">
                  <c:v>34494.811205258462</c:v>
                </c:pt>
                <c:pt idx="1008">
                  <c:v>3777.3054066364825</c:v>
                </c:pt>
                <c:pt idx="1009">
                  <c:v>10914.547992156262</c:v>
                </c:pt>
                <c:pt idx="1010">
                  <c:v>7164.1260966518166</c:v>
                </c:pt>
                <c:pt idx="1011">
                  <c:v>29567.44802755312</c:v>
                </c:pt>
                <c:pt idx="1012">
                  <c:v>15901.996868669026</c:v>
                </c:pt>
                <c:pt idx="1013">
                  <c:v>11337.737183585008</c:v>
                </c:pt>
                <c:pt idx="1014">
                  <c:v>6223.6911486103709</c:v>
                </c:pt>
                <c:pt idx="1015">
                  <c:v>11367.573293648558</c:v>
                </c:pt>
                <c:pt idx="1016">
                  <c:v>1410.1236938616116</c:v>
                </c:pt>
                <c:pt idx="1017">
                  <c:v>6331.0928022920034</c:v>
                </c:pt>
                <c:pt idx="1018">
                  <c:v>15153.455737944571</c:v>
                </c:pt>
                <c:pt idx="1019">
                  <c:v>5138.3240819929733</c:v>
                </c:pt>
                <c:pt idx="1020">
                  <c:v>12619.927836142682</c:v>
                </c:pt>
                <c:pt idx="1021">
                  <c:v>28474.096238635098</c:v>
                </c:pt>
                <c:pt idx="1022">
                  <c:v>35529.508477646275</c:v>
                </c:pt>
                <c:pt idx="1023">
                  <c:v>-95.968755923953267</c:v>
                </c:pt>
                <c:pt idx="1024">
                  <c:v>14946.435806492729</c:v>
                </c:pt>
                <c:pt idx="1025">
                  <c:v>4231.4873307513353</c:v>
                </c:pt>
                <c:pt idx="1026">
                  <c:v>25610.694547774776</c:v>
                </c:pt>
                <c:pt idx="1027">
                  <c:v>-167.11524230108432</c:v>
                </c:pt>
                <c:pt idx="1028">
                  <c:v>11558.85224425619</c:v>
                </c:pt>
                <c:pt idx="1029">
                  <c:v>4380.8023709443514</c:v>
                </c:pt>
                <c:pt idx="1030">
                  <c:v>31871.545973352531</c:v>
                </c:pt>
                <c:pt idx="1031">
                  <c:v>36941.682873013495</c:v>
                </c:pt>
                <c:pt idx="1032">
                  <c:v>5240.8251593039886</c:v>
                </c:pt>
                <c:pt idx="1033">
                  <c:v>23716.802779140529</c:v>
                </c:pt>
                <c:pt idx="1034">
                  <c:v>16263.665419375311</c:v>
                </c:pt>
                <c:pt idx="1035">
                  <c:v>10199.604538045471</c:v>
                </c:pt>
                <c:pt idx="1036">
                  <c:v>29919.401728436445</c:v>
                </c:pt>
                <c:pt idx="1037">
                  <c:v>33934.772843513325</c:v>
                </c:pt>
                <c:pt idx="1038">
                  <c:v>3376.8937605403962</c:v>
                </c:pt>
                <c:pt idx="1039">
                  <c:v>2656.5644662204718</c:v>
                </c:pt>
                <c:pt idx="1040">
                  <c:v>30052.900942571941</c:v>
                </c:pt>
                <c:pt idx="1041">
                  <c:v>383.84228671618621</c:v>
                </c:pt>
                <c:pt idx="1042">
                  <c:v>27323.959781146084</c:v>
                </c:pt>
                <c:pt idx="1043">
                  <c:v>3044.5794067373786</c:v>
                </c:pt>
                <c:pt idx="1044">
                  <c:v>14487.620271655007</c:v>
                </c:pt>
                <c:pt idx="1045">
                  <c:v>31930.934619912947</c:v>
                </c:pt>
                <c:pt idx="1046">
                  <c:v>7613.2563994986194</c:v>
                </c:pt>
                <c:pt idx="1047">
                  <c:v>34704.791648791441</c:v>
                </c:pt>
                <c:pt idx="1048">
                  <c:v>2242.3474910390432</c:v>
                </c:pt>
                <c:pt idx="1049">
                  <c:v>33885.669605954681</c:v>
                </c:pt>
                <c:pt idx="1050">
                  <c:v>12020.571659389185</c:v>
                </c:pt>
                <c:pt idx="1051">
                  <c:v>13327.052736690235</c:v>
                </c:pt>
                <c:pt idx="1052">
                  <c:v>11109.74960512822</c:v>
                </c:pt>
                <c:pt idx="1053">
                  <c:v>34425.345737355456</c:v>
                </c:pt>
                <c:pt idx="1054">
                  <c:v>1926.1024919412785</c:v>
                </c:pt>
                <c:pt idx="1055">
                  <c:v>11081.28557963885</c:v>
                </c:pt>
                <c:pt idx="1056">
                  <c:v>9233.2061636779417</c:v>
                </c:pt>
                <c:pt idx="1057">
                  <c:v>9367.9351289142323</c:v>
                </c:pt>
                <c:pt idx="1058">
                  <c:v>6585.7413184333955</c:v>
                </c:pt>
                <c:pt idx="1059">
                  <c:v>7743.6095924759175</c:v>
                </c:pt>
                <c:pt idx="1060">
                  <c:v>3917.2599260292027</c:v>
                </c:pt>
                <c:pt idx="1061">
                  <c:v>11488.5027487147</c:v>
                </c:pt>
                <c:pt idx="1062">
                  <c:v>40328.103583365308</c:v>
                </c:pt>
                <c:pt idx="1063">
                  <c:v>7949.7502978069351</c:v>
                </c:pt>
                <c:pt idx="1064">
                  <c:v>5135.5992491490888</c:v>
                </c:pt>
                <c:pt idx="1065">
                  <c:v>6946.472160603962</c:v>
                </c:pt>
                <c:pt idx="1066">
                  <c:v>12823.754912289054</c:v>
                </c:pt>
                <c:pt idx="1067">
                  <c:v>12415.841577164632</c:v>
                </c:pt>
                <c:pt idx="1068">
                  <c:v>11581.56412522589</c:v>
                </c:pt>
                <c:pt idx="1069">
                  <c:v>12192.454126796689</c:v>
                </c:pt>
                <c:pt idx="1070">
                  <c:v>33296.746471347527</c:v>
                </c:pt>
                <c:pt idx="1071">
                  <c:v>14778.035423083467</c:v>
                </c:pt>
                <c:pt idx="1072">
                  <c:v>3572.6579609041546</c:v>
                </c:pt>
                <c:pt idx="1073">
                  <c:v>12678.612491428903</c:v>
                </c:pt>
                <c:pt idx="1074">
                  <c:v>9691.9545480284178</c:v>
                </c:pt>
                <c:pt idx="1075">
                  <c:v>5758.077493133992</c:v>
                </c:pt>
                <c:pt idx="1076">
                  <c:v>10503.35006248333</c:v>
                </c:pt>
                <c:pt idx="1077">
                  <c:v>2153.3360652121555</c:v>
                </c:pt>
                <c:pt idx="1078">
                  <c:v>28681.286038399838</c:v>
                </c:pt>
                <c:pt idx="1079">
                  <c:v>15920.828508891056</c:v>
                </c:pt>
                <c:pt idx="1080">
                  <c:v>-142.82612933551388</c:v>
                </c:pt>
                <c:pt idx="1081">
                  <c:v>5713.5367726150398</c:v>
                </c:pt>
                <c:pt idx="1082">
                  <c:v>4580.1345061176544</c:v>
                </c:pt>
                <c:pt idx="1083">
                  <c:v>6349.5936882225833</c:v>
                </c:pt>
                <c:pt idx="1084">
                  <c:v>14928.296839884553</c:v>
                </c:pt>
                <c:pt idx="1085">
                  <c:v>29552.085650225388</c:v>
                </c:pt>
                <c:pt idx="1086">
                  <c:v>11885.376772365909</c:v>
                </c:pt>
                <c:pt idx="1087">
                  <c:v>12916.15678652777</c:v>
                </c:pt>
                <c:pt idx="1088">
                  <c:v>16920.251367522596</c:v>
                </c:pt>
                <c:pt idx="1089">
                  <c:v>8850.227140027906</c:v>
                </c:pt>
                <c:pt idx="1090">
                  <c:v>35091.319212394337</c:v>
                </c:pt>
                <c:pt idx="1091">
                  <c:v>12306.701534598284</c:v>
                </c:pt>
                <c:pt idx="1092">
                  <c:v>5395.919750017727</c:v>
                </c:pt>
                <c:pt idx="1093">
                  <c:v>27519.352811912162</c:v>
                </c:pt>
                <c:pt idx="1094">
                  <c:v>13277.049626681201</c:v>
                </c:pt>
                <c:pt idx="1095">
                  <c:v>5220.5927208014173</c:v>
                </c:pt>
                <c:pt idx="1096">
                  <c:v>37818.874173683587</c:v>
                </c:pt>
                <c:pt idx="1097">
                  <c:v>4000.5276993095849</c:v>
                </c:pt>
                <c:pt idx="1098">
                  <c:v>11890.589636009568</c:v>
                </c:pt>
                <c:pt idx="1099">
                  <c:v>5452.5342212602536</c:v>
                </c:pt>
                <c:pt idx="1100">
                  <c:v>27814.155686475347</c:v>
                </c:pt>
                <c:pt idx="1101">
                  <c:v>11710.917166333718</c:v>
                </c:pt>
                <c:pt idx="1102">
                  <c:v>8027.6528673881958</c:v>
                </c:pt>
                <c:pt idx="1103">
                  <c:v>14030.893268495151</c:v>
                </c:pt>
                <c:pt idx="1104">
                  <c:v>6581.7460346217613</c:v>
                </c:pt>
                <c:pt idx="1105">
                  <c:v>11493.085902264402</c:v>
                </c:pt>
                <c:pt idx="1106">
                  <c:v>10444.822898042587</c:v>
                </c:pt>
                <c:pt idx="1107">
                  <c:v>10395.968595250037</c:v>
                </c:pt>
                <c:pt idx="1108">
                  <c:v>4299.6653925822357</c:v>
                </c:pt>
                <c:pt idx="1109">
                  <c:v>6782.7492956585129</c:v>
                </c:pt>
                <c:pt idx="1110">
                  <c:v>13363.153557628842</c:v>
                </c:pt>
                <c:pt idx="1111">
                  <c:v>34952.339272949444</c:v>
                </c:pt>
                <c:pt idx="1112">
                  <c:v>33398.731249438104</c:v>
                </c:pt>
                <c:pt idx="1113">
                  <c:v>5252.8527626705454</c:v>
                </c:pt>
                <c:pt idx="1114">
                  <c:v>2151.4747207983737</c:v>
                </c:pt>
                <c:pt idx="1115">
                  <c:v>12579.175079219276</c:v>
                </c:pt>
                <c:pt idx="1116">
                  <c:v>10892.45420923991</c:v>
                </c:pt>
                <c:pt idx="1117">
                  <c:v>29421.387269543946</c:v>
                </c:pt>
                <c:pt idx="1118">
                  <c:v>31821.585702431828</c:v>
                </c:pt>
                <c:pt idx="1119">
                  <c:v>3607.5991355122437</c:v>
                </c:pt>
                <c:pt idx="1120">
                  <c:v>27508.31552618416</c:v>
                </c:pt>
                <c:pt idx="1121">
                  <c:v>12608.532446391899</c:v>
                </c:pt>
                <c:pt idx="1122">
                  <c:v>39099.591086343367</c:v>
                </c:pt>
                <c:pt idx="1123">
                  <c:v>6460.2554172134805</c:v>
                </c:pt>
                <c:pt idx="1124">
                  <c:v>32793.71276111716</c:v>
                </c:pt>
                <c:pt idx="1125">
                  <c:v>12397.419550820938</c:v>
                </c:pt>
                <c:pt idx="1126">
                  <c:v>11239.079725655109</c:v>
                </c:pt>
                <c:pt idx="1127">
                  <c:v>9130.8900500351374</c:v>
                </c:pt>
                <c:pt idx="1128">
                  <c:v>7304.2578829913709</c:v>
                </c:pt>
                <c:pt idx="1129">
                  <c:v>-1709.3206320968025</c:v>
                </c:pt>
                <c:pt idx="1130">
                  <c:v>7517.8875868379537</c:v>
                </c:pt>
                <c:pt idx="1131">
                  <c:v>10425.198202681071</c:v>
                </c:pt>
                <c:pt idx="1132">
                  <c:v>16233.671470511152</c:v>
                </c:pt>
                <c:pt idx="1133">
                  <c:v>7284.1398283049948</c:v>
                </c:pt>
                <c:pt idx="1134">
                  <c:v>6240.6836371773943</c:v>
                </c:pt>
                <c:pt idx="1135">
                  <c:v>11515.936702259765</c:v>
                </c:pt>
                <c:pt idx="1136">
                  <c:v>7358.4268295954043</c:v>
                </c:pt>
                <c:pt idx="1137">
                  <c:v>1927.0331641481698</c:v>
                </c:pt>
                <c:pt idx="1138">
                  <c:v>5631.9866205102544</c:v>
                </c:pt>
                <c:pt idx="1139">
                  <c:v>27457.698072346775</c:v>
                </c:pt>
                <c:pt idx="1140">
                  <c:v>12787.344512420234</c:v>
                </c:pt>
                <c:pt idx="1141">
                  <c:v>10116.729109724012</c:v>
                </c:pt>
                <c:pt idx="1142">
                  <c:v>8815.3189631525474</c:v>
                </c:pt>
                <c:pt idx="1143">
                  <c:v>8833.0401440792648</c:v>
                </c:pt>
                <c:pt idx="1144">
                  <c:v>11719.863341932649</c:v>
                </c:pt>
                <c:pt idx="1145">
                  <c:v>13477.280574497814</c:v>
                </c:pt>
                <c:pt idx="1146">
                  <c:v>37355.557045726106</c:v>
                </c:pt>
                <c:pt idx="1147">
                  <c:v>3672.6796144131231</c:v>
                </c:pt>
                <c:pt idx="1148">
                  <c:v>8865.3552604731849</c:v>
                </c:pt>
                <c:pt idx="1149">
                  <c:v>9324.5596478351144</c:v>
                </c:pt>
                <c:pt idx="1150">
                  <c:v>2964.1333811815584</c:v>
                </c:pt>
                <c:pt idx="1151">
                  <c:v>14979.943159297774</c:v>
                </c:pt>
                <c:pt idx="1152">
                  <c:v>34390.437560480095</c:v>
                </c:pt>
                <c:pt idx="1153">
                  <c:v>9322.1839494366941</c:v>
                </c:pt>
                <c:pt idx="1154">
                  <c:v>11413.277786148143</c:v>
                </c:pt>
                <c:pt idx="1155">
                  <c:v>6242.8388463006577</c:v>
                </c:pt>
                <c:pt idx="1156">
                  <c:v>30846.932453226796</c:v>
                </c:pt>
                <c:pt idx="1157">
                  <c:v>2429.6989777646891</c:v>
                </c:pt>
                <c:pt idx="1158">
                  <c:v>3574.5162205353436</c:v>
                </c:pt>
                <c:pt idx="1159">
                  <c:v>9261.6646571326237</c:v>
                </c:pt>
                <c:pt idx="1160">
                  <c:v>10958.130854526093</c:v>
                </c:pt>
                <c:pt idx="1161">
                  <c:v>10869.46229224265</c:v>
                </c:pt>
                <c:pt idx="1162">
                  <c:v>8247.1979400283526</c:v>
                </c:pt>
                <c:pt idx="1163">
                  <c:v>2255.219063134904</c:v>
                </c:pt>
                <c:pt idx="1164">
                  <c:v>8317.675195311429</c:v>
                </c:pt>
                <c:pt idx="1165">
                  <c:v>5912.8627382231625</c:v>
                </c:pt>
                <c:pt idx="1166">
                  <c:v>15229.176831948309</c:v>
                </c:pt>
                <c:pt idx="1167">
                  <c:v>3845.4047052399824</c:v>
                </c:pt>
                <c:pt idx="1168">
                  <c:v>8080.1100117318238</c:v>
                </c:pt>
                <c:pt idx="1169">
                  <c:v>9255.8758488368549</c:v>
                </c:pt>
                <c:pt idx="1170">
                  <c:v>26157.929387964479</c:v>
                </c:pt>
                <c:pt idx="1171">
                  <c:v>32002.234435258433</c:v>
                </c:pt>
                <c:pt idx="1172">
                  <c:v>15625.992757366763</c:v>
                </c:pt>
                <c:pt idx="1173">
                  <c:v>8213.526104383709</c:v>
                </c:pt>
                <c:pt idx="1174">
                  <c:v>6868.5202743384707</c:v>
                </c:pt>
                <c:pt idx="1175">
                  <c:v>1944.3927812073812</c:v>
                </c:pt>
                <c:pt idx="1176">
                  <c:v>33573.800979041764</c:v>
                </c:pt>
                <c:pt idx="1177">
                  <c:v>7145.065708112028</c:v>
                </c:pt>
                <c:pt idx="1178">
                  <c:v>5795.1372923337312</c:v>
                </c:pt>
                <c:pt idx="1179">
                  <c:v>28817.56333775961</c:v>
                </c:pt>
                <c:pt idx="1180">
                  <c:v>13342.098246018502</c:v>
                </c:pt>
                <c:pt idx="1181">
                  <c:v>4023.4140846088885</c:v>
                </c:pt>
                <c:pt idx="1182">
                  <c:v>3800.3808903741142</c:v>
                </c:pt>
                <c:pt idx="1183">
                  <c:v>10146.399781567206</c:v>
                </c:pt>
                <c:pt idx="1184">
                  <c:v>26921.792063238758</c:v>
                </c:pt>
                <c:pt idx="1185">
                  <c:v>8431.0817859879953</c:v>
                </c:pt>
                <c:pt idx="1186">
                  <c:v>30073.113178006399</c:v>
                </c:pt>
                <c:pt idx="1187">
                  <c:v>14718.433445725974</c:v>
                </c:pt>
                <c:pt idx="1188">
                  <c:v>32001.738242746633</c:v>
                </c:pt>
                <c:pt idx="1189">
                  <c:v>2506.5232419944855</c:v>
                </c:pt>
                <c:pt idx="1190">
                  <c:v>7739.1109854594815</c:v>
                </c:pt>
                <c:pt idx="1191">
                  <c:v>6447.2260063170115</c:v>
                </c:pt>
                <c:pt idx="1192">
                  <c:v>14422.802345871267</c:v>
                </c:pt>
                <c:pt idx="1193">
                  <c:v>12443.603012017327</c:v>
                </c:pt>
                <c:pt idx="1194">
                  <c:v>3050.1980363697594</c:v>
                </c:pt>
                <c:pt idx="1195">
                  <c:v>3488.9430174159193</c:v>
                </c:pt>
                <c:pt idx="1196">
                  <c:v>26619.890241928002</c:v>
                </c:pt>
                <c:pt idx="1197">
                  <c:v>8806.1758377248098</c:v>
                </c:pt>
                <c:pt idx="1198">
                  <c:v>8283.9616424023006</c:v>
                </c:pt>
                <c:pt idx="1199">
                  <c:v>4766.1495546476872</c:v>
                </c:pt>
                <c:pt idx="1200">
                  <c:v>6281.0540910088093</c:v>
                </c:pt>
                <c:pt idx="1201">
                  <c:v>14038.51216156698</c:v>
                </c:pt>
                <c:pt idx="1202">
                  <c:v>4119.52471627877</c:v>
                </c:pt>
                <c:pt idx="1203">
                  <c:v>12461.270140621691</c:v>
                </c:pt>
                <c:pt idx="1204">
                  <c:v>26178.087311981169</c:v>
                </c:pt>
                <c:pt idx="1205">
                  <c:v>3100.6511304589535</c:v>
                </c:pt>
                <c:pt idx="1206">
                  <c:v>15010.86850819099</c:v>
                </c:pt>
                <c:pt idx="1207">
                  <c:v>32345.521747294522</c:v>
                </c:pt>
                <c:pt idx="1208">
                  <c:v>30557.270261801634</c:v>
                </c:pt>
                <c:pt idx="1209">
                  <c:v>15184.198546951682</c:v>
                </c:pt>
                <c:pt idx="1210">
                  <c:v>7772.1102817413848</c:v>
                </c:pt>
                <c:pt idx="1211">
                  <c:v>9430.0206224343419</c:v>
                </c:pt>
                <c:pt idx="1212">
                  <c:v>-163.95514086532057</c:v>
                </c:pt>
                <c:pt idx="1213">
                  <c:v>12704.083860013294</c:v>
                </c:pt>
                <c:pt idx="1214">
                  <c:v>5720.6109806724817</c:v>
                </c:pt>
                <c:pt idx="1215">
                  <c:v>5829.5931844382239</c:v>
                </c:pt>
                <c:pt idx="1216">
                  <c:v>5676.3509331036466</c:v>
                </c:pt>
                <c:pt idx="1217">
                  <c:v>7943.4842140794417</c:v>
                </c:pt>
                <c:pt idx="1218">
                  <c:v>34976.931231246985</c:v>
                </c:pt>
                <c:pt idx="1219">
                  <c:v>9142.5747898582467</c:v>
                </c:pt>
                <c:pt idx="1220">
                  <c:v>3686.2528845922443</c:v>
                </c:pt>
                <c:pt idx="1221">
                  <c:v>6590.0407435047191</c:v>
                </c:pt>
                <c:pt idx="1222">
                  <c:v>8319.5370182715124</c:v>
                </c:pt>
                <c:pt idx="1223">
                  <c:v>24295.205104281464</c:v>
                </c:pt>
                <c:pt idx="1224">
                  <c:v>7057.0493430615898</c:v>
                </c:pt>
                <c:pt idx="1225">
                  <c:v>9484.8828761102359</c:v>
                </c:pt>
                <c:pt idx="1226">
                  <c:v>4345.227473621444</c:v>
                </c:pt>
                <c:pt idx="1227">
                  <c:v>11245.305517167773</c:v>
                </c:pt>
                <c:pt idx="1228">
                  <c:v>12957.511364962571</c:v>
                </c:pt>
                <c:pt idx="1229">
                  <c:v>13107.073123280368</c:v>
                </c:pt>
                <c:pt idx="1230">
                  <c:v>37905.835922085171</c:v>
                </c:pt>
                <c:pt idx="1231">
                  <c:v>23481.489313908052</c:v>
                </c:pt>
                <c:pt idx="1232">
                  <c:v>11351.097122967054</c:v>
                </c:pt>
                <c:pt idx="1233">
                  <c:v>9770.9719894356076</c:v>
                </c:pt>
                <c:pt idx="1234">
                  <c:v>8975.7301429135696</c:v>
                </c:pt>
                <c:pt idx="1235">
                  <c:v>4792.4929674048344</c:v>
                </c:pt>
                <c:pt idx="1236">
                  <c:v>11590.341838896504</c:v>
                </c:pt>
                <c:pt idx="1237">
                  <c:v>12176.509265204182</c:v>
                </c:pt>
                <c:pt idx="1238">
                  <c:v>6561.7211080010748</c:v>
                </c:pt>
                <c:pt idx="1239">
                  <c:v>8213.5689336524938</c:v>
                </c:pt>
                <c:pt idx="1240">
                  <c:v>39229.477340136153</c:v>
                </c:pt>
                <c:pt idx="1241">
                  <c:v>40670.057255107859</c:v>
                </c:pt>
                <c:pt idx="1242">
                  <c:v>2003.875608515877</c:v>
                </c:pt>
                <c:pt idx="1243">
                  <c:v>5449.1124945456259</c:v>
                </c:pt>
                <c:pt idx="1244">
                  <c:v>2823.8571695714236</c:v>
                </c:pt>
                <c:pt idx="1245">
                  <c:v>4781.9775926716738</c:v>
                </c:pt>
                <c:pt idx="1246">
                  <c:v>8803.7196899586052</c:v>
                </c:pt>
                <c:pt idx="1247">
                  <c:v>7320.6454236245627</c:v>
                </c:pt>
                <c:pt idx="1248">
                  <c:v>5156.5370429008826</c:v>
                </c:pt>
                <c:pt idx="1249">
                  <c:v>31880.661277627318</c:v>
                </c:pt>
                <c:pt idx="1250">
                  <c:v>28061.374788458212</c:v>
                </c:pt>
                <c:pt idx="1251">
                  <c:v>-1433.602847158902</c:v>
                </c:pt>
                <c:pt idx="1252">
                  <c:v>25215.738949372564</c:v>
                </c:pt>
                <c:pt idx="1253">
                  <c:v>9216.0349054200233</c:v>
                </c:pt>
                <c:pt idx="1254">
                  <c:v>5161.9978948072849</c:v>
                </c:pt>
                <c:pt idx="1255">
                  <c:v>10744.809130951415</c:v>
                </c:pt>
                <c:pt idx="1256">
                  <c:v>14576.226948890706</c:v>
                </c:pt>
                <c:pt idx="1257">
                  <c:v>11431.244131645743</c:v>
                </c:pt>
                <c:pt idx="1258">
                  <c:v>15923.465292947409</c:v>
                </c:pt>
                <c:pt idx="1259">
                  <c:v>9280.4960104741549</c:v>
                </c:pt>
                <c:pt idx="1260">
                  <c:v>3241.1143731223601</c:v>
                </c:pt>
                <c:pt idx="1261">
                  <c:v>7221.6516182938958</c:v>
                </c:pt>
                <c:pt idx="1262">
                  <c:v>7547.4267474094313</c:v>
                </c:pt>
                <c:pt idx="1263">
                  <c:v>8763.6183997511744</c:v>
                </c:pt>
                <c:pt idx="1264">
                  <c:v>12908.829499114563</c:v>
                </c:pt>
                <c:pt idx="1265">
                  <c:v>35241.702577146505</c:v>
                </c:pt>
                <c:pt idx="1266">
                  <c:v>11573.910157216722</c:v>
                </c:pt>
                <c:pt idx="1267">
                  <c:v>28480.278703667598</c:v>
                </c:pt>
                <c:pt idx="1268">
                  <c:v>3533.6794885198929</c:v>
                </c:pt>
                <c:pt idx="1269">
                  <c:v>9282.9535470630108</c:v>
                </c:pt>
                <c:pt idx="1270">
                  <c:v>6234.6948553448619</c:v>
                </c:pt>
                <c:pt idx="1271">
                  <c:v>5826.992585611667</c:v>
                </c:pt>
                <c:pt idx="1272">
                  <c:v>8973.6678360501246</c:v>
                </c:pt>
                <c:pt idx="1273">
                  <c:v>5725.7291532014651</c:v>
                </c:pt>
                <c:pt idx="1274">
                  <c:v>26600.499577643062</c:v>
                </c:pt>
                <c:pt idx="1275">
                  <c:v>9649.7930183425979</c:v>
                </c:pt>
                <c:pt idx="1276">
                  <c:v>4023.7821694239792</c:v>
                </c:pt>
                <c:pt idx="1277">
                  <c:v>6013.8181487216116</c:v>
                </c:pt>
                <c:pt idx="1278">
                  <c:v>32421.943999760591</c:v>
                </c:pt>
                <c:pt idx="1279">
                  <c:v>4167.9000503745165</c:v>
                </c:pt>
                <c:pt idx="1280">
                  <c:v>10660.862105086971</c:v>
                </c:pt>
                <c:pt idx="1281">
                  <c:v>33957.284750946259</c:v>
                </c:pt>
                <c:pt idx="1282">
                  <c:v>23880.340516628668</c:v>
                </c:pt>
                <c:pt idx="1283">
                  <c:v>2180.0193178047848</c:v>
                </c:pt>
                <c:pt idx="1284">
                  <c:v>39275.091031050528</c:v>
                </c:pt>
                <c:pt idx="1285">
                  <c:v>8382.8947849037722</c:v>
                </c:pt>
                <c:pt idx="1286">
                  <c:v>1118.0941078099549</c:v>
                </c:pt>
                <c:pt idx="1287">
                  <c:v>5608.8501175463771</c:v>
                </c:pt>
                <c:pt idx="1288">
                  <c:v>30270.980828361993</c:v>
                </c:pt>
                <c:pt idx="1289">
                  <c:v>10313.424399766334</c:v>
                </c:pt>
                <c:pt idx="1290">
                  <c:v>5539.9133100865347</c:v>
                </c:pt>
                <c:pt idx="1291">
                  <c:v>27536.752844277602</c:v>
                </c:pt>
                <c:pt idx="1292">
                  <c:v>161.78847664176669</c:v>
                </c:pt>
                <c:pt idx="1293">
                  <c:v>9551.6124803895218</c:v>
                </c:pt>
                <c:pt idx="1294">
                  <c:v>11367.010706256759</c:v>
                </c:pt>
                <c:pt idx="1295">
                  <c:v>44.979648471426799</c:v>
                </c:pt>
                <c:pt idx="1296">
                  <c:v>1414.9903856931405</c:v>
                </c:pt>
                <c:pt idx="1297">
                  <c:v>4161.4367910123465</c:v>
                </c:pt>
                <c:pt idx="1298">
                  <c:v>6317.0001579294003</c:v>
                </c:pt>
                <c:pt idx="1299">
                  <c:v>1796.8042309779703</c:v>
                </c:pt>
                <c:pt idx="1300">
                  <c:v>32600.108672768441</c:v>
                </c:pt>
                <c:pt idx="1301">
                  <c:v>39249.911079923513</c:v>
                </c:pt>
                <c:pt idx="1302">
                  <c:v>1053.5436262202654</c:v>
                </c:pt>
                <c:pt idx="1303">
                  <c:v>31293.031784536986</c:v>
                </c:pt>
                <c:pt idx="1304">
                  <c:v>31863.504429312099</c:v>
                </c:pt>
                <c:pt idx="1305">
                  <c:v>2593.4343694338049</c:v>
                </c:pt>
                <c:pt idx="1306">
                  <c:v>26770.207150725553</c:v>
                </c:pt>
                <c:pt idx="1307">
                  <c:v>31085.243084254351</c:v>
                </c:pt>
                <c:pt idx="1308">
                  <c:v>27614.99608692585</c:v>
                </c:pt>
                <c:pt idx="1309">
                  <c:v>9374.2368237354349</c:v>
                </c:pt>
                <c:pt idx="1310">
                  <c:v>7766.5262485000439</c:v>
                </c:pt>
                <c:pt idx="1311">
                  <c:v>5239.5264022820065</c:v>
                </c:pt>
                <c:pt idx="1312">
                  <c:v>10730.111764460855</c:v>
                </c:pt>
                <c:pt idx="1313">
                  <c:v>28551.229603248808</c:v>
                </c:pt>
                <c:pt idx="1314">
                  <c:v>28712.84542305323</c:v>
                </c:pt>
                <c:pt idx="1315">
                  <c:v>2631.6286269819584</c:v>
                </c:pt>
                <c:pt idx="1316">
                  <c:v>-1030.9337248751222</c:v>
                </c:pt>
                <c:pt idx="1317">
                  <c:v>9539.8875510660582</c:v>
                </c:pt>
                <c:pt idx="1318">
                  <c:v>12291.493626727846</c:v>
                </c:pt>
                <c:pt idx="1319">
                  <c:v>7602.7720954322394</c:v>
                </c:pt>
                <c:pt idx="1320">
                  <c:v>7503.2763655389717</c:v>
                </c:pt>
                <c:pt idx="1321">
                  <c:v>36758.54470780745</c:v>
                </c:pt>
                <c:pt idx="1322">
                  <c:v>15991.100676074355</c:v>
                </c:pt>
                <c:pt idx="1323">
                  <c:v>36307.181535494281</c:v>
                </c:pt>
                <c:pt idx="1324">
                  <c:v>4812.2128582170963</c:v>
                </c:pt>
                <c:pt idx="1325">
                  <c:v>14973.237036055427</c:v>
                </c:pt>
                <c:pt idx="1326">
                  <c:v>9998.7170505897138</c:v>
                </c:pt>
                <c:pt idx="1327">
                  <c:v>10656.278951537268</c:v>
                </c:pt>
                <c:pt idx="1328">
                  <c:v>3137.1200362126569</c:v>
                </c:pt>
                <c:pt idx="1329">
                  <c:v>14370.494804755639</c:v>
                </c:pt>
                <c:pt idx="1330">
                  <c:v>11349.092055315092</c:v>
                </c:pt>
                <c:pt idx="1331">
                  <c:v>4338.1678914930217</c:v>
                </c:pt>
                <c:pt idx="1332">
                  <c:v>17046.389776326003</c:v>
                </c:pt>
                <c:pt idx="1333">
                  <c:v>12351.323685655552</c:v>
                </c:pt>
                <c:pt idx="1334">
                  <c:v>3511.930808763067</c:v>
                </c:pt>
                <c:pt idx="1335">
                  <c:v>4149.1324856766887</c:v>
                </c:pt>
                <c:pt idx="1336">
                  <c:v>1246.5849389759428</c:v>
                </c:pt>
                <c:pt idx="1337">
                  <c:v>37085.623267566312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753-4C4E-9B03-766DAAB0FA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7715904"/>
        <c:axId val="347717552"/>
      </c:scatterChart>
      <c:valAx>
        <c:axId val="347715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BMI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7717552"/>
        <c:crosses val="autoZero"/>
        <c:crossBetween val="midCat"/>
      </c:valAx>
      <c:valAx>
        <c:axId val="34771755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charges($)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77159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Children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charges($)</c:v>
          </c:tx>
          <c:spPr>
            <a:ln w="19050">
              <a:noFill/>
            </a:ln>
          </c:spPr>
          <c:xVal>
            <c:numRef>
              <c:f>'Q&amp;A-3 (ii)'!$D$3:$D$1340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2</c:v>
                </c:pt>
                <c:pt idx="25">
                  <c:v>3</c:v>
                </c:pt>
                <c:pt idx="26">
                  <c:v>0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5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3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2</c:v>
                </c:pt>
                <c:pt idx="52">
                  <c:v>1</c:v>
                </c:pt>
                <c:pt idx="53">
                  <c:v>0</c:v>
                </c:pt>
                <c:pt idx="54">
                  <c:v>3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3</c:v>
                </c:pt>
                <c:pt idx="61">
                  <c:v>4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1</c:v>
                </c:pt>
                <c:pt idx="68">
                  <c:v>0</c:v>
                </c:pt>
                <c:pt idx="69">
                  <c:v>3</c:v>
                </c:pt>
                <c:pt idx="70">
                  <c:v>0</c:v>
                </c:pt>
                <c:pt idx="71">
                  <c:v>5</c:v>
                </c:pt>
                <c:pt idx="72">
                  <c:v>3</c:v>
                </c:pt>
                <c:pt idx="73">
                  <c:v>1</c:v>
                </c:pt>
                <c:pt idx="74">
                  <c:v>2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4</c:v>
                </c:pt>
                <c:pt idx="84">
                  <c:v>2</c:v>
                </c:pt>
                <c:pt idx="85">
                  <c:v>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3</c:v>
                </c:pt>
                <c:pt idx="93">
                  <c:v>2</c:v>
                </c:pt>
                <c:pt idx="94">
                  <c:v>2</c:v>
                </c:pt>
                <c:pt idx="95">
                  <c:v>1</c:v>
                </c:pt>
                <c:pt idx="96">
                  <c:v>3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2</c:v>
                </c:pt>
                <c:pt idx="112">
                  <c:v>0</c:v>
                </c:pt>
                <c:pt idx="113">
                  <c:v>0</c:v>
                </c:pt>
                <c:pt idx="114">
                  <c:v>3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3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2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3</c:v>
                </c:pt>
                <c:pt idx="139">
                  <c:v>0</c:v>
                </c:pt>
                <c:pt idx="140">
                  <c:v>2</c:v>
                </c:pt>
                <c:pt idx="141">
                  <c:v>1</c:v>
                </c:pt>
                <c:pt idx="142">
                  <c:v>2</c:v>
                </c:pt>
                <c:pt idx="143">
                  <c:v>2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3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2</c:v>
                </c:pt>
                <c:pt idx="164">
                  <c:v>0</c:v>
                </c:pt>
                <c:pt idx="165">
                  <c:v>4</c:v>
                </c:pt>
                <c:pt idx="166">
                  <c:v>5</c:v>
                </c:pt>
                <c:pt idx="167">
                  <c:v>3</c:v>
                </c:pt>
                <c:pt idx="168">
                  <c:v>1</c:v>
                </c:pt>
                <c:pt idx="169">
                  <c:v>3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2</c:v>
                </c:pt>
                <c:pt idx="177">
                  <c:v>1</c:v>
                </c:pt>
                <c:pt idx="178">
                  <c:v>2</c:v>
                </c:pt>
                <c:pt idx="179">
                  <c:v>3</c:v>
                </c:pt>
                <c:pt idx="180">
                  <c:v>0</c:v>
                </c:pt>
                <c:pt idx="181">
                  <c:v>0</c:v>
                </c:pt>
                <c:pt idx="182">
                  <c:v>3</c:v>
                </c:pt>
                <c:pt idx="183">
                  <c:v>0</c:v>
                </c:pt>
                <c:pt idx="184">
                  <c:v>2</c:v>
                </c:pt>
                <c:pt idx="185">
                  <c:v>3</c:v>
                </c:pt>
                <c:pt idx="186">
                  <c:v>2</c:v>
                </c:pt>
                <c:pt idx="187">
                  <c:v>3</c:v>
                </c:pt>
                <c:pt idx="188">
                  <c:v>1</c:v>
                </c:pt>
                <c:pt idx="189">
                  <c:v>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2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4</c:v>
                </c:pt>
                <c:pt idx="212">
                  <c:v>2</c:v>
                </c:pt>
                <c:pt idx="213">
                  <c:v>1</c:v>
                </c:pt>
                <c:pt idx="214">
                  <c:v>2</c:v>
                </c:pt>
                <c:pt idx="215">
                  <c:v>2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3</c:v>
                </c:pt>
                <c:pt idx="223">
                  <c:v>0</c:v>
                </c:pt>
                <c:pt idx="224">
                  <c:v>0</c:v>
                </c:pt>
                <c:pt idx="225">
                  <c:v>3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3</c:v>
                </c:pt>
                <c:pt idx="232">
                  <c:v>0</c:v>
                </c:pt>
                <c:pt idx="233">
                  <c:v>1</c:v>
                </c:pt>
                <c:pt idx="234">
                  <c:v>2</c:v>
                </c:pt>
                <c:pt idx="235">
                  <c:v>2</c:v>
                </c:pt>
                <c:pt idx="236">
                  <c:v>0</c:v>
                </c:pt>
                <c:pt idx="237">
                  <c:v>2</c:v>
                </c:pt>
                <c:pt idx="238">
                  <c:v>0</c:v>
                </c:pt>
                <c:pt idx="239">
                  <c:v>1</c:v>
                </c:pt>
                <c:pt idx="240">
                  <c:v>2</c:v>
                </c:pt>
                <c:pt idx="241">
                  <c:v>1</c:v>
                </c:pt>
                <c:pt idx="242">
                  <c:v>1</c:v>
                </c:pt>
                <c:pt idx="243">
                  <c:v>3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3</c:v>
                </c:pt>
                <c:pt idx="254">
                  <c:v>0</c:v>
                </c:pt>
                <c:pt idx="255">
                  <c:v>3</c:v>
                </c:pt>
                <c:pt idx="256">
                  <c:v>0</c:v>
                </c:pt>
                <c:pt idx="257">
                  <c:v>0</c:v>
                </c:pt>
                <c:pt idx="258">
                  <c:v>4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3</c:v>
                </c:pt>
                <c:pt idx="263">
                  <c:v>0</c:v>
                </c:pt>
                <c:pt idx="264">
                  <c:v>3</c:v>
                </c:pt>
                <c:pt idx="265">
                  <c:v>3</c:v>
                </c:pt>
                <c:pt idx="266">
                  <c:v>1</c:v>
                </c:pt>
                <c:pt idx="267">
                  <c:v>3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2</c:v>
                </c:pt>
                <c:pt idx="272">
                  <c:v>2</c:v>
                </c:pt>
                <c:pt idx="273">
                  <c:v>1</c:v>
                </c:pt>
                <c:pt idx="274">
                  <c:v>0</c:v>
                </c:pt>
                <c:pt idx="275">
                  <c:v>2</c:v>
                </c:pt>
                <c:pt idx="276">
                  <c:v>2</c:v>
                </c:pt>
                <c:pt idx="277">
                  <c:v>0</c:v>
                </c:pt>
                <c:pt idx="278">
                  <c:v>2</c:v>
                </c:pt>
                <c:pt idx="279">
                  <c:v>1</c:v>
                </c:pt>
                <c:pt idx="280">
                  <c:v>1</c:v>
                </c:pt>
                <c:pt idx="281">
                  <c:v>3</c:v>
                </c:pt>
                <c:pt idx="282">
                  <c:v>1</c:v>
                </c:pt>
                <c:pt idx="283">
                  <c:v>1</c:v>
                </c:pt>
                <c:pt idx="284">
                  <c:v>0</c:v>
                </c:pt>
                <c:pt idx="285">
                  <c:v>1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3</c:v>
                </c:pt>
                <c:pt idx="290">
                  <c:v>0</c:v>
                </c:pt>
                <c:pt idx="291">
                  <c:v>1</c:v>
                </c:pt>
                <c:pt idx="292">
                  <c:v>2</c:v>
                </c:pt>
                <c:pt idx="293">
                  <c:v>0</c:v>
                </c:pt>
                <c:pt idx="294">
                  <c:v>3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3</c:v>
                </c:pt>
                <c:pt idx="299">
                  <c:v>1</c:v>
                </c:pt>
                <c:pt idx="300">
                  <c:v>3</c:v>
                </c:pt>
                <c:pt idx="301">
                  <c:v>3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1</c:v>
                </c:pt>
                <c:pt idx="308">
                  <c:v>0</c:v>
                </c:pt>
                <c:pt idx="309">
                  <c:v>2</c:v>
                </c:pt>
                <c:pt idx="310">
                  <c:v>0</c:v>
                </c:pt>
                <c:pt idx="311">
                  <c:v>0</c:v>
                </c:pt>
                <c:pt idx="312">
                  <c:v>3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4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1</c:v>
                </c:pt>
                <c:pt idx="327">
                  <c:v>2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2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4</c:v>
                </c:pt>
                <c:pt idx="345">
                  <c:v>3</c:v>
                </c:pt>
                <c:pt idx="346">
                  <c:v>2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3</c:v>
                </c:pt>
                <c:pt idx="357">
                  <c:v>3</c:v>
                </c:pt>
                <c:pt idx="358">
                  <c:v>0</c:v>
                </c:pt>
                <c:pt idx="359">
                  <c:v>0</c:v>
                </c:pt>
                <c:pt idx="360">
                  <c:v>2</c:v>
                </c:pt>
                <c:pt idx="361">
                  <c:v>1</c:v>
                </c:pt>
                <c:pt idx="362">
                  <c:v>0</c:v>
                </c:pt>
                <c:pt idx="363">
                  <c:v>1</c:v>
                </c:pt>
                <c:pt idx="364">
                  <c:v>2</c:v>
                </c:pt>
                <c:pt idx="365">
                  <c:v>1</c:v>
                </c:pt>
                <c:pt idx="366">
                  <c:v>3</c:v>
                </c:pt>
                <c:pt idx="367">
                  <c:v>2</c:v>
                </c:pt>
                <c:pt idx="368">
                  <c:v>2</c:v>
                </c:pt>
                <c:pt idx="369">
                  <c:v>3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2</c:v>
                </c:pt>
                <c:pt idx="374">
                  <c:v>0</c:v>
                </c:pt>
                <c:pt idx="375">
                  <c:v>0</c:v>
                </c:pt>
                <c:pt idx="376">
                  <c:v>3</c:v>
                </c:pt>
                <c:pt idx="377">
                  <c:v>0</c:v>
                </c:pt>
                <c:pt idx="378">
                  <c:v>3</c:v>
                </c:pt>
                <c:pt idx="379">
                  <c:v>1</c:v>
                </c:pt>
                <c:pt idx="380">
                  <c:v>2</c:v>
                </c:pt>
                <c:pt idx="381">
                  <c:v>0</c:v>
                </c:pt>
                <c:pt idx="382">
                  <c:v>0</c:v>
                </c:pt>
                <c:pt idx="383">
                  <c:v>2</c:v>
                </c:pt>
                <c:pt idx="384">
                  <c:v>2</c:v>
                </c:pt>
                <c:pt idx="385">
                  <c:v>0</c:v>
                </c:pt>
                <c:pt idx="386">
                  <c:v>0</c:v>
                </c:pt>
                <c:pt idx="387">
                  <c:v>2</c:v>
                </c:pt>
                <c:pt idx="388">
                  <c:v>0</c:v>
                </c:pt>
                <c:pt idx="389">
                  <c:v>3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2</c:v>
                </c:pt>
                <c:pt idx="395">
                  <c:v>0</c:v>
                </c:pt>
                <c:pt idx="396">
                  <c:v>3</c:v>
                </c:pt>
                <c:pt idx="397">
                  <c:v>0</c:v>
                </c:pt>
                <c:pt idx="398">
                  <c:v>2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3</c:v>
                </c:pt>
                <c:pt idx="404">
                  <c:v>0</c:v>
                </c:pt>
                <c:pt idx="405">
                  <c:v>2</c:v>
                </c:pt>
                <c:pt idx="406">
                  <c:v>0</c:v>
                </c:pt>
                <c:pt idx="407">
                  <c:v>1</c:v>
                </c:pt>
                <c:pt idx="408">
                  <c:v>3</c:v>
                </c:pt>
                <c:pt idx="409">
                  <c:v>1</c:v>
                </c:pt>
                <c:pt idx="410">
                  <c:v>0</c:v>
                </c:pt>
                <c:pt idx="411">
                  <c:v>1</c:v>
                </c:pt>
                <c:pt idx="412">
                  <c:v>2</c:v>
                </c:pt>
                <c:pt idx="413">
                  <c:v>5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2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0</c:v>
                </c:pt>
                <c:pt idx="424">
                  <c:v>2</c:v>
                </c:pt>
                <c:pt idx="425">
                  <c:v>5</c:v>
                </c:pt>
                <c:pt idx="426">
                  <c:v>1</c:v>
                </c:pt>
                <c:pt idx="427">
                  <c:v>0</c:v>
                </c:pt>
                <c:pt idx="428">
                  <c:v>1</c:v>
                </c:pt>
                <c:pt idx="429">
                  <c:v>3</c:v>
                </c:pt>
                <c:pt idx="430">
                  <c:v>0</c:v>
                </c:pt>
                <c:pt idx="431">
                  <c:v>2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3</c:v>
                </c:pt>
                <c:pt idx="436">
                  <c:v>0</c:v>
                </c:pt>
                <c:pt idx="437">
                  <c:v>3</c:v>
                </c:pt>
                <c:pt idx="438">
                  <c:v>5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4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2</c:v>
                </c:pt>
                <c:pt idx="455">
                  <c:v>0</c:v>
                </c:pt>
                <c:pt idx="456">
                  <c:v>2</c:v>
                </c:pt>
                <c:pt idx="457">
                  <c:v>0</c:v>
                </c:pt>
                <c:pt idx="458">
                  <c:v>0</c:v>
                </c:pt>
                <c:pt idx="459">
                  <c:v>3</c:v>
                </c:pt>
                <c:pt idx="460">
                  <c:v>3</c:v>
                </c:pt>
                <c:pt idx="461">
                  <c:v>0</c:v>
                </c:pt>
                <c:pt idx="462">
                  <c:v>2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3</c:v>
                </c:pt>
                <c:pt idx="475">
                  <c:v>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3</c:v>
                </c:pt>
                <c:pt idx="481">
                  <c:v>2</c:v>
                </c:pt>
                <c:pt idx="482">
                  <c:v>0</c:v>
                </c:pt>
                <c:pt idx="483">
                  <c:v>1</c:v>
                </c:pt>
                <c:pt idx="484">
                  <c:v>3</c:v>
                </c:pt>
                <c:pt idx="485">
                  <c:v>0</c:v>
                </c:pt>
                <c:pt idx="486">
                  <c:v>3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4</c:v>
                </c:pt>
                <c:pt idx="495">
                  <c:v>0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0</c:v>
                </c:pt>
                <c:pt idx="504">
                  <c:v>1</c:v>
                </c:pt>
                <c:pt idx="505">
                  <c:v>3</c:v>
                </c:pt>
                <c:pt idx="506">
                  <c:v>1</c:v>
                </c:pt>
                <c:pt idx="507">
                  <c:v>2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1</c:v>
                </c:pt>
                <c:pt idx="517">
                  <c:v>2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2</c:v>
                </c:pt>
                <c:pt idx="527">
                  <c:v>1</c:v>
                </c:pt>
                <c:pt idx="528">
                  <c:v>1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2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3</c:v>
                </c:pt>
                <c:pt idx="537">
                  <c:v>2</c:v>
                </c:pt>
                <c:pt idx="538">
                  <c:v>1</c:v>
                </c:pt>
                <c:pt idx="539">
                  <c:v>0</c:v>
                </c:pt>
                <c:pt idx="540">
                  <c:v>3</c:v>
                </c:pt>
                <c:pt idx="541">
                  <c:v>2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2</c:v>
                </c:pt>
                <c:pt idx="546">
                  <c:v>0</c:v>
                </c:pt>
                <c:pt idx="547">
                  <c:v>2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2</c:v>
                </c:pt>
                <c:pt idx="554">
                  <c:v>0</c:v>
                </c:pt>
                <c:pt idx="555">
                  <c:v>2</c:v>
                </c:pt>
                <c:pt idx="556">
                  <c:v>1</c:v>
                </c:pt>
                <c:pt idx="557">
                  <c:v>0</c:v>
                </c:pt>
                <c:pt idx="558">
                  <c:v>3</c:v>
                </c:pt>
                <c:pt idx="559">
                  <c:v>0</c:v>
                </c:pt>
                <c:pt idx="560">
                  <c:v>2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2</c:v>
                </c:pt>
                <c:pt idx="565">
                  <c:v>0</c:v>
                </c:pt>
                <c:pt idx="566">
                  <c:v>1</c:v>
                </c:pt>
                <c:pt idx="567">
                  <c:v>2</c:v>
                </c:pt>
                <c:pt idx="568">
                  <c:v>5</c:v>
                </c:pt>
                <c:pt idx="569">
                  <c:v>2</c:v>
                </c:pt>
                <c:pt idx="570">
                  <c:v>0</c:v>
                </c:pt>
                <c:pt idx="571">
                  <c:v>1</c:v>
                </c:pt>
                <c:pt idx="572">
                  <c:v>2</c:v>
                </c:pt>
                <c:pt idx="573">
                  <c:v>1</c:v>
                </c:pt>
                <c:pt idx="574">
                  <c:v>2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0</c:v>
                </c:pt>
                <c:pt idx="582">
                  <c:v>2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3</c:v>
                </c:pt>
                <c:pt idx="587">
                  <c:v>1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1</c:v>
                </c:pt>
                <c:pt idx="592">
                  <c:v>2</c:v>
                </c:pt>
                <c:pt idx="593">
                  <c:v>1</c:v>
                </c:pt>
                <c:pt idx="594">
                  <c:v>0</c:v>
                </c:pt>
                <c:pt idx="595">
                  <c:v>1</c:v>
                </c:pt>
                <c:pt idx="596">
                  <c:v>2</c:v>
                </c:pt>
                <c:pt idx="597">
                  <c:v>1</c:v>
                </c:pt>
                <c:pt idx="598">
                  <c:v>2</c:v>
                </c:pt>
                <c:pt idx="599">
                  <c:v>2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3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2</c:v>
                </c:pt>
                <c:pt idx="609">
                  <c:v>2</c:v>
                </c:pt>
                <c:pt idx="610">
                  <c:v>1</c:v>
                </c:pt>
                <c:pt idx="611">
                  <c:v>2</c:v>
                </c:pt>
                <c:pt idx="612">
                  <c:v>0</c:v>
                </c:pt>
                <c:pt idx="613">
                  <c:v>3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2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4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3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2</c:v>
                </c:pt>
                <c:pt idx="634">
                  <c:v>1</c:v>
                </c:pt>
                <c:pt idx="635">
                  <c:v>0</c:v>
                </c:pt>
                <c:pt idx="636">
                  <c:v>1</c:v>
                </c:pt>
                <c:pt idx="637">
                  <c:v>2</c:v>
                </c:pt>
                <c:pt idx="638">
                  <c:v>0</c:v>
                </c:pt>
                <c:pt idx="639">
                  <c:v>4</c:v>
                </c:pt>
                <c:pt idx="640">
                  <c:v>5</c:v>
                </c:pt>
                <c:pt idx="641">
                  <c:v>3</c:v>
                </c:pt>
                <c:pt idx="642">
                  <c:v>0</c:v>
                </c:pt>
                <c:pt idx="643">
                  <c:v>3</c:v>
                </c:pt>
                <c:pt idx="644">
                  <c:v>2</c:v>
                </c:pt>
                <c:pt idx="645">
                  <c:v>3</c:v>
                </c:pt>
                <c:pt idx="646">
                  <c:v>1</c:v>
                </c:pt>
                <c:pt idx="647">
                  <c:v>3</c:v>
                </c:pt>
                <c:pt idx="648">
                  <c:v>0</c:v>
                </c:pt>
                <c:pt idx="649">
                  <c:v>0</c:v>
                </c:pt>
                <c:pt idx="650">
                  <c:v>2</c:v>
                </c:pt>
                <c:pt idx="651">
                  <c:v>1</c:v>
                </c:pt>
                <c:pt idx="652">
                  <c:v>0</c:v>
                </c:pt>
                <c:pt idx="653">
                  <c:v>2</c:v>
                </c:pt>
                <c:pt idx="654">
                  <c:v>0</c:v>
                </c:pt>
                <c:pt idx="655">
                  <c:v>2</c:v>
                </c:pt>
                <c:pt idx="656">
                  <c:v>1</c:v>
                </c:pt>
                <c:pt idx="657">
                  <c:v>2</c:v>
                </c:pt>
                <c:pt idx="658">
                  <c:v>1</c:v>
                </c:pt>
                <c:pt idx="659">
                  <c:v>4</c:v>
                </c:pt>
                <c:pt idx="660">
                  <c:v>3</c:v>
                </c:pt>
                <c:pt idx="661">
                  <c:v>1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2</c:v>
                </c:pt>
                <c:pt idx="666">
                  <c:v>1</c:v>
                </c:pt>
                <c:pt idx="667">
                  <c:v>2</c:v>
                </c:pt>
                <c:pt idx="668">
                  <c:v>0</c:v>
                </c:pt>
                <c:pt idx="669">
                  <c:v>1</c:v>
                </c:pt>
                <c:pt idx="670">
                  <c:v>3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2</c:v>
                </c:pt>
                <c:pt idx="675">
                  <c:v>0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2</c:v>
                </c:pt>
                <c:pt idx="680">
                  <c:v>1</c:v>
                </c:pt>
                <c:pt idx="681">
                  <c:v>0</c:v>
                </c:pt>
                <c:pt idx="682">
                  <c:v>2</c:v>
                </c:pt>
                <c:pt idx="683">
                  <c:v>0</c:v>
                </c:pt>
                <c:pt idx="684">
                  <c:v>1</c:v>
                </c:pt>
                <c:pt idx="685">
                  <c:v>2</c:v>
                </c:pt>
                <c:pt idx="686">
                  <c:v>2</c:v>
                </c:pt>
                <c:pt idx="687">
                  <c:v>0</c:v>
                </c:pt>
                <c:pt idx="688">
                  <c:v>1</c:v>
                </c:pt>
                <c:pt idx="689">
                  <c:v>1</c:v>
                </c:pt>
                <c:pt idx="690">
                  <c:v>0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2</c:v>
                </c:pt>
                <c:pt idx="697">
                  <c:v>1</c:v>
                </c:pt>
                <c:pt idx="698">
                  <c:v>0</c:v>
                </c:pt>
                <c:pt idx="699">
                  <c:v>2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0</c:v>
                </c:pt>
                <c:pt idx="707">
                  <c:v>3</c:v>
                </c:pt>
                <c:pt idx="708">
                  <c:v>3</c:v>
                </c:pt>
                <c:pt idx="709">
                  <c:v>0</c:v>
                </c:pt>
                <c:pt idx="710">
                  <c:v>1</c:v>
                </c:pt>
                <c:pt idx="711">
                  <c:v>2</c:v>
                </c:pt>
                <c:pt idx="712">
                  <c:v>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2</c:v>
                </c:pt>
                <c:pt idx="719">
                  <c:v>0</c:v>
                </c:pt>
                <c:pt idx="720">
                  <c:v>0</c:v>
                </c:pt>
                <c:pt idx="721">
                  <c:v>3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3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3</c:v>
                </c:pt>
                <c:pt idx="731">
                  <c:v>1</c:v>
                </c:pt>
                <c:pt idx="732">
                  <c:v>3</c:v>
                </c:pt>
                <c:pt idx="733">
                  <c:v>1</c:v>
                </c:pt>
                <c:pt idx="734">
                  <c:v>3</c:v>
                </c:pt>
                <c:pt idx="735">
                  <c:v>1</c:v>
                </c:pt>
                <c:pt idx="736">
                  <c:v>0</c:v>
                </c:pt>
                <c:pt idx="737">
                  <c:v>2</c:v>
                </c:pt>
                <c:pt idx="738">
                  <c:v>3</c:v>
                </c:pt>
                <c:pt idx="739">
                  <c:v>2</c:v>
                </c:pt>
                <c:pt idx="740">
                  <c:v>2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</c:v>
                </c:pt>
                <c:pt idx="746">
                  <c:v>2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4</c:v>
                </c:pt>
                <c:pt idx="755">
                  <c:v>2</c:v>
                </c:pt>
                <c:pt idx="756">
                  <c:v>3</c:v>
                </c:pt>
                <c:pt idx="757">
                  <c:v>0</c:v>
                </c:pt>
                <c:pt idx="758">
                  <c:v>3</c:v>
                </c:pt>
                <c:pt idx="759">
                  <c:v>0</c:v>
                </c:pt>
                <c:pt idx="760">
                  <c:v>2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2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0</c:v>
                </c:pt>
                <c:pt idx="769">
                  <c:v>2</c:v>
                </c:pt>
                <c:pt idx="770">
                  <c:v>3</c:v>
                </c:pt>
                <c:pt idx="771">
                  <c:v>2</c:v>
                </c:pt>
                <c:pt idx="772">
                  <c:v>0</c:v>
                </c:pt>
                <c:pt idx="773">
                  <c:v>0</c:v>
                </c:pt>
                <c:pt idx="774">
                  <c:v>2</c:v>
                </c:pt>
                <c:pt idx="775">
                  <c:v>3</c:v>
                </c:pt>
                <c:pt idx="776">
                  <c:v>2</c:v>
                </c:pt>
                <c:pt idx="777">
                  <c:v>0</c:v>
                </c:pt>
                <c:pt idx="778">
                  <c:v>3</c:v>
                </c:pt>
                <c:pt idx="779">
                  <c:v>0</c:v>
                </c:pt>
                <c:pt idx="780">
                  <c:v>3</c:v>
                </c:pt>
                <c:pt idx="781">
                  <c:v>0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3</c:v>
                </c:pt>
                <c:pt idx="786">
                  <c:v>0</c:v>
                </c:pt>
                <c:pt idx="787">
                  <c:v>0</c:v>
                </c:pt>
                <c:pt idx="788">
                  <c:v>3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2</c:v>
                </c:pt>
                <c:pt idx="795">
                  <c:v>0</c:v>
                </c:pt>
                <c:pt idx="796">
                  <c:v>2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3</c:v>
                </c:pt>
                <c:pt idx="811">
                  <c:v>3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0</c:v>
                </c:pt>
                <c:pt idx="816">
                  <c:v>0</c:v>
                </c:pt>
                <c:pt idx="817">
                  <c:v>3</c:v>
                </c:pt>
                <c:pt idx="818">
                  <c:v>1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2</c:v>
                </c:pt>
                <c:pt idx="824">
                  <c:v>0</c:v>
                </c:pt>
                <c:pt idx="825">
                  <c:v>2</c:v>
                </c:pt>
                <c:pt idx="826">
                  <c:v>2</c:v>
                </c:pt>
                <c:pt idx="827">
                  <c:v>1</c:v>
                </c:pt>
                <c:pt idx="828">
                  <c:v>3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2</c:v>
                </c:pt>
                <c:pt idx="833">
                  <c:v>0</c:v>
                </c:pt>
                <c:pt idx="834">
                  <c:v>1</c:v>
                </c:pt>
                <c:pt idx="835">
                  <c:v>2</c:v>
                </c:pt>
                <c:pt idx="836">
                  <c:v>0</c:v>
                </c:pt>
                <c:pt idx="837">
                  <c:v>0</c:v>
                </c:pt>
                <c:pt idx="838">
                  <c:v>2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2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2</c:v>
                </c:pt>
                <c:pt idx="852">
                  <c:v>0</c:v>
                </c:pt>
                <c:pt idx="853">
                  <c:v>2</c:v>
                </c:pt>
                <c:pt idx="854">
                  <c:v>3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2</c:v>
                </c:pt>
                <c:pt idx="861">
                  <c:v>3</c:v>
                </c:pt>
                <c:pt idx="862">
                  <c:v>2</c:v>
                </c:pt>
                <c:pt idx="863">
                  <c:v>0</c:v>
                </c:pt>
                <c:pt idx="864">
                  <c:v>0</c:v>
                </c:pt>
                <c:pt idx="865">
                  <c:v>2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3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1</c:v>
                </c:pt>
                <c:pt idx="874">
                  <c:v>3</c:v>
                </c:pt>
                <c:pt idx="875">
                  <c:v>0</c:v>
                </c:pt>
                <c:pt idx="876">
                  <c:v>1</c:v>
                </c:pt>
                <c:pt idx="877">
                  <c:v>5</c:v>
                </c:pt>
                <c:pt idx="878">
                  <c:v>1</c:v>
                </c:pt>
                <c:pt idx="879">
                  <c:v>2</c:v>
                </c:pt>
                <c:pt idx="880">
                  <c:v>3</c:v>
                </c:pt>
                <c:pt idx="881">
                  <c:v>1</c:v>
                </c:pt>
                <c:pt idx="882">
                  <c:v>0</c:v>
                </c:pt>
                <c:pt idx="883">
                  <c:v>3</c:v>
                </c:pt>
                <c:pt idx="884">
                  <c:v>4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  <c:pt idx="891">
                  <c:v>4</c:v>
                </c:pt>
                <c:pt idx="892">
                  <c:v>0</c:v>
                </c:pt>
                <c:pt idx="893">
                  <c:v>2</c:v>
                </c:pt>
                <c:pt idx="894">
                  <c:v>0</c:v>
                </c:pt>
                <c:pt idx="895">
                  <c:v>0</c:v>
                </c:pt>
                <c:pt idx="896">
                  <c:v>2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3</c:v>
                </c:pt>
                <c:pt idx="903">
                  <c:v>0</c:v>
                </c:pt>
                <c:pt idx="904">
                  <c:v>0</c:v>
                </c:pt>
                <c:pt idx="905">
                  <c:v>2</c:v>
                </c:pt>
                <c:pt idx="906">
                  <c:v>3</c:v>
                </c:pt>
                <c:pt idx="907">
                  <c:v>1</c:v>
                </c:pt>
                <c:pt idx="908">
                  <c:v>3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3</c:v>
                </c:pt>
                <c:pt idx="913">
                  <c:v>1</c:v>
                </c:pt>
                <c:pt idx="914">
                  <c:v>2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0</c:v>
                </c:pt>
                <c:pt idx="924">
                  <c:v>0</c:v>
                </c:pt>
                <c:pt idx="925">
                  <c:v>2</c:v>
                </c:pt>
                <c:pt idx="926">
                  <c:v>2</c:v>
                </c:pt>
                <c:pt idx="927">
                  <c:v>1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5</c:v>
                </c:pt>
                <c:pt idx="933">
                  <c:v>0</c:v>
                </c:pt>
                <c:pt idx="934">
                  <c:v>2</c:v>
                </c:pt>
                <c:pt idx="935">
                  <c:v>0</c:v>
                </c:pt>
                <c:pt idx="936">
                  <c:v>2</c:v>
                </c:pt>
                <c:pt idx="937">
                  <c:v>5</c:v>
                </c:pt>
                <c:pt idx="938">
                  <c:v>2</c:v>
                </c:pt>
                <c:pt idx="939">
                  <c:v>0</c:v>
                </c:pt>
                <c:pt idx="940">
                  <c:v>0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2</c:v>
                </c:pt>
                <c:pt idx="947">
                  <c:v>1</c:v>
                </c:pt>
                <c:pt idx="948">
                  <c:v>0</c:v>
                </c:pt>
                <c:pt idx="949">
                  <c:v>3</c:v>
                </c:pt>
                <c:pt idx="950">
                  <c:v>0</c:v>
                </c:pt>
                <c:pt idx="951">
                  <c:v>2</c:v>
                </c:pt>
                <c:pt idx="952">
                  <c:v>1</c:v>
                </c:pt>
                <c:pt idx="953">
                  <c:v>2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1</c:v>
                </c:pt>
                <c:pt idx="963">
                  <c:v>3</c:v>
                </c:pt>
                <c:pt idx="964">
                  <c:v>2</c:v>
                </c:pt>
                <c:pt idx="965">
                  <c:v>1</c:v>
                </c:pt>
                <c:pt idx="966">
                  <c:v>2</c:v>
                </c:pt>
                <c:pt idx="967">
                  <c:v>1</c:v>
                </c:pt>
                <c:pt idx="968">
                  <c:v>2</c:v>
                </c:pt>
                <c:pt idx="969">
                  <c:v>5</c:v>
                </c:pt>
                <c:pt idx="970">
                  <c:v>3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1</c:v>
                </c:pt>
                <c:pt idx="978">
                  <c:v>3</c:v>
                </c:pt>
                <c:pt idx="979">
                  <c:v>0</c:v>
                </c:pt>
                <c:pt idx="980">
                  <c:v>1</c:v>
                </c:pt>
                <c:pt idx="981">
                  <c:v>0</c:v>
                </c:pt>
                <c:pt idx="982">
                  <c:v>3</c:v>
                </c:pt>
                <c:pt idx="983">
                  <c:v>1</c:v>
                </c:pt>
                <c:pt idx="984">
                  <c:v>5</c:v>
                </c:pt>
                <c:pt idx="985">
                  <c:v>1</c:v>
                </c:pt>
                <c:pt idx="986">
                  <c:v>3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2</c:v>
                </c:pt>
                <c:pt idx="992">
                  <c:v>2</c:v>
                </c:pt>
                <c:pt idx="993">
                  <c:v>1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0</c:v>
                </c:pt>
                <c:pt idx="998">
                  <c:v>3</c:v>
                </c:pt>
                <c:pt idx="999">
                  <c:v>0</c:v>
                </c:pt>
                <c:pt idx="1000">
                  <c:v>2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2</c:v>
                </c:pt>
                <c:pt idx="1006">
                  <c:v>2</c:v>
                </c:pt>
                <c:pt idx="1007">
                  <c:v>3</c:v>
                </c:pt>
                <c:pt idx="1008">
                  <c:v>2</c:v>
                </c:pt>
                <c:pt idx="1009">
                  <c:v>1</c:v>
                </c:pt>
                <c:pt idx="1010">
                  <c:v>0</c:v>
                </c:pt>
                <c:pt idx="1011">
                  <c:v>2</c:v>
                </c:pt>
                <c:pt idx="1012">
                  <c:v>4</c:v>
                </c:pt>
                <c:pt idx="1013">
                  <c:v>1</c:v>
                </c:pt>
                <c:pt idx="1014">
                  <c:v>0</c:v>
                </c:pt>
                <c:pt idx="1015">
                  <c:v>0</c:v>
                </c:pt>
                <c:pt idx="1016">
                  <c:v>1</c:v>
                </c:pt>
                <c:pt idx="1017">
                  <c:v>2</c:v>
                </c:pt>
                <c:pt idx="1018">
                  <c:v>3</c:v>
                </c:pt>
                <c:pt idx="1019">
                  <c:v>2</c:v>
                </c:pt>
                <c:pt idx="1020">
                  <c:v>0</c:v>
                </c:pt>
                <c:pt idx="1021">
                  <c:v>3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2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3</c:v>
                </c:pt>
                <c:pt idx="1036">
                  <c:v>2</c:v>
                </c:pt>
                <c:pt idx="1037">
                  <c:v>1</c:v>
                </c:pt>
                <c:pt idx="1038">
                  <c:v>0</c:v>
                </c:pt>
                <c:pt idx="1039">
                  <c:v>2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2</c:v>
                </c:pt>
                <c:pt idx="1046">
                  <c:v>0</c:v>
                </c:pt>
                <c:pt idx="1047">
                  <c:v>1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1</c:v>
                </c:pt>
                <c:pt idx="1053">
                  <c:v>3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0</c:v>
                </c:pt>
                <c:pt idx="1061">
                  <c:v>1</c:v>
                </c:pt>
                <c:pt idx="1062">
                  <c:v>1</c:v>
                </c:pt>
                <c:pt idx="1063">
                  <c:v>3</c:v>
                </c:pt>
                <c:pt idx="1064">
                  <c:v>4</c:v>
                </c:pt>
                <c:pt idx="1065">
                  <c:v>1</c:v>
                </c:pt>
                <c:pt idx="1066">
                  <c:v>2</c:v>
                </c:pt>
                <c:pt idx="1067">
                  <c:v>0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2</c:v>
                </c:pt>
                <c:pt idx="1074">
                  <c:v>0</c:v>
                </c:pt>
                <c:pt idx="1075">
                  <c:v>1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3</c:v>
                </c:pt>
                <c:pt idx="1080">
                  <c:v>2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2</c:v>
                </c:pt>
                <c:pt idx="1085">
                  <c:v>5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3</c:v>
                </c:pt>
                <c:pt idx="1093">
                  <c:v>0</c:v>
                </c:pt>
                <c:pt idx="1094">
                  <c:v>4</c:v>
                </c:pt>
                <c:pt idx="1095">
                  <c:v>4</c:v>
                </c:pt>
                <c:pt idx="1096">
                  <c:v>2</c:v>
                </c:pt>
                <c:pt idx="1097">
                  <c:v>0</c:v>
                </c:pt>
                <c:pt idx="1098">
                  <c:v>0</c:v>
                </c:pt>
                <c:pt idx="1099">
                  <c:v>1</c:v>
                </c:pt>
                <c:pt idx="1100">
                  <c:v>2</c:v>
                </c:pt>
                <c:pt idx="1101">
                  <c:v>3</c:v>
                </c:pt>
                <c:pt idx="1102">
                  <c:v>1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2</c:v>
                </c:pt>
                <c:pt idx="1108">
                  <c:v>1</c:v>
                </c:pt>
                <c:pt idx="1109">
                  <c:v>3</c:v>
                </c:pt>
                <c:pt idx="1110">
                  <c:v>1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0</c:v>
                </c:pt>
                <c:pt idx="1115">
                  <c:v>1</c:v>
                </c:pt>
                <c:pt idx="1116">
                  <c:v>5</c:v>
                </c:pt>
                <c:pt idx="1117">
                  <c:v>2</c:v>
                </c:pt>
                <c:pt idx="1118">
                  <c:v>1</c:v>
                </c:pt>
                <c:pt idx="1119">
                  <c:v>3</c:v>
                </c:pt>
                <c:pt idx="1120">
                  <c:v>0</c:v>
                </c:pt>
                <c:pt idx="1121">
                  <c:v>2</c:v>
                </c:pt>
                <c:pt idx="1122">
                  <c:v>3</c:v>
                </c:pt>
                <c:pt idx="1123">
                  <c:v>1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2</c:v>
                </c:pt>
                <c:pt idx="1128">
                  <c:v>1</c:v>
                </c:pt>
                <c:pt idx="1129">
                  <c:v>0</c:v>
                </c:pt>
                <c:pt idx="1130">
                  <c:v>5</c:v>
                </c:pt>
                <c:pt idx="1131">
                  <c:v>2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3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1</c:v>
                </c:pt>
                <c:pt idx="1141">
                  <c:v>3</c:v>
                </c:pt>
                <c:pt idx="1142">
                  <c:v>0</c:v>
                </c:pt>
                <c:pt idx="1143">
                  <c:v>2</c:v>
                </c:pt>
                <c:pt idx="1144">
                  <c:v>2</c:v>
                </c:pt>
                <c:pt idx="1145">
                  <c:v>3</c:v>
                </c:pt>
                <c:pt idx="1146">
                  <c:v>0</c:v>
                </c:pt>
                <c:pt idx="1147">
                  <c:v>0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3</c:v>
                </c:pt>
                <c:pt idx="1153">
                  <c:v>1</c:v>
                </c:pt>
                <c:pt idx="1154">
                  <c:v>4</c:v>
                </c:pt>
                <c:pt idx="1155">
                  <c:v>3</c:v>
                </c:pt>
                <c:pt idx="1156">
                  <c:v>0</c:v>
                </c:pt>
                <c:pt idx="1157">
                  <c:v>2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2</c:v>
                </c:pt>
                <c:pt idx="1162">
                  <c:v>1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2</c:v>
                </c:pt>
                <c:pt idx="1168">
                  <c:v>2</c:v>
                </c:pt>
                <c:pt idx="1169">
                  <c:v>1</c:v>
                </c:pt>
                <c:pt idx="1170">
                  <c:v>1</c:v>
                </c:pt>
                <c:pt idx="1171">
                  <c:v>2</c:v>
                </c:pt>
                <c:pt idx="1172">
                  <c:v>0</c:v>
                </c:pt>
                <c:pt idx="1173">
                  <c:v>2</c:v>
                </c:pt>
                <c:pt idx="1174">
                  <c:v>2</c:v>
                </c:pt>
                <c:pt idx="1175">
                  <c:v>0</c:v>
                </c:pt>
                <c:pt idx="1176">
                  <c:v>1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1</c:v>
                </c:pt>
                <c:pt idx="1185">
                  <c:v>2</c:v>
                </c:pt>
                <c:pt idx="1186">
                  <c:v>3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2</c:v>
                </c:pt>
                <c:pt idx="1191">
                  <c:v>1</c:v>
                </c:pt>
                <c:pt idx="1192">
                  <c:v>1</c:v>
                </c:pt>
                <c:pt idx="1193">
                  <c:v>0</c:v>
                </c:pt>
                <c:pt idx="1194">
                  <c:v>0</c:v>
                </c:pt>
                <c:pt idx="1195">
                  <c:v>3</c:v>
                </c:pt>
                <c:pt idx="1196">
                  <c:v>0</c:v>
                </c:pt>
                <c:pt idx="1197">
                  <c:v>0</c:v>
                </c:pt>
                <c:pt idx="1198">
                  <c:v>1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0</c:v>
                </c:pt>
                <c:pt idx="1203">
                  <c:v>1</c:v>
                </c:pt>
                <c:pt idx="1204">
                  <c:v>3</c:v>
                </c:pt>
                <c:pt idx="1205">
                  <c:v>1</c:v>
                </c:pt>
                <c:pt idx="1206">
                  <c:v>2</c:v>
                </c:pt>
                <c:pt idx="1207">
                  <c:v>2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2</c:v>
                </c:pt>
                <c:pt idx="1212">
                  <c:v>0</c:v>
                </c:pt>
                <c:pt idx="1213">
                  <c:v>2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2</c:v>
                </c:pt>
                <c:pt idx="1218">
                  <c:v>1</c:v>
                </c:pt>
                <c:pt idx="1219">
                  <c:v>3</c:v>
                </c:pt>
                <c:pt idx="1220">
                  <c:v>1</c:v>
                </c:pt>
                <c:pt idx="1221">
                  <c:v>2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1</c:v>
                </c:pt>
                <c:pt idx="1226">
                  <c:v>2</c:v>
                </c:pt>
                <c:pt idx="1227">
                  <c:v>2</c:v>
                </c:pt>
                <c:pt idx="1228">
                  <c:v>0</c:v>
                </c:pt>
                <c:pt idx="1229">
                  <c:v>0</c:v>
                </c:pt>
                <c:pt idx="1230">
                  <c:v>3</c:v>
                </c:pt>
                <c:pt idx="1231">
                  <c:v>0</c:v>
                </c:pt>
                <c:pt idx="1232">
                  <c:v>3</c:v>
                </c:pt>
                <c:pt idx="1233">
                  <c:v>0</c:v>
                </c:pt>
                <c:pt idx="1234">
                  <c:v>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3</c:v>
                </c:pt>
                <c:pt idx="1239">
                  <c:v>1</c:v>
                </c:pt>
                <c:pt idx="1240">
                  <c:v>2</c:v>
                </c:pt>
                <c:pt idx="1241">
                  <c:v>2</c:v>
                </c:pt>
                <c:pt idx="1242">
                  <c:v>3</c:v>
                </c:pt>
                <c:pt idx="1243">
                  <c:v>0</c:v>
                </c:pt>
                <c:pt idx="1244">
                  <c:v>0</c:v>
                </c:pt>
                <c:pt idx="1245">
                  <c:v>5</c:v>
                </c:pt>
                <c:pt idx="1246">
                  <c:v>3</c:v>
                </c:pt>
                <c:pt idx="1247">
                  <c:v>4</c:v>
                </c:pt>
                <c:pt idx="1248">
                  <c:v>0</c:v>
                </c:pt>
                <c:pt idx="1249">
                  <c:v>1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4</c:v>
                </c:pt>
                <c:pt idx="1254">
                  <c:v>0</c:v>
                </c:pt>
                <c:pt idx="1255">
                  <c:v>0</c:v>
                </c:pt>
                <c:pt idx="1256">
                  <c:v>3</c:v>
                </c:pt>
                <c:pt idx="1257">
                  <c:v>1</c:v>
                </c:pt>
                <c:pt idx="1258">
                  <c:v>3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2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3</c:v>
                </c:pt>
                <c:pt idx="1270">
                  <c:v>1</c:v>
                </c:pt>
                <c:pt idx="1271">
                  <c:v>0</c:v>
                </c:pt>
                <c:pt idx="1272">
                  <c:v>5</c:v>
                </c:pt>
                <c:pt idx="1273">
                  <c:v>1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2</c:v>
                </c:pt>
                <c:pt idx="1280">
                  <c:v>0</c:v>
                </c:pt>
                <c:pt idx="1281">
                  <c:v>2</c:v>
                </c:pt>
                <c:pt idx="1282">
                  <c:v>0</c:v>
                </c:pt>
                <c:pt idx="1283">
                  <c:v>1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2</c:v>
                </c:pt>
                <c:pt idx="1289">
                  <c:v>1</c:v>
                </c:pt>
                <c:pt idx="1290">
                  <c:v>2</c:v>
                </c:pt>
                <c:pt idx="1291">
                  <c:v>0</c:v>
                </c:pt>
                <c:pt idx="1292">
                  <c:v>0</c:v>
                </c:pt>
                <c:pt idx="1293">
                  <c:v>3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2</c:v>
                </c:pt>
                <c:pt idx="1298">
                  <c:v>2</c:v>
                </c:pt>
                <c:pt idx="1299">
                  <c:v>1</c:v>
                </c:pt>
                <c:pt idx="1300">
                  <c:v>0</c:v>
                </c:pt>
                <c:pt idx="1301">
                  <c:v>3</c:v>
                </c:pt>
                <c:pt idx="1302">
                  <c:v>1</c:v>
                </c:pt>
                <c:pt idx="1303">
                  <c:v>0</c:v>
                </c:pt>
                <c:pt idx="1304">
                  <c:v>2</c:v>
                </c:pt>
                <c:pt idx="1305">
                  <c:v>0</c:v>
                </c:pt>
                <c:pt idx="1306">
                  <c:v>0</c:v>
                </c:pt>
                <c:pt idx="1307">
                  <c:v>4</c:v>
                </c:pt>
                <c:pt idx="1308">
                  <c:v>0</c:v>
                </c:pt>
                <c:pt idx="1309">
                  <c:v>2</c:v>
                </c:pt>
                <c:pt idx="1310">
                  <c:v>1</c:v>
                </c:pt>
                <c:pt idx="1311">
                  <c:v>0</c:v>
                </c:pt>
                <c:pt idx="1312">
                  <c:v>1</c:v>
                </c:pt>
                <c:pt idx="1313">
                  <c:v>2</c:v>
                </c:pt>
                <c:pt idx="1314">
                  <c:v>3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4</c:v>
                </c:pt>
                <c:pt idx="1319">
                  <c:v>2</c:v>
                </c:pt>
                <c:pt idx="1320">
                  <c:v>3</c:v>
                </c:pt>
                <c:pt idx="1321">
                  <c:v>0</c:v>
                </c:pt>
                <c:pt idx="1322">
                  <c:v>0</c:v>
                </c:pt>
                <c:pt idx="1323">
                  <c:v>2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0</c:v>
                </c:pt>
                <c:pt idx="1332">
                  <c:v>3</c:v>
                </c:pt>
                <c:pt idx="1333">
                  <c:v>3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'Q&amp;A-3 (ii)'!$I$3:$I$1340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4CF-E140-A7C6-B5C7C4074B08}"/>
            </c:ext>
          </c:extLst>
        </c:ser>
        <c:ser>
          <c:idx val="1"/>
          <c:order val="1"/>
          <c:tx>
            <c:v>Predicted charges($)</c:v>
          </c:tx>
          <c:spPr>
            <a:ln w="19050">
              <a:noFill/>
            </a:ln>
          </c:spPr>
          <c:xVal>
            <c:numRef>
              <c:f>'Q&amp;A-3 (ii)'!$D$3:$D$1340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2</c:v>
                </c:pt>
                <c:pt idx="25">
                  <c:v>3</c:v>
                </c:pt>
                <c:pt idx="26">
                  <c:v>0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5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3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2</c:v>
                </c:pt>
                <c:pt idx="52">
                  <c:v>1</c:v>
                </c:pt>
                <c:pt idx="53">
                  <c:v>0</c:v>
                </c:pt>
                <c:pt idx="54">
                  <c:v>3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3</c:v>
                </c:pt>
                <c:pt idx="61">
                  <c:v>4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1</c:v>
                </c:pt>
                <c:pt idx="68">
                  <c:v>0</c:v>
                </c:pt>
                <c:pt idx="69">
                  <c:v>3</c:v>
                </c:pt>
                <c:pt idx="70">
                  <c:v>0</c:v>
                </c:pt>
                <c:pt idx="71">
                  <c:v>5</c:v>
                </c:pt>
                <c:pt idx="72">
                  <c:v>3</c:v>
                </c:pt>
                <c:pt idx="73">
                  <c:v>1</c:v>
                </c:pt>
                <c:pt idx="74">
                  <c:v>2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4</c:v>
                </c:pt>
                <c:pt idx="84">
                  <c:v>2</c:v>
                </c:pt>
                <c:pt idx="85">
                  <c:v>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3</c:v>
                </c:pt>
                <c:pt idx="93">
                  <c:v>2</c:v>
                </c:pt>
                <c:pt idx="94">
                  <c:v>2</c:v>
                </c:pt>
                <c:pt idx="95">
                  <c:v>1</c:v>
                </c:pt>
                <c:pt idx="96">
                  <c:v>3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2</c:v>
                </c:pt>
                <c:pt idx="112">
                  <c:v>0</c:v>
                </c:pt>
                <c:pt idx="113">
                  <c:v>0</c:v>
                </c:pt>
                <c:pt idx="114">
                  <c:v>3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3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2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3</c:v>
                </c:pt>
                <c:pt idx="139">
                  <c:v>0</c:v>
                </c:pt>
                <c:pt idx="140">
                  <c:v>2</c:v>
                </c:pt>
                <c:pt idx="141">
                  <c:v>1</c:v>
                </c:pt>
                <c:pt idx="142">
                  <c:v>2</c:v>
                </c:pt>
                <c:pt idx="143">
                  <c:v>2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3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2</c:v>
                </c:pt>
                <c:pt idx="164">
                  <c:v>0</c:v>
                </c:pt>
                <c:pt idx="165">
                  <c:v>4</c:v>
                </c:pt>
                <c:pt idx="166">
                  <c:v>5</c:v>
                </c:pt>
                <c:pt idx="167">
                  <c:v>3</c:v>
                </c:pt>
                <c:pt idx="168">
                  <c:v>1</c:v>
                </c:pt>
                <c:pt idx="169">
                  <c:v>3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2</c:v>
                </c:pt>
                <c:pt idx="177">
                  <c:v>1</c:v>
                </c:pt>
                <c:pt idx="178">
                  <c:v>2</c:v>
                </c:pt>
                <c:pt idx="179">
                  <c:v>3</c:v>
                </c:pt>
                <c:pt idx="180">
                  <c:v>0</c:v>
                </c:pt>
                <c:pt idx="181">
                  <c:v>0</c:v>
                </c:pt>
                <c:pt idx="182">
                  <c:v>3</c:v>
                </c:pt>
                <c:pt idx="183">
                  <c:v>0</c:v>
                </c:pt>
                <c:pt idx="184">
                  <c:v>2</c:v>
                </c:pt>
                <c:pt idx="185">
                  <c:v>3</c:v>
                </c:pt>
                <c:pt idx="186">
                  <c:v>2</c:v>
                </c:pt>
                <c:pt idx="187">
                  <c:v>3</c:v>
                </c:pt>
                <c:pt idx="188">
                  <c:v>1</c:v>
                </c:pt>
                <c:pt idx="189">
                  <c:v>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2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4</c:v>
                </c:pt>
                <c:pt idx="212">
                  <c:v>2</c:v>
                </c:pt>
                <c:pt idx="213">
                  <c:v>1</c:v>
                </c:pt>
                <c:pt idx="214">
                  <c:v>2</c:v>
                </c:pt>
                <c:pt idx="215">
                  <c:v>2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3</c:v>
                </c:pt>
                <c:pt idx="223">
                  <c:v>0</c:v>
                </c:pt>
                <c:pt idx="224">
                  <c:v>0</c:v>
                </c:pt>
                <c:pt idx="225">
                  <c:v>3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3</c:v>
                </c:pt>
                <c:pt idx="232">
                  <c:v>0</c:v>
                </c:pt>
                <c:pt idx="233">
                  <c:v>1</c:v>
                </c:pt>
                <c:pt idx="234">
                  <c:v>2</c:v>
                </c:pt>
                <c:pt idx="235">
                  <c:v>2</c:v>
                </c:pt>
                <c:pt idx="236">
                  <c:v>0</c:v>
                </c:pt>
                <c:pt idx="237">
                  <c:v>2</c:v>
                </c:pt>
                <c:pt idx="238">
                  <c:v>0</c:v>
                </c:pt>
                <c:pt idx="239">
                  <c:v>1</c:v>
                </c:pt>
                <c:pt idx="240">
                  <c:v>2</c:v>
                </c:pt>
                <c:pt idx="241">
                  <c:v>1</c:v>
                </c:pt>
                <c:pt idx="242">
                  <c:v>1</c:v>
                </c:pt>
                <c:pt idx="243">
                  <c:v>3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3</c:v>
                </c:pt>
                <c:pt idx="254">
                  <c:v>0</c:v>
                </c:pt>
                <c:pt idx="255">
                  <c:v>3</c:v>
                </c:pt>
                <c:pt idx="256">
                  <c:v>0</c:v>
                </c:pt>
                <c:pt idx="257">
                  <c:v>0</c:v>
                </c:pt>
                <c:pt idx="258">
                  <c:v>4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3</c:v>
                </c:pt>
                <c:pt idx="263">
                  <c:v>0</c:v>
                </c:pt>
                <c:pt idx="264">
                  <c:v>3</c:v>
                </c:pt>
                <c:pt idx="265">
                  <c:v>3</c:v>
                </c:pt>
                <c:pt idx="266">
                  <c:v>1</c:v>
                </c:pt>
                <c:pt idx="267">
                  <c:v>3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2</c:v>
                </c:pt>
                <c:pt idx="272">
                  <c:v>2</c:v>
                </c:pt>
                <c:pt idx="273">
                  <c:v>1</c:v>
                </c:pt>
                <c:pt idx="274">
                  <c:v>0</c:v>
                </c:pt>
                <c:pt idx="275">
                  <c:v>2</c:v>
                </c:pt>
                <c:pt idx="276">
                  <c:v>2</c:v>
                </c:pt>
                <c:pt idx="277">
                  <c:v>0</c:v>
                </c:pt>
                <c:pt idx="278">
                  <c:v>2</c:v>
                </c:pt>
                <c:pt idx="279">
                  <c:v>1</c:v>
                </c:pt>
                <c:pt idx="280">
                  <c:v>1</c:v>
                </c:pt>
                <c:pt idx="281">
                  <c:v>3</c:v>
                </c:pt>
                <c:pt idx="282">
                  <c:v>1</c:v>
                </c:pt>
                <c:pt idx="283">
                  <c:v>1</c:v>
                </c:pt>
                <c:pt idx="284">
                  <c:v>0</c:v>
                </c:pt>
                <c:pt idx="285">
                  <c:v>1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3</c:v>
                </c:pt>
                <c:pt idx="290">
                  <c:v>0</c:v>
                </c:pt>
                <c:pt idx="291">
                  <c:v>1</c:v>
                </c:pt>
                <c:pt idx="292">
                  <c:v>2</c:v>
                </c:pt>
                <c:pt idx="293">
                  <c:v>0</c:v>
                </c:pt>
                <c:pt idx="294">
                  <c:v>3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3</c:v>
                </c:pt>
                <c:pt idx="299">
                  <c:v>1</c:v>
                </c:pt>
                <c:pt idx="300">
                  <c:v>3</c:v>
                </c:pt>
                <c:pt idx="301">
                  <c:v>3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1</c:v>
                </c:pt>
                <c:pt idx="308">
                  <c:v>0</c:v>
                </c:pt>
                <c:pt idx="309">
                  <c:v>2</c:v>
                </c:pt>
                <c:pt idx="310">
                  <c:v>0</c:v>
                </c:pt>
                <c:pt idx="311">
                  <c:v>0</c:v>
                </c:pt>
                <c:pt idx="312">
                  <c:v>3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4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1</c:v>
                </c:pt>
                <c:pt idx="327">
                  <c:v>2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2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4</c:v>
                </c:pt>
                <c:pt idx="345">
                  <c:v>3</c:v>
                </c:pt>
                <c:pt idx="346">
                  <c:v>2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3</c:v>
                </c:pt>
                <c:pt idx="357">
                  <c:v>3</c:v>
                </c:pt>
                <c:pt idx="358">
                  <c:v>0</c:v>
                </c:pt>
                <c:pt idx="359">
                  <c:v>0</c:v>
                </c:pt>
                <c:pt idx="360">
                  <c:v>2</c:v>
                </c:pt>
                <c:pt idx="361">
                  <c:v>1</c:v>
                </c:pt>
                <c:pt idx="362">
                  <c:v>0</c:v>
                </c:pt>
                <c:pt idx="363">
                  <c:v>1</c:v>
                </c:pt>
                <c:pt idx="364">
                  <c:v>2</c:v>
                </c:pt>
                <c:pt idx="365">
                  <c:v>1</c:v>
                </c:pt>
                <c:pt idx="366">
                  <c:v>3</c:v>
                </c:pt>
                <c:pt idx="367">
                  <c:v>2</c:v>
                </c:pt>
                <c:pt idx="368">
                  <c:v>2</c:v>
                </c:pt>
                <c:pt idx="369">
                  <c:v>3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2</c:v>
                </c:pt>
                <c:pt idx="374">
                  <c:v>0</c:v>
                </c:pt>
                <c:pt idx="375">
                  <c:v>0</c:v>
                </c:pt>
                <c:pt idx="376">
                  <c:v>3</c:v>
                </c:pt>
                <c:pt idx="377">
                  <c:v>0</c:v>
                </c:pt>
                <c:pt idx="378">
                  <c:v>3</c:v>
                </c:pt>
                <c:pt idx="379">
                  <c:v>1</c:v>
                </c:pt>
                <c:pt idx="380">
                  <c:v>2</c:v>
                </c:pt>
                <c:pt idx="381">
                  <c:v>0</c:v>
                </c:pt>
                <c:pt idx="382">
                  <c:v>0</c:v>
                </c:pt>
                <c:pt idx="383">
                  <c:v>2</c:v>
                </c:pt>
                <c:pt idx="384">
                  <c:v>2</c:v>
                </c:pt>
                <c:pt idx="385">
                  <c:v>0</c:v>
                </c:pt>
                <c:pt idx="386">
                  <c:v>0</c:v>
                </c:pt>
                <c:pt idx="387">
                  <c:v>2</c:v>
                </c:pt>
                <c:pt idx="388">
                  <c:v>0</c:v>
                </c:pt>
                <c:pt idx="389">
                  <c:v>3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2</c:v>
                </c:pt>
                <c:pt idx="395">
                  <c:v>0</c:v>
                </c:pt>
                <c:pt idx="396">
                  <c:v>3</c:v>
                </c:pt>
                <c:pt idx="397">
                  <c:v>0</c:v>
                </c:pt>
                <c:pt idx="398">
                  <c:v>2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3</c:v>
                </c:pt>
                <c:pt idx="404">
                  <c:v>0</c:v>
                </c:pt>
                <c:pt idx="405">
                  <c:v>2</c:v>
                </c:pt>
                <c:pt idx="406">
                  <c:v>0</c:v>
                </c:pt>
                <c:pt idx="407">
                  <c:v>1</c:v>
                </c:pt>
                <c:pt idx="408">
                  <c:v>3</c:v>
                </c:pt>
                <c:pt idx="409">
                  <c:v>1</c:v>
                </c:pt>
                <c:pt idx="410">
                  <c:v>0</c:v>
                </c:pt>
                <c:pt idx="411">
                  <c:v>1</c:v>
                </c:pt>
                <c:pt idx="412">
                  <c:v>2</c:v>
                </c:pt>
                <c:pt idx="413">
                  <c:v>5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2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0</c:v>
                </c:pt>
                <c:pt idx="424">
                  <c:v>2</c:v>
                </c:pt>
                <c:pt idx="425">
                  <c:v>5</c:v>
                </c:pt>
                <c:pt idx="426">
                  <c:v>1</c:v>
                </c:pt>
                <c:pt idx="427">
                  <c:v>0</c:v>
                </c:pt>
                <c:pt idx="428">
                  <c:v>1</c:v>
                </c:pt>
                <c:pt idx="429">
                  <c:v>3</c:v>
                </c:pt>
                <c:pt idx="430">
                  <c:v>0</c:v>
                </c:pt>
                <c:pt idx="431">
                  <c:v>2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3</c:v>
                </c:pt>
                <c:pt idx="436">
                  <c:v>0</c:v>
                </c:pt>
                <c:pt idx="437">
                  <c:v>3</c:v>
                </c:pt>
                <c:pt idx="438">
                  <c:v>5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4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2</c:v>
                </c:pt>
                <c:pt idx="455">
                  <c:v>0</c:v>
                </c:pt>
                <c:pt idx="456">
                  <c:v>2</c:v>
                </c:pt>
                <c:pt idx="457">
                  <c:v>0</c:v>
                </c:pt>
                <c:pt idx="458">
                  <c:v>0</c:v>
                </c:pt>
                <c:pt idx="459">
                  <c:v>3</c:v>
                </c:pt>
                <c:pt idx="460">
                  <c:v>3</c:v>
                </c:pt>
                <c:pt idx="461">
                  <c:v>0</c:v>
                </c:pt>
                <c:pt idx="462">
                  <c:v>2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3</c:v>
                </c:pt>
                <c:pt idx="475">
                  <c:v>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3</c:v>
                </c:pt>
                <c:pt idx="481">
                  <c:v>2</c:v>
                </c:pt>
                <c:pt idx="482">
                  <c:v>0</c:v>
                </c:pt>
                <c:pt idx="483">
                  <c:v>1</c:v>
                </c:pt>
                <c:pt idx="484">
                  <c:v>3</c:v>
                </c:pt>
                <c:pt idx="485">
                  <c:v>0</c:v>
                </c:pt>
                <c:pt idx="486">
                  <c:v>3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4</c:v>
                </c:pt>
                <c:pt idx="495">
                  <c:v>0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0</c:v>
                </c:pt>
                <c:pt idx="504">
                  <c:v>1</c:v>
                </c:pt>
                <c:pt idx="505">
                  <c:v>3</c:v>
                </c:pt>
                <c:pt idx="506">
                  <c:v>1</c:v>
                </c:pt>
                <c:pt idx="507">
                  <c:v>2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1</c:v>
                </c:pt>
                <c:pt idx="517">
                  <c:v>2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2</c:v>
                </c:pt>
                <c:pt idx="527">
                  <c:v>1</c:v>
                </c:pt>
                <c:pt idx="528">
                  <c:v>1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2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3</c:v>
                </c:pt>
                <c:pt idx="537">
                  <c:v>2</c:v>
                </c:pt>
                <c:pt idx="538">
                  <c:v>1</c:v>
                </c:pt>
                <c:pt idx="539">
                  <c:v>0</c:v>
                </c:pt>
                <c:pt idx="540">
                  <c:v>3</c:v>
                </c:pt>
                <c:pt idx="541">
                  <c:v>2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2</c:v>
                </c:pt>
                <c:pt idx="546">
                  <c:v>0</c:v>
                </c:pt>
                <c:pt idx="547">
                  <c:v>2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2</c:v>
                </c:pt>
                <c:pt idx="554">
                  <c:v>0</c:v>
                </c:pt>
                <c:pt idx="555">
                  <c:v>2</c:v>
                </c:pt>
                <c:pt idx="556">
                  <c:v>1</c:v>
                </c:pt>
                <c:pt idx="557">
                  <c:v>0</c:v>
                </c:pt>
                <c:pt idx="558">
                  <c:v>3</c:v>
                </c:pt>
                <c:pt idx="559">
                  <c:v>0</c:v>
                </c:pt>
                <c:pt idx="560">
                  <c:v>2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2</c:v>
                </c:pt>
                <c:pt idx="565">
                  <c:v>0</c:v>
                </c:pt>
                <c:pt idx="566">
                  <c:v>1</c:v>
                </c:pt>
                <c:pt idx="567">
                  <c:v>2</c:v>
                </c:pt>
                <c:pt idx="568">
                  <c:v>5</c:v>
                </c:pt>
                <c:pt idx="569">
                  <c:v>2</c:v>
                </c:pt>
                <c:pt idx="570">
                  <c:v>0</c:v>
                </c:pt>
                <c:pt idx="571">
                  <c:v>1</c:v>
                </c:pt>
                <c:pt idx="572">
                  <c:v>2</c:v>
                </c:pt>
                <c:pt idx="573">
                  <c:v>1</c:v>
                </c:pt>
                <c:pt idx="574">
                  <c:v>2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0</c:v>
                </c:pt>
                <c:pt idx="582">
                  <c:v>2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3</c:v>
                </c:pt>
                <c:pt idx="587">
                  <c:v>1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1</c:v>
                </c:pt>
                <c:pt idx="592">
                  <c:v>2</c:v>
                </c:pt>
                <c:pt idx="593">
                  <c:v>1</c:v>
                </c:pt>
                <c:pt idx="594">
                  <c:v>0</c:v>
                </c:pt>
                <c:pt idx="595">
                  <c:v>1</c:v>
                </c:pt>
                <c:pt idx="596">
                  <c:v>2</c:v>
                </c:pt>
                <c:pt idx="597">
                  <c:v>1</c:v>
                </c:pt>
                <c:pt idx="598">
                  <c:v>2</c:v>
                </c:pt>
                <c:pt idx="599">
                  <c:v>2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3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2</c:v>
                </c:pt>
                <c:pt idx="609">
                  <c:v>2</c:v>
                </c:pt>
                <c:pt idx="610">
                  <c:v>1</c:v>
                </c:pt>
                <c:pt idx="611">
                  <c:v>2</c:v>
                </c:pt>
                <c:pt idx="612">
                  <c:v>0</c:v>
                </c:pt>
                <c:pt idx="613">
                  <c:v>3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2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4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3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2</c:v>
                </c:pt>
                <c:pt idx="634">
                  <c:v>1</c:v>
                </c:pt>
                <c:pt idx="635">
                  <c:v>0</c:v>
                </c:pt>
                <c:pt idx="636">
                  <c:v>1</c:v>
                </c:pt>
                <c:pt idx="637">
                  <c:v>2</c:v>
                </c:pt>
                <c:pt idx="638">
                  <c:v>0</c:v>
                </c:pt>
                <c:pt idx="639">
                  <c:v>4</c:v>
                </c:pt>
                <c:pt idx="640">
                  <c:v>5</c:v>
                </c:pt>
                <c:pt idx="641">
                  <c:v>3</c:v>
                </c:pt>
                <c:pt idx="642">
                  <c:v>0</c:v>
                </c:pt>
                <c:pt idx="643">
                  <c:v>3</c:v>
                </c:pt>
                <c:pt idx="644">
                  <c:v>2</c:v>
                </c:pt>
                <c:pt idx="645">
                  <c:v>3</c:v>
                </c:pt>
                <c:pt idx="646">
                  <c:v>1</c:v>
                </c:pt>
                <c:pt idx="647">
                  <c:v>3</c:v>
                </c:pt>
                <c:pt idx="648">
                  <c:v>0</c:v>
                </c:pt>
                <c:pt idx="649">
                  <c:v>0</c:v>
                </c:pt>
                <c:pt idx="650">
                  <c:v>2</c:v>
                </c:pt>
                <c:pt idx="651">
                  <c:v>1</c:v>
                </c:pt>
                <c:pt idx="652">
                  <c:v>0</c:v>
                </c:pt>
                <c:pt idx="653">
                  <c:v>2</c:v>
                </c:pt>
                <c:pt idx="654">
                  <c:v>0</c:v>
                </c:pt>
                <c:pt idx="655">
                  <c:v>2</c:v>
                </c:pt>
                <c:pt idx="656">
                  <c:v>1</c:v>
                </c:pt>
                <c:pt idx="657">
                  <c:v>2</c:v>
                </c:pt>
                <c:pt idx="658">
                  <c:v>1</c:v>
                </c:pt>
                <c:pt idx="659">
                  <c:v>4</c:v>
                </c:pt>
                <c:pt idx="660">
                  <c:v>3</c:v>
                </c:pt>
                <c:pt idx="661">
                  <c:v>1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2</c:v>
                </c:pt>
                <c:pt idx="666">
                  <c:v>1</c:v>
                </c:pt>
                <c:pt idx="667">
                  <c:v>2</c:v>
                </c:pt>
                <c:pt idx="668">
                  <c:v>0</c:v>
                </c:pt>
                <c:pt idx="669">
                  <c:v>1</c:v>
                </c:pt>
                <c:pt idx="670">
                  <c:v>3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2</c:v>
                </c:pt>
                <c:pt idx="675">
                  <c:v>0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2</c:v>
                </c:pt>
                <c:pt idx="680">
                  <c:v>1</c:v>
                </c:pt>
                <c:pt idx="681">
                  <c:v>0</c:v>
                </c:pt>
                <c:pt idx="682">
                  <c:v>2</c:v>
                </c:pt>
                <c:pt idx="683">
                  <c:v>0</c:v>
                </c:pt>
                <c:pt idx="684">
                  <c:v>1</c:v>
                </c:pt>
                <c:pt idx="685">
                  <c:v>2</c:v>
                </c:pt>
                <c:pt idx="686">
                  <c:v>2</c:v>
                </c:pt>
                <c:pt idx="687">
                  <c:v>0</c:v>
                </c:pt>
                <c:pt idx="688">
                  <c:v>1</c:v>
                </c:pt>
                <c:pt idx="689">
                  <c:v>1</c:v>
                </c:pt>
                <c:pt idx="690">
                  <c:v>0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2</c:v>
                </c:pt>
                <c:pt idx="697">
                  <c:v>1</c:v>
                </c:pt>
                <c:pt idx="698">
                  <c:v>0</c:v>
                </c:pt>
                <c:pt idx="699">
                  <c:v>2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0</c:v>
                </c:pt>
                <c:pt idx="707">
                  <c:v>3</c:v>
                </c:pt>
                <c:pt idx="708">
                  <c:v>3</c:v>
                </c:pt>
                <c:pt idx="709">
                  <c:v>0</c:v>
                </c:pt>
                <c:pt idx="710">
                  <c:v>1</c:v>
                </c:pt>
                <c:pt idx="711">
                  <c:v>2</c:v>
                </c:pt>
                <c:pt idx="712">
                  <c:v>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2</c:v>
                </c:pt>
                <c:pt idx="719">
                  <c:v>0</c:v>
                </c:pt>
                <c:pt idx="720">
                  <c:v>0</c:v>
                </c:pt>
                <c:pt idx="721">
                  <c:v>3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3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3</c:v>
                </c:pt>
                <c:pt idx="731">
                  <c:v>1</c:v>
                </c:pt>
                <c:pt idx="732">
                  <c:v>3</c:v>
                </c:pt>
                <c:pt idx="733">
                  <c:v>1</c:v>
                </c:pt>
                <c:pt idx="734">
                  <c:v>3</c:v>
                </c:pt>
                <c:pt idx="735">
                  <c:v>1</c:v>
                </c:pt>
                <c:pt idx="736">
                  <c:v>0</c:v>
                </c:pt>
                <c:pt idx="737">
                  <c:v>2</c:v>
                </c:pt>
                <c:pt idx="738">
                  <c:v>3</c:v>
                </c:pt>
                <c:pt idx="739">
                  <c:v>2</c:v>
                </c:pt>
                <c:pt idx="740">
                  <c:v>2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</c:v>
                </c:pt>
                <c:pt idx="746">
                  <c:v>2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4</c:v>
                </c:pt>
                <c:pt idx="755">
                  <c:v>2</c:v>
                </c:pt>
                <c:pt idx="756">
                  <c:v>3</c:v>
                </c:pt>
                <c:pt idx="757">
                  <c:v>0</c:v>
                </c:pt>
                <c:pt idx="758">
                  <c:v>3</c:v>
                </c:pt>
                <c:pt idx="759">
                  <c:v>0</c:v>
                </c:pt>
                <c:pt idx="760">
                  <c:v>2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2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0</c:v>
                </c:pt>
                <c:pt idx="769">
                  <c:v>2</c:v>
                </c:pt>
                <c:pt idx="770">
                  <c:v>3</c:v>
                </c:pt>
                <c:pt idx="771">
                  <c:v>2</c:v>
                </c:pt>
                <c:pt idx="772">
                  <c:v>0</c:v>
                </c:pt>
                <c:pt idx="773">
                  <c:v>0</c:v>
                </c:pt>
                <c:pt idx="774">
                  <c:v>2</c:v>
                </c:pt>
                <c:pt idx="775">
                  <c:v>3</c:v>
                </c:pt>
                <c:pt idx="776">
                  <c:v>2</c:v>
                </c:pt>
                <c:pt idx="777">
                  <c:v>0</c:v>
                </c:pt>
                <c:pt idx="778">
                  <c:v>3</c:v>
                </c:pt>
                <c:pt idx="779">
                  <c:v>0</c:v>
                </c:pt>
                <c:pt idx="780">
                  <c:v>3</c:v>
                </c:pt>
                <c:pt idx="781">
                  <c:v>0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3</c:v>
                </c:pt>
                <c:pt idx="786">
                  <c:v>0</c:v>
                </c:pt>
                <c:pt idx="787">
                  <c:v>0</c:v>
                </c:pt>
                <c:pt idx="788">
                  <c:v>3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2</c:v>
                </c:pt>
                <c:pt idx="795">
                  <c:v>0</c:v>
                </c:pt>
                <c:pt idx="796">
                  <c:v>2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3</c:v>
                </c:pt>
                <c:pt idx="811">
                  <c:v>3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0</c:v>
                </c:pt>
                <c:pt idx="816">
                  <c:v>0</c:v>
                </c:pt>
                <c:pt idx="817">
                  <c:v>3</c:v>
                </c:pt>
                <c:pt idx="818">
                  <c:v>1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2</c:v>
                </c:pt>
                <c:pt idx="824">
                  <c:v>0</c:v>
                </c:pt>
                <c:pt idx="825">
                  <c:v>2</c:v>
                </c:pt>
                <c:pt idx="826">
                  <c:v>2</c:v>
                </c:pt>
                <c:pt idx="827">
                  <c:v>1</c:v>
                </c:pt>
                <c:pt idx="828">
                  <c:v>3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2</c:v>
                </c:pt>
                <c:pt idx="833">
                  <c:v>0</c:v>
                </c:pt>
                <c:pt idx="834">
                  <c:v>1</c:v>
                </c:pt>
                <c:pt idx="835">
                  <c:v>2</c:v>
                </c:pt>
                <c:pt idx="836">
                  <c:v>0</c:v>
                </c:pt>
                <c:pt idx="837">
                  <c:v>0</c:v>
                </c:pt>
                <c:pt idx="838">
                  <c:v>2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2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2</c:v>
                </c:pt>
                <c:pt idx="852">
                  <c:v>0</c:v>
                </c:pt>
                <c:pt idx="853">
                  <c:v>2</c:v>
                </c:pt>
                <c:pt idx="854">
                  <c:v>3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2</c:v>
                </c:pt>
                <c:pt idx="861">
                  <c:v>3</c:v>
                </c:pt>
                <c:pt idx="862">
                  <c:v>2</c:v>
                </c:pt>
                <c:pt idx="863">
                  <c:v>0</c:v>
                </c:pt>
                <c:pt idx="864">
                  <c:v>0</c:v>
                </c:pt>
                <c:pt idx="865">
                  <c:v>2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3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1</c:v>
                </c:pt>
                <c:pt idx="874">
                  <c:v>3</c:v>
                </c:pt>
                <c:pt idx="875">
                  <c:v>0</c:v>
                </c:pt>
                <c:pt idx="876">
                  <c:v>1</c:v>
                </c:pt>
                <c:pt idx="877">
                  <c:v>5</c:v>
                </c:pt>
                <c:pt idx="878">
                  <c:v>1</c:v>
                </c:pt>
                <c:pt idx="879">
                  <c:v>2</c:v>
                </c:pt>
                <c:pt idx="880">
                  <c:v>3</c:v>
                </c:pt>
                <c:pt idx="881">
                  <c:v>1</c:v>
                </c:pt>
                <c:pt idx="882">
                  <c:v>0</c:v>
                </c:pt>
                <c:pt idx="883">
                  <c:v>3</c:v>
                </c:pt>
                <c:pt idx="884">
                  <c:v>4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  <c:pt idx="891">
                  <c:v>4</c:v>
                </c:pt>
                <c:pt idx="892">
                  <c:v>0</c:v>
                </c:pt>
                <c:pt idx="893">
                  <c:v>2</c:v>
                </c:pt>
                <c:pt idx="894">
                  <c:v>0</c:v>
                </c:pt>
                <c:pt idx="895">
                  <c:v>0</c:v>
                </c:pt>
                <c:pt idx="896">
                  <c:v>2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3</c:v>
                </c:pt>
                <c:pt idx="903">
                  <c:v>0</c:v>
                </c:pt>
                <c:pt idx="904">
                  <c:v>0</c:v>
                </c:pt>
                <c:pt idx="905">
                  <c:v>2</c:v>
                </c:pt>
                <c:pt idx="906">
                  <c:v>3</c:v>
                </c:pt>
                <c:pt idx="907">
                  <c:v>1</c:v>
                </c:pt>
                <c:pt idx="908">
                  <c:v>3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3</c:v>
                </c:pt>
                <c:pt idx="913">
                  <c:v>1</c:v>
                </c:pt>
                <c:pt idx="914">
                  <c:v>2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0</c:v>
                </c:pt>
                <c:pt idx="924">
                  <c:v>0</c:v>
                </c:pt>
                <c:pt idx="925">
                  <c:v>2</c:v>
                </c:pt>
                <c:pt idx="926">
                  <c:v>2</c:v>
                </c:pt>
                <c:pt idx="927">
                  <c:v>1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5</c:v>
                </c:pt>
                <c:pt idx="933">
                  <c:v>0</c:v>
                </c:pt>
                <c:pt idx="934">
                  <c:v>2</c:v>
                </c:pt>
                <c:pt idx="935">
                  <c:v>0</c:v>
                </c:pt>
                <c:pt idx="936">
                  <c:v>2</c:v>
                </c:pt>
                <c:pt idx="937">
                  <c:v>5</c:v>
                </c:pt>
                <c:pt idx="938">
                  <c:v>2</c:v>
                </c:pt>
                <c:pt idx="939">
                  <c:v>0</c:v>
                </c:pt>
                <c:pt idx="940">
                  <c:v>0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2</c:v>
                </c:pt>
                <c:pt idx="947">
                  <c:v>1</c:v>
                </c:pt>
                <c:pt idx="948">
                  <c:v>0</c:v>
                </c:pt>
                <c:pt idx="949">
                  <c:v>3</c:v>
                </c:pt>
                <c:pt idx="950">
                  <c:v>0</c:v>
                </c:pt>
                <c:pt idx="951">
                  <c:v>2</c:v>
                </c:pt>
                <c:pt idx="952">
                  <c:v>1</c:v>
                </c:pt>
                <c:pt idx="953">
                  <c:v>2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1</c:v>
                </c:pt>
                <c:pt idx="963">
                  <c:v>3</c:v>
                </c:pt>
                <c:pt idx="964">
                  <c:v>2</c:v>
                </c:pt>
                <c:pt idx="965">
                  <c:v>1</c:v>
                </c:pt>
                <c:pt idx="966">
                  <c:v>2</c:v>
                </c:pt>
                <c:pt idx="967">
                  <c:v>1</c:v>
                </c:pt>
                <c:pt idx="968">
                  <c:v>2</c:v>
                </c:pt>
                <c:pt idx="969">
                  <c:v>5</c:v>
                </c:pt>
                <c:pt idx="970">
                  <c:v>3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1</c:v>
                </c:pt>
                <c:pt idx="978">
                  <c:v>3</c:v>
                </c:pt>
                <c:pt idx="979">
                  <c:v>0</c:v>
                </c:pt>
                <c:pt idx="980">
                  <c:v>1</c:v>
                </c:pt>
                <c:pt idx="981">
                  <c:v>0</c:v>
                </c:pt>
                <c:pt idx="982">
                  <c:v>3</c:v>
                </c:pt>
                <c:pt idx="983">
                  <c:v>1</c:v>
                </c:pt>
                <c:pt idx="984">
                  <c:v>5</c:v>
                </c:pt>
                <c:pt idx="985">
                  <c:v>1</c:v>
                </c:pt>
                <c:pt idx="986">
                  <c:v>3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2</c:v>
                </c:pt>
                <c:pt idx="992">
                  <c:v>2</c:v>
                </c:pt>
                <c:pt idx="993">
                  <c:v>1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0</c:v>
                </c:pt>
                <c:pt idx="998">
                  <c:v>3</c:v>
                </c:pt>
                <c:pt idx="999">
                  <c:v>0</c:v>
                </c:pt>
                <c:pt idx="1000">
                  <c:v>2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2</c:v>
                </c:pt>
                <c:pt idx="1006">
                  <c:v>2</c:v>
                </c:pt>
                <c:pt idx="1007">
                  <c:v>3</c:v>
                </c:pt>
                <c:pt idx="1008">
                  <c:v>2</c:v>
                </c:pt>
                <c:pt idx="1009">
                  <c:v>1</c:v>
                </c:pt>
                <c:pt idx="1010">
                  <c:v>0</c:v>
                </c:pt>
                <c:pt idx="1011">
                  <c:v>2</c:v>
                </c:pt>
                <c:pt idx="1012">
                  <c:v>4</c:v>
                </c:pt>
                <c:pt idx="1013">
                  <c:v>1</c:v>
                </c:pt>
                <c:pt idx="1014">
                  <c:v>0</c:v>
                </c:pt>
                <c:pt idx="1015">
                  <c:v>0</c:v>
                </c:pt>
                <c:pt idx="1016">
                  <c:v>1</c:v>
                </c:pt>
                <c:pt idx="1017">
                  <c:v>2</c:v>
                </c:pt>
                <c:pt idx="1018">
                  <c:v>3</c:v>
                </c:pt>
                <c:pt idx="1019">
                  <c:v>2</c:v>
                </c:pt>
                <c:pt idx="1020">
                  <c:v>0</c:v>
                </c:pt>
                <c:pt idx="1021">
                  <c:v>3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2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3</c:v>
                </c:pt>
                <c:pt idx="1036">
                  <c:v>2</c:v>
                </c:pt>
                <c:pt idx="1037">
                  <c:v>1</c:v>
                </c:pt>
                <c:pt idx="1038">
                  <c:v>0</c:v>
                </c:pt>
                <c:pt idx="1039">
                  <c:v>2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2</c:v>
                </c:pt>
                <c:pt idx="1046">
                  <c:v>0</c:v>
                </c:pt>
                <c:pt idx="1047">
                  <c:v>1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1</c:v>
                </c:pt>
                <c:pt idx="1053">
                  <c:v>3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0</c:v>
                </c:pt>
                <c:pt idx="1061">
                  <c:v>1</c:v>
                </c:pt>
                <c:pt idx="1062">
                  <c:v>1</c:v>
                </c:pt>
                <c:pt idx="1063">
                  <c:v>3</c:v>
                </c:pt>
                <c:pt idx="1064">
                  <c:v>4</c:v>
                </c:pt>
                <c:pt idx="1065">
                  <c:v>1</c:v>
                </c:pt>
                <c:pt idx="1066">
                  <c:v>2</c:v>
                </c:pt>
                <c:pt idx="1067">
                  <c:v>0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2</c:v>
                </c:pt>
                <c:pt idx="1074">
                  <c:v>0</c:v>
                </c:pt>
                <c:pt idx="1075">
                  <c:v>1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3</c:v>
                </c:pt>
                <c:pt idx="1080">
                  <c:v>2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2</c:v>
                </c:pt>
                <c:pt idx="1085">
                  <c:v>5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3</c:v>
                </c:pt>
                <c:pt idx="1093">
                  <c:v>0</c:v>
                </c:pt>
                <c:pt idx="1094">
                  <c:v>4</c:v>
                </c:pt>
                <c:pt idx="1095">
                  <c:v>4</c:v>
                </c:pt>
                <c:pt idx="1096">
                  <c:v>2</c:v>
                </c:pt>
                <c:pt idx="1097">
                  <c:v>0</c:v>
                </c:pt>
                <c:pt idx="1098">
                  <c:v>0</c:v>
                </c:pt>
                <c:pt idx="1099">
                  <c:v>1</c:v>
                </c:pt>
                <c:pt idx="1100">
                  <c:v>2</c:v>
                </c:pt>
                <c:pt idx="1101">
                  <c:v>3</c:v>
                </c:pt>
                <c:pt idx="1102">
                  <c:v>1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2</c:v>
                </c:pt>
                <c:pt idx="1108">
                  <c:v>1</c:v>
                </c:pt>
                <c:pt idx="1109">
                  <c:v>3</c:v>
                </c:pt>
                <c:pt idx="1110">
                  <c:v>1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0</c:v>
                </c:pt>
                <c:pt idx="1115">
                  <c:v>1</c:v>
                </c:pt>
                <c:pt idx="1116">
                  <c:v>5</c:v>
                </c:pt>
                <c:pt idx="1117">
                  <c:v>2</c:v>
                </c:pt>
                <c:pt idx="1118">
                  <c:v>1</c:v>
                </c:pt>
                <c:pt idx="1119">
                  <c:v>3</c:v>
                </c:pt>
                <c:pt idx="1120">
                  <c:v>0</c:v>
                </c:pt>
                <c:pt idx="1121">
                  <c:v>2</c:v>
                </c:pt>
                <c:pt idx="1122">
                  <c:v>3</c:v>
                </c:pt>
                <c:pt idx="1123">
                  <c:v>1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2</c:v>
                </c:pt>
                <c:pt idx="1128">
                  <c:v>1</c:v>
                </c:pt>
                <c:pt idx="1129">
                  <c:v>0</c:v>
                </c:pt>
                <c:pt idx="1130">
                  <c:v>5</c:v>
                </c:pt>
                <c:pt idx="1131">
                  <c:v>2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3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1</c:v>
                </c:pt>
                <c:pt idx="1141">
                  <c:v>3</c:v>
                </c:pt>
                <c:pt idx="1142">
                  <c:v>0</c:v>
                </c:pt>
                <c:pt idx="1143">
                  <c:v>2</c:v>
                </c:pt>
                <c:pt idx="1144">
                  <c:v>2</c:v>
                </c:pt>
                <c:pt idx="1145">
                  <c:v>3</c:v>
                </c:pt>
                <c:pt idx="1146">
                  <c:v>0</c:v>
                </c:pt>
                <c:pt idx="1147">
                  <c:v>0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3</c:v>
                </c:pt>
                <c:pt idx="1153">
                  <c:v>1</c:v>
                </c:pt>
                <c:pt idx="1154">
                  <c:v>4</c:v>
                </c:pt>
                <c:pt idx="1155">
                  <c:v>3</c:v>
                </c:pt>
                <c:pt idx="1156">
                  <c:v>0</c:v>
                </c:pt>
                <c:pt idx="1157">
                  <c:v>2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2</c:v>
                </c:pt>
                <c:pt idx="1162">
                  <c:v>1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2</c:v>
                </c:pt>
                <c:pt idx="1168">
                  <c:v>2</c:v>
                </c:pt>
                <c:pt idx="1169">
                  <c:v>1</c:v>
                </c:pt>
                <c:pt idx="1170">
                  <c:v>1</c:v>
                </c:pt>
                <c:pt idx="1171">
                  <c:v>2</c:v>
                </c:pt>
                <c:pt idx="1172">
                  <c:v>0</c:v>
                </c:pt>
                <c:pt idx="1173">
                  <c:v>2</c:v>
                </c:pt>
                <c:pt idx="1174">
                  <c:v>2</c:v>
                </c:pt>
                <c:pt idx="1175">
                  <c:v>0</c:v>
                </c:pt>
                <c:pt idx="1176">
                  <c:v>1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1</c:v>
                </c:pt>
                <c:pt idx="1185">
                  <c:v>2</c:v>
                </c:pt>
                <c:pt idx="1186">
                  <c:v>3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2</c:v>
                </c:pt>
                <c:pt idx="1191">
                  <c:v>1</c:v>
                </c:pt>
                <c:pt idx="1192">
                  <c:v>1</c:v>
                </c:pt>
                <c:pt idx="1193">
                  <c:v>0</c:v>
                </c:pt>
                <c:pt idx="1194">
                  <c:v>0</c:v>
                </c:pt>
                <c:pt idx="1195">
                  <c:v>3</c:v>
                </c:pt>
                <c:pt idx="1196">
                  <c:v>0</c:v>
                </c:pt>
                <c:pt idx="1197">
                  <c:v>0</c:v>
                </c:pt>
                <c:pt idx="1198">
                  <c:v>1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0</c:v>
                </c:pt>
                <c:pt idx="1203">
                  <c:v>1</c:v>
                </c:pt>
                <c:pt idx="1204">
                  <c:v>3</c:v>
                </c:pt>
                <c:pt idx="1205">
                  <c:v>1</c:v>
                </c:pt>
                <c:pt idx="1206">
                  <c:v>2</c:v>
                </c:pt>
                <c:pt idx="1207">
                  <c:v>2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2</c:v>
                </c:pt>
                <c:pt idx="1212">
                  <c:v>0</c:v>
                </c:pt>
                <c:pt idx="1213">
                  <c:v>2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2</c:v>
                </c:pt>
                <c:pt idx="1218">
                  <c:v>1</c:v>
                </c:pt>
                <c:pt idx="1219">
                  <c:v>3</c:v>
                </c:pt>
                <c:pt idx="1220">
                  <c:v>1</c:v>
                </c:pt>
                <c:pt idx="1221">
                  <c:v>2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1</c:v>
                </c:pt>
                <c:pt idx="1226">
                  <c:v>2</c:v>
                </c:pt>
                <c:pt idx="1227">
                  <c:v>2</c:v>
                </c:pt>
                <c:pt idx="1228">
                  <c:v>0</c:v>
                </c:pt>
                <c:pt idx="1229">
                  <c:v>0</c:v>
                </c:pt>
                <c:pt idx="1230">
                  <c:v>3</c:v>
                </c:pt>
                <c:pt idx="1231">
                  <c:v>0</c:v>
                </c:pt>
                <c:pt idx="1232">
                  <c:v>3</c:v>
                </c:pt>
                <c:pt idx="1233">
                  <c:v>0</c:v>
                </c:pt>
                <c:pt idx="1234">
                  <c:v>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3</c:v>
                </c:pt>
                <c:pt idx="1239">
                  <c:v>1</c:v>
                </c:pt>
                <c:pt idx="1240">
                  <c:v>2</c:v>
                </c:pt>
                <c:pt idx="1241">
                  <c:v>2</c:v>
                </c:pt>
                <c:pt idx="1242">
                  <c:v>3</c:v>
                </c:pt>
                <c:pt idx="1243">
                  <c:v>0</c:v>
                </c:pt>
                <c:pt idx="1244">
                  <c:v>0</c:v>
                </c:pt>
                <c:pt idx="1245">
                  <c:v>5</c:v>
                </c:pt>
                <c:pt idx="1246">
                  <c:v>3</c:v>
                </c:pt>
                <c:pt idx="1247">
                  <c:v>4</c:v>
                </c:pt>
                <c:pt idx="1248">
                  <c:v>0</c:v>
                </c:pt>
                <c:pt idx="1249">
                  <c:v>1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4</c:v>
                </c:pt>
                <c:pt idx="1254">
                  <c:v>0</c:v>
                </c:pt>
                <c:pt idx="1255">
                  <c:v>0</c:v>
                </c:pt>
                <c:pt idx="1256">
                  <c:v>3</c:v>
                </c:pt>
                <c:pt idx="1257">
                  <c:v>1</c:v>
                </c:pt>
                <c:pt idx="1258">
                  <c:v>3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2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3</c:v>
                </c:pt>
                <c:pt idx="1270">
                  <c:v>1</c:v>
                </c:pt>
                <c:pt idx="1271">
                  <c:v>0</c:v>
                </c:pt>
                <c:pt idx="1272">
                  <c:v>5</c:v>
                </c:pt>
                <c:pt idx="1273">
                  <c:v>1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2</c:v>
                </c:pt>
                <c:pt idx="1280">
                  <c:v>0</c:v>
                </c:pt>
                <c:pt idx="1281">
                  <c:v>2</c:v>
                </c:pt>
                <c:pt idx="1282">
                  <c:v>0</c:v>
                </c:pt>
                <c:pt idx="1283">
                  <c:v>1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2</c:v>
                </c:pt>
                <c:pt idx="1289">
                  <c:v>1</c:v>
                </c:pt>
                <c:pt idx="1290">
                  <c:v>2</c:v>
                </c:pt>
                <c:pt idx="1291">
                  <c:v>0</c:v>
                </c:pt>
                <c:pt idx="1292">
                  <c:v>0</c:v>
                </c:pt>
                <c:pt idx="1293">
                  <c:v>3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2</c:v>
                </c:pt>
                <c:pt idx="1298">
                  <c:v>2</c:v>
                </c:pt>
                <c:pt idx="1299">
                  <c:v>1</c:v>
                </c:pt>
                <c:pt idx="1300">
                  <c:v>0</c:v>
                </c:pt>
                <c:pt idx="1301">
                  <c:v>3</c:v>
                </c:pt>
                <c:pt idx="1302">
                  <c:v>1</c:v>
                </c:pt>
                <c:pt idx="1303">
                  <c:v>0</c:v>
                </c:pt>
                <c:pt idx="1304">
                  <c:v>2</c:v>
                </c:pt>
                <c:pt idx="1305">
                  <c:v>0</c:v>
                </c:pt>
                <c:pt idx="1306">
                  <c:v>0</c:v>
                </c:pt>
                <c:pt idx="1307">
                  <c:v>4</c:v>
                </c:pt>
                <c:pt idx="1308">
                  <c:v>0</c:v>
                </c:pt>
                <c:pt idx="1309">
                  <c:v>2</c:v>
                </c:pt>
                <c:pt idx="1310">
                  <c:v>1</c:v>
                </c:pt>
                <c:pt idx="1311">
                  <c:v>0</c:v>
                </c:pt>
                <c:pt idx="1312">
                  <c:v>1</c:v>
                </c:pt>
                <c:pt idx="1313">
                  <c:v>2</c:v>
                </c:pt>
                <c:pt idx="1314">
                  <c:v>3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4</c:v>
                </c:pt>
                <c:pt idx="1319">
                  <c:v>2</c:v>
                </c:pt>
                <c:pt idx="1320">
                  <c:v>3</c:v>
                </c:pt>
                <c:pt idx="1321">
                  <c:v>0</c:v>
                </c:pt>
                <c:pt idx="1322">
                  <c:v>0</c:v>
                </c:pt>
                <c:pt idx="1323">
                  <c:v>2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0</c:v>
                </c:pt>
                <c:pt idx="1332">
                  <c:v>3</c:v>
                </c:pt>
                <c:pt idx="1333">
                  <c:v>3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'Q&amp;A-3 (ii)'!$L$37:$L$1374</c:f>
              <c:numCache>
                <c:formatCode>General</c:formatCode>
                <c:ptCount val="1338"/>
                <c:pt idx="0">
                  <c:v>25293.713028396829</c:v>
                </c:pt>
                <c:pt idx="1">
                  <c:v>3448.6028343093258</c:v>
                </c:pt>
                <c:pt idx="2">
                  <c:v>6706.9884907007245</c:v>
                </c:pt>
                <c:pt idx="3">
                  <c:v>3754.830162979646</c:v>
                </c:pt>
                <c:pt idx="4">
                  <c:v>5592.4933864892355</c:v>
                </c:pt>
                <c:pt idx="5">
                  <c:v>3719.8257990457778</c:v>
                </c:pt>
                <c:pt idx="6">
                  <c:v>10659.961225058598</c:v>
                </c:pt>
                <c:pt idx="7">
                  <c:v>8047.9106069021236</c:v>
                </c:pt>
                <c:pt idx="8">
                  <c:v>8502.9739198291772</c:v>
                </c:pt>
                <c:pt idx="9">
                  <c:v>11884.637517953133</c:v>
                </c:pt>
                <c:pt idx="10">
                  <c:v>3245.2082315476055</c:v>
                </c:pt>
                <c:pt idx="11">
                  <c:v>35717.463669102341</c:v>
                </c:pt>
                <c:pt idx="12">
                  <c:v>4546.0469857087537</c:v>
                </c:pt>
                <c:pt idx="13">
                  <c:v>14917.078439320107</c:v>
                </c:pt>
                <c:pt idx="14">
                  <c:v>31969.001276095772</c:v>
                </c:pt>
                <c:pt idx="15">
                  <c:v>670.02627532226393</c:v>
                </c:pt>
                <c:pt idx="16">
                  <c:v>12333.866803065672</c:v>
                </c:pt>
                <c:pt idx="17">
                  <c:v>1925.9110741471641</c:v>
                </c:pt>
                <c:pt idx="18">
                  <c:v>15023.547995745193</c:v>
                </c:pt>
                <c:pt idx="19">
                  <c:v>30497.850103632765</c:v>
                </c:pt>
                <c:pt idx="20">
                  <c:v>15685.502873331963</c:v>
                </c:pt>
                <c:pt idx="21">
                  <c:v>6272.4694507927488</c:v>
                </c:pt>
                <c:pt idx="22">
                  <c:v>3085.0361288517706</c:v>
                </c:pt>
                <c:pt idx="23">
                  <c:v>31945.667536422588</c:v>
                </c:pt>
                <c:pt idx="24">
                  <c:v>7537.7658366369724</c:v>
                </c:pt>
                <c:pt idx="25">
                  <c:v>13009.908343688381</c:v>
                </c:pt>
                <c:pt idx="26">
                  <c:v>12073.692510291952</c:v>
                </c:pt>
                <c:pt idx="27">
                  <c:v>13903.663446355833</c:v>
                </c:pt>
                <c:pt idx="28">
                  <c:v>-142.74199045436916</c:v>
                </c:pt>
                <c:pt idx="29">
                  <c:v>32044.901000079219</c:v>
                </c:pt>
                <c:pt idx="30">
                  <c:v>28544.757319417236</c:v>
                </c:pt>
                <c:pt idx="31">
                  <c:v>1610.7515012743079</c:v>
                </c:pt>
                <c:pt idx="32">
                  <c:v>4060.1166297572622</c:v>
                </c:pt>
                <c:pt idx="33">
                  <c:v>13361.700046588843</c:v>
                </c:pt>
                <c:pt idx="34">
                  <c:v>30832.750742679127</c:v>
                </c:pt>
                <c:pt idx="35">
                  <c:v>-614.51984677593907</c:v>
                </c:pt>
                <c:pt idx="36">
                  <c:v>16241.605215452464</c:v>
                </c:pt>
                <c:pt idx="37">
                  <c:v>703.5850742133739</c:v>
                </c:pt>
                <c:pt idx="38">
                  <c:v>33682.378434216313</c:v>
                </c:pt>
                <c:pt idx="39">
                  <c:v>39763.830566363074</c:v>
                </c:pt>
                <c:pt idx="40">
                  <c:v>3248.5597507774855</c:v>
                </c:pt>
                <c:pt idx="41">
                  <c:v>8364.6435991660928</c:v>
                </c:pt>
                <c:pt idx="42">
                  <c:v>5289.3694338743562</c:v>
                </c:pt>
                <c:pt idx="43">
                  <c:v>7928.2838798389812</c:v>
                </c:pt>
                <c:pt idx="44">
                  <c:v>10733.306462287659</c:v>
                </c:pt>
                <c:pt idx="45">
                  <c:v>13749.111282375325</c:v>
                </c:pt>
                <c:pt idx="46">
                  <c:v>6750.7917436664466</c:v>
                </c:pt>
                <c:pt idx="47">
                  <c:v>6694.2317775028005</c:v>
                </c:pt>
                <c:pt idx="48">
                  <c:v>10758.235943759753</c:v>
                </c:pt>
                <c:pt idx="49">
                  <c:v>32405.598360557913</c:v>
                </c:pt>
                <c:pt idx="50">
                  <c:v>4768.6425543912283</c:v>
                </c:pt>
                <c:pt idx="51">
                  <c:v>5460.5578629232723</c:v>
                </c:pt>
                <c:pt idx="52">
                  <c:v>33120.652783095029</c:v>
                </c:pt>
                <c:pt idx="53">
                  <c:v>31668.918856128432</c:v>
                </c:pt>
                <c:pt idx="54">
                  <c:v>9140.7134454444658</c:v>
                </c:pt>
                <c:pt idx="55">
                  <c:v>39809.2813225789</c:v>
                </c:pt>
                <c:pt idx="56">
                  <c:v>14704.962622462219</c:v>
                </c:pt>
                <c:pt idx="57">
                  <c:v>27063.723603324623</c:v>
                </c:pt>
                <c:pt idx="58">
                  <c:v>32724.607364602383</c:v>
                </c:pt>
                <c:pt idx="59">
                  <c:v>10056.402191536959</c:v>
                </c:pt>
                <c:pt idx="60">
                  <c:v>9681.8047497836233</c:v>
                </c:pt>
                <c:pt idx="61">
                  <c:v>6635.7876576209655</c:v>
                </c:pt>
                <c:pt idx="62">
                  <c:v>12869.568576740192</c:v>
                </c:pt>
                <c:pt idx="63">
                  <c:v>4172.9581600001602</c:v>
                </c:pt>
                <c:pt idx="64">
                  <c:v>24298.876347022964</c:v>
                </c:pt>
                <c:pt idx="65">
                  <c:v>1784.3719400948498</c:v>
                </c:pt>
                <c:pt idx="66">
                  <c:v>16983.113063792298</c:v>
                </c:pt>
                <c:pt idx="67">
                  <c:v>7252.8135434253472</c:v>
                </c:pt>
                <c:pt idx="68">
                  <c:v>9576.1045621151879</c:v>
                </c:pt>
                <c:pt idx="69">
                  <c:v>27495.998081043766</c:v>
                </c:pt>
                <c:pt idx="70">
                  <c:v>26205.133411734478</c:v>
                </c:pt>
                <c:pt idx="71">
                  <c:v>7937.2101467500725</c:v>
                </c:pt>
                <c:pt idx="72">
                  <c:v>11672.634798923405</c:v>
                </c:pt>
                <c:pt idx="73">
                  <c:v>13125.876457448165</c:v>
                </c:pt>
                <c:pt idx="74">
                  <c:v>8516.677304015444</c:v>
                </c:pt>
                <c:pt idx="75">
                  <c:v>13753.964616946545</c:v>
                </c:pt>
                <c:pt idx="76">
                  <c:v>4987.5084355219478</c:v>
                </c:pt>
                <c:pt idx="77">
                  <c:v>4340.6518251273164</c:v>
                </c:pt>
                <c:pt idx="78">
                  <c:v>7213.8966006339306</c:v>
                </c:pt>
                <c:pt idx="79">
                  <c:v>9421.1201767207585</c:v>
                </c:pt>
                <c:pt idx="80">
                  <c:v>5487.410538572035</c:v>
                </c:pt>
                <c:pt idx="81">
                  <c:v>12606.018659504456</c:v>
                </c:pt>
                <c:pt idx="82">
                  <c:v>29630.457582773273</c:v>
                </c:pt>
                <c:pt idx="83">
                  <c:v>15924.550719172315</c:v>
                </c:pt>
                <c:pt idx="84">
                  <c:v>33208.563294282154</c:v>
                </c:pt>
                <c:pt idx="85">
                  <c:v>31701.088781824972</c:v>
                </c:pt>
                <c:pt idx="86">
                  <c:v>36767.112175463575</c:v>
                </c:pt>
                <c:pt idx="87">
                  <c:v>10711.428112838297</c:v>
                </c:pt>
                <c:pt idx="88">
                  <c:v>8933.1161442908578</c:v>
                </c:pt>
                <c:pt idx="89">
                  <c:v>10987.036292382751</c:v>
                </c:pt>
                <c:pt idx="90">
                  <c:v>5815.1722608213513</c:v>
                </c:pt>
                <c:pt idx="91">
                  <c:v>10207.686436317501</c:v>
                </c:pt>
                <c:pt idx="92">
                  <c:v>38477.848762712783</c:v>
                </c:pt>
                <c:pt idx="93">
                  <c:v>9311.9129761673921</c:v>
                </c:pt>
                <c:pt idx="94">
                  <c:v>38956.507725152609</c:v>
                </c:pt>
                <c:pt idx="95">
                  <c:v>7454.3755154796463</c:v>
                </c:pt>
                <c:pt idx="96">
                  <c:v>12845.313476210022</c:v>
                </c:pt>
                <c:pt idx="97">
                  <c:v>14006.549808826958</c:v>
                </c:pt>
                <c:pt idx="98">
                  <c:v>32929.546747978246</c:v>
                </c:pt>
                <c:pt idx="99">
                  <c:v>27125.60566615811</c:v>
                </c:pt>
                <c:pt idx="100">
                  <c:v>8351.0340206657747</c:v>
                </c:pt>
                <c:pt idx="101">
                  <c:v>4271.7029694901084</c:v>
                </c:pt>
                <c:pt idx="102">
                  <c:v>2899.6866249954983</c:v>
                </c:pt>
                <c:pt idx="103">
                  <c:v>38118.381188619744</c:v>
                </c:pt>
                <c:pt idx="104">
                  <c:v>5637.8469382490275</c:v>
                </c:pt>
                <c:pt idx="105">
                  <c:v>26544.241840265746</c:v>
                </c:pt>
                <c:pt idx="106">
                  <c:v>2090.2757584385613</c:v>
                </c:pt>
                <c:pt idx="107">
                  <c:v>5679.0473015170392</c:v>
                </c:pt>
                <c:pt idx="108">
                  <c:v>3821.0243325198235</c:v>
                </c:pt>
                <c:pt idx="109">
                  <c:v>38827.908054019979</c:v>
                </c:pt>
                <c:pt idx="110">
                  <c:v>13330.002592111514</c:v>
                </c:pt>
                <c:pt idx="111">
                  <c:v>12253.556484626313</c:v>
                </c:pt>
                <c:pt idx="112">
                  <c:v>6920.9394882326014</c:v>
                </c:pt>
                <c:pt idx="113">
                  <c:v>5218.4710906716618</c:v>
                </c:pt>
                <c:pt idx="114">
                  <c:v>13636.904205364275</c:v>
                </c:pt>
                <c:pt idx="115">
                  <c:v>13040.765022680529</c:v>
                </c:pt>
                <c:pt idx="116">
                  <c:v>18433.624296363858</c:v>
                </c:pt>
                <c:pt idx="117">
                  <c:v>28276.373778976886</c:v>
                </c:pt>
                <c:pt idx="118">
                  <c:v>8828.2867833815435</c:v>
                </c:pt>
                <c:pt idx="119">
                  <c:v>6090.1346694736203</c:v>
                </c:pt>
                <c:pt idx="120">
                  <c:v>11806.853804040595</c:v>
                </c:pt>
                <c:pt idx="121">
                  <c:v>609.40593336739494</c:v>
                </c:pt>
                <c:pt idx="122">
                  <c:v>2673.7548935291989</c:v>
                </c:pt>
                <c:pt idx="123">
                  <c:v>34189.576433842776</c:v>
                </c:pt>
                <c:pt idx="124">
                  <c:v>12710.993708322541</c:v>
                </c:pt>
                <c:pt idx="125">
                  <c:v>4503.4101519918668</c:v>
                </c:pt>
                <c:pt idx="126">
                  <c:v>25429.390409841166</c:v>
                </c:pt>
                <c:pt idx="127">
                  <c:v>13143.775929519474</c:v>
                </c:pt>
                <c:pt idx="128">
                  <c:v>26753.208141210944</c:v>
                </c:pt>
                <c:pt idx="129">
                  <c:v>9451.6514001504929</c:v>
                </c:pt>
                <c:pt idx="130">
                  <c:v>12206.308711491632</c:v>
                </c:pt>
                <c:pt idx="131">
                  <c:v>11205.522646193927</c:v>
                </c:pt>
                <c:pt idx="132">
                  <c:v>13842.843191938826</c:v>
                </c:pt>
                <c:pt idx="133">
                  <c:v>1125.5425702476705</c:v>
                </c:pt>
                <c:pt idx="134">
                  <c:v>2962.2720367677784</c:v>
                </c:pt>
                <c:pt idx="135">
                  <c:v>2191.6555040506873</c:v>
                </c:pt>
                <c:pt idx="136">
                  <c:v>3416.8635394761118</c:v>
                </c:pt>
                <c:pt idx="137">
                  <c:v>1767.2181154875934</c:v>
                </c:pt>
                <c:pt idx="138">
                  <c:v>13143.455217094954</c:v>
                </c:pt>
                <c:pt idx="139">
                  <c:v>4963.2145183438588</c:v>
                </c:pt>
                <c:pt idx="140">
                  <c:v>5218.9813709608115</c:v>
                </c:pt>
                <c:pt idx="141">
                  <c:v>6104.3080833740551</c:v>
                </c:pt>
                <c:pt idx="142">
                  <c:v>29009.371009885032</c:v>
                </c:pt>
                <c:pt idx="143">
                  <c:v>6062.9358220127251</c:v>
                </c:pt>
                <c:pt idx="144">
                  <c:v>30289.370102588702</c:v>
                </c:pt>
                <c:pt idx="145">
                  <c:v>9072.6570371843754</c:v>
                </c:pt>
                <c:pt idx="146">
                  <c:v>35011.31592695383</c:v>
                </c:pt>
                <c:pt idx="147">
                  <c:v>13399.382903735843</c:v>
                </c:pt>
                <c:pt idx="148">
                  <c:v>14493.395722690466</c:v>
                </c:pt>
                <c:pt idx="149">
                  <c:v>1958.9613990434541</c:v>
                </c:pt>
                <c:pt idx="150">
                  <c:v>5227.39408459892</c:v>
                </c:pt>
                <c:pt idx="151">
                  <c:v>9298.275509084513</c:v>
                </c:pt>
                <c:pt idx="152">
                  <c:v>10306.707174849975</c:v>
                </c:pt>
                <c:pt idx="153">
                  <c:v>30624.913783199554</c:v>
                </c:pt>
                <c:pt idx="154">
                  <c:v>7447.0813994078271</c:v>
                </c:pt>
                <c:pt idx="155">
                  <c:v>12283.78796335675</c:v>
                </c:pt>
                <c:pt idx="156">
                  <c:v>31355.868615932097</c:v>
                </c:pt>
                <c:pt idx="157">
                  <c:v>24941.291146675663</c:v>
                </c:pt>
                <c:pt idx="158">
                  <c:v>30500.89353987627</c:v>
                </c:pt>
                <c:pt idx="159">
                  <c:v>10735.512450749442</c:v>
                </c:pt>
                <c:pt idx="160">
                  <c:v>31367.54473893793</c:v>
                </c:pt>
                <c:pt idx="161">
                  <c:v>27997.667027589512</c:v>
                </c:pt>
                <c:pt idx="162">
                  <c:v>14747.900418292042</c:v>
                </c:pt>
                <c:pt idx="163">
                  <c:v>6379.7797216283943</c:v>
                </c:pt>
                <c:pt idx="164">
                  <c:v>7134.5621739202143</c:v>
                </c:pt>
                <c:pt idx="165">
                  <c:v>11474.741107919417</c:v>
                </c:pt>
                <c:pt idx="166">
                  <c:v>7166.1979926256663</c:v>
                </c:pt>
                <c:pt idx="167">
                  <c:v>8600.3613955180826</c:v>
                </c:pt>
                <c:pt idx="168">
                  <c:v>3859.1004289318771</c:v>
                </c:pt>
                <c:pt idx="169">
                  <c:v>2704.2224589064049</c:v>
                </c:pt>
                <c:pt idx="170">
                  <c:v>17143.42774614432</c:v>
                </c:pt>
                <c:pt idx="171">
                  <c:v>9833.6189918753571</c:v>
                </c:pt>
                <c:pt idx="172">
                  <c:v>-2032.9110702610487</c:v>
                </c:pt>
                <c:pt idx="173">
                  <c:v>8370.8155021455059</c:v>
                </c:pt>
                <c:pt idx="174">
                  <c:v>5183.4556959579604</c:v>
                </c:pt>
                <c:pt idx="175">
                  <c:v>39919.488385426375</c:v>
                </c:pt>
                <c:pt idx="176">
                  <c:v>7730.1754329882606</c:v>
                </c:pt>
                <c:pt idx="177">
                  <c:v>11220.288500739305</c:v>
                </c:pt>
                <c:pt idx="178">
                  <c:v>9670.4945489015099</c:v>
                </c:pt>
                <c:pt idx="179">
                  <c:v>11265.032467778854</c:v>
                </c:pt>
                <c:pt idx="180">
                  <c:v>12174.088418181193</c:v>
                </c:pt>
                <c:pt idx="181">
                  <c:v>4634.1791243401904</c:v>
                </c:pt>
                <c:pt idx="182">
                  <c:v>1774.3978552429921</c:v>
                </c:pt>
                <c:pt idx="183">
                  <c:v>7968.2761459137437</c:v>
                </c:pt>
                <c:pt idx="184">
                  <c:v>9557.6527083081164</c:v>
                </c:pt>
                <c:pt idx="185">
                  <c:v>36662.521672168572</c:v>
                </c:pt>
                <c:pt idx="186">
                  <c:v>4804.3737627506162</c:v>
                </c:pt>
                <c:pt idx="187">
                  <c:v>6714.6803606747562</c:v>
                </c:pt>
                <c:pt idx="188">
                  <c:v>9030.0506379814105</c:v>
                </c:pt>
                <c:pt idx="189">
                  <c:v>6999.8346337335779</c:v>
                </c:pt>
                <c:pt idx="190">
                  <c:v>13271.699850322308</c:v>
                </c:pt>
                <c:pt idx="191">
                  <c:v>5235.1076084804972</c:v>
                </c:pt>
                <c:pt idx="192">
                  <c:v>2047.3733244265834</c:v>
                </c:pt>
                <c:pt idx="193">
                  <c:v>11590.499677697113</c:v>
                </c:pt>
                <c:pt idx="194">
                  <c:v>3196.9699685433479</c:v>
                </c:pt>
                <c:pt idx="195">
                  <c:v>2833.3816091782492</c:v>
                </c:pt>
                <c:pt idx="196">
                  <c:v>8244.3534599240847</c:v>
                </c:pt>
                <c:pt idx="197">
                  <c:v>9236.9091021939184</c:v>
                </c:pt>
                <c:pt idx="198">
                  <c:v>6930.6133414885571</c:v>
                </c:pt>
                <c:pt idx="199">
                  <c:v>17840.746516737396</c:v>
                </c:pt>
                <c:pt idx="200">
                  <c:v>3480.270018061834</c:v>
                </c:pt>
                <c:pt idx="201">
                  <c:v>10763.249851264178</c:v>
                </c:pt>
                <c:pt idx="202">
                  <c:v>11272.393334185566</c:v>
                </c:pt>
                <c:pt idx="203">
                  <c:v>30048.195241145291</c:v>
                </c:pt>
                <c:pt idx="204">
                  <c:v>6349.5023053765926</c:v>
                </c:pt>
                <c:pt idx="205">
                  <c:v>5524.8467803087242</c:v>
                </c:pt>
                <c:pt idx="206">
                  <c:v>11004.356990079568</c:v>
                </c:pt>
                <c:pt idx="207">
                  <c:v>31128.881438620647</c:v>
                </c:pt>
                <c:pt idx="208">
                  <c:v>14069.712467209596</c:v>
                </c:pt>
                <c:pt idx="209">
                  <c:v>12664.847803455665</c:v>
                </c:pt>
                <c:pt idx="210">
                  <c:v>3776.1076381906673</c:v>
                </c:pt>
                <c:pt idx="211">
                  <c:v>10226.037327338174</c:v>
                </c:pt>
                <c:pt idx="212">
                  <c:v>4359.7501441165996</c:v>
                </c:pt>
                <c:pt idx="213">
                  <c:v>5301.6969208816872</c:v>
                </c:pt>
                <c:pt idx="214">
                  <c:v>10092.025103585842</c:v>
                </c:pt>
                <c:pt idx="215">
                  <c:v>11167.59910582366</c:v>
                </c:pt>
                <c:pt idx="216">
                  <c:v>10344.430074935935</c:v>
                </c:pt>
                <c:pt idx="217">
                  <c:v>1665.6153119686617</c:v>
                </c:pt>
                <c:pt idx="218">
                  <c:v>4328.8732176014837</c:v>
                </c:pt>
                <c:pt idx="219">
                  <c:v>1063.6718936489181</c:v>
                </c:pt>
                <c:pt idx="220">
                  <c:v>7740.8463506362368</c:v>
                </c:pt>
                <c:pt idx="221">
                  <c:v>12953.030440872661</c:v>
                </c:pt>
                <c:pt idx="222">
                  <c:v>7063.1593609932588</c:v>
                </c:pt>
                <c:pt idx="223">
                  <c:v>27502.83349891652</c:v>
                </c:pt>
                <c:pt idx="224">
                  <c:v>29889.353060502395</c:v>
                </c:pt>
                <c:pt idx="225">
                  <c:v>13940.600248386658</c:v>
                </c:pt>
                <c:pt idx="226">
                  <c:v>6996.8057305241782</c:v>
                </c:pt>
                <c:pt idx="227">
                  <c:v>16139.705462441456</c:v>
                </c:pt>
                <c:pt idx="228">
                  <c:v>9798.4573279921133</c:v>
                </c:pt>
                <c:pt idx="229">
                  <c:v>9589.2620529232881</c:v>
                </c:pt>
                <c:pt idx="230">
                  <c:v>11249.071929570251</c:v>
                </c:pt>
                <c:pt idx="231">
                  <c:v>13047.219623585574</c:v>
                </c:pt>
                <c:pt idx="232">
                  <c:v>-1980.6753949854742</c:v>
                </c:pt>
                <c:pt idx="233">
                  <c:v>11927.941392287617</c:v>
                </c:pt>
                <c:pt idx="234">
                  <c:v>6859.2135522695644</c:v>
                </c:pt>
                <c:pt idx="235">
                  <c:v>29637.10764738284</c:v>
                </c:pt>
                <c:pt idx="236">
                  <c:v>716.49473513498674</c:v>
                </c:pt>
                <c:pt idx="237">
                  <c:v>8830.3097181260637</c:v>
                </c:pt>
                <c:pt idx="238">
                  <c:v>26166.342101602597</c:v>
                </c:pt>
                <c:pt idx="239">
                  <c:v>11582.007916270877</c:v>
                </c:pt>
                <c:pt idx="240">
                  <c:v>31206.91710831238</c:v>
                </c:pt>
                <c:pt idx="241">
                  <c:v>4521.2686983903486</c:v>
                </c:pt>
                <c:pt idx="242">
                  <c:v>10794.394924005745</c:v>
                </c:pt>
                <c:pt idx="243">
                  <c:v>10644.380722540822</c:v>
                </c:pt>
                <c:pt idx="244">
                  <c:v>37501.172578763231</c:v>
                </c:pt>
                <c:pt idx="245">
                  <c:v>11630.013679427248</c:v>
                </c:pt>
                <c:pt idx="246">
                  <c:v>15347.523371114421</c:v>
                </c:pt>
                <c:pt idx="247">
                  <c:v>5223.1547224309379</c:v>
                </c:pt>
                <c:pt idx="248">
                  <c:v>-584.98950303784591</c:v>
                </c:pt>
                <c:pt idx="249">
                  <c:v>5682.6121515439954</c:v>
                </c:pt>
                <c:pt idx="250">
                  <c:v>23217.751855252453</c:v>
                </c:pt>
                <c:pt idx="251">
                  <c:v>39004.925480865015</c:v>
                </c:pt>
                <c:pt idx="252">
                  <c:v>37168.711732304575</c:v>
                </c:pt>
                <c:pt idx="253">
                  <c:v>5609.2808715011015</c:v>
                </c:pt>
                <c:pt idx="254">
                  <c:v>35416.330894382882</c:v>
                </c:pt>
                <c:pt idx="255">
                  <c:v>12218.704399673281</c:v>
                </c:pt>
                <c:pt idx="256">
                  <c:v>37216.749293949899</c:v>
                </c:pt>
                <c:pt idx="257">
                  <c:v>10405.597933339421</c:v>
                </c:pt>
                <c:pt idx="258">
                  <c:v>10860.267494922975</c:v>
                </c:pt>
                <c:pt idx="259">
                  <c:v>27133.04344439349</c:v>
                </c:pt>
                <c:pt idx="260">
                  <c:v>10546.753910691312</c:v>
                </c:pt>
                <c:pt idx="261">
                  <c:v>25591.553807168828</c:v>
                </c:pt>
                <c:pt idx="262">
                  <c:v>34810.898365555622</c:v>
                </c:pt>
                <c:pt idx="263">
                  <c:v>28840.882483324069</c:v>
                </c:pt>
                <c:pt idx="264">
                  <c:v>14976.030538800382</c:v>
                </c:pt>
                <c:pt idx="265">
                  <c:v>38350.396169547159</c:v>
                </c:pt>
                <c:pt idx="266">
                  <c:v>28209.444585100366</c:v>
                </c:pt>
                <c:pt idx="267">
                  <c:v>15630.65978870688</c:v>
                </c:pt>
                <c:pt idx="268">
                  <c:v>9247.7747815140137</c:v>
                </c:pt>
                <c:pt idx="269">
                  <c:v>9756.3677252209691</c:v>
                </c:pt>
                <c:pt idx="270">
                  <c:v>1956.1516384216304</c:v>
                </c:pt>
                <c:pt idx="271">
                  <c:v>36212.865445706062</c:v>
                </c:pt>
                <c:pt idx="272">
                  <c:v>11626.412165624195</c:v>
                </c:pt>
                <c:pt idx="273">
                  <c:v>10561.021505339822</c:v>
                </c:pt>
                <c:pt idx="274">
                  <c:v>3343.3716254253832</c:v>
                </c:pt>
                <c:pt idx="275">
                  <c:v>10107.256949434754</c:v>
                </c:pt>
                <c:pt idx="276">
                  <c:v>400.9279997083845</c:v>
                </c:pt>
                <c:pt idx="277">
                  <c:v>994.65111109702912</c:v>
                </c:pt>
                <c:pt idx="278">
                  <c:v>13783.610795340261</c:v>
                </c:pt>
                <c:pt idx="279">
                  <c:v>7914.6247588485576</c:v>
                </c:pt>
                <c:pt idx="280">
                  <c:v>32197.870527925479</c:v>
                </c:pt>
                <c:pt idx="281">
                  <c:v>40834.808724538416</c:v>
                </c:pt>
                <c:pt idx="282">
                  <c:v>5488.3412107789245</c:v>
                </c:pt>
                <c:pt idx="283">
                  <c:v>13652.233288259224</c:v>
                </c:pt>
                <c:pt idx="284">
                  <c:v>11040.776517132266</c:v>
                </c:pt>
                <c:pt idx="285">
                  <c:v>8215.3475120375624</c:v>
                </c:pt>
                <c:pt idx="286">
                  <c:v>17132.884045922143</c:v>
                </c:pt>
                <c:pt idx="287">
                  <c:v>12784.100087937295</c:v>
                </c:pt>
                <c:pt idx="288">
                  <c:v>40010.468632600809</c:v>
                </c:pt>
                <c:pt idx="289">
                  <c:v>10632.864157765531</c:v>
                </c:pt>
                <c:pt idx="290">
                  <c:v>5622.4496541797616</c:v>
                </c:pt>
                <c:pt idx="291">
                  <c:v>5908.1757981952032</c:v>
                </c:pt>
                <c:pt idx="292">
                  <c:v>33562.939338132295</c:v>
                </c:pt>
                <c:pt idx="293">
                  <c:v>2452.8344633310344</c:v>
                </c:pt>
                <c:pt idx="294">
                  <c:v>3908.3910787884629</c:v>
                </c:pt>
                <c:pt idx="295">
                  <c:v>351.61890862315613</c:v>
                </c:pt>
                <c:pt idx="296">
                  <c:v>25094.559978279554</c:v>
                </c:pt>
                <c:pt idx="297">
                  <c:v>31910.314327618613</c:v>
                </c:pt>
                <c:pt idx="298">
                  <c:v>32479.629140707835</c:v>
                </c:pt>
                <c:pt idx="299">
                  <c:v>10309.009931631044</c:v>
                </c:pt>
                <c:pt idx="300">
                  <c:v>7948.2570382082467</c:v>
                </c:pt>
                <c:pt idx="301">
                  <c:v>34619.048271813539</c:v>
                </c:pt>
                <c:pt idx="302">
                  <c:v>15084.54265177733</c:v>
                </c:pt>
                <c:pt idx="303">
                  <c:v>6362.8023049466983</c:v>
                </c:pt>
                <c:pt idx="304">
                  <c:v>15582.574854670986</c:v>
                </c:pt>
                <c:pt idx="305">
                  <c:v>7287.4241895478572</c:v>
                </c:pt>
                <c:pt idx="306">
                  <c:v>4572.2093681740716</c:v>
                </c:pt>
                <c:pt idx="307">
                  <c:v>6512.948304563839</c:v>
                </c:pt>
                <c:pt idx="308">
                  <c:v>14653.795271745801</c:v>
                </c:pt>
                <c:pt idx="309">
                  <c:v>10404.344645112053</c:v>
                </c:pt>
                <c:pt idx="310">
                  <c:v>8835.4595660525974</c:v>
                </c:pt>
                <c:pt idx="311">
                  <c:v>359.75943492932083</c:v>
                </c:pt>
                <c:pt idx="312">
                  <c:v>35415.772877897958</c:v>
                </c:pt>
                <c:pt idx="313">
                  <c:v>11644.563535864636</c:v>
                </c:pt>
                <c:pt idx="314">
                  <c:v>28535.740936333554</c:v>
                </c:pt>
                <c:pt idx="315">
                  <c:v>12564.859728940206</c:v>
                </c:pt>
                <c:pt idx="316">
                  <c:v>11343.725965417541</c:v>
                </c:pt>
                <c:pt idx="317">
                  <c:v>12917.455543549751</c:v>
                </c:pt>
                <c:pt idx="318">
                  <c:v>8387.1800611231301</c:v>
                </c:pt>
                <c:pt idx="319">
                  <c:v>9288.8384813426619</c:v>
                </c:pt>
                <c:pt idx="320">
                  <c:v>5357.2182691779326</c:v>
                </c:pt>
                <c:pt idx="321">
                  <c:v>6695.4227354256655</c:v>
                </c:pt>
                <c:pt idx="322">
                  <c:v>29998.904972533375</c:v>
                </c:pt>
                <c:pt idx="323">
                  <c:v>16459.235117162363</c:v>
                </c:pt>
                <c:pt idx="324">
                  <c:v>3644.9922349347939</c:v>
                </c:pt>
                <c:pt idx="325">
                  <c:v>10248.09444647843</c:v>
                </c:pt>
                <c:pt idx="326">
                  <c:v>2309.7414964100935</c:v>
                </c:pt>
                <c:pt idx="327">
                  <c:v>36309.031849128231</c:v>
                </c:pt>
                <c:pt idx="328">
                  <c:v>39328.990814030578</c:v>
                </c:pt>
                <c:pt idx="329">
                  <c:v>12775.02615259678</c:v>
                </c:pt>
                <c:pt idx="330">
                  <c:v>40395.287825303385</c:v>
                </c:pt>
                <c:pt idx="331">
                  <c:v>34062.580929660537</c:v>
                </c:pt>
                <c:pt idx="332">
                  <c:v>13946.00304370015</c:v>
                </c:pt>
                <c:pt idx="333">
                  <c:v>12209.100728112306</c:v>
                </c:pt>
                <c:pt idx="334">
                  <c:v>12173.275836216222</c:v>
                </c:pt>
                <c:pt idx="335">
                  <c:v>15111.076785101106</c:v>
                </c:pt>
                <c:pt idx="336">
                  <c:v>11037.345663233762</c:v>
                </c:pt>
                <c:pt idx="337">
                  <c:v>13322.557214456388</c:v>
                </c:pt>
                <c:pt idx="338">
                  <c:v>36052.948329997162</c:v>
                </c:pt>
                <c:pt idx="339">
                  <c:v>8719.7746704045931</c:v>
                </c:pt>
                <c:pt idx="340">
                  <c:v>2627.7022130874989</c:v>
                </c:pt>
                <c:pt idx="341">
                  <c:v>13684.864499726031</c:v>
                </c:pt>
                <c:pt idx="342">
                  <c:v>12817.622223052309</c:v>
                </c:pt>
                <c:pt idx="343">
                  <c:v>16582.544596293137</c:v>
                </c:pt>
                <c:pt idx="344">
                  <c:v>15580.755350613086</c:v>
                </c:pt>
                <c:pt idx="345">
                  <c:v>7110.8574488153781</c:v>
                </c:pt>
                <c:pt idx="346">
                  <c:v>8448.5517056681419</c:v>
                </c:pt>
                <c:pt idx="347">
                  <c:v>11531.445536958279</c:v>
                </c:pt>
                <c:pt idx="348">
                  <c:v>6897.4367429749627</c:v>
                </c:pt>
                <c:pt idx="349">
                  <c:v>1898.9036444803851</c:v>
                </c:pt>
                <c:pt idx="350">
                  <c:v>10211.813873736255</c:v>
                </c:pt>
                <c:pt idx="351">
                  <c:v>8627.5804718368654</c:v>
                </c:pt>
                <c:pt idx="352">
                  <c:v>4202.7596736726682</c:v>
                </c:pt>
                <c:pt idx="353">
                  <c:v>8361.2799706842197</c:v>
                </c:pt>
                <c:pt idx="354">
                  <c:v>4634.1791243401904</c:v>
                </c:pt>
                <c:pt idx="355">
                  <c:v>8147.227609514046</c:v>
                </c:pt>
                <c:pt idx="356">
                  <c:v>15024.219546195036</c:v>
                </c:pt>
                <c:pt idx="357">
                  <c:v>11194.07409092715</c:v>
                </c:pt>
                <c:pt idx="358">
                  <c:v>7018.4187642391698</c:v>
                </c:pt>
                <c:pt idx="359">
                  <c:v>-1298.3143793134038</c:v>
                </c:pt>
                <c:pt idx="360">
                  <c:v>12297.515987553888</c:v>
                </c:pt>
                <c:pt idx="361">
                  <c:v>6780.9692922237864</c:v>
                </c:pt>
                <c:pt idx="362">
                  <c:v>23190.71361600962</c:v>
                </c:pt>
                <c:pt idx="363">
                  <c:v>1925.6015562915786</c:v>
                </c:pt>
                <c:pt idx="364">
                  <c:v>796.36856756883003</c:v>
                </c:pt>
                <c:pt idx="365">
                  <c:v>11563.297745453627</c:v>
                </c:pt>
                <c:pt idx="366">
                  <c:v>14827.867353001804</c:v>
                </c:pt>
                <c:pt idx="367">
                  <c:v>7922.2138597418652</c:v>
                </c:pt>
                <c:pt idx="368">
                  <c:v>10689.14218430566</c:v>
                </c:pt>
                <c:pt idx="369">
                  <c:v>4291.5440353268787</c:v>
                </c:pt>
                <c:pt idx="370">
                  <c:v>10530.32496583899</c:v>
                </c:pt>
                <c:pt idx="371">
                  <c:v>10242.543992230596</c:v>
                </c:pt>
                <c:pt idx="372">
                  <c:v>10570.887730017937</c:v>
                </c:pt>
                <c:pt idx="373">
                  <c:v>29607.361495115623</c:v>
                </c:pt>
                <c:pt idx="374">
                  <c:v>3337.5698746461194</c:v>
                </c:pt>
                <c:pt idx="375">
                  <c:v>27067.294846402856</c:v>
                </c:pt>
                <c:pt idx="376">
                  <c:v>31796.420410523384</c:v>
                </c:pt>
                <c:pt idx="377">
                  <c:v>30526.829180334262</c:v>
                </c:pt>
                <c:pt idx="378">
                  <c:v>15788.616577736262</c:v>
                </c:pt>
                <c:pt idx="379">
                  <c:v>13966.745468111594</c:v>
                </c:pt>
                <c:pt idx="380">
                  <c:v>25886.3370341349</c:v>
                </c:pt>
                <c:pt idx="381">
                  <c:v>36313.932119953264</c:v>
                </c:pt>
                <c:pt idx="382">
                  <c:v>12215.608373761721</c:v>
                </c:pt>
                <c:pt idx="383">
                  <c:v>11668.057083044221</c:v>
                </c:pt>
                <c:pt idx="384">
                  <c:v>7690.8747620552003</c:v>
                </c:pt>
                <c:pt idx="385">
                  <c:v>3518.6215755593626</c:v>
                </c:pt>
                <c:pt idx="386">
                  <c:v>15169.612185114454</c:v>
                </c:pt>
                <c:pt idx="387">
                  <c:v>9974.6438330176607</c:v>
                </c:pt>
                <c:pt idx="388">
                  <c:v>2055.9266765202883</c:v>
                </c:pt>
                <c:pt idx="389">
                  <c:v>5546.5858543353752</c:v>
                </c:pt>
                <c:pt idx="390">
                  <c:v>14245.02095171309</c:v>
                </c:pt>
                <c:pt idx="391">
                  <c:v>5284.7791912715038</c:v>
                </c:pt>
                <c:pt idx="392">
                  <c:v>11400.690680172382</c:v>
                </c:pt>
                <c:pt idx="393">
                  <c:v>11625.323654616697</c:v>
                </c:pt>
                <c:pt idx="394">
                  <c:v>11783.803282479192</c:v>
                </c:pt>
                <c:pt idx="395">
                  <c:v>6127.261403174276</c:v>
                </c:pt>
                <c:pt idx="396">
                  <c:v>11240.990031298219</c:v>
                </c:pt>
                <c:pt idx="397">
                  <c:v>2810.8893493424266</c:v>
                </c:pt>
                <c:pt idx="398">
                  <c:v>13043.256138262894</c:v>
                </c:pt>
                <c:pt idx="399">
                  <c:v>4596.8678444429979</c:v>
                </c:pt>
                <c:pt idx="400">
                  <c:v>7188.469556320013</c:v>
                </c:pt>
                <c:pt idx="401">
                  <c:v>15561.347045041472</c:v>
                </c:pt>
                <c:pt idx="402">
                  <c:v>15328.816285079762</c:v>
                </c:pt>
                <c:pt idx="403">
                  <c:v>12545.59462642062</c:v>
                </c:pt>
                <c:pt idx="404">
                  <c:v>1852.1894554557762</c:v>
                </c:pt>
                <c:pt idx="405">
                  <c:v>15387.23759565719</c:v>
                </c:pt>
                <c:pt idx="406">
                  <c:v>3748.4918654569728</c:v>
                </c:pt>
                <c:pt idx="407">
                  <c:v>7654.1250521522743</c:v>
                </c:pt>
                <c:pt idx="408">
                  <c:v>5245.9337871774233</c:v>
                </c:pt>
                <c:pt idx="409">
                  <c:v>5776.0082533276554</c:v>
                </c:pt>
                <c:pt idx="410">
                  <c:v>-1613.4445676598634</c:v>
                </c:pt>
                <c:pt idx="411">
                  <c:v>30550.755556353397</c:v>
                </c:pt>
                <c:pt idx="412">
                  <c:v>25371.693656853316</c:v>
                </c:pt>
                <c:pt idx="413">
                  <c:v>3875.7311536152924</c:v>
                </c:pt>
                <c:pt idx="414">
                  <c:v>4511.4181170387874</c:v>
                </c:pt>
                <c:pt idx="415">
                  <c:v>10635.617765390405</c:v>
                </c:pt>
                <c:pt idx="416">
                  <c:v>11818.152115121602</c:v>
                </c:pt>
                <c:pt idx="417">
                  <c:v>28813.546807692557</c:v>
                </c:pt>
                <c:pt idx="418">
                  <c:v>17092.247765989763</c:v>
                </c:pt>
                <c:pt idx="419">
                  <c:v>36890.421654594356</c:v>
                </c:pt>
                <c:pt idx="420">
                  <c:v>38674.340327688209</c:v>
                </c:pt>
                <c:pt idx="421">
                  <c:v>38575.374308225633</c:v>
                </c:pt>
                <c:pt idx="422">
                  <c:v>33645.501695088831</c:v>
                </c:pt>
                <c:pt idx="423">
                  <c:v>4727.4836238269763</c:v>
                </c:pt>
                <c:pt idx="424">
                  <c:v>10493.844384275191</c:v>
                </c:pt>
                <c:pt idx="425">
                  <c:v>9076.9564622557045</c:v>
                </c:pt>
                <c:pt idx="426">
                  <c:v>7545.6128781006973</c:v>
                </c:pt>
                <c:pt idx="427">
                  <c:v>2577.4528440652011</c:v>
                </c:pt>
                <c:pt idx="428">
                  <c:v>-365.51670526749677</c:v>
                </c:pt>
                <c:pt idx="429">
                  <c:v>6381.6016681334768</c:v>
                </c:pt>
                <c:pt idx="430">
                  <c:v>3077.6700858652716</c:v>
                </c:pt>
                <c:pt idx="431">
                  <c:v>2971.9123721048522</c:v>
                </c:pt>
                <c:pt idx="432">
                  <c:v>6882.366781837065</c:v>
                </c:pt>
                <c:pt idx="433">
                  <c:v>12858.191919903462</c:v>
                </c:pt>
                <c:pt idx="434">
                  <c:v>5714.4674448219312</c:v>
                </c:pt>
                <c:pt idx="435">
                  <c:v>14963.703051793051</c:v>
                </c:pt>
                <c:pt idx="436">
                  <c:v>4343.5951033312913</c:v>
                </c:pt>
                <c:pt idx="437">
                  <c:v>7189.260856744706</c:v>
                </c:pt>
                <c:pt idx="438">
                  <c:v>18617.766388439501</c:v>
                </c:pt>
                <c:pt idx="439">
                  <c:v>4597.6594392479674</c:v>
                </c:pt>
                <c:pt idx="440">
                  <c:v>7231.3870622173199</c:v>
                </c:pt>
                <c:pt idx="441">
                  <c:v>30789.185304140403</c:v>
                </c:pt>
                <c:pt idx="442">
                  <c:v>6107.2498005243542</c:v>
                </c:pt>
                <c:pt idx="443">
                  <c:v>15043.809645165511</c:v>
                </c:pt>
                <c:pt idx="444">
                  <c:v>35339.943238307853</c:v>
                </c:pt>
                <c:pt idx="445">
                  <c:v>9887.2496112314257</c:v>
                </c:pt>
                <c:pt idx="446">
                  <c:v>13395.222181703857</c:v>
                </c:pt>
                <c:pt idx="447">
                  <c:v>10792.765351617682</c:v>
                </c:pt>
                <c:pt idx="448">
                  <c:v>7415.7907609067461</c:v>
                </c:pt>
                <c:pt idx="449">
                  <c:v>9528.43626647159</c:v>
                </c:pt>
                <c:pt idx="450">
                  <c:v>8929.6222295708194</c:v>
                </c:pt>
                <c:pt idx="451">
                  <c:v>3943.1123219121819</c:v>
                </c:pt>
                <c:pt idx="452">
                  <c:v>1071.7753485268618</c:v>
                </c:pt>
                <c:pt idx="453">
                  <c:v>2800.2275588783286</c:v>
                </c:pt>
                <c:pt idx="454">
                  <c:v>11848.20078305565</c:v>
                </c:pt>
                <c:pt idx="455">
                  <c:v>14810.4560378858</c:v>
                </c:pt>
                <c:pt idx="456">
                  <c:v>12327.830546128091</c:v>
                </c:pt>
                <c:pt idx="457">
                  <c:v>12693.01398689955</c:v>
                </c:pt>
                <c:pt idx="458">
                  <c:v>14786.112578217606</c:v>
                </c:pt>
                <c:pt idx="459">
                  <c:v>9920.5790805440065</c:v>
                </c:pt>
                <c:pt idx="460">
                  <c:v>13463.558489987488</c:v>
                </c:pt>
                <c:pt idx="461">
                  <c:v>31782.401029943489</c:v>
                </c:pt>
                <c:pt idx="462">
                  <c:v>17859.130986751577</c:v>
                </c:pt>
                <c:pt idx="463">
                  <c:v>11111.085025926302</c:v>
                </c:pt>
                <c:pt idx="464">
                  <c:v>996.64905787555028</c:v>
                </c:pt>
                <c:pt idx="465">
                  <c:v>28682.475251103002</c:v>
                </c:pt>
                <c:pt idx="466">
                  <c:v>12723.144248553081</c:v>
                </c:pt>
                <c:pt idx="467">
                  <c:v>14514.976957916509</c:v>
                </c:pt>
                <c:pt idx="468">
                  <c:v>3978.1246318432932</c:v>
                </c:pt>
                <c:pt idx="469">
                  <c:v>296.52456275150098</c:v>
                </c:pt>
                <c:pt idx="470">
                  <c:v>4911.6966630244006</c:v>
                </c:pt>
                <c:pt idx="471">
                  <c:v>2899.6866249954983</c:v>
                </c:pt>
                <c:pt idx="472">
                  <c:v>2089.6460483446058</c:v>
                </c:pt>
                <c:pt idx="473">
                  <c:v>11444.115703741603</c:v>
                </c:pt>
                <c:pt idx="474">
                  <c:v>34629.130973145948</c:v>
                </c:pt>
                <c:pt idx="475">
                  <c:v>37172.0224285761</c:v>
                </c:pt>
                <c:pt idx="476">
                  <c:v>27610.247495155796</c:v>
                </c:pt>
                <c:pt idx="477">
                  <c:v>6082.3587633329171</c:v>
                </c:pt>
                <c:pt idx="478">
                  <c:v>4788.3871838936257</c:v>
                </c:pt>
                <c:pt idx="479">
                  <c:v>3846.9599729778165</c:v>
                </c:pt>
                <c:pt idx="480">
                  <c:v>19202.804480781331</c:v>
                </c:pt>
                <c:pt idx="481">
                  <c:v>13155.233824620786</c:v>
                </c:pt>
                <c:pt idx="482">
                  <c:v>2283.568490817067</c:v>
                </c:pt>
                <c:pt idx="483">
                  <c:v>14074.726374714022</c:v>
                </c:pt>
                <c:pt idx="484">
                  <c:v>12360.038089228767</c:v>
                </c:pt>
                <c:pt idx="485">
                  <c:v>6561.0529889113204</c:v>
                </c:pt>
                <c:pt idx="486">
                  <c:v>10287.72564589707</c:v>
                </c:pt>
                <c:pt idx="487">
                  <c:v>1585.2188899775742</c:v>
                </c:pt>
                <c:pt idx="488">
                  <c:v>35086.356272429672</c:v>
                </c:pt>
                <c:pt idx="489">
                  <c:v>12235.338409155389</c:v>
                </c:pt>
                <c:pt idx="490">
                  <c:v>3141.1457545382104</c:v>
                </c:pt>
                <c:pt idx="491">
                  <c:v>11201.648695783064</c:v>
                </c:pt>
                <c:pt idx="492">
                  <c:v>1191.8475860649196</c:v>
                </c:pt>
                <c:pt idx="493">
                  <c:v>17359.329464625538</c:v>
                </c:pt>
                <c:pt idx="494">
                  <c:v>26831.887956729101</c:v>
                </c:pt>
                <c:pt idx="495">
                  <c:v>2540.9472745354014</c:v>
                </c:pt>
                <c:pt idx="496">
                  <c:v>4019.923956703838</c:v>
                </c:pt>
                <c:pt idx="497">
                  <c:v>9214.4851462468851</c:v>
                </c:pt>
                <c:pt idx="498">
                  <c:v>7412.9789939744869</c:v>
                </c:pt>
                <c:pt idx="499">
                  <c:v>16322.887671392464</c:v>
                </c:pt>
                <c:pt idx="500">
                  <c:v>29935.719642845659</c:v>
                </c:pt>
                <c:pt idx="501">
                  <c:v>7804.1758210338103</c:v>
                </c:pt>
                <c:pt idx="502">
                  <c:v>32191.514139824158</c:v>
                </c:pt>
                <c:pt idx="503">
                  <c:v>25884.532226900206</c:v>
                </c:pt>
                <c:pt idx="504">
                  <c:v>7075.3479289749257</c:v>
                </c:pt>
                <c:pt idx="505">
                  <c:v>8979.9677245769981</c:v>
                </c:pt>
                <c:pt idx="506">
                  <c:v>4337.2382366836637</c:v>
                </c:pt>
                <c:pt idx="507">
                  <c:v>1978.0121818530647</c:v>
                </c:pt>
                <c:pt idx="508">
                  <c:v>2797.4324574750681</c:v>
                </c:pt>
                <c:pt idx="509">
                  <c:v>11477.074645791905</c:v>
                </c:pt>
                <c:pt idx="510">
                  <c:v>13681.105147122373</c:v>
                </c:pt>
                <c:pt idx="511">
                  <c:v>5247.4981820991306</c:v>
                </c:pt>
                <c:pt idx="512">
                  <c:v>8634.5382737974614</c:v>
                </c:pt>
                <c:pt idx="513">
                  <c:v>2161.8477611160019</c:v>
                </c:pt>
                <c:pt idx="514">
                  <c:v>30910.703646342146</c:v>
                </c:pt>
                <c:pt idx="515">
                  <c:v>13976.970814210026</c:v>
                </c:pt>
                <c:pt idx="516">
                  <c:v>4484.6734579447157</c:v>
                </c:pt>
                <c:pt idx="517">
                  <c:v>10430.42448735453</c:v>
                </c:pt>
                <c:pt idx="518">
                  <c:v>7081.8803784243137</c:v>
                </c:pt>
                <c:pt idx="519">
                  <c:v>6365.2918733301531</c:v>
                </c:pt>
                <c:pt idx="520">
                  <c:v>10184.611941492769</c:v>
                </c:pt>
                <c:pt idx="521">
                  <c:v>10244.977174311451</c:v>
                </c:pt>
                <c:pt idx="522">
                  <c:v>12664.881382449175</c:v>
                </c:pt>
                <c:pt idx="523">
                  <c:v>9584.7497756011871</c:v>
                </c:pt>
                <c:pt idx="524">
                  <c:v>30849.900244315028</c:v>
                </c:pt>
                <c:pt idx="525">
                  <c:v>3141.727928452493</c:v>
                </c:pt>
                <c:pt idx="526">
                  <c:v>3915.6970588716213</c:v>
                </c:pt>
                <c:pt idx="527">
                  <c:v>9427.7760602455146</c:v>
                </c:pt>
                <c:pt idx="528">
                  <c:v>13593.741734912188</c:v>
                </c:pt>
                <c:pt idx="529">
                  <c:v>1189.4267390419327</c:v>
                </c:pt>
                <c:pt idx="530">
                  <c:v>40150.192397365339</c:v>
                </c:pt>
                <c:pt idx="531">
                  <c:v>14749.163564220316</c:v>
                </c:pt>
                <c:pt idx="532">
                  <c:v>13074.696477293604</c:v>
                </c:pt>
                <c:pt idx="533">
                  <c:v>8674.2211451080366</c:v>
                </c:pt>
                <c:pt idx="534">
                  <c:v>17064.482579606934</c:v>
                </c:pt>
                <c:pt idx="535">
                  <c:v>7672.085543449828</c:v>
                </c:pt>
                <c:pt idx="536">
                  <c:v>10198.797047173521</c:v>
                </c:pt>
                <c:pt idx="537">
                  <c:v>10111.446038595603</c:v>
                </c:pt>
                <c:pt idx="538">
                  <c:v>8831.7085100961722</c:v>
                </c:pt>
                <c:pt idx="539">
                  <c:v>11142.226470229138</c:v>
                </c:pt>
                <c:pt idx="540">
                  <c:v>10150.379291461113</c:v>
                </c:pt>
                <c:pt idx="541">
                  <c:v>3897.5274057787974</c:v>
                </c:pt>
                <c:pt idx="542">
                  <c:v>15521.111950371382</c:v>
                </c:pt>
                <c:pt idx="543">
                  <c:v>40826.378589064501</c:v>
                </c:pt>
                <c:pt idx="544">
                  <c:v>11694.460435613308</c:v>
                </c:pt>
                <c:pt idx="545">
                  <c:v>33727.438912858277</c:v>
                </c:pt>
                <c:pt idx="546">
                  <c:v>7141.4449641835427</c:v>
                </c:pt>
                <c:pt idx="547">
                  <c:v>17762.988843473246</c:v>
                </c:pt>
                <c:pt idx="548">
                  <c:v>4182.1070432684583</c:v>
                </c:pt>
                <c:pt idx="549">
                  <c:v>37590.534632284565</c:v>
                </c:pt>
                <c:pt idx="550">
                  <c:v>13599.20465420365</c:v>
                </c:pt>
                <c:pt idx="551">
                  <c:v>5058.7092686017049</c:v>
                </c:pt>
                <c:pt idx="552">
                  <c:v>10153.929837724403</c:v>
                </c:pt>
                <c:pt idx="553">
                  <c:v>12778.637229720463</c:v>
                </c:pt>
                <c:pt idx="554">
                  <c:v>8500.0397077344533</c:v>
                </c:pt>
                <c:pt idx="555">
                  <c:v>3185.8792304188551</c:v>
                </c:pt>
                <c:pt idx="556">
                  <c:v>11563.668915051308</c:v>
                </c:pt>
                <c:pt idx="557">
                  <c:v>7232.0490493465304</c:v>
                </c:pt>
                <c:pt idx="558">
                  <c:v>33541.698775973244</c:v>
                </c:pt>
                <c:pt idx="559">
                  <c:v>4508.9972700158005</c:v>
                </c:pt>
                <c:pt idx="560">
                  <c:v>7241.8002309606782</c:v>
                </c:pt>
                <c:pt idx="561">
                  <c:v>13016.54652485183</c:v>
                </c:pt>
                <c:pt idx="562">
                  <c:v>4250.6179267758707</c:v>
                </c:pt>
                <c:pt idx="563">
                  <c:v>15399.134105223704</c:v>
                </c:pt>
                <c:pt idx="564">
                  <c:v>3495.7485403956789</c:v>
                </c:pt>
                <c:pt idx="565">
                  <c:v>2932.4725904803272</c:v>
                </c:pt>
                <c:pt idx="566">
                  <c:v>11703.92191170023</c:v>
                </c:pt>
                <c:pt idx="567">
                  <c:v>9435.2224552981679</c:v>
                </c:pt>
                <c:pt idx="568">
                  <c:v>12885.145602793471</c:v>
                </c:pt>
                <c:pt idx="569">
                  <c:v>38465.206164740557</c:v>
                </c:pt>
                <c:pt idx="570">
                  <c:v>4934.4868612651935</c:v>
                </c:pt>
                <c:pt idx="571">
                  <c:v>4773.8781504145891</c:v>
                </c:pt>
                <c:pt idx="572">
                  <c:v>10309.152760563094</c:v>
                </c:pt>
                <c:pt idx="573">
                  <c:v>16964.726526393057</c:v>
                </c:pt>
                <c:pt idx="574">
                  <c:v>15285.914100343647</c:v>
                </c:pt>
                <c:pt idx="575">
                  <c:v>11822.052106180854</c:v>
                </c:pt>
                <c:pt idx="576">
                  <c:v>1649.9170657864636</c:v>
                </c:pt>
                <c:pt idx="577">
                  <c:v>33269.618054857478</c:v>
                </c:pt>
                <c:pt idx="578">
                  <c:v>11045.76924927545</c:v>
                </c:pt>
                <c:pt idx="579">
                  <c:v>2442.0446262448486</c:v>
                </c:pt>
                <c:pt idx="580">
                  <c:v>12196.037738222331</c:v>
                </c:pt>
                <c:pt idx="581">
                  <c:v>2833.3816091782492</c:v>
                </c:pt>
                <c:pt idx="582">
                  <c:v>13273.082451845159</c:v>
                </c:pt>
                <c:pt idx="583">
                  <c:v>3743.2683786856023</c:v>
                </c:pt>
                <c:pt idx="584">
                  <c:v>-1128.3287389091461</c:v>
                </c:pt>
                <c:pt idx="585">
                  <c:v>5567.1984869050311</c:v>
                </c:pt>
                <c:pt idx="586">
                  <c:v>1614.211636984734</c:v>
                </c:pt>
                <c:pt idx="587">
                  <c:v>31012.682831323411</c:v>
                </c:pt>
                <c:pt idx="588">
                  <c:v>15910.135847776279</c:v>
                </c:pt>
                <c:pt idx="589">
                  <c:v>7672.3284073300047</c:v>
                </c:pt>
                <c:pt idx="590">
                  <c:v>11835.689034412504</c:v>
                </c:pt>
                <c:pt idx="591">
                  <c:v>6762.9481665816675</c:v>
                </c:pt>
                <c:pt idx="592">
                  <c:v>3542.3453670005356</c:v>
                </c:pt>
                <c:pt idx="593">
                  <c:v>25190.856875575904</c:v>
                </c:pt>
                <c:pt idx="594">
                  <c:v>11082.163911453548</c:v>
                </c:pt>
                <c:pt idx="595">
                  <c:v>11791.653408725508</c:v>
                </c:pt>
                <c:pt idx="596">
                  <c:v>8764.8302837594129</c:v>
                </c:pt>
                <c:pt idx="597">
                  <c:v>8548.2602878121834</c:v>
                </c:pt>
                <c:pt idx="598">
                  <c:v>10023.626910254468</c:v>
                </c:pt>
                <c:pt idx="599">
                  <c:v>14744.263293395281</c:v>
                </c:pt>
                <c:pt idx="600">
                  <c:v>4932.669363517728</c:v>
                </c:pt>
                <c:pt idx="601">
                  <c:v>11407.242049396713</c:v>
                </c:pt>
                <c:pt idx="602">
                  <c:v>10066.960550977701</c:v>
                </c:pt>
                <c:pt idx="603">
                  <c:v>18137.251935785942</c:v>
                </c:pt>
                <c:pt idx="604">
                  <c:v>26039.869436253462</c:v>
                </c:pt>
                <c:pt idx="605">
                  <c:v>11692.610121979362</c:v>
                </c:pt>
                <c:pt idx="606">
                  <c:v>3535.7781369940803</c:v>
                </c:pt>
                <c:pt idx="607">
                  <c:v>34735.178011188917</c:v>
                </c:pt>
                <c:pt idx="608">
                  <c:v>5224.5654042021533</c:v>
                </c:pt>
                <c:pt idx="609">
                  <c:v>32296.834827958126</c:v>
                </c:pt>
                <c:pt idx="610">
                  <c:v>9536.3002213998298</c:v>
                </c:pt>
                <c:pt idx="611">
                  <c:v>9616.8851049066834</c:v>
                </c:pt>
                <c:pt idx="612">
                  <c:v>3930.8347239724535</c:v>
                </c:pt>
                <c:pt idx="613">
                  <c:v>4665.7546641559784</c:v>
                </c:pt>
                <c:pt idx="614">
                  <c:v>3356.9503943496493</c:v>
                </c:pt>
                <c:pt idx="615">
                  <c:v>35847.379236527348</c:v>
                </c:pt>
                <c:pt idx="616">
                  <c:v>12144.653971926246</c:v>
                </c:pt>
                <c:pt idx="617">
                  <c:v>33038.945392115493</c:v>
                </c:pt>
                <c:pt idx="618">
                  <c:v>26985.939863622316</c:v>
                </c:pt>
                <c:pt idx="619">
                  <c:v>13812.586951048266</c:v>
                </c:pt>
                <c:pt idx="620">
                  <c:v>5801.9616377868024</c:v>
                </c:pt>
                <c:pt idx="621">
                  <c:v>33790.814607657725</c:v>
                </c:pt>
                <c:pt idx="622">
                  <c:v>7387.6928139220363</c:v>
                </c:pt>
                <c:pt idx="623">
                  <c:v>27776.948418862285</c:v>
                </c:pt>
                <c:pt idx="624">
                  <c:v>12495.391526904601</c:v>
                </c:pt>
                <c:pt idx="625">
                  <c:v>3986.5373454814062</c:v>
                </c:pt>
                <c:pt idx="626">
                  <c:v>8399.3843315106642</c:v>
                </c:pt>
                <c:pt idx="627">
                  <c:v>10249.039234247746</c:v>
                </c:pt>
                <c:pt idx="628">
                  <c:v>14757.115757514957</c:v>
                </c:pt>
                <c:pt idx="629">
                  <c:v>36070.296596106498</c:v>
                </c:pt>
                <c:pt idx="630">
                  <c:v>13303.866978116754</c:v>
                </c:pt>
                <c:pt idx="631">
                  <c:v>3073.0167248308194</c:v>
                </c:pt>
                <c:pt idx="632">
                  <c:v>6526.8170048212069</c:v>
                </c:pt>
                <c:pt idx="633">
                  <c:v>6856.7896204639856</c:v>
                </c:pt>
                <c:pt idx="634">
                  <c:v>14011.250706041084</c:v>
                </c:pt>
                <c:pt idx="635">
                  <c:v>17322.751620225932</c:v>
                </c:pt>
                <c:pt idx="636">
                  <c:v>1377.9003157685825</c:v>
                </c:pt>
                <c:pt idx="637">
                  <c:v>10924.009468243183</c:v>
                </c:pt>
                <c:pt idx="638">
                  <c:v>30754.178465169356</c:v>
                </c:pt>
                <c:pt idx="639">
                  <c:v>14598.334586278752</c:v>
                </c:pt>
                <c:pt idx="640">
                  <c:v>12205.660865714619</c:v>
                </c:pt>
                <c:pt idx="641">
                  <c:v>33242.752820664755</c:v>
                </c:pt>
                <c:pt idx="642">
                  <c:v>15102.130548427547</c:v>
                </c:pt>
                <c:pt idx="643">
                  <c:v>6900.898406449518</c:v>
                </c:pt>
                <c:pt idx="644">
                  <c:v>10867.870111452852</c:v>
                </c:pt>
                <c:pt idx="645">
                  <c:v>12126.128123819437</c:v>
                </c:pt>
                <c:pt idx="646">
                  <c:v>6963.7338127949679</c:v>
                </c:pt>
                <c:pt idx="647">
                  <c:v>7689.1681716594358</c:v>
                </c:pt>
                <c:pt idx="648">
                  <c:v>2220.5748380188861</c:v>
                </c:pt>
                <c:pt idx="649">
                  <c:v>14140.642069280313</c:v>
                </c:pt>
                <c:pt idx="650">
                  <c:v>15040.178339183938</c:v>
                </c:pt>
                <c:pt idx="651">
                  <c:v>14547.387367062809</c:v>
                </c:pt>
                <c:pt idx="652">
                  <c:v>9914.6365071431228</c:v>
                </c:pt>
                <c:pt idx="653">
                  <c:v>11848.698694997385</c:v>
                </c:pt>
                <c:pt idx="654">
                  <c:v>14120.573741250069</c:v>
                </c:pt>
                <c:pt idx="655">
                  <c:v>33764.099714952397</c:v>
                </c:pt>
                <c:pt idx="656">
                  <c:v>8636.9785767517606</c:v>
                </c:pt>
                <c:pt idx="657">
                  <c:v>6709.264728287103</c:v>
                </c:pt>
                <c:pt idx="658">
                  <c:v>13046.503809939888</c:v>
                </c:pt>
                <c:pt idx="659">
                  <c:v>14367.959261246184</c:v>
                </c:pt>
                <c:pt idx="660">
                  <c:v>13607.983090891523</c:v>
                </c:pt>
                <c:pt idx="661">
                  <c:v>10276.61103181088</c:v>
                </c:pt>
                <c:pt idx="662">
                  <c:v>7454.5267770629507</c:v>
                </c:pt>
                <c:pt idx="663">
                  <c:v>2935.7910092629991</c:v>
                </c:pt>
                <c:pt idx="664">
                  <c:v>35111.837977261268</c:v>
                </c:pt>
                <c:pt idx="665">
                  <c:v>35649.186650795476</c:v>
                </c:pt>
                <c:pt idx="666">
                  <c:v>9766.4100112471442</c:v>
                </c:pt>
                <c:pt idx="667">
                  <c:v>33899.35270020843</c:v>
                </c:pt>
                <c:pt idx="668">
                  <c:v>38563.05388101712</c:v>
                </c:pt>
                <c:pt idx="669">
                  <c:v>7887.5508732271601</c:v>
                </c:pt>
                <c:pt idx="670">
                  <c:v>6735.6545571119177</c:v>
                </c:pt>
                <c:pt idx="671">
                  <c:v>6079.5636619296538</c:v>
                </c:pt>
                <c:pt idx="672">
                  <c:v>6215.9992786363355</c:v>
                </c:pt>
                <c:pt idx="673">
                  <c:v>8079.3307594844928</c:v>
                </c:pt>
                <c:pt idx="674">
                  <c:v>38014.855197279132</c:v>
                </c:pt>
                <c:pt idx="675">
                  <c:v>6385.9791001254043</c:v>
                </c:pt>
                <c:pt idx="676">
                  <c:v>16422.525241304887</c:v>
                </c:pt>
                <c:pt idx="677">
                  <c:v>38897.31526531397</c:v>
                </c:pt>
                <c:pt idx="678">
                  <c:v>15025.437126027064</c:v>
                </c:pt>
                <c:pt idx="679">
                  <c:v>9107.964143735735</c:v>
                </c:pt>
                <c:pt idx="680">
                  <c:v>-1127.1395262059825</c:v>
                </c:pt>
                <c:pt idx="681">
                  <c:v>-1264.0061203534819</c:v>
                </c:pt>
                <c:pt idx="682">
                  <c:v>33760.55836676716</c:v>
                </c:pt>
                <c:pt idx="683">
                  <c:v>9439.7546413081109</c:v>
                </c:pt>
                <c:pt idx="684">
                  <c:v>2328.2495032141173</c:v>
                </c:pt>
                <c:pt idx="685">
                  <c:v>11452.633949077672</c:v>
                </c:pt>
                <c:pt idx="686">
                  <c:v>8530.543936887756</c:v>
                </c:pt>
                <c:pt idx="687">
                  <c:v>11310.3541975797</c:v>
                </c:pt>
                <c:pt idx="688">
                  <c:v>7823.7217789576935</c:v>
                </c:pt>
                <c:pt idx="689">
                  <c:v>28713.37383152566</c:v>
                </c:pt>
                <c:pt idx="690">
                  <c:v>2604.4633585145712</c:v>
                </c:pt>
                <c:pt idx="691">
                  <c:v>11796.648208253751</c:v>
                </c:pt>
                <c:pt idx="692">
                  <c:v>4177.9826906322978</c:v>
                </c:pt>
                <c:pt idx="693">
                  <c:v>1765.3567710738143</c:v>
                </c:pt>
                <c:pt idx="694">
                  <c:v>6315.9646818467227</c:v>
                </c:pt>
                <c:pt idx="695">
                  <c:v>8017.2516237308027</c:v>
                </c:pt>
                <c:pt idx="696">
                  <c:v>13581.797750240627</c:v>
                </c:pt>
                <c:pt idx="697">
                  <c:v>33876.436522730612</c:v>
                </c:pt>
                <c:pt idx="698">
                  <c:v>13400.438130130107</c:v>
                </c:pt>
                <c:pt idx="699">
                  <c:v>7205.2634963999271</c:v>
                </c:pt>
                <c:pt idx="700">
                  <c:v>4248.0985051392672</c:v>
                </c:pt>
                <c:pt idx="701">
                  <c:v>16081.490132517223</c:v>
                </c:pt>
                <c:pt idx="702">
                  <c:v>14574.86422077084</c:v>
                </c:pt>
                <c:pt idx="703">
                  <c:v>5875.213165689398</c:v>
                </c:pt>
                <c:pt idx="704">
                  <c:v>10277.717225744906</c:v>
                </c:pt>
                <c:pt idx="705">
                  <c:v>7688.1357803593473</c:v>
                </c:pt>
                <c:pt idx="706">
                  <c:v>36884.350740191105</c:v>
                </c:pt>
                <c:pt idx="707">
                  <c:v>11321.106258885489</c:v>
                </c:pt>
                <c:pt idx="708">
                  <c:v>7794.2143558005391</c:v>
                </c:pt>
                <c:pt idx="709">
                  <c:v>6717.5165183420177</c:v>
                </c:pt>
                <c:pt idx="710">
                  <c:v>3933.6494729728274</c:v>
                </c:pt>
                <c:pt idx="711">
                  <c:v>8804.8719896098064</c:v>
                </c:pt>
                <c:pt idx="712">
                  <c:v>10112.472897861002</c:v>
                </c:pt>
                <c:pt idx="713">
                  <c:v>6794.4331828153372</c:v>
                </c:pt>
                <c:pt idx="714">
                  <c:v>931.73494503329812</c:v>
                </c:pt>
                <c:pt idx="715">
                  <c:v>12184.168034731008</c:v>
                </c:pt>
                <c:pt idx="716">
                  <c:v>8439.1233300284221</c:v>
                </c:pt>
                <c:pt idx="717">
                  <c:v>11713.24965421868</c:v>
                </c:pt>
                <c:pt idx="718">
                  <c:v>14197.396538020665</c:v>
                </c:pt>
                <c:pt idx="719">
                  <c:v>13948.795060320819</c:v>
                </c:pt>
                <c:pt idx="720">
                  <c:v>14952.74122705429</c:v>
                </c:pt>
                <c:pt idx="721">
                  <c:v>14424.46479522044</c:v>
                </c:pt>
                <c:pt idx="722">
                  <c:v>15581.025095497846</c:v>
                </c:pt>
                <c:pt idx="723">
                  <c:v>3857.8150291702027</c:v>
                </c:pt>
                <c:pt idx="724">
                  <c:v>10563.442352362812</c:v>
                </c:pt>
                <c:pt idx="725">
                  <c:v>33252.670491428929</c:v>
                </c:pt>
                <c:pt idx="726">
                  <c:v>8218.58421400935</c:v>
                </c:pt>
                <c:pt idx="727">
                  <c:v>27213.484317781658</c:v>
                </c:pt>
                <c:pt idx="728">
                  <c:v>6347.5880809496884</c:v>
                </c:pt>
                <c:pt idx="729">
                  <c:v>10271.150179904476</c:v>
                </c:pt>
                <c:pt idx="730">
                  <c:v>29443.237668393969</c:v>
                </c:pt>
                <c:pt idx="731">
                  <c:v>8317.723210037404</c:v>
                </c:pt>
                <c:pt idx="732">
                  <c:v>4902.1874825619961</c:v>
                </c:pt>
                <c:pt idx="733">
                  <c:v>10114.176403474177</c:v>
                </c:pt>
                <c:pt idx="734">
                  <c:v>14570.546728590854</c:v>
                </c:pt>
                <c:pt idx="735">
                  <c:v>12563.715725936239</c:v>
                </c:pt>
                <c:pt idx="736">
                  <c:v>33400.295644359809</c:v>
                </c:pt>
                <c:pt idx="737">
                  <c:v>2638.2471799830755</c:v>
                </c:pt>
                <c:pt idx="738">
                  <c:v>29875.487633228859</c:v>
                </c:pt>
                <c:pt idx="739">
                  <c:v>31259.833532115852</c:v>
                </c:pt>
                <c:pt idx="740">
                  <c:v>8592.1986764531448</c:v>
                </c:pt>
                <c:pt idx="741">
                  <c:v>27566.270248227065</c:v>
                </c:pt>
                <c:pt idx="742">
                  <c:v>36960.261026227643</c:v>
                </c:pt>
                <c:pt idx="743">
                  <c:v>4018.3160382233173</c:v>
                </c:pt>
                <c:pt idx="744">
                  <c:v>9378.0999017427239</c:v>
                </c:pt>
                <c:pt idx="745">
                  <c:v>11241.626551915126</c:v>
                </c:pt>
                <c:pt idx="746">
                  <c:v>5812.4363971976309</c:v>
                </c:pt>
                <c:pt idx="747">
                  <c:v>-163.39255347352253</c:v>
                </c:pt>
                <c:pt idx="748">
                  <c:v>11860.123876926691</c:v>
                </c:pt>
                <c:pt idx="749">
                  <c:v>5241.7589162934701</c:v>
                </c:pt>
                <c:pt idx="750">
                  <c:v>29333.366135565844</c:v>
                </c:pt>
                <c:pt idx="751">
                  <c:v>2799.29688667144</c:v>
                </c:pt>
                <c:pt idx="752">
                  <c:v>16873.117586522207</c:v>
                </c:pt>
                <c:pt idx="753">
                  <c:v>9647.5427603299777</c:v>
                </c:pt>
                <c:pt idx="754">
                  <c:v>7403.7775508631148</c:v>
                </c:pt>
                <c:pt idx="755">
                  <c:v>6220.6981084654044</c:v>
                </c:pt>
                <c:pt idx="756">
                  <c:v>7238.9715505639087</c:v>
                </c:pt>
                <c:pt idx="757">
                  <c:v>32386.976299602826</c:v>
                </c:pt>
                <c:pt idx="758">
                  <c:v>9758.3502446592611</c:v>
                </c:pt>
                <c:pt idx="759">
                  <c:v>28314.088026960711</c:v>
                </c:pt>
                <c:pt idx="760">
                  <c:v>6392.6118958155566</c:v>
                </c:pt>
                <c:pt idx="761">
                  <c:v>5292.9022937465597</c:v>
                </c:pt>
                <c:pt idx="762">
                  <c:v>28962.533386785053</c:v>
                </c:pt>
                <c:pt idx="763">
                  <c:v>3694.4741804362429</c:v>
                </c:pt>
                <c:pt idx="764">
                  <c:v>9110.1935729646084</c:v>
                </c:pt>
                <c:pt idx="765">
                  <c:v>13144.141280201968</c:v>
                </c:pt>
                <c:pt idx="766">
                  <c:v>10473.793739171473</c:v>
                </c:pt>
                <c:pt idx="767">
                  <c:v>8201.4879389640701</c:v>
                </c:pt>
                <c:pt idx="768">
                  <c:v>17006.197103272581</c:v>
                </c:pt>
                <c:pt idx="769">
                  <c:v>5025.8325201967464</c:v>
                </c:pt>
                <c:pt idx="770">
                  <c:v>16309.718888713805</c:v>
                </c:pt>
                <c:pt idx="771">
                  <c:v>10722.263418719096</c:v>
                </c:pt>
                <c:pt idx="772">
                  <c:v>11736.918123199543</c:v>
                </c:pt>
                <c:pt idx="773">
                  <c:v>26233.209704811645</c:v>
                </c:pt>
                <c:pt idx="774">
                  <c:v>10659.710822833302</c:v>
                </c:pt>
                <c:pt idx="775">
                  <c:v>12726.618438751304</c:v>
                </c:pt>
                <c:pt idx="776">
                  <c:v>9758.3869084353555</c:v>
                </c:pt>
                <c:pt idx="777">
                  <c:v>12990.278349597826</c:v>
                </c:pt>
                <c:pt idx="778">
                  <c:v>8952.7183172284676</c:v>
                </c:pt>
                <c:pt idx="779">
                  <c:v>10986.476789773542</c:v>
                </c:pt>
                <c:pt idx="780">
                  <c:v>28227.143094722007</c:v>
                </c:pt>
                <c:pt idx="781">
                  <c:v>5472.9580422720846</c:v>
                </c:pt>
                <c:pt idx="782">
                  <c:v>12671.088065985656</c:v>
                </c:pt>
                <c:pt idx="783">
                  <c:v>33630.002466120495</c:v>
                </c:pt>
                <c:pt idx="784">
                  <c:v>5389.2873009050682</c:v>
                </c:pt>
                <c:pt idx="785">
                  <c:v>6913.5430718068055</c:v>
                </c:pt>
                <c:pt idx="786">
                  <c:v>15876.422294867152</c:v>
                </c:pt>
                <c:pt idx="787">
                  <c:v>5473.8372683929119</c:v>
                </c:pt>
                <c:pt idx="788">
                  <c:v>4442.4235315162332</c:v>
                </c:pt>
                <c:pt idx="789">
                  <c:v>13100.201363796878</c:v>
                </c:pt>
                <c:pt idx="790">
                  <c:v>11222.123484334652</c:v>
                </c:pt>
                <c:pt idx="791">
                  <c:v>1212.1060910056517</c:v>
                </c:pt>
                <c:pt idx="792">
                  <c:v>1574.8054343537151</c:v>
                </c:pt>
                <c:pt idx="793">
                  <c:v>31446.189421908679</c:v>
                </c:pt>
                <c:pt idx="794">
                  <c:v>9503.9514029209986</c:v>
                </c:pt>
                <c:pt idx="795">
                  <c:v>28027.852653343201</c:v>
                </c:pt>
                <c:pt idx="796">
                  <c:v>10550.951200139913</c:v>
                </c:pt>
                <c:pt idx="797">
                  <c:v>4008.4866655225424</c:v>
                </c:pt>
                <c:pt idx="798">
                  <c:v>13226.382194216949</c:v>
                </c:pt>
                <c:pt idx="799">
                  <c:v>28665.242922363763</c:v>
                </c:pt>
                <c:pt idx="800">
                  <c:v>7169.9913416945083</c:v>
                </c:pt>
                <c:pt idx="801">
                  <c:v>15666.034463217155</c:v>
                </c:pt>
                <c:pt idx="802">
                  <c:v>403.59403709202684</c:v>
                </c:pt>
                <c:pt idx="803">
                  <c:v>29825.919742551938</c:v>
                </c:pt>
                <c:pt idx="804">
                  <c:v>1794.8395786322346</c:v>
                </c:pt>
                <c:pt idx="805">
                  <c:v>11415.246929661042</c:v>
                </c:pt>
                <c:pt idx="806">
                  <c:v>12507.645019612195</c:v>
                </c:pt>
                <c:pt idx="807">
                  <c:v>4994.7687884342358</c:v>
                </c:pt>
                <c:pt idx="808">
                  <c:v>1741.8300525528432</c:v>
                </c:pt>
                <c:pt idx="809">
                  <c:v>3591.8152643246194</c:v>
                </c:pt>
                <c:pt idx="810">
                  <c:v>10790.462655911238</c:v>
                </c:pt>
                <c:pt idx="811">
                  <c:v>12176.225691637501</c:v>
                </c:pt>
                <c:pt idx="812">
                  <c:v>8842.8236027286657</c:v>
                </c:pt>
                <c:pt idx="813">
                  <c:v>3710.0666338297528</c:v>
                </c:pt>
                <c:pt idx="814">
                  <c:v>8771.385404513876</c:v>
                </c:pt>
                <c:pt idx="815">
                  <c:v>2834.5924757889552</c:v>
                </c:pt>
                <c:pt idx="816">
                  <c:v>2090.0113990271002</c:v>
                </c:pt>
                <c:pt idx="817">
                  <c:v>6888.3709459054226</c:v>
                </c:pt>
                <c:pt idx="818">
                  <c:v>33319.174055733296</c:v>
                </c:pt>
                <c:pt idx="819">
                  <c:v>32084.835106846604</c:v>
                </c:pt>
                <c:pt idx="820">
                  <c:v>10434.951869151955</c:v>
                </c:pt>
                <c:pt idx="821">
                  <c:v>248.99665628763262</c:v>
                </c:pt>
                <c:pt idx="822">
                  <c:v>2208.9459310226821</c:v>
                </c:pt>
                <c:pt idx="823">
                  <c:v>9390.4768285256851</c:v>
                </c:pt>
                <c:pt idx="824">
                  <c:v>11237.749109069548</c:v>
                </c:pt>
                <c:pt idx="825">
                  <c:v>16246.100737686307</c:v>
                </c:pt>
                <c:pt idx="826">
                  <c:v>36861.576279641034</c:v>
                </c:pt>
                <c:pt idx="827">
                  <c:v>31006.90738028795</c:v>
                </c:pt>
                <c:pt idx="828">
                  <c:v>34176.668197970823</c:v>
                </c:pt>
                <c:pt idx="829">
                  <c:v>5481.458420515597</c:v>
                </c:pt>
                <c:pt idx="830">
                  <c:v>14379.349597508581</c:v>
                </c:pt>
                <c:pt idx="831">
                  <c:v>5720.0850570567818</c:v>
                </c:pt>
                <c:pt idx="832">
                  <c:v>3939.5443871026364</c:v>
                </c:pt>
                <c:pt idx="833">
                  <c:v>14139.714481856012</c:v>
                </c:pt>
                <c:pt idx="834">
                  <c:v>8771.0350026253091</c:v>
                </c:pt>
                <c:pt idx="835">
                  <c:v>10834.881438298657</c:v>
                </c:pt>
                <c:pt idx="836">
                  <c:v>6901.5185532228425</c:v>
                </c:pt>
                <c:pt idx="837">
                  <c:v>12047.983837647156</c:v>
                </c:pt>
                <c:pt idx="838">
                  <c:v>5961.6092419165925</c:v>
                </c:pt>
                <c:pt idx="839">
                  <c:v>13496.737094811513</c:v>
                </c:pt>
                <c:pt idx="840">
                  <c:v>2912.9958837182871</c:v>
                </c:pt>
                <c:pt idx="841">
                  <c:v>11462.750168328957</c:v>
                </c:pt>
                <c:pt idx="842">
                  <c:v>28852.432524378393</c:v>
                </c:pt>
                <c:pt idx="843">
                  <c:v>35627.142863125766</c:v>
                </c:pt>
                <c:pt idx="844">
                  <c:v>11887.238116779688</c:v>
                </c:pt>
                <c:pt idx="845">
                  <c:v>37293.182638270424</c:v>
                </c:pt>
                <c:pt idx="846">
                  <c:v>12277.001070576571</c:v>
                </c:pt>
                <c:pt idx="847">
                  <c:v>10366.88786147212</c:v>
                </c:pt>
                <c:pt idx="848">
                  <c:v>2211.0941830616016</c:v>
                </c:pt>
                <c:pt idx="849">
                  <c:v>12821.34799666246</c:v>
                </c:pt>
                <c:pt idx="850">
                  <c:v>31854.05551176914</c:v>
                </c:pt>
                <c:pt idx="851">
                  <c:v>15152.370311719664</c:v>
                </c:pt>
                <c:pt idx="852">
                  <c:v>35776.931589256761</c:v>
                </c:pt>
                <c:pt idx="853">
                  <c:v>10681.693721867945</c:v>
                </c:pt>
                <c:pt idx="854">
                  <c:v>34010.526776873536</c:v>
                </c:pt>
                <c:pt idx="855">
                  <c:v>2278.6637101597867</c:v>
                </c:pt>
                <c:pt idx="856">
                  <c:v>34434.774087205406</c:v>
                </c:pt>
                <c:pt idx="857">
                  <c:v>26031.864555989134</c:v>
                </c:pt>
                <c:pt idx="858">
                  <c:v>4855.5537429051728</c:v>
                </c:pt>
                <c:pt idx="859">
                  <c:v>11142.244214230293</c:v>
                </c:pt>
                <c:pt idx="860">
                  <c:v>37550.239500500909</c:v>
                </c:pt>
                <c:pt idx="861">
                  <c:v>7785.8701655021032</c:v>
                </c:pt>
                <c:pt idx="862">
                  <c:v>14161.450471100072</c:v>
                </c:pt>
                <c:pt idx="863">
                  <c:v>4042.976136620543</c:v>
                </c:pt>
                <c:pt idx="864">
                  <c:v>8685.2837742569372</c:v>
                </c:pt>
                <c:pt idx="865">
                  <c:v>8337.2355278931536</c:v>
                </c:pt>
                <c:pt idx="866">
                  <c:v>4167.0632458703494</c:v>
                </c:pt>
                <c:pt idx="867">
                  <c:v>16909.162635708533</c:v>
                </c:pt>
                <c:pt idx="868">
                  <c:v>11622.005714380328</c:v>
                </c:pt>
                <c:pt idx="869">
                  <c:v>3191.7218041564715</c:v>
                </c:pt>
                <c:pt idx="870">
                  <c:v>12091.716720716662</c:v>
                </c:pt>
                <c:pt idx="871">
                  <c:v>4179.6280980127121</c:v>
                </c:pt>
                <c:pt idx="872">
                  <c:v>6115.4410783839585</c:v>
                </c:pt>
                <c:pt idx="873">
                  <c:v>8700.1427310782346</c:v>
                </c:pt>
                <c:pt idx="874">
                  <c:v>8069.7051729252435</c:v>
                </c:pt>
                <c:pt idx="875">
                  <c:v>3154.3135483039732</c:v>
                </c:pt>
                <c:pt idx="876">
                  <c:v>9355.0148448649088</c:v>
                </c:pt>
                <c:pt idx="877">
                  <c:v>9091.5164632744963</c:v>
                </c:pt>
                <c:pt idx="878">
                  <c:v>7745.4785363094452</c:v>
                </c:pt>
                <c:pt idx="879">
                  <c:v>7562.3034482318835</c:v>
                </c:pt>
                <c:pt idx="880">
                  <c:v>5851.3696500631413</c:v>
                </c:pt>
                <c:pt idx="881">
                  <c:v>3240.7127093137597</c:v>
                </c:pt>
                <c:pt idx="882">
                  <c:v>963.49192279304043</c:v>
                </c:pt>
                <c:pt idx="883">
                  <c:v>39003.289036879374</c:v>
                </c:pt>
                <c:pt idx="884">
                  <c:v>4955.3634031846459</c:v>
                </c:pt>
                <c:pt idx="885">
                  <c:v>29251.429996268551</c:v>
                </c:pt>
                <c:pt idx="886">
                  <c:v>36247.624019353425</c:v>
                </c:pt>
                <c:pt idx="887">
                  <c:v>7137.9136931500925</c:v>
                </c:pt>
                <c:pt idx="888">
                  <c:v>6019.0772465866903</c:v>
                </c:pt>
                <c:pt idx="889">
                  <c:v>14100.571649723559</c:v>
                </c:pt>
                <c:pt idx="890">
                  <c:v>37115.05462903867</c:v>
                </c:pt>
                <c:pt idx="891">
                  <c:v>8025.4481392448188</c:v>
                </c:pt>
                <c:pt idx="892">
                  <c:v>9952.9047589910097</c:v>
                </c:pt>
                <c:pt idx="893">
                  <c:v>36975.102300122409</c:v>
                </c:pt>
                <c:pt idx="894">
                  <c:v>14746.742717197327</c:v>
                </c:pt>
                <c:pt idx="895">
                  <c:v>17694.15989618715</c:v>
                </c:pt>
                <c:pt idx="896">
                  <c:v>30704.952992779126</c:v>
                </c:pt>
                <c:pt idx="897">
                  <c:v>1601.0431153968034</c:v>
                </c:pt>
                <c:pt idx="898">
                  <c:v>5305.7821624896524</c:v>
                </c:pt>
                <c:pt idx="899">
                  <c:v>225.70883066582348</c:v>
                </c:pt>
                <c:pt idx="900">
                  <c:v>8153.0489468157939</c:v>
                </c:pt>
                <c:pt idx="901">
                  <c:v>40034.836830959131</c:v>
                </c:pt>
                <c:pt idx="902">
                  <c:v>5283.0233785556793</c:v>
                </c:pt>
                <c:pt idx="903">
                  <c:v>11980.365054939368</c:v>
                </c:pt>
                <c:pt idx="904">
                  <c:v>14418.481806513326</c:v>
                </c:pt>
                <c:pt idx="905">
                  <c:v>5647.7515108483103</c:v>
                </c:pt>
                <c:pt idx="906">
                  <c:v>7344.3889043026975</c:v>
                </c:pt>
                <c:pt idx="907">
                  <c:v>9773.1357210119804</c:v>
                </c:pt>
                <c:pt idx="908">
                  <c:v>18078.447372148607</c:v>
                </c:pt>
                <c:pt idx="909">
                  <c:v>27513.507214466583</c:v>
                </c:pt>
                <c:pt idx="910">
                  <c:v>3306.0901377067103</c:v>
                </c:pt>
                <c:pt idx="911">
                  <c:v>27164.704235094719</c:v>
                </c:pt>
                <c:pt idx="912">
                  <c:v>13344.29320370045</c:v>
                </c:pt>
                <c:pt idx="913">
                  <c:v>8206.4104636225056</c:v>
                </c:pt>
                <c:pt idx="914">
                  <c:v>5350.2988151385071</c:v>
                </c:pt>
                <c:pt idx="915">
                  <c:v>4720.1773235737737</c:v>
                </c:pt>
                <c:pt idx="916">
                  <c:v>31721.071225754367</c:v>
                </c:pt>
                <c:pt idx="917">
                  <c:v>31103.051590951341</c:v>
                </c:pt>
                <c:pt idx="918">
                  <c:v>12334.903329135877</c:v>
                </c:pt>
                <c:pt idx="919">
                  <c:v>8095.7203064281175</c:v>
                </c:pt>
                <c:pt idx="920">
                  <c:v>11506.340630118535</c:v>
                </c:pt>
                <c:pt idx="921">
                  <c:v>14287.726949727425</c:v>
                </c:pt>
                <c:pt idx="922">
                  <c:v>7721.1350766412506</c:v>
                </c:pt>
                <c:pt idx="923">
                  <c:v>8458.512692355107</c:v>
                </c:pt>
                <c:pt idx="924">
                  <c:v>5884.2073560143053</c:v>
                </c:pt>
                <c:pt idx="925">
                  <c:v>12615.467577047417</c:v>
                </c:pt>
                <c:pt idx="926">
                  <c:v>869.80903553349435</c:v>
                </c:pt>
                <c:pt idx="927">
                  <c:v>9035.5114898878128</c:v>
                </c:pt>
                <c:pt idx="928">
                  <c:v>16234.348875161038</c:v>
                </c:pt>
                <c:pt idx="929">
                  <c:v>9505.5440622570986</c:v>
                </c:pt>
                <c:pt idx="930">
                  <c:v>9831.5621226824314</c:v>
                </c:pt>
                <c:pt idx="931">
                  <c:v>8618.0959689899646</c:v>
                </c:pt>
                <c:pt idx="932">
                  <c:v>9914.1821187601981</c:v>
                </c:pt>
                <c:pt idx="933">
                  <c:v>10633.475209175273</c:v>
                </c:pt>
                <c:pt idx="934">
                  <c:v>8676.7419917942934</c:v>
                </c:pt>
                <c:pt idx="935">
                  <c:v>11583.755206533593</c:v>
                </c:pt>
                <c:pt idx="936">
                  <c:v>10268.745009497583</c:v>
                </c:pt>
                <c:pt idx="937">
                  <c:v>8320.3594128329805</c:v>
                </c:pt>
                <c:pt idx="938">
                  <c:v>1349.6250665521827</c:v>
                </c:pt>
                <c:pt idx="939">
                  <c:v>10507.934711976866</c:v>
                </c:pt>
                <c:pt idx="940">
                  <c:v>-608.78058097027747</c:v>
                </c:pt>
                <c:pt idx="941">
                  <c:v>15978.183823385123</c:v>
                </c:pt>
                <c:pt idx="942">
                  <c:v>6315.3647028566593</c:v>
                </c:pt>
                <c:pt idx="943">
                  <c:v>126.61784936374545</c:v>
                </c:pt>
                <c:pt idx="944">
                  <c:v>16364.213475046279</c:v>
                </c:pt>
                <c:pt idx="945">
                  <c:v>14103.992359040654</c:v>
                </c:pt>
                <c:pt idx="946">
                  <c:v>10852.189609271807</c:v>
                </c:pt>
                <c:pt idx="947">
                  <c:v>33358.28330887224</c:v>
                </c:pt>
                <c:pt idx="948">
                  <c:v>8966.641364188461</c:v>
                </c:pt>
                <c:pt idx="949">
                  <c:v>28740.586636172717</c:v>
                </c:pt>
                <c:pt idx="950">
                  <c:v>8790.0711310212664</c:v>
                </c:pt>
                <c:pt idx="951">
                  <c:v>39345.73378657073</c:v>
                </c:pt>
                <c:pt idx="952">
                  <c:v>5524.4786954936308</c:v>
                </c:pt>
                <c:pt idx="953">
                  <c:v>33314.953516038615</c:v>
                </c:pt>
                <c:pt idx="954">
                  <c:v>30075.784019602561</c:v>
                </c:pt>
                <c:pt idx="955">
                  <c:v>8727.9219719488556</c:v>
                </c:pt>
                <c:pt idx="956">
                  <c:v>35536.561510342472</c:v>
                </c:pt>
                <c:pt idx="957">
                  <c:v>3304.2287932929294</c:v>
                </c:pt>
                <c:pt idx="958">
                  <c:v>35157.208448840567</c:v>
                </c:pt>
                <c:pt idx="959">
                  <c:v>12820.012575864381</c:v>
                </c:pt>
                <c:pt idx="960">
                  <c:v>6501.4174325603217</c:v>
                </c:pt>
                <c:pt idx="961">
                  <c:v>3335.3551046358084</c:v>
                </c:pt>
                <c:pt idx="962">
                  <c:v>15623.499696548595</c:v>
                </c:pt>
                <c:pt idx="963">
                  <c:v>9582.3425988838644</c:v>
                </c:pt>
                <c:pt idx="964">
                  <c:v>14355.161909255934</c:v>
                </c:pt>
                <c:pt idx="965">
                  <c:v>5627.7115499469292</c:v>
                </c:pt>
                <c:pt idx="966">
                  <c:v>33886.694458909646</c:v>
                </c:pt>
                <c:pt idx="967">
                  <c:v>7958.0051726444417</c:v>
                </c:pt>
                <c:pt idx="968">
                  <c:v>3007.6670212313315</c:v>
                </c:pt>
                <c:pt idx="969">
                  <c:v>11062.459177071232</c:v>
                </c:pt>
                <c:pt idx="970">
                  <c:v>10847.446290441021</c:v>
                </c:pt>
                <c:pt idx="971">
                  <c:v>4785.9751771740102</c:v>
                </c:pt>
                <c:pt idx="972">
                  <c:v>222.91681404515123</c:v>
                </c:pt>
                <c:pt idx="973">
                  <c:v>5719.0160019805953</c:v>
                </c:pt>
                <c:pt idx="974">
                  <c:v>5587.622307916864</c:v>
                </c:pt>
                <c:pt idx="975">
                  <c:v>26993.349950353775</c:v>
                </c:pt>
                <c:pt idx="976">
                  <c:v>12842.847099317793</c:v>
                </c:pt>
                <c:pt idx="977">
                  <c:v>3936.3798989260276</c:v>
                </c:pt>
                <c:pt idx="978">
                  <c:v>14612.541100626391</c:v>
                </c:pt>
                <c:pt idx="979">
                  <c:v>6421.9361978258303</c:v>
                </c:pt>
                <c:pt idx="980">
                  <c:v>10911.755975535591</c:v>
                </c:pt>
                <c:pt idx="981">
                  <c:v>3913.5231216392172</c:v>
                </c:pt>
                <c:pt idx="982">
                  <c:v>28992.789627675615</c:v>
                </c:pt>
                <c:pt idx="983">
                  <c:v>5848.0112334459118</c:v>
                </c:pt>
                <c:pt idx="984">
                  <c:v>5659.58769642075</c:v>
                </c:pt>
                <c:pt idx="985">
                  <c:v>7629.7815924840779</c:v>
                </c:pt>
                <c:pt idx="986">
                  <c:v>10263.318815056848</c:v>
                </c:pt>
                <c:pt idx="987">
                  <c:v>9119.536958809611</c:v>
                </c:pt>
                <c:pt idx="988">
                  <c:v>8424.7960546633894</c:v>
                </c:pt>
                <c:pt idx="989">
                  <c:v>25034.798094736398</c:v>
                </c:pt>
                <c:pt idx="990">
                  <c:v>971.20652514677363</c:v>
                </c:pt>
                <c:pt idx="991">
                  <c:v>8214.4536918080084</c:v>
                </c:pt>
                <c:pt idx="992">
                  <c:v>11613.742283800171</c:v>
                </c:pt>
                <c:pt idx="993">
                  <c:v>6720.165890196663</c:v>
                </c:pt>
                <c:pt idx="994">
                  <c:v>26717.787997906053</c:v>
                </c:pt>
                <c:pt idx="995">
                  <c:v>7400.0884410290564</c:v>
                </c:pt>
                <c:pt idx="996">
                  <c:v>10111.806585065575</c:v>
                </c:pt>
                <c:pt idx="997">
                  <c:v>15707.668349857347</c:v>
                </c:pt>
                <c:pt idx="998">
                  <c:v>10273.553124550053</c:v>
                </c:pt>
                <c:pt idx="999">
                  <c:v>6074.5422160801099</c:v>
                </c:pt>
                <c:pt idx="1000">
                  <c:v>27880.466871857778</c:v>
                </c:pt>
                <c:pt idx="1001">
                  <c:v>28074.809009020497</c:v>
                </c:pt>
                <c:pt idx="1002">
                  <c:v>1885.8396371928798</c:v>
                </c:pt>
                <c:pt idx="1003">
                  <c:v>9339.327221810423</c:v>
                </c:pt>
                <c:pt idx="1004">
                  <c:v>6987.0185536341887</c:v>
                </c:pt>
                <c:pt idx="1005">
                  <c:v>6739.6267619663522</c:v>
                </c:pt>
                <c:pt idx="1006">
                  <c:v>5997.9264784348698</c:v>
                </c:pt>
                <c:pt idx="1007">
                  <c:v>34494.811205258462</c:v>
                </c:pt>
                <c:pt idx="1008">
                  <c:v>3777.3054066364825</c:v>
                </c:pt>
                <c:pt idx="1009">
                  <c:v>10914.547992156262</c:v>
                </c:pt>
                <c:pt idx="1010">
                  <c:v>7164.1260966518166</c:v>
                </c:pt>
                <c:pt idx="1011">
                  <c:v>29567.44802755312</c:v>
                </c:pt>
                <c:pt idx="1012">
                  <c:v>15901.996868669026</c:v>
                </c:pt>
                <c:pt idx="1013">
                  <c:v>11337.737183585008</c:v>
                </c:pt>
                <c:pt idx="1014">
                  <c:v>6223.6911486103709</c:v>
                </c:pt>
                <c:pt idx="1015">
                  <c:v>11367.573293648558</c:v>
                </c:pt>
                <c:pt idx="1016">
                  <c:v>1410.1236938616116</c:v>
                </c:pt>
                <c:pt idx="1017">
                  <c:v>6331.0928022920034</c:v>
                </c:pt>
                <c:pt idx="1018">
                  <c:v>15153.455737944571</c:v>
                </c:pt>
                <c:pt idx="1019">
                  <c:v>5138.3240819929733</c:v>
                </c:pt>
                <c:pt idx="1020">
                  <c:v>12619.927836142682</c:v>
                </c:pt>
                <c:pt idx="1021">
                  <c:v>28474.096238635098</c:v>
                </c:pt>
                <c:pt idx="1022">
                  <c:v>35529.508477646275</c:v>
                </c:pt>
                <c:pt idx="1023">
                  <c:v>-95.968755923953267</c:v>
                </c:pt>
                <c:pt idx="1024">
                  <c:v>14946.435806492729</c:v>
                </c:pt>
                <c:pt idx="1025">
                  <c:v>4231.4873307513353</c:v>
                </c:pt>
                <c:pt idx="1026">
                  <c:v>25610.694547774776</c:v>
                </c:pt>
                <c:pt idx="1027">
                  <c:v>-167.11524230108432</c:v>
                </c:pt>
                <c:pt idx="1028">
                  <c:v>11558.85224425619</c:v>
                </c:pt>
                <c:pt idx="1029">
                  <c:v>4380.8023709443514</c:v>
                </c:pt>
                <c:pt idx="1030">
                  <c:v>31871.545973352531</c:v>
                </c:pt>
                <c:pt idx="1031">
                  <c:v>36941.682873013495</c:v>
                </c:pt>
                <c:pt idx="1032">
                  <c:v>5240.8251593039886</c:v>
                </c:pt>
                <c:pt idx="1033">
                  <c:v>23716.802779140529</c:v>
                </c:pt>
                <c:pt idx="1034">
                  <c:v>16263.665419375311</c:v>
                </c:pt>
                <c:pt idx="1035">
                  <c:v>10199.604538045471</c:v>
                </c:pt>
                <c:pt idx="1036">
                  <c:v>29919.401728436445</c:v>
                </c:pt>
                <c:pt idx="1037">
                  <c:v>33934.772843513325</c:v>
                </c:pt>
                <c:pt idx="1038">
                  <c:v>3376.8937605403962</c:v>
                </c:pt>
                <c:pt idx="1039">
                  <c:v>2656.5644662204718</c:v>
                </c:pt>
                <c:pt idx="1040">
                  <c:v>30052.900942571941</c:v>
                </c:pt>
                <c:pt idx="1041">
                  <c:v>383.84228671618621</c:v>
                </c:pt>
                <c:pt idx="1042">
                  <c:v>27323.959781146084</c:v>
                </c:pt>
                <c:pt idx="1043">
                  <c:v>3044.5794067373786</c:v>
                </c:pt>
                <c:pt idx="1044">
                  <c:v>14487.620271655007</c:v>
                </c:pt>
                <c:pt idx="1045">
                  <c:v>31930.934619912947</c:v>
                </c:pt>
                <c:pt idx="1046">
                  <c:v>7613.2563994986194</c:v>
                </c:pt>
                <c:pt idx="1047">
                  <c:v>34704.791648791441</c:v>
                </c:pt>
                <c:pt idx="1048">
                  <c:v>2242.3474910390432</c:v>
                </c:pt>
                <c:pt idx="1049">
                  <c:v>33885.669605954681</c:v>
                </c:pt>
                <c:pt idx="1050">
                  <c:v>12020.571659389185</c:v>
                </c:pt>
                <c:pt idx="1051">
                  <c:v>13327.052736690235</c:v>
                </c:pt>
                <c:pt idx="1052">
                  <c:v>11109.74960512822</c:v>
                </c:pt>
                <c:pt idx="1053">
                  <c:v>34425.345737355456</c:v>
                </c:pt>
                <c:pt idx="1054">
                  <c:v>1926.1024919412785</c:v>
                </c:pt>
                <c:pt idx="1055">
                  <c:v>11081.28557963885</c:v>
                </c:pt>
                <c:pt idx="1056">
                  <c:v>9233.2061636779417</c:v>
                </c:pt>
                <c:pt idx="1057">
                  <c:v>9367.9351289142323</c:v>
                </c:pt>
                <c:pt idx="1058">
                  <c:v>6585.7413184333955</c:v>
                </c:pt>
                <c:pt idx="1059">
                  <c:v>7743.6095924759175</c:v>
                </c:pt>
                <c:pt idx="1060">
                  <c:v>3917.2599260292027</c:v>
                </c:pt>
                <c:pt idx="1061">
                  <c:v>11488.5027487147</c:v>
                </c:pt>
                <c:pt idx="1062">
                  <c:v>40328.103583365308</c:v>
                </c:pt>
                <c:pt idx="1063">
                  <c:v>7949.7502978069351</c:v>
                </c:pt>
                <c:pt idx="1064">
                  <c:v>5135.5992491490888</c:v>
                </c:pt>
                <c:pt idx="1065">
                  <c:v>6946.472160603962</c:v>
                </c:pt>
                <c:pt idx="1066">
                  <c:v>12823.754912289054</c:v>
                </c:pt>
                <c:pt idx="1067">
                  <c:v>12415.841577164632</c:v>
                </c:pt>
                <c:pt idx="1068">
                  <c:v>11581.56412522589</c:v>
                </c:pt>
                <c:pt idx="1069">
                  <c:v>12192.454126796689</c:v>
                </c:pt>
                <c:pt idx="1070">
                  <c:v>33296.746471347527</c:v>
                </c:pt>
                <c:pt idx="1071">
                  <c:v>14778.035423083467</c:v>
                </c:pt>
                <c:pt idx="1072">
                  <c:v>3572.6579609041546</c:v>
                </c:pt>
                <c:pt idx="1073">
                  <c:v>12678.612491428903</c:v>
                </c:pt>
                <c:pt idx="1074">
                  <c:v>9691.9545480284178</c:v>
                </c:pt>
                <c:pt idx="1075">
                  <c:v>5758.077493133992</c:v>
                </c:pt>
                <c:pt idx="1076">
                  <c:v>10503.35006248333</c:v>
                </c:pt>
                <c:pt idx="1077">
                  <c:v>2153.3360652121555</c:v>
                </c:pt>
                <c:pt idx="1078">
                  <c:v>28681.286038399838</c:v>
                </c:pt>
                <c:pt idx="1079">
                  <c:v>15920.828508891056</c:v>
                </c:pt>
                <c:pt idx="1080">
                  <c:v>-142.82612933551388</c:v>
                </c:pt>
                <c:pt idx="1081">
                  <c:v>5713.5367726150398</c:v>
                </c:pt>
                <c:pt idx="1082">
                  <c:v>4580.1345061176544</c:v>
                </c:pt>
                <c:pt idx="1083">
                  <c:v>6349.5936882225833</c:v>
                </c:pt>
                <c:pt idx="1084">
                  <c:v>14928.296839884553</c:v>
                </c:pt>
                <c:pt idx="1085">
                  <c:v>29552.085650225388</c:v>
                </c:pt>
                <c:pt idx="1086">
                  <c:v>11885.376772365909</c:v>
                </c:pt>
                <c:pt idx="1087">
                  <c:v>12916.15678652777</c:v>
                </c:pt>
                <c:pt idx="1088">
                  <c:v>16920.251367522596</c:v>
                </c:pt>
                <c:pt idx="1089">
                  <c:v>8850.227140027906</c:v>
                </c:pt>
                <c:pt idx="1090">
                  <c:v>35091.319212394337</c:v>
                </c:pt>
                <c:pt idx="1091">
                  <c:v>12306.701534598284</c:v>
                </c:pt>
                <c:pt idx="1092">
                  <c:v>5395.919750017727</c:v>
                </c:pt>
                <c:pt idx="1093">
                  <c:v>27519.352811912162</c:v>
                </c:pt>
                <c:pt idx="1094">
                  <c:v>13277.049626681201</c:v>
                </c:pt>
                <c:pt idx="1095">
                  <c:v>5220.5927208014173</c:v>
                </c:pt>
                <c:pt idx="1096">
                  <c:v>37818.874173683587</c:v>
                </c:pt>
                <c:pt idx="1097">
                  <c:v>4000.5276993095849</c:v>
                </c:pt>
                <c:pt idx="1098">
                  <c:v>11890.589636009568</c:v>
                </c:pt>
                <c:pt idx="1099">
                  <c:v>5452.5342212602536</c:v>
                </c:pt>
                <c:pt idx="1100">
                  <c:v>27814.155686475347</c:v>
                </c:pt>
                <c:pt idx="1101">
                  <c:v>11710.917166333718</c:v>
                </c:pt>
                <c:pt idx="1102">
                  <c:v>8027.6528673881958</c:v>
                </c:pt>
                <c:pt idx="1103">
                  <c:v>14030.893268495151</c:v>
                </c:pt>
                <c:pt idx="1104">
                  <c:v>6581.7460346217613</c:v>
                </c:pt>
                <c:pt idx="1105">
                  <c:v>11493.085902264402</c:v>
                </c:pt>
                <c:pt idx="1106">
                  <c:v>10444.822898042587</c:v>
                </c:pt>
                <c:pt idx="1107">
                  <c:v>10395.968595250037</c:v>
                </c:pt>
                <c:pt idx="1108">
                  <c:v>4299.6653925822357</c:v>
                </c:pt>
                <c:pt idx="1109">
                  <c:v>6782.7492956585129</c:v>
                </c:pt>
                <c:pt idx="1110">
                  <c:v>13363.153557628842</c:v>
                </c:pt>
                <c:pt idx="1111">
                  <c:v>34952.339272949444</c:v>
                </c:pt>
                <c:pt idx="1112">
                  <c:v>33398.731249438104</c:v>
                </c:pt>
                <c:pt idx="1113">
                  <c:v>5252.8527626705454</c:v>
                </c:pt>
                <c:pt idx="1114">
                  <c:v>2151.4747207983737</c:v>
                </c:pt>
                <c:pt idx="1115">
                  <c:v>12579.175079219276</c:v>
                </c:pt>
                <c:pt idx="1116">
                  <c:v>10892.45420923991</c:v>
                </c:pt>
                <c:pt idx="1117">
                  <c:v>29421.387269543946</c:v>
                </c:pt>
                <c:pt idx="1118">
                  <c:v>31821.585702431828</c:v>
                </c:pt>
                <c:pt idx="1119">
                  <c:v>3607.5991355122437</c:v>
                </c:pt>
                <c:pt idx="1120">
                  <c:v>27508.31552618416</c:v>
                </c:pt>
                <c:pt idx="1121">
                  <c:v>12608.532446391899</c:v>
                </c:pt>
                <c:pt idx="1122">
                  <c:v>39099.591086343367</c:v>
                </c:pt>
                <c:pt idx="1123">
                  <c:v>6460.2554172134805</c:v>
                </c:pt>
                <c:pt idx="1124">
                  <c:v>32793.71276111716</c:v>
                </c:pt>
                <c:pt idx="1125">
                  <c:v>12397.419550820938</c:v>
                </c:pt>
                <c:pt idx="1126">
                  <c:v>11239.079725655109</c:v>
                </c:pt>
                <c:pt idx="1127">
                  <c:v>9130.8900500351374</c:v>
                </c:pt>
                <c:pt idx="1128">
                  <c:v>7304.2578829913709</c:v>
                </c:pt>
                <c:pt idx="1129">
                  <c:v>-1709.3206320968025</c:v>
                </c:pt>
                <c:pt idx="1130">
                  <c:v>7517.8875868379537</c:v>
                </c:pt>
                <c:pt idx="1131">
                  <c:v>10425.198202681071</c:v>
                </c:pt>
                <c:pt idx="1132">
                  <c:v>16233.671470511152</c:v>
                </c:pt>
                <c:pt idx="1133">
                  <c:v>7284.1398283049948</c:v>
                </c:pt>
                <c:pt idx="1134">
                  <c:v>6240.6836371773943</c:v>
                </c:pt>
                <c:pt idx="1135">
                  <c:v>11515.936702259765</c:v>
                </c:pt>
                <c:pt idx="1136">
                  <c:v>7358.4268295954043</c:v>
                </c:pt>
                <c:pt idx="1137">
                  <c:v>1927.0331641481698</c:v>
                </c:pt>
                <c:pt idx="1138">
                  <c:v>5631.9866205102544</c:v>
                </c:pt>
                <c:pt idx="1139">
                  <c:v>27457.698072346775</c:v>
                </c:pt>
                <c:pt idx="1140">
                  <c:v>12787.344512420234</c:v>
                </c:pt>
                <c:pt idx="1141">
                  <c:v>10116.729109724012</c:v>
                </c:pt>
                <c:pt idx="1142">
                  <c:v>8815.3189631525474</c:v>
                </c:pt>
                <c:pt idx="1143">
                  <c:v>8833.0401440792648</c:v>
                </c:pt>
                <c:pt idx="1144">
                  <c:v>11719.863341932649</c:v>
                </c:pt>
                <c:pt idx="1145">
                  <c:v>13477.280574497814</c:v>
                </c:pt>
                <c:pt idx="1146">
                  <c:v>37355.557045726106</c:v>
                </c:pt>
                <c:pt idx="1147">
                  <c:v>3672.6796144131231</c:v>
                </c:pt>
                <c:pt idx="1148">
                  <c:v>8865.3552604731849</c:v>
                </c:pt>
                <c:pt idx="1149">
                  <c:v>9324.5596478351144</c:v>
                </c:pt>
                <c:pt idx="1150">
                  <c:v>2964.1333811815584</c:v>
                </c:pt>
                <c:pt idx="1151">
                  <c:v>14979.943159297774</c:v>
                </c:pt>
                <c:pt idx="1152">
                  <c:v>34390.437560480095</c:v>
                </c:pt>
                <c:pt idx="1153">
                  <c:v>9322.1839494366941</c:v>
                </c:pt>
                <c:pt idx="1154">
                  <c:v>11413.277786148143</c:v>
                </c:pt>
                <c:pt idx="1155">
                  <c:v>6242.8388463006577</c:v>
                </c:pt>
                <c:pt idx="1156">
                  <c:v>30846.932453226796</c:v>
                </c:pt>
                <c:pt idx="1157">
                  <c:v>2429.6989777646891</c:v>
                </c:pt>
                <c:pt idx="1158">
                  <c:v>3574.5162205353436</c:v>
                </c:pt>
                <c:pt idx="1159">
                  <c:v>9261.6646571326237</c:v>
                </c:pt>
                <c:pt idx="1160">
                  <c:v>10958.130854526093</c:v>
                </c:pt>
                <c:pt idx="1161">
                  <c:v>10869.46229224265</c:v>
                </c:pt>
                <c:pt idx="1162">
                  <c:v>8247.1979400283526</c:v>
                </c:pt>
                <c:pt idx="1163">
                  <c:v>2255.219063134904</c:v>
                </c:pt>
                <c:pt idx="1164">
                  <c:v>8317.675195311429</c:v>
                </c:pt>
                <c:pt idx="1165">
                  <c:v>5912.8627382231625</c:v>
                </c:pt>
                <c:pt idx="1166">
                  <c:v>15229.176831948309</c:v>
                </c:pt>
                <c:pt idx="1167">
                  <c:v>3845.4047052399824</c:v>
                </c:pt>
                <c:pt idx="1168">
                  <c:v>8080.1100117318238</c:v>
                </c:pt>
                <c:pt idx="1169">
                  <c:v>9255.8758488368549</c:v>
                </c:pt>
                <c:pt idx="1170">
                  <c:v>26157.929387964479</c:v>
                </c:pt>
                <c:pt idx="1171">
                  <c:v>32002.234435258433</c:v>
                </c:pt>
                <c:pt idx="1172">
                  <c:v>15625.992757366763</c:v>
                </c:pt>
                <c:pt idx="1173">
                  <c:v>8213.526104383709</c:v>
                </c:pt>
                <c:pt idx="1174">
                  <c:v>6868.5202743384707</c:v>
                </c:pt>
                <c:pt idx="1175">
                  <c:v>1944.3927812073812</c:v>
                </c:pt>
                <c:pt idx="1176">
                  <c:v>33573.800979041764</c:v>
                </c:pt>
                <c:pt idx="1177">
                  <c:v>7145.065708112028</c:v>
                </c:pt>
                <c:pt idx="1178">
                  <c:v>5795.1372923337312</c:v>
                </c:pt>
                <c:pt idx="1179">
                  <c:v>28817.56333775961</c:v>
                </c:pt>
                <c:pt idx="1180">
                  <c:v>13342.098246018502</c:v>
                </c:pt>
                <c:pt idx="1181">
                  <c:v>4023.4140846088885</c:v>
                </c:pt>
                <c:pt idx="1182">
                  <c:v>3800.3808903741142</c:v>
                </c:pt>
                <c:pt idx="1183">
                  <c:v>10146.399781567206</c:v>
                </c:pt>
                <c:pt idx="1184">
                  <c:v>26921.792063238758</c:v>
                </c:pt>
                <c:pt idx="1185">
                  <c:v>8431.0817859879953</c:v>
                </c:pt>
                <c:pt idx="1186">
                  <c:v>30073.113178006399</c:v>
                </c:pt>
                <c:pt idx="1187">
                  <c:v>14718.433445725974</c:v>
                </c:pt>
                <c:pt idx="1188">
                  <c:v>32001.738242746633</c:v>
                </c:pt>
                <c:pt idx="1189">
                  <c:v>2506.5232419944855</c:v>
                </c:pt>
                <c:pt idx="1190">
                  <c:v>7739.1109854594815</c:v>
                </c:pt>
                <c:pt idx="1191">
                  <c:v>6447.2260063170115</c:v>
                </c:pt>
                <c:pt idx="1192">
                  <c:v>14422.802345871267</c:v>
                </c:pt>
                <c:pt idx="1193">
                  <c:v>12443.603012017327</c:v>
                </c:pt>
                <c:pt idx="1194">
                  <c:v>3050.1980363697594</c:v>
                </c:pt>
                <c:pt idx="1195">
                  <c:v>3488.9430174159193</c:v>
                </c:pt>
                <c:pt idx="1196">
                  <c:v>26619.890241928002</c:v>
                </c:pt>
                <c:pt idx="1197">
                  <c:v>8806.1758377248098</c:v>
                </c:pt>
                <c:pt idx="1198">
                  <c:v>8283.9616424023006</c:v>
                </c:pt>
                <c:pt idx="1199">
                  <c:v>4766.1495546476872</c:v>
                </c:pt>
                <c:pt idx="1200">
                  <c:v>6281.0540910088093</c:v>
                </c:pt>
                <c:pt idx="1201">
                  <c:v>14038.51216156698</c:v>
                </c:pt>
                <c:pt idx="1202">
                  <c:v>4119.52471627877</c:v>
                </c:pt>
                <c:pt idx="1203">
                  <c:v>12461.270140621691</c:v>
                </c:pt>
                <c:pt idx="1204">
                  <c:v>26178.087311981169</c:v>
                </c:pt>
                <c:pt idx="1205">
                  <c:v>3100.6511304589535</c:v>
                </c:pt>
                <c:pt idx="1206">
                  <c:v>15010.86850819099</c:v>
                </c:pt>
                <c:pt idx="1207">
                  <c:v>32345.521747294522</c:v>
                </c:pt>
                <c:pt idx="1208">
                  <c:v>30557.270261801634</c:v>
                </c:pt>
                <c:pt idx="1209">
                  <c:v>15184.198546951682</c:v>
                </c:pt>
                <c:pt idx="1210">
                  <c:v>7772.1102817413848</c:v>
                </c:pt>
                <c:pt idx="1211">
                  <c:v>9430.0206224343419</c:v>
                </c:pt>
                <c:pt idx="1212">
                  <c:v>-163.95514086532057</c:v>
                </c:pt>
                <c:pt idx="1213">
                  <c:v>12704.083860013294</c:v>
                </c:pt>
                <c:pt idx="1214">
                  <c:v>5720.6109806724817</c:v>
                </c:pt>
                <c:pt idx="1215">
                  <c:v>5829.5931844382239</c:v>
                </c:pt>
                <c:pt idx="1216">
                  <c:v>5676.3509331036466</c:v>
                </c:pt>
                <c:pt idx="1217">
                  <c:v>7943.4842140794417</c:v>
                </c:pt>
                <c:pt idx="1218">
                  <c:v>34976.931231246985</c:v>
                </c:pt>
                <c:pt idx="1219">
                  <c:v>9142.5747898582467</c:v>
                </c:pt>
                <c:pt idx="1220">
                  <c:v>3686.2528845922443</c:v>
                </c:pt>
                <c:pt idx="1221">
                  <c:v>6590.0407435047191</c:v>
                </c:pt>
                <c:pt idx="1222">
                  <c:v>8319.5370182715124</c:v>
                </c:pt>
                <c:pt idx="1223">
                  <c:v>24295.205104281464</c:v>
                </c:pt>
                <c:pt idx="1224">
                  <c:v>7057.0493430615898</c:v>
                </c:pt>
                <c:pt idx="1225">
                  <c:v>9484.8828761102359</c:v>
                </c:pt>
                <c:pt idx="1226">
                  <c:v>4345.227473621444</c:v>
                </c:pt>
                <c:pt idx="1227">
                  <c:v>11245.305517167773</c:v>
                </c:pt>
                <c:pt idx="1228">
                  <c:v>12957.511364962571</c:v>
                </c:pt>
                <c:pt idx="1229">
                  <c:v>13107.073123280368</c:v>
                </c:pt>
                <c:pt idx="1230">
                  <c:v>37905.835922085171</c:v>
                </c:pt>
                <c:pt idx="1231">
                  <c:v>23481.489313908052</c:v>
                </c:pt>
                <c:pt idx="1232">
                  <c:v>11351.097122967054</c:v>
                </c:pt>
                <c:pt idx="1233">
                  <c:v>9770.9719894356076</c:v>
                </c:pt>
                <c:pt idx="1234">
                  <c:v>8975.7301429135696</c:v>
                </c:pt>
                <c:pt idx="1235">
                  <c:v>4792.4929674048344</c:v>
                </c:pt>
                <c:pt idx="1236">
                  <c:v>11590.341838896504</c:v>
                </c:pt>
                <c:pt idx="1237">
                  <c:v>12176.509265204182</c:v>
                </c:pt>
                <c:pt idx="1238">
                  <c:v>6561.7211080010748</c:v>
                </c:pt>
                <c:pt idx="1239">
                  <c:v>8213.5689336524938</c:v>
                </c:pt>
                <c:pt idx="1240">
                  <c:v>39229.477340136153</c:v>
                </c:pt>
                <c:pt idx="1241">
                  <c:v>40670.057255107859</c:v>
                </c:pt>
                <c:pt idx="1242">
                  <c:v>2003.875608515877</c:v>
                </c:pt>
                <c:pt idx="1243">
                  <c:v>5449.1124945456259</c:v>
                </c:pt>
                <c:pt idx="1244">
                  <c:v>2823.8571695714236</c:v>
                </c:pt>
                <c:pt idx="1245">
                  <c:v>4781.9775926716738</c:v>
                </c:pt>
                <c:pt idx="1246">
                  <c:v>8803.7196899586052</c:v>
                </c:pt>
                <c:pt idx="1247">
                  <c:v>7320.6454236245627</c:v>
                </c:pt>
                <c:pt idx="1248">
                  <c:v>5156.5370429008826</c:v>
                </c:pt>
                <c:pt idx="1249">
                  <c:v>31880.661277627318</c:v>
                </c:pt>
                <c:pt idx="1250">
                  <c:v>28061.374788458212</c:v>
                </c:pt>
                <c:pt idx="1251">
                  <c:v>-1433.602847158902</c:v>
                </c:pt>
                <c:pt idx="1252">
                  <c:v>25215.738949372564</c:v>
                </c:pt>
                <c:pt idx="1253">
                  <c:v>9216.0349054200233</c:v>
                </c:pt>
                <c:pt idx="1254">
                  <c:v>5161.9978948072849</c:v>
                </c:pt>
                <c:pt idx="1255">
                  <c:v>10744.809130951415</c:v>
                </c:pt>
                <c:pt idx="1256">
                  <c:v>14576.226948890706</c:v>
                </c:pt>
                <c:pt idx="1257">
                  <c:v>11431.244131645743</c:v>
                </c:pt>
                <c:pt idx="1258">
                  <c:v>15923.465292947409</c:v>
                </c:pt>
                <c:pt idx="1259">
                  <c:v>9280.4960104741549</c:v>
                </c:pt>
                <c:pt idx="1260">
                  <c:v>3241.1143731223601</c:v>
                </c:pt>
                <c:pt idx="1261">
                  <c:v>7221.6516182938958</c:v>
                </c:pt>
                <c:pt idx="1262">
                  <c:v>7547.4267474094313</c:v>
                </c:pt>
                <c:pt idx="1263">
                  <c:v>8763.6183997511744</c:v>
                </c:pt>
                <c:pt idx="1264">
                  <c:v>12908.829499114563</c:v>
                </c:pt>
                <c:pt idx="1265">
                  <c:v>35241.702577146505</c:v>
                </c:pt>
                <c:pt idx="1266">
                  <c:v>11573.910157216722</c:v>
                </c:pt>
                <c:pt idx="1267">
                  <c:v>28480.278703667598</c:v>
                </c:pt>
                <c:pt idx="1268">
                  <c:v>3533.6794885198929</c:v>
                </c:pt>
                <c:pt idx="1269">
                  <c:v>9282.9535470630108</c:v>
                </c:pt>
                <c:pt idx="1270">
                  <c:v>6234.6948553448619</c:v>
                </c:pt>
                <c:pt idx="1271">
                  <c:v>5826.992585611667</c:v>
                </c:pt>
                <c:pt idx="1272">
                  <c:v>8973.6678360501246</c:v>
                </c:pt>
                <c:pt idx="1273">
                  <c:v>5725.7291532014651</c:v>
                </c:pt>
                <c:pt idx="1274">
                  <c:v>26600.499577643062</c:v>
                </c:pt>
                <c:pt idx="1275">
                  <c:v>9649.7930183425979</c:v>
                </c:pt>
                <c:pt idx="1276">
                  <c:v>4023.7821694239792</c:v>
                </c:pt>
                <c:pt idx="1277">
                  <c:v>6013.8181487216116</c:v>
                </c:pt>
                <c:pt idx="1278">
                  <c:v>32421.943999760591</c:v>
                </c:pt>
                <c:pt idx="1279">
                  <c:v>4167.9000503745165</c:v>
                </c:pt>
                <c:pt idx="1280">
                  <c:v>10660.862105086971</c:v>
                </c:pt>
                <c:pt idx="1281">
                  <c:v>33957.284750946259</c:v>
                </c:pt>
                <c:pt idx="1282">
                  <c:v>23880.340516628668</c:v>
                </c:pt>
                <c:pt idx="1283">
                  <c:v>2180.0193178047848</c:v>
                </c:pt>
                <c:pt idx="1284">
                  <c:v>39275.091031050528</c:v>
                </c:pt>
                <c:pt idx="1285">
                  <c:v>8382.8947849037722</c:v>
                </c:pt>
                <c:pt idx="1286">
                  <c:v>1118.0941078099549</c:v>
                </c:pt>
                <c:pt idx="1287">
                  <c:v>5608.8501175463771</c:v>
                </c:pt>
                <c:pt idx="1288">
                  <c:v>30270.980828361993</c:v>
                </c:pt>
                <c:pt idx="1289">
                  <c:v>10313.424399766334</c:v>
                </c:pt>
                <c:pt idx="1290">
                  <c:v>5539.9133100865347</c:v>
                </c:pt>
                <c:pt idx="1291">
                  <c:v>27536.752844277602</c:v>
                </c:pt>
                <c:pt idx="1292">
                  <c:v>161.78847664176669</c:v>
                </c:pt>
                <c:pt idx="1293">
                  <c:v>9551.6124803895218</c:v>
                </c:pt>
                <c:pt idx="1294">
                  <c:v>11367.010706256759</c:v>
                </c:pt>
                <c:pt idx="1295">
                  <c:v>44.979648471426799</c:v>
                </c:pt>
                <c:pt idx="1296">
                  <c:v>1414.9903856931405</c:v>
                </c:pt>
                <c:pt idx="1297">
                  <c:v>4161.4367910123465</c:v>
                </c:pt>
                <c:pt idx="1298">
                  <c:v>6317.0001579294003</c:v>
                </c:pt>
                <c:pt idx="1299">
                  <c:v>1796.8042309779703</c:v>
                </c:pt>
                <c:pt idx="1300">
                  <c:v>32600.108672768441</c:v>
                </c:pt>
                <c:pt idx="1301">
                  <c:v>39249.911079923513</c:v>
                </c:pt>
                <c:pt idx="1302">
                  <c:v>1053.5436262202654</c:v>
                </c:pt>
                <c:pt idx="1303">
                  <c:v>31293.031784536986</c:v>
                </c:pt>
                <c:pt idx="1304">
                  <c:v>31863.504429312099</c:v>
                </c:pt>
                <c:pt idx="1305">
                  <c:v>2593.4343694338049</c:v>
                </c:pt>
                <c:pt idx="1306">
                  <c:v>26770.207150725553</c:v>
                </c:pt>
                <c:pt idx="1307">
                  <c:v>31085.243084254351</c:v>
                </c:pt>
                <c:pt idx="1308">
                  <c:v>27614.99608692585</c:v>
                </c:pt>
                <c:pt idx="1309">
                  <c:v>9374.2368237354349</c:v>
                </c:pt>
                <c:pt idx="1310">
                  <c:v>7766.5262485000439</c:v>
                </c:pt>
                <c:pt idx="1311">
                  <c:v>5239.5264022820065</c:v>
                </c:pt>
                <c:pt idx="1312">
                  <c:v>10730.111764460855</c:v>
                </c:pt>
                <c:pt idx="1313">
                  <c:v>28551.229603248808</c:v>
                </c:pt>
                <c:pt idx="1314">
                  <c:v>28712.84542305323</c:v>
                </c:pt>
                <c:pt idx="1315">
                  <c:v>2631.6286269819584</c:v>
                </c:pt>
                <c:pt idx="1316">
                  <c:v>-1030.9337248751222</c:v>
                </c:pt>
                <c:pt idx="1317">
                  <c:v>9539.8875510660582</c:v>
                </c:pt>
                <c:pt idx="1318">
                  <c:v>12291.493626727846</c:v>
                </c:pt>
                <c:pt idx="1319">
                  <c:v>7602.7720954322394</c:v>
                </c:pt>
                <c:pt idx="1320">
                  <c:v>7503.2763655389717</c:v>
                </c:pt>
                <c:pt idx="1321">
                  <c:v>36758.54470780745</c:v>
                </c:pt>
                <c:pt idx="1322">
                  <c:v>15991.100676074355</c:v>
                </c:pt>
                <c:pt idx="1323">
                  <c:v>36307.181535494281</c:v>
                </c:pt>
                <c:pt idx="1324">
                  <c:v>4812.2128582170963</c:v>
                </c:pt>
                <c:pt idx="1325">
                  <c:v>14973.237036055427</c:v>
                </c:pt>
                <c:pt idx="1326">
                  <c:v>9998.7170505897138</c:v>
                </c:pt>
                <c:pt idx="1327">
                  <c:v>10656.278951537268</c:v>
                </c:pt>
                <c:pt idx="1328">
                  <c:v>3137.1200362126569</c:v>
                </c:pt>
                <c:pt idx="1329">
                  <c:v>14370.494804755639</c:v>
                </c:pt>
                <c:pt idx="1330">
                  <c:v>11349.092055315092</c:v>
                </c:pt>
                <c:pt idx="1331">
                  <c:v>4338.1678914930217</c:v>
                </c:pt>
                <c:pt idx="1332">
                  <c:v>17046.389776326003</c:v>
                </c:pt>
                <c:pt idx="1333">
                  <c:v>12351.323685655552</c:v>
                </c:pt>
                <c:pt idx="1334">
                  <c:v>3511.930808763067</c:v>
                </c:pt>
                <c:pt idx="1335">
                  <c:v>4149.1324856766887</c:v>
                </c:pt>
                <c:pt idx="1336">
                  <c:v>1246.5849389759428</c:v>
                </c:pt>
                <c:pt idx="1337">
                  <c:v>37085.623267566312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4CF-E140-A7C6-B5C7C4074B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7674656"/>
        <c:axId val="347753952"/>
      </c:scatterChart>
      <c:valAx>
        <c:axId val="347674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Children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7753952"/>
        <c:crosses val="autoZero"/>
        <c:crossBetween val="midCat"/>
      </c:valAx>
      <c:valAx>
        <c:axId val="34775395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charges($)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76746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Smokers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charges($)</c:v>
          </c:tx>
          <c:spPr>
            <a:ln w="19050">
              <a:noFill/>
            </a:ln>
          </c:spPr>
          <c:xVal>
            <c:numRef>
              <c:f>'Q&amp;A-3 (ii)'!$E$3:$E$1340</c:f>
              <c:numCache>
                <c:formatCode>General</c:formatCode>
                <c:ptCount val="133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1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1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1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1</c:v>
                </c:pt>
                <c:pt idx="739">
                  <c:v>1</c:v>
                </c:pt>
                <c:pt idx="740">
                  <c:v>0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1</c:v>
                </c:pt>
                <c:pt idx="853">
                  <c:v>0</c:v>
                </c:pt>
                <c:pt idx="854">
                  <c:v>1</c:v>
                </c:pt>
                <c:pt idx="855">
                  <c:v>0</c:v>
                </c:pt>
                <c:pt idx="856">
                  <c:v>1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1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0</c:v>
                </c:pt>
                <c:pt idx="885">
                  <c:v>1</c:v>
                </c:pt>
                <c:pt idx="886">
                  <c:v>1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1</c:v>
                </c:pt>
                <c:pt idx="910">
                  <c:v>0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1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1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0</c:v>
                </c:pt>
                <c:pt idx="956">
                  <c:v>1</c:v>
                </c:pt>
                <c:pt idx="957">
                  <c:v>0</c:v>
                </c:pt>
                <c:pt idx="958">
                  <c:v>1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1</c:v>
                </c:pt>
                <c:pt idx="1032">
                  <c:v>0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0</c:v>
                </c:pt>
                <c:pt idx="1042">
                  <c:v>1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1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1</c:v>
                </c:pt>
                <c:pt idx="1123">
                  <c:v>0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1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1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1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1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1</c:v>
                </c:pt>
                <c:pt idx="1250">
                  <c:v>1</c:v>
                </c:pt>
                <c:pt idx="1251">
                  <c:v>0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1</c:v>
                </c:pt>
                <c:pt idx="1282">
                  <c:v>1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1</c:v>
                </c:pt>
                <c:pt idx="1302">
                  <c:v>0</c:v>
                </c:pt>
                <c:pt idx="1303">
                  <c:v>1</c:v>
                </c:pt>
                <c:pt idx="1304">
                  <c:v>1</c:v>
                </c:pt>
                <c:pt idx="1305">
                  <c:v>0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1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</c:v>
                </c:pt>
                <c:pt idx="1322">
                  <c:v>0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</c:numCache>
            </c:numRef>
          </c:xVal>
          <c:yVal>
            <c:numRef>
              <c:f>'Q&amp;A-3 (ii)'!$I$3:$I$1340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34D-AF44-9D3E-BE7A7CDE850D}"/>
            </c:ext>
          </c:extLst>
        </c:ser>
        <c:ser>
          <c:idx val="1"/>
          <c:order val="1"/>
          <c:tx>
            <c:v>Predicted charges($)</c:v>
          </c:tx>
          <c:spPr>
            <a:ln w="19050">
              <a:noFill/>
            </a:ln>
          </c:spPr>
          <c:xVal>
            <c:numRef>
              <c:f>'Q&amp;A-3 (ii)'!$E$3:$E$1340</c:f>
              <c:numCache>
                <c:formatCode>General</c:formatCode>
                <c:ptCount val="133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1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1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1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1</c:v>
                </c:pt>
                <c:pt idx="739">
                  <c:v>1</c:v>
                </c:pt>
                <c:pt idx="740">
                  <c:v>0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1</c:v>
                </c:pt>
                <c:pt idx="853">
                  <c:v>0</c:v>
                </c:pt>
                <c:pt idx="854">
                  <c:v>1</c:v>
                </c:pt>
                <c:pt idx="855">
                  <c:v>0</c:v>
                </c:pt>
                <c:pt idx="856">
                  <c:v>1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1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0</c:v>
                </c:pt>
                <c:pt idx="885">
                  <c:v>1</c:v>
                </c:pt>
                <c:pt idx="886">
                  <c:v>1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1</c:v>
                </c:pt>
                <c:pt idx="910">
                  <c:v>0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1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1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0</c:v>
                </c:pt>
                <c:pt idx="956">
                  <c:v>1</c:v>
                </c:pt>
                <c:pt idx="957">
                  <c:v>0</c:v>
                </c:pt>
                <c:pt idx="958">
                  <c:v>1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1</c:v>
                </c:pt>
                <c:pt idx="1032">
                  <c:v>0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0</c:v>
                </c:pt>
                <c:pt idx="1042">
                  <c:v>1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1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1</c:v>
                </c:pt>
                <c:pt idx="1123">
                  <c:v>0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1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1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1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1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1</c:v>
                </c:pt>
                <c:pt idx="1250">
                  <c:v>1</c:v>
                </c:pt>
                <c:pt idx="1251">
                  <c:v>0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1</c:v>
                </c:pt>
                <c:pt idx="1282">
                  <c:v>1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1</c:v>
                </c:pt>
                <c:pt idx="1302">
                  <c:v>0</c:v>
                </c:pt>
                <c:pt idx="1303">
                  <c:v>1</c:v>
                </c:pt>
                <c:pt idx="1304">
                  <c:v>1</c:v>
                </c:pt>
                <c:pt idx="1305">
                  <c:v>0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1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</c:v>
                </c:pt>
                <c:pt idx="1322">
                  <c:v>0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</c:numCache>
            </c:numRef>
          </c:xVal>
          <c:yVal>
            <c:numRef>
              <c:f>'Q&amp;A-3 (ii)'!$L$37:$L$1374</c:f>
              <c:numCache>
                <c:formatCode>General</c:formatCode>
                <c:ptCount val="1338"/>
                <c:pt idx="0">
                  <c:v>25293.713028396829</c:v>
                </c:pt>
                <c:pt idx="1">
                  <c:v>3448.6028343093258</c:v>
                </c:pt>
                <c:pt idx="2">
                  <c:v>6706.9884907007245</c:v>
                </c:pt>
                <c:pt idx="3">
                  <c:v>3754.830162979646</c:v>
                </c:pt>
                <c:pt idx="4">
                  <c:v>5592.4933864892355</c:v>
                </c:pt>
                <c:pt idx="5">
                  <c:v>3719.8257990457778</c:v>
                </c:pt>
                <c:pt idx="6">
                  <c:v>10659.961225058598</c:v>
                </c:pt>
                <c:pt idx="7">
                  <c:v>8047.9106069021236</c:v>
                </c:pt>
                <c:pt idx="8">
                  <c:v>8502.9739198291772</c:v>
                </c:pt>
                <c:pt idx="9">
                  <c:v>11884.637517953133</c:v>
                </c:pt>
                <c:pt idx="10">
                  <c:v>3245.2082315476055</c:v>
                </c:pt>
                <c:pt idx="11">
                  <c:v>35717.463669102341</c:v>
                </c:pt>
                <c:pt idx="12">
                  <c:v>4546.0469857087537</c:v>
                </c:pt>
                <c:pt idx="13">
                  <c:v>14917.078439320107</c:v>
                </c:pt>
                <c:pt idx="14">
                  <c:v>31969.001276095772</c:v>
                </c:pt>
                <c:pt idx="15">
                  <c:v>670.02627532226393</c:v>
                </c:pt>
                <c:pt idx="16">
                  <c:v>12333.866803065672</c:v>
                </c:pt>
                <c:pt idx="17">
                  <c:v>1925.9110741471641</c:v>
                </c:pt>
                <c:pt idx="18">
                  <c:v>15023.547995745193</c:v>
                </c:pt>
                <c:pt idx="19">
                  <c:v>30497.850103632765</c:v>
                </c:pt>
                <c:pt idx="20">
                  <c:v>15685.502873331963</c:v>
                </c:pt>
                <c:pt idx="21">
                  <c:v>6272.4694507927488</c:v>
                </c:pt>
                <c:pt idx="22">
                  <c:v>3085.0361288517706</c:v>
                </c:pt>
                <c:pt idx="23">
                  <c:v>31945.667536422588</c:v>
                </c:pt>
                <c:pt idx="24">
                  <c:v>7537.7658366369724</c:v>
                </c:pt>
                <c:pt idx="25">
                  <c:v>13009.908343688381</c:v>
                </c:pt>
                <c:pt idx="26">
                  <c:v>12073.692510291952</c:v>
                </c:pt>
                <c:pt idx="27">
                  <c:v>13903.663446355833</c:v>
                </c:pt>
                <c:pt idx="28">
                  <c:v>-142.74199045436916</c:v>
                </c:pt>
                <c:pt idx="29">
                  <c:v>32044.901000079219</c:v>
                </c:pt>
                <c:pt idx="30">
                  <c:v>28544.757319417236</c:v>
                </c:pt>
                <c:pt idx="31">
                  <c:v>1610.7515012743079</c:v>
                </c:pt>
                <c:pt idx="32">
                  <c:v>4060.1166297572622</c:v>
                </c:pt>
                <c:pt idx="33">
                  <c:v>13361.700046588843</c:v>
                </c:pt>
                <c:pt idx="34">
                  <c:v>30832.750742679127</c:v>
                </c:pt>
                <c:pt idx="35">
                  <c:v>-614.51984677593907</c:v>
                </c:pt>
                <c:pt idx="36">
                  <c:v>16241.605215452464</c:v>
                </c:pt>
                <c:pt idx="37">
                  <c:v>703.5850742133739</c:v>
                </c:pt>
                <c:pt idx="38">
                  <c:v>33682.378434216313</c:v>
                </c:pt>
                <c:pt idx="39">
                  <c:v>39763.830566363074</c:v>
                </c:pt>
                <c:pt idx="40">
                  <c:v>3248.5597507774855</c:v>
                </c:pt>
                <c:pt idx="41">
                  <c:v>8364.6435991660928</c:v>
                </c:pt>
                <c:pt idx="42">
                  <c:v>5289.3694338743562</c:v>
                </c:pt>
                <c:pt idx="43">
                  <c:v>7928.2838798389812</c:v>
                </c:pt>
                <c:pt idx="44">
                  <c:v>10733.306462287659</c:v>
                </c:pt>
                <c:pt idx="45">
                  <c:v>13749.111282375325</c:v>
                </c:pt>
                <c:pt idx="46">
                  <c:v>6750.7917436664466</c:v>
                </c:pt>
                <c:pt idx="47">
                  <c:v>6694.2317775028005</c:v>
                </c:pt>
                <c:pt idx="48">
                  <c:v>10758.235943759753</c:v>
                </c:pt>
                <c:pt idx="49">
                  <c:v>32405.598360557913</c:v>
                </c:pt>
                <c:pt idx="50">
                  <c:v>4768.6425543912283</c:v>
                </c:pt>
                <c:pt idx="51">
                  <c:v>5460.5578629232723</c:v>
                </c:pt>
                <c:pt idx="52">
                  <c:v>33120.652783095029</c:v>
                </c:pt>
                <c:pt idx="53">
                  <c:v>31668.918856128432</c:v>
                </c:pt>
                <c:pt idx="54">
                  <c:v>9140.7134454444658</c:v>
                </c:pt>
                <c:pt idx="55">
                  <c:v>39809.2813225789</c:v>
                </c:pt>
                <c:pt idx="56">
                  <c:v>14704.962622462219</c:v>
                </c:pt>
                <c:pt idx="57">
                  <c:v>27063.723603324623</c:v>
                </c:pt>
                <c:pt idx="58">
                  <c:v>32724.607364602383</c:v>
                </c:pt>
                <c:pt idx="59">
                  <c:v>10056.402191536959</c:v>
                </c:pt>
                <c:pt idx="60">
                  <c:v>9681.8047497836233</c:v>
                </c:pt>
                <c:pt idx="61">
                  <c:v>6635.7876576209655</c:v>
                </c:pt>
                <c:pt idx="62">
                  <c:v>12869.568576740192</c:v>
                </c:pt>
                <c:pt idx="63">
                  <c:v>4172.9581600001602</c:v>
                </c:pt>
                <c:pt idx="64">
                  <c:v>24298.876347022964</c:v>
                </c:pt>
                <c:pt idx="65">
                  <c:v>1784.3719400948498</c:v>
                </c:pt>
                <c:pt idx="66">
                  <c:v>16983.113063792298</c:v>
                </c:pt>
                <c:pt idx="67">
                  <c:v>7252.8135434253472</c:v>
                </c:pt>
                <c:pt idx="68">
                  <c:v>9576.1045621151879</c:v>
                </c:pt>
                <c:pt idx="69">
                  <c:v>27495.998081043766</c:v>
                </c:pt>
                <c:pt idx="70">
                  <c:v>26205.133411734478</c:v>
                </c:pt>
                <c:pt idx="71">
                  <c:v>7937.2101467500725</c:v>
                </c:pt>
                <c:pt idx="72">
                  <c:v>11672.634798923405</c:v>
                </c:pt>
                <c:pt idx="73">
                  <c:v>13125.876457448165</c:v>
                </c:pt>
                <c:pt idx="74">
                  <c:v>8516.677304015444</c:v>
                </c:pt>
                <c:pt idx="75">
                  <c:v>13753.964616946545</c:v>
                </c:pt>
                <c:pt idx="76">
                  <c:v>4987.5084355219478</c:v>
                </c:pt>
                <c:pt idx="77">
                  <c:v>4340.6518251273164</c:v>
                </c:pt>
                <c:pt idx="78">
                  <c:v>7213.8966006339306</c:v>
                </c:pt>
                <c:pt idx="79">
                  <c:v>9421.1201767207585</c:v>
                </c:pt>
                <c:pt idx="80">
                  <c:v>5487.410538572035</c:v>
                </c:pt>
                <c:pt idx="81">
                  <c:v>12606.018659504456</c:v>
                </c:pt>
                <c:pt idx="82">
                  <c:v>29630.457582773273</c:v>
                </c:pt>
                <c:pt idx="83">
                  <c:v>15924.550719172315</c:v>
                </c:pt>
                <c:pt idx="84">
                  <c:v>33208.563294282154</c:v>
                </c:pt>
                <c:pt idx="85">
                  <c:v>31701.088781824972</c:v>
                </c:pt>
                <c:pt idx="86">
                  <c:v>36767.112175463575</c:v>
                </c:pt>
                <c:pt idx="87">
                  <c:v>10711.428112838297</c:v>
                </c:pt>
                <c:pt idx="88">
                  <c:v>8933.1161442908578</c:v>
                </c:pt>
                <c:pt idx="89">
                  <c:v>10987.036292382751</c:v>
                </c:pt>
                <c:pt idx="90">
                  <c:v>5815.1722608213513</c:v>
                </c:pt>
                <c:pt idx="91">
                  <c:v>10207.686436317501</c:v>
                </c:pt>
                <c:pt idx="92">
                  <c:v>38477.848762712783</c:v>
                </c:pt>
                <c:pt idx="93">
                  <c:v>9311.9129761673921</c:v>
                </c:pt>
                <c:pt idx="94">
                  <c:v>38956.507725152609</c:v>
                </c:pt>
                <c:pt idx="95">
                  <c:v>7454.3755154796463</c:v>
                </c:pt>
                <c:pt idx="96">
                  <c:v>12845.313476210022</c:v>
                </c:pt>
                <c:pt idx="97">
                  <c:v>14006.549808826958</c:v>
                </c:pt>
                <c:pt idx="98">
                  <c:v>32929.546747978246</c:v>
                </c:pt>
                <c:pt idx="99">
                  <c:v>27125.60566615811</c:v>
                </c:pt>
                <c:pt idx="100">
                  <c:v>8351.0340206657747</c:v>
                </c:pt>
                <c:pt idx="101">
                  <c:v>4271.7029694901084</c:v>
                </c:pt>
                <c:pt idx="102">
                  <c:v>2899.6866249954983</c:v>
                </c:pt>
                <c:pt idx="103">
                  <c:v>38118.381188619744</c:v>
                </c:pt>
                <c:pt idx="104">
                  <c:v>5637.8469382490275</c:v>
                </c:pt>
                <c:pt idx="105">
                  <c:v>26544.241840265746</c:v>
                </c:pt>
                <c:pt idx="106">
                  <c:v>2090.2757584385613</c:v>
                </c:pt>
                <c:pt idx="107">
                  <c:v>5679.0473015170392</c:v>
                </c:pt>
                <c:pt idx="108">
                  <c:v>3821.0243325198235</c:v>
                </c:pt>
                <c:pt idx="109">
                  <c:v>38827.908054019979</c:v>
                </c:pt>
                <c:pt idx="110">
                  <c:v>13330.002592111514</c:v>
                </c:pt>
                <c:pt idx="111">
                  <c:v>12253.556484626313</c:v>
                </c:pt>
                <c:pt idx="112">
                  <c:v>6920.9394882326014</c:v>
                </c:pt>
                <c:pt idx="113">
                  <c:v>5218.4710906716618</c:v>
                </c:pt>
                <c:pt idx="114">
                  <c:v>13636.904205364275</c:v>
                </c:pt>
                <c:pt idx="115">
                  <c:v>13040.765022680529</c:v>
                </c:pt>
                <c:pt idx="116">
                  <c:v>18433.624296363858</c:v>
                </c:pt>
                <c:pt idx="117">
                  <c:v>28276.373778976886</c:v>
                </c:pt>
                <c:pt idx="118">
                  <c:v>8828.2867833815435</c:v>
                </c:pt>
                <c:pt idx="119">
                  <c:v>6090.1346694736203</c:v>
                </c:pt>
                <c:pt idx="120">
                  <c:v>11806.853804040595</c:v>
                </c:pt>
                <c:pt idx="121">
                  <c:v>609.40593336739494</c:v>
                </c:pt>
                <c:pt idx="122">
                  <c:v>2673.7548935291989</c:v>
                </c:pt>
                <c:pt idx="123">
                  <c:v>34189.576433842776</c:v>
                </c:pt>
                <c:pt idx="124">
                  <c:v>12710.993708322541</c:v>
                </c:pt>
                <c:pt idx="125">
                  <c:v>4503.4101519918668</c:v>
                </c:pt>
                <c:pt idx="126">
                  <c:v>25429.390409841166</c:v>
                </c:pt>
                <c:pt idx="127">
                  <c:v>13143.775929519474</c:v>
                </c:pt>
                <c:pt idx="128">
                  <c:v>26753.208141210944</c:v>
                </c:pt>
                <c:pt idx="129">
                  <c:v>9451.6514001504929</c:v>
                </c:pt>
                <c:pt idx="130">
                  <c:v>12206.308711491632</c:v>
                </c:pt>
                <c:pt idx="131">
                  <c:v>11205.522646193927</c:v>
                </c:pt>
                <c:pt idx="132">
                  <c:v>13842.843191938826</c:v>
                </c:pt>
                <c:pt idx="133">
                  <c:v>1125.5425702476705</c:v>
                </c:pt>
                <c:pt idx="134">
                  <c:v>2962.2720367677784</c:v>
                </c:pt>
                <c:pt idx="135">
                  <c:v>2191.6555040506873</c:v>
                </c:pt>
                <c:pt idx="136">
                  <c:v>3416.8635394761118</c:v>
                </c:pt>
                <c:pt idx="137">
                  <c:v>1767.2181154875934</c:v>
                </c:pt>
                <c:pt idx="138">
                  <c:v>13143.455217094954</c:v>
                </c:pt>
                <c:pt idx="139">
                  <c:v>4963.2145183438588</c:v>
                </c:pt>
                <c:pt idx="140">
                  <c:v>5218.9813709608115</c:v>
                </c:pt>
                <c:pt idx="141">
                  <c:v>6104.3080833740551</c:v>
                </c:pt>
                <c:pt idx="142">
                  <c:v>29009.371009885032</c:v>
                </c:pt>
                <c:pt idx="143">
                  <c:v>6062.9358220127251</c:v>
                </c:pt>
                <c:pt idx="144">
                  <c:v>30289.370102588702</c:v>
                </c:pt>
                <c:pt idx="145">
                  <c:v>9072.6570371843754</c:v>
                </c:pt>
                <c:pt idx="146">
                  <c:v>35011.31592695383</c:v>
                </c:pt>
                <c:pt idx="147">
                  <c:v>13399.382903735843</c:v>
                </c:pt>
                <c:pt idx="148">
                  <c:v>14493.395722690466</c:v>
                </c:pt>
                <c:pt idx="149">
                  <c:v>1958.9613990434541</c:v>
                </c:pt>
                <c:pt idx="150">
                  <c:v>5227.39408459892</c:v>
                </c:pt>
                <c:pt idx="151">
                  <c:v>9298.275509084513</c:v>
                </c:pt>
                <c:pt idx="152">
                  <c:v>10306.707174849975</c:v>
                </c:pt>
                <c:pt idx="153">
                  <c:v>30624.913783199554</c:v>
                </c:pt>
                <c:pt idx="154">
                  <c:v>7447.0813994078271</c:v>
                </c:pt>
                <c:pt idx="155">
                  <c:v>12283.78796335675</c:v>
                </c:pt>
                <c:pt idx="156">
                  <c:v>31355.868615932097</c:v>
                </c:pt>
                <c:pt idx="157">
                  <c:v>24941.291146675663</c:v>
                </c:pt>
                <c:pt idx="158">
                  <c:v>30500.89353987627</c:v>
                </c:pt>
                <c:pt idx="159">
                  <c:v>10735.512450749442</c:v>
                </c:pt>
                <c:pt idx="160">
                  <c:v>31367.54473893793</c:v>
                </c:pt>
                <c:pt idx="161">
                  <c:v>27997.667027589512</c:v>
                </c:pt>
                <c:pt idx="162">
                  <c:v>14747.900418292042</c:v>
                </c:pt>
                <c:pt idx="163">
                  <c:v>6379.7797216283943</c:v>
                </c:pt>
                <c:pt idx="164">
                  <c:v>7134.5621739202143</c:v>
                </c:pt>
                <c:pt idx="165">
                  <c:v>11474.741107919417</c:v>
                </c:pt>
                <c:pt idx="166">
                  <c:v>7166.1979926256663</c:v>
                </c:pt>
                <c:pt idx="167">
                  <c:v>8600.3613955180826</c:v>
                </c:pt>
                <c:pt idx="168">
                  <c:v>3859.1004289318771</c:v>
                </c:pt>
                <c:pt idx="169">
                  <c:v>2704.2224589064049</c:v>
                </c:pt>
                <c:pt idx="170">
                  <c:v>17143.42774614432</c:v>
                </c:pt>
                <c:pt idx="171">
                  <c:v>9833.6189918753571</c:v>
                </c:pt>
                <c:pt idx="172">
                  <c:v>-2032.9110702610487</c:v>
                </c:pt>
                <c:pt idx="173">
                  <c:v>8370.8155021455059</c:v>
                </c:pt>
                <c:pt idx="174">
                  <c:v>5183.4556959579604</c:v>
                </c:pt>
                <c:pt idx="175">
                  <c:v>39919.488385426375</c:v>
                </c:pt>
                <c:pt idx="176">
                  <c:v>7730.1754329882606</c:v>
                </c:pt>
                <c:pt idx="177">
                  <c:v>11220.288500739305</c:v>
                </c:pt>
                <c:pt idx="178">
                  <c:v>9670.4945489015099</c:v>
                </c:pt>
                <c:pt idx="179">
                  <c:v>11265.032467778854</c:v>
                </c:pt>
                <c:pt idx="180">
                  <c:v>12174.088418181193</c:v>
                </c:pt>
                <c:pt idx="181">
                  <c:v>4634.1791243401904</c:v>
                </c:pt>
                <c:pt idx="182">
                  <c:v>1774.3978552429921</c:v>
                </c:pt>
                <c:pt idx="183">
                  <c:v>7968.2761459137437</c:v>
                </c:pt>
                <c:pt idx="184">
                  <c:v>9557.6527083081164</c:v>
                </c:pt>
                <c:pt idx="185">
                  <c:v>36662.521672168572</c:v>
                </c:pt>
                <c:pt idx="186">
                  <c:v>4804.3737627506162</c:v>
                </c:pt>
                <c:pt idx="187">
                  <c:v>6714.6803606747562</c:v>
                </c:pt>
                <c:pt idx="188">
                  <c:v>9030.0506379814105</c:v>
                </c:pt>
                <c:pt idx="189">
                  <c:v>6999.8346337335779</c:v>
                </c:pt>
                <c:pt idx="190">
                  <c:v>13271.699850322308</c:v>
                </c:pt>
                <c:pt idx="191">
                  <c:v>5235.1076084804972</c:v>
                </c:pt>
                <c:pt idx="192">
                  <c:v>2047.3733244265834</c:v>
                </c:pt>
                <c:pt idx="193">
                  <c:v>11590.499677697113</c:v>
                </c:pt>
                <c:pt idx="194">
                  <c:v>3196.9699685433479</c:v>
                </c:pt>
                <c:pt idx="195">
                  <c:v>2833.3816091782492</c:v>
                </c:pt>
                <c:pt idx="196">
                  <c:v>8244.3534599240847</c:v>
                </c:pt>
                <c:pt idx="197">
                  <c:v>9236.9091021939184</c:v>
                </c:pt>
                <c:pt idx="198">
                  <c:v>6930.6133414885571</c:v>
                </c:pt>
                <c:pt idx="199">
                  <c:v>17840.746516737396</c:v>
                </c:pt>
                <c:pt idx="200">
                  <c:v>3480.270018061834</c:v>
                </c:pt>
                <c:pt idx="201">
                  <c:v>10763.249851264178</c:v>
                </c:pt>
                <c:pt idx="202">
                  <c:v>11272.393334185566</c:v>
                </c:pt>
                <c:pt idx="203">
                  <c:v>30048.195241145291</c:v>
                </c:pt>
                <c:pt idx="204">
                  <c:v>6349.5023053765926</c:v>
                </c:pt>
                <c:pt idx="205">
                  <c:v>5524.8467803087242</c:v>
                </c:pt>
                <c:pt idx="206">
                  <c:v>11004.356990079568</c:v>
                </c:pt>
                <c:pt idx="207">
                  <c:v>31128.881438620647</c:v>
                </c:pt>
                <c:pt idx="208">
                  <c:v>14069.712467209596</c:v>
                </c:pt>
                <c:pt idx="209">
                  <c:v>12664.847803455665</c:v>
                </c:pt>
                <c:pt idx="210">
                  <c:v>3776.1076381906673</c:v>
                </c:pt>
                <c:pt idx="211">
                  <c:v>10226.037327338174</c:v>
                </c:pt>
                <c:pt idx="212">
                  <c:v>4359.7501441165996</c:v>
                </c:pt>
                <c:pt idx="213">
                  <c:v>5301.6969208816872</c:v>
                </c:pt>
                <c:pt idx="214">
                  <c:v>10092.025103585842</c:v>
                </c:pt>
                <c:pt idx="215">
                  <c:v>11167.59910582366</c:v>
                </c:pt>
                <c:pt idx="216">
                  <c:v>10344.430074935935</c:v>
                </c:pt>
                <c:pt idx="217">
                  <c:v>1665.6153119686617</c:v>
                </c:pt>
                <c:pt idx="218">
                  <c:v>4328.8732176014837</c:v>
                </c:pt>
                <c:pt idx="219">
                  <c:v>1063.6718936489181</c:v>
                </c:pt>
                <c:pt idx="220">
                  <c:v>7740.8463506362368</c:v>
                </c:pt>
                <c:pt idx="221">
                  <c:v>12953.030440872661</c:v>
                </c:pt>
                <c:pt idx="222">
                  <c:v>7063.1593609932588</c:v>
                </c:pt>
                <c:pt idx="223">
                  <c:v>27502.83349891652</c:v>
                </c:pt>
                <c:pt idx="224">
                  <c:v>29889.353060502395</c:v>
                </c:pt>
                <c:pt idx="225">
                  <c:v>13940.600248386658</c:v>
                </c:pt>
                <c:pt idx="226">
                  <c:v>6996.8057305241782</c:v>
                </c:pt>
                <c:pt idx="227">
                  <c:v>16139.705462441456</c:v>
                </c:pt>
                <c:pt idx="228">
                  <c:v>9798.4573279921133</c:v>
                </c:pt>
                <c:pt idx="229">
                  <c:v>9589.2620529232881</c:v>
                </c:pt>
                <c:pt idx="230">
                  <c:v>11249.071929570251</c:v>
                </c:pt>
                <c:pt idx="231">
                  <c:v>13047.219623585574</c:v>
                </c:pt>
                <c:pt idx="232">
                  <c:v>-1980.6753949854742</c:v>
                </c:pt>
                <c:pt idx="233">
                  <c:v>11927.941392287617</c:v>
                </c:pt>
                <c:pt idx="234">
                  <c:v>6859.2135522695644</c:v>
                </c:pt>
                <c:pt idx="235">
                  <c:v>29637.10764738284</c:v>
                </c:pt>
                <c:pt idx="236">
                  <c:v>716.49473513498674</c:v>
                </c:pt>
                <c:pt idx="237">
                  <c:v>8830.3097181260637</c:v>
                </c:pt>
                <c:pt idx="238">
                  <c:v>26166.342101602597</c:v>
                </c:pt>
                <c:pt idx="239">
                  <c:v>11582.007916270877</c:v>
                </c:pt>
                <c:pt idx="240">
                  <c:v>31206.91710831238</c:v>
                </c:pt>
                <c:pt idx="241">
                  <c:v>4521.2686983903486</c:v>
                </c:pt>
                <c:pt idx="242">
                  <c:v>10794.394924005745</c:v>
                </c:pt>
                <c:pt idx="243">
                  <c:v>10644.380722540822</c:v>
                </c:pt>
                <c:pt idx="244">
                  <c:v>37501.172578763231</c:v>
                </c:pt>
                <c:pt idx="245">
                  <c:v>11630.013679427248</c:v>
                </c:pt>
                <c:pt idx="246">
                  <c:v>15347.523371114421</c:v>
                </c:pt>
                <c:pt idx="247">
                  <c:v>5223.1547224309379</c:v>
                </c:pt>
                <c:pt idx="248">
                  <c:v>-584.98950303784591</c:v>
                </c:pt>
                <c:pt idx="249">
                  <c:v>5682.6121515439954</c:v>
                </c:pt>
                <c:pt idx="250">
                  <c:v>23217.751855252453</c:v>
                </c:pt>
                <c:pt idx="251">
                  <c:v>39004.925480865015</c:v>
                </c:pt>
                <c:pt idx="252">
                  <c:v>37168.711732304575</c:v>
                </c:pt>
                <c:pt idx="253">
                  <c:v>5609.2808715011015</c:v>
                </c:pt>
                <c:pt idx="254">
                  <c:v>35416.330894382882</c:v>
                </c:pt>
                <c:pt idx="255">
                  <c:v>12218.704399673281</c:v>
                </c:pt>
                <c:pt idx="256">
                  <c:v>37216.749293949899</c:v>
                </c:pt>
                <c:pt idx="257">
                  <c:v>10405.597933339421</c:v>
                </c:pt>
                <c:pt idx="258">
                  <c:v>10860.267494922975</c:v>
                </c:pt>
                <c:pt idx="259">
                  <c:v>27133.04344439349</c:v>
                </c:pt>
                <c:pt idx="260">
                  <c:v>10546.753910691312</c:v>
                </c:pt>
                <c:pt idx="261">
                  <c:v>25591.553807168828</c:v>
                </c:pt>
                <c:pt idx="262">
                  <c:v>34810.898365555622</c:v>
                </c:pt>
                <c:pt idx="263">
                  <c:v>28840.882483324069</c:v>
                </c:pt>
                <c:pt idx="264">
                  <c:v>14976.030538800382</c:v>
                </c:pt>
                <c:pt idx="265">
                  <c:v>38350.396169547159</c:v>
                </c:pt>
                <c:pt idx="266">
                  <c:v>28209.444585100366</c:v>
                </c:pt>
                <c:pt idx="267">
                  <c:v>15630.65978870688</c:v>
                </c:pt>
                <c:pt idx="268">
                  <c:v>9247.7747815140137</c:v>
                </c:pt>
                <c:pt idx="269">
                  <c:v>9756.3677252209691</c:v>
                </c:pt>
                <c:pt idx="270">
                  <c:v>1956.1516384216304</c:v>
                </c:pt>
                <c:pt idx="271">
                  <c:v>36212.865445706062</c:v>
                </c:pt>
                <c:pt idx="272">
                  <c:v>11626.412165624195</c:v>
                </c:pt>
                <c:pt idx="273">
                  <c:v>10561.021505339822</c:v>
                </c:pt>
                <c:pt idx="274">
                  <c:v>3343.3716254253832</c:v>
                </c:pt>
                <c:pt idx="275">
                  <c:v>10107.256949434754</c:v>
                </c:pt>
                <c:pt idx="276">
                  <c:v>400.9279997083845</c:v>
                </c:pt>
                <c:pt idx="277">
                  <c:v>994.65111109702912</c:v>
                </c:pt>
                <c:pt idx="278">
                  <c:v>13783.610795340261</c:v>
                </c:pt>
                <c:pt idx="279">
                  <c:v>7914.6247588485576</c:v>
                </c:pt>
                <c:pt idx="280">
                  <c:v>32197.870527925479</c:v>
                </c:pt>
                <c:pt idx="281">
                  <c:v>40834.808724538416</c:v>
                </c:pt>
                <c:pt idx="282">
                  <c:v>5488.3412107789245</c:v>
                </c:pt>
                <c:pt idx="283">
                  <c:v>13652.233288259224</c:v>
                </c:pt>
                <c:pt idx="284">
                  <c:v>11040.776517132266</c:v>
                </c:pt>
                <c:pt idx="285">
                  <c:v>8215.3475120375624</c:v>
                </c:pt>
                <c:pt idx="286">
                  <c:v>17132.884045922143</c:v>
                </c:pt>
                <c:pt idx="287">
                  <c:v>12784.100087937295</c:v>
                </c:pt>
                <c:pt idx="288">
                  <c:v>40010.468632600809</c:v>
                </c:pt>
                <c:pt idx="289">
                  <c:v>10632.864157765531</c:v>
                </c:pt>
                <c:pt idx="290">
                  <c:v>5622.4496541797616</c:v>
                </c:pt>
                <c:pt idx="291">
                  <c:v>5908.1757981952032</c:v>
                </c:pt>
                <c:pt idx="292">
                  <c:v>33562.939338132295</c:v>
                </c:pt>
                <c:pt idx="293">
                  <c:v>2452.8344633310344</c:v>
                </c:pt>
                <c:pt idx="294">
                  <c:v>3908.3910787884629</c:v>
                </c:pt>
                <c:pt idx="295">
                  <c:v>351.61890862315613</c:v>
                </c:pt>
                <c:pt idx="296">
                  <c:v>25094.559978279554</c:v>
                </c:pt>
                <c:pt idx="297">
                  <c:v>31910.314327618613</c:v>
                </c:pt>
                <c:pt idx="298">
                  <c:v>32479.629140707835</c:v>
                </c:pt>
                <c:pt idx="299">
                  <c:v>10309.009931631044</c:v>
                </c:pt>
                <c:pt idx="300">
                  <c:v>7948.2570382082467</c:v>
                </c:pt>
                <c:pt idx="301">
                  <c:v>34619.048271813539</c:v>
                </c:pt>
                <c:pt idx="302">
                  <c:v>15084.54265177733</c:v>
                </c:pt>
                <c:pt idx="303">
                  <c:v>6362.8023049466983</c:v>
                </c:pt>
                <c:pt idx="304">
                  <c:v>15582.574854670986</c:v>
                </c:pt>
                <c:pt idx="305">
                  <c:v>7287.4241895478572</c:v>
                </c:pt>
                <c:pt idx="306">
                  <c:v>4572.2093681740716</c:v>
                </c:pt>
                <c:pt idx="307">
                  <c:v>6512.948304563839</c:v>
                </c:pt>
                <c:pt idx="308">
                  <c:v>14653.795271745801</c:v>
                </c:pt>
                <c:pt idx="309">
                  <c:v>10404.344645112053</c:v>
                </c:pt>
                <c:pt idx="310">
                  <c:v>8835.4595660525974</c:v>
                </c:pt>
                <c:pt idx="311">
                  <c:v>359.75943492932083</c:v>
                </c:pt>
                <c:pt idx="312">
                  <c:v>35415.772877897958</c:v>
                </c:pt>
                <c:pt idx="313">
                  <c:v>11644.563535864636</c:v>
                </c:pt>
                <c:pt idx="314">
                  <c:v>28535.740936333554</c:v>
                </c:pt>
                <c:pt idx="315">
                  <c:v>12564.859728940206</c:v>
                </c:pt>
                <c:pt idx="316">
                  <c:v>11343.725965417541</c:v>
                </c:pt>
                <c:pt idx="317">
                  <c:v>12917.455543549751</c:v>
                </c:pt>
                <c:pt idx="318">
                  <c:v>8387.1800611231301</c:v>
                </c:pt>
                <c:pt idx="319">
                  <c:v>9288.8384813426619</c:v>
                </c:pt>
                <c:pt idx="320">
                  <c:v>5357.2182691779326</c:v>
                </c:pt>
                <c:pt idx="321">
                  <c:v>6695.4227354256655</c:v>
                </c:pt>
                <c:pt idx="322">
                  <c:v>29998.904972533375</c:v>
                </c:pt>
                <c:pt idx="323">
                  <c:v>16459.235117162363</c:v>
                </c:pt>
                <c:pt idx="324">
                  <c:v>3644.9922349347939</c:v>
                </c:pt>
                <c:pt idx="325">
                  <c:v>10248.09444647843</c:v>
                </c:pt>
                <c:pt idx="326">
                  <c:v>2309.7414964100935</c:v>
                </c:pt>
                <c:pt idx="327">
                  <c:v>36309.031849128231</c:v>
                </c:pt>
                <c:pt idx="328">
                  <c:v>39328.990814030578</c:v>
                </c:pt>
                <c:pt idx="329">
                  <c:v>12775.02615259678</c:v>
                </c:pt>
                <c:pt idx="330">
                  <c:v>40395.287825303385</c:v>
                </c:pt>
                <c:pt idx="331">
                  <c:v>34062.580929660537</c:v>
                </c:pt>
                <c:pt idx="332">
                  <c:v>13946.00304370015</c:v>
                </c:pt>
                <c:pt idx="333">
                  <c:v>12209.100728112306</c:v>
                </c:pt>
                <c:pt idx="334">
                  <c:v>12173.275836216222</c:v>
                </c:pt>
                <c:pt idx="335">
                  <c:v>15111.076785101106</c:v>
                </c:pt>
                <c:pt idx="336">
                  <c:v>11037.345663233762</c:v>
                </c:pt>
                <c:pt idx="337">
                  <c:v>13322.557214456388</c:v>
                </c:pt>
                <c:pt idx="338">
                  <c:v>36052.948329997162</c:v>
                </c:pt>
                <c:pt idx="339">
                  <c:v>8719.7746704045931</c:v>
                </c:pt>
                <c:pt idx="340">
                  <c:v>2627.7022130874989</c:v>
                </c:pt>
                <c:pt idx="341">
                  <c:v>13684.864499726031</c:v>
                </c:pt>
                <c:pt idx="342">
                  <c:v>12817.622223052309</c:v>
                </c:pt>
                <c:pt idx="343">
                  <c:v>16582.544596293137</c:v>
                </c:pt>
                <c:pt idx="344">
                  <c:v>15580.755350613086</c:v>
                </c:pt>
                <c:pt idx="345">
                  <c:v>7110.8574488153781</c:v>
                </c:pt>
                <c:pt idx="346">
                  <c:v>8448.5517056681419</c:v>
                </c:pt>
                <c:pt idx="347">
                  <c:v>11531.445536958279</c:v>
                </c:pt>
                <c:pt idx="348">
                  <c:v>6897.4367429749627</c:v>
                </c:pt>
                <c:pt idx="349">
                  <c:v>1898.9036444803851</c:v>
                </c:pt>
                <c:pt idx="350">
                  <c:v>10211.813873736255</c:v>
                </c:pt>
                <c:pt idx="351">
                  <c:v>8627.5804718368654</c:v>
                </c:pt>
                <c:pt idx="352">
                  <c:v>4202.7596736726682</c:v>
                </c:pt>
                <c:pt idx="353">
                  <c:v>8361.2799706842197</c:v>
                </c:pt>
                <c:pt idx="354">
                  <c:v>4634.1791243401904</c:v>
                </c:pt>
                <c:pt idx="355">
                  <c:v>8147.227609514046</c:v>
                </c:pt>
                <c:pt idx="356">
                  <c:v>15024.219546195036</c:v>
                </c:pt>
                <c:pt idx="357">
                  <c:v>11194.07409092715</c:v>
                </c:pt>
                <c:pt idx="358">
                  <c:v>7018.4187642391698</c:v>
                </c:pt>
                <c:pt idx="359">
                  <c:v>-1298.3143793134038</c:v>
                </c:pt>
                <c:pt idx="360">
                  <c:v>12297.515987553888</c:v>
                </c:pt>
                <c:pt idx="361">
                  <c:v>6780.9692922237864</c:v>
                </c:pt>
                <c:pt idx="362">
                  <c:v>23190.71361600962</c:v>
                </c:pt>
                <c:pt idx="363">
                  <c:v>1925.6015562915786</c:v>
                </c:pt>
                <c:pt idx="364">
                  <c:v>796.36856756883003</c:v>
                </c:pt>
                <c:pt idx="365">
                  <c:v>11563.297745453627</c:v>
                </c:pt>
                <c:pt idx="366">
                  <c:v>14827.867353001804</c:v>
                </c:pt>
                <c:pt idx="367">
                  <c:v>7922.2138597418652</c:v>
                </c:pt>
                <c:pt idx="368">
                  <c:v>10689.14218430566</c:v>
                </c:pt>
                <c:pt idx="369">
                  <c:v>4291.5440353268787</c:v>
                </c:pt>
                <c:pt idx="370">
                  <c:v>10530.32496583899</c:v>
                </c:pt>
                <c:pt idx="371">
                  <c:v>10242.543992230596</c:v>
                </c:pt>
                <c:pt idx="372">
                  <c:v>10570.887730017937</c:v>
                </c:pt>
                <c:pt idx="373">
                  <c:v>29607.361495115623</c:v>
                </c:pt>
                <c:pt idx="374">
                  <c:v>3337.5698746461194</c:v>
                </c:pt>
                <c:pt idx="375">
                  <c:v>27067.294846402856</c:v>
                </c:pt>
                <c:pt idx="376">
                  <c:v>31796.420410523384</c:v>
                </c:pt>
                <c:pt idx="377">
                  <c:v>30526.829180334262</c:v>
                </c:pt>
                <c:pt idx="378">
                  <c:v>15788.616577736262</c:v>
                </c:pt>
                <c:pt idx="379">
                  <c:v>13966.745468111594</c:v>
                </c:pt>
                <c:pt idx="380">
                  <c:v>25886.3370341349</c:v>
                </c:pt>
                <c:pt idx="381">
                  <c:v>36313.932119953264</c:v>
                </c:pt>
                <c:pt idx="382">
                  <c:v>12215.608373761721</c:v>
                </c:pt>
                <c:pt idx="383">
                  <c:v>11668.057083044221</c:v>
                </c:pt>
                <c:pt idx="384">
                  <c:v>7690.8747620552003</c:v>
                </c:pt>
                <c:pt idx="385">
                  <c:v>3518.6215755593626</c:v>
                </c:pt>
                <c:pt idx="386">
                  <c:v>15169.612185114454</c:v>
                </c:pt>
                <c:pt idx="387">
                  <c:v>9974.6438330176607</c:v>
                </c:pt>
                <c:pt idx="388">
                  <c:v>2055.9266765202883</c:v>
                </c:pt>
                <c:pt idx="389">
                  <c:v>5546.5858543353752</c:v>
                </c:pt>
                <c:pt idx="390">
                  <c:v>14245.02095171309</c:v>
                </c:pt>
                <c:pt idx="391">
                  <c:v>5284.7791912715038</c:v>
                </c:pt>
                <c:pt idx="392">
                  <c:v>11400.690680172382</c:v>
                </c:pt>
                <c:pt idx="393">
                  <c:v>11625.323654616697</c:v>
                </c:pt>
                <c:pt idx="394">
                  <c:v>11783.803282479192</c:v>
                </c:pt>
                <c:pt idx="395">
                  <c:v>6127.261403174276</c:v>
                </c:pt>
                <c:pt idx="396">
                  <c:v>11240.990031298219</c:v>
                </c:pt>
                <c:pt idx="397">
                  <c:v>2810.8893493424266</c:v>
                </c:pt>
                <c:pt idx="398">
                  <c:v>13043.256138262894</c:v>
                </c:pt>
                <c:pt idx="399">
                  <c:v>4596.8678444429979</c:v>
                </c:pt>
                <c:pt idx="400">
                  <c:v>7188.469556320013</c:v>
                </c:pt>
                <c:pt idx="401">
                  <c:v>15561.347045041472</c:v>
                </c:pt>
                <c:pt idx="402">
                  <c:v>15328.816285079762</c:v>
                </c:pt>
                <c:pt idx="403">
                  <c:v>12545.59462642062</c:v>
                </c:pt>
                <c:pt idx="404">
                  <c:v>1852.1894554557762</c:v>
                </c:pt>
                <c:pt idx="405">
                  <c:v>15387.23759565719</c:v>
                </c:pt>
                <c:pt idx="406">
                  <c:v>3748.4918654569728</c:v>
                </c:pt>
                <c:pt idx="407">
                  <c:v>7654.1250521522743</c:v>
                </c:pt>
                <c:pt idx="408">
                  <c:v>5245.9337871774233</c:v>
                </c:pt>
                <c:pt idx="409">
                  <c:v>5776.0082533276554</c:v>
                </c:pt>
                <c:pt idx="410">
                  <c:v>-1613.4445676598634</c:v>
                </c:pt>
                <c:pt idx="411">
                  <c:v>30550.755556353397</c:v>
                </c:pt>
                <c:pt idx="412">
                  <c:v>25371.693656853316</c:v>
                </c:pt>
                <c:pt idx="413">
                  <c:v>3875.7311536152924</c:v>
                </c:pt>
                <c:pt idx="414">
                  <c:v>4511.4181170387874</c:v>
                </c:pt>
                <c:pt idx="415">
                  <c:v>10635.617765390405</c:v>
                </c:pt>
                <c:pt idx="416">
                  <c:v>11818.152115121602</c:v>
                </c:pt>
                <c:pt idx="417">
                  <c:v>28813.546807692557</c:v>
                </c:pt>
                <c:pt idx="418">
                  <c:v>17092.247765989763</c:v>
                </c:pt>
                <c:pt idx="419">
                  <c:v>36890.421654594356</c:v>
                </c:pt>
                <c:pt idx="420">
                  <c:v>38674.340327688209</c:v>
                </c:pt>
                <c:pt idx="421">
                  <c:v>38575.374308225633</c:v>
                </c:pt>
                <c:pt idx="422">
                  <c:v>33645.501695088831</c:v>
                </c:pt>
                <c:pt idx="423">
                  <c:v>4727.4836238269763</c:v>
                </c:pt>
                <c:pt idx="424">
                  <c:v>10493.844384275191</c:v>
                </c:pt>
                <c:pt idx="425">
                  <c:v>9076.9564622557045</c:v>
                </c:pt>
                <c:pt idx="426">
                  <c:v>7545.6128781006973</c:v>
                </c:pt>
                <c:pt idx="427">
                  <c:v>2577.4528440652011</c:v>
                </c:pt>
                <c:pt idx="428">
                  <c:v>-365.51670526749677</c:v>
                </c:pt>
                <c:pt idx="429">
                  <c:v>6381.6016681334768</c:v>
                </c:pt>
                <c:pt idx="430">
                  <c:v>3077.6700858652716</c:v>
                </c:pt>
                <c:pt idx="431">
                  <c:v>2971.9123721048522</c:v>
                </c:pt>
                <c:pt idx="432">
                  <c:v>6882.366781837065</c:v>
                </c:pt>
                <c:pt idx="433">
                  <c:v>12858.191919903462</c:v>
                </c:pt>
                <c:pt idx="434">
                  <c:v>5714.4674448219312</c:v>
                </c:pt>
                <c:pt idx="435">
                  <c:v>14963.703051793051</c:v>
                </c:pt>
                <c:pt idx="436">
                  <c:v>4343.5951033312913</c:v>
                </c:pt>
                <c:pt idx="437">
                  <c:v>7189.260856744706</c:v>
                </c:pt>
                <c:pt idx="438">
                  <c:v>18617.766388439501</c:v>
                </c:pt>
                <c:pt idx="439">
                  <c:v>4597.6594392479674</c:v>
                </c:pt>
                <c:pt idx="440">
                  <c:v>7231.3870622173199</c:v>
                </c:pt>
                <c:pt idx="441">
                  <c:v>30789.185304140403</c:v>
                </c:pt>
                <c:pt idx="442">
                  <c:v>6107.2498005243542</c:v>
                </c:pt>
                <c:pt idx="443">
                  <c:v>15043.809645165511</c:v>
                </c:pt>
                <c:pt idx="444">
                  <c:v>35339.943238307853</c:v>
                </c:pt>
                <c:pt idx="445">
                  <c:v>9887.2496112314257</c:v>
                </c:pt>
                <c:pt idx="446">
                  <c:v>13395.222181703857</c:v>
                </c:pt>
                <c:pt idx="447">
                  <c:v>10792.765351617682</c:v>
                </c:pt>
                <c:pt idx="448">
                  <c:v>7415.7907609067461</c:v>
                </c:pt>
                <c:pt idx="449">
                  <c:v>9528.43626647159</c:v>
                </c:pt>
                <c:pt idx="450">
                  <c:v>8929.6222295708194</c:v>
                </c:pt>
                <c:pt idx="451">
                  <c:v>3943.1123219121819</c:v>
                </c:pt>
                <c:pt idx="452">
                  <c:v>1071.7753485268618</c:v>
                </c:pt>
                <c:pt idx="453">
                  <c:v>2800.2275588783286</c:v>
                </c:pt>
                <c:pt idx="454">
                  <c:v>11848.20078305565</c:v>
                </c:pt>
                <c:pt idx="455">
                  <c:v>14810.4560378858</c:v>
                </c:pt>
                <c:pt idx="456">
                  <c:v>12327.830546128091</c:v>
                </c:pt>
                <c:pt idx="457">
                  <c:v>12693.01398689955</c:v>
                </c:pt>
                <c:pt idx="458">
                  <c:v>14786.112578217606</c:v>
                </c:pt>
                <c:pt idx="459">
                  <c:v>9920.5790805440065</c:v>
                </c:pt>
                <c:pt idx="460">
                  <c:v>13463.558489987488</c:v>
                </c:pt>
                <c:pt idx="461">
                  <c:v>31782.401029943489</c:v>
                </c:pt>
                <c:pt idx="462">
                  <c:v>17859.130986751577</c:v>
                </c:pt>
                <c:pt idx="463">
                  <c:v>11111.085025926302</c:v>
                </c:pt>
                <c:pt idx="464">
                  <c:v>996.64905787555028</c:v>
                </c:pt>
                <c:pt idx="465">
                  <c:v>28682.475251103002</c:v>
                </c:pt>
                <c:pt idx="466">
                  <c:v>12723.144248553081</c:v>
                </c:pt>
                <c:pt idx="467">
                  <c:v>14514.976957916509</c:v>
                </c:pt>
                <c:pt idx="468">
                  <c:v>3978.1246318432932</c:v>
                </c:pt>
                <c:pt idx="469">
                  <c:v>296.52456275150098</c:v>
                </c:pt>
                <c:pt idx="470">
                  <c:v>4911.6966630244006</c:v>
                </c:pt>
                <c:pt idx="471">
                  <c:v>2899.6866249954983</c:v>
                </c:pt>
                <c:pt idx="472">
                  <c:v>2089.6460483446058</c:v>
                </c:pt>
                <c:pt idx="473">
                  <c:v>11444.115703741603</c:v>
                </c:pt>
                <c:pt idx="474">
                  <c:v>34629.130973145948</c:v>
                </c:pt>
                <c:pt idx="475">
                  <c:v>37172.0224285761</c:v>
                </c:pt>
                <c:pt idx="476">
                  <c:v>27610.247495155796</c:v>
                </c:pt>
                <c:pt idx="477">
                  <c:v>6082.3587633329171</c:v>
                </c:pt>
                <c:pt idx="478">
                  <c:v>4788.3871838936257</c:v>
                </c:pt>
                <c:pt idx="479">
                  <c:v>3846.9599729778165</c:v>
                </c:pt>
                <c:pt idx="480">
                  <c:v>19202.804480781331</c:v>
                </c:pt>
                <c:pt idx="481">
                  <c:v>13155.233824620786</c:v>
                </c:pt>
                <c:pt idx="482">
                  <c:v>2283.568490817067</c:v>
                </c:pt>
                <c:pt idx="483">
                  <c:v>14074.726374714022</c:v>
                </c:pt>
                <c:pt idx="484">
                  <c:v>12360.038089228767</c:v>
                </c:pt>
                <c:pt idx="485">
                  <c:v>6561.0529889113204</c:v>
                </c:pt>
                <c:pt idx="486">
                  <c:v>10287.72564589707</c:v>
                </c:pt>
                <c:pt idx="487">
                  <c:v>1585.2188899775742</c:v>
                </c:pt>
                <c:pt idx="488">
                  <c:v>35086.356272429672</c:v>
                </c:pt>
                <c:pt idx="489">
                  <c:v>12235.338409155389</c:v>
                </c:pt>
                <c:pt idx="490">
                  <c:v>3141.1457545382104</c:v>
                </c:pt>
                <c:pt idx="491">
                  <c:v>11201.648695783064</c:v>
                </c:pt>
                <c:pt idx="492">
                  <c:v>1191.8475860649196</c:v>
                </c:pt>
                <c:pt idx="493">
                  <c:v>17359.329464625538</c:v>
                </c:pt>
                <c:pt idx="494">
                  <c:v>26831.887956729101</c:v>
                </c:pt>
                <c:pt idx="495">
                  <c:v>2540.9472745354014</c:v>
                </c:pt>
                <c:pt idx="496">
                  <c:v>4019.923956703838</c:v>
                </c:pt>
                <c:pt idx="497">
                  <c:v>9214.4851462468851</c:v>
                </c:pt>
                <c:pt idx="498">
                  <c:v>7412.9789939744869</c:v>
                </c:pt>
                <c:pt idx="499">
                  <c:v>16322.887671392464</c:v>
                </c:pt>
                <c:pt idx="500">
                  <c:v>29935.719642845659</c:v>
                </c:pt>
                <c:pt idx="501">
                  <c:v>7804.1758210338103</c:v>
                </c:pt>
                <c:pt idx="502">
                  <c:v>32191.514139824158</c:v>
                </c:pt>
                <c:pt idx="503">
                  <c:v>25884.532226900206</c:v>
                </c:pt>
                <c:pt idx="504">
                  <c:v>7075.3479289749257</c:v>
                </c:pt>
                <c:pt idx="505">
                  <c:v>8979.9677245769981</c:v>
                </c:pt>
                <c:pt idx="506">
                  <c:v>4337.2382366836637</c:v>
                </c:pt>
                <c:pt idx="507">
                  <c:v>1978.0121818530647</c:v>
                </c:pt>
                <c:pt idx="508">
                  <c:v>2797.4324574750681</c:v>
                </c:pt>
                <c:pt idx="509">
                  <c:v>11477.074645791905</c:v>
                </c:pt>
                <c:pt idx="510">
                  <c:v>13681.105147122373</c:v>
                </c:pt>
                <c:pt idx="511">
                  <c:v>5247.4981820991306</c:v>
                </c:pt>
                <c:pt idx="512">
                  <c:v>8634.5382737974614</c:v>
                </c:pt>
                <c:pt idx="513">
                  <c:v>2161.8477611160019</c:v>
                </c:pt>
                <c:pt idx="514">
                  <c:v>30910.703646342146</c:v>
                </c:pt>
                <c:pt idx="515">
                  <c:v>13976.970814210026</c:v>
                </c:pt>
                <c:pt idx="516">
                  <c:v>4484.6734579447157</c:v>
                </c:pt>
                <c:pt idx="517">
                  <c:v>10430.42448735453</c:v>
                </c:pt>
                <c:pt idx="518">
                  <c:v>7081.8803784243137</c:v>
                </c:pt>
                <c:pt idx="519">
                  <c:v>6365.2918733301531</c:v>
                </c:pt>
                <c:pt idx="520">
                  <c:v>10184.611941492769</c:v>
                </c:pt>
                <c:pt idx="521">
                  <c:v>10244.977174311451</c:v>
                </c:pt>
                <c:pt idx="522">
                  <c:v>12664.881382449175</c:v>
                </c:pt>
                <c:pt idx="523">
                  <c:v>9584.7497756011871</c:v>
                </c:pt>
                <c:pt idx="524">
                  <c:v>30849.900244315028</c:v>
                </c:pt>
                <c:pt idx="525">
                  <c:v>3141.727928452493</c:v>
                </c:pt>
                <c:pt idx="526">
                  <c:v>3915.6970588716213</c:v>
                </c:pt>
                <c:pt idx="527">
                  <c:v>9427.7760602455146</c:v>
                </c:pt>
                <c:pt idx="528">
                  <c:v>13593.741734912188</c:v>
                </c:pt>
                <c:pt idx="529">
                  <c:v>1189.4267390419327</c:v>
                </c:pt>
                <c:pt idx="530">
                  <c:v>40150.192397365339</c:v>
                </c:pt>
                <c:pt idx="531">
                  <c:v>14749.163564220316</c:v>
                </c:pt>
                <c:pt idx="532">
                  <c:v>13074.696477293604</c:v>
                </c:pt>
                <c:pt idx="533">
                  <c:v>8674.2211451080366</c:v>
                </c:pt>
                <c:pt idx="534">
                  <c:v>17064.482579606934</c:v>
                </c:pt>
                <c:pt idx="535">
                  <c:v>7672.085543449828</c:v>
                </c:pt>
                <c:pt idx="536">
                  <c:v>10198.797047173521</c:v>
                </c:pt>
                <c:pt idx="537">
                  <c:v>10111.446038595603</c:v>
                </c:pt>
                <c:pt idx="538">
                  <c:v>8831.7085100961722</c:v>
                </c:pt>
                <c:pt idx="539">
                  <c:v>11142.226470229138</c:v>
                </c:pt>
                <c:pt idx="540">
                  <c:v>10150.379291461113</c:v>
                </c:pt>
                <c:pt idx="541">
                  <c:v>3897.5274057787974</c:v>
                </c:pt>
                <c:pt idx="542">
                  <c:v>15521.111950371382</c:v>
                </c:pt>
                <c:pt idx="543">
                  <c:v>40826.378589064501</c:v>
                </c:pt>
                <c:pt idx="544">
                  <c:v>11694.460435613308</c:v>
                </c:pt>
                <c:pt idx="545">
                  <c:v>33727.438912858277</c:v>
                </c:pt>
                <c:pt idx="546">
                  <c:v>7141.4449641835427</c:v>
                </c:pt>
                <c:pt idx="547">
                  <c:v>17762.988843473246</c:v>
                </c:pt>
                <c:pt idx="548">
                  <c:v>4182.1070432684583</c:v>
                </c:pt>
                <c:pt idx="549">
                  <c:v>37590.534632284565</c:v>
                </c:pt>
                <c:pt idx="550">
                  <c:v>13599.20465420365</c:v>
                </c:pt>
                <c:pt idx="551">
                  <c:v>5058.7092686017049</c:v>
                </c:pt>
                <c:pt idx="552">
                  <c:v>10153.929837724403</c:v>
                </c:pt>
                <c:pt idx="553">
                  <c:v>12778.637229720463</c:v>
                </c:pt>
                <c:pt idx="554">
                  <c:v>8500.0397077344533</c:v>
                </c:pt>
                <c:pt idx="555">
                  <c:v>3185.8792304188551</c:v>
                </c:pt>
                <c:pt idx="556">
                  <c:v>11563.668915051308</c:v>
                </c:pt>
                <c:pt idx="557">
                  <c:v>7232.0490493465304</c:v>
                </c:pt>
                <c:pt idx="558">
                  <c:v>33541.698775973244</c:v>
                </c:pt>
                <c:pt idx="559">
                  <c:v>4508.9972700158005</c:v>
                </c:pt>
                <c:pt idx="560">
                  <c:v>7241.8002309606782</c:v>
                </c:pt>
                <c:pt idx="561">
                  <c:v>13016.54652485183</c:v>
                </c:pt>
                <c:pt idx="562">
                  <c:v>4250.6179267758707</c:v>
                </c:pt>
                <c:pt idx="563">
                  <c:v>15399.134105223704</c:v>
                </c:pt>
                <c:pt idx="564">
                  <c:v>3495.7485403956789</c:v>
                </c:pt>
                <c:pt idx="565">
                  <c:v>2932.4725904803272</c:v>
                </c:pt>
                <c:pt idx="566">
                  <c:v>11703.92191170023</c:v>
                </c:pt>
                <c:pt idx="567">
                  <c:v>9435.2224552981679</c:v>
                </c:pt>
                <c:pt idx="568">
                  <c:v>12885.145602793471</c:v>
                </c:pt>
                <c:pt idx="569">
                  <c:v>38465.206164740557</c:v>
                </c:pt>
                <c:pt idx="570">
                  <c:v>4934.4868612651935</c:v>
                </c:pt>
                <c:pt idx="571">
                  <c:v>4773.8781504145891</c:v>
                </c:pt>
                <c:pt idx="572">
                  <c:v>10309.152760563094</c:v>
                </c:pt>
                <c:pt idx="573">
                  <c:v>16964.726526393057</c:v>
                </c:pt>
                <c:pt idx="574">
                  <c:v>15285.914100343647</c:v>
                </c:pt>
                <c:pt idx="575">
                  <c:v>11822.052106180854</c:v>
                </c:pt>
                <c:pt idx="576">
                  <c:v>1649.9170657864636</c:v>
                </c:pt>
                <c:pt idx="577">
                  <c:v>33269.618054857478</c:v>
                </c:pt>
                <c:pt idx="578">
                  <c:v>11045.76924927545</c:v>
                </c:pt>
                <c:pt idx="579">
                  <c:v>2442.0446262448486</c:v>
                </c:pt>
                <c:pt idx="580">
                  <c:v>12196.037738222331</c:v>
                </c:pt>
                <c:pt idx="581">
                  <c:v>2833.3816091782492</c:v>
                </c:pt>
                <c:pt idx="582">
                  <c:v>13273.082451845159</c:v>
                </c:pt>
                <c:pt idx="583">
                  <c:v>3743.2683786856023</c:v>
                </c:pt>
                <c:pt idx="584">
                  <c:v>-1128.3287389091461</c:v>
                </c:pt>
                <c:pt idx="585">
                  <c:v>5567.1984869050311</c:v>
                </c:pt>
                <c:pt idx="586">
                  <c:v>1614.211636984734</c:v>
                </c:pt>
                <c:pt idx="587">
                  <c:v>31012.682831323411</c:v>
                </c:pt>
                <c:pt idx="588">
                  <c:v>15910.135847776279</c:v>
                </c:pt>
                <c:pt idx="589">
                  <c:v>7672.3284073300047</c:v>
                </c:pt>
                <c:pt idx="590">
                  <c:v>11835.689034412504</c:v>
                </c:pt>
                <c:pt idx="591">
                  <c:v>6762.9481665816675</c:v>
                </c:pt>
                <c:pt idx="592">
                  <c:v>3542.3453670005356</c:v>
                </c:pt>
                <c:pt idx="593">
                  <c:v>25190.856875575904</c:v>
                </c:pt>
                <c:pt idx="594">
                  <c:v>11082.163911453548</c:v>
                </c:pt>
                <c:pt idx="595">
                  <c:v>11791.653408725508</c:v>
                </c:pt>
                <c:pt idx="596">
                  <c:v>8764.8302837594129</c:v>
                </c:pt>
                <c:pt idx="597">
                  <c:v>8548.2602878121834</c:v>
                </c:pt>
                <c:pt idx="598">
                  <c:v>10023.626910254468</c:v>
                </c:pt>
                <c:pt idx="599">
                  <c:v>14744.263293395281</c:v>
                </c:pt>
                <c:pt idx="600">
                  <c:v>4932.669363517728</c:v>
                </c:pt>
                <c:pt idx="601">
                  <c:v>11407.242049396713</c:v>
                </c:pt>
                <c:pt idx="602">
                  <c:v>10066.960550977701</c:v>
                </c:pt>
                <c:pt idx="603">
                  <c:v>18137.251935785942</c:v>
                </c:pt>
                <c:pt idx="604">
                  <c:v>26039.869436253462</c:v>
                </c:pt>
                <c:pt idx="605">
                  <c:v>11692.610121979362</c:v>
                </c:pt>
                <c:pt idx="606">
                  <c:v>3535.7781369940803</c:v>
                </c:pt>
                <c:pt idx="607">
                  <c:v>34735.178011188917</c:v>
                </c:pt>
                <c:pt idx="608">
                  <c:v>5224.5654042021533</c:v>
                </c:pt>
                <c:pt idx="609">
                  <c:v>32296.834827958126</c:v>
                </c:pt>
                <c:pt idx="610">
                  <c:v>9536.3002213998298</c:v>
                </c:pt>
                <c:pt idx="611">
                  <c:v>9616.8851049066834</c:v>
                </c:pt>
                <c:pt idx="612">
                  <c:v>3930.8347239724535</c:v>
                </c:pt>
                <c:pt idx="613">
                  <c:v>4665.7546641559784</c:v>
                </c:pt>
                <c:pt idx="614">
                  <c:v>3356.9503943496493</c:v>
                </c:pt>
                <c:pt idx="615">
                  <c:v>35847.379236527348</c:v>
                </c:pt>
                <c:pt idx="616">
                  <c:v>12144.653971926246</c:v>
                </c:pt>
                <c:pt idx="617">
                  <c:v>33038.945392115493</c:v>
                </c:pt>
                <c:pt idx="618">
                  <c:v>26985.939863622316</c:v>
                </c:pt>
                <c:pt idx="619">
                  <c:v>13812.586951048266</c:v>
                </c:pt>
                <c:pt idx="620">
                  <c:v>5801.9616377868024</c:v>
                </c:pt>
                <c:pt idx="621">
                  <c:v>33790.814607657725</c:v>
                </c:pt>
                <c:pt idx="622">
                  <c:v>7387.6928139220363</c:v>
                </c:pt>
                <c:pt idx="623">
                  <c:v>27776.948418862285</c:v>
                </c:pt>
                <c:pt idx="624">
                  <c:v>12495.391526904601</c:v>
                </c:pt>
                <c:pt idx="625">
                  <c:v>3986.5373454814062</c:v>
                </c:pt>
                <c:pt idx="626">
                  <c:v>8399.3843315106642</c:v>
                </c:pt>
                <c:pt idx="627">
                  <c:v>10249.039234247746</c:v>
                </c:pt>
                <c:pt idx="628">
                  <c:v>14757.115757514957</c:v>
                </c:pt>
                <c:pt idx="629">
                  <c:v>36070.296596106498</c:v>
                </c:pt>
                <c:pt idx="630">
                  <c:v>13303.866978116754</c:v>
                </c:pt>
                <c:pt idx="631">
                  <c:v>3073.0167248308194</c:v>
                </c:pt>
                <c:pt idx="632">
                  <c:v>6526.8170048212069</c:v>
                </c:pt>
                <c:pt idx="633">
                  <c:v>6856.7896204639856</c:v>
                </c:pt>
                <c:pt idx="634">
                  <c:v>14011.250706041084</c:v>
                </c:pt>
                <c:pt idx="635">
                  <c:v>17322.751620225932</c:v>
                </c:pt>
                <c:pt idx="636">
                  <c:v>1377.9003157685825</c:v>
                </c:pt>
                <c:pt idx="637">
                  <c:v>10924.009468243183</c:v>
                </c:pt>
                <c:pt idx="638">
                  <c:v>30754.178465169356</c:v>
                </c:pt>
                <c:pt idx="639">
                  <c:v>14598.334586278752</c:v>
                </c:pt>
                <c:pt idx="640">
                  <c:v>12205.660865714619</c:v>
                </c:pt>
                <c:pt idx="641">
                  <c:v>33242.752820664755</c:v>
                </c:pt>
                <c:pt idx="642">
                  <c:v>15102.130548427547</c:v>
                </c:pt>
                <c:pt idx="643">
                  <c:v>6900.898406449518</c:v>
                </c:pt>
                <c:pt idx="644">
                  <c:v>10867.870111452852</c:v>
                </c:pt>
                <c:pt idx="645">
                  <c:v>12126.128123819437</c:v>
                </c:pt>
                <c:pt idx="646">
                  <c:v>6963.7338127949679</c:v>
                </c:pt>
                <c:pt idx="647">
                  <c:v>7689.1681716594358</c:v>
                </c:pt>
                <c:pt idx="648">
                  <c:v>2220.5748380188861</c:v>
                </c:pt>
                <c:pt idx="649">
                  <c:v>14140.642069280313</c:v>
                </c:pt>
                <c:pt idx="650">
                  <c:v>15040.178339183938</c:v>
                </c:pt>
                <c:pt idx="651">
                  <c:v>14547.387367062809</c:v>
                </c:pt>
                <c:pt idx="652">
                  <c:v>9914.6365071431228</c:v>
                </c:pt>
                <c:pt idx="653">
                  <c:v>11848.698694997385</c:v>
                </c:pt>
                <c:pt idx="654">
                  <c:v>14120.573741250069</c:v>
                </c:pt>
                <c:pt idx="655">
                  <c:v>33764.099714952397</c:v>
                </c:pt>
                <c:pt idx="656">
                  <c:v>8636.9785767517606</c:v>
                </c:pt>
                <c:pt idx="657">
                  <c:v>6709.264728287103</c:v>
                </c:pt>
                <c:pt idx="658">
                  <c:v>13046.503809939888</c:v>
                </c:pt>
                <c:pt idx="659">
                  <c:v>14367.959261246184</c:v>
                </c:pt>
                <c:pt idx="660">
                  <c:v>13607.983090891523</c:v>
                </c:pt>
                <c:pt idx="661">
                  <c:v>10276.61103181088</c:v>
                </c:pt>
                <c:pt idx="662">
                  <c:v>7454.5267770629507</c:v>
                </c:pt>
                <c:pt idx="663">
                  <c:v>2935.7910092629991</c:v>
                </c:pt>
                <c:pt idx="664">
                  <c:v>35111.837977261268</c:v>
                </c:pt>
                <c:pt idx="665">
                  <c:v>35649.186650795476</c:v>
                </c:pt>
                <c:pt idx="666">
                  <c:v>9766.4100112471442</c:v>
                </c:pt>
                <c:pt idx="667">
                  <c:v>33899.35270020843</c:v>
                </c:pt>
                <c:pt idx="668">
                  <c:v>38563.05388101712</c:v>
                </c:pt>
                <c:pt idx="669">
                  <c:v>7887.5508732271601</c:v>
                </c:pt>
                <c:pt idx="670">
                  <c:v>6735.6545571119177</c:v>
                </c:pt>
                <c:pt idx="671">
                  <c:v>6079.5636619296538</c:v>
                </c:pt>
                <c:pt idx="672">
                  <c:v>6215.9992786363355</c:v>
                </c:pt>
                <c:pt idx="673">
                  <c:v>8079.3307594844928</c:v>
                </c:pt>
                <c:pt idx="674">
                  <c:v>38014.855197279132</c:v>
                </c:pt>
                <c:pt idx="675">
                  <c:v>6385.9791001254043</c:v>
                </c:pt>
                <c:pt idx="676">
                  <c:v>16422.525241304887</c:v>
                </c:pt>
                <c:pt idx="677">
                  <c:v>38897.31526531397</c:v>
                </c:pt>
                <c:pt idx="678">
                  <c:v>15025.437126027064</c:v>
                </c:pt>
                <c:pt idx="679">
                  <c:v>9107.964143735735</c:v>
                </c:pt>
                <c:pt idx="680">
                  <c:v>-1127.1395262059825</c:v>
                </c:pt>
                <c:pt idx="681">
                  <c:v>-1264.0061203534819</c:v>
                </c:pt>
                <c:pt idx="682">
                  <c:v>33760.55836676716</c:v>
                </c:pt>
                <c:pt idx="683">
                  <c:v>9439.7546413081109</c:v>
                </c:pt>
                <c:pt idx="684">
                  <c:v>2328.2495032141173</c:v>
                </c:pt>
                <c:pt idx="685">
                  <c:v>11452.633949077672</c:v>
                </c:pt>
                <c:pt idx="686">
                  <c:v>8530.543936887756</c:v>
                </c:pt>
                <c:pt idx="687">
                  <c:v>11310.3541975797</c:v>
                </c:pt>
                <c:pt idx="688">
                  <c:v>7823.7217789576935</c:v>
                </c:pt>
                <c:pt idx="689">
                  <c:v>28713.37383152566</c:v>
                </c:pt>
                <c:pt idx="690">
                  <c:v>2604.4633585145712</c:v>
                </c:pt>
                <c:pt idx="691">
                  <c:v>11796.648208253751</c:v>
                </c:pt>
                <c:pt idx="692">
                  <c:v>4177.9826906322978</c:v>
                </c:pt>
                <c:pt idx="693">
                  <c:v>1765.3567710738143</c:v>
                </c:pt>
                <c:pt idx="694">
                  <c:v>6315.9646818467227</c:v>
                </c:pt>
                <c:pt idx="695">
                  <c:v>8017.2516237308027</c:v>
                </c:pt>
                <c:pt idx="696">
                  <c:v>13581.797750240627</c:v>
                </c:pt>
                <c:pt idx="697">
                  <c:v>33876.436522730612</c:v>
                </c:pt>
                <c:pt idx="698">
                  <c:v>13400.438130130107</c:v>
                </c:pt>
                <c:pt idx="699">
                  <c:v>7205.2634963999271</c:v>
                </c:pt>
                <c:pt idx="700">
                  <c:v>4248.0985051392672</c:v>
                </c:pt>
                <c:pt idx="701">
                  <c:v>16081.490132517223</c:v>
                </c:pt>
                <c:pt idx="702">
                  <c:v>14574.86422077084</c:v>
                </c:pt>
                <c:pt idx="703">
                  <c:v>5875.213165689398</c:v>
                </c:pt>
                <c:pt idx="704">
                  <c:v>10277.717225744906</c:v>
                </c:pt>
                <c:pt idx="705">
                  <c:v>7688.1357803593473</c:v>
                </c:pt>
                <c:pt idx="706">
                  <c:v>36884.350740191105</c:v>
                </c:pt>
                <c:pt idx="707">
                  <c:v>11321.106258885489</c:v>
                </c:pt>
                <c:pt idx="708">
                  <c:v>7794.2143558005391</c:v>
                </c:pt>
                <c:pt idx="709">
                  <c:v>6717.5165183420177</c:v>
                </c:pt>
                <c:pt idx="710">
                  <c:v>3933.6494729728274</c:v>
                </c:pt>
                <c:pt idx="711">
                  <c:v>8804.8719896098064</c:v>
                </c:pt>
                <c:pt idx="712">
                  <c:v>10112.472897861002</c:v>
                </c:pt>
                <c:pt idx="713">
                  <c:v>6794.4331828153372</c:v>
                </c:pt>
                <c:pt idx="714">
                  <c:v>931.73494503329812</c:v>
                </c:pt>
                <c:pt idx="715">
                  <c:v>12184.168034731008</c:v>
                </c:pt>
                <c:pt idx="716">
                  <c:v>8439.1233300284221</c:v>
                </c:pt>
                <c:pt idx="717">
                  <c:v>11713.24965421868</c:v>
                </c:pt>
                <c:pt idx="718">
                  <c:v>14197.396538020665</c:v>
                </c:pt>
                <c:pt idx="719">
                  <c:v>13948.795060320819</c:v>
                </c:pt>
                <c:pt idx="720">
                  <c:v>14952.74122705429</c:v>
                </c:pt>
                <c:pt idx="721">
                  <c:v>14424.46479522044</c:v>
                </c:pt>
                <c:pt idx="722">
                  <c:v>15581.025095497846</c:v>
                </c:pt>
                <c:pt idx="723">
                  <c:v>3857.8150291702027</c:v>
                </c:pt>
                <c:pt idx="724">
                  <c:v>10563.442352362812</c:v>
                </c:pt>
                <c:pt idx="725">
                  <c:v>33252.670491428929</c:v>
                </c:pt>
                <c:pt idx="726">
                  <c:v>8218.58421400935</c:v>
                </c:pt>
                <c:pt idx="727">
                  <c:v>27213.484317781658</c:v>
                </c:pt>
                <c:pt idx="728">
                  <c:v>6347.5880809496884</c:v>
                </c:pt>
                <c:pt idx="729">
                  <c:v>10271.150179904476</c:v>
                </c:pt>
                <c:pt idx="730">
                  <c:v>29443.237668393969</c:v>
                </c:pt>
                <c:pt idx="731">
                  <c:v>8317.723210037404</c:v>
                </c:pt>
                <c:pt idx="732">
                  <c:v>4902.1874825619961</c:v>
                </c:pt>
                <c:pt idx="733">
                  <c:v>10114.176403474177</c:v>
                </c:pt>
                <c:pt idx="734">
                  <c:v>14570.546728590854</c:v>
                </c:pt>
                <c:pt idx="735">
                  <c:v>12563.715725936239</c:v>
                </c:pt>
                <c:pt idx="736">
                  <c:v>33400.295644359809</c:v>
                </c:pt>
                <c:pt idx="737">
                  <c:v>2638.2471799830755</c:v>
                </c:pt>
                <c:pt idx="738">
                  <c:v>29875.487633228859</c:v>
                </c:pt>
                <c:pt idx="739">
                  <c:v>31259.833532115852</c:v>
                </c:pt>
                <c:pt idx="740">
                  <c:v>8592.1986764531448</c:v>
                </c:pt>
                <c:pt idx="741">
                  <c:v>27566.270248227065</c:v>
                </c:pt>
                <c:pt idx="742">
                  <c:v>36960.261026227643</c:v>
                </c:pt>
                <c:pt idx="743">
                  <c:v>4018.3160382233173</c:v>
                </c:pt>
                <c:pt idx="744">
                  <c:v>9378.0999017427239</c:v>
                </c:pt>
                <c:pt idx="745">
                  <c:v>11241.626551915126</c:v>
                </c:pt>
                <c:pt idx="746">
                  <c:v>5812.4363971976309</c:v>
                </c:pt>
                <c:pt idx="747">
                  <c:v>-163.39255347352253</c:v>
                </c:pt>
                <c:pt idx="748">
                  <c:v>11860.123876926691</c:v>
                </c:pt>
                <c:pt idx="749">
                  <c:v>5241.7589162934701</c:v>
                </c:pt>
                <c:pt idx="750">
                  <c:v>29333.366135565844</c:v>
                </c:pt>
                <c:pt idx="751">
                  <c:v>2799.29688667144</c:v>
                </c:pt>
                <c:pt idx="752">
                  <c:v>16873.117586522207</c:v>
                </c:pt>
                <c:pt idx="753">
                  <c:v>9647.5427603299777</c:v>
                </c:pt>
                <c:pt idx="754">
                  <c:v>7403.7775508631148</c:v>
                </c:pt>
                <c:pt idx="755">
                  <c:v>6220.6981084654044</c:v>
                </c:pt>
                <c:pt idx="756">
                  <c:v>7238.9715505639087</c:v>
                </c:pt>
                <c:pt idx="757">
                  <c:v>32386.976299602826</c:v>
                </c:pt>
                <c:pt idx="758">
                  <c:v>9758.3502446592611</c:v>
                </c:pt>
                <c:pt idx="759">
                  <c:v>28314.088026960711</c:v>
                </c:pt>
                <c:pt idx="760">
                  <c:v>6392.6118958155566</c:v>
                </c:pt>
                <c:pt idx="761">
                  <c:v>5292.9022937465597</c:v>
                </c:pt>
                <c:pt idx="762">
                  <c:v>28962.533386785053</c:v>
                </c:pt>
                <c:pt idx="763">
                  <c:v>3694.4741804362429</c:v>
                </c:pt>
                <c:pt idx="764">
                  <c:v>9110.1935729646084</c:v>
                </c:pt>
                <c:pt idx="765">
                  <c:v>13144.141280201968</c:v>
                </c:pt>
                <c:pt idx="766">
                  <c:v>10473.793739171473</c:v>
                </c:pt>
                <c:pt idx="767">
                  <c:v>8201.4879389640701</c:v>
                </c:pt>
                <c:pt idx="768">
                  <c:v>17006.197103272581</c:v>
                </c:pt>
                <c:pt idx="769">
                  <c:v>5025.8325201967464</c:v>
                </c:pt>
                <c:pt idx="770">
                  <c:v>16309.718888713805</c:v>
                </c:pt>
                <c:pt idx="771">
                  <c:v>10722.263418719096</c:v>
                </c:pt>
                <c:pt idx="772">
                  <c:v>11736.918123199543</c:v>
                </c:pt>
                <c:pt idx="773">
                  <c:v>26233.209704811645</c:v>
                </c:pt>
                <c:pt idx="774">
                  <c:v>10659.710822833302</c:v>
                </c:pt>
                <c:pt idx="775">
                  <c:v>12726.618438751304</c:v>
                </c:pt>
                <c:pt idx="776">
                  <c:v>9758.3869084353555</c:v>
                </c:pt>
                <c:pt idx="777">
                  <c:v>12990.278349597826</c:v>
                </c:pt>
                <c:pt idx="778">
                  <c:v>8952.7183172284676</c:v>
                </c:pt>
                <c:pt idx="779">
                  <c:v>10986.476789773542</c:v>
                </c:pt>
                <c:pt idx="780">
                  <c:v>28227.143094722007</c:v>
                </c:pt>
                <c:pt idx="781">
                  <c:v>5472.9580422720846</c:v>
                </c:pt>
                <c:pt idx="782">
                  <c:v>12671.088065985656</c:v>
                </c:pt>
                <c:pt idx="783">
                  <c:v>33630.002466120495</c:v>
                </c:pt>
                <c:pt idx="784">
                  <c:v>5389.2873009050682</c:v>
                </c:pt>
                <c:pt idx="785">
                  <c:v>6913.5430718068055</c:v>
                </c:pt>
                <c:pt idx="786">
                  <c:v>15876.422294867152</c:v>
                </c:pt>
                <c:pt idx="787">
                  <c:v>5473.8372683929119</c:v>
                </c:pt>
                <c:pt idx="788">
                  <c:v>4442.4235315162332</c:v>
                </c:pt>
                <c:pt idx="789">
                  <c:v>13100.201363796878</c:v>
                </c:pt>
                <c:pt idx="790">
                  <c:v>11222.123484334652</c:v>
                </c:pt>
                <c:pt idx="791">
                  <c:v>1212.1060910056517</c:v>
                </c:pt>
                <c:pt idx="792">
                  <c:v>1574.8054343537151</c:v>
                </c:pt>
                <c:pt idx="793">
                  <c:v>31446.189421908679</c:v>
                </c:pt>
                <c:pt idx="794">
                  <c:v>9503.9514029209986</c:v>
                </c:pt>
                <c:pt idx="795">
                  <c:v>28027.852653343201</c:v>
                </c:pt>
                <c:pt idx="796">
                  <c:v>10550.951200139913</c:v>
                </c:pt>
                <c:pt idx="797">
                  <c:v>4008.4866655225424</c:v>
                </c:pt>
                <c:pt idx="798">
                  <c:v>13226.382194216949</c:v>
                </c:pt>
                <c:pt idx="799">
                  <c:v>28665.242922363763</c:v>
                </c:pt>
                <c:pt idx="800">
                  <c:v>7169.9913416945083</c:v>
                </c:pt>
                <c:pt idx="801">
                  <c:v>15666.034463217155</c:v>
                </c:pt>
                <c:pt idx="802">
                  <c:v>403.59403709202684</c:v>
                </c:pt>
                <c:pt idx="803">
                  <c:v>29825.919742551938</c:v>
                </c:pt>
                <c:pt idx="804">
                  <c:v>1794.8395786322346</c:v>
                </c:pt>
                <c:pt idx="805">
                  <c:v>11415.246929661042</c:v>
                </c:pt>
                <c:pt idx="806">
                  <c:v>12507.645019612195</c:v>
                </c:pt>
                <c:pt idx="807">
                  <c:v>4994.7687884342358</c:v>
                </c:pt>
                <c:pt idx="808">
                  <c:v>1741.8300525528432</c:v>
                </c:pt>
                <c:pt idx="809">
                  <c:v>3591.8152643246194</c:v>
                </c:pt>
                <c:pt idx="810">
                  <c:v>10790.462655911238</c:v>
                </c:pt>
                <c:pt idx="811">
                  <c:v>12176.225691637501</c:v>
                </c:pt>
                <c:pt idx="812">
                  <c:v>8842.8236027286657</c:v>
                </c:pt>
                <c:pt idx="813">
                  <c:v>3710.0666338297528</c:v>
                </c:pt>
                <c:pt idx="814">
                  <c:v>8771.385404513876</c:v>
                </c:pt>
                <c:pt idx="815">
                  <c:v>2834.5924757889552</c:v>
                </c:pt>
                <c:pt idx="816">
                  <c:v>2090.0113990271002</c:v>
                </c:pt>
                <c:pt idx="817">
                  <c:v>6888.3709459054226</c:v>
                </c:pt>
                <c:pt idx="818">
                  <c:v>33319.174055733296</c:v>
                </c:pt>
                <c:pt idx="819">
                  <c:v>32084.835106846604</c:v>
                </c:pt>
                <c:pt idx="820">
                  <c:v>10434.951869151955</c:v>
                </c:pt>
                <c:pt idx="821">
                  <c:v>248.99665628763262</c:v>
                </c:pt>
                <c:pt idx="822">
                  <c:v>2208.9459310226821</c:v>
                </c:pt>
                <c:pt idx="823">
                  <c:v>9390.4768285256851</c:v>
                </c:pt>
                <c:pt idx="824">
                  <c:v>11237.749109069548</c:v>
                </c:pt>
                <c:pt idx="825">
                  <c:v>16246.100737686307</c:v>
                </c:pt>
                <c:pt idx="826">
                  <c:v>36861.576279641034</c:v>
                </c:pt>
                <c:pt idx="827">
                  <c:v>31006.90738028795</c:v>
                </c:pt>
                <c:pt idx="828">
                  <c:v>34176.668197970823</c:v>
                </c:pt>
                <c:pt idx="829">
                  <c:v>5481.458420515597</c:v>
                </c:pt>
                <c:pt idx="830">
                  <c:v>14379.349597508581</c:v>
                </c:pt>
                <c:pt idx="831">
                  <c:v>5720.0850570567818</c:v>
                </c:pt>
                <c:pt idx="832">
                  <c:v>3939.5443871026364</c:v>
                </c:pt>
                <c:pt idx="833">
                  <c:v>14139.714481856012</c:v>
                </c:pt>
                <c:pt idx="834">
                  <c:v>8771.0350026253091</c:v>
                </c:pt>
                <c:pt idx="835">
                  <c:v>10834.881438298657</c:v>
                </c:pt>
                <c:pt idx="836">
                  <c:v>6901.5185532228425</c:v>
                </c:pt>
                <c:pt idx="837">
                  <c:v>12047.983837647156</c:v>
                </c:pt>
                <c:pt idx="838">
                  <c:v>5961.6092419165925</c:v>
                </c:pt>
                <c:pt idx="839">
                  <c:v>13496.737094811513</c:v>
                </c:pt>
                <c:pt idx="840">
                  <c:v>2912.9958837182871</c:v>
                </c:pt>
                <c:pt idx="841">
                  <c:v>11462.750168328957</c:v>
                </c:pt>
                <c:pt idx="842">
                  <c:v>28852.432524378393</c:v>
                </c:pt>
                <c:pt idx="843">
                  <c:v>35627.142863125766</c:v>
                </c:pt>
                <c:pt idx="844">
                  <c:v>11887.238116779688</c:v>
                </c:pt>
                <c:pt idx="845">
                  <c:v>37293.182638270424</c:v>
                </c:pt>
                <c:pt idx="846">
                  <c:v>12277.001070576571</c:v>
                </c:pt>
                <c:pt idx="847">
                  <c:v>10366.88786147212</c:v>
                </c:pt>
                <c:pt idx="848">
                  <c:v>2211.0941830616016</c:v>
                </c:pt>
                <c:pt idx="849">
                  <c:v>12821.34799666246</c:v>
                </c:pt>
                <c:pt idx="850">
                  <c:v>31854.05551176914</c:v>
                </c:pt>
                <c:pt idx="851">
                  <c:v>15152.370311719664</c:v>
                </c:pt>
                <c:pt idx="852">
                  <c:v>35776.931589256761</c:v>
                </c:pt>
                <c:pt idx="853">
                  <c:v>10681.693721867945</c:v>
                </c:pt>
                <c:pt idx="854">
                  <c:v>34010.526776873536</c:v>
                </c:pt>
                <c:pt idx="855">
                  <c:v>2278.6637101597867</c:v>
                </c:pt>
                <c:pt idx="856">
                  <c:v>34434.774087205406</c:v>
                </c:pt>
                <c:pt idx="857">
                  <c:v>26031.864555989134</c:v>
                </c:pt>
                <c:pt idx="858">
                  <c:v>4855.5537429051728</c:v>
                </c:pt>
                <c:pt idx="859">
                  <c:v>11142.244214230293</c:v>
                </c:pt>
                <c:pt idx="860">
                  <c:v>37550.239500500909</c:v>
                </c:pt>
                <c:pt idx="861">
                  <c:v>7785.8701655021032</c:v>
                </c:pt>
                <c:pt idx="862">
                  <c:v>14161.450471100072</c:v>
                </c:pt>
                <c:pt idx="863">
                  <c:v>4042.976136620543</c:v>
                </c:pt>
                <c:pt idx="864">
                  <c:v>8685.2837742569372</c:v>
                </c:pt>
                <c:pt idx="865">
                  <c:v>8337.2355278931536</c:v>
                </c:pt>
                <c:pt idx="866">
                  <c:v>4167.0632458703494</c:v>
                </c:pt>
                <c:pt idx="867">
                  <c:v>16909.162635708533</c:v>
                </c:pt>
                <c:pt idx="868">
                  <c:v>11622.005714380328</c:v>
                </c:pt>
                <c:pt idx="869">
                  <c:v>3191.7218041564715</c:v>
                </c:pt>
                <c:pt idx="870">
                  <c:v>12091.716720716662</c:v>
                </c:pt>
                <c:pt idx="871">
                  <c:v>4179.6280980127121</c:v>
                </c:pt>
                <c:pt idx="872">
                  <c:v>6115.4410783839585</c:v>
                </c:pt>
                <c:pt idx="873">
                  <c:v>8700.1427310782346</c:v>
                </c:pt>
                <c:pt idx="874">
                  <c:v>8069.7051729252435</c:v>
                </c:pt>
                <c:pt idx="875">
                  <c:v>3154.3135483039732</c:v>
                </c:pt>
                <c:pt idx="876">
                  <c:v>9355.0148448649088</c:v>
                </c:pt>
                <c:pt idx="877">
                  <c:v>9091.5164632744963</c:v>
                </c:pt>
                <c:pt idx="878">
                  <c:v>7745.4785363094452</c:v>
                </c:pt>
                <c:pt idx="879">
                  <c:v>7562.3034482318835</c:v>
                </c:pt>
                <c:pt idx="880">
                  <c:v>5851.3696500631413</c:v>
                </c:pt>
                <c:pt idx="881">
                  <c:v>3240.7127093137597</c:v>
                </c:pt>
                <c:pt idx="882">
                  <c:v>963.49192279304043</c:v>
                </c:pt>
                <c:pt idx="883">
                  <c:v>39003.289036879374</c:v>
                </c:pt>
                <c:pt idx="884">
                  <c:v>4955.3634031846459</c:v>
                </c:pt>
                <c:pt idx="885">
                  <c:v>29251.429996268551</c:v>
                </c:pt>
                <c:pt idx="886">
                  <c:v>36247.624019353425</c:v>
                </c:pt>
                <c:pt idx="887">
                  <c:v>7137.9136931500925</c:v>
                </c:pt>
                <c:pt idx="888">
                  <c:v>6019.0772465866903</c:v>
                </c:pt>
                <c:pt idx="889">
                  <c:v>14100.571649723559</c:v>
                </c:pt>
                <c:pt idx="890">
                  <c:v>37115.05462903867</c:v>
                </c:pt>
                <c:pt idx="891">
                  <c:v>8025.4481392448188</c:v>
                </c:pt>
                <c:pt idx="892">
                  <c:v>9952.9047589910097</c:v>
                </c:pt>
                <c:pt idx="893">
                  <c:v>36975.102300122409</c:v>
                </c:pt>
                <c:pt idx="894">
                  <c:v>14746.742717197327</c:v>
                </c:pt>
                <c:pt idx="895">
                  <c:v>17694.15989618715</c:v>
                </c:pt>
                <c:pt idx="896">
                  <c:v>30704.952992779126</c:v>
                </c:pt>
                <c:pt idx="897">
                  <c:v>1601.0431153968034</c:v>
                </c:pt>
                <c:pt idx="898">
                  <c:v>5305.7821624896524</c:v>
                </c:pt>
                <c:pt idx="899">
                  <c:v>225.70883066582348</c:v>
                </c:pt>
                <c:pt idx="900">
                  <c:v>8153.0489468157939</c:v>
                </c:pt>
                <c:pt idx="901">
                  <c:v>40034.836830959131</c:v>
                </c:pt>
                <c:pt idx="902">
                  <c:v>5283.0233785556793</c:v>
                </c:pt>
                <c:pt idx="903">
                  <c:v>11980.365054939368</c:v>
                </c:pt>
                <c:pt idx="904">
                  <c:v>14418.481806513326</c:v>
                </c:pt>
                <c:pt idx="905">
                  <c:v>5647.7515108483103</c:v>
                </c:pt>
                <c:pt idx="906">
                  <c:v>7344.3889043026975</c:v>
                </c:pt>
                <c:pt idx="907">
                  <c:v>9773.1357210119804</c:v>
                </c:pt>
                <c:pt idx="908">
                  <c:v>18078.447372148607</c:v>
                </c:pt>
                <c:pt idx="909">
                  <c:v>27513.507214466583</c:v>
                </c:pt>
                <c:pt idx="910">
                  <c:v>3306.0901377067103</c:v>
                </c:pt>
                <c:pt idx="911">
                  <c:v>27164.704235094719</c:v>
                </c:pt>
                <c:pt idx="912">
                  <c:v>13344.29320370045</c:v>
                </c:pt>
                <c:pt idx="913">
                  <c:v>8206.4104636225056</c:v>
                </c:pt>
                <c:pt idx="914">
                  <c:v>5350.2988151385071</c:v>
                </c:pt>
                <c:pt idx="915">
                  <c:v>4720.1773235737737</c:v>
                </c:pt>
                <c:pt idx="916">
                  <c:v>31721.071225754367</c:v>
                </c:pt>
                <c:pt idx="917">
                  <c:v>31103.051590951341</c:v>
                </c:pt>
                <c:pt idx="918">
                  <c:v>12334.903329135877</c:v>
                </c:pt>
                <c:pt idx="919">
                  <c:v>8095.7203064281175</c:v>
                </c:pt>
                <c:pt idx="920">
                  <c:v>11506.340630118535</c:v>
                </c:pt>
                <c:pt idx="921">
                  <c:v>14287.726949727425</c:v>
                </c:pt>
                <c:pt idx="922">
                  <c:v>7721.1350766412506</c:v>
                </c:pt>
                <c:pt idx="923">
                  <c:v>8458.512692355107</c:v>
                </c:pt>
                <c:pt idx="924">
                  <c:v>5884.2073560143053</c:v>
                </c:pt>
                <c:pt idx="925">
                  <c:v>12615.467577047417</c:v>
                </c:pt>
                <c:pt idx="926">
                  <c:v>869.80903553349435</c:v>
                </c:pt>
                <c:pt idx="927">
                  <c:v>9035.5114898878128</c:v>
                </c:pt>
                <c:pt idx="928">
                  <c:v>16234.348875161038</c:v>
                </c:pt>
                <c:pt idx="929">
                  <c:v>9505.5440622570986</c:v>
                </c:pt>
                <c:pt idx="930">
                  <c:v>9831.5621226824314</c:v>
                </c:pt>
                <c:pt idx="931">
                  <c:v>8618.0959689899646</c:v>
                </c:pt>
                <c:pt idx="932">
                  <c:v>9914.1821187601981</c:v>
                </c:pt>
                <c:pt idx="933">
                  <c:v>10633.475209175273</c:v>
                </c:pt>
                <c:pt idx="934">
                  <c:v>8676.7419917942934</c:v>
                </c:pt>
                <c:pt idx="935">
                  <c:v>11583.755206533593</c:v>
                </c:pt>
                <c:pt idx="936">
                  <c:v>10268.745009497583</c:v>
                </c:pt>
                <c:pt idx="937">
                  <c:v>8320.3594128329805</c:v>
                </c:pt>
                <c:pt idx="938">
                  <c:v>1349.6250665521827</c:v>
                </c:pt>
                <c:pt idx="939">
                  <c:v>10507.934711976866</c:v>
                </c:pt>
                <c:pt idx="940">
                  <c:v>-608.78058097027747</c:v>
                </c:pt>
                <c:pt idx="941">
                  <c:v>15978.183823385123</c:v>
                </c:pt>
                <c:pt idx="942">
                  <c:v>6315.3647028566593</c:v>
                </c:pt>
                <c:pt idx="943">
                  <c:v>126.61784936374545</c:v>
                </c:pt>
                <c:pt idx="944">
                  <c:v>16364.213475046279</c:v>
                </c:pt>
                <c:pt idx="945">
                  <c:v>14103.992359040654</c:v>
                </c:pt>
                <c:pt idx="946">
                  <c:v>10852.189609271807</c:v>
                </c:pt>
                <c:pt idx="947">
                  <c:v>33358.28330887224</c:v>
                </c:pt>
                <c:pt idx="948">
                  <c:v>8966.641364188461</c:v>
                </c:pt>
                <c:pt idx="949">
                  <c:v>28740.586636172717</c:v>
                </c:pt>
                <c:pt idx="950">
                  <c:v>8790.0711310212664</c:v>
                </c:pt>
                <c:pt idx="951">
                  <c:v>39345.73378657073</c:v>
                </c:pt>
                <c:pt idx="952">
                  <c:v>5524.4786954936308</c:v>
                </c:pt>
                <c:pt idx="953">
                  <c:v>33314.953516038615</c:v>
                </c:pt>
                <c:pt idx="954">
                  <c:v>30075.784019602561</c:v>
                </c:pt>
                <c:pt idx="955">
                  <c:v>8727.9219719488556</c:v>
                </c:pt>
                <c:pt idx="956">
                  <c:v>35536.561510342472</c:v>
                </c:pt>
                <c:pt idx="957">
                  <c:v>3304.2287932929294</c:v>
                </c:pt>
                <c:pt idx="958">
                  <c:v>35157.208448840567</c:v>
                </c:pt>
                <c:pt idx="959">
                  <c:v>12820.012575864381</c:v>
                </c:pt>
                <c:pt idx="960">
                  <c:v>6501.4174325603217</c:v>
                </c:pt>
                <c:pt idx="961">
                  <c:v>3335.3551046358084</c:v>
                </c:pt>
                <c:pt idx="962">
                  <c:v>15623.499696548595</c:v>
                </c:pt>
                <c:pt idx="963">
                  <c:v>9582.3425988838644</c:v>
                </c:pt>
                <c:pt idx="964">
                  <c:v>14355.161909255934</c:v>
                </c:pt>
                <c:pt idx="965">
                  <c:v>5627.7115499469292</c:v>
                </c:pt>
                <c:pt idx="966">
                  <c:v>33886.694458909646</c:v>
                </c:pt>
                <c:pt idx="967">
                  <c:v>7958.0051726444417</c:v>
                </c:pt>
                <c:pt idx="968">
                  <c:v>3007.6670212313315</c:v>
                </c:pt>
                <c:pt idx="969">
                  <c:v>11062.459177071232</c:v>
                </c:pt>
                <c:pt idx="970">
                  <c:v>10847.446290441021</c:v>
                </c:pt>
                <c:pt idx="971">
                  <c:v>4785.9751771740102</c:v>
                </c:pt>
                <c:pt idx="972">
                  <c:v>222.91681404515123</c:v>
                </c:pt>
                <c:pt idx="973">
                  <c:v>5719.0160019805953</c:v>
                </c:pt>
                <c:pt idx="974">
                  <c:v>5587.622307916864</c:v>
                </c:pt>
                <c:pt idx="975">
                  <c:v>26993.349950353775</c:v>
                </c:pt>
                <c:pt idx="976">
                  <c:v>12842.847099317793</c:v>
                </c:pt>
                <c:pt idx="977">
                  <c:v>3936.3798989260276</c:v>
                </c:pt>
                <c:pt idx="978">
                  <c:v>14612.541100626391</c:v>
                </c:pt>
                <c:pt idx="979">
                  <c:v>6421.9361978258303</c:v>
                </c:pt>
                <c:pt idx="980">
                  <c:v>10911.755975535591</c:v>
                </c:pt>
                <c:pt idx="981">
                  <c:v>3913.5231216392172</c:v>
                </c:pt>
                <c:pt idx="982">
                  <c:v>28992.789627675615</c:v>
                </c:pt>
                <c:pt idx="983">
                  <c:v>5848.0112334459118</c:v>
                </c:pt>
                <c:pt idx="984">
                  <c:v>5659.58769642075</c:v>
                </c:pt>
                <c:pt idx="985">
                  <c:v>7629.7815924840779</c:v>
                </c:pt>
                <c:pt idx="986">
                  <c:v>10263.318815056848</c:v>
                </c:pt>
                <c:pt idx="987">
                  <c:v>9119.536958809611</c:v>
                </c:pt>
                <c:pt idx="988">
                  <c:v>8424.7960546633894</c:v>
                </c:pt>
                <c:pt idx="989">
                  <c:v>25034.798094736398</c:v>
                </c:pt>
                <c:pt idx="990">
                  <c:v>971.20652514677363</c:v>
                </c:pt>
                <c:pt idx="991">
                  <c:v>8214.4536918080084</c:v>
                </c:pt>
                <c:pt idx="992">
                  <c:v>11613.742283800171</c:v>
                </c:pt>
                <c:pt idx="993">
                  <c:v>6720.165890196663</c:v>
                </c:pt>
                <c:pt idx="994">
                  <c:v>26717.787997906053</c:v>
                </c:pt>
                <c:pt idx="995">
                  <c:v>7400.0884410290564</c:v>
                </c:pt>
                <c:pt idx="996">
                  <c:v>10111.806585065575</c:v>
                </c:pt>
                <c:pt idx="997">
                  <c:v>15707.668349857347</c:v>
                </c:pt>
                <c:pt idx="998">
                  <c:v>10273.553124550053</c:v>
                </c:pt>
                <c:pt idx="999">
                  <c:v>6074.5422160801099</c:v>
                </c:pt>
                <c:pt idx="1000">
                  <c:v>27880.466871857778</c:v>
                </c:pt>
                <c:pt idx="1001">
                  <c:v>28074.809009020497</c:v>
                </c:pt>
                <c:pt idx="1002">
                  <c:v>1885.8396371928798</c:v>
                </c:pt>
                <c:pt idx="1003">
                  <c:v>9339.327221810423</c:v>
                </c:pt>
                <c:pt idx="1004">
                  <c:v>6987.0185536341887</c:v>
                </c:pt>
                <c:pt idx="1005">
                  <c:v>6739.6267619663522</c:v>
                </c:pt>
                <c:pt idx="1006">
                  <c:v>5997.9264784348698</c:v>
                </c:pt>
                <c:pt idx="1007">
                  <c:v>34494.811205258462</c:v>
                </c:pt>
                <c:pt idx="1008">
                  <c:v>3777.3054066364825</c:v>
                </c:pt>
                <c:pt idx="1009">
                  <c:v>10914.547992156262</c:v>
                </c:pt>
                <c:pt idx="1010">
                  <c:v>7164.1260966518166</c:v>
                </c:pt>
                <c:pt idx="1011">
                  <c:v>29567.44802755312</c:v>
                </c:pt>
                <c:pt idx="1012">
                  <c:v>15901.996868669026</c:v>
                </c:pt>
                <c:pt idx="1013">
                  <c:v>11337.737183585008</c:v>
                </c:pt>
                <c:pt idx="1014">
                  <c:v>6223.6911486103709</c:v>
                </c:pt>
                <c:pt idx="1015">
                  <c:v>11367.573293648558</c:v>
                </c:pt>
                <c:pt idx="1016">
                  <c:v>1410.1236938616116</c:v>
                </c:pt>
                <c:pt idx="1017">
                  <c:v>6331.0928022920034</c:v>
                </c:pt>
                <c:pt idx="1018">
                  <c:v>15153.455737944571</c:v>
                </c:pt>
                <c:pt idx="1019">
                  <c:v>5138.3240819929733</c:v>
                </c:pt>
                <c:pt idx="1020">
                  <c:v>12619.927836142682</c:v>
                </c:pt>
                <c:pt idx="1021">
                  <c:v>28474.096238635098</c:v>
                </c:pt>
                <c:pt idx="1022">
                  <c:v>35529.508477646275</c:v>
                </c:pt>
                <c:pt idx="1023">
                  <c:v>-95.968755923953267</c:v>
                </c:pt>
                <c:pt idx="1024">
                  <c:v>14946.435806492729</c:v>
                </c:pt>
                <c:pt idx="1025">
                  <c:v>4231.4873307513353</c:v>
                </c:pt>
                <c:pt idx="1026">
                  <c:v>25610.694547774776</c:v>
                </c:pt>
                <c:pt idx="1027">
                  <c:v>-167.11524230108432</c:v>
                </c:pt>
                <c:pt idx="1028">
                  <c:v>11558.85224425619</c:v>
                </c:pt>
                <c:pt idx="1029">
                  <c:v>4380.8023709443514</c:v>
                </c:pt>
                <c:pt idx="1030">
                  <c:v>31871.545973352531</c:v>
                </c:pt>
                <c:pt idx="1031">
                  <c:v>36941.682873013495</c:v>
                </c:pt>
                <c:pt idx="1032">
                  <c:v>5240.8251593039886</c:v>
                </c:pt>
                <c:pt idx="1033">
                  <c:v>23716.802779140529</c:v>
                </c:pt>
                <c:pt idx="1034">
                  <c:v>16263.665419375311</c:v>
                </c:pt>
                <c:pt idx="1035">
                  <c:v>10199.604538045471</c:v>
                </c:pt>
                <c:pt idx="1036">
                  <c:v>29919.401728436445</c:v>
                </c:pt>
                <c:pt idx="1037">
                  <c:v>33934.772843513325</c:v>
                </c:pt>
                <c:pt idx="1038">
                  <c:v>3376.8937605403962</c:v>
                </c:pt>
                <c:pt idx="1039">
                  <c:v>2656.5644662204718</c:v>
                </c:pt>
                <c:pt idx="1040">
                  <c:v>30052.900942571941</c:v>
                </c:pt>
                <c:pt idx="1041">
                  <c:v>383.84228671618621</c:v>
                </c:pt>
                <c:pt idx="1042">
                  <c:v>27323.959781146084</c:v>
                </c:pt>
                <c:pt idx="1043">
                  <c:v>3044.5794067373786</c:v>
                </c:pt>
                <c:pt idx="1044">
                  <c:v>14487.620271655007</c:v>
                </c:pt>
                <c:pt idx="1045">
                  <c:v>31930.934619912947</c:v>
                </c:pt>
                <c:pt idx="1046">
                  <c:v>7613.2563994986194</c:v>
                </c:pt>
                <c:pt idx="1047">
                  <c:v>34704.791648791441</c:v>
                </c:pt>
                <c:pt idx="1048">
                  <c:v>2242.3474910390432</c:v>
                </c:pt>
                <c:pt idx="1049">
                  <c:v>33885.669605954681</c:v>
                </c:pt>
                <c:pt idx="1050">
                  <c:v>12020.571659389185</c:v>
                </c:pt>
                <c:pt idx="1051">
                  <c:v>13327.052736690235</c:v>
                </c:pt>
                <c:pt idx="1052">
                  <c:v>11109.74960512822</c:v>
                </c:pt>
                <c:pt idx="1053">
                  <c:v>34425.345737355456</c:v>
                </c:pt>
                <c:pt idx="1054">
                  <c:v>1926.1024919412785</c:v>
                </c:pt>
                <c:pt idx="1055">
                  <c:v>11081.28557963885</c:v>
                </c:pt>
                <c:pt idx="1056">
                  <c:v>9233.2061636779417</c:v>
                </c:pt>
                <c:pt idx="1057">
                  <c:v>9367.9351289142323</c:v>
                </c:pt>
                <c:pt idx="1058">
                  <c:v>6585.7413184333955</c:v>
                </c:pt>
                <c:pt idx="1059">
                  <c:v>7743.6095924759175</c:v>
                </c:pt>
                <c:pt idx="1060">
                  <c:v>3917.2599260292027</c:v>
                </c:pt>
                <c:pt idx="1061">
                  <c:v>11488.5027487147</c:v>
                </c:pt>
                <c:pt idx="1062">
                  <c:v>40328.103583365308</c:v>
                </c:pt>
                <c:pt idx="1063">
                  <c:v>7949.7502978069351</c:v>
                </c:pt>
                <c:pt idx="1064">
                  <c:v>5135.5992491490888</c:v>
                </c:pt>
                <c:pt idx="1065">
                  <c:v>6946.472160603962</c:v>
                </c:pt>
                <c:pt idx="1066">
                  <c:v>12823.754912289054</c:v>
                </c:pt>
                <c:pt idx="1067">
                  <c:v>12415.841577164632</c:v>
                </c:pt>
                <c:pt idx="1068">
                  <c:v>11581.56412522589</c:v>
                </c:pt>
                <c:pt idx="1069">
                  <c:v>12192.454126796689</c:v>
                </c:pt>
                <c:pt idx="1070">
                  <c:v>33296.746471347527</c:v>
                </c:pt>
                <c:pt idx="1071">
                  <c:v>14778.035423083467</c:v>
                </c:pt>
                <c:pt idx="1072">
                  <c:v>3572.6579609041546</c:v>
                </c:pt>
                <c:pt idx="1073">
                  <c:v>12678.612491428903</c:v>
                </c:pt>
                <c:pt idx="1074">
                  <c:v>9691.9545480284178</c:v>
                </c:pt>
                <c:pt idx="1075">
                  <c:v>5758.077493133992</c:v>
                </c:pt>
                <c:pt idx="1076">
                  <c:v>10503.35006248333</c:v>
                </c:pt>
                <c:pt idx="1077">
                  <c:v>2153.3360652121555</c:v>
                </c:pt>
                <c:pt idx="1078">
                  <c:v>28681.286038399838</c:v>
                </c:pt>
                <c:pt idx="1079">
                  <c:v>15920.828508891056</c:v>
                </c:pt>
                <c:pt idx="1080">
                  <c:v>-142.82612933551388</c:v>
                </c:pt>
                <c:pt idx="1081">
                  <c:v>5713.5367726150398</c:v>
                </c:pt>
                <c:pt idx="1082">
                  <c:v>4580.1345061176544</c:v>
                </c:pt>
                <c:pt idx="1083">
                  <c:v>6349.5936882225833</c:v>
                </c:pt>
                <c:pt idx="1084">
                  <c:v>14928.296839884553</c:v>
                </c:pt>
                <c:pt idx="1085">
                  <c:v>29552.085650225388</c:v>
                </c:pt>
                <c:pt idx="1086">
                  <c:v>11885.376772365909</c:v>
                </c:pt>
                <c:pt idx="1087">
                  <c:v>12916.15678652777</c:v>
                </c:pt>
                <c:pt idx="1088">
                  <c:v>16920.251367522596</c:v>
                </c:pt>
                <c:pt idx="1089">
                  <c:v>8850.227140027906</c:v>
                </c:pt>
                <c:pt idx="1090">
                  <c:v>35091.319212394337</c:v>
                </c:pt>
                <c:pt idx="1091">
                  <c:v>12306.701534598284</c:v>
                </c:pt>
                <c:pt idx="1092">
                  <c:v>5395.919750017727</c:v>
                </c:pt>
                <c:pt idx="1093">
                  <c:v>27519.352811912162</c:v>
                </c:pt>
                <c:pt idx="1094">
                  <c:v>13277.049626681201</c:v>
                </c:pt>
                <c:pt idx="1095">
                  <c:v>5220.5927208014173</c:v>
                </c:pt>
                <c:pt idx="1096">
                  <c:v>37818.874173683587</c:v>
                </c:pt>
                <c:pt idx="1097">
                  <c:v>4000.5276993095849</c:v>
                </c:pt>
                <c:pt idx="1098">
                  <c:v>11890.589636009568</c:v>
                </c:pt>
                <c:pt idx="1099">
                  <c:v>5452.5342212602536</c:v>
                </c:pt>
                <c:pt idx="1100">
                  <c:v>27814.155686475347</c:v>
                </c:pt>
                <c:pt idx="1101">
                  <c:v>11710.917166333718</c:v>
                </c:pt>
                <c:pt idx="1102">
                  <c:v>8027.6528673881958</c:v>
                </c:pt>
                <c:pt idx="1103">
                  <c:v>14030.893268495151</c:v>
                </c:pt>
                <c:pt idx="1104">
                  <c:v>6581.7460346217613</c:v>
                </c:pt>
                <c:pt idx="1105">
                  <c:v>11493.085902264402</c:v>
                </c:pt>
                <c:pt idx="1106">
                  <c:v>10444.822898042587</c:v>
                </c:pt>
                <c:pt idx="1107">
                  <c:v>10395.968595250037</c:v>
                </c:pt>
                <c:pt idx="1108">
                  <c:v>4299.6653925822357</c:v>
                </c:pt>
                <c:pt idx="1109">
                  <c:v>6782.7492956585129</c:v>
                </c:pt>
                <c:pt idx="1110">
                  <c:v>13363.153557628842</c:v>
                </c:pt>
                <c:pt idx="1111">
                  <c:v>34952.339272949444</c:v>
                </c:pt>
                <c:pt idx="1112">
                  <c:v>33398.731249438104</c:v>
                </c:pt>
                <c:pt idx="1113">
                  <c:v>5252.8527626705454</c:v>
                </c:pt>
                <c:pt idx="1114">
                  <c:v>2151.4747207983737</c:v>
                </c:pt>
                <c:pt idx="1115">
                  <c:v>12579.175079219276</c:v>
                </c:pt>
                <c:pt idx="1116">
                  <c:v>10892.45420923991</c:v>
                </c:pt>
                <c:pt idx="1117">
                  <c:v>29421.387269543946</c:v>
                </c:pt>
                <c:pt idx="1118">
                  <c:v>31821.585702431828</c:v>
                </c:pt>
                <c:pt idx="1119">
                  <c:v>3607.5991355122437</c:v>
                </c:pt>
                <c:pt idx="1120">
                  <c:v>27508.31552618416</c:v>
                </c:pt>
                <c:pt idx="1121">
                  <c:v>12608.532446391899</c:v>
                </c:pt>
                <c:pt idx="1122">
                  <c:v>39099.591086343367</c:v>
                </c:pt>
                <c:pt idx="1123">
                  <c:v>6460.2554172134805</c:v>
                </c:pt>
                <c:pt idx="1124">
                  <c:v>32793.71276111716</c:v>
                </c:pt>
                <c:pt idx="1125">
                  <c:v>12397.419550820938</c:v>
                </c:pt>
                <c:pt idx="1126">
                  <c:v>11239.079725655109</c:v>
                </c:pt>
                <c:pt idx="1127">
                  <c:v>9130.8900500351374</c:v>
                </c:pt>
                <c:pt idx="1128">
                  <c:v>7304.2578829913709</c:v>
                </c:pt>
                <c:pt idx="1129">
                  <c:v>-1709.3206320968025</c:v>
                </c:pt>
                <c:pt idx="1130">
                  <c:v>7517.8875868379537</c:v>
                </c:pt>
                <c:pt idx="1131">
                  <c:v>10425.198202681071</c:v>
                </c:pt>
                <c:pt idx="1132">
                  <c:v>16233.671470511152</c:v>
                </c:pt>
                <c:pt idx="1133">
                  <c:v>7284.1398283049948</c:v>
                </c:pt>
                <c:pt idx="1134">
                  <c:v>6240.6836371773943</c:v>
                </c:pt>
                <c:pt idx="1135">
                  <c:v>11515.936702259765</c:v>
                </c:pt>
                <c:pt idx="1136">
                  <c:v>7358.4268295954043</c:v>
                </c:pt>
                <c:pt idx="1137">
                  <c:v>1927.0331641481698</c:v>
                </c:pt>
                <c:pt idx="1138">
                  <c:v>5631.9866205102544</c:v>
                </c:pt>
                <c:pt idx="1139">
                  <c:v>27457.698072346775</c:v>
                </c:pt>
                <c:pt idx="1140">
                  <c:v>12787.344512420234</c:v>
                </c:pt>
                <c:pt idx="1141">
                  <c:v>10116.729109724012</c:v>
                </c:pt>
                <c:pt idx="1142">
                  <c:v>8815.3189631525474</c:v>
                </c:pt>
                <c:pt idx="1143">
                  <c:v>8833.0401440792648</c:v>
                </c:pt>
                <c:pt idx="1144">
                  <c:v>11719.863341932649</c:v>
                </c:pt>
                <c:pt idx="1145">
                  <c:v>13477.280574497814</c:v>
                </c:pt>
                <c:pt idx="1146">
                  <c:v>37355.557045726106</c:v>
                </c:pt>
                <c:pt idx="1147">
                  <c:v>3672.6796144131231</c:v>
                </c:pt>
                <c:pt idx="1148">
                  <c:v>8865.3552604731849</c:v>
                </c:pt>
                <c:pt idx="1149">
                  <c:v>9324.5596478351144</c:v>
                </c:pt>
                <c:pt idx="1150">
                  <c:v>2964.1333811815584</c:v>
                </c:pt>
                <c:pt idx="1151">
                  <c:v>14979.943159297774</c:v>
                </c:pt>
                <c:pt idx="1152">
                  <c:v>34390.437560480095</c:v>
                </c:pt>
                <c:pt idx="1153">
                  <c:v>9322.1839494366941</c:v>
                </c:pt>
                <c:pt idx="1154">
                  <c:v>11413.277786148143</c:v>
                </c:pt>
                <c:pt idx="1155">
                  <c:v>6242.8388463006577</c:v>
                </c:pt>
                <c:pt idx="1156">
                  <c:v>30846.932453226796</c:v>
                </c:pt>
                <c:pt idx="1157">
                  <c:v>2429.6989777646891</c:v>
                </c:pt>
                <c:pt idx="1158">
                  <c:v>3574.5162205353436</c:v>
                </c:pt>
                <c:pt idx="1159">
                  <c:v>9261.6646571326237</c:v>
                </c:pt>
                <c:pt idx="1160">
                  <c:v>10958.130854526093</c:v>
                </c:pt>
                <c:pt idx="1161">
                  <c:v>10869.46229224265</c:v>
                </c:pt>
                <c:pt idx="1162">
                  <c:v>8247.1979400283526</c:v>
                </c:pt>
                <c:pt idx="1163">
                  <c:v>2255.219063134904</c:v>
                </c:pt>
                <c:pt idx="1164">
                  <c:v>8317.675195311429</c:v>
                </c:pt>
                <c:pt idx="1165">
                  <c:v>5912.8627382231625</c:v>
                </c:pt>
                <c:pt idx="1166">
                  <c:v>15229.176831948309</c:v>
                </c:pt>
                <c:pt idx="1167">
                  <c:v>3845.4047052399824</c:v>
                </c:pt>
                <c:pt idx="1168">
                  <c:v>8080.1100117318238</c:v>
                </c:pt>
                <c:pt idx="1169">
                  <c:v>9255.8758488368549</c:v>
                </c:pt>
                <c:pt idx="1170">
                  <c:v>26157.929387964479</c:v>
                </c:pt>
                <c:pt idx="1171">
                  <c:v>32002.234435258433</c:v>
                </c:pt>
                <c:pt idx="1172">
                  <c:v>15625.992757366763</c:v>
                </c:pt>
                <c:pt idx="1173">
                  <c:v>8213.526104383709</c:v>
                </c:pt>
                <c:pt idx="1174">
                  <c:v>6868.5202743384707</c:v>
                </c:pt>
                <c:pt idx="1175">
                  <c:v>1944.3927812073812</c:v>
                </c:pt>
                <c:pt idx="1176">
                  <c:v>33573.800979041764</c:v>
                </c:pt>
                <c:pt idx="1177">
                  <c:v>7145.065708112028</c:v>
                </c:pt>
                <c:pt idx="1178">
                  <c:v>5795.1372923337312</c:v>
                </c:pt>
                <c:pt idx="1179">
                  <c:v>28817.56333775961</c:v>
                </c:pt>
                <c:pt idx="1180">
                  <c:v>13342.098246018502</c:v>
                </c:pt>
                <c:pt idx="1181">
                  <c:v>4023.4140846088885</c:v>
                </c:pt>
                <c:pt idx="1182">
                  <c:v>3800.3808903741142</c:v>
                </c:pt>
                <c:pt idx="1183">
                  <c:v>10146.399781567206</c:v>
                </c:pt>
                <c:pt idx="1184">
                  <c:v>26921.792063238758</c:v>
                </c:pt>
                <c:pt idx="1185">
                  <c:v>8431.0817859879953</c:v>
                </c:pt>
                <c:pt idx="1186">
                  <c:v>30073.113178006399</c:v>
                </c:pt>
                <c:pt idx="1187">
                  <c:v>14718.433445725974</c:v>
                </c:pt>
                <c:pt idx="1188">
                  <c:v>32001.738242746633</c:v>
                </c:pt>
                <c:pt idx="1189">
                  <c:v>2506.5232419944855</c:v>
                </c:pt>
                <c:pt idx="1190">
                  <c:v>7739.1109854594815</c:v>
                </c:pt>
                <c:pt idx="1191">
                  <c:v>6447.2260063170115</c:v>
                </c:pt>
                <c:pt idx="1192">
                  <c:v>14422.802345871267</c:v>
                </c:pt>
                <c:pt idx="1193">
                  <c:v>12443.603012017327</c:v>
                </c:pt>
                <c:pt idx="1194">
                  <c:v>3050.1980363697594</c:v>
                </c:pt>
                <c:pt idx="1195">
                  <c:v>3488.9430174159193</c:v>
                </c:pt>
                <c:pt idx="1196">
                  <c:v>26619.890241928002</c:v>
                </c:pt>
                <c:pt idx="1197">
                  <c:v>8806.1758377248098</c:v>
                </c:pt>
                <c:pt idx="1198">
                  <c:v>8283.9616424023006</c:v>
                </c:pt>
                <c:pt idx="1199">
                  <c:v>4766.1495546476872</c:v>
                </c:pt>
                <c:pt idx="1200">
                  <c:v>6281.0540910088093</c:v>
                </c:pt>
                <c:pt idx="1201">
                  <c:v>14038.51216156698</c:v>
                </c:pt>
                <c:pt idx="1202">
                  <c:v>4119.52471627877</c:v>
                </c:pt>
                <c:pt idx="1203">
                  <c:v>12461.270140621691</c:v>
                </c:pt>
                <c:pt idx="1204">
                  <c:v>26178.087311981169</c:v>
                </c:pt>
                <c:pt idx="1205">
                  <c:v>3100.6511304589535</c:v>
                </c:pt>
                <c:pt idx="1206">
                  <c:v>15010.86850819099</c:v>
                </c:pt>
                <c:pt idx="1207">
                  <c:v>32345.521747294522</c:v>
                </c:pt>
                <c:pt idx="1208">
                  <c:v>30557.270261801634</c:v>
                </c:pt>
                <c:pt idx="1209">
                  <c:v>15184.198546951682</c:v>
                </c:pt>
                <c:pt idx="1210">
                  <c:v>7772.1102817413848</c:v>
                </c:pt>
                <c:pt idx="1211">
                  <c:v>9430.0206224343419</c:v>
                </c:pt>
                <c:pt idx="1212">
                  <c:v>-163.95514086532057</c:v>
                </c:pt>
                <c:pt idx="1213">
                  <c:v>12704.083860013294</c:v>
                </c:pt>
                <c:pt idx="1214">
                  <c:v>5720.6109806724817</c:v>
                </c:pt>
                <c:pt idx="1215">
                  <c:v>5829.5931844382239</c:v>
                </c:pt>
                <c:pt idx="1216">
                  <c:v>5676.3509331036466</c:v>
                </c:pt>
                <c:pt idx="1217">
                  <c:v>7943.4842140794417</c:v>
                </c:pt>
                <c:pt idx="1218">
                  <c:v>34976.931231246985</c:v>
                </c:pt>
                <c:pt idx="1219">
                  <c:v>9142.5747898582467</c:v>
                </c:pt>
                <c:pt idx="1220">
                  <c:v>3686.2528845922443</c:v>
                </c:pt>
                <c:pt idx="1221">
                  <c:v>6590.0407435047191</c:v>
                </c:pt>
                <c:pt idx="1222">
                  <c:v>8319.5370182715124</c:v>
                </c:pt>
                <c:pt idx="1223">
                  <c:v>24295.205104281464</c:v>
                </c:pt>
                <c:pt idx="1224">
                  <c:v>7057.0493430615898</c:v>
                </c:pt>
                <c:pt idx="1225">
                  <c:v>9484.8828761102359</c:v>
                </c:pt>
                <c:pt idx="1226">
                  <c:v>4345.227473621444</c:v>
                </c:pt>
                <c:pt idx="1227">
                  <c:v>11245.305517167773</c:v>
                </c:pt>
                <c:pt idx="1228">
                  <c:v>12957.511364962571</c:v>
                </c:pt>
                <c:pt idx="1229">
                  <c:v>13107.073123280368</c:v>
                </c:pt>
                <c:pt idx="1230">
                  <c:v>37905.835922085171</c:v>
                </c:pt>
                <c:pt idx="1231">
                  <c:v>23481.489313908052</c:v>
                </c:pt>
                <c:pt idx="1232">
                  <c:v>11351.097122967054</c:v>
                </c:pt>
                <c:pt idx="1233">
                  <c:v>9770.9719894356076</c:v>
                </c:pt>
                <c:pt idx="1234">
                  <c:v>8975.7301429135696</c:v>
                </c:pt>
                <c:pt idx="1235">
                  <c:v>4792.4929674048344</c:v>
                </c:pt>
                <c:pt idx="1236">
                  <c:v>11590.341838896504</c:v>
                </c:pt>
                <c:pt idx="1237">
                  <c:v>12176.509265204182</c:v>
                </c:pt>
                <c:pt idx="1238">
                  <c:v>6561.7211080010748</c:v>
                </c:pt>
                <c:pt idx="1239">
                  <c:v>8213.5689336524938</c:v>
                </c:pt>
                <c:pt idx="1240">
                  <c:v>39229.477340136153</c:v>
                </c:pt>
                <c:pt idx="1241">
                  <c:v>40670.057255107859</c:v>
                </c:pt>
                <c:pt idx="1242">
                  <c:v>2003.875608515877</c:v>
                </c:pt>
                <c:pt idx="1243">
                  <c:v>5449.1124945456259</c:v>
                </c:pt>
                <c:pt idx="1244">
                  <c:v>2823.8571695714236</c:v>
                </c:pt>
                <c:pt idx="1245">
                  <c:v>4781.9775926716738</c:v>
                </c:pt>
                <c:pt idx="1246">
                  <c:v>8803.7196899586052</c:v>
                </c:pt>
                <c:pt idx="1247">
                  <c:v>7320.6454236245627</c:v>
                </c:pt>
                <c:pt idx="1248">
                  <c:v>5156.5370429008826</c:v>
                </c:pt>
                <c:pt idx="1249">
                  <c:v>31880.661277627318</c:v>
                </c:pt>
                <c:pt idx="1250">
                  <c:v>28061.374788458212</c:v>
                </c:pt>
                <c:pt idx="1251">
                  <c:v>-1433.602847158902</c:v>
                </c:pt>
                <c:pt idx="1252">
                  <c:v>25215.738949372564</c:v>
                </c:pt>
                <c:pt idx="1253">
                  <c:v>9216.0349054200233</c:v>
                </c:pt>
                <c:pt idx="1254">
                  <c:v>5161.9978948072849</c:v>
                </c:pt>
                <c:pt idx="1255">
                  <c:v>10744.809130951415</c:v>
                </c:pt>
                <c:pt idx="1256">
                  <c:v>14576.226948890706</c:v>
                </c:pt>
                <c:pt idx="1257">
                  <c:v>11431.244131645743</c:v>
                </c:pt>
                <c:pt idx="1258">
                  <c:v>15923.465292947409</c:v>
                </c:pt>
                <c:pt idx="1259">
                  <c:v>9280.4960104741549</c:v>
                </c:pt>
                <c:pt idx="1260">
                  <c:v>3241.1143731223601</c:v>
                </c:pt>
                <c:pt idx="1261">
                  <c:v>7221.6516182938958</c:v>
                </c:pt>
                <c:pt idx="1262">
                  <c:v>7547.4267474094313</c:v>
                </c:pt>
                <c:pt idx="1263">
                  <c:v>8763.6183997511744</c:v>
                </c:pt>
                <c:pt idx="1264">
                  <c:v>12908.829499114563</c:v>
                </c:pt>
                <c:pt idx="1265">
                  <c:v>35241.702577146505</c:v>
                </c:pt>
                <c:pt idx="1266">
                  <c:v>11573.910157216722</c:v>
                </c:pt>
                <c:pt idx="1267">
                  <c:v>28480.278703667598</c:v>
                </c:pt>
                <c:pt idx="1268">
                  <c:v>3533.6794885198929</c:v>
                </c:pt>
                <c:pt idx="1269">
                  <c:v>9282.9535470630108</c:v>
                </c:pt>
                <c:pt idx="1270">
                  <c:v>6234.6948553448619</c:v>
                </c:pt>
                <c:pt idx="1271">
                  <c:v>5826.992585611667</c:v>
                </c:pt>
                <c:pt idx="1272">
                  <c:v>8973.6678360501246</c:v>
                </c:pt>
                <c:pt idx="1273">
                  <c:v>5725.7291532014651</c:v>
                </c:pt>
                <c:pt idx="1274">
                  <c:v>26600.499577643062</c:v>
                </c:pt>
                <c:pt idx="1275">
                  <c:v>9649.7930183425979</c:v>
                </c:pt>
                <c:pt idx="1276">
                  <c:v>4023.7821694239792</c:v>
                </c:pt>
                <c:pt idx="1277">
                  <c:v>6013.8181487216116</c:v>
                </c:pt>
                <c:pt idx="1278">
                  <c:v>32421.943999760591</c:v>
                </c:pt>
                <c:pt idx="1279">
                  <c:v>4167.9000503745165</c:v>
                </c:pt>
                <c:pt idx="1280">
                  <c:v>10660.862105086971</c:v>
                </c:pt>
                <c:pt idx="1281">
                  <c:v>33957.284750946259</c:v>
                </c:pt>
                <c:pt idx="1282">
                  <c:v>23880.340516628668</c:v>
                </c:pt>
                <c:pt idx="1283">
                  <c:v>2180.0193178047848</c:v>
                </c:pt>
                <c:pt idx="1284">
                  <c:v>39275.091031050528</c:v>
                </c:pt>
                <c:pt idx="1285">
                  <c:v>8382.8947849037722</c:v>
                </c:pt>
                <c:pt idx="1286">
                  <c:v>1118.0941078099549</c:v>
                </c:pt>
                <c:pt idx="1287">
                  <c:v>5608.8501175463771</c:v>
                </c:pt>
                <c:pt idx="1288">
                  <c:v>30270.980828361993</c:v>
                </c:pt>
                <c:pt idx="1289">
                  <c:v>10313.424399766334</c:v>
                </c:pt>
                <c:pt idx="1290">
                  <c:v>5539.9133100865347</c:v>
                </c:pt>
                <c:pt idx="1291">
                  <c:v>27536.752844277602</c:v>
                </c:pt>
                <c:pt idx="1292">
                  <c:v>161.78847664176669</c:v>
                </c:pt>
                <c:pt idx="1293">
                  <c:v>9551.6124803895218</c:v>
                </c:pt>
                <c:pt idx="1294">
                  <c:v>11367.010706256759</c:v>
                </c:pt>
                <c:pt idx="1295">
                  <c:v>44.979648471426799</c:v>
                </c:pt>
                <c:pt idx="1296">
                  <c:v>1414.9903856931405</c:v>
                </c:pt>
                <c:pt idx="1297">
                  <c:v>4161.4367910123465</c:v>
                </c:pt>
                <c:pt idx="1298">
                  <c:v>6317.0001579294003</c:v>
                </c:pt>
                <c:pt idx="1299">
                  <c:v>1796.8042309779703</c:v>
                </c:pt>
                <c:pt idx="1300">
                  <c:v>32600.108672768441</c:v>
                </c:pt>
                <c:pt idx="1301">
                  <c:v>39249.911079923513</c:v>
                </c:pt>
                <c:pt idx="1302">
                  <c:v>1053.5436262202654</c:v>
                </c:pt>
                <c:pt idx="1303">
                  <c:v>31293.031784536986</c:v>
                </c:pt>
                <c:pt idx="1304">
                  <c:v>31863.504429312099</c:v>
                </c:pt>
                <c:pt idx="1305">
                  <c:v>2593.4343694338049</c:v>
                </c:pt>
                <c:pt idx="1306">
                  <c:v>26770.207150725553</c:v>
                </c:pt>
                <c:pt idx="1307">
                  <c:v>31085.243084254351</c:v>
                </c:pt>
                <c:pt idx="1308">
                  <c:v>27614.99608692585</c:v>
                </c:pt>
                <c:pt idx="1309">
                  <c:v>9374.2368237354349</c:v>
                </c:pt>
                <c:pt idx="1310">
                  <c:v>7766.5262485000439</c:v>
                </c:pt>
                <c:pt idx="1311">
                  <c:v>5239.5264022820065</c:v>
                </c:pt>
                <c:pt idx="1312">
                  <c:v>10730.111764460855</c:v>
                </c:pt>
                <c:pt idx="1313">
                  <c:v>28551.229603248808</c:v>
                </c:pt>
                <c:pt idx="1314">
                  <c:v>28712.84542305323</c:v>
                </c:pt>
                <c:pt idx="1315">
                  <c:v>2631.6286269819584</c:v>
                </c:pt>
                <c:pt idx="1316">
                  <c:v>-1030.9337248751222</c:v>
                </c:pt>
                <c:pt idx="1317">
                  <c:v>9539.8875510660582</c:v>
                </c:pt>
                <c:pt idx="1318">
                  <c:v>12291.493626727846</c:v>
                </c:pt>
                <c:pt idx="1319">
                  <c:v>7602.7720954322394</c:v>
                </c:pt>
                <c:pt idx="1320">
                  <c:v>7503.2763655389717</c:v>
                </c:pt>
                <c:pt idx="1321">
                  <c:v>36758.54470780745</c:v>
                </c:pt>
                <c:pt idx="1322">
                  <c:v>15991.100676074355</c:v>
                </c:pt>
                <c:pt idx="1323">
                  <c:v>36307.181535494281</c:v>
                </c:pt>
                <c:pt idx="1324">
                  <c:v>4812.2128582170963</c:v>
                </c:pt>
                <c:pt idx="1325">
                  <c:v>14973.237036055427</c:v>
                </c:pt>
                <c:pt idx="1326">
                  <c:v>9998.7170505897138</c:v>
                </c:pt>
                <c:pt idx="1327">
                  <c:v>10656.278951537268</c:v>
                </c:pt>
                <c:pt idx="1328">
                  <c:v>3137.1200362126569</c:v>
                </c:pt>
                <c:pt idx="1329">
                  <c:v>14370.494804755639</c:v>
                </c:pt>
                <c:pt idx="1330">
                  <c:v>11349.092055315092</c:v>
                </c:pt>
                <c:pt idx="1331">
                  <c:v>4338.1678914930217</c:v>
                </c:pt>
                <c:pt idx="1332">
                  <c:v>17046.389776326003</c:v>
                </c:pt>
                <c:pt idx="1333">
                  <c:v>12351.323685655552</c:v>
                </c:pt>
                <c:pt idx="1334">
                  <c:v>3511.930808763067</c:v>
                </c:pt>
                <c:pt idx="1335">
                  <c:v>4149.1324856766887</c:v>
                </c:pt>
                <c:pt idx="1336">
                  <c:v>1246.5849389759428</c:v>
                </c:pt>
                <c:pt idx="1337">
                  <c:v>37085.623267566312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34D-AF44-9D3E-BE7A7CDE85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12240"/>
        <c:axId val="121628944"/>
      </c:scatterChart>
      <c:valAx>
        <c:axId val="121612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Smokers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28944"/>
        <c:crosses val="autoZero"/>
        <c:crossBetween val="midCat"/>
      </c:valAx>
      <c:valAx>
        <c:axId val="1216289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charges($)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122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Southwest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charges($)</c:v>
          </c:tx>
          <c:spPr>
            <a:ln w="19050">
              <a:noFill/>
            </a:ln>
          </c:spPr>
          <c:xVal>
            <c:numRef>
              <c:f>'Q&amp;A-3 (ii)'!$F$3:$F$1340</c:f>
              <c:numCache>
                <c:formatCode>General</c:formatCode>
                <c:ptCount val="133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1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1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1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1</c:v>
                </c:pt>
                <c:pt idx="399">
                  <c:v>0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1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</c:v>
                </c:pt>
                <c:pt idx="446">
                  <c:v>0</c:v>
                </c:pt>
                <c:pt idx="447">
                  <c:v>0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0</c:v>
                </c:pt>
                <c:pt idx="452">
                  <c:v>1</c:v>
                </c:pt>
                <c:pt idx="453">
                  <c:v>0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1</c:v>
                </c:pt>
                <c:pt idx="495">
                  <c:v>0</c:v>
                </c:pt>
                <c:pt idx="496">
                  <c:v>1</c:v>
                </c:pt>
                <c:pt idx="497">
                  <c:v>1</c:v>
                </c:pt>
                <c:pt idx="498">
                  <c:v>0</c:v>
                </c:pt>
                <c:pt idx="499">
                  <c:v>1</c:v>
                </c:pt>
                <c:pt idx="500">
                  <c:v>1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1</c:v>
                </c:pt>
                <c:pt idx="537">
                  <c:v>1</c:v>
                </c:pt>
                <c:pt idx="538">
                  <c:v>0</c:v>
                </c:pt>
                <c:pt idx="539">
                  <c:v>0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1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1</c:v>
                </c:pt>
                <c:pt idx="629">
                  <c:v>0</c:v>
                </c:pt>
                <c:pt idx="630">
                  <c:v>1</c:v>
                </c:pt>
                <c:pt idx="631">
                  <c:v>1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</c:v>
                </c:pt>
                <c:pt idx="689">
                  <c:v>0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1</c:v>
                </c:pt>
                <c:pt idx="715">
                  <c:v>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1</c:v>
                </c:pt>
                <c:pt idx="732">
                  <c:v>1</c:v>
                </c:pt>
                <c:pt idx="733">
                  <c:v>0</c:v>
                </c:pt>
                <c:pt idx="734">
                  <c:v>1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1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1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0</c:v>
                </c:pt>
                <c:pt idx="770">
                  <c:v>1</c:v>
                </c:pt>
                <c:pt idx="771">
                  <c:v>1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1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1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1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1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0</c:v>
                </c:pt>
                <c:pt idx="848">
                  <c:v>1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1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1</c:v>
                </c:pt>
                <c:pt idx="870">
                  <c:v>1</c:v>
                </c:pt>
                <c:pt idx="871">
                  <c:v>0</c:v>
                </c:pt>
                <c:pt idx="872">
                  <c:v>0</c:v>
                </c:pt>
                <c:pt idx="873">
                  <c:v>1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0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1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1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1</c:v>
                </c:pt>
                <c:pt idx="909">
                  <c:v>1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1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1</c:v>
                </c:pt>
                <c:pt idx="919">
                  <c:v>0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0</c:v>
                </c:pt>
                <c:pt idx="924">
                  <c:v>1</c:v>
                </c:pt>
                <c:pt idx="925">
                  <c:v>0</c:v>
                </c:pt>
                <c:pt idx="926">
                  <c:v>1</c:v>
                </c:pt>
                <c:pt idx="927">
                  <c:v>1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0</c:v>
                </c:pt>
                <c:pt idx="935">
                  <c:v>1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1</c:v>
                </c:pt>
                <c:pt idx="947">
                  <c:v>0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1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1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1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1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1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1</c:v>
                </c:pt>
                <c:pt idx="1015">
                  <c:v>0</c:v>
                </c:pt>
                <c:pt idx="1016">
                  <c:v>0</c:v>
                </c:pt>
                <c:pt idx="1017">
                  <c:v>1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0</c:v>
                </c:pt>
                <c:pt idx="1027">
                  <c:v>0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1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1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1</c:v>
                </c:pt>
                <c:pt idx="1065">
                  <c:v>1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1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0</c:v>
                </c:pt>
                <c:pt idx="1092">
                  <c:v>1</c:v>
                </c:pt>
                <c:pt idx="1093">
                  <c:v>0</c:v>
                </c:pt>
                <c:pt idx="1094">
                  <c:v>1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0</c:v>
                </c:pt>
                <c:pt idx="1103">
                  <c:v>0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1</c:v>
                </c:pt>
                <c:pt idx="1129">
                  <c:v>1</c:v>
                </c:pt>
                <c:pt idx="1130">
                  <c:v>0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1</c:v>
                </c:pt>
                <c:pt idx="1142">
                  <c:v>0</c:v>
                </c:pt>
                <c:pt idx="1143">
                  <c:v>0</c:v>
                </c:pt>
                <c:pt idx="1144">
                  <c:v>1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1</c:v>
                </c:pt>
                <c:pt idx="1149">
                  <c:v>1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1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1</c:v>
                </c:pt>
                <c:pt idx="1168">
                  <c:v>1</c:v>
                </c:pt>
                <c:pt idx="1169">
                  <c:v>0</c:v>
                </c:pt>
                <c:pt idx="1170">
                  <c:v>0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1</c:v>
                </c:pt>
                <c:pt idx="1176">
                  <c:v>0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1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1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1</c:v>
                </c:pt>
                <c:pt idx="1207">
                  <c:v>1</c:v>
                </c:pt>
                <c:pt idx="1208">
                  <c:v>0</c:v>
                </c:pt>
                <c:pt idx="1209">
                  <c:v>1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1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1</c:v>
                </c:pt>
                <c:pt idx="1232">
                  <c:v>0</c:v>
                </c:pt>
                <c:pt idx="1233">
                  <c:v>1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0</c:v>
                </c:pt>
                <c:pt idx="1255">
                  <c:v>1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0</c:v>
                </c:pt>
                <c:pt idx="1263">
                  <c:v>1</c:v>
                </c:pt>
                <c:pt idx="1264">
                  <c:v>0</c:v>
                </c:pt>
                <c:pt idx="1265">
                  <c:v>0</c:v>
                </c:pt>
                <c:pt idx="1266">
                  <c:v>1</c:v>
                </c:pt>
                <c:pt idx="1267">
                  <c:v>0</c:v>
                </c:pt>
                <c:pt idx="1268">
                  <c:v>1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1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</c:v>
                </c:pt>
                <c:pt idx="1303">
                  <c:v>1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1</c:v>
                </c:pt>
                <c:pt idx="1309">
                  <c:v>1</c:v>
                </c:pt>
                <c:pt idx="1310">
                  <c:v>0</c:v>
                </c:pt>
                <c:pt idx="1311">
                  <c:v>0</c:v>
                </c:pt>
                <c:pt idx="1312">
                  <c:v>1</c:v>
                </c:pt>
                <c:pt idx="1313">
                  <c:v>1</c:v>
                </c:pt>
                <c:pt idx="1314">
                  <c:v>0</c:v>
                </c:pt>
                <c:pt idx="1315">
                  <c:v>0</c:v>
                </c:pt>
                <c:pt idx="1316">
                  <c:v>1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1</c:v>
                </c:pt>
                <c:pt idx="1330">
                  <c:v>0</c:v>
                </c:pt>
                <c:pt idx="1331">
                  <c:v>1</c:v>
                </c:pt>
                <c:pt idx="1332">
                  <c:v>1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1</c:v>
                </c:pt>
                <c:pt idx="1337">
                  <c:v>0</c:v>
                </c:pt>
              </c:numCache>
            </c:numRef>
          </c:xVal>
          <c:yVal>
            <c:numRef>
              <c:f>'Q&amp;A-3 (ii)'!$I$3:$I$1340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3F-DF41-88AA-82654913D13D}"/>
            </c:ext>
          </c:extLst>
        </c:ser>
        <c:ser>
          <c:idx val="1"/>
          <c:order val="1"/>
          <c:tx>
            <c:v>Predicted charges($)</c:v>
          </c:tx>
          <c:spPr>
            <a:ln w="19050">
              <a:noFill/>
            </a:ln>
          </c:spPr>
          <c:xVal>
            <c:numRef>
              <c:f>'Q&amp;A-3 (ii)'!$F$3:$F$1340</c:f>
              <c:numCache>
                <c:formatCode>General</c:formatCode>
                <c:ptCount val="133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1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1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1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1</c:v>
                </c:pt>
                <c:pt idx="399">
                  <c:v>0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1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</c:v>
                </c:pt>
                <c:pt idx="446">
                  <c:v>0</c:v>
                </c:pt>
                <c:pt idx="447">
                  <c:v>0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0</c:v>
                </c:pt>
                <c:pt idx="452">
                  <c:v>1</c:v>
                </c:pt>
                <c:pt idx="453">
                  <c:v>0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1</c:v>
                </c:pt>
                <c:pt idx="495">
                  <c:v>0</c:v>
                </c:pt>
                <c:pt idx="496">
                  <c:v>1</c:v>
                </c:pt>
                <c:pt idx="497">
                  <c:v>1</c:v>
                </c:pt>
                <c:pt idx="498">
                  <c:v>0</c:v>
                </c:pt>
                <c:pt idx="499">
                  <c:v>1</c:v>
                </c:pt>
                <c:pt idx="500">
                  <c:v>1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1</c:v>
                </c:pt>
                <c:pt idx="537">
                  <c:v>1</c:v>
                </c:pt>
                <c:pt idx="538">
                  <c:v>0</c:v>
                </c:pt>
                <c:pt idx="539">
                  <c:v>0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1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1</c:v>
                </c:pt>
                <c:pt idx="629">
                  <c:v>0</c:v>
                </c:pt>
                <c:pt idx="630">
                  <c:v>1</c:v>
                </c:pt>
                <c:pt idx="631">
                  <c:v>1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</c:v>
                </c:pt>
                <c:pt idx="689">
                  <c:v>0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1</c:v>
                </c:pt>
                <c:pt idx="715">
                  <c:v>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1</c:v>
                </c:pt>
                <c:pt idx="732">
                  <c:v>1</c:v>
                </c:pt>
                <c:pt idx="733">
                  <c:v>0</c:v>
                </c:pt>
                <c:pt idx="734">
                  <c:v>1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1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1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0</c:v>
                </c:pt>
                <c:pt idx="770">
                  <c:v>1</c:v>
                </c:pt>
                <c:pt idx="771">
                  <c:v>1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1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1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1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1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0</c:v>
                </c:pt>
                <c:pt idx="848">
                  <c:v>1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1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1</c:v>
                </c:pt>
                <c:pt idx="870">
                  <c:v>1</c:v>
                </c:pt>
                <c:pt idx="871">
                  <c:v>0</c:v>
                </c:pt>
                <c:pt idx="872">
                  <c:v>0</c:v>
                </c:pt>
                <c:pt idx="873">
                  <c:v>1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0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1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1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1</c:v>
                </c:pt>
                <c:pt idx="909">
                  <c:v>1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1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1</c:v>
                </c:pt>
                <c:pt idx="919">
                  <c:v>0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0</c:v>
                </c:pt>
                <c:pt idx="924">
                  <c:v>1</c:v>
                </c:pt>
                <c:pt idx="925">
                  <c:v>0</c:v>
                </c:pt>
                <c:pt idx="926">
                  <c:v>1</c:v>
                </c:pt>
                <c:pt idx="927">
                  <c:v>1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0</c:v>
                </c:pt>
                <c:pt idx="935">
                  <c:v>1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1</c:v>
                </c:pt>
                <c:pt idx="947">
                  <c:v>0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1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1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1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1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1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1</c:v>
                </c:pt>
                <c:pt idx="1015">
                  <c:v>0</c:v>
                </c:pt>
                <c:pt idx="1016">
                  <c:v>0</c:v>
                </c:pt>
                <c:pt idx="1017">
                  <c:v>1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0</c:v>
                </c:pt>
                <c:pt idx="1027">
                  <c:v>0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1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1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1</c:v>
                </c:pt>
                <c:pt idx="1065">
                  <c:v>1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1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0</c:v>
                </c:pt>
                <c:pt idx="1092">
                  <c:v>1</c:v>
                </c:pt>
                <c:pt idx="1093">
                  <c:v>0</c:v>
                </c:pt>
                <c:pt idx="1094">
                  <c:v>1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0</c:v>
                </c:pt>
                <c:pt idx="1103">
                  <c:v>0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1</c:v>
                </c:pt>
                <c:pt idx="1129">
                  <c:v>1</c:v>
                </c:pt>
                <c:pt idx="1130">
                  <c:v>0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1</c:v>
                </c:pt>
                <c:pt idx="1142">
                  <c:v>0</c:v>
                </c:pt>
                <c:pt idx="1143">
                  <c:v>0</c:v>
                </c:pt>
                <c:pt idx="1144">
                  <c:v>1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1</c:v>
                </c:pt>
                <c:pt idx="1149">
                  <c:v>1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1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1</c:v>
                </c:pt>
                <c:pt idx="1168">
                  <c:v>1</c:v>
                </c:pt>
                <c:pt idx="1169">
                  <c:v>0</c:v>
                </c:pt>
                <c:pt idx="1170">
                  <c:v>0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1</c:v>
                </c:pt>
                <c:pt idx="1176">
                  <c:v>0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1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1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1</c:v>
                </c:pt>
                <c:pt idx="1207">
                  <c:v>1</c:v>
                </c:pt>
                <c:pt idx="1208">
                  <c:v>0</c:v>
                </c:pt>
                <c:pt idx="1209">
                  <c:v>1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1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1</c:v>
                </c:pt>
                <c:pt idx="1232">
                  <c:v>0</c:v>
                </c:pt>
                <c:pt idx="1233">
                  <c:v>1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0</c:v>
                </c:pt>
                <c:pt idx="1255">
                  <c:v>1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0</c:v>
                </c:pt>
                <c:pt idx="1263">
                  <c:v>1</c:v>
                </c:pt>
                <c:pt idx="1264">
                  <c:v>0</c:v>
                </c:pt>
                <c:pt idx="1265">
                  <c:v>0</c:v>
                </c:pt>
                <c:pt idx="1266">
                  <c:v>1</c:v>
                </c:pt>
                <c:pt idx="1267">
                  <c:v>0</c:v>
                </c:pt>
                <c:pt idx="1268">
                  <c:v>1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1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</c:v>
                </c:pt>
                <c:pt idx="1303">
                  <c:v>1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1</c:v>
                </c:pt>
                <c:pt idx="1309">
                  <c:v>1</c:v>
                </c:pt>
                <c:pt idx="1310">
                  <c:v>0</c:v>
                </c:pt>
                <c:pt idx="1311">
                  <c:v>0</c:v>
                </c:pt>
                <c:pt idx="1312">
                  <c:v>1</c:v>
                </c:pt>
                <c:pt idx="1313">
                  <c:v>1</c:v>
                </c:pt>
                <c:pt idx="1314">
                  <c:v>0</c:v>
                </c:pt>
                <c:pt idx="1315">
                  <c:v>0</c:v>
                </c:pt>
                <c:pt idx="1316">
                  <c:v>1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1</c:v>
                </c:pt>
                <c:pt idx="1330">
                  <c:v>0</c:v>
                </c:pt>
                <c:pt idx="1331">
                  <c:v>1</c:v>
                </c:pt>
                <c:pt idx="1332">
                  <c:v>1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1</c:v>
                </c:pt>
                <c:pt idx="1337">
                  <c:v>0</c:v>
                </c:pt>
              </c:numCache>
            </c:numRef>
          </c:xVal>
          <c:yVal>
            <c:numRef>
              <c:f>'Q&amp;A-3 (ii)'!$L$37:$L$1374</c:f>
              <c:numCache>
                <c:formatCode>General</c:formatCode>
                <c:ptCount val="1338"/>
                <c:pt idx="0">
                  <c:v>25293.713028396829</c:v>
                </c:pt>
                <c:pt idx="1">
                  <c:v>3448.6028343093258</c:v>
                </c:pt>
                <c:pt idx="2">
                  <c:v>6706.9884907007245</c:v>
                </c:pt>
                <c:pt idx="3">
                  <c:v>3754.830162979646</c:v>
                </c:pt>
                <c:pt idx="4">
                  <c:v>5592.4933864892355</c:v>
                </c:pt>
                <c:pt idx="5">
                  <c:v>3719.8257990457778</c:v>
                </c:pt>
                <c:pt idx="6">
                  <c:v>10659.961225058598</c:v>
                </c:pt>
                <c:pt idx="7">
                  <c:v>8047.9106069021236</c:v>
                </c:pt>
                <c:pt idx="8">
                  <c:v>8502.9739198291772</c:v>
                </c:pt>
                <c:pt idx="9">
                  <c:v>11884.637517953133</c:v>
                </c:pt>
                <c:pt idx="10">
                  <c:v>3245.2082315476055</c:v>
                </c:pt>
                <c:pt idx="11">
                  <c:v>35717.463669102341</c:v>
                </c:pt>
                <c:pt idx="12">
                  <c:v>4546.0469857087537</c:v>
                </c:pt>
                <c:pt idx="13">
                  <c:v>14917.078439320107</c:v>
                </c:pt>
                <c:pt idx="14">
                  <c:v>31969.001276095772</c:v>
                </c:pt>
                <c:pt idx="15">
                  <c:v>670.02627532226393</c:v>
                </c:pt>
                <c:pt idx="16">
                  <c:v>12333.866803065672</c:v>
                </c:pt>
                <c:pt idx="17">
                  <c:v>1925.9110741471641</c:v>
                </c:pt>
                <c:pt idx="18">
                  <c:v>15023.547995745193</c:v>
                </c:pt>
                <c:pt idx="19">
                  <c:v>30497.850103632765</c:v>
                </c:pt>
                <c:pt idx="20">
                  <c:v>15685.502873331963</c:v>
                </c:pt>
                <c:pt idx="21">
                  <c:v>6272.4694507927488</c:v>
                </c:pt>
                <c:pt idx="22">
                  <c:v>3085.0361288517706</c:v>
                </c:pt>
                <c:pt idx="23">
                  <c:v>31945.667536422588</c:v>
                </c:pt>
                <c:pt idx="24">
                  <c:v>7537.7658366369724</c:v>
                </c:pt>
                <c:pt idx="25">
                  <c:v>13009.908343688381</c:v>
                </c:pt>
                <c:pt idx="26">
                  <c:v>12073.692510291952</c:v>
                </c:pt>
                <c:pt idx="27">
                  <c:v>13903.663446355833</c:v>
                </c:pt>
                <c:pt idx="28">
                  <c:v>-142.74199045436916</c:v>
                </c:pt>
                <c:pt idx="29">
                  <c:v>32044.901000079219</c:v>
                </c:pt>
                <c:pt idx="30">
                  <c:v>28544.757319417236</c:v>
                </c:pt>
                <c:pt idx="31">
                  <c:v>1610.7515012743079</c:v>
                </c:pt>
                <c:pt idx="32">
                  <c:v>4060.1166297572622</c:v>
                </c:pt>
                <c:pt idx="33">
                  <c:v>13361.700046588843</c:v>
                </c:pt>
                <c:pt idx="34">
                  <c:v>30832.750742679127</c:v>
                </c:pt>
                <c:pt idx="35">
                  <c:v>-614.51984677593907</c:v>
                </c:pt>
                <c:pt idx="36">
                  <c:v>16241.605215452464</c:v>
                </c:pt>
                <c:pt idx="37">
                  <c:v>703.5850742133739</c:v>
                </c:pt>
                <c:pt idx="38">
                  <c:v>33682.378434216313</c:v>
                </c:pt>
                <c:pt idx="39">
                  <c:v>39763.830566363074</c:v>
                </c:pt>
                <c:pt idx="40">
                  <c:v>3248.5597507774855</c:v>
                </c:pt>
                <c:pt idx="41">
                  <c:v>8364.6435991660928</c:v>
                </c:pt>
                <c:pt idx="42">
                  <c:v>5289.3694338743562</c:v>
                </c:pt>
                <c:pt idx="43">
                  <c:v>7928.2838798389812</c:v>
                </c:pt>
                <c:pt idx="44">
                  <c:v>10733.306462287659</c:v>
                </c:pt>
                <c:pt idx="45">
                  <c:v>13749.111282375325</c:v>
                </c:pt>
                <c:pt idx="46">
                  <c:v>6750.7917436664466</c:v>
                </c:pt>
                <c:pt idx="47">
                  <c:v>6694.2317775028005</c:v>
                </c:pt>
                <c:pt idx="48">
                  <c:v>10758.235943759753</c:v>
                </c:pt>
                <c:pt idx="49">
                  <c:v>32405.598360557913</c:v>
                </c:pt>
                <c:pt idx="50">
                  <c:v>4768.6425543912283</c:v>
                </c:pt>
                <c:pt idx="51">
                  <c:v>5460.5578629232723</c:v>
                </c:pt>
                <c:pt idx="52">
                  <c:v>33120.652783095029</c:v>
                </c:pt>
                <c:pt idx="53">
                  <c:v>31668.918856128432</c:v>
                </c:pt>
                <c:pt idx="54">
                  <c:v>9140.7134454444658</c:v>
                </c:pt>
                <c:pt idx="55">
                  <c:v>39809.2813225789</c:v>
                </c:pt>
                <c:pt idx="56">
                  <c:v>14704.962622462219</c:v>
                </c:pt>
                <c:pt idx="57">
                  <c:v>27063.723603324623</c:v>
                </c:pt>
                <c:pt idx="58">
                  <c:v>32724.607364602383</c:v>
                </c:pt>
                <c:pt idx="59">
                  <c:v>10056.402191536959</c:v>
                </c:pt>
                <c:pt idx="60">
                  <c:v>9681.8047497836233</c:v>
                </c:pt>
                <c:pt idx="61">
                  <c:v>6635.7876576209655</c:v>
                </c:pt>
                <c:pt idx="62">
                  <c:v>12869.568576740192</c:v>
                </c:pt>
                <c:pt idx="63">
                  <c:v>4172.9581600001602</c:v>
                </c:pt>
                <c:pt idx="64">
                  <c:v>24298.876347022964</c:v>
                </c:pt>
                <c:pt idx="65">
                  <c:v>1784.3719400948498</c:v>
                </c:pt>
                <c:pt idx="66">
                  <c:v>16983.113063792298</c:v>
                </c:pt>
                <c:pt idx="67">
                  <c:v>7252.8135434253472</c:v>
                </c:pt>
                <c:pt idx="68">
                  <c:v>9576.1045621151879</c:v>
                </c:pt>
                <c:pt idx="69">
                  <c:v>27495.998081043766</c:v>
                </c:pt>
                <c:pt idx="70">
                  <c:v>26205.133411734478</c:v>
                </c:pt>
                <c:pt idx="71">
                  <c:v>7937.2101467500725</c:v>
                </c:pt>
                <c:pt idx="72">
                  <c:v>11672.634798923405</c:v>
                </c:pt>
                <c:pt idx="73">
                  <c:v>13125.876457448165</c:v>
                </c:pt>
                <c:pt idx="74">
                  <c:v>8516.677304015444</c:v>
                </c:pt>
                <c:pt idx="75">
                  <c:v>13753.964616946545</c:v>
                </c:pt>
                <c:pt idx="76">
                  <c:v>4987.5084355219478</c:v>
                </c:pt>
                <c:pt idx="77">
                  <c:v>4340.6518251273164</c:v>
                </c:pt>
                <c:pt idx="78">
                  <c:v>7213.8966006339306</c:v>
                </c:pt>
                <c:pt idx="79">
                  <c:v>9421.1201767207585</c:v>
                </c:pt>
                <c:pt idx="80">
                  <c:v>5487.410538572035</c:v>
                </c:pt>
                <c:pt idx="81">
                  <c:v>12606.018659504456</c:v>
                </c:pt>
                <c:pt idx="82">
                  <c:v>29630.457582773273</c:v>
                </c:pt>
                <c:pt idx="83">
                  <c:v>15924.550719172315</c:v>
                </c:pt>
                <c:pt idx="84">
                  <c:v>33208.563294282154</c:v>
                </c:pt>
                <c:pt idx="85">
                  <c:v>31701.088781824972</c:v>
                </c:pt>
                <c:pt idx="86">
                  <c:v>36767.112175463575</c:v>
                </c:pt>
                <c:pt idx="87">
                  <c:v>10711.428112838297</c:v>
                </c:pt>
                <c:pt idx="88">
                  <c:v>8933.1161442908578</c:v>
                </c:pt>
                <c:pt idx="89">
                  <c:v>10987.036292382751</c:v>
                </c:pt>
                <c:pt idx="90">
                  <c:v>5815.1722608213513</c:v>
                </c:pt>
                <c:pt idx="91">
                  <c:v>10207.686436317501</c:v>
                </c:pt>
                <c:pt idx="92">
                  <c:v>38477.848762712783</c:v>
                </c:pt>
                <c:pt idx="93">
                  <c:v>9311.9129761673921</c:v>
                </c:pt>
                <c:pt idx="94">
                  <c:v>38956.507725152609</c:v>
                </c:pt>
                <c:pt idx="95">
                  <c:v>7454.3755154796463</c:v>
                </c:pt>
                <c:pt idx="96">
                  <c:v>12845.313476210022</c:v>
                </c:pt>
                <c:pt idx="97">
                  <c:v>14006.549808826958</c:v>
                </c:pt>
                <c:pt idx="98">
                  <c:v>32929.546747978246</c:v>
                </c:pt>
                <c:pt idx="99">
                  <c:v>27125.60566615811</c:v>
                </c:pt>
                <c:pt idx="100">
                  <c:v>8351.0340206657747</c:v>
                </c:pt>
                <c:pt idx="101">
                  <c:v>4271.7029694901084</c:v>
                </c:pt>
                <c:pt idx="102">
                  <c:v>2899.6866249954983</c:v>
                </c:pt>
                <c:pt idx="103">
                  <c:v>38118.381188619744</c:v>
                </c:pt>
                <c:pt idx="104">
                  <c:v>5637.8469382490275</c:v>
                </c:pt>
                <c:pt idx="105">
                  <c:v>26544.241840265746</c:v>
                </c:pt>
                <c:pt idx="106">
                  <c:v>2090.2757584385613</c:v>
                </c:pt>
                <c:pt idx="107">
                  <c:v>5679.0473015170392</c:v>
                </c:pt>
                <c:pt idx="108">
                  <c:v>3821.0243325198235</c:v>
                </c:pt>
                <c:pt idx="109">
                  <c:v>38827.908054019979</c:v>
                </c:pt>
                <c:pt idx="110">
                  <c:v>13330.002592111514</c:v>
                </c:pt>
                <c:pt idx="111">
                  <c:v>12253.556484626313</c:v>
                </c:pt>
                <c:pt idx="112">
                  <c:v>6920.9394882326014</c:v>
                </c:pt>
                <c:pt idx="113">
                  <c:v>5218.4710906716618</c:v>
                </c:pt>
                <c:pt idx="114">
                  <c:v>13636.904205364275</c:v>
                </c:pt>
                <c:pt idx="115">
                  <c:v>13040.765022680529</c:v>
                </c:pt>
                <c:pt idx="116">
                  <c:v>18433.624296363858</c:v>
                </c:pt>
                <c:pt idx="117">
                  <c:v>28276.373778976886</c:v>
                </c:pt>
                <c:pt idx="118">
                  <c:v>8828.2867833815435</c:v>
                </c:pt>
                <c:pt idx="119">
                  <c:v>6090.1346694736203</c:v>
                </c:pt>
                <c:pt idx="120">
                  <c:v>11806.853804040595</c:v>
                </c:pt>
                <c:pt idx="121">
                  <c:v>609.40593336739494</c:v>
                </c:pt>
                <c:pt idx="122">
                  <c:v>2673.7548935291989</c:v>
                </c:pt>
                <c:pt idx="123">
                  <c:v>34189.576433842776</c:v>
                </c:pt>
                <c:pt idx="124">
                  <c:v>12710.993708322541</c:v>
                </c:pt>
                <c:pt idx="125">
                  <c:v>4503.4101519918668</c:v>
                </c:pt>
                <c:pt idx="126">
                  <c:v>25429.390409841166</c:v>
                </c:pt>
                <c:pt idx="127">
                  <c:v>13143.775929519474</c:v>
                </c:pt>
                <c:pt idx="128">
                  <c:v>26753.208141210944</c:v>
                </c:pt>
                <c:pt idx="129">
                  <c:v>9451.6514001504929</c:v>
                </c:pt>
                <c:pt idx="130">
                  <c:v>12206.308711491632</c:v>
                </c:pt>
                <c:pt idx="131">
                  <c:v>11205.522646193927</c:v>
                </c:pt>
                <c:pt idx="132">
                  <c:v>13842.843191938826</c:v>
                </c:pt>
                <c:pt idx="133">
                  <c:v>1125.5425702476705</c:v>
                </c:pt>
                <c:pt idx="134">
                  <c:v>2962.2720367677784</c:v>
                </c:pt>
                <c:pt idx="135">
                  <c:v>2191.6555040506873</c:v>
                </c:pt>
                <c:pt idx="136">
                  <c:v>3416.8635394761118</c:v>
                </c:pt>
                <c:pt idx="137">
                  <c:v>1767.2181154875934</c:v>
                </c:pt>
                <c:pt idx="138">
                  <c:v>13143.455217094954</c:v>
                </c:pt>
                <c:pt idx="139">
                  <c:v>4963.2145183438588</c:v>
                </c:pt>
                <c:pt idx="140">
                  <c:v>5218.9813709608115</c:v>
                </c:pt>
                <c:pt idx="141">
                  <c:v>6104.3080833740551</c:v>
                </c:pt>
                <c:pt idx="142">
                  <c:v>29009.371009885032</c:v>
                </c:pt>
                <c:pt idx="143">
                  <c:v>6062.9358220127251</c:v>
                </c:pt>
                <c:pt idx="144">
                  <c:v>30289.370102588702</c:v>
                </c:pt>
                <c:pt idx="145">
                  <c:v>9072.6570371843754</c:v>
                </c:pt>
                <c:pt idx="146">
                  <c:v>35011.31592695383</c:v>
                </c:pt>
                <c:pt idx="147">
                  <c:v>13399.382903735843</c:v>
                </c:pt>
                <c:pt idx="148">
                  <c:v>14493.395722690466</c:v>
                </c:pt>
                <c:pt idx="149">
                  <c:v>1958.9613990434541</c:v>
                </c:pt>
                <c:pt idx="150">
                  <c:v>5227.39408459892</c:v>
                </c:pt>
                <c:pt idx="151">
                  <c:v>9298.275509084513</c:v>
                </c:pt>
                <c:pt idx="152">
                  <c:v>10306.707174849975</c:v>
                </c:pt>
                <c:pt idx="153">
                  <c:v>30624.913783199554</c:v>
                </c:pt>
                <c:pt idx="154">
                  <c:v>7447.0813994078271</c:v>
                </c:pt>
                <c:pt idx="155">
                  <c:v>12283.78796335675</c:v>
                </c:pt>
                <c:pt idx="156">
                  <c:v>31355.868615932097</c:v>
                </c:pt>
                <c:pt idx="157">
                  <c:v>24941.291146675663</c:v>
                </c:pt>
                <c:pt idx="158">
                  <c:v>30500.89353987627</c:v>
                </c:pt>
                <c:pt idx="159">
                  <c:v>10735.512450749442</c:v>
                </c:pt>
                <c:pt idx="160">
                  <c:v>31367.54473893793</c:v>
                </c:pt>
                <c:pt idx="161">
                  <c:v>27997.667027589512</c:v>
                </c:pt>
                <c:pt idx="162">
                  <c:v>14747.900418292042</c:v>
                </c:pt>
                <c:pt idx="163">
                  <c:v>6379.7797216283943</c:v>
                </c:pt>
                <c:pt idx="164">
                  <c:v>7134.5621739202143</c:v>
                </c:pt>
                <c:pt idx="165">
                  <c:v>11474.741107919417</c:v>
                </c:pt>
                <c:pt idx="166">
                  <c:v>7166.1979926256663</c:v>
                </c:pt>
                <c:pt idx="167">
                  <c:v>8600.3613955180826</c:v>
                </c:pt>
                <c:pt idx="168">
                  <c:v>3859.1004289318771</c:v>
                </c:pt>
                <c:pt idx="169">
                  <c:v>2704.2224589064049</c:v>
                </c:pt>
                <c:pt idx="170">
                  <c:v>17143.42774614432</c:v>
                </c:pt>
                <c:pt idx="171">
                  <c:v>9833.6189918753571</c:v>
                </c:pt>
                <c:pt idx="172">
                  <c:v>-2032.9110702610487</c:v>
                </c:pt>
                <c:pt idx="173">
                  <c:v>8370.8155021455059</c:v>
                </c:pt>
                <c:pt idx="174">
                  <c:v>5183.4556959579604</c:v>
                </c:pt>
                <c:pt idx="175">
                  <c:v>39919.488385426375</c:v>
                </c:pt>
                <c:pt idx="176">
                  <c:v>7730.1754329882606</c:v>
                </c:pt>
                <c:pt idx="177">
                  <c:v>11220.288500739305</c:v>
                </c:pt>
                <c:pt idx="178">
                  <c:v>9670.4945489015099</c:v>
                </c:pt>
                <c:pt idx="179">
                  <c:v>11265.032467778854</c:v>
                </c:pt>
                <c:pt idx="180">
                  <c:v>12174.088418181193</c:v>
                </c:pt>
                <c:pt idx="181">
                  <c:v>4634.1791243401904</c:v>
                </c:pt>
                <c:pt idx="182">
                  <c:v>1774.3978552429921</c:v>
                </c:pt>
                <c:pt idx="183">
                  <c:v>7968.2761459137437</c:v>
                </c:pt>
                <c:pt idx="184">
                  <c:v>9557.6527083081164</c:v>
                </c:pt>
                <c:pt idx="185">
                  <c:v>36662.521672168572</c:v>
                </c:pt>
                <c:pt idx="186">
                  <c:v>4804.3737627506162</c:v>
                </c:pt>
                <c:pt idx="187">
                  <c:v>6714.6803606747562</c:v>
                </c:pt>
                <c:pt idx="188">
                  <c:v>9030.0506379814105</c:v>
                </c:pt>
                <c:pt idx="189">
                  <c:v>6999.8346337335779</c:v>
                </c:pt>
                <c:pt idx="190">
                  <c:v>13271.699850322308</c:v>
                </c:pt>
                <c:pt idx="191">
                  <c:v>5235.1076084804972</c:v>
                </c:pt>
                <c:pt idx="192">
                  <c:v>2047.3733244265834</c:v>
                </c:pt>
                <c:pt idx="193">
                  <c:v>11590.499677697113</c:v>
                </c:pt>
                <c:pt idx="194">
                  <c:v>3196.9699685433479</c:v>
                </c:pt>
                <c:pt idx="195">
                  <c:v>2833.3816091782492</c:v>
                </c:pt>
                <c:pt idx="196">
                  <c:v>8244.3534599240847</c:v>
                </c:pt>
                <c:pt idx="197">
                  <c:v>9236.9091021939184</c:v>
                </c:pt>
                <c:pt idx="198">
                  <c:v>6930.6133414885571</c:v>
                </c:pt>
                <c:pt idx="199">
                  <c:v>17840.746516737396</c:v>
                </c:pt>
                <c:pt idx="200">
                  <c:v>3480.270018061834</c:v>
                </c:pt>
                <c:pt idx="201">
                  <c:v>10763.249851264178</c:v>
                </c:pt>
                <c:pt idx="202">
                  <c:v>11272.393334185566</c:v>
                </c:pt>
                <c:pt idx="203">
                  <c:v>30048.195241145291</c:v>
                </c:pt>
                <c:pt idx="204">
                  <c:v>6349.5023053765926</c:v>
                </c:pt>
                <c:pt idx="205">
                  <c:v>5524.8467803087242</c:v>
                </c:pt>
                <c:pt idx="206">
                  <c:v>11004.356990079568</c:v>
                </c:pt>
                <c:pt idx="207">
                  <c:v>31128.881438620647</c:v>
                </c:pt>
                <c:pt idx="208">
                  <c:v>14069.712467209596</c:v>
                </c:pt>
                <c:pt idx="209">
                  <c:v>12664.847803455665</c:v>
                </c:pt>
                <c:pt idx="210">
                  <c:v>3776.1076381906673</c:v>
                </c:pt>
                <c:pt idx="211">
                  <c:v>10226.037327338174</c:v>
                </c:pt>
                <c:pt idx="212">
                  <c:v>4359.7501441165996</c:v>
                </c:pt>
                <c:pt idx="213">
                  <c:v>5301.6969208816872</c:v>
                </c:pt>
                <c:pt idx="214">
                  <c:v>10092.025103585842</c:v>
                </c:pt>
                <c:pt idx="215">
                  <c:v>11167.59910582366</c:v>
                </c:pt>
                <c:pt idx="216">
                  <c:v>10344.430074935935</c:v>
                </c:pt>
                <c:pt idx="217">
                  <c:v>1665.6153119686617</c:v>
                </c:pt>
                <c:pt idx="218">
                  <c:v>4328.8732176014837</c:v>
                </c:pt>
                <c:pt idx="219">
                  <c:v>1063.6718936489181</c:v>
                </c:pt>
                <c:pt idx="220">
                  <c:v>7740.8463506362368</c:v>
                </c:pt>
                <c:pt idx="221">
                  <c:v>12953.030440872661</c:v>
                </c:pt>
                <c:pt idx="222">
                  <c:v>7063.1593609932588</c:v>
                </c:pt>
                <c:pt idx="223">
                  <c:v>27502.83349891652</c:v>
                </c:pt>
                <c:pt idx="224">
                  <c:v>29889.353060502395</c:v>
                </c:pt>
                <c:pt idx="225">
                  <c:v>13940.600248386658</c:v>
                </c:pt>
                <c:pt idx="226">
                  <c:v>6996.8057305241782</c:v>
                </c:pt>
                <c:pt idx="227">
                  <c:v>16139.705462441456</c:v>
                </c:pt>
                <c:pt idx="228">
                  <c:v>9798.4573279921133</c:v>
                </c:pt>
                <c:pt idx="229">
                  <c:v>9589.2620529232881</c:v>
                </c:pt>
                <c:pt idx="230">
                  <c:v>11249.071929570251</c:v>
                </c:pt>
                <c:pt idx="231">
                  <c:v>13047.219623585574</c:v>
                </c:pt>
                <c:pt idx="232">
                  <c:v>-1980.6753949854742</c:v>
                </c:pt>
                <c:pt idx="233">
                  <c:v>11927.941392287617</c:v>
                </c:pt>
                <c:pt idx="234">
                  <c:v>6859.2135522695644</c:v>
                </c:pt>
                <c:pt idx="235">
                  <c:v>29637.10764738284</c:v>
                </c:pt>
                <c:pt idx="236">
                  <c:v>716.49473513498674</c:v>
                </c:pt>
                <c:pt idx="237">
                  <c:v>8830.3097181260637</c:v>
                </c:pt>
                <c:pt idx="238">
                  <c:v>26166.342101602597</c:v>
                </c:pt>
                <c:pt idx="239">
                  <c:v>11582.007916270877</c:v>
                </c:pt>
                <c:pt idx="240">
                  <c:v>31206.91710831238</c:v>
                </c:pt>
                <c:pt idx="241">
                  <c:v>4521.2686983903486</c:v>
                </c:pt>
                <c:pt idx="242">
                  <c:v>10794.394924005745</c:v>
                </c:pt>
                <c:pt idx="243">
                  <c:v>10644.380722540822</c:v>
                </c:pt>
                <c:pt idx="244">
                  <c:v>37501.172578763231</c:v>
                </c:pt>
                <c:pt idx="245">
                  <c:v>11630.013679427248</c:v>
                </c:pt>
                <c:pt idx="246">
                  <c:v>15347.523371114421</c:v>
                </c:pt>
                <c:pt idx="247">
                  <c:v>5223.1547224309379</c:v>
                </c:pt>
                <c:pt idx="248">
                  <c:v>-584.98950303784591</c:v>
                </c:pt>
                <c:pt idx="249">
                  <c:v>5682.6121515439954</c:v>
                </c:pt>
                <c:pt idx="250">
                  <c:v>23217.751855252453</c:v>
                </c:pt>
                <c:pt idx="251">
                  <c:v>39004.925480865015</c:v>
                </c:pt>
                <c:pt idx="252">
                  <c:v>37168.711732304575</c:v>
                </c:pt>
                <c:pt idx="253">
                  <c:v>5609.2808715011015</c:v>
                </c:pt>
                <c:pt idx="254">
                  <c:v>35416.330894382882</c:v>
                </c:pt>
                <c:pt idx="255">
                  <c:v>12218.704399673281</c:v>
                </c:pt>
                <c:pt idx="256">
                  <c:v>37216.749293949899</c:v>
                </c:pt>
                <c:pt idx="257">
                  <c:v>10405.597933339421</c:v>
                </c:pt>
                <c:pt idx="258">
                  <c:v>10860.267494922975</c:v>
                </c:pt>
                <c:pt idx="259">
                  <c:v>27133.04344439349</c:v>
                </c:pt>
                <c:pt idx="260">
                  <c:v>10546.753910691312</c:v>
                </c:pt>
                <c:pt idx="261">
                  <c:v>25591.553807168828</c:v>
                </c:pt>
                <c:pt idx="262">
                  <c:v>34810.898365555622</c:v>
                </c:pt>
                <c:pt idx="263">
                  <c:v>28840.882483324069</c:v>
                </c:pt>
                <c:pt idx="264">
                  <c:v>14976.030538800382</c:v>
                </c:pt>
                <c:pt idx="265">
                  <c:v>38350.396169547159</c:v>
                </c:pt>
                <c:pt idx="266">
                  <c:v>28209.444585100366</c:v>
                </c:pt>
                <c:pt idx="267">
                  <c:v>15630.65978870688</c:v>
                </c:pt>
                <c:pt idx="268">
                  <c:v>9247.7747815140137</c:v>
                </c:pt>
                <c:pt idx="269">
                  <c:v>9756.3677252209691</c:v>
                </c:pt>
                <c:pt idx="270">
                  <c:v>1956.1516384216304</c:v>
                </c:pt>
                <c:pt idx="271">
                  <c:v>36212.865445706062</c:v>
                </c:pt>
                <c:pt idx="272">
                  <c:v>11626.412165624195</c:v>
                </c:pt>
                <c:pt idx="273">
                  <c:v>10561.021505339822</c:v>
                </c:pt>
                <c:pt idx="274">
                  <c:v>3343.3716254253832</c:v>
                </c:pt>
                <c:pt idx="275">
                  <c:v>10107.256949434754</c:v>
                </c:pt>
                <c:pt idx="276">
                  <c:v>400.9279997083845</c:v>
                </c:pt>
                <c:pt idx="277">
                  <c:v>994.65111109702912</c:v>
                </c:pt>
                <c:pt idx="278">
                  <c:v>13783.610795340261</c:v>
                </c:pt>
                <c:pt idx="279">
                  <c:v>7914.6247588485576</c:v>
                </c:pt>
                <c:pt idx="280">
                  <c:v>32197.870527925479</c:v>
                </c:pt>
                <c:pt idx="281">
                  <c:v>40834.808724538416</c:v>
                </c:pt>
                <c:pt idx="282">
                  <c:v>5488.3412107789245</c:v>
                </c:pt>
                <c:pt idx="283">
                  <c:v>13652.233288259224</c:v>
                </c:pt>
                <c:pt idx="284">
                  <c:v>11040.776517132266</c:v>
                </c:pt>
                <c:pt idx="285">
                  <c:v>8215.3475120375624</c:v>
                </c:pt>
                <c:pt idx="286">
                  <c:v>17132.884045922143</c:v>
                </c:pt>
                <c:pt idx="287">
                  <c:v>12784.100087937295</c:v>
                </c:pt>
                <c:pt idx="288">
                  <c:v>40010.468632600809</c:v>
                </c:pt>
                <c:pt idx="289">
                  <c:v>10632.864157765531</c:v>
                </c:pt>
                <c:pt idx="290">
                  <c:v>5622.4496541797616</c:v>
                </c:pt>
                <c:pt idx="291">
                  <c:v>5908.1757981952032</c:v>
                </c:pt>
                <c:pt idx="292">
                  <c:v>33562.939338132295</c:v>
                </c:pt>
                <c:pt idx="293">
                  <c:v>2452.8344633310344</c:v>
                </c:pt>
                <c:pt idx="294">
                  <c:v>3908.3910787884629</c:v>
                </c:pt>
                <c:pt idx="295">
                  <c:v>351.61890862315613</c:v>
                </c:pt>
                <c:pt idx="296">
                  <c:v>25094.559978279554</c:v>
                </c:pt>
                <c:pt idx="297">
                  <c:v>31910.314327618613</c:v>
                </c:pt>
                <c:pt idx="298">
                  <c:v>32479.629140707835</c:v>
                </c:pt>
                <c:pt idx="299">
                  <c:v>10309.009931631044</c:v>
                </c:pt>
                <c:pt idx="300">
                  <c:v>7948.2570382082467</c:v>
                </c:pt>
                <c:pt idx="301">
                  <c:v>34619.048271813539</c:v>
                </c:pt>
                <c:pt idx="302">
                  <c:v>15084.54265177733</c:v>
                </c:pt>
                <c:pt idx="303">
                  <c:v>6362.8023049466983</c:v>
                </c:pt>
                <c:pt idx="304">
                  <c:v>15582.574854670986</c:v>
                </c:pt>
                <c:pt idx="305">
                  <c:v>7287.4241895478572</c:v>
                </c:pt>
                <c:pt idx="306">
                  <c:v>4572.2093681740716</c:v>
                </c:pt>
                <c:pt idx="307">
                  <c:v>6512.948304563839</c:v>
                </c:pt>
                <c:pt idx="308">
                  <c:v>14653.795271745801</c:v>
                </c:pt>
                <c:pt idx="309">
                  <c:v>10404.344645112053</c:v>
                </c:pt>
                <c:pt idx="310">
                  <c:v>8835.4595660525974</c:v>
                </c:pt>
                <c:pt idx="311">
                  <c:v>359.75943492932083</c:v>
                </c:pt>
                <c:pt idx="312">
                  <c:v>35415.772877897958</c:v>
                </c:pt>
                <c:pt idx="313">
                  <c:v>11644.563535864636</c:v>
                </c:pt>
                <c:pt idx="314">
                  <c:v>28535.740936333554</c:v>
                </c:pt>
                <c:pt idx="315">
                  <c:v>12564.859728940206</c:v>
                </c:pt>
                <c:pt idx="316">
                  <c:v>11343.725965417541</c:v>
                </c:pt>
                <c:pt idx="317">
                  <c:v>12917.455543549751</c:v>
                </c:pt>
                <c:pt idx="318">
                  <c:v>8387.1800611231301</c:v>
                </c:pt>
                <c:pt idx="319">
                  <c:v>9288.8384813426619</c:v>
                </c:pt>
                <c:pt idx="320">
                  <c:v>5357.2182691779326</c:v>
                </c:pt>
                <c:pt idx="321">
                  <c:v>6695.4227354256655</c:v>
                </c:pt>
                <c:pt idx="322">
                  <c:v>29998.904972533375</c:v>
                </c:pt>
                <c:pt idx="323">
                  <c:v>16459.235117162363</c:v>
                </c:pt>
                <c:pt idx="324">
                  <c:v>3644.9922349347939</c:v>
                </c:pt>
                <c:pt idx="325">
                  <c:v>10248.09444647843</c:v>
                </c:pt>
                <c:pt idx="326">
                  <c:v>2309.7414964100935</c:v>
                </c:pt>
                <c:pt idx="327">
                  <c:v>36309.031849128231</c:v>
                </c:pt>
                <c:pt idx="328">
                  <c:v>39328.990814030578</c:v>
                </c:pt>
                <c:pt idx="329">
                  <c:v>12775.02615259678</c:v>
                </c:pt>
                <c:pt idx="330">
                  <c:v>40395.287825303385</c:v>
                </c:pt>
                <c:pt idx="331">
                  <c:v>34062.580929660537</c:v>
                </c:pt>
                <c:pt idx="332">
                  <c:v>13946.00304370015</c:v>
                </c:pt>
                <c:pt idx="333">
                  <c:v>12209.100728112306</c:v>
                </c:pt>
                <c:pt idx="334">
                  <c:v>12173.275836216222</c:v>
                </c:pt>
                <c:pt idx="335">
                  <c:v>15111.076785101106</c:v>
                </c:pt>
                <c:pt idx="336">
                  <c:v>11037.345663233762</c:v>
                </c:pt>
                <c:pt idx="337">
                  <c:v>13322.557214456388</c:v>
                </c:pt>
                <c:pt idx="338">
                  <c:v>36052.948329997162</c:v>
                </c:pt>
                <c:pt idx="339">
                  <c:v>8719.7746704045931</c:v>
                </c:pt>
                <c:pt idx="340">
                  <c:v>2627.7022130874989</c:v>
                </c:pt>
                <c:pt idx="341">
                  <c:v>13684.864499726031</c:v>
                </c:pt>
                <c:pt idx="342">
                  <c:v>12817.622223052309</c:v>
                </c:pt>
                <c:pt idx="343">
                  <c:v>16582.544596293137</c:v>
                </c:pt>
                <c:pt idx="344">
                  <c:v>15580.755350613086</c:v>
                </c:pt>
                <c:pt idx="345">
                  <c:v>7110.8574488153781</c:v>
                </c:pt>
                <c:pt idx="346">
                  <c:v>8448.5517056681419</c:v>
                </c:pt>
                <c:pt idx="347">
                  <c:v>11531.445536958279</c:v>
                </c:pt>
                <c:pt idx="348">
                  <c:v>6897.4367429749627</c:v>
                </c:pt>
                <c:pt idx="349">
                  <c:v>1898.9036444803851</c:v>
                </c:pt>
                <c:pt idx="350">
                  <c:v>10211.813873736255</c:v>
                </c:pt>
                <c:pt idx="351">
                  <c:v>8627.5804718368654</c:v>
                </c:pt>
                <c:pt idx="352">
                  <c:v>4202.7596736726682</c:v>
                </c:pt>
                <c:pt idx="353">
                  <c:v>8361.2799706842197</c:v>
                </c:pt>
                <c:pt idx="354">
                  <c:v>4634.1791243401904</c:v>
                </c:pt>
                <c:pt idx="355">
                  <c:v>8147.227609514046</c:v>
                </c:pt>
                <c:pt idx="356">
                  <c:v>15024.219546195036</c:v>
                </c:pt>
                <c:pt idx="357">
                  <c:v>11194.07409092715</c:v>
                </c:pt>
                <c:pt idx="358">
                  <c:v>7018.4187642391698</c:v>
                </c:pt>
                <c:pt idx="359">
                  <c:v>-1298.3143793134038</c:v>
                </c:pt>
                <c:pt idx="360">
                  <c:v>12297.515987553888</c:v>
                </c:pt>
                <c:pt idx="361">
                  <c:v>6780.9692922237864</c:v>
                </c:pt>
                <c:pt idx="362">
                  <c:v>23190.71361600962</c:v>
                </c:pt>
                <c:pt idx="363">
                  <c:v>1925.6015562915786</c:v>
                </c:pt>
                <c:pt idx="364">
                  <c:v>796.36856756883003</c:v>
                </c:pt>
                <c:pt idx="365">
                  <c:v>11563.297745453627</c:v>
                </c:pt>
                <c:pt idx="366">
                  <c:v>14827.867353001804</c:v>
                </c:pt>
                <c:pt idx="367">
                  <c:v>7922.2138597418652</c:v>
                </c:pt>
                <c:pt idx="368">
                  <c:v>10689.14218430566</c:v>
                </c:pt>
                <c:pt idx="369">
                  <c:v>4291.5440353268787</c:v>
                </c:pt>
                <c:pt idx="370">
                  <c:v>10530.32496583899</c:v>
                </c:pt>
                <c:pt idx="371">
                  <c:v>10242.543992230596</c:v>
                </c:pt>
                <c:pt idx="372">
                  <c:v>10570.887730017937</c:v>
                </c:pt>
                <c:pt idx="373">
                  <c:v>29607.361495115623</c:v>
                </c:pt>
                <c:pt idx="374">
                  <c:v>3337.5698746461194</c:v>
                </c:pt>
                <c:pt idx="375">
                  <c:v>27067.294846402856</c:v>
                </c:pt>
                <c:pt idx="376">
                  <c:v>31796.420410523384</c:v>
                </c:pt>
                <c:pt idx="377">
                  <c:v>30526.829180334262</c:v>
                </c:pt>
                <c:pt idx="378">
                  <c:v>15788.616577736262</c:v>
                </c:pt>
                <c:pt idx="379">
                  <c:v>13966.745468111594</c:v>
                </c:pt>
                <c:pt idx="380">
                  <c:v>25886.3370341349</c:v>
                </c:pt>
                <c:pt idx="381">
                  <c:v>36313.932119953264</c:v>
                </c:pt>
                <c:pt idx="382">
                  <c:v>12215.608373761721</c:v>
                </c:pt>
                <c:pt idx="383">
                  <c:v>11668.057083044221</c:v>
                </c:pt>
                <c:pt idx="384">
                  <c:v>7690.8747620552003</c:v>
                </c:pt>
                <c:pt idx="385">
                  <c:v>3518.6215755593626</c:v>
                </c:pt>
                <c:pt idx="386">
                  <c:v>15169.612185114454</c:v>
                </c:pt>
                <c:pt idx="387">
                  <c:v>9974.6438330176607</c:v>
                </c:pt>
                <c:pt idx="388">
                  <c:v>2055.9266765202883</c:v>
                </c:pt>
                <c:pt idx="389">
                  <c:v>5546.5858543353752</c:v>
                </c:pt>
                <c:pt idx="390">
                  <c:v>14245.02095171309</c:v>
                </c:pt>
                <c:pt idx="391">
                  <c:v>5284.7791912715038</c:v>
                </c:pt>
                <c:pt idx="392">
                  <c:v>11400.690680172382</c:v>
                </c:pt>
                <c:pt idx="393">
                  <c:v>11625.323654616697</c:v>
                </c:pt>
                <c:pt idx="394">
                  <c:v>11783.803282479192</c:v>
                </c:pt>
                <c:pt idx="395">
                  <c:v>6127.261403174276</c:v>
                </c:pt>
                <c:pt idx="396">
                  <c:v>11240.990031298219</c:v>
                </c:pt>
                <c:pt idx="397">
                  <c:v>2810.8893493424266</c:v>
                </c:pt>
                <c:pt idx="398">
                  <c:v>13043.256138262894</c:v>
                </c:pt>
                <c:pt idx="399">
                  <c:v>4596.8678444429979</c:v>
                </c:pt>
                <c:pt idx="400">
                  <c:v>7188.469556320013</c:v>
                </c:pt>
                <c:pt idx="401">
                  <c:v>15561.347045041472</c:v>
                </c:pt>
                <c:pt idx="402">
                  <c:v>15328.816285079762</c:v>
                </c:pt>
                <c:pt idx="403">
                  <c:v>12545.59462642062</c:v>
                </c:pt>
                <c:pt idx="404">
                  <c:v>1852.1894554557762</c:v>
                </c:pt>
                <c:pt idx="405">
                  <c:v>15387.23759565719</c:v>
                </c:pt>
                <c:pt idx="406">
                  <c:v>3748.4918654569728</c:v>
                </c:pt>
                <c:pt idx="407">
                  <c:v>7654.1250521522743</c:v>
                </c:pt>
                <c:pt idx="408">
                  <c:v>5245.9337871774233</c:v>
                </c:pt>
                <c:pt idx="409">
                  <c:v>5776.0082533276554</c:v>
                </c:pt>
                <c:pt idx="410">
                  <c:v>-1613.4445676598634</c:v>
                </c:pt>
                <c:pt idx="411">
                  <c:v>30550.755556353397</c:v>
                </c:pt>
                <c:pt idx="412">
                  <c:v>25371.693656853316</c:v>
                </c:pt>
                <c:pt idx="413">
                  <c:v>3875.7311536152924</c:v>
                </c:pt>
                <c:pt idx="414">
                  <c:v>4511.4181170387874</c:v>
                </c:pt>
                <c:pt idx="415">
                  <c:v>10635.617765390405</c:v>
                </c:pt>
                <c:pt idx="416">
                  <c:v>11818.152115121602</c:v>
                </c:pt>
                <c:pt idx="417">
                  <c:v>28813.546807692557</c:v>
                </c:pt>
                <c:pt idx="418">
                  <c:v>17092.247765989763</c:v>
                </c:pt>
                <c:pt idx="419">
                  <c:v>36890.421654594356</c:v>
                </c:pt>
                <c:pt idx="420">
                  <c:v>38674.340327688209</c:v>
                </c:pt>
                <c:pt idx="421">
                  <c:v>38575.374308225633</c:v>
                </c:pt>
                <c:pt idx="422">
                  <c:v>33645.501695088831</c:v>
                </c:pt>
                <c:pt idx="423">
                  <c:v>4727.4836238269763</c:v>
                </c:pt>
                <c:pt idx="424">
                  <c:v>10493.844384275191</c:v>
                </c:pt>
                <c:pt idx="425">
                  <c:v>9076.9564622557045</c:v>
                </c:pt>
                <c:pt idx="426">
                  <c:v>7545.6128781006973</c:v>
                </c:pt>
                <c:pt idx="427">
                  <c:v>2577.4528440652011</c:v>
                </c:pt>
                <c:pt idx="428">
                  <c:v>-365.51670526749677</c:v>
                </c:pt>
                <c:pt idx="429">
                  <c:v>6381.6016681334768</c:v>
                </c:pt>
                <c:pt idx="430">
                  <c:v>3077.6700858652716</c:v>
                </c:pt>
                <c:pt idx="431">
                  <c:v>2971.9123721048522</c:v>
                </c:pt>
                <c:pt idx="432">
                  <c:v>6882.366781837065</c:v>
                </c:pt>
                <c:pt idx="433">
                  <c:v>12858.191919903462</c:v>
                </c:pt>
                <c:pt idx="434">
                  <c:v>5714.4674448219312</c:v>
                </c:pt>
                <c:pt idx="435">
                  <c:v>14963.703051793051</c:v>
                </c:pt>
                <c:pt idx="436">
                  <c:v>4343.5951033312913</c:v>
                </c:pt>
                <c:pt idx="437">
                  <c:v>7189.260856744706</c:v>
                </c:pt>
                <c:pt idx="438">
                  <c:v>18617.766388439501</c:v>
                </c:pt>
                <c:pt idx="439">
                  <c:v>4597.6594392479674</c:v>
                </c:pt>
                <c:pt idx="440">
                  <c:v>7231.3870622173199</c:v>
                </c:pt>
                <c:pt idx="441">
                  <c:v>30789.185304140403</c:v>
                </c:pt>
                <c:pt idx="442">
                  <c:v>6107.2498005243542</c:v>
                </c:pt>
                <c:pt idx="443">
                  <c:v>15043.809645165511</c:v>
                </c:pt>
                <c:pt idx="444">
                  <c:v>35339.943238307853</c:v>
                </c:pt>
                <c:pt idx="445">
                  <c:v>9887.2496112314257</c:v>
                </c:pt>
                <c:pt idx="446">
                  <c:v>13395.222181703857</c:v>
                </c:pt>
                <c:pt idx="447">
                  <c:v>10792.765351617682</c:v>
                </c:pt>
                <c:pt idx="448">
                  <c:v>7415.7907609067461</c:v>
                </c:pt>
                <c:pt idx="449">
                  <c:v>9528.43626647159</c:v>
                </c:pt>
                <c:pt idx="450">
                  <c:v>8929.6222295708194</c:v>
                </c:pt>
                <c:pt idx="451">
                  <c:v>3943.1123219121819</c:v>
                </c:pt>
                <c:pt idx="452">
                  <c:v>1071.7753485268618</c:v>
                </c:pt>
                <c:pt idx="453">
                  <c:v>2800.2275588783286</c:v>
                </c:pt>
                <c:pt idx="454">
                  <c:v>11848.20078305565</c:v>
                </c:pt>
                <c:pt idx="455">
                  <c:v>14810.4560378858</c:v>
                </c:pt>
                <c:pt idx="456">
                  <c:v>12327.830546128091</c:v>
                </c:pt>
                <c:pt idx="457">
                  <c:v>12693.01398689955</c:v>
                </c:pt>
                <c:pt idx="458">
                  <c:v>14786.112578217606</c:v>
                </c:pt>
                <c:pt idx="459">
                  <c:v>9920.5790805440065</c:v>
                </c:pt>
                <c:pt idx="460">
                  <c:v>13463.558489987488</c:v>
                </c:pt>
                <c:pt idx="461">
                  <c:v>31782.401029943489</c:v>
                </c:pt>
                <c:pt idx="462">
                  <c:v>17859.130986751577</c:v>
                </c:pt>
                <c:pt idx="463">
                  <c:v>11111.085025926302</c:v>
                </c:pt>
                <c:pt idx="464">
                  <c:v>996.64905787555028</c:v>
                </c:pt>
                <c:pt idx="465">
                  <c:v>28682.475251103002</c:v>
                </c:pt>
                <c:pt idx="466">
                  <c:v>12723.144248553081</c:v>
                </c:pt>
                <c:pt idx="467">
                  <c:v>14514.976957916509</c:v>
                </c:pt>
                <c:pt idx="468">
                  <c:v>3978.1246318432932</c:v>
                </c:pt>
                <c:pt idx="469">
                  <c:v>296.52456275150098</c:v>
                </c:pt>
                <c:pt idx="470">
                  <c:v>4911.6966630244006</c:v>
                </c:pt>
                <c:pt idx="471">
                  <c:v>2899.6866249954983</c:v>
                </c:pt>
                <c:pt idx="472">
                  <c:v>2089.6460483446058</c:v>
                </c:pt>
                <c:pt idx="473">
                  <c:v>11444.115703741603</c:v>
                </c:pt>
                <c:pt idx="474">
                  <c:v>34629.130973145948</c:v>
                </c:pt>
                <c:pt idx="475">
                  <c:v>37172.0224285761</c:v>
                </c:pt>
                <c:pt idx="476">
                  <c:v>27610.247495155796</c:v>
                </c:pt>
                <c:pt idx="477">
                  <c:v>6082.3587633329171</c:v>
                </c:pt>
                <c:pt idx="478">
                  <c:v>4788.3871838936257</c:v>
                </c:pt>
                <c:pt idx="479">
                  <c:v>3846.9599729778165</c:v>
                </c:pt>
                <c:pt idx="480">
                  <c:v>19202.804480781331</c:v>
                </c:pt>
                <c:pt idx="481">
                  <c:v>13155.233824620786</c:v>
                </c:pt>
                <c:pt idx="482">
                  <c:v>2283.568490817067</c:v>
                </c:pt>
                <c:pt idx="483">
                  <c:v>14074.726374714022</c:v>
                </c:pt>
                <c:pt idx="484">
                  <c:v>12360.038089228767</c:v>
                </c:pt>
                <c:pt idx="485">
                  <c:v>6561.0529889113204</c:v>
                </c:pt>
                <c:pt idx="486">
                  <c:v>10287.72564589707</c:v>
                </c:pt>
                <c:pt idx="487">
                  <c:v>1585.2188899775742</c:v>
                </c:pt>
                <c:pt idx="488">
                  <c:v>35086.356272429672</c:v>
                </c:pt>
                <c:pt idx="489">
                  <c:v>12235.338409155389</c:v>
                </c:pt>
                <c:pt idx="490">
                  <c:v>3141.1457545382104</c:v>
                </c:pt>
                <c:pt idx="491">
                  <c:v>11201.648695783064</c:v>
                </c:pt>
                <c:pt idx="492">
                  <c:v>1191.8475860649196</c:v>
                </c:pt>
                <c:pt idx="493">
                  <c:v>17359.329464625538</c:v>
                </c:pt>
                <c:pt idx="494">
                  <c:v>26831.887956729101</c:v>
                </c:pt>
                <c:pt idx="495">
                  <c:v>2540.9472745354014</c:v>
                </c:pt>
                <c:pt idx="496">
                  <c:v>4019.923956703838</c:v>
                </c:pt>
                <c:pt idx="497">
                  <c:v>9214.4851462468851</c:v>
                </c:pt>
                <c:pt idx="498">
                  <c:v>7412.9789939744869</c:v>
                </c:pt>
                <c:pt idx="499">
                  <c:v>16322.887671392464</c:v>
                </c:pt>
                <c:pt idx="500">
                  <c:v>29935.719642845659</c:v>
                </c:pt>
                <c:pt idx="501">
                  <c:v>7804.1758210338103</c:v>
                </c:pt>
                <c:pt idx="502">
                  <c:v>32191.514139824158</c:v>
                </c:pt>
                <c:pt idx="503">
                  <c:v>25884.532226900206</c:v>
                </c:pt>
                <c:pt idx="504">
                  <c:v>7075.3479289749257</c:v>
                </c:pt>
                <c:pt idx="505">
                  <c:v>8979.9677245769981</c:v>
                </c:pt>
                <c:pt idx="506">
                  <c:v>4337.2382366836637</c:v>
                </c:pt>
                <c:pt idx="507">
                  <c:v>1978.0121818530647</c:v>
                </c:pt>
                <c:pt idx="508">
                  <c:v>2797.4324574750681</c:v>
                </c:pt>
                <c:pt idx="509">
                  <c:v>11477.074645791905</c:v>
                </c:pt>
                <c:pt idx="510">
                  <c:v>13681.105147122373</c:v>
                </c:pt>
                <c:pt idx="511">
                  <c:v>5247.4981820991306</c:v>
                </c:pt>
                <c:pt idx="512">
                  <c:v>8634.5382737974614</c:v>
                </c:pt>
                <c:pt idx="513">
                  <c:v>2161.8477611160019</c:v>
                </c:pt>
                <c:pt idx="514">
                  <c:v>30910.703646342146</c:v>
                </c:pt>
                <c:pt idx="515">
                  <c:v>13976.970814210026</c:v>
                </c:pt>
                <c:pt idx="516">
                  <c:v>4484.6734579447157</c:v>
                </c:pt>
                <c:pt idx="517">
                  <c:v>10430.42448735453</c:v>
                </c:pt>
                <c:pt idx="518">
                  <c:v>7081.8803784243137</c:v>
                </c:pt>
                <c:pt idx="519">
                  <c:v>6365.2918733301531</c:v>
                </c:pt>
                <c:pt idx="520">
                  <c:v>10184.611941492769</c:v>
                </c:pt>
                <c:pt idx="521">
                  <c:v>10244.977174311451</c:v>
                </c:pt>
                <c:pt idx="522">
                  <c:v>12664.881382449175</c:v>
                </c:pt>
                <c:pt idx="523">
                  <c:v>9584.7497756011871</c:v>
                </c:pt>
                <c:pt idx="524">
                  <c:v>30849.900244315028</c:v>
                </c:pt>
                <c:pt idx="525">
                  <c:v>3141.727928452493</c:v>
                </c:pt>
                <c:pt idx="526">
                  <c:v>3915.6970588716213</c:v>
                </c:pt>
                <c:pt idx="527">
                  <c:v>9427.7760602455146</c:v>
                </c:pt>
                <c:pt idx="528">
                  <c:v>13593.741734912188</c:v>
                </c:pt>
                <c:pt idx="529">
                  <c:v>1189.4267390419327</c:v>
                </c:pt>
                <c:pt idx="530">
                  <c:v>40150.192397365339</c:v>
                </c:pt>
                <c:pt idx="531">
                  <c:v>14749.163564220316</c:v>
                </c:pt>
                <c:pt idx="532">
                  <c:v>13074.696477293604</c:v>
                </c:pt>
                <c:pt idx="533">
                  <c:v>8674.2211451080366</c:v>
                </c:pt>
                <c:pt idx="534">
                  <c:v>17064.482579606934</c:v>
                </c:pt>
                <c:pt idx="535">
                  <c:v>7672.085543449828</c:v>
                </c:pt>
                <c:pt idx="536">
                  <c:v>10198.797047173521</c:v>
                </c:pt>
                <c:pt idx="537">
                  <c:v>10111.446038595603</c:v>
                </c:pt>
                <c:pt idx="538">
                  <c:v>8831.7085100961722</c:v>
                </c:pt>
                <c:pt idx="539">
                  <c:v>11142.226470229138</c:v>
                </c:pt>
                <c:pt idx="540">
                  <c:v>10150.379291461113</c:v>
                </c:pt>
                <c:pt idx="541">
                  <c:v>3897.5274057787974</c:v>
                </c:pt>
                <c:pt idx="542">
                  <c:v>15521.111950371382</c:v>
                </c:pt>
                <c:pt idx="543">
                  <c:v>40826.378589064501</c:v>
                </c:pt>
                <c:pt idx="544">
                  <c:v>11694.460435613308</c:v>
                </c:pt>
                <c:pt idx="545">
                  <c:v>33727.438912858277</c:v>
                </c:pt>
                <c:pt idx="546">
                  <c:v>7141.4449641835427</c:v>
                </c:pt>
                <c:pt idx="547">
                  <c:v>17762.988843473246</c:v>
                </c:pt>
                <c:pt idx="548">
                  <c:v>4182.1070432684583</c:v>
                </c:pt>
                <c:pt idx="549">
                  <c:v>37590.534632284565</c:v>
                </c:pt>
                <c:pt idx="550">
                  <c:v>13599.20465420365</c:v>
                </c:pt>
                <c:pt idx="551">
                  <c:v>5058.7092686017049</c:v>
                </c:pt>
                <c:pt idx="552">
                  <c:v>10153.929837724403</c:v>
                </c:pt>
                <c:pt idx="553">
                  <c:v>12778.637229720463</c:v>
                </c:pt>
                <c:pt idx="554">
                  <c:v>8500.0397077344533</c:v>
                </c:pt>
                <c:pt idx="555">
                  <c:v>3185.8792304188551</c:v>
                </c:pt>
                <c:pt idx="556">
                  <c:v>11563.668915051308</c:v>
                </c:pt>
                <c:pt idx="557">
                  <c:v>7232.0490493465304</c:v>
                </c:pt>
                <c:pt idx="558">
                  <c:v>33541.698775973244</c:v>
                </c:pt>
                <c:pt idx="559">
                  <c:v>4508.9972700158005</c:v>
                </c:pt>
                <c:pt idx="560">
                  <c:v>7241.8002309606782</c:v>
                </c:pt>
                <c:pt idx="561">
                  <c:v>13016.54652485183</c:v>
                </c:pt>
                <c:pt idx="562">
                  <c:v>4250.6179267758707</c:v>
                </c:pt>
                <c:pt idx="563">
                  <c:v>15399.134105223704</c:v>
                </c:pt>
                <c:pt idx="564">
                  <c:v>3495.7485403956789</c:v>
                </c:pt>
                <c:pt idx="565">
                  <c:v>2932.4725904803272</c:v>
                </c:pt>
                <c:pt idx="566">
                  <c:v>11703.92191170023</c:v>
                </c:pt>
                <c:pt idx="567">
                  <c:v>9435.2224552981679</c:v>
                </c:pt>
                <c:pt idx="568">
                  <c:v>12885.145602793471</c:v>
                </c:pt>
                <c:pt idx="569">
                  <c:v>38465.206164740557</c:v>
                </c:pt>
                <c:pt idx="570">
                  <c:v>4934.4868612651935</c:v>
                </c:pt>
                <c:pt idx="571">
                  <c:v>4773.8781504145891</c:v>
                </c:pt>
                <c:pt idx="572">
                  <c:v>10309.152760563094</c:v>
                </c:pt>
                <c:pt idx="573">
                  <c:v>16964.726526393057</c:v>
                </c:pt>
                <c:pt idx="574">
                  <c:v>15285.914100343647</c:v>
                </c:pt>
                <c:pt idx="575">
                  <c:v>11822.052106180854</c:v>
                </c:pt>
                <c:pt idx="576">
                  <c:v>1649.9170657864636</c:v>
                </c:pt>
                <c:pt idx="577">
                  <c:v>33269.618054857478</c:v>
                </c:pt>
                <c:pt idx="578">
                  <c:v>11045.76924927545</c:v>
                </c:pt>
                <c:pt idx="579">
                  <c:v>2442.0446262448486</c:v>
                </c:pt>
                <c:pt idx="580">
                  <c:v>12196.037738222331</c:v>
                </c:pt>
                <c:pt idx="581">
                  <c:v>2833.3816091782492</c:v>
                </c:pt>
                <c:pt idx="582">
                  <c:v>13273.082451845159</c:v>
                </c:pt>
                <c:pt idx="583">
                  <c:v>3743.2683786856023</c:v>
                </c:pt>
                <c:pt idx="584">
                  <c:v>-1128.3287389091461</c:v>
                </c:pt>
                <c:pt idx="585">
                  <c:v>5567.1984869050311</c:v>
                </c:pt>
                <c:pt idx="586">
                  <c:v>1614.211636984734</c:v>
                </c:pt>
                <c:pt idx="587">
                  <c:v>31012.682831323411</c:v>
                </c:pt>
                <c:pt idx="588">
                  <c:v>15910.135847776279</c:v>
                </c:pt>
                <c:pt idx="589">
                  <c:v>7672.3284073300047</c:v>
                </c:pt>
                <c:pt idx="590">
                  <c:v>11835.689034412504</c:v>
                </c:pt>
                <c:pt idx="591">
                  <c:v>6762.9481665816675</c:v>
                </c:pt>
                <c:pt idx="592">
                  <c:v>3542.3453670005356</c:v>
                </c:pt>
                <c:pt idx="593">
                  <c:v>25190.856875575904</c:v>
                </c:pt>
                <c:pt idx="594">
                  <c:v>11082.163911453548</c:v>
                </c:pt>
                <c:pt idx="595">
                  <c:v>11791.653408725508</c:v>
                </c:pt>
                <c:pt idx="596">
                  <c:v>8764.8302837594129</c:v>
                </c:pt>
                <c:pt idx="597">
                  <c:v>8548.2602878121834</c:v>
                </c:pt>
                <c:pt idx="598">
                  <c:v>10023.626910254468</c:v>
                </c:pt>
                <c:pt idx="599">
                  <c:v>14744.263293395281</c:v>
                </c:pt>
                <c:pt idx="600">
                  <c:v>4932.669363517728</c:v>
                </c:pt>
                <c:pt idx="601">
                  <c:v>11407.242049396713</c:v>
                </c:pt>
                <c:pt idx="602">
                  <c:v>10066.960550977701</c:v>
                </c:pt>
                <c:pt idx="603">
                  <c:v>18137.251935785942</c:v>
                </c:pt>
                <c:pt idx="604">
                  <c:v>26039.869436253462</c:v>
                </c:pt>
                <c:pt idx="605">
                  <c:v>11692.610121979362</c:v>
                </c:pt>
                <c:pt idx="606">
                  <c:v>3535.7781369940803</c:v>
                </c:pt>
                <c:pt idx="607">
                  <c:v>34735.178011188917</c:v>
                </c:pt>
                <c:pt idx="608">
                  <c:v>5224.5654042021533</c:v>
                </c:pt>
                <c:pt idx="609">
                  <c:v>32296.834827958126</c:v>
                </c:pt>
                <c:pt idx="610">
                  <c:v>9536.3002213998298</c:v>
                </c:pt>
                <c:pt idx="611">
                  <c:v>9616.8851049066834</c:v>
                </c:pt>
                <c:pt idx="612">
                  <c:v>3930.8347239724535</c:v>
                </c:pt>
                <c:pt idx="613">
                  <c:v>4665.7546641559784</c:v>
                </c:pt>
                <c:pt idx="614">
                  <c:v>3356.9503943496493</c:v>
                </c:pt>
                <c:pt idx="615">
                  <c:v>35847.379236527348</c:v>
                </c:pt>
                <c:pt idx="616">
                  <c:v>12144.653971926246</c:v>
                </c:pt>
                <c:pt idx="617">
                  <c:v>33038.945392115493</c:v>
                </c:pt>
                <c:pt idx="618">
                  <c:v>26985.939863622316</c:v>
                </c:pt>
                <c:pt idx="619">
                  <c:v>13812.586951048266</c:v>
                </c:pt>
                <c:pt idx="620">
                  <c:v>5801.9616377868024</c:v>
                </c:pt>
                <c:pt idx="621">
                  <c:v>33790.814607657725</c:v>
                </c:pt>
                <c:pt idx="622">
                  <c:v>7387.6928139220363</c:v>
                </c:pt>
                <c:pt idx="623">
                  <c:v>27776.948418862285</c:v>
                </c:pt>
                <c:pt idx="624">
                  <c:v>12495.391526904601</c:v>
                </c:pt>
                <c:pt idx="625">
                  <c:v>3986.5373454814062</c:v>
                </c:pt>
                <c:pt idx="626">
                  <c:v>8399.3843315106642</c:v>
                </c:pt>
                <c:pt idx="627">
                  <c:v>10249.039234247746</c:v>
                </c:pt>
                <c:pt idx="628">
                  <c:v>14757.115757514957</c:v>
                </c:pt>
                <c:pt idx="629">
                  <c:v>36070.296596106498</c:v>
                </c:pt>
                <c:pt idx="630">
                  <c:v>13303.866978116754</c:v>
                </c:pt>
                <c:pt idx="631">
                  <c:v>3073.0167248308194</c:v>
                </c:pt>
                <c:pt idx="632">
                  <c:v>6526.8170048212069</c:v>
                </c:pt>
                <c:pt idx="633">
                  <c:v>6856.7896204639856</c:v>
                </c:pt>
                <c:pt idx="634">
                  <c:v>14011.250706041084</c:v>
                </c:pt>
                <c:pt idx="635">
                  <c:v>17322.751620225932</c:v>
                </c:pt>
                <c:pt idx="636">
                  <c:v>1377.9003157685825</c:v>
                </c:pt>
                <c:pt idx="637">
                  <c:v>10924.009468243183</c:v>
                </c:pt>
                <c:pt idx="638">
                  <c:v>30754.178465169356</c:v>
                </c:pt>
                <c:pt idx="639">
                  <c:v>14598.334586278752</c:v>
                </c:pt>
                <c:pt idx="640">
                  <c:v>12205.660865714619</c:v>
                </c:pt>
                <c:pt idx="641">
                  <c:v>33242.752820664755</c:v>
                </c:pt>
                <c:pt idx="642">
                  <c:v>15102.130548427547</c:v>
                </c:pt>
                <c:pt idx="643">
                  <c:v>6900.898406449518</c:v>
                </c:pt>
                <c:pt idx="644">
                  <c:v>10867.870111452852</c:v>
                </c:pt>
                <c:pt idx="645">
                  <c:v>12126.128123819437</c:v>
                </c:pt>
                <c:pt idx="646">
                  <c:v>6963.7338127949679</c:v>
                </c:pt>
                <c:pt idx="647">
                  <c:v>7689.1681716594358</c:v>
                </c:pt>
                <c:pt idx="648">
                  <c:v>2220.5748380188861</c:v>
                </c:pt>
                <c:pt idx="649">
                  <c:v>14140.642069280313</c:v>
                </c:pt>
                <c:pt idx="650">
                  <c:v>15040.178339183938</c:v>
                </c:pt>
                <c:pt idx="651">
                  <c:v>14547.387367062809</c:v>
                </c:pt>
                <c:pt idx="652">
                  <c:v>9914.6365071431228</c:v>
                </c:pt>
                <c:pt idx="653">
                  <c:v>11848.698694997385</c:v>
                </c:pt>
                <c:pt idx="654">
                  <c:v>14120.573741250069</c:v>
                </c:pt>
                <c:pt idx="655">
                  <c:v>33764.099714952397</c:v>
                </c:pt>
                <c:pt idx="656">
                  <c:v>8636.9785767517606</c:v>
                </c:pt>
                <c:pt idx="657">
                  <c:v>6709.264728287103</c:v>
                </c:pt>
                <c:pt idx="658">
                  <c:v>13046.503809939888</c:v>
                </c:pt>
                <c:pt idx="659">
                  <c:v>14367.959261246184</c:v>
                </c:pt>
                <c:pt idx="660">
                  <c:v>13607.983090891523</c:v>
                </c:pt>
                <c:pt idx="661">
                  <c:v>10276.61103181088</c:v>
                </c:pt>
                <c:pt idx="662">
                  <c:v>7454.5267770629507</c:v>
                </c:pt>
                <c:pt idx="663">
                  <c:v>2935.7910092629991</c:v>
                </c:pt>
                <c:pt idx="664">
                  <c:v>35111.837977261268</c:v>
                </c:pt>
                <c:pt idx="665">
                  <c:v>35649.186650795476</c:v>
                </c:pt>
                <c:pt idx="666">
                  <c:v>9766.4100112471442</c:v>
                </c:pt>
                <c:pt idx="667">
                  <c:v>33899.35270020843</c:v>
                </c:pt>
                <c:pt idx="668">
                  <c:v>38563.05388101712</c:v>
                </c:pt>
                <c:pt idx="669">
                  <c:v>7887.5508732271601</c:v>
                </c:pt>
                <c:pt idx="670">
                  <c:v>6735.6545571119177</c:v>
                </c:pt>
                <c:pt idx="671">
                  <c:v>6079.5636619296538</c:v>
                </c:pt>
                <c:pt idx="672">
                  <c:v>6215.9992786363355</c:v>
                </c:pt>
                <c:pt idx="673">
                  <c:v>8079.3307594844928</c:v>
                </c:pt>
                <c:pt idx="674">
                  <c:v>38014.855197279132</c:v>
                </c:pt>
                <c:pt idx="675">
                  <c:v>6385.9791001254043</c:v>
                </c:pt>
                <c:pt idx="676">
                  <c:v>16422.525241304887</c:v>
                </c:pt>
                <c:pt idx="677">
                  <c:v>38897.31526531397</c:v>
                </c:pt>
                <c:pt idx="678">
                  <c:v>15025.437126027064</c:v>
                </c:pt>
                <c:pt idx="679">
                  <c:v>9107.964143735735</c:v>
                </c:pt>
                <c:pt idx="680">
                  <c:v>-1127.1395262059825</c:v>
                </c:pt>
                <c:pt idx="681">
                  <c:v>-1264.0061203534819</c:v>
                </c:pt>
                <c:pt idx="682">
                  <c:v>33760.55836676716</c:v>
                </c:pt>
                <c:pt idx="683">
                  <c:v>9439.7546413081109</c:v>
                </c:pt>
                <c:pt idx="684">
                  <c:v>2328.2495032141173</c:v>
                </c:pt>
                <c:pt idx="685">
                  <c:v>11452.633949077672</c:v>
                </c:pt>
                <c:pt idx="686">
                  <c:v>8530.543936887756</c:v>
                </c:pt>
                <c:pt idx="687">
                  <c:v>11310.3541975797</c:v>
                </c:pt>
                <c:pt idx="688">
                  <c:v>7823.7217789576935</c:v>
                </c:pt>
                <c:pt idx="689">
                  <c:v>28713.37383152566</c:v>
                </c:pt>
                <c:pt idx="690">
                  <c:v>2604.4633585145712</c:v>
                </c:pt>
                <c:pt idx="691">
                  <c:v>11796.648208253751</c:v>
                </c:pt>
                <c:pt idx="692">
                  <c:v>4177.9826906322978</c:v>
                </c:pt>
                <c:pt idx="693">
                  <c:v>1765.3567710738143</c:v>
                </c:pt>
                <c:pt idx="694">
                  <c:v>6315.9646818467227</c:v>
                </c:pt>
                <c:pt idx="695">
                  <c:v>8017.2516237308027</c:v>
                </c:pt>
                <c:pt idx="696">
                  <c:v>13581.797750240627</c:v>
                </c:pt>
                <c:pt idx="697">
                  <c:v>33876.436522730612</c:v>
                </c:pt>
                <c:pt idx="698">
                  <c:v>13400.438130130107</c:v>
                </c:pt>
                <c:pt idx="699">
                  <c:v>7205.2634963999271</c:v>
                </c:pt>
                <c:pt idx="700">
                  <c:v>4248.0985051392672</c:v>
                </c:pt>
                <c:pt idx="701">
                  <c:v>16081.490132517223</c:v>
                </c:pt>
                <c:pt idx="702">
                  <c:v>14574.86422077084</c:v>
                </c:pt>
                <c:pt idx="703">
                  <c:v>5875.213165689398</c:v>
                </c:pt>
                <c:pt idx="704">
                  <c:v>10277.717225744906</c:v>
                </c:pt>
                <c:pt idx="705">
                  <c:v>7688.1357803593473</c:v>
                </c:pt>
                <c:pt idx="706">
                  <c:v>36884.350740191105</c:v>
                </c:pt>
                <c:pt idx="707">
                  <c:v>11321.106258885489</c:v>
                </c:pt>
                <c:pt idx="708">
                  <c:v>7794.2143558005391</c:v>
                </c:pt>
                <c:pt idx="709">
                  <c:v>6717.5165183420177</c:v>
                </c:pt>
                <c:pt idx="710">
                  <c:v>3933.6494729728274</c:v>
                </c:pt>
                <c:pt idx="711">
                  <c:v>8804.8719896098064</c:v>
                </c:pt>
                <c:pt idx="712">
                  <c:v>10112.472897861002</c:v>
                </c:pt>
                <c:pt idx="713">
                  <c:v>6794.4331828153372</c:v>
                </c:pt>
                <c:pt idx="714">
                  <c:v>931.73494503329812</c:v>
                </c:pt>
                <c:pt idx="715">
                  <c:v>12184.168034731008</c:v>
                </c:pt>
                <c:pt idx="716">
                  <c:v>8439.1233300284221</c:v>
                </c:pt>
                <c:pt idx="717">
                  <c:v>11713.24965421868</c:v>
                </c:pt>
                <c:pt idx="718">
                  <c:v>14197.396538020665</c:v>
                </c:pt>
                <c:pt idx="719">
                  <c:v>13948.795060320819</c:v>
                </c:pt>
                <c:pt idx="720">
                  <c:v>14952.74122705429</c:v>
                </c:pt>
                <c:pt idx="721">
                  <c:v>14424.46479522044</c:v>
                </c:pt>
                <c:pt idx="722">
                  <c:v>15581.025095497846</c:v>
                </c:pt>
                <c:pt idx="723">
                  <c:v>3857.8150291702027</c:v>
                </c:pt>
                <c:pt idx="724">
                  <c:v>10563.442352362812</c:v>
                </c:pt>
                <c:pt idx="725">
                  <c:v>33252.670491428929</c:v>
                </c:pt>
                <c:pt idx="726">
                  <c:v>8218.58421400935</c:v>
                </c:pt>
                <c:pt idx="727">
                  <c:v>27213.484317781658</c:v>
                </c:pt>
                <c:pt idx="728">
                  <c:v>6347.5880809496884</c:v>
                </c:pt>
                <c:pt idx="729">
                  <c:v>10271.150179904476</c:v>
                </c:pt>
                <c:pt idx="730">
                  <c:v>29443.237668393969</c:v>
                </c:pt>
                <c:pt idx="731">
                  <c:v>8317.723210037404</c:v>
                </c:pt>
                <c:pt idx="732">
                  <c:v>4902.1874825619961</c:v>
                </c:pt>
                <c:pt idx="733">
                  <c:v>10114.176403474177</c:v>
                </c:pt>
                <c:pt idx="734">
                  <c:v>14570.546728590854</c:v>
                </c:pt>
                <c:pt idx="735">
                  <c:v>12563.715725936239</c:v>
                </c:pt>
                <c:pt idx="736">
                  <c:v>33400.295644359809</c:v>
                </c:pt>
                <c:pt idx="737">
                  <c:v>2638.2471799830755</c:v>
                </c:pt>
                <c:pt idx="738">
                  <c:v>29875.487633228859</c:v>
                </c:pt>
                <c:pt idx="739">
                  <c:v>31259.833532115852</c:v>
                </c:pt>
                <c:pt idx="740">
                  <c:v>8592.1986764531448</c:v>
                </c:pt>
                <c:pt idx="741">
                  <c:v>27566.270248227065</c:v>
                </c:pt>
                <c:pt idx="742">
                  <c:v>36960.261026227643</c:v>
                </c:pt>
                <c:pt idx="743">
                  <c:v>4018.3160382233173</c:v>
                </c:pt>
                <c:pt idx="744">
                  <c:v>9378.0999017427239</c:v>
                </c:pt>
                <c:pt idx="745">
                  <c:v>11241.626551915126</c:v>
                </c:pt>
                <c:pt idx="746">
                  <c:v>5812.4363971976309</c:v>
                </c:pt>
                <c:pt idx="747">
                  <c:v>-163.39255347352253</c:v>
                </c:pt>
                <c:pt idx="748">
                  <c:v>11860.123876926691</c:v>
                </c:pt>
                <c:pt idx="749">
                  <c:v>5241.7589162934701</c:v>
                </c:pt>
                <c:pt idx="750">
                  <c:v>29333.366135565844</c:v>
                </c:pt>
                <c:pt idx="751">
                  <c:v>2799.29688667144</c:v>
                </c:pt>
                <c:pt idx="752">
                  <c:v>16873.117586522207</c:v>
                </c:pt>
                <c:pt idx="753">
                  <c:v>9647.5427603299777</c:v>
                </c:pt>
                <c:pt idx="754">
                  <c:v>7403.7775508631148</c:v>
                </c:pt>
                <c:pt idx="755">
                  <c:v>6220.6981084654044</c:v>
                </c:pt>
                <c:pt idx="756">
                  <c:v>7238.9715505639087</c:v>
                </c:pt>
                <c:pt idx="757">
                  <c:v>32386.976299602826</c:v>
                </c:pt>
                <c:pt idx="758">
                  <c:v>9758.3502446592611</c:v>
                </c:pt>
                <c:pt idx="759">
                  <c:v>28314.088026960711</c:v>
                </c:pt>
                <c:pt idx="760">
                  <c:v>6392.6118958155566</c:v>
                </c:pt>
                <c:pt idx="761">
                  <c:v>5292.9022937465597</c:v>
                </c:pt>
                <c:pt idx="762">
                  <c:v>28962.533386785053</c:v>
                </c:pt>
                <c:pt idx="763">
                  <c:v>3694.4741804362429</c:v>
                </c:pt>
                <c:pt idx="764">
                  <c:v>9110.1935729646084</c:v>
                </c:pt>
                <c:pt idx="765">
                  <c:v>13144.141280201968</c:v>
                </c:pt>
                <c:pt idx="766">
                  <c:v>10473.793739171473</c:v>
                </c:pt>
                <c:pt idx="767">
                  <c:v>8201.4879389640701</c:v>
                </c:pt>
                <c:pt idx="768">
                  <c:v>17006.197103272581</c:v>
                </c:pt>
                <c:pt idx="769">
                  <c:v>5025.8325201967464</c:v>
                </c:pt>
                <c:pt idx="770">
                  <c:v>16309.718888713805</c:v>
                </c:pt>
                <c:pt idx="771">
                  <c:v>10722.263418719096</c:v>
                </c:pt>
                <c:pt idx="772">
                  <c:v>11736.918123199543</c:v>
                </c:pt>
                <c:pt idx="773">
                  <c:v>26233.209704811645</c:v>
                </c:pt>
                <c:pt idx="774">
                  <c:v>10659.710822833302</c:v>
                </c:pt>
                <c:pt idx="775">
                  <c:v>12726.618438751304</c:v>
                </c:pt>
                <c:pt idx="776">
                  <c:v>9758.3869084353555</c:v>
                </c:pt>
                <c:pt idx="777">
                  <c:v>12990.278349597826</c:v>
                </c:pt>
                <c:pt idx="778">
                  <c:v>8952.7183172284676</c:v>
                </c:pt>
                <c:pt idx="779">
                  <c:v>10986.476789773542</c:v>
                </c:pt>
                <c:pt idx="780">
                  <c:v>28227.143094722007</c:v>
                </c:pt>
                <c:pt idx="781">
                  <c:v>5472.9580422720846</c:v>
                </c:pt>
                <c:pt idx="782">
                  <c:v>12671.088065985656</c:v>
                </c:pt>
                <c:pt idx="783">
                  <c:v>33630.002466120495</c:v>
                </c:pt>
                <c:pt idx="784">
                  <c:v>5389.2873009050682</c:v>
                </c:pt>
                <c:pt idx="785">
                  <c:v>6913.5430718068055</c:v>
                </c:pt>
                <c:pt idx="786">
                  <c:v>15876.422294867152</c:v>
                </c:pt>
                <c:pt idx="787">
                  <c:v>5473.8372683929119</c:v>
                </c:pt>
                <c:pt idx="788">
                  <c:v>4442.4235315162332</c:v>
                </c:pt>
                <c:pt idx="789">
                  <c:v>13100.201363796878</c:v>
                </c:pt>
                <c:pt idx="790">
                  <c:v>11222.123484334652</c:v>
                </c:pt>
                <c:pt idx="791">
                  <c:v>1212.1060910056517</c:v>
                </c:pt>
                <c:pt idx="792">
                  <c:v>1574.8054343537151</c:v>
                </c:pt>
                <c:pt idx="793">
                  <c:v>31446.189421908679</c:v>
                </c:pt>
                <c:pt idx="794">
                  <c:v>9503.9514029209986</c:v>
                </c:pt>
                <c:pt idx="795">
                  <c:v>28027.852653343201</c:v>
                </c:pt>
                <c:pt idx="796">
                  <c:v>10550.951200139913</c:v>
                </c:pt>
                <c:pt idx="797">
                  <c:v>4008.4866655225424</c:v>
                </c:pt>
                <c:pt idx="798">
                  <c:v>13226.382194216949</c:v>
                </c:pt>
                <c:pt idx="799">
                  <c:v>28665.242922363763</c:v>
                </c:pt>
                <c:pt idx="800">
                  <c:v>7169.9913416945083</c:v>
                </c:pt>
                <c:pt idx="801">
                  <c:v>15666.034463217155</c:v>
                </c:pt>
                <c:pt idx="802">
                  <c:v>403.59403709202684</c:v>
                </c:pt>
                <c:pt idx="803">
                  <c:v>29825.919742551938</c:v>
                </c:pt>
                <c:pt idx="804">
                  <c:v>1794.8395786322346</c:v>
                </c:pt>
                <c:pt idx="805">
                  <c:v>11415.246929661042</c:v>
                </c:pt>
                <c:pt idx="806">
                  <c:v>12507.645019612195</c:v>
                </c:pt>
                <c:pt idx="807">
                  <c:v>4994.7687884342358</c:v>
                </c:pt>
                <c:pt idx="808">
                  <c:v>1741.8300525528432</c:v>
                </c:pt>
                <c:pt idx="809">
                  <c:v>3591.8152643246194</c:v>
                </c:pt>
                <c:pt idx="810">
                  <c:v>10790.462655911238</c:v>
                </c:pt>
                <c:pt idx="811">
                  <c:v>12176.225691637501</c:v>
                </c:pt>
                <c:pt idx="812">
                  <c:v>8842.8236027286657</c:v>
                </c:pt>
                <c:pt idx="813">
                  <c:v>3710.0666338297528</c:v>
                </c:pt>
                <c:pt idx="814">
                  <c:v>8771.385404513876</c:v>
                </c:pt>
                <c:pt idx="815">
                  <c:v>2834.5924757889552</c:v>
                </c:pt>
                <c:pt idx="816">
                  <c:v>2090.0113990271002</c:v>
                </c:pt>
                <c:pt idx="817">
                  <c:v>6888.3709459054226</c:v>
                </c:pt>
                <c:pt idx="818">
                  <c:v>33319.174055733296</c:v>
                </c:pt>
                <c:pt idx="819">
                  <c:v>32084.835106846604</c:v>
                </c:pt>
                <c:pt idx="820">
                  <c:v>10434.951869151955</c:v>
                </c:pt>
                <c:pt idx="821">
                  <c:v>248.99665628763262</c:v>
                </c:pt>
                <c:pt idx="822">
                  <c:v>2208.9459310226821</c:v>
                </c:pt>
                <c:pt idx="823">
                  <c:v>9390.4768285256851</c:v>
                </c:pt>
                <c:pt idx="824">
                  <c:v>11237.749109069548</c:v>
                </c:pt>
                <c:pt idx="825">
                  <c:v>16246.100737686307</c:v>
                </c:pt>
                <c:pt idx="826">
                  <c:v>36861.576279641034</c:v>
                </c:pt>
                <c:pt idx="827">
                  <c:v>31006.90738028795</c:v>
                </c:pt>
                <c:pt idx="828">
                  <c:v>34176.668197970823</c:v>
                </c:pt>
                <c:pt idx="829">
                  <c:v>5481.458420515597</c:v>
                </c:pt>
                <c:pt idx="830">
                  <c:v>14379.349597508581</c:v>
                </c:pt>
                <c:pt idx="831">
                  <c:v>5720.0850570567818</c:v>
                </c:pt>
                <c:pt idx="832">
                  <c:v>3939.5443871026364</c:v>
                </c:pt>
                <c:pt idx="833">
                  <c:v>14139.714481856012</c:v>
                </c:pt>
                <c:pt idx="834">
                  <c:v>8771.0350026253091</c:v>
                </c:pt>
                <c:pt idx="835">
                  <c:v>10834.881438298657</c:v>
                </c:pt>
                <c:pt idx="836">
                  <c:v>6901.5185532228425</c:v>
                </c:pt>
                <c:pt idx="837">
                  <c:v>12047.983837647156</c:v>
                </c:pt>
                <c:pt idx="838">
                  <c:v>5961.6092419165925</c:v>
                </c:pt>
                <c:pt idx="839">
                  <c:v>13496.737094811513</c:v>
                </c:pt>
                <c:pt idx="840">
                  <c:v>2912.9958837182871</c:v>
                </c:pt>
                <c:pt idx="841">
                  <c:v>11462.750168328957</c:v>
                </c:pt>
                <c:pt idx="842">
                  <c:v>28852.432524378393</c:v>
                </c:pt>
                <c:pt idx="843">
                  <c:v>35627.142863125766</c:v>
                </c:pt>
                <c:pt idx="844">
                  <c:v>11887.238116779688</c:v>
                </c:pt>
                <c:pt idx="845">
                  <c:v>37293.182638270424</c:v>
                </c:pt>
                <c:pt idx="846">
                  <c:v>12277.001070576571</c:v>
                </c:pt>
                <c:pt idx="847">
                  <c:v>10366.88786147212</c:v>
                </c:pt>
                <c:pt idx="848">
                  <c:v>2211.0941830616016</c:v>
                </c:pt>
                <c:pt idx="849">
                  <c:v>12821.34799666246</c:v>
                </c:pt>
                <c:pt idx="850">
                  <c:v>31854.05551176914</c:v>
                </c:pt>
                <c:pt idx="851">
                  <c:v>15152.370311719664</c:v>
                </c:pt>
                <c:pt idx="852">
                  <c:v>35776.931589256761</c:v>
                </c:pt>
                <c:pt idx="853">
                  <c:v>10681.693721867945</c:v>
                </c:pt>
                <c:pt idx="854">
                  <c:v>34010.526776873536</c:v>
                </c:pt>
                <c:pt idx="855">
                  <c:v>2278.6637101597867</c:v>
                </c:pt>
                <c:pt idx="856">
                  <c:v>34434.774087205406</c:v>
                </c:pt>
                <c:pt idx="857">
                  <c:v>26031.864555989134</c:v>
                </c:pt>
                <c:pt idx="858">
                  <c:v>4855.5537429051728</c:v>
                </c:pt>
                <c:pt idx="859">
                  <c:v>11142.244214230293</c:v>
                </c:pt>
                <c:pt idx="860">
                  <c:v>37550.239500500909</c:v>
                </c:pt>
                <c:pt idx="861">
                  <c:v>7785.8701655021032</c:v>
                </c:pt>
                <c:pt idx="862">
                  <c:v>14161.450471100072</c:v>
                </c:pt>
                <c:pt idx="863">
                  <c:v>4042.976136620543</c:v>
                </c:pt>
                <c:pt idx="864">
                  <c:v>8685.2837742569372</c:v>
                </c:pt>
                <c:pt idx="865">
                  <c:v>8337.2355278931536</c:v>
                </c:pt>
                <c:pt idx="866">
                  <c:v>4167.0632458703494</c:v>
                </c:pt>
                <c:pt idx="867">
                  <c:v>16909.162635708533</c:v>
                </c:pt>
                <c:pt idx="868">
                  <c:v>11622.005714380328</c:v>
                </c:pt>
                <c:pt idx="869">
                  <c:v>3191.7218041564715</c:v>
                </c:pt>
                <c:pt idx="870">
                  <c:v>12091.716720716662</c:v>
                </c:pt>
                <c:pt idx="871">
                  <c:v>4179.6280980127121</c:v>
                </c:pt>
                <c:pt idx="872">
                  <c:v>6115.4410783839585</c:v>
                </c:pt>
                <c:pt idx="873">
                  <c:v>8700.1427310782346</c:v>
                </c:pt>
                <c:pt idx="874">
                  <c:v>8069.7051729252435</c:v>
                </c:pt>
                <c:pt idx="875">
                  <c:v>3154.3135483039732</c:v>
                </c:pt>
                <c:pt idx="876">
                  <c:v>9355.0148448649088</c:v>
                </c:pt>
                <c:pt idx="877">
                  <c:v>9091.5164632744963</c:v>
                </c:pt>
                <c:pt idx="878">
                  <c:v>7745.4785363094452</c:v>
                </c:pt>
                <c:pt idx="879">
                  <c:v>7562.3034482318835</c:v>
                </c:pt>
                <c:pt idx="880">
                  <c:v>5851.3696500631413</c:v>
                </c:pt>
                <c:pt idx="881">
                  <c:v>3240.7127093137597</c:v>
                </c:pt>
                <c:pt idx="882">
                  <c:v>963.49192279304043</c:v>
                </c:pt>
                <c:pt idx="883">
                  <c:v>39003.289036879374</c:v>
                </c:pt>
                <c:pt idx="884">
                  <c:v>4955.3634031846459</c:v>
                </c:pt>
                <c:pt idx="885">
                  <c:v>29251.429996268551</c:v>
                </c:pt>
                <c:pt idx="886">
                  <c:v>36247.624019353425</c:v>
                </c:pt>
                <c:pt idx="887">
                  <c:v>7137.9136931500925</c:v>
                </c:pt>
                <c:pt idx="888">
                  <c:v>6019.0772465866903</c:v>
                </c:pt>
                <c:pt idx="889">
                  <c:v>14100.571649723559</c:v>
                </c:pt>
                <c:pt idx="890">
                  <c:v>37115.05462903867</c:v>
                </c:pt>
                <c:pt idx="891">
                  <c:v>8025.4481392448188</c:v>
                </c:pt>
                <c:pt idx="892">
                  <c:v>9952.9047589910097</c:v>
                </c:pt>
                <c:pt idx="893">
                  <c:v>36975.102300122409</c:v>
                </c:pt>
                <c:pt idx="894">
                  <c:v>14746.742717197327</c:v>
                </c:pt>
                <c:pt idx="895">
                  <c:v>17694.15989618715</c:v>
                </c:pt>
                <c:pt idx="896">
                  <c:v>30704.952992779126</c:v>
                </c:pt>
                <c:pt idx="897">
                  <c:v>1601.0431153968034</c:v>
                </c:pt>
                <c:pt idx="898">
                  <c:v>5305.7821624896524</c:v>
                </c:pt>
                <c:pt idx="899">
                  <c:v>225.70883066582348</c:v>
                </c:pt>
                <c:pt idx="900">
                  <c:v>8153.0489468157939</c:v>
                </c:pt>
                <c:pt idx="901">
                  <c:v>40034.836830959131</c:v>
                </c:pt>
                <c:pt idx="902">
                  <c:v>5283.0233785556793</c:v>
                </c:pt>
                <c:pt idx="903">
                  <c:v>11980.365054939368</c:v>
                </c:pt>
                <c:pt idx="904">
                  <c:v>14418.481806513326</c:v>
                </c:pt>
                <c:pt idx="905">
                  <c:v>5647.7515108483103</c:v>
                </c:pt>
                <c:pt idx="906">
                  <c:v>7344.3889043026975</c:v>
                </c:pt>
                <c:pt idx="907">
                  <c:v>9773.1357210119804</c:v>
                </c:pt>
                <c:pt idx="908">
                  <c:v>18078.447372148607</c:v>
                </c:pt>
                <c:pt idx="909">
                  <c:v>27513.507214466583</c:v>
                </c:pt>
                <c:pt idx="910">
                  <c:v>3306.0901377067103</c:v>
                </c:pt>
                <c:pt idx="911">
                  <c:v>27164.704235094719</c:v>
                </c:pt>
                <c:pt idx="912">
                  <c:v>13344.29320370045</c:v>
                </c:pt>
                <c:pt idx="913">
                  <c:v>8206.4104636225056</c:v>
                </c:pt>
                <c:pt idx="914">
                  <c:v>5350.2988151385071</c:v>
                </c:pt>
                <c:pt idx="915">
                  <c:v>4720.1773235737737</c:v>
                </c:pt>
                <c:pt idx="916">
                  <c:v>31721.071225754367</c:v>
                </c:pt>
                <c:pt idx="917">
                  <c:v>31103.051590951341</c:v>
                </c:pt>
                <c:pt idx="918">
                  <c:v>12334.903329135877</c:v>
                </c:pt>
                <c:pt idx="919">
                  <c:v>8095.7203064281175</c:v>
                </c:pt>
                <c:pt idx="920">
                  <c:v>11506.340630118535</c:v>
                </c:pt>
                <c:pt idx="921">
                  <c:v>14287.726949727425</c:v>
                </c:pt>
                <c:pt idx="922">
                  <c:v>7721.1350766412506</c:v>
                </c:pt>
                <c:pt idx="923">
                  <c:v>8458.512692355107</c:v>
                </c:pt>
                <c:pt idx="924">
                  <c:v>5884.2073560143053</c:v>
                </c:pt>
                <c:pt idx="925">
                  <c:v>12615.467577047417</c:v>
                </c:pt>
                <c:pt idx="926">
                  <c:v>869.80903553349435</c:v>
                </c:pt>
                <c:pt idx="927">
                  <c:v>9035.5114898878128</c:v>
                </c:pt>
                <c:pt idx="928">
                  <c:v>16234.348875161038</c:v>
                </c:pt>
                <c:pt idx="929">
                  <c:v>9505.5440622570986</c:v>
                </c:pt>
                <c:pt idx="930">
                  <c:v>9831.5621226824314</c:v>
                </c:pt>
                <c:pt idx="931">
                  <c:v>8618.0959689899646</c:v>
                </c:pt>
                <c:pt idx="932">
                  <c:v>9914.1821187601981</c:v>
                </c:pt>
                <c:pt idx="933">
                  <c:v>10633.475209175273</c:v>
                </c:pt>
                <c:pt idx="934">
                  <c:v>8676.7419917942934</c:v>
                </c:pt>
                <c:pt idx="935">
                  <c:v>11583.755206533593</c:v>
                </c:pt>
                <c:pt idx="936">
                  <c:v>10268.745009497583</c:v>
                </c:pt>
                <c:pt idx="937">
                  <c:v>8320.3594128329805</c:v>
                </c:pt>
                <c:pt idx="938">
                  <c:v>1349.6250665521827</c:v>
                </c:pt>
                <c:pt idx="939">
                  <c:v>10507.934711976866</c:v>
                </c:pt>
                <c:pt idx="940">
                  <c:v>-608.78058097027747</c:v>
                </c:pt>
                <c:pt idx="941">
                  <c:v>15978.183823385123</c:v>
                </c:pt>
                <c:pt idx="942">
                  <c:v>6315.3647028566593</c:v>
                </c:pt>
                <c:pt idx="943">
                  <c:v>126.61784936374545</c:v>
                </c:pt>
                <c:pt idx="944">
                  <c:v>16364.213475046279</c:v>
                </c:pt>
                <c:pt idx="945">
                  <c:v>14103.992359040654</c:v>
                </c:pt>
                <c:pt idx="946">
                  <c:v>10852.189609271807</c:v>
                </c:pt>
                <c:pt idx="947">
                  <c:v>33358.28330887224</c:v>
                </c:pt>
                <c:pt idx="948">
                  <c:v>8966.641364188461</c:v>
                </c:pt>
                <c:pt idx="949">
                  <c:v>28740.586636172717</c:v>
                </c:pt>
                <c:pt idx="950">
                  <c:v>8790.0711310212664</c:v>
                </c:pt>
                <c:pt idx="951">
                  <c:v>39345.73378657073</c:v>
                </c:pt>
                <c:pt idx="952">
                  <c:v>5524.4786954936308</c:v>
                </c:pt>
                <c:pt idx="953">
                  <c:v>33314.953516038615</c:v>
                </c:pt>
                <c:pt idx="954">
                  <c:v>30075.784019602561</c:v>
                </c:pt>
                <c:pt idx="955">
                  <c:v>8727.9219719488556</c:v>
                </c:pt>
                <c:pt idx="956">
                  <c:v>35536.561510342472</c:v>
                </c:pt>
                <c:pt idx="957">
                  <c:v>3304.2287932929294</c:v>
                </c:pt>
                <c:pt idx="958">
                  <c:v>35157.208448840567</c:v>
                </c:pt>
                <c:pt idx="959">
                  <c:v>12820.012575864381</c:v>
                </c:pt>
                <c:pt idx="960">
                  <c:v>6501.4174325603217</c:v>
                </c:pt>
                <c:pt idx="961">
                  <c:v>3335.3551046358084</c:v>
                </c:pt>
                <c:pt idx="962">
                  <c:v>15623.499696548595</c:v>
                </c:pt>
                <c:pt idx="963">
                  <c:v>9582.3425988838644</c:v>
                </c:pt>
                <c:pt idx="964">
                  <c:v>14355.161909255934</c:v>
                </c:pt>
                <c:pt idx="965">
                  <c:v>5627.7115499469292</c:v>
                </c:pt>
                <c:pt idx="966">
                  <c:v>33886.694458909646</c:v>
                </c:pt>
                <c:pt idx="967">
                  <c:v>7958.0051726444417</c:v>
                </c:pt>
                <c:pt idx="968">
                  <c:v>3007.6670212313315</c:v>
                </c:pt>
                <c:pt idx="969">
                  <c:v>11062.459177071232</c:v>
                </c:pt>
                <c:pt idx="970">
                  <c:v>10847.446290441021</c:v>
                </c:pt>
                <c:pt idx="971">
                  <c:v>4785.9751771740102</c:v>
                </c:pt>
                <c:pt idx="972">
                  <c:v>222.91681404515123</c:v>
                </c:pt>
                <c:pt idx="973">
                  <c:v>5719.0160019805953</c:v>
                </c:pt>
                <c:pt idx="974">
                  <c:v>5587.622307916864</c:v>
                </c:pt>
                <c:pt idx="975">
                  <c:v>26993.349950353775</c:v>
                </c:pt>
                <c:pt idx="976">
                  <c:v>12842.847099317793</c:v>
                </c:pt>
                <c:pt idx="977">
                  <c:v>3936.3798989260276</c:v>
                </c:pt>
                <c:pt idx="978">
                  <c:v>14612.541100626391</c:v>
                </c:pt>
                <c:pt idx="979">
                  <c:v>6421.9361978258303</c:v>
                </c:pt>
                <c:pt idx="980">
                  <c:v>10911.755975535591</c:v>
                </c:pt>
                <c:pt idx="981">
                  <c:v>3913.5231216392172</c:v>
                </c:pt>
                <c:pt idx="982">
                  <c:v>28992.789627675615</c:v>
                </c:pt>
                <c:pt idx="983">
                  <c:v>5848.0112334459118</c:v>
                </c:pt>
                <c:pt idx="984">
                  <c:v>5659.58769642075</c:v>
                </c:pt>
                <c:pt idx="985">
                  <c:v>7629.7815924840779</c:v>
                </c:pt>
                <c:pt idx="986">
                  <c:v>10263.318815056848</c:v>
                </c:pt>
                <c:pt idx="987">
                  <c:v>9119.536958809611</c:v>
                </c:pt>
                <c:pt idx="988">
                  <c:v>8424.7960546633894</c:v>
                </c:pt>
                <c:pt idx="989">
                  <c:v>25034.798094736398</c:v>
                </c:pt>
                <c:pt idx="990">
                  <c:v>971.20652514677363</c:v>
                </c:pt>
                <c:pt idx="991">
                  <c:v>8214.4536918080084</c:v>
                </c:pt>
                <c:pt idx="992">
                  <c:v>11613.742283800171</c:v>
                </c:pt>
                <c:pt idx="993">
                  <c:v>6720.165890196663</c:v>
                </c:pt>
                <c:pt idx="994">
                  <c:v>26717.787997906053</c:v>
                </c:pt>
                <c:pt idx="995">
                  <c:v>7400.0884410290564</c:v>
                </c:pt>
                <c:pt idx="996">
                  <c:v>10111.806585065575</c:v>
                </c:pt>
                <c:pt idx="997">
                  <c:v>15707.668349857347</c:v>
                </c:pt>
                <c:pt idx="998">
                  <c:v>10273.553124550053</c:v>
                </c:pt>
                <c:pt idx="999">
                  <c:v>6074.5422160801099</c:v>
                </c:pt>
                <c:pt idx="1000">
                  <c:v>27880.466871857778</c:v>
                </c:pt>
                <c:pt idx="1001">
                  <c:v>28074.809009020497</c:v>
                </c:pt>
                <c:pt idx="1002">
                  <c:v>1885.8396371928798</c:v>
                </c:pt>
                <c:pt idx="1003">
                  <c:v>9339.327221810423</c:v>
                </c:pt>
                <c:pt idx="1004">
                  <c:v>6987.0185536341887</c:v>
                </c:pt>
                <c:pt idx="1005">
                  <c:v>6739.6267619663522</c:v>
                </c:pt>
                <c:pt idx="1006">
                  <c:v>5997.9264784348698</c:v>
                </c:pt>
                <c:pt idx="1007">
                  <c:v>34494.811205258462</c:v>
                </c:pt>
                <c:pt idx="1008">
                  <c:v>3777.3054066364825</c:v>
                </c:pt>
                <c:pt idx="1009">
                  <c:v>10914.547992156262</c:v>
                </c:pt>
                <c:pt idx="1010">
                  <c:v>7164.1260966518166</c:v>
                </c:pt>
                <c:pt idx="1011">
                  <c:v>29567.44802755312</c:v>
                </c:pt>
                <c:pt idx="1012">
                  <c:v>15901.996868669026</c:v>
                </c:pt>
                <c:pt idx="1013">
                  <c:v>11337.737183585008</c:v>
                </c:pt>
                <c:pt idx="1014">
                  <c:v>6223.6911486103709</c:v>
                </c:pt>
                <c:pt idx="1015">
                  <c:v>11367.573293648558</c:v>
                </c:pt>
                <c:pt idx="1016">
                  <c:v>1410.1236938616116</c:v>
                </c:pt>
                <c:pt idx="1017">
                  <c:v>6331.0928022920034</c:v>
                </c:pt>
                <c:pt idx="1018">
                  <c:v>15153.455737944571</c:v>
                </c:pt>
                <c:pt idx="1019">
                  <c:v>5138.3240819929733</c:v>
                </c:pt>
                <c:pt idx="1020">
                  <c:v>12619.927836142682</c:v>
                </c:pt>
                <c:pt idx="1021">
                  <c:v>28474.096238635098</c:v>
                </c:pt>
                <c:pt idx="1022">
                  <c:v>35529.508477646275</c:v>
                </c:pt>
                <c:pt idx="1023">
                  <c:v>-95.968755923953267</c:v>
                </c:pt>
                <c:pt idx="1024">
                  <c:v>14946.435806492729</c:v>
                </c:pt>
                <c:pt idx="1025">
                  <c:v>4231.4873307513353</c:v>
                </c:pt>
                <c:pt idx="1026">
                  <c:v>25610.694547774776</c:v>
                </c:pt>
                <c:pt idx="1027">
                  <c:v>-167.11524230108432</c:v>
                </c:pt>
                <c:pt idx="1028">
                  <c:v>11558.85224425619</c:v>
                </c:pt>
                <c:pt idx="1029">
                  <c:v>4380.8023709443514</c:v>
                </c:pt>
                <c:pt idx="1030">
                  <c:v>31871.545973352531</c:v>
                </c:pt>
                <c:pt idx="1031">
                  <c:v>36941.682873013495</c:v>
                </c:pt>
                <c:pt idx="1032">
                  <c:v>5240.8251593039886</c:v>
                </c:pt>
                <c:pt idx="1033">
                  <c:v>23716.802779140529</c:v>
                </c:pt>
                <c:pt idx="1034">
                  <c:v>16263.665419375311</c:v>
                </c:pt>
                <c:pt idx="1035">
                  <c:v>10199.604538045471</c:v>
                </c:pt>
                <c:pt idx="1036">
                  <c:v>29919.401728436445</c:v>
                </c:pt>
                <c:pt idx="1037">
                  <c:v>33934.772843513325</c:v>
                </c:pt>
                <c:pt idx="1038">
                  <c:v>3376.8937605403962</c:v>
                </c:pt>
                <c:pt idx="1039">
                  <c:v>2656.5644662204718</c:v>
                </c:pt>
                <c:pt idx="1040">
                  <c:v>30052.900942571941</c:v>
                </c:pt>
                <c:pt idx="1041">
                  <c:v>383.84228671618621</c:v>
                </c:pt>
                <c:pt idx="1042">
                  <c:v>27323.959781146084</c:v>
                </c:pt>
                <c:pt idx="1043">
                  <c:v>3044.5794067373786</c:v>
                </c:pt>
                <c:pt idx="1044">
                  <c:v>14487.620271655007</c:v>
                </c:pt>
                <c:pt idx="1045">
                  <c:v>31930.934619912947</c:v>
                </c:pt>
                <c:pt idx="1046">
                  <c:v>7613.2563994986194</c:v>
                </c:pt>
                <c:pt idx="1047">
                  <c:v>34704.791648791441</c:v>
                </c:pt>
                <c:pt idx="1048">
                  <c:v>2242.3474910390432</c:v>
                </c:pt>
                <c:pt idx="1049">
                  <c:v>33885.669605954681</c:v>
                </c:pt>
                <c:pt idx="1050">
                  <c:v>12020.571659389185</c:v>
                </c:pt>
                <c:pt idx="1051">
                  <c:v>13327.052736690235</c:v>
                </c:pt>
                <c:pt idx="1052">
                  <c:v>11109.74960512822</c:v>
                </c:pt>
                <c:pt idx="1053">
                  <c:v>34425.345737355456</c:v>
                </c:pt>
                <c:pt idx="1054">
                  <c:v>1926.1024919412785</c:v>
                </c:pt>
                <c:pt idx="1055">
                  <c:v>11081.28557963885</c:v>
                </c:pt>
                <c:pt idx="1056">
                  <c:v>9233.2061636779417</c:v>
                </c:pt>
                <c:pt idx="1057">
                  <c:v>9367.9351289142323</c:v>
                </c:pt>
                <c:pt idx="1058">
                  <c:v>6585.7413184333955</c:v>
                </c:pt>
                <c:pt idx="1059">
                  <c:v>7743.6095924759175</c:v>
                </c:pt>
                <c:pt idx="1060">
                  <c:v>3917.2599260292027</c:v>
                </c:pt>
                <c:pt idx="1061">
                  <c:v>11488.5027487147</c:v>
                </c:pt>
                <c:pt idx="1062">
                  <c:v>40328.103583365308</c:v>
                </c:pt>
                <c:pt idx="1063">
                  <c:v>7949.7502978069351</c:v>
                </c:pt>
                <c:pt idx="1064">
                  <c:v>5135.5992491490888</c:v>
                </c:pt>
                <c:pt idx="1065">
                  <c:v>6946.472160603962</c:v>
                </c:pt>
                <c:pt idx="1066">
                  <c:v>12823.754912289054</c:v>
                </c:pt>
                <c:pt idx="1067">
                  <c:v>12415.841577164632</c:v>
                </c:pt>
                <c:pt idx="1068">
                  <c:v>11581.56412522589</c:v>
                </c:pt>
                <c:pt idx="1069">
                  <c:v>12192.454126796689</c:v>
                </c:pt>
                <c:pt idx="1070">
                  <c:v>33296.746471347527</c:v>
                </c:pt>
                <c:pt idx="1071">
                  <c:v>14778.035423083467</c:v>
                </c:pt>
                <c:pt idx="1072">
                  <c:v>3572.6579609041546</c:v>
                </c:pt>
                <c:pt idx="1073">
                  <c:v>12678.612491428903</c:v>
                </c:pt>
                <c:pt idx="1074">
                  <c:v>9691.9545480284178</c:v>
                </c:pt>
                <c:pt idx="1075">
                  <c:v>5758.077493133992</c:v>
                </c:pt>
                <c:pt idx="1076">
                  <c:v>10503.35006248333</c:v>
                </c:pt>
                <c:pt idx="1077">
                  <c:v>2153.3360652121555</c:v>
                </c:pt>
                <c:pt idx="1078">
                  <c:v>28681.286038399838</c:v>
                </c:pt>
                <c:pt idx="1079">
                  <c:v>15920.828508891056</c:v>
                </c:pt>
                <c:pt idx="1080">
                  <c:v>-142.82612933551388</c:v>
                </c:pt>
                <c:pt idx="1081">
                  <c:v>5713.5367726150398</c:v>
                </c:pt>
                <c:pt idx="1082">
                  <c:v>4580.1345061176544</c:v>
                </c:pt>
                <c:pt idx="1083">
                  <c:v>6349.5936882225833</c:v>
                </c:pt>
                <c:pt idx="1084">
                  <c:v>14928.296839884553</c:v>
                </c:pt>
                <c:pt idx="1085">
                  <c:v>29552.085650225388</c:v>
                </c:pt>
                <c:pt idx="1086">
                  <c:v>11885.376772365909</c:v>
                </c:pt>
                <c:pt idx="1087">
                  <c:v>12916.15678652777</c:v>
                </c:pt>
                <c:pt idx="1088">
                  <c:v>16920.251367522596</c:v>
                </c:pt>
                <c:pt idx="1089">
                  <c:v>8850.227140027906</c:v>
                </c:pt>
                <c:pt idx="1090">
                  <c:v>35091.319212394337</c:v>
                </c:pt>
                <c:pt idx="1091">
                  <c:v>12306.701534598284</c:v>
                </c:pt>
                <c:pt idx="1092">
                  <c:v>5395.919750017727</c:v>
                </c:pt>
                <c:pt idx="1093">
                  <c:v>27519.352811912162</c:v>
                </c:pt>
                <c:pt idx="1094">
                  <c:v>13277.049626681201</c:v>
                </c:pt>
                <c:pt idx="1095">
                  <c:v>5220.5927208014173</c:v>
                </c:pt>
                <c:pt idx="1096">
                  <c:v>37818.874173683587</c:v>
                </c:pt>
                <c:pt idx="1097">
                  <c:v>4000.5276993095849</c:v>
                </c:pt>
                <c:pt idx="1098">
                  <c:v>11890.589636009568</c:v>
                </c:pt>
                <c:pt idx="1099">
                  <c:v>5452.5342212602536</c:v>
                </c:pt>
                <c:pt idx="1100">
                  <c:v>27814.155686475347</c:v>
                </c:pt>
                <c:pt idx="1101">
                  <c:v>11710.917166333718</c:v>
                </c:pt>
                <c:pt idx="1102">
                  <c:v>8027.6528673881958</c:v>
                </c:pt>
                <c:pt idx="1103">
                  <c:v>14030.893268495151</c:v>
                </c:pt>
                <c:pt idx="1104">
                  <c:v>6581.7460346217613</c:v>
                </c:pt>
                <c:pt idx="1105">
                  <c:v>11493.085902264402</c:v>
                </c:pt>
                <c:pt idx="1106">
                  <c:v>10444.822898042587</c:v>
                </c:pt>
                <c:pt idx="1107">
                  <c:v>10395.968595250037</c:v>
                </c:pt>
                <c:pt idx="1108">
                  <c:v>4299.6653925822357</c:v>
                </c:pt>
                <c:pt idx="1109">
                  <c:v>6782.7492956585129</c:v>
                </c:pt>
                <c:pt idx="1110">
                  <c:v>13363.153557628842</c:v>
                </c:pt>
                <c:pt idx="1111">
                  <c:v>34952.339272949444</c:v>
                </c:pt>
                <c:pt idx="1112">
                  <c:v>33398.731249438104</c:v>
                </c:pt>
                <c:pt idx="1113">
                  <c:v>5252.8527626705454</c:v>
                </c:pt>
                <c:pt idx="1114">
                  <c:v>2151.4747207983737</c:v>
                </c:pt>
                <c:pt idx="1115">
                  <c:v>12579.175079219276</c:v>
                </c:pt>
                <c:pt idx="1116">
                  <c:v>10892.45420923991</c:v>
                </c:pt>
                <c:pt idx="1117">
                  <c:v>29421.387269543946</c:v>
                </c:pt>
                <c:pt idx="1118">
                  <c:v>31821.585702431828</c:v>
                </c:pt>
                <c:pt idx="1119">
                  <c:v>3607.5991355122437</c:v>
                </c:pt>
                <c:pt idx="1120">
                  <c:v>27508.31552618416</c:v>
                </c:pt>
                <c:pt idx="1121">
                  <c:v>12608.532446391899</c:v>
                </c:pt>
                <c:pt idx="1122">
                  <c:v>39099.591086343367</c:v>
                </c:pt>
                <c:pt idx="1123">
                  <c:v>6460.2554172134805</c:v>
                </c:pt>
                <c:pt idx="1124">
                  <c:v>32793.71276111716</c:v>
                </c:pt>
                <c:pt idx="1125">
                  <c:v>12397.419550820938</c:v>
                </c:pt>
                <c:pt idx="1126">
                  <c:v>11239.079725655109</c:v>
                </c:pt>
                <c:pt idx="1127">
                  <c:v>9130.8900500351374</c:v>
                </c:pt>
                <c:pt idx="1128">
                  <c:v>7304.2578829913709</c:v>
                </c:pt>
                <c:pt idx="1129">
                  <c:v>-1709.3206320968025</c:v>
                </c:pt>
                <c:pt idx="1130">
                  <c:v>7517.8875868379537</c:v>
                </c:pt>
                <c:pt idx="1131">
                  <c:v>10425.198202681071</c:v>
                </c:pt>
                <c:pt idx="1132">
                  <c:v>16233.671470511152</c:v>
                </c:pt>
                <c:pt idx="1133">
                  <c:v>7284.1398283049948</c:v>
                </c:pt>
                <c:pt idx="1134">
                  <c:v>6240.6836371773943</c:v>
                </c:pt>
                <c:pt idx="1135">
                  <c:v>11515.936702259765</c:v>
                </c:pt>
                <c:pt idx="1136">
                  <c:v>7358.4268295954043</c:v>
                </c:pt>
                <c:pt idx="1137">
                  <c:v>1927.0331641481698</c:v>
                </c:pt>
                <c:pt idx="1138">
                  <c:v>5631.9866205102544</c:v>
                </c:pt>
                <c:pt idx="1139">
                  <c:v>27457.698072346775</c:v>
                </c:pt>
                <c:pt idx="1140">
                  <c:v>12787.344512420234</c:v>
                </c:pt>
                <c:pt idx="1141">
                  <c:v>10116.729109724012</c:v>
                </c:pt>
                <c:pt idx="1142">
                  <c:v>8815.3189631525474</c:v>
                </c:pt>
                <c:pt idx="1143">
                  <c:v>8833.0401440792648</c:v>
                </c:pt>
                <c:pt idx="1144">
                  <c:v>11719.863341932649</c:v>
                </c:pt>
                <c:pt idx="1145">
                  <c:v>13477.280574497814</c:v>
                </c:pt>
                <c:pt idx="1146">
                  <c:v>37355.557045726106</c:v>
                </c:pt>
                <c:pt idx="1147">
                  <c:v>3672.6796144131231</c:v>
                </c:pt>
                <c:pt idx="1148">
                  <c:v>8865.3552604731849</c:v>
                </c:pt>
                <c:pt idx="1149">
                  <c:v>9324.5596478351144</c:v>
                </c:pt>
                <c:pt idx="1150">
                  <c:v>2964.1333811815584</c:v>
                </c:pt>
                <c:pt idx="1151">
                  <c:v>14979.943159297774</c:v>
                </c:pt>
                <c:pt idx="1152">
                  <c:v>34390.437560480095</c:v>
                </c:pt>
                <c:pt idx="1153">
                  <c:v>9322.1839494366941</c:v>
                </c:pt>
                <c:pt idx="1154">
                  <c:v>11413.277786148143</c:v>
                </c:pt>
                <c:pt idx="1155">
                  <c:v>6242.8388463006577</c:v>
                </c:pt>
                <c:pt idx="1156">
                  <c:v>30846.932453226796</c:v>
                </c:pt>
                <c:pt idx="1157">
                  <c:v>2429.6989777646891</c:v>
                </c:pt>
                <c:pt idx="1158">
                  <c:v>3574.5162205353436</c:v>
                </c:pt>
                <c:pt idx="1159">
                  <c:v>9261.6646571326237</c:v>
                </c:pt>
                <c:pt idx="1160">
                  <c:v>10958.130854526093</c:v>
                </c:pt>
                <c:pt idx="1161">
                  <c:v>10869.46229224265</c:v>
                </c:pt>
                <c:pt idx="1162">
                  <c:v>8247.1979400283526</c:v>
                </c:pt>
                <c:pt idx="1163">
                  <c:v>2255.219063134904</c:v>
                </c:pt>
                <c:pt idx="1164">
                  <c:v>8317.675195311429</c:v>
                </c:pt>
                <c:pt idx="1165">
                  <c:v>5912.8627382231625</c:v>
                </c:pt>
                <c:pt idx="1166">
                  <c:v>15229.176831948309</c:v>
                </c:pt>
                <c:pt idx="1167">
                  <c:v>3845.4047052399824</c:v>
                </c:pt>
                <c:pt idx="1168">
                  <c:v>8080.1100117318238</c:v>
                </c:pt>
                <c:pt idx="1169">
                  <c:v>9255.8758488368549</c:v>
                </c:pt>
                <c:pt idx="1170">
                  <c:v>26157.929387964479</c:v>
                </c:pt>
                <c:pt idx="1171">
                  <c:v>32002.234435258433</c:v>
                </c:pt>
                <c:pt idx="1172">
                  <c:v>15625.992757366763</c:v>
                </c:pt>
                <c:pt idx="1173">
                  <c:v>8213.526104383709</c:v>
                </c:pt>
                <c:pt idx="1174">
                  <c:v>6868.5202743384707</c:v>
                </c:pt>
                <c:pt idx="1175">
                  <c:v>1944.3927812073812</c:v>
                </c:pt>
                <c:pt idx="1176">
                  <c:v>33573.800979041764</c:v>
                </c:pt>
                <c:pt idx="1177">
                  <c:v>7145.065708112028</c:v>
                </c:pt>
                <c:pt idx="1178">
                  <c:v>5795.1372923337312</c:v>
                </c:pt>
                <c:pt idx="1179">
                  <c:v>28817.56333775961</c:v>
                </c:pt>
                <c:pt idx="1180">
                  <c:v>13342.098246018502</c:v>
                </c:pt>
                <c:pt idx="1181">
                  <c:v>4023.4140846088885</c:v>
                </c:pt>
                <c:pt idx="1182">
                  <c:v>3800.3808903741142</c:v>
                </c:pt>
                <c:pt idx="1183">
                  <c:v>10146.399781567206</c:v>
                </c:pt>
                <c:pt idx="1184">
                  <c:v>26921.792063238758</c:v>
                </c:pt>
                <c:pt idx="1185">
                  <c:v>8431.0817859879953</c:v>
                </c:pt>
                <c:pt idx="1186">
                  <c:v>30073.113178006399</c:v>
                </c:pt>
                <c:pt idx="1187">
                  <c:v>14718.433445725974</c:v>
                </c:pt>
                <c:pt idx="1188">
                  <c:v>32001.738242746633</c:v>
                </c:pt>
                <c:pt idx="1189">
                  <c:v>2506.5232419944855</c:v>
                </c:pt>
                <c:pt idx="1190">
                  <c:v>7739.1109854594815</c:v>
                </c:pt>
                <c:pt idx="1191">
                  <c:v>6447.2260063170115</c:v>
                </c:pt>
                <c:pt idx="1192">
                  <c:v>14422.802345871267</c:v>
                </c:pt>
                <c:pt idx="1193">
                  <c:v>12443.603012017327</c:v>
                </c:pt>
                <c:pt idx="1194">
                  <c:v>3050.1980363697594</c:v>
                </c:pt>
                <c:pt idx="1195">
                  <c:v>3488.9430174159193</c:v>
                </c:pt>
                <c:pt idx="1196">
                  <c:v>26619.890241928002</c:v>
                </c:pt>
                <c:pt idx="1197">
                  <c:v>8806.1758377248098</c:v>
                </c:pt>
                <c:pt idx="1198">
                  <c:v>8283.9616424023006</c:v>
                </c:pt>
                <c:pt idx="1199">
                  <c:v>4766.1495546476872</c:v>
                </c:pt>
                <c:pt idx="1200">
                  <c:v>6281.0540910088093</c:v>
                </c:pt>
                <c:pt idx="1201">
                  <c:v>14038.51216156698</c:v>
                </c:pt>
                <c:pt idx="1202">
                  <c:v>4119.52471627877</c:v>
                </c:pt>
                <c:pt idx="1203">
                  <c:v>12461.270140621691</c:v>
                </c:pt>
                <c:pt idx="1204">
                  <c:v>26178.087311981169</c:v>
                </c:pt>
                <c:pt idx="1205">
                  <c:v>3100.6511304589535</c:v>
                </c:pt>
                <c:pt idx="1206">
                  <c:v>15010.86850819099</c:v>
                </c:pt>
                <c:pt idx="1207">
                  <c:v>32345.521747294522</c:v>
                </c:pt>
                <c:pt idx="1208">
                  <c:v>30557.270261801634</c:v>
                </c:pt>
                <c:pt idx="1209">
                  <c:v>15184.198546951682</c:v>
                </c:pt>
                <c:pt idx="1210">
                  <c:v>7772.1102817413848</c:v>
                </c:pt>
                <c:pt idx="1211">
                  <c:v>9430.0206224343419</c:v>
                </c:pt>
                <c:pt idx="1212">
                  <c:v>-163.95514086532057</c:v>
                </c:pt>
                <c:pt idx="1213">
                  <c:v>12704.083860013294</c:v>
                </c:pt>
                <c:pt idx="1214">
                  <c:v>5720.6109806724817</c:v>
                </c:pt>
                <c:pt idx="1215">
                  <c:v>5829.5931844382239</c:v>
                </c:pt>
                <c:pt idx="1216">
                  <c:v>5676.3509331036466</c:v>
                </c:pt>
                <c:pt idx="1217">
                  <c:v>7943.4842140794417</c:v>
                </c:pt>
                <c:pt idx="1218">
                  <c:v>34976.931231246985</c:v>
                </c:pt>
                <c:pt idx="1219">
                  <c:v>9142.5747898582467</c:v>
                </c:pt>
                <c:pt idx="1220">
                  <c:v>3686.2528845922443</c:v>
                </c:pt>
                <c:pt idx="1221">
                  <c:v>6590.0407435047191</c:v>
                </c:pt>
                <c:pt idx="1222">
                  <c:v>8319.5370182715124</c:v>
                </c:pt>
                <c:pt idx="1223">
                  <c:v>24295.205104281464</c:v>
                </c:pt>
                <c:pt idx="1224">
                  <c:v>7057.0493430615898</c:v>
                </c:pt>
                <c:pt idx="1225">
                  <c:v>9484.8828761102359</c:v>
                </c:pt>
                <c:pt idx="1226">
                  <c:v>4345.227473621444</c:v>
                </c:pt>
                <c:pt idx="1227">
                  <c:v>11245.305517167773</c:v>
                </c:pt>
                <c:pt idx="1228">
                  <c:v>12957.511364962571</c:v>
                </c:pt>
                <c:pt idx="1229">
                  <c:v>13107.073123280368</c:v>
                </c:pt>
                <c:pt idx="1230">
                  <c:v>37905.835922085171</c:v>
                </c:pt>
                <c:pt idx="1231">
                  <c:v>23481.489313908052</c:v>
                </c:pt>
                <c:pt idx="1232">
                  <c:v>11351.097122967054</c:v>
                </c:pt>
                <c:pt idx="1233">
                  <c:v>9770.9719894356076</c:v>
                </c:pt>
                <c:pt idx="1234">
                  <c:v>8975.7301429135696</c:v>
                </c:pt>
                <c:pt idx="1235">
                  <c:v>4792.4929674048344</c:v>
                </c:pt>
                <c:pt idx="1236">
                  <c:v>11590.341838896504</c:v>
                </c:pt>
                <c:pt idx="1237">
                  <c:v>12176.509265204182</c:v>
                </c:pt>
                <c:pt idx="1238">
                  <c:v>6561.7211080010748</c:v>
                </c:pt>
                <c:pt idx="1239">
                  <c:v>8213.5689336524938</c:v>
                </c:pt>
                <c:pt idx="1240">
                  <c:v>39229.477340136153</c:v>
                </c:pt>
                <c:pt idx="1241">
                  <c:v>40670.057255107859</c:v>
                </c:pt>
                <c:pt idx="1242">
                  <c:v>2003.875608515877</c:v>
                </c:pt>
                <c:pt idx="1243">
                  <c:v>5449.1124945456259</c:v>
                </c:pt>
                <c:pt idx="1244">
                  <c:v>2823.8571695714236</c:v>
                </c:pt>
                <c:pt idx="1245">
                  <c:v>4781.9775926716738</c:v>
                </c:pt>
                <c:pt idx="1246">
                  <c:v>8803.7196899586052</c:v>
                </c:pt>
                <c:pt idx="1247">
                  <c:v>7320.6454236245627</c:v>
                </c:pt>
                <c:pt idx="1248">
                  <c:v>5156.5370429008826</c:v>
                </c:pt>
                <c:pt idx="1249">
                  <c:v>31880.661277627318</c:v>
                </c:pt>
                <c:pt idx="1250">
                  <c:v>28061.374788458212</c:v>
                </c:pt>
                <c:pt idx="1251">
                  <c:v>-1433.602847158902</c:v>
                </c:pt>
                <c:pt idx="1252">
                  <c:v>25215.738949372564</c:v>
                </c:pt>
                <c:pt idx="1253">
                  <c:v>9216.0349054200233</c:v>
                </c:pt>
                <c:pt idx="1254">
                  <c:v>5161.9978948072849</c:v>
                </c:pt>
                <c:pt idx="1255">
                  <c:v>10744.809130951415</c:v>
                </c:pt>
                <c:pt idx="1256">
                  <c:v>14576.226948890706</c:v>
                </c:pt>
                <c:pt idx="1257">
                  <c:v>11431.244131645743</c:v>
                </c:pt>
                <c:pt idx="1258">
                  <c:v>15923.465292947409</c:v>
                </c:pt>
                <c:pt idx="1259">
                  <c:v>9280.4960104741549</c:v>
                </c:pt>
                <c:pt idx="1260">
                  <c:v>3241.1143731223601</c:v>
                </c:pt>
                <c:pt idx="1261">
                  <c:v>7221.6516182938958</c:v>
                </c:pt>
                <c:pt idx="1262">
                  <c:v>7547.4267474094313</c:v>
                </c:pt>
                <c:pt idx="1263">
                  <c:v>8763.6183997511744</c:v>
                </c:pt>
                <c:pt idx="1264">
                  <c:v>12908.829499114563</c:v>
                </c:pt>
                <c:pt idx="1265">
                  <c:v>35241.702577146505</c:v>
                </c:pt>
                <c:pt idx="1266">
                  <c:v>11573.910157216722</c:v>
                </c:pt>
                <c:pt idx="1267">
                  <c:v>28480.278703667598</c:v>
                </c:pt>
                <c:pt idx="1268">
                  <c:v>3533.6794885198929</c:v>
                </c:pt>
                <c:pt idx="1269">
                  <c:v>9282.9535470630108</c:v>
                </c:pt>
                <c:pt idx="1270">
                  <c:v>6234.6948553448619</c:v>
                </c:pt>
                <c:pt idx="1271">
                  <c:v>5826.992585611667</c:v>
                </c:pt>
                <c:pt idx="1272">
                  <c:v>8973.6678360501246</c:v>
                </c:pt>
                <c:pt idx="1273">
                  <c:v>5725.7291532014651</c:v>
                </c:pt>
                <c:pt idx="1274">
                  <c:v>26600.499577643062</c:v>
                </c:pt>
                <c:pt idx="1275">
                  <c:v>9649.7930183425979</c:v>
                </c:pt>
                <c:pt idx="1276">
                  <c:v>4023.7821694239792</c:v>
                </c:pt>
                <c:pt idx="1277">
                  <c:v>6013.8181487216116</c:v>
                </c:pt>
                <c:pt idx="1278">
                  <c:v>32421.943999760591</c:v>
                </c:pt>
                <c:pt idx="1279">
                  <c:v>4167.9000503745165</c:v>
                </c:pt>
                <c:pt idx="1280">
                  <c:v>10660.862105086971</c:v>
                </c:pt>
                <c:pt idx="1281">
                  <c:v>33957.284750946259</c:v>
                </c:pt>
                <c:pt idx="1282">
                  <c:v>23880.340516628668</c:v>
                </c:pt>
                <c:pt idx="1283">
                  <c:v>2180.0193178047848</c:v>
                </c:pt>
                <c:pt idx="1284">
                  <c:v>39275.091031050528</c:v>
                </c:pt>
                <c:pt idx="1285">
                  <c:v>8382.8947849037722</c:v>
                </c:pt>
                <c:pt idx="1286">
                  <c:v>1118.0941078099549</c:v>
                </c:pt>
                <c:pt idx="1287">
                  <c:v>5608.8501175463771</c:v>
                </c:pt>
                <c:pt idx="1288">
                  <c:v>30270.980828361993</c:v>
                </c:pt>
                <c:pt idx="1289">
                  <c:v>10313.424399766334</c:v>
                </c:pt>
                <c:pt idx="1290">
                  <c:v>5539.9133100865347</c:v>
                </c:pt>
                <c:pt idx="1291">
                  <c:v>27536.752844277602</c:v>
                </c:pt>
                <c:pt idx="1292">
                  <c:v>161.78847664176669</c:v>
                </c:pt>
                <c:pt idx="1293">
                  <c:v>9551.6124803895218</c:v>
                </c:pt>
                <c:pt idx="1294">
                  <c:v>11367.010706256759</c:v>
                </c:pt>
                <c:pt idx="1295">
                  <c:v>44.979648471426799</c:v>
                </c:pt>
                <c:pt idx="1296">
                  <c:v>1414.9903856931405</c:v>
                </c:pt>
                <c:pt idx="1297">
                  <c:v>4161.4367910123465</c:v>
                </c:pt>
                <c:pt idx="1298">
                  <c:v>6317.0001579294003</c:v>
                </c:pt>
                <c:pt idx="1299">
                  <c:v>1796.8042309779703</c:v>
                </c:pt>
                <c:pt idx="1300">
                  <c:v>32600.108672768441</c:v>
                </c:pt>
                <c:pt idx="1301">
                  <c:v>39249.911079923513</c:v>
                </c:pt>
                <c:pt idx="1302">
                  <c:v>1053.5436262202654</c:v>
                </c:pt>
                <c:pt idx="1303">
                  <c:v>31293.031784536986</c:v>
                </c:pt>
                <c:pt idx="1304">
                  <c:v>31863.504429312099</c:v>
                </c:pt>
                <c:pt idx="1305">
                  <c:v>2593.4343694338049</c:v>
                </c:pt>
                <c:pt idx="1306">
                  <c:v>26770.207150725553</c:v>
                </c:pt>
                <c:pt idx="1307">
                  <c:v>31085.243084254351</c:v>
                </c:pt>
                <c:pt idx="1308">
                  <c:v>27614.99608692585</c:v>
                </c:pt>
                <c:pt idx="1309">
                  <c:v>9374.2368237354349</c:v>
                </c:pt>
                <c:pt idx="1310">
                  <c:v>7766.5262485000439</c:v>
                </c:pt>
                <c:pt idx="1311">
                  <c:v>5239.5264022820065</c:v>
                </c:pt>
                <c:pt idx="1312">
                  <c:v>10730.111764460855</c:v>
                </c:pt>
                <c:pt idx="1313">
                  <c:v>28551.229603248808</c:v>
                </c:pt>
                <c:pt idx="1314">
                  <c:v>28712.84542305323</c:v>
                </c:pt>
                <c:pt idx="1315">
                  <c:v>2631.6286269819584</c:v>
                </c:pt>
                <c:pt idx="1316">
                  <c:v>-1030.9337248751222</c:v>
                </c:pt>
                <c:pt idx="1317">
                  <c:v>9539.8875510660582</c:v>
                </c:pt>
                <c:pt idx="1318">
                  <c:v>12291.493626727846</c:v>
                </c:pt>
                <c:pt idx="1319">
                  <c:v>7602.7720954322394</c:v>
                </c:pt>
                <c:pt idx="1320">
                  <c:v>7503.2763655389717</c:v>
                </c:pt>
                <c:pt idx="1321">
                  <c:v>36758.54470780745</c:v>
                </c:pt>
                <c:pt idx="1322">
                  <c:v>15991.100676074355</c:v>
                </c:pt>
                <c:pt idx="1323">
                  <c:v>36307.181535494281</c:v>
                </c:pt>
                <c:pt idx="1324">
                  <c:v>4812.2128582170963</c:v>
                </c:pt>
                <c:pt idx="1325">
                  <c:v>14973.237036055427</c:v>
                </c:pt>
                <c:pt idx="1326">
                  <c:v>9998.7170505897138</c:v>
                </c:pt>
                <c:pt idx="1327">
                  <c:v>10656.278951537268</c:v>
                </c:pt>
                <c:pt idx="1328">
                  <c:v>3137.1200362126569</c:v>
                </c:pt>
                <c:pt idx="1329">
                  <c:v>14370.494804755639</c:v>
                </c:pt>
                <c:pt idx="1330">
                  <c:v>11349.092055315092</c:v>
                </c:pt>
                <c:pt idx="1331">
                  <c:v>4338.1678914930217</c:v>
                </c:pt>
                <c:pt idx="1332">
                  <c:v>17046.389776326003</c:v>
                </c:pt>
                <c:pt idx="1333">
                  <c:v>12351.323685655552</c:v>
                </c:pt>
                <c:pt idx="1334">
                  <c:v>3511.930808763067</c:v>
                </c:pt>
                <c:pt idx="1335">
                  <c:v>4149.1324856766887</c:v>
                </c:pt>
                <c:pt idx="1336">
                  <c:v>1246.5849389759428</c:v>
                </c:pt>
                <c:pt idx="1337">
                  <c:v>37085.623267566312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3F-DF41-88AA-82654913D1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4480015"/>
        <c:axId val="1934481663"/>
      </c:scatterChart>
      <c:valAx>
        <c:axId val="19344800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Southwest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4481663"/>
        <c:crosses val="autoZero"/>
        <c:crossBetween val="midCat"/>
      </c:valAx>
      <c:valAx>
        <c:axId val="193448166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charges($)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44800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Northwest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charges($)</c:v>
          </c:tx>
          <c:spPr>
            <a:ln w="19050">
              <a:noFill/>
            </a:ln>
          </c:spPr>
          <c:xVal>
            <c:numRef>
              <c:f>'Q&amp;A-3 (ii)'!$G$3:$G$1340</c:f>
              <c:numCache>
                <c:formatCode>General</c:formatCode>
                <c:ptCount val="1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1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0</c:v>
                </c:pt>
                <c:pt idx="320">
                  <c:v>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</c:v>
                </c:pt>
                <c:pt idx="350">
                  <c:v>1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1</c:v>
                </c:pt>
                <c:pt idx="369">
                  <c:v>0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1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0</c:v>
                </c:pt>
                <c:pt idx="391">
                  <c:v>1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1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</c:v>
                </c:pt>
                <c:pt idx="430">
                  <c:v>0</c:v>
                </c:pt>
                <c:pt idx="431">
                  <c:v>1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1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1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1</c:v>
                </c:pt>
                <c:pt idx="476">
                  <c:v>0</c:v>
                </c:pt>
                <c:pt idx="477">
                  <c:v>1</c:v>
                </c:pt>
                <c:pt idx="478">
                  <c:v>0</c:v>
                </c:pt>
                <c:pt idx="479">
                  <c:v>0</c:v>
                </c:pt>
                <c:pt idx="480">
                  <c:v>1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0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1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1</c:v>
                </c:pt>
                <c:pt idx="644">
                  <c:v>0</c:v>
                </c:pt>
                <c:pt idx="645">
                  <c:v>0</c:v>
                </c:pt>
                <c:pt idx="646">
                  <c:v>1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1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1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1</c:v>
                </c:pt>
                <c:pt idx="693">
                  <c:v>1</c:v>
                </c:pt>
                <c:pt idx="694">
                  <c:v>0</c:v>
                </c:pt>
                <c:pt idx="695">
                  <c:v>1</c:v>
                </c:pt>
                <c:pt idx="696">
                  <c:v>0</c:v>
                </c:pt>
                <c:pt idx="697">
                  <c:v>0</c:v>
                </c:pt>
                <c:pt idx="698">
                  <c:v>1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1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</c:v>
                </c:pt>
                <c:pt idx="745">
                  <c:v>1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1</c:v>
                </c:pt>
                <c:pt idx="750">
                  <c:v>0</c:v>
                </c:pt>
                <c:pt idx="751">
                  <c:v>1</c:v>
                </c:pt>
                <c:pt idx="752">
                  <c:v>1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1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1</c:v>
                </c:pt>
                <c:pt idx="775">
                  <c:v>0</c:v>
                </c:pt>
                <c:pt idx="776">
                  <c:v>1</c:v>
                </c:pt>
                <c:pt idx="777">
                  <c:v>0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1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1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1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1</c:v>
                </c:pt>
                <c:pt idx="817">
                  <c:v>0</c:v>
                </c:pt>
                <c:pt idx="818">
                  <c:v>0</c:v>
                </c:pt>
                <c:pt idx="819">
                  <c:v>1</c:v>
                </c:pt>
                <c:pt idx="820">
                  <c:v>0</c:v>
                </c:pt>
                <c:pt idx="821">
                  <c:v>1</c:v>
                </c:pt>
                <c:pt idx="822">
                  <c:v>0</c:v>
                </c:pt>
                <c:pt idx="823">
                  <c:v>0</c:v>
                </c:pt>
                <c:pt idx="824">
                  <c:v>1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</c:v>
                </c:pt>
                <c:pt idx="830">
                  <c:v>0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1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1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1</c:v>
                </c:pt>
                <c:pt idx="898">
                  <c:v>0</c:v>
                </c:pt>
                <c:pt idx="899">
                  <c:v>1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1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1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1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1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1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1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1</c:v>
                </c:pt>
                <c:pt idx="953">
                  <c:v>0</c:v>
                </c:pt>
                <c:pt idx="954">
                  <c:v>1</c:v>
                </c:pt>
                <c:pt idx="955">
                  <c:v>0</c:v>
                </c:pt>
                <c:pt idx="956">
                  <c:v>0</c:v>
                </c:pt>
                <c:pt idx="957">
                  <c:v>1</c:v>
                </c:pt>
                <c:pt idx="958">
                  <c:v>0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1</c:v>
                </c:pt>
                <c:pt idx="965">
                  <c:v>0</c:v>
                </c:pt>
                <c:pt idx="966">
                  <c:v>1</c:v>
                </c:pt>
                <c:pt idx="967">
                  <c:v>1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1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1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  <c:pt idx="1000">
                  <c:v>1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1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1</c:v>
                </c:pt>
                <c:pt idx="1014">
                  <c:v>0</c:v>
                </c:pt>
                <c:pt idx="1015">
                  <c:v>1</c:v>
                </c:pt>
                <c:pt idx="1016">
                  <c:v>1</c:v>
                </c:pt>
                <c:pt idx="1017">
                  <c:v>0</c:v>
                </c:pt>
                <c:pt idx="1018">
                  <c:v>1</c:v>
                </c:pt>
                <c:pt idx="1019">
                  <c:v>1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1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1</c:v>
                </c:pt>
                <c:pt idx="1035">
                  <c:v>0</c:v>
                </c:pt>
                <c:pt idx="1036">
                  <c:v>0</c:v>
                </c:pt>
                <c:pt idx="1037">
                  <c:v>1</c:v>
                </c:pt>
                <c:pt idx="1038">
                  <c:v>0</c:v>
                </c:pt>
                <c:pt idx="1039">
                  <c:v>1</c:v>
                </c:pt>
                <c:pt idx="1040">
                  <c:v>1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0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1</c:v>
                </c:pt>
                <c:pt idx="1055">
                  <c:v>1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1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1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1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1</c:v>
                </c:pt>
                <c:pt idx="1082">
                  <c:v>1</c:v>
                </c:pt>
                <c:pt idx="1083">
                  <c:v>0</c:v>
                </c:pt>
                <c:pt idx="1084">
                  <c:v>1</c:v>
                </c:pt>
                <c:pt idx="1085">
                  <c:v>0</c:v>
                </c:pt>
                <c:pt idx="1086">
                  <c:v>0</c:v>
                </c:pt>
                <c:pt idx="1087">
                  <c:v>1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1</c:v>
                </c:pt>
                <c:pt idx="1107">
                  <c:v>1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1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1</c:v>
                </c:pt>
                <c:pt idx="1120">
                  <c:v>0</c:v>
                </c:pt>
                <c:pt idx="1121">
                  <c:v>0</c:v>
                </c:pt>
                <c:pt idx="1122">
                  <c:v>1</c:v>
                </c:pt>
                <c:pt idx="1123">
                  <c:v>0</c:v>
                </c:pt>
                <c:pt idx="1124">
                  <c:v>0</c:v>
                </c:pt>
                <c:pt idx="1125">
                  <c:v>1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0</c:v>
                </c:pt>
                <c:pt idx="1137">
                  <c:v>1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1</c:v>
                </c:pt>
                <c:pt idx="1146">
                  <c:v>0</c:v>
                </c:pt>
                <c:pt idx="1147">
                  <c:v>1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1</c:v>
                </c:pt>
                <c:pt idx="1152">
                  <c:v>0</c:v>
                </c:pt>
                <c:pt idx="1153">
                  <c:v>1</c:v>
                </c:pt>
                <c:pt idx="1154">
                  <c:v>1</c:v>
                </c:pt>
                <c:pt idx="1155">
                  <c:v>0</c:v>
                </c:pt>
                <c:pt idx="1156">
                  <c:v>0</c:v>
                </c:pt>
                <c:pt idx="1157">
                  <c:v>1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1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1</c:v>
                </c:pt>
                <c:pt idx="1174">
                  <c:v>1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1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1</c:v>
                </c:pt>
                <c:pt idx="1187">
                  <c:v>1</c:v>
                </c:pt>
                <c:pt idx="1188">
                  <c:v>0</c:v>
                </c:pt>
                <c:pt idx="1189">
                  <c:v>0</c:v>
                </c:pt>
                <c:pt idx="1190">
                  <c:v>1</c:v>
                </c:pt>
                <c:pt idx="1191">
                  <c:v>0</c:v>
                </c:pt>
                <c:pt idx="1192">
                  <c:v>0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0</c:v>
                </c:pt>
                <c:pt idx="1198">
                  <c:v>1</c:v>
                </c:pt>
                <c:pt idx="1199">
                  <c:v>0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0</c:v>
                </c:pt>
                <c:pt idx="1204">
                  <c:v>0</c:v>
                </c:pt>
                <c:pt idx="1205">
                  <c:v>1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1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1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0</c:v>
                </c:pt>
                <c:pt idx="1232">
                  <c:v>1</c:v>
                </c:pt>
                <c:pt idx="1233">
                  <c:v>0</c:v>
                </c:pt>
                <c:pt idx="1234">
                  <c:v>0</c:v>
                </c:pt>
                <c:pt idx="1235">
                  <c:v>1</c:v>
                </c:pt>
                <c:pt idx="1236">
                  <c:v>0</c:v>
                </c:pt>
                <c:pt idx="1237">
                  <c:v>1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1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1</c:v>
                </c:pt>
                <c:pt idx="1271">
                  <c:v>1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1</c:v>
                </c:pt>
                <c:pt idx="1278">
                  <c:v>0</c:v>
                </c:pt>
                <c:pt idx="1279">
                  <c:v>1</c:v>
                </c:pt>
                <c:pt idx="1280">
                  <c:v>0</c:v>
                </c:pt>
                <c:pt idx="1281">
                  <c:v>1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1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1</c:v>
                </c:pt>
                <c:pt idx="1299">
                  <c:v>1</c:v>
                </c:pt>
                <c:pt idx="1300">
                  <c:v>0</c:v>
                </c:pt>
                <c:pt idx="1301">
                  <c:v>1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1</c:v>
                </c:pt>
                <c:pt idx="1308">
                  <c:v>0</c:v>
                </c:pt>
                <c:pt idx="1309">
                  <c:v>0</c:v>
                </c:pt>
                <c:pt idx="1310">
                  <c:v>1</c:v>
                </c:pt>
                <c:pt idx="1311">
                  <c:v>1</c:v>
                </c:pt>
                <c:pt idx="1312">
                  <c:v>0</c:v>
                </c:pt>
                <c:pt idx="1313">
                  <c:v>0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1</c:v>
                </c:pt>
                <c:pt idx="1320">
                  <c:v>1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1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</c:numCache>
            </c:numRef>
          </c:xVal>
          <c:yVal>
            <c:numRef>
              <c:f>'Q&amp;A-3 (ii)'!$I$3:$I$1340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9B3-9246-A4EE-9279ED30ED67}"/>
            </c:ext>
          </c:extLst>
        </c:ser>
        <c:ser>
          <c:idx val="1"/>
          <c:order val="1"/>
          <c:tx>
            <c:v>Predicted charges($)</c:v>
          </c:tx>
          <c:spPr>
            <a:ln w="19050">
              <a:noFill/>
            </a:ln>
          </c:spPr>
          <c:xVal>
            <c:numRef>
              <c:f>'Q&amp;A-3 (ii)'!$G$3:$G$1340</c:f>
              <c:numCache>
                <c:formatCode>General</c:formatCode>
                <c:ptCount val="1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1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0</c:v>
                </c:pt>
                <c:pt idx="320">
                  <c:v>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</c:v>
                </c:pt>
                <c:pt idx="350">
                  <c:v>1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1</c:v>
                </c:pt>
                <c:pt idx="369">
                  <c:v>0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1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0</c:v>
                </c:pt>
                <c:pt idx="391">
                  <c:v>1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1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</c:v>
                </c:pt>
                <c:pt idx="430">
                  <c:v>0</c:v>
                </c:pt>
                <c:pt idx="431">
                  <c:v>1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1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1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1</c:v>
                </c:pt>
                <c:pt idx="476">
                  <c:v>0</c:v>
                </c:pt>
                <c:pt idx="477">
                  <c:v>1</c:v>
                </c:pt>
                <c:pt idx="478">
                  <c:v>0</c:v>
                </c:pt>
                <c:pt idx="479">
                  <c:v>0</c:v>
                </c:pt>
                <c:pt idx="480">
                  <c:v>1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0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1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1</c:v>
                </c:pt>
                <c:pt idx="644">
                  <c:v>0</c:v>
                </c:pt>
                <c:pt idx="645">
                  <c:v>0</c:v>
                </c:pt>
                <c:pt idx="646">
                  <c:v>1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1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1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1</c:v>
                </c:pt>
                <c:pt idx="693">
                  <c:v>1</c:v>
                </c:pt>
                <c:pt idx="694">
                  <c:v>0</c:v>
                </c:pt>
                <c:pt idx="695">
                  <c:v>1</c:v>
                </c:pt>
                <c:pt idx="696">
                  <c:v>0</c:v>
                </c:pt>
                <c:pt idx="697">
                  <c:v>0</c:v>
                </c:pt>
                <c:pt idx="698">
                  <c:v>1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1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</c:v>
                </c:pt>
                <c:pt idx="745">
                  <c:v>1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1</c:v>
                </c:pt>
                <c:pt idx="750">
                  <c:v>0</c:v>
                </c:pt>
                <c:pt idx="751">
                  <c:v>1</c:v>
                </c:pt>
                <c:pt idx="752">
                  <c:v>1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1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1</c:v>
                </c:pt>
                <c:pt idx="775">
                  <c:v>0</c:v>
                </c:pt>
                <c:pt idx="776">
                  <c:v>1</c:v>
                </c:pt>
                <c:pt idx="777">
                  <c:v>0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1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1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1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1</c:v>
                </c:pt>
                <c:pt idx="817">
                  <c:v>0</c:v>
                </c:pt>
                <c:pt idx="818">
                  <c:v>0</c:v>
                </c:pt>
                <c:pt idx="819">
                  <c:v>1</c:v>
                </c:pt>
                <c:pt idx="820">
                  <c:v>0</c:v>
                </c:pt>
                <c:pt idx="821">
                  <c:v>1</c:v>
                </c:pt>
                <c:pt idx="822">
                  <c:v>0</c:v>
                </c:pt>
                <c:pt idx="823">
                  <c:v>0</c:v>
                </c:pt>
                <c:pt idx="824">
                  <c:v>1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</c:v>
                </c:pt>
                <c:pt idx="830">
                  <c:v>0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1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1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1</c:v>
                </c:pt>
                <c:pt idx="898">
                  <c:v>0</c:v>
                </c:pt>
                <c:pt idx="899">
                  <c:v>1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1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1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1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1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1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1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1</c:v>
                </c:pt>
                <c:pt idx="953">
                  <c:v>0</c:v>
                </c:pt>
                <c:pt idx="954">
                  <c:v>1</c:v>
                </c:pt>
                <c:pt idx="955">
                  <c:v>0</c:v>
                </c:pt>
                <c:pt idx="956">
                  <c:v>0</c:v>
                </c:pt>
                <c:pt idx="957">
                  <c:v>1</c:v>
                </c:pt>
                <c:pt idx="958">
                  <c:v>0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1</c:v>
                </c:pt>
                <c:pt idx="965">
                  <c:v>0</c:v>
                </c:pt>
                <c:pt idx="966">
                  <c:v>1</c:v>
                </c:pt>
                <c:pt idx="967">
                  <c:v>1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1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1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  <c:pt idx="1000">
                  <c:v>1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1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1</c:v>
                </c:pt>
                <c:pt idx="1014">
                  <c:v>0</c:v>
                </c:pt>
                <c:pt idx="1015">
                  <c:v>1</c:v>
                </c:pt>
                <c:pt idx="1016">
                  <c:v>1</c:v>
                </c:pt>
                <c:pt idx="1017">
                  <c:v>0</c:v>
                </c:pt>
                <c:pt idx="1018">
                  <c:v>1</c:v>
                </c:pt>
                <c:pt idx="1019">
                  <c:v>1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1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1</c:v>
                </c:pt>
                <c:pt idx="1035">
                  <c:v>0</c:v>
                </c:pt>
                <c:pt idx="1036">
                  <c:v>0</c:v>
                </c:pt>
                <c:pt idx="1037">
                  <c:v>1</c:v>
                </c:pt>
                <c:pt idx="1038">
                  <c:v>0</c:v>
                </c:pt>
                <c:pt idx="1039">
                  <c:v>1</c:v>
                </c:pt>
                <c:pt idx="1040">
                  <c:v>1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0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1</c:v>
                </c:pt>
                <c:pt idx="1055">
                  <c:v>1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1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1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1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1</c:v>
                </c:pt>
                <c:pt idx="1082">
                  <c:v>1</c:v>
                </c:pt>
                <c:pt idx="1083">
                  <c:v>0</c:v>
                </c:pt>
                <c:pt idx="1084">
                  <c:v>1</c:v>
                </c:pt>
                <c:pt idx="1085">
                  <c:v>0</c:v>
                </c:pt>
                <c:pt idx="1086">
                  <c:v>0</c:v>
                </c:pt>
                <c:pt idx="1087">
                  <c:v>1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1</c:v>
                </c:pt>
                <c:pt idx="1107">
                  <c:v>1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1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1</c:v>
                </c:pt>
                <c:pt idx="1120">
                  <c:v>0</c:v>
                </c:pt>
                <c:pt idx="1121">
                  <c:v>0</c:v>
                </c:pt>
                <c:pt idx="1122">
                  <c:v>1</c:v>
                </c:pt>
                <c:pt idx="1123">
                  <c:v>0</c:v>
                </c:pt>
                <c:pt idx="1124">
                  <c:v>0</c:v>
                </c:pt>
                <c:pt idx="1125">
                  <c:v>1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0</c:v>
                </c:pt>
                <c:pt idx="1137">
                  <c:v>1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1</c:v>
                </c:pt>
                <c:pt idx="1146">
                  <c:v>0</c:v>
                </c:pt>
                <c:pt idx="1147">
                  <c:v>1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1</c:v>
                </c:pt>
                <c:pt idx="1152">
                  <c:v>0</c:v>
                </c:pt>
                <c:pt idx="1153">
                  <c:v>1</c:v>
                </c:pt>
                <c:pt idx="1154">
                  <c:v>1</c:v>
                </c:pt>
                <c:pt idx="1155">
                  <c:v>0</c:v>
                </c:pt>
                <c:pt idx="1156">
                  <c:v>0</c:v>
                </c:pt>
                <c:pt idx="1157">
                  <c:v>1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1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1</c:v>
                </c:pt>
                <c:pt idx="1174">
                  <c:v>1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1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1</c:v>
                </c:pt>
                <c:pt idx="1187">
                  <c:v>1</c:v>
                </c:pt>
                <c:pt idx="1188">
                  <c:v>0</c:v>
                </c:pt>
                <c:pt idx="1189">
                  <c:v>0</c:v>
                </c:pt>
                <c:pt idx="1190">
                  <c:v>1</c:v>
                </c:pt>
                <c:pt idx="1191">
                  <c:v>0</c:v>
                </c:pt>
                <c:pt idx="1192">
                  <c:v>0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0</c:v>
                </c:pt>
                <c:pt idx="1198">
                  <c:v>1</c:v>
                </c:pt>
                <c:pt idx="1199">
                  <c:v>0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0</c:v>
                </c:pt>
                <c:pt idx="1204">
                  <c:v>0</c:v>
                </c:pt>
                <c:pt idx="1205">
                  <c:v>1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1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1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0</c:v>
                </c:pt>
                <c:pt idx="1232">
                  <c:v>1</c:v>
                </c:pt>
                <c:pt idx="1233">
                  <c:v>0</c:v>
                </c:pt>
                <c:pt idx="1234">
                  <c:v>0</c:v>
                </c:pt>
                <c:pt idx="1235">
                  <c:v>1</c:v>
                </c:pt>
                <c:pt idx="1236">
                  <c:v>0</c:v>
                </c:pt>
                <c:pt idx="1237">
                  <c:v>1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1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1</c:v>
                </c:pt>
                <c:pt idx="1271">
                  <c:v>1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1</c:v>
                </c:pt>
                <c:pt idx="1278">
                  <c:v>0</c:v>
                </c:pt>
                <c:pt idx="1279">
                  <c:v>1</c:v>
                </c:pt>
                <c:pt idx="1280">
                  <c:v>0</c:v>
                </c:pt>
                <c:pt idx="1281">
                  <c:v>1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1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1</c:v>
                </c:pt>
                <c:pt idx="1299">
                  <c:v>1</c:v>
                </c:pt>
                <c:pt idx="1300">
                  <c:v>0</c:v>
                </c:pt>
                <c:pt idx="1301">
                  <c:v>1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1</c:v>
                </c:pt>
                <c:pt idx="1308">
                  <c:v>0</c:v>
                </c:pt>
                <c:pt idx="1309">
                  <c:v>0</c:v>
                </c:pt>
                <c:pt idx="1310">
                  <c:v>1</c:v>
                </c:pt>
                <c:pt idx="1311">
                  <c:v>1</c:v>
                </c:pt>
                <c:pt idx="1312">
                  <c:v>0</c:v>
                </c:pt>
                <c:pt idx="1313">
                  <c:v>0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1</c:v>
                </c:pt>
                <c:pt idx="1320">
                  <c:v>1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1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</c:numCache>
            </c:numRef>
          </c:xVal>
          <c:yVal>
            <c:numRef>
              <c:f>'Q&amp;A-3 (ii)'!$L$37:$L$1374</c:f>
              <c:numCache>
                <c:formatCode>General</c:formatCode>
                <c:ptCount val="1338"/>
                <c:pt idx="0">
                  <c:v>25293.713028396829</c:v>
                </c:pt>
                <c:pt idx="1">
                  <c:v>3448.6028343093258</c:v>
                </c:pt>
                <c:pt idx="2">
                  <c:v>6706.9884907007245</c:v>
                </c:pt>
                <c:pt idx="3">
                  <c:v>3754.830162979646</c:v>
                </c:pt>
                <c:pt idx="4">
                  <c:v>5592.4933864892355</c:v>
                </c:pt>
                <c:pt idx="5">
                  <c:v>3719.8257990457778</c:v>
                </c:pt>
                <c:pt idx="6">
                  <c:v>10659.961225058598</c:v>
                </c:pt>
                <c:pt idx="7">
                  <c:v>8047.9106069021236</c:v>
                </c:pt>
                <c:pt idx="8">
                  <c:v>8502.9739198291772</c:v>
                </c:pt>
                <c:pt idx="9">
                  <c:v>11884.637517953133</c:v>
                </c:pt>
                <c:pt idx="10">
                  <c:v>3245.2082315476055</c:v>
                </c:pt>
                <c:pt idx="11">
                  <c:v>35717.463669102341</c:v>
                </c:pt>
                <c:pt idx="12">
                  <c:v>4546.0469857087537</c:v>
                </c:pt>
                <c:pt idx="13">
                  <c:v>14917.078439320107</c:v>
                </c:pt>
                <c:pt idx="14">
                  <c:v>31969.001276095772</c:v>
                </c:pt>
                <c:pt idx="15">
                  <c:v>670.02627532226393</c:v>
                </c:pt>
                <c:pt idx="16">
                  <c:v>12333.866803065672</c:v>
                </c:pt>
                <c:pt idx="17">
                  <c:v>1925.9110741471641</c:v>
                </c:pt>
                <c:pt idx="18">
                  <c:v>15023.547995745193</c:v>
                </c:pt>
                <c:pt idx="19">
                  <c:v>30497.850103632765</c:v>
                </c:pt>
                <c:pt idx="20">
                  <c:v>15685.502873331963</c:v>
                </c:pt>
                <c:pt idx="21">
                  <c:v>6272.4694507927488</c:v>
                </c:pt>
                <c:pt idx="22">
                  <c:v>3085.0361288517706</c:v>
                </c:pt>
                <c:pt idx="23">
                  <c:v>31945.667536422588</c:v>
                </c:pt>
                <c:pt idx="24">
                  <c:v>7537.7658366369724</c:v>
                </c:pt>
                <c:pt idx="25">
                  <c:v>13009.908343688381</c:v>
                </c:pt>
                <c:pt idx="26">
                  <c:v>12073.692510291952</c:v>
                </c:pt>
                <c:pt idx="27">
                  <c:v>13903.663446355833</c:v>
                </c:pt>
                <c:pt idx="28">
                  <c:v>-142.74199045436916</c:v>
                </c:pt>
                <c:pt idx="29">
                  <c:v>32044.901000079219</c:v>
                </c:pt>
                <c:pt idx="30">
                  <c:v>28544.757319417236</c:v>
                </c:pt>
                <c:pt idx="31">
                  <c:v>1610.7515012743079</c:v>
                </c:pt>
                <c:pt idx="32">
                  <c:v>4060.1166297572622</c:v>
                </c:pt>
                <c:pt idx="33">
                  <c:v>13361.700046588843</c:v>
                </c:pt>
                <c:pt idx="34">
                  <c:v>30832.750742679127</c:v>
                </c:pt>
                <c:pt idx="35">
                  <c:v>-614.51984677593907</c:v>
                </c:pt>
                <c:pt idx="36">
                  <c:v>16241.605215452464</c:v>
                </c:pt>
                <c:pt idx="37">
                  <c:v>703.5850742133739</c:v>
                </c:pt>
                <c:pt idx="38">
                  <c:v>33682.378434216313</c:v>
                </c:pt>
                <c:pt idx="39">
                  <c:v>39763.830566363074</c:v>
                </c:pt>
                <c:pt idx="40">
                  <c:v>3248.5597507774855</c:v>
                </c:pt>
                <c:pt idx="41">
                  <c:v>8364.6435991660928</c:v>
                </c:pt>
                <c:pt idx="42">
                  <c:v>5289.3694338743562</c:v>
                </c:pt>
                <c:pt idx="43">
                  <c:v>7928.2838798389812</c:v>
                </c:pt>
                <c:pt idx="44">
                  <c:v>10733.306462287659</c:v>
                </c:pt>
                <c:pt idx="45">
                  <c:v>13749.111282375325</c:v>
                </c:pt>
                <c:pt idx="46">
                  <c:v>6750.7917436664466</c:v>
                </c:pt>
                <c:pt idx="47">
                  <c:v>6694.2317775028005</c:v>
                </c:pt>
                <c:pt idx="48">
                  <c:v>10758.235943759753</c:v>
                </c:pt>
                <c:pt idx="49">
                  <c:v>32405.598360557913</c:v>
                </c:pt>
                <c:pt idx="50">
                  <c:v>4768.6425543912283</c:v>
                </c:pt>
                <c:pt idx="51">
                  <c:v>5460.5578629232723</c:v>
                </c:pt>
                <c:pt idx="52">
                  <c:v>33120.652783095029</c:v>
                </c:pt>
                <c:pt idx="53">
                  <c:v>31668.918856128432</c:v>
                </c:pt>
                <c:pt idx="54">
                  <c:v>9140.7134454444658</c:v>
                </c:pt>
                <c:pt idx="55">
                  <c:v>39809.2813225789</c:v>
                </c:pt>
                <c:pt idx="56">
                  <c:v>14704.962622462219</c:v>
                </c:pt>
                <c:pt idx="57">
                  <c:v>27063.723603324623</c:v>
                </c:pt>
                <c:pt idx="58">
                  <c:v>32724.607364602383</c:v>
                </c:pt>
                <c:pt idx="59">
                  <c:v>10056.402191536959</c:v>
                </c:pt>
                <c:pt idx="60">
                  <c:v>9681.8047497836233</c:v>
                </c:pt>
                <c:pt idx="61">
                  <c:v>6635.7876576209655</c:v>
                </c:pt>
                <c:pt idx="62">
                  <c:v>12869.568576740192</c:v>
                </c:pt>
                <c:pt idx="63">
                  <c:v>4172.9581600001602</c:v>
                </c:pt>
                <c:pt idx="64">
                  <c:v>24298.876347022964</c:v>
                </c:pt>
                <c:pt idx="65">
                  <c:v>1784.3719400948498</c:v>
                </c:pt>
                <c:pt idx="66">
                  <c:v>16983.113063792298</c:v>
                </c:pt>
                <c:pt idx="67">
                  <c:v>7252.8135434253472</c:v>
                </c:pt>
                <c:pt idx="68">
                  <c:v>9576.1045621151879</c:v>
                </c:pt>
                <c:pt idx="69">
                  <c:v>27495.998081043766</c:v>
                </c:pt>
                <c:pt idx="70">
                  <c:v>26205.133411734478</c:v>
                </c:pt>
                <c:pt idx="71">
                  <c:v>7937.2101467500725</c:v>
                </c:pt>
                <c:pt idx="72">
                  <c:v>11672.634798923405</c:v>
                </c:pt>
                <c:pt idx="73">
                  <c:v>13125.876457448165</c:v>
                </c:pt>
                <c:pt idx="74">
                  <c:v>8516.677304015444</c:v>
                </c:pt>
                <c:pt idx="75">
                  <c:v>13753.964616946545</c:v>
                </c:pt>
                <c:pt idx="76">
                  <c:v>4987.5084355219478</c:v>
                </c:pt>
                <c:pt idx="77">
                  <c:v>4340.6518251273164</c:v>
                </c:pt>
                <c:pt idx="78">
                  <c:v>7213.8966006339306</c:v>
                </c:pt>
                <c:pt idx="79">
                  <c:v>9421.1201767207585</c:v>
                </c:pt>
                <c:pt idx="80">
                  <c:v>5487.410538572035</c:v>
                </c:pt>
                <c:pt idx="81">
                  <c:v>12606.018659504456</c:v>
                </c:pt>
                <c:pt idx="82">
                  <c:v>29630.457582773273</c:v>
                </c:pt>
                <c:pt idx="83">
                  <c:v>15924.550719172315</c:v>
                </c:pt>
                <c:pt idx="84">
                  <c:v>33208.563294282154</c:v>
                </c:pt>
                <c:pt idx="85">
                  <c:v>31701.088781824972</c:v>
                </c:pt>
                <c:pt idx="86">
                  <c:v>36767.112175463575</c:v>
                </c:pt>
                <c:pt idx="87">
                  <c:v>10711.428112838297</c:v>
                </c:pt>
                <c:pt idx="88">
                  <c:v>8933.1161442908578</c:v>
                </c:pt>
                <c:pt idx="89">
                  <c:v>10987.036292382751</c:v>
                </c:pt>
                <c:pt idx="90">
                  <c:v>5815.1722608213513</c:v>
                </c:pt>
                <c:pt idx="91">
                  <c:v>10207.686436317501</c:v>
                </c:pt>
                <c:pt idx="92">
                  <c:v>38477.848762712783</c:v>
                </c:pt>
                <c:pt idx="93">
                  <c:v>9311.9129761673921</c:v>
                </c:pt>
                <c:pt idx="94">
                  <c:v>38956.507725152609</c:v>
                </c:pt>
                <c:pt idx="95">
                  <c:v>7454.3755154796463</c:v>
                </c:pt>
                <c:pt idx="96">
                  <c:v>12845.313476210022</c:v>
                </c:pt>
                <c:pt idx="97">
                  <c:v>14006.549808826958</c:v>
                </c:pt>
                <c:pt idx="98">
                  <c:v>32929.546747978246</c:v>
                </c:pt>
                <c:pt idx="99">
                  <c:v>27125.60566615811</c:v>
                </c:pt>
                <c:pt idx="100">
                  <c:v>8351.0340206657747</c:v>
                </c:pt>
                <c:pt idx="101">
                  <c:v>4271.7029694901084</c:v>
                </c:pt>
                <c:pt idx="102">
                  <c:v>2899.6866249954983</c:v>
                </c:pt>
                <c:pt idx="103">
                  <c:v>38118.381188619744</c:v>
                </c:pt>
                <c:pt idx="104">
                  <c:v>5637.8469382490275</c:v>
                </c:pt>
                <c:pt idx="105">
                  <c:v>26544.241840265746</c:v>
                </c:pt>
                <c:pt idx="106">
                  <c:v>2090.2757584385613</c:v>
                </c:pt>
                <c:pt idx="107">
                  <c:v>5679.0473015170392</c:v>
                </c:pt>
                <c:pt idx="108">
                  <c:v>3821.0243325198235</c:v>
                </c:pt>
                <c:pt idx="109">
                  <c:v>38827.908054019979</c:v>
                </c:pt>
                <c:pt idx="110">
                  <c:v>13330.002592111514</c:v>
                </c:pt>
                <c:pt idx="111">
                  <c:v>12253.556484626313</c:v>
                </c:pt>
                <c:pt idx="112">
                  <c:v>6920.9394882326014</c:v>
                </c:pt>
                <c:pt idx="113">
                  <c:v>5218.4710906716618</c:v>
                </c:pt>
                <c:pt idx="114">
                  <c:v>13636.904205364275</c:v>
                </c:pt>
                <c:pt idx="115">
                  <c:v>13040.765022680529</c:v>
                </c:pt>
                <c:pt idx="116">
                  <c:v>18433.624296363858</c:v>
                </c:pt>
                <c:pt idx="117">
                  <c:v>28276.373778976886</c:v>
                </c:pt>
                <c:pt idx="118">
                  <c:v>8828.2867833815435</c:v>
                </c:pt>
                <c:pt idx="119">
                  <c:v>6090.1346694736203</c:v>
                </c:pt>
                <c:pt idx="120">
                  <c:v>11806.853804040595</c:v>
                </c:pt>
                <c:pt idx="121">
                  <c:v>609.40593336739494</c:v>
                </c:pt>
                <c:pt idx="122">
                  <c:v>2673.7548935291989</c:v>
                </c:pt>
                <c:pt idx="123">
                  <c:v>34189.576433842776</c:v>
                </c:pt>
                <c:pt idx="124">
                  <c:v>12710.993708322541</c:v>
                </c:pt>
                <c:pt idx="125">
                  <c:v>4503.4101519918668</c:v>
                </c:pt>
                <c:pt idx="126">
                  <c:v>25429.390409841166</c:v>
                </c:pt>
                <c:pt idx="127">
                  <c:v>13143.775929519474</c:v>
                </c:pt>
                <c:pt idx="128">
                  <c:v>26753.208141210944</c:v>
                </c:pt>
                <c:pt idx="129">
                  <c:v>9451.6514001504929</c:v>
                </c:pt>
                <c:pt idx="130">
                  <c:v>12206.308711491632</c:v>
                </c:pt>
                <c:pt idx="131">
                  <c:v>11205.522646193927</c:v>
                </c:pt>
                <c:pt idx="132">
                  <c:v>13842.843191938826</c:v>
                </c:pt>
                <c:pt idx="133">
                  <c:v>1125.5425702476705</c:v>
                </c:pt>
                <c:pt idx="134">
                  <c:v>2962.2720367677784</c:v>
                </c:pt>
                <c:pt idx="135">
                  <c:v>2191.6555040506873</c:v>
                </c:pt>
                <c:pt idx="136">
                  <c:v>3416.8635394761118</c:v>
                </c:pt>
                <c:pt idx="137">
                  <c:v>1767.2181154875934</c:v>
                </c:pt>
                <c:pt idx="138">
                  <c:v>13143.455217094954</c:v>
                </c:pt>
                <c:pt idx="139">
                  <c:v>4963.2145183438588</c:v>
                </c:pt>
                <c:pt idx="140">
                  <c:v>5218.9813709608115</c:v>
                </c:pt>
                <c:pt idx="141">
                  <c:v>6104.3080833740551</c:v>
                </c:pt>
                <c:pt idx="142">
                  <c:v>29009.371009885032</c:v>
                </c:pt>
                <c:pt idx="143">
                  <c:v>6062.9358220127251</c:v>
                </c:pt>
                <c:pt idx="144">
                  <c:v>30289.370102588702</c:v>
                </c:pt>
                <c:pt idx="145">
                  <c:v>9072.6570371843754</c:v>
                </c:pt>
                <c:pt idx="146">
                  <c:v>35011.31592695383</c:v>
                </c:pt>
                <c:pt idx="147">
                  <c:v>13399.382903735843</c:v>
                </c:pt>
                <c:pt idx="148">
                  <c:v>14493.395722690466</c:v>
                </c:pt>
                <c:pt idx="149">
                  <c:v>1958.9613990434541</c:v>
                </c:pt>
                <c:pt idx="150">
                  <c:v>5227.39408459892</c:v>
                </c:pt>
                <c:pt idx="151">
                  <c:v>9298.275509084513</c:v>
                </c:pt>
                <c:pt idx="152">
                  <c:v>10306.707174849975</c:v>
                </c:pt>
                <c:pt idx="153">
                  <c:v>30624.913783199554</c:v>
                </c:pt>
                <c:pt idx="154">
                  <c:v>7447.0813994078271</c:v>
                </c:pt>
                <c:pt idx="155">
                  <c:v>12283.78796335675</c:v>
                </c:pt>
                <c:pt idx="156">
                  <c:v>31355.868615932097</c:v>
                </c:pt>
                <c:pt idx="157">
                  <c:v>24941.291146675663</c:v>
                </c:pt>
                <c:pt idx="158">
                  <c:v>30500.89353987627</c:v>
                </c:pt>
                <c:pt idx="159">
                  <c:v>10735.512450749442</c:v>
                </c:pt>
                <c:pt idx="160">
                  <c:v>31367.54473893793</c:v>
                </c:pt>
                <c:pt idx="161">
                  <c:v>27997.667027589512</c:v>
                </c:pt>
                <c:pt idx="162">
                  <c:v>14747.900418292042</c:v>
                </c:pt>
                <c:pt idx="163">
                  <c:v>6379.7797216283943</c:v>
                </c:pt>
                <c:pt idx="164">
                  <c:v>7134.5621739202143</c:v>
                </c:pt>
                <c:pt idx="165">
                  <c:v>11474.741107919417</c:v>
                </c:pt>
                <c:pt idx="166">
                  <c:v>7166.1979926256663</c:v>
                </c:pt>
                <c:pt idx="167">
                  <c:v>8600.3613955180826</c:v>
                </c:pt>
                <c:pt idx="168">
                  <c:v>3859.1004289318771</c:v>
                </c:pt>
                <c:pt idx="169">
                  <c:v>2704.2224589064049</c:v>
                </c:pt>
                <c:pt idx="170">
                  <c:v>17143.42774614432</c:v>
                </c:pt>
                <c:pt idx="171">
                  <c:v>9833.6189918753571</c:v>
                </c:pt>
                <c:pt idx="172">
                  <c:v>-2032.9110702610487</c:v>
                </c:pt>
                <c:pt idx="173">
                  <c:v>8370.8155021455059</c:v>
                </c:pt>
                <c:pt idx="174">
                  <c:v>5183.4556959579604</c:v>
                </c:pt>
                <c:pt idx="175">
                  <c:v>39919.488385426375</c:v>
                </c:pt>
                <c:pt idx="176">
                  <c:v>7730.1754329882606</c:v>
                </c:pt>
                <c:pt idx="177">
                  <c:v>11220.288500739305</c:v>
                </c:pt>
                <c:pt idx="178">
                  <c:v>9670.4945489015099</c:v>
                </c:pt>
                <c:pt idx="179">
                  <c:v>11265.032467778854</c:v>
                </c:pt>
                <c:pt idx="180">
                  <c:v>12174.088418181193</c:v>
                </c:pt>
                <c:pt idx="181">
                  <c:v>4634.1791243401904</c:v>
                </c:pt>
                <c:pt idx="182">
                  <c:v>1774.3978552429921</c:v>
                </c:pt>
                <c:pt idx="183">
                  <c:v>7968.2761459137437</c:v>
                </c:pt>
                <c:pt idx="184">
                  <c:v>9557.6527083081164</c:v>
                </c:pt>
                <c:pt idx="185">
                  <c:v>36662.521672168572</c:v>
                </c:pt>
                <c:pt idx="186">
                  <c:v>4804.3737627506162</c:v>
                </c:pt>
                <c:pt idx="187">
                  <c:v>6714.6803606747562</c:v>
                </c:pt>
                <c:pt idx="188">
                  <c:v>9030.0506379814105</c:v>
                </c:pt>
                <c:pt idx="189">
                  <c:v>6999.8346337335779</c:v>
                </c:pt>
                <c:pt idx="190">
                  <c:v>13271.699850322308</c:v>
                </c:pt>
                <c:pt idx="191">
                  <c:v>5235.1076084804972</c:v>
                </c:pt>
                <c:pt idx="192">
                  <c:v>2047.3733244265834</c:v>
                </c:pt>
                <c:pt idx="193">
                  <c:v>11590.499677697113</c:v>
                </c:pt>
                <c:pt idx="194">
                  <c:v>3196.9699685433479</c:v>
                </c:pt>
                <c:pt idx="195">
                  <c:v>2833.3816091782492</c:v>
                </c:pt>
                <c:pt idx="196">
                  <c:v>8244.3534599240847</c:v>
                </c:pt>
                <c:pt idx="197">
                  <c:v>9236.9091021939184</c:v>
                </c:pt>
                <c:pt idx="198">
                  <c:v>6930.6133414885571</c:v>
                </c:pt>
                <c:pt idx="199">
                  <c:v>17840.746516737396</c:v>
                </c:pt>
                <c:pt idx="200">
                  <c:v>3480.270018061834</c:v>
                </c:pt>
                <c:pt idx="201">
                  <c:v>10763.249851264178</c:v>
                </c:pt>
                <c:pt idx="202">
                  <c:v>11272.393334185566</c:v>
                </c:pt>
                <c:pt idx="203">
                  <c:v>30048.195241145291</c:v>
                </c:pt>
                <c:pt idx="204">
                  <c:v>6349.5023053765926</c:v>
                </c:pt>
                <c:pt idx="205">
                  <c:v>5524.8467803087242</c:v>
                </c:pt>
                <c:pt idx="206">
                  <c:v>11004.356990079568</c:v>
                </c:pt>
                <c:pt idx="207">
                  <c:v>31128.881438620647</c:v>
                </c:pt>
                <c:pt idx="208">
                  <c:v>14069.712467209596</c:v>
                </c:pt>
                <c:pt idx="209">
                  <c:v>12664.847803455665</c:v>
                </c:pt>
                <c:pt idx="210">
                  <c:v>3776.1076381906673</c:v>
                </c:pt>
                <c:pt idx="211">
                  <c:v>10226.037327338174</c:v>
                </c:pt>
                <c:pt idx="212">
                  <c:v>4359.7501441165996</c:v>
                </c:pt>
                <c:pt idx="213">
                  <c:v>5301.6969208816872</c:v>
                </c:pt>
                <c:pt idx="214">
                  <c:v>10092.025103585842</c:v>
                </c:pt>
                <c:pt idx="215">
                  <c:v>11167.59910582366</c:v>
                </c:pt>
                <c:pt idx="216">
                  <c:v>10344.430074935935</c:v>
                </c:pt>
                <c:pt idx="217">
                  <c:v>1665.6153119686617</c:v>
                </c:pt>
                <c:pt idx="218">
                  <c:v>4328.8732176014837</c:v>
                </c:pt>
                <c:pt idx="219">
                  <c:v>1063.6718936489181</c:v>
                </c:pt>
                <c:pt idx="220">
                  <c:v>7740.8463506362368</c:v>
                </c:pt>
                <c:pt idx="221">
                  <c:v>12953.030440872661</c:v>
                </c:pt>
                <c:pt idx="222">
                  <c:v>7063.1593609932588</c:v>
                </c:pt>
                <c:pt idx="223">
                  <c:v>27502.83349891652</c:v>
                </c:pt>
                <c:pt idx="224">
                  <c:v>29889.353060502395</c:v>
                </c:pt>
                <c:pt idx="225">
                  <c:v>13940.600248386658</c:v>
                </c:pt>
                <c:pt idx="226">
                  <c:v>6996.8057305241782</c:v>
                </c:pt>
                <c:pt idx="227">
                  <c:v>16139.705462441456</c:v>
                </c:pt>
                <c:pt idx="228">
                  <c:v>9798.4573279921133</c:v>
                </c:pt>
                <c:pt idx="229">
                  <c:v>9589.2620529232881</c:v>
                </c:pt>
                <c:pt idx="230">
                  <c:v>11249.071929570251</c:v>
                </c:pt>
                <c:pt idx="231">
                  <c:v>13047.219623585574</c:v>
                </c:pt>
                <c:pt idx="232">
                  <c:v>-1980.6753949854742</c:v>
                </c:pt>
                <c:pt idx="233">
                  <c:v>11927.941392287617</c:v>
                </c:pt>
                <c:pt idx="234">
                  <c:v>6859.2135522695644</c:v>
                </c:pt>
                <c:pt idx="235">
                  <c:v>29637.10764738284</c:v>
                </c:pt>
                <c:pt idx="236">
                  <c:v>716.49473513498674</c:v>
                </c:pt>
                <c:pt idx="237">
                  <c:v>8830.3097181260637</c:v>
                </c:pt>
                <c:pt idx="238">
                  <c:v>26166.342101602597</c:v>
                </c:pt>
                <c:pt idx="239">
                  <c:v>11582.007916270877</c:v>
                </c:pt>
                <c:pt idx="240">
                  <c:v>31206.91710831238</c:v>
                </c:pt>
                <c:pt idx="241">
                  <c:v>4521.2686983903486</c:v>
                </c:pt>
                <c:pt idx="242">
                  <c:v>10794.394924005745</c:v>
                </c:pt>
                <c:pt idx="243">
                  <c:v>10644.380722540822</c:v>
                </c:pt>
                <c:pt idx="244">
                  <c:v>37501.172578763231</c:v>
                </c:pt>
                <c:pt idx="245">
                  <c:v>11630.013679427248</c:v>
                </c:pt>
                <c:pt idx="246">
                  <c:v>15347.523371114421</c:v>
                </c:pt>
                <c:pt idx="247">
                  <c:v>5223.1547224309379</c:v>
                </c:pt>
                <c:pt idx="248">
                  <c:v>-584.98950303784591</c:v>
                </c:pt>
                <c:pt idx="249">
                  <c:v>5682.6121515439954</c:v>
                </c:pt>
                <c:pt idx="250">
                  <c:v>23217.751855252453</c:v>
                </c:pt>
                <c:pt idx="251">
                  <c:v>39004.925480865015</c:v>
                </c:pt>
                <c:pt idx="252">
                  <c:v>37168.711732304575</c:v>
                </c:pt>
                <c:pt idx="253">
                  <c:v>5609.2808715011015</c:v>
                </c:pt>
                <c:pt idx="254">
                  <c:v>35416.330894382882</c:v>
                </c:pt>
                <c:pt idx="255">
                  <c:v>12218.704399673281</c:v>
                </c:pt>
                <c:pt idx="256">
                  <c:v>37216.749293949899</c:v>
                </c:pt>
                <c:pt idx="257">
                  <c:v>10405.597933339421</c:v>
                </c:pt>
                <c:pt idx="258">
                  <c:v>10860.267494922975</c:v>
                </c:pt>
                <c:pt idx="259">
                  <c:v>27133.04344439349</c:v>
                </c:pt>
                <c:pt idx="260">
                  <c:v>10546.753910691312</c:v>
                </c:pt>
                <c:pt idx="261">
                  <c:v>25591.553807168828</c:v>
                </c:pt>
                <c:pt idx="262">
                  <c:v>34810.898365555622</c:v>
                </c:pt>
                <c:pt idx="263">
                  <c:v>28840.882483324069</c:v>
                </c:pt>
                <c:pt idx="264">
                  <c:v>14976.030538800382</c:v>
                </c:pt>
                <c:pt idx="265">
                  <c:v>38350.396169547159</c:v>
                </c:pt>
                <c:pt idx="266">
                  <c:v>28209.444585100366</c:v>
                </c:pt>
                <c:pt idx="267">
                  <c:v>15630.65978870688</c:v>
                </c:pt>
                <c:pt idx="268">
                  <c:v>9247.7747815140137</c:v>
                </c:pt>
                <c:pt idx="269">
                  <c:v>9756.3677252209691</c:v>
                </c:pt>
                <c:pt idx="270">
                  <c:v>1956.1516384216304</c:v>
                </c:pt>
                <c:pt idx="271">
                  <c:v>36212.865445706062</c:v>
                </c:pt>
                <c:pt idx="272">
                  <c:v>11626.412165624195</c:v>
                </c:pt>
                <c:pt idx="273">
                  <c:v>10561.021505339822</c:v>
                </c:pt>
                <c:pt idx="274">
                  <c:v>3343.3716254253832</c:v>
                </c:pt>
                <c:pt idx="275">
                  <c:v>10107.256949434754</c:v>
                </c:pt>
                <c:pt idx="276">
                  <c:v>400.9279997083845</c:v>
                </c:pt>
                <c:pt idx="277">
                  <c:v>994.65111109702912</c:v>
                </c:pt>
                <c:pt idx="278">
                  <c:v>13783.610795340261</c:v>
                </c:pt>
                <c:pt idx="279">
                  <c:v>7914.6247588485576</c:v>
                </c:pt>
                <c:pt idx="280">
                  <c:v>32197.870527925479</c:v>
                </c:pt>
                <c:pt idx="281">
                  <c:v>40834.808724538416</c:v>
                </c:pt>
                <c:pt idx="282">
                  <c:v>5488.3412107789245</c:v>
                </c:pt>
                <c:pt idx="283">
                  <c:v>13652.233288259224</c:v>
                </c:pt>
                <c:pt idx="284">
                  <c:v>11040.776517132266</c:v>
                </c:pt>
                <c:pt idx="285">
                  <c:v>8215.3475120375624</c:v>
                </c:pt>
                <c:pt idx="286">
                  <c:v>17132.884045922143</c:v>
                </c:pt>
                <c:pt idx="287">
                  <c:v>12784.100087937295</c:v>
                </c:pt>
                <c:pt idx="288">
                  <c:v>40010.468632600809</c:v>
                </c:pt>
                <c:pt idx="289">
                  <c:v>10632.864157765531</c:v>
                </c:pt>
                <c:pt idx="290">
                  <c:v>5622.4496541797616</c:v>
                </c:pt>
                <c:pt idx="291">
                  <c:v>5908.1757981952032</c:v>
                </c:pt>
                <c:pt idx="292">
                  <c:v>33562.939338132295</c:v>
                </c:pt>
                <c:pt idx="293">
                  <c:v>2452.8344633310344</c:v>
                </c:pt>
                <c:pt idx="294">
                  <c:v>3908.3910787884629</c:v>
                </c:pt>
                <c:pt idx="295">
                  <c:v>351.61890862315613</c:v>
                </c:pt>
                <c:pt idx="296">
                  <c:v>25094.559978279554</c:v>
                </c:pt>
                <c:pt idx="297">
                  <c:v>31910.314327618613</c:v>
                </c:pt>
                <c:pt idx="298">
                  <c:v>32479.629140707835</c:v>
                </c:pt>
                <c:pt idx="299">
                  <c:v>10309.009931631044</c:v>
                </c:pt>
                <c:pt idx="300">
                  <c:v>7948.2570382082467</c:v>
                </c:pt>
                <c:pt idx="301">
                  <c:v>34619.048271813539</c:v>
                </c:pt>
                <c:pt idx="302">
                  <c:v>15084.54265177733</c:v>
                </c:pt>
                <c:pt idx="303">
                  <c:v>6362.8023049466983</c:v>
                </c:pt>
                <c:pt idx="304">
                  <c:v>15582.574854670986</c:v>
                </c:pt>
                <c:pt idx="305">
                  <c:v>7287.4241895478572</c:v>
                </c:pt>
                <c:pt idx="306">
                  <c:v>4572.2093681740716</c:v>
                </c:pt>
                <c:pt idx="307">
                  <c:v>6512.948304563839</c:v>
                </c:pt>
                <c:pt idx="308">
                  <c:v>14653.795271745801</c:v>
                </c:pt>
                <c:pt idx="309">
                  <c:v>10404.344645112053</c:v>
                </c:pt>
                <c:pt idx="310">
                  <c:v>8835.4595660525974</c:v>
                </c:pt>
                <c:pt idx="311">
                  <c:v>359.75943492932083</c:v>
                </c:pt>
                <c:pt idx="312">
                  <c:v>35415.772877897958</c:v>
                </c:pt>
                <c:pt idx="313">
                  <c:v>11644.563535864636</c:v>
                </c:pt>
                <c:pt idx="314">
                  <c:v>28535.740936333554</c:v>
                </c:pt>
                <c:pt idx="315">
                  <c:v>12564.859728940206</c:v>
                </c:pt>
                <c:pt idx="316">
                  <c:v>11343.725965417541</c:v>
                </c:pt>
                <c:pt idx="317">
                  <c:v>12917.455543549751</c:v>
                </c:pt>
                <c:pt idx="318">
                  <c:v>8387.1800611231301</c:v>
                </c:pt>
                <c:pt idx="319">
                  <c:v>9288.8384813426619</c:v>
                </c:pt>
                <c:pt idx="320">
                  <c:v>5357.2182691779326</c:v>
                </c:pt>
                <c:pt idx="321">
                  <c:v>6695.4227354256655</c:v>
                </c:pt>
                <c:pt idx="322">
                  <c:v>29998.904972533375</c:v>
                </c:pt>
                <c:pt idx="323">
                  <c:v>16459.235117162363</c:v>
                </c:pt>
                <c:pt idx="324">
                  <c:v>3644.9922349347939</c:v>
                </c:pt>
                <c:pt idx="325">
                  <c:v>10248.09444647843</c:v>
                </c:pt>
                <c:pt idx="326">
                  <c:v>2309.7414964100935</c:v>
                </c:pt>
                <c:pt idx="327">
                  <c:v>36309.031849128231</c:v>
                </c:pt>
                <c:pt idx="328">
                  <c:v>39328.990814030578</c:v>
                </c:pt>
                <c:pt idx="329">
                  <c:v>12775.02615259678</c:v>
                </c:pt>
                <c:pt idx="330">
                  <c:v>40395.287825303385</c:v>
                </c:pt>
                <c:pt idx="331">
                  <c:v>34062.580929660537</c:v>
                </c:pt>
                <c:pt idx="332">
                  <c:v>13946.00304370015</c:v>
                </c:pt>
                <c:pt idx="333">
                  <c:v>12209.100728112306</c:v>
                </c:pt>
                <c:pt idx="334">
                  <c:v>12173.275836216222</c:v>
                </c:pt>
                <c:pt idx="335">
                  <c:v>15111.076785101106</c:v>
                </c:pt>
                <c:pt idx="336">
                  <c:v>11037.345663233762</c:v>
                </c:pt>
                <c:pt idx="337">
                  <c:v>13322.557214456388</c:v>
                </c:pt>
                <c:pt idx="338">
                  <c:v>36052.948329997162</c:v>
                </c:pt>
                <c:pt idx="339">
                  <c:v>8719.7746704045931</c:v>
                </c:pt>
                <c:pt idx="340">
                  <c:v>2627.7022130874989</c:v>
                </c:pt>
                <c:pt idx="341">
                  <c:v>13684.864499726031</c:v>
                </c:pt>
                <c:pt idx="342">
                  <c:v>12817.622223052309</c:v>
                </c:pt>
                <c:pt idx="343">
                  <c:v>16582.544596293137</c:v>
                </c:pt>
                <c:pt idx="344">
                  <c:v>15580.755350613086</c:v>
                </c:pt>
                <c:pt idx="345">
                  <c:v>7110.8574488153781</c:v>
                </c:pt>
                <c:pt idx="346">
                  <c:v>8448.5517056681419</c:v>
                </c:pt>
                <c:pt idx="347">
                  <c:v>11531.445536958279</c:v>
                </c:pt>
                <c:pt idx="348">
                  <c:v>6897.4367429749627</c:v>
                </c:pt>
                <c:pt idx="349">
                  <c:v>1898.9036444803851</c:v>
                </c:pt>
                <c:pt idx="350">
                  <c:v>10211.813873736255</c:v>
                </c:pt>
                <c:pt idx="351">
                  <c:v>8627.5804718368654</c:v>
                </c:pt>
                <c:pt idx="352">
                  <c:v>4202.7596736726682</c:v>
                </c:pt>
                <c:pt idx="353">
                  <c:v>8361.2799706842197</c:v>
                </c:pt>
                <c:pt idx="354">
                  <c:v>4634.1791243401904</c:v>
                </c:pt>
                <c:pt idx="355">
                  <c:v>8147.227609514046</c:v>
                </c:pt>
                <c:pt idx="356">
                  <c:v>15024.219546195036</c:v>
                </c:pt>
                <c:pt idx="357">
                  <c:v>11194.07409092715</c:v>
                </c:pt>
                <c:pt idx="358">
                  <c:v>7018.4187642391698</c:v>
                </c:pt>
                <c:pt idx="359">
                  <c:v>-1298.3143793134038</c:v>
                </c:pt>
                <c:pt idx="360">
                  <c:v>12297.515987553888</c:v>
                </c:pt>
                <c:pt idx="361">
                  <c:v>6780.9692922237864</c:v>
                </c:pt>
                <c:pt idx="362">
                  <c:v>23190.71361600962</c:v>
                </c:pt>
                <c:pt idx="363">
                  <c:v>1925.6015562915786</c:v>
                </c:pt>
                <c:pt idx="364">
                  <c:v>796.36856756883003</c:v>
                </c:pt>
                <c:pt idx="365">
                  <c:v>11563.297745453627</c:v>
                </c:pt>
                <c:pt idx="366">
                  <c:v>14827.867353001804</c:v>
                </c:pt>
                <c:pt idx="367">
                  <c:v>7922.2138597418652</c:v>
                </c:pt>
                <c:pt idx="368">
                  <c:v>10689.14218430566</c:v>
                </c:pt>
                <c:pt idx="369">
                  <c:v>4291.5440353268787</c:v>
                </c:pt>
                <c:pt idx="370">
                  <c:v>10530.32496583899</c:v>
                </c:pt>
                <c:pt idx="371">
                  <c:v>10242.543992230596</c:v>
                </c:pt>
                <c:pt idx="372">
                  <c:v>10570.887730017937</c:v>
                </c:pt>
                <c:pt idx="373">
                  <c:v>29607.361495115623</c:v>
                </c:pt>
                <c:pt idx="374">
                  <c:v>3337.5698746461194</c:v>
                </c:pt>
                <c:pt idx="375">
                  <c:v>27067.294846402856</c:v>
                </c:pt>
                <c:pt idx="376">
                  <c:v>31796.420410523384</c:v>
                </c:pt>
                <c:pt idx="377">
                  <c:v>30526.829180334262</c:v>
                </c:pt>
                <c:pt idx="378">
                  <c:v>15788.616577736262</c:v>
                </c:pt>
                <c:pt idx="379">
                  <c:v>13966.745468111594</c:v>
                </c:pt>
                <c:pt idx="380">
                  <c:v>25886.3370341349</c:v>
                </c:pt>
                <c:pt idx="381">
                  <c:v>36313.932119953264</c:v>
                </c:pt>
                <c:pt idx="382">
                  <c:v>12215.608373761721</c:v>
                </c:pt>
                <c:pt idx="383">
                  <c:v>11668.057083044221</c:v>
                </c:pt>
                <c:pt idx="384">
                  <c:v>7690.8747620552003</c:v>
                </c:pt>
                <c:pt idx="385">
                  <c:v>3518.6215755593626</c:v>
                </c:pt>
                <c:pt idx="386">
                  <c:v>15169.612185114454</c:v>
                </c:pt>
                <c:pt idx="387">
                  <c:v>9974.6438330176607</c:v>
                </c:pt>
                <c:pt idx="388">
                  <c:v>2055.9266765202883</c:v>
                </c:pt>
                <c:pt idx="389">
                  <c:v>5546.5858543353752</c:v>
                </c:pt>
                <c:pt idx="390">
                  <c:v>14245.02095171309</c:v>
                </c:pt>
                <c:pt idx="391">
                  <c:v>5284.7791912715038</c:v>
                </c:pt>
                <c:pt idx="392">
                  <c:v>11400.690680172382</c:v>
                </c:pt>
                <c:pt idx="393">
                  <c:v>11625.323654616697</c:v>
                </c:pt>
                <c:pt idx="394">
                  <c:v>11783.803282479192</c:v>
                </c:pt>
                <c:pt idx="395">
                  <c:v>6127.261403174276</c:v>
                </c:pt>
                <c:pt idx="396">
                  <c:v>11240.990031298219</c:v>
                </c:pt>
                <c:pt idx="397">
                  <c:v>2810.8893493424266</c:v>
                </c:pt>
                <c:pt idx="398">
                  <c:v>13043.256138262894</c:v>
                </c:pt>
                <c:pt idx="399">
                  <c:v>4596.8678444429979</c:v>
                </c:pt>
                <c:pt idx="400">
                  <c:v>7188.469556320013</c:v>
                </c:pt>
                <c:pt idx="401">
                  <c:v>15561.347045041472</c:v>
                </c:pt>
                <c:pt idx="402">
                  <c:v>15328.816285079762</c:v>
                </c:pt>
                <c:pt idx="403">
                  <c:v>12545.59462642062</c:v>
                </c:pt>
                <c:pt idx="404">
                  <c:v>1852.1894554557762</c:v>
                </c:pt>
                <c:pt idx="405">
                  <c:v>15387.23759565719</c:v>
                </c:pt>
                <c:pt idx="406">
                  <c:v>3748.4918654569728</c:v>
                </c:pt>
                <c:pt idx="407">
                  <c:v>7654.1250521522743</c:v>
                </c:pt>
                <c:pt idx="408">
                  <c:v>5245.9337871774233</c:v>
                </c:pt>
                <c:pt idx="409">
                  <c:v>5776.0082533276554</c:v>
                </c:pt>
                <c:pt idx="410">
                  <c:v>-1613.4445676598634</c:v>
                </c:pt>
                <c:pt idx="411">
                  <c:v>30550.755556353397</c:v>
                </c:pt>
                <c:pt idx="412">
                  <c:v>25371.693656853316</c:v>
                </c:pt>
                <c:pt idx="413">
                  <c:v>3875.7311536152924</c:v>
                </c:pt>
                <c:pt idx="414">
                  <c:v>4511.4181170387874</c:v>
                </c:pt>
                <c:pt idx="415">
                  <c:v>10635.617765390405</c:v>
                </c:pt>
                <c:pt idx="416">
                  <c:v>11818.152115121602</c:v>
                </c:pt>
                <c:pt idx="417">
                  <c:v>28813.546807692557</c:v>
                </c:pt>
                <c:pt idx="418">
                  <c:v>17092.247765989763</c:v>
                </c:pt>
                <c:pt idx="419">
                  <c:v>36890.421654594356</c:v>
                </c:pt>
                <c:pt idx="420">
                  <c:v>38674.340327688209</c:v>
                </c:pt>
                <c:pt idx="421">
                  <c:v>38575.374308225633</c:v>
                </c:pt>
                <c:pt idx="422">
                  <c:v>33645.501695088831</c:v>
                </c:pt>
                <c:pt idx="423">
                  <c:v>4727.4836238269763</c:v>
                </c:pt>
                <c:pt idx="424">
                  <c:v>10493.844384275191</c:v>
                </c:pt>
                <c:pt idx="425">
                  <c:v>9076.9564622557045</c:v>
                </c:pt>
                <c:pt idx="426">
                  <c:v>7545.6128781006973</c:v>
                </c:pt>
                <c:pt idx="427">
                  <c:v>2577.4528440652011</c:v>
                </c:pt>
                <c:pt idx="428">
                  <c:v>-365.51670526749677</c:v>
                </c:pt>
                <c:pt idx="429">
                  <c:v>6381.6016681334768</c:v>
                </c:pt>
                <c:pt idx="430">
                  <c:v>3077.6700858652716</c:v>
                </c:pt>
                <c:pt idx="431">
                  <c:v>2971.9123721048522</c:v>
                </c:pt>
                <c:pt idx="432">
                  <c:v>6882.366781837065</c:v>
                </c:pt>
                <c:pt idx="433">
                  <c:v>12858.191919903462</c:v>
                </c:pt>
                <c:pt idx="434">
                  <c:v>5714.4674448219312</c:v>
                </c:pt>
                <c:pt idx="435">
                  <c:v>14963.703051793051</c:v>
                </c:pt>
                <c:pt idx="436">
                  <c:v>4343.5951033312913</c:v>
                </c:pt>
                <c:pt idx="437">
                  <c:v>7189.260856744706</c:v>
                </c:pt>
                <c:pt idx="438">
                  <c:v>18617.766388439501</c:v>
                </c:pt>
                <c:pt idx="439">
                  <c:v>4597.6594392479674</c:v>
                </c:pt>
                <c:pt idx="440">
                  <c:v>7231.3870622173199</c:v>
                </c:pt>
                <c:pt idx="441">
                  <c:v>30789.185304140403</c:v>
                </c:pt>
                <c:pt idx="442">
                  <c:v>6107.2498005243542</c:v>
                </c:pt>
                <c:pt idx="443">
                  <c:v>15043.809645165511</c:v>
                </c:pt>
                <c:pt idx="444">
                  <c:v>35339.943238307853</c:v>
                </c:pt>
                <c:pt idx="445">
                  <c:v>9887.2496112314257</c:v>
                </c:pt>
                <c:pt idx="446">
                  <c:v>13395.222181703857</c:v>
                </c:pt>
                <c:pt idx="447">
                  <c:v>10792.765351617682</c:v>
                </c:pt>
                <c:pt idx="448">
                  <c:v>7415.7907609067461</c:v>
                </c:pt>
                <c:pt idx="449">
                  <c:v>9528.43626647159</c:v>
                </c:pt>
                <c:pt idx="450">
                  <c:v>8929.6222295708194</c:v>
                </c:pt>
                <c:pt idx="451">
                  <c:v>3943.1123219121819</c:v>
                </c:pt>
                <c:pt idx="452">
                  <c:v>1071.7753485268618</c:v>
                </c:pt>
                <c:pt idx="453">
                  <c:v>2800.2275588783286</c:v>
                </c:pt>
                <c:pt idx="454">
                  <c:v>11848.20078305565</c:v>
                </c:pt>
                <c:pt idx="455">
                  <c:v>14810.4560378858</c:v>
                </c:pt>
                <c:pt idx="456">
                  <c:v>12327.830546128091</c:v>
                </c:pt>
                <c:pt idx="457">
                  <c:v>12693.01398689955</c:v>
                </c:pt>
                <c:pt idx="458">
                  <c:v>14786.112578217606</c:v>
                </c:pt>
                <c:pt idx="459">
                  <c:v>9920.5790805440065</c:v>
                </c:pt>
                <c:pt idx="460">
                  <c:v>13463.558489987488</c:v>
                </c:pt>
                <c:pt idx="461">
                  <c:v>31782.401029943489</c:v>
                </c:pt>
                <c:pt idx="462">
                  <c:v>17859.130986751577</c:v>
                </c:pt>
                <c:pt idx="463">
                  <c:v>11111.085025926302</c:v>
                </c:pt>
                <c:pt idx="464">
                  <c:v>996.64905787555028</c:v>
                </c:pt>
                <c:pt idx="465">
                  <c:v>28682.475251103002</c:v>
                </c:pt>
                <c:pt idx="466">
                  <c:v>12723.144248553081</c:v>
                </c:pt>
                <c:pt idx="467">
                  <c:v>14514.976957916509</c:v>
                </c:pt>
                <c:pt idx="468">
                  <c:v>3978.1246318432932</c:v>
                </c:pt>
                <c:pt idx="469">
                  <c:v>296.52456275150098</c:v>
                </c:pt>
                <c:pt idx="470">
                  <c:v>4911.6966630244006</c:v>
                </c:pt>
                <c:pt idx="471">
                  <c:v>2899.6866249954983</c:v>
                </c:pt>
                <c:pt idx="472">
                  <c:v>2089.6460483446058</c:v>
                </c:pt>
                <c:pt idx="473">
                  <c:v>11444.115703741603</c:v>
                </c:pt>
                <c:pt idx="474">
                  <c:v>34629.130973145948</c:v>
                </c:pt>
                <c:pt idx="475">
                  <c:v>37172.0224285761</c:v>
                </c:pt>
                <c:pt idx="476">
                  <c:v>27610.247495155796</c:v>
                </c:pt>
                <c:pt idx="477">
                  <c:v>6082.3587633329171</c:v>
                </c:pt>
                <c:pt idx="478">
                  <c:v>4788.3871838936257</c:v>
                </c:pt>
                <c:pt idx="479">
                  <c:v>3846.9599729778165</c:v>
                </c:pt>
                <c:pt idx="480">
                  <c:v>19202.804480781331</c:v>
                </c:pt>
                <c:pt idx="481">
                  <c:v>13155.233824620786</c:v>
                </c:pt>
                <c:pt idx="482">
                  <c:v>2283.568490817067</c:v>
                </c:pt>
                <c:pt idx="483">
                  <c:v>14074.726374714022</c:v>
                </c:pt>
                <c:pt idx="484">
                  <c:v>12360.038089228767</c:v>
                </c:pt>
                <c:pt idx="485">
                  <c:v>6561.0529889113204</c:v>
                </c:pt>
                <c:pt idx="486">
                  <c:v>10287.72564589707</c:v>
                </c:pt>
                <c:pt idx="487">
                  <c:v>1585.2188899775742</c:v>
                </c:pt>
                <c:pt idx="488">
                  <c:v>35086.356272429672</c:v>
                </c:pt>
                <c:pt idx="489">
                  <c:v>12235.338409155389</c:v>
                </c:pt>
                <c:pt idx="490">
                  <c:v>3141.1457545382104</c:v>
                </c:pt>
                <c:pt idx="491">
                  <c:v>11201.648695783064</c:v>
                </c:pt>
                <c:pt idx="492">
                  <c:v>1191.8475860649196</c:v>
                </c:pt>
                <c:pt idx="493">
                  <c:v>17359.329464625538</c:v>
                </c:pt>
                <c:pt idx="494">
                  <c:v>26831.887956729101</c:v>
                </c:pt>
                <c:pt idx="495">
                  <c:v>2540.9472745354014</c:v>
                </c:pt>
                <c:pt idx="496">
                  <c:v>4019.923956703838</c:v>
                </c:pt>
                <c:pt idx="497">
                  <c:v>9214.4851462468851</c:v>
                </c:pt>
                <c:pt idx="498">
                  <c:v>7412.9789939744869</c:v>
                </c:pt>
                <c:pt idx="499">
                  <c:v>16322.887671392464</c:v>
                </c:pt>
                <c:pt idx="500">
                  <c:v>29935.719642845659</c:v>
                </c:pt>
                <c:pt idx="501">
                  <c:v>7804.1758210338103</c:v>
                </c:pt>
                <c:pt idx="502">
                  <c:v>32191.514139824158</c:v>
                </c:pt>
                <c:pt idx="503">
                  <c:v>25884.532226900206</c:v>
                </c:pt>
                <c:pt idx="504">
                  <c:v>7075.3479289749257</c:v>
                </c:pt>
                <c:pt idx="505">
                  <c:v>8979.9677245769981</c:v>
                </c:pt>
                <c:pt idx="506">
                  <c:v>4337.2382366836637</c:v>
                </c:pt>
                <c:pt idx="507">
                  <c:v>1978.0121818530647</c:v>
                </c:pt>
                <c:pt idx="508">
                  <c:v>2797.4324574750681</c:v>
                </c:pt>
                <c:pt idx="509">
                  <c:v>11477.074645791905</c:v>
                </c:pt>
                <c:pt idx="510">
                  <c:v>13681.105147122373</c:v>
                </c:pt>
                <c:pt idx="511">
                  <c:v>5247.4981820991306</c:v>
                </c:pt>
                <c:pt idx="512">
                  <c:v>8634.5382737974614</c:v>
                </c:pt>
                <c:pt idx="513">
                  <c:v>2161.8477611160019</c:v>
                </c:pt>
                <c:pt idx="514">
                  <c:v>30910.703646342146</c:v>
                </c:pt>
                <c:pt idx="515">
                  <c:v>13976.970814210026</c:v>
                </c:pt>
                <c:pt idx="516">
                  <c:v>4484.6734579447157</c:v>
                </c:pt>
                <c:pt idx="517">
                  <c:v>10430.42448735453</c:v>
                </c:pt>
                <c:pt idx="518">
                  <c:v>7081.8803784243137</c:v>
                </c:pt>
                <c:pt idx="519">
                  <c:v>6365.2918733301531</c:v>
                </c:pt>
                <c:pt idx="520">
                  <c:v>10184.611941492769</c:v>
                </c:pt>
                <c:pt idx="521">
                  <c:v>10244.977174311451</c:v>
                </c:pt>
                <c:pt idx="522">
                  <c:v>12664.881382449175</c:v>
                </c:pt>
                <c:pt idx="523">
                  <c:v>9584.7497756011871</c:v>
                </c:pt>
                <c:pt idx="524">
                  <c:v>30849.900244315028</c:v>
                </c:pt>
                <c:pt idx="525">
                  <c:v>3141.727928452493</c:v>
                </c:pt>
                <c:pt idx="526">
                  <c:v>3915.6970588716213</c:v>
                </c:pt>
                <c:pt idx="527">
                  <c:v>9427.7760602455146</c:v>
                </c:pt>
                <c:pt idx="528">
                  <c:v>13593.741734912188</c:v>
                </c:pt>
                <c:pt idx="529">
                  <c:v>1189.4267390419327</c:v>
                </c:pt>
                <c:pt idx="530">
                  <c:v>40150.192397365339</c:v>
                </c:pt>
                <c:pt idx="531">
                  <c:v>14749.163564220316</c:v>
                </c:pt>
                <c:pt idx="532">
                  <c:v>13074.696477293604</c:v>
                </c:pt>
                <c:pt idx="533">
                  <c:v>8674.2211451080366</c:v>
                </c:pt>
                <c:pt idx="534">
                  <c:v>17064.482579606934</c:v>
                </c:pt>
                <c:pt idx="535">
                  <c:v>7672.085543449828</c:v>
                </c:pt>
                <c:pt idx="536">
                  <c:v>10198.797047173521</c:v>
                </c:pt>
                <c:pt idx="537">
                  <c:v>10111.446038595603</c:v>
                </c:pt>
                <c:pt idx="538">
                  <c:v>8831.7085100961722</c:v>
                </c:pt>
                <c:pt idx="539">
                  <c:v>11142.226470229138</c:v>
                </c:pt>
                <c:pt idx="540">
                  <c:v>10150.379291461113</c:v>
                </c:pt>
                <c:pt idx="541">
                  <c:v>3897.5274057787974</c:v>
                </c:pt>
                <c:pt idx="542">
                  <c:v>15521.111950371382</c:v>
                </c:pt>
                <c:pt idx="543">
                  <c:v>40826.378589064501</c:v>
                </c:pt>
                <c:pt idx="544">
                  <c:v>11694.460435613308</c:v>
                </c:pt>
                <c:pt idx="545">
                  <c:v>33727.438912858277</c:v>
                </c:pt>
                <c:pt idx="546">
                  <c:v>7141.4449641835427</c:v>
                </c:pt>
                <c:pt idx="547">
                  <c:v>17762.988843473246</c:v>
                </c:pt>
                <c:pt idx="548">
                  <c:v>4182.1070432684583</c:v>
                </c:pt>
                <c:pt idx="549">
                  <c:v>37590.534632284565</c:v>
                </c:pt>
                <c:pt idx="550">
                  <c:v>13599.20465420365</c:v>
                </c:pt>
                <c:pt idx="551">
                  <c:v>5058.7092686017049</c:v>
                </c:pt>
                <c:pt idx="552">
                  <c:v>10153.929837724403</c:v>
                </c:pt>
                <c:pt idx="553">
                  <c:v>12778.637229720463</c:v>
                </c:pt>
                <c:pt idx="554">
                  <c:v>8500.0397077344533</c:v>
                </c:pt>
                <c:pt idx="555">
                  <c:v>3185.8792304188551</c:v>
                </c:pt>
                <c:pt idx="556">
                  <c:v>11563.668915051308</c:v>
                </c:pt>
                <c:pt idx="557">
                  <c:v>7232.0490493465304</c:v>
                </c:pt>
                <c:pt idx="558">
                  <c:v>33541.698775973244</c:v>
                </c:pt>
                <c:pt idx="559">
                  <c:v>4508.9972700158005</c:v>
                </c:pt>
                <c:pt idx="560">
                  <c:v>7241.8002309606782</c:v>
                </c:pt>
                <c:pt idx="561">
                  <c:v>13016.54652485183</c:v>
                </c:pt>
                <c:pt idx="562">
                  <c:v>4250.6179267758707</c:v>
                </c:pt>
                <c:pt idx="563">
                  <c:v>15399.134105223704</c:v>
                </c:pt>
                <c:pt idx="564">
                  <c:v>3495.7485403956789</c:v>
                </c:pt>
                <c:pt idx="565">
                  <c:v>2932.4725904803272</c:v>
                </c:pt>
                <c:pt idx="566">
                  <c:v>11703.92191170023</c:v>
                </c:pt>
                <c:pt idx="567">
                  <c:v>9435.2224552981679</c:v>
                </c:pt>
                <c:pt idx="568">
                  <c:v>12885.145602793471</c:v>
                </c:pt>
                <c:pt idx="569">
                  <c:v>38465.206164740557</c:v>
                </c:pt>
                <c:pt idx="570">
                  <c:v>4934.4868612651935</c:v>
                </c:pt>
                <c:pt idx="571">
                  <c:v>4773.8781504145891</c:v>
                </c:pt>
                <c:pt idx="572">
                  <c:v>10309.152760563094</c:v>
                </c:pt>
                <c:pt idx="573">
                  <c:v>16964.726526393057</c:v>
                </c:pt>
                <c:pt idx="574">
                  <c:v>15285.914100343647</c:v>
                </c:pt>
                <c:pt idx="575">
                  <c:v>11822.052106180854</c:v>
                </c:pt>
                <c:pt idx="576">
                  <c:v>1649.9170657864636</c:v>
                </c:pt>
                <c:pt idx="577">
                  <c:v>33269.618054857478</c:v>
                </c:pt>
                <c:pt idx="578">
                  <c:v>11045.76924927545</c:v>
                </c:pt>
                <c:pt idx="579">
                  <c:v>2442.0446262448486</c:v>
                </c:pt>
                <c:pt idx="580">
                  <c:v>12196.037738222331</c:v>
                </c:pt>
                <c:pt idx="581">
                  <c:v>2833.3816091782492</c:v>
                </c:pt>
                <c:pt idx="582">
                  <c:v>13273.082451845159</c:v>
                </c:pt>
                <c:pt idx="583">
                  <c:v>3743.2683786856023</c:v>
                </c:pt>
                <c:pt idx="584">
                  <c:v>-1128.3287389091461</c:v>
                </c:pt>
                <c:pt idx="585">
                  <c:v>5567.1984869050311</c:v>
                </c:pt>
                <c:pt idx="586">
                  <c:v>1614.211636984734</c:v>
                </c:pt>
                <c:pt idx="587">
                  <c:v>31012.682831323411</c:v>
                </c:pt>
                <c:pt idx="588">
                  <c:v>15910.135847776279</c:v>
                </c:pt>
                <c:pt idx="589">
                  <c:v>7672.3284073300047</c:v>
                </c:pt>
                <c:pt idx="590">
                  <c:v>11835.689034412504</c:v>
                </c:pt>
                <c:pt idx="591">
                  <c:v>6762.9481665816675</c:v>
                </c:pt>
                <c:pt idx="592">
                  <c:v>3542.3453670005356</c:v>
                </c:pt>
                <c:pt idx="593">
                  <c:v>25190.856875575904</c:v>
                </c:pt>
                <c:pt idx="594">
                  <c:v>11082.163911453548</c:v>
                </c:pt>
                <c:pt idx="595">
                  <c:v>11791.653408725508</c:v>
                </c:pt>
                <c:pt idx="596">
                  <c:v>8764.8302837594129</c:v>
                </c:pt>
                <c:pt idx="597">
                  <c:v>8548.2602878121834</c:v>
                </c:pt>
                <c:pt idx="598">
                  <c:v>10023.626910254468</c:v>
                </c:pt>
                <c:pt idx="599">
                  <c:v>14744.263293395281</c:v>
                </c:pt>
                <c:pt idx="600">
                  <c:v>4932.669363517728</c:v>
                </c:pt>
                <c:pt idx="601">
                  <c:v>11407.242049396713</c:v>
                </c:pt>
                <c:pt idx="602">
                  <c:v>10066.960550977701</c:v>
                </c:pt>
                <c:pt idx="603">
                  <c:v>18137.251935785942</c:v>
                </c:pt>
                <c:pt idx="604">
                  <c:v>26039.869436253462</c:v>
                </c:pt>
                <c:pt idx="605">
                  <c:v>11692.610121979362</c:v>
                </c:pt>
                <c:pt idx="606">
                  <c:v>3535.7781369940803</c:v>
                </c:pt>
                <c:pt idx="607">
                  <c:v>34735.178011188917</c:v>
                </c:pt>
                <c:pt idx="608">
                  <c:v>5224.5654042021533</c:v>
                </c:pt>
                <c:pt idx="609">
                  <c:v>32296.834827958126</c:v>
                </c:pt>
                <c:pt idx="610">
                  <c:v>9536.3002213998298</c:v>
                </c:pt>
                <c:pt idx="611">
                  <c:v>9616.8851049066834</c:v>
                </c:pt>
                <c:pt idx="612">
                  <c:v>3930.8347239724535</c:v>
                </c:pt>
                <c:pt idx="613">
                  <c:v>4665.7546641559784</c:v>
                </c:pt>
                <c:pt idx="614">
                  <c:v>3356.9503943496493</c:v>
                </c:pt>
                <c:pt idx="615">
                  <c:v>35847.379236527348</c:v>
                </c:pt>
                <c:pt idx="616">
                  <c:v>12144.653971926246</c:v>
                </c:pt>
                <c:pt idx="617">
                  <c:v>33038.945392115493</c:v>
                </c:pt>
                <c:pt idx="618">
                  <c:v>26985.939863622316</c:v>
                </c:pt>
                <c:pt idx="619">
                  <c:v>13812.586951048266</c:v>
                </c:pt>
                <c:pt idx="620">
                  <c:v>5801.9616377868024</c:v>
                </c:pt>
                <c:pt idx="621">
                  <c:v>33790.814607657725</c:v>
                </c:pt>
                <c:pt idx="622">
                  <c:v>7387.6928139220363</c:v>
                </c:pt>
                <c:pt idx="623">
                  <c:v>27776.948418862285</c:v>
                </c:pt>
                <c:pt idx="624">
                  <c:v>12495.391526904601</c:v>
                </c:pt>
                <c:pt idx="625">
                  <c:v>3986.5373454814062</c:v>
                </c:pt>
                <c:pt idx="626">
                  <c:v>8399.3843315106642</c:v>
                </c:pt>
                <c:pt idx="627">
                  <c:v>10249.039234247746</c:v>
                </c:pt>
                <c:pt idx="628">
                  <c:v>14757.115757514957</c:v>
                </c:pt>
                <c:pt idx="629">
                  <c:v>36070.296596106498</c:v>
                </c:pt>
                <c:pt idx="630">
                  <c:v>13303.866978116754</c:v>
                </c:pt>
                <c:pt idx="631">
                  <c:v>3073.0167248308194</c:v>
                </c:pt>
                <c:pt idx="632">
                  <c:v>6526.8170048212069</c:v>
                </c:pt>
                <c:pt idx="633">
                  <c:v>6856.7896204639856</c:v>
                </c:pt>
                <c:pt idx="634">
                  <c:v>14011.250706041084</c:v>
                </c:pt>
                <c:pt idx="635">
                  <c:v>17322.751620225932</c:v>
                </c:pt>
                <c:pt idx="636">
                  <c:v>1377.9003157685825</c:v>
                </c:pt>
                <c:pt idx="637">
                  <c:v>10924.009468243183</c:v>
                </c:pt>
                <c:pt idx="638">
                  <c:v>30754.178465169356</c:v>
                </c:pt>
                <c:pt idx="639">
                  <c:v>14598.334586278752</c:v>
                </c:pt>
                <c:pt idx="640">
                  <c:v>12205.660865714619</c:v>
                </c:pt>
                <c:pt idx="641">
                  <c:v>33242.752820664755</c:v>
                </c:pt>
                <c:pt idx="642">
                  <c:v>15102.130548427547</c:v>
                </c:pt>
                <c:pt idx="643">
                  <c:v>6900.898406449518</c:v>
                </c:pt>
                <c:pt idx="644">
                  <c:v>10867.870111452852</c:v>
                </c:pt>
                <c:pt idx="645">
                  <c:v>12126.128123819437</c:v>
                </c:pt>
                <c:pt idx="646">
                  <c:v>6963.7338127949679</c:v>
                </c:pt>
                <c:pt idx="647">
                  <c:v>7689.1681716594358</c:v>
                </c:pt>
                <c:pt idx="648">
                  <c:v>2220.5748380188861</c:v>
                </c:pt>
                <c:pt idx="649">
                  <c:v>14140.642069280313</c:v>
                </c:pt>
                <c:pt idx="650">
                  <c:v>15040.178339183938</c:v>
                </c:pt>
                <c:pt idx="651">
                  <c:v>14547.387367062809</c:v>
                </c:pt>
                <c:pt idx="652">
                  <c:v>9914.6365071431228</c:v>
                </c:pt>
                <c:pt idx="653">
                  <c:v>11848.698694997385</c:v>
                </c:pt>
                <c:pt idx="654">
                  <c:v>14120.573741250069</c:v>
                </c:pt>
                <c:pt idx="655">
                  <c:v>33764.099714952397</c:v>
                </c:pt>
                <c:pt idx="656">
                  <c:v>8636.9785767517606</c:v>
                </c:pt>
                <c:pt idx="657">
                  <c:v>6709.264728287103</c:v>
                </c:pt>
                <c:pt idx="658">
                  <c:v>13046.503809939888</c:v>
                </c:pt>
                <c:pt idx="659">
                  <c:v>14367.959261246184</c:v>
                </c:pt>
                <c:pt idx="660">
                  <c:v>13607.983090891523</c:v>
                </c:pt>
                <c:pt idx="661">
                  <c:v>10276.61103181088</c:v>
                </c:pt>
                <c:pt idx="662">
                  <c:v>7454.5267770629507</c:v>
                </c:pt>
                <c:pt idx="663">
                  <c:v>2935.7910092629991</c:v>
                </c:pt>
                <c:pt idx="664">
                  <c:v>35111.837977261268</c:v>
                </c:pt>
                <c:pt idx="665">
                  <c:v>35649.186650795476</c:v>
                </c:pt>
                <c:pt idx="666">
                  <c:v>9766.4100112471442</c:v>
                </c:pt>
                <c:pt idx="667">
                  <c:v>33899.35270020843</c:v>
                </c:pt>
                <c:pt idx="668">
                  <c:v>38563.05388101712</c:v>
                </c:pt>
                <c:pt idx="669">
                  <c:v>7887.5508732271601</c:v>
                </c:pt>
                <c:pt idx="670">
                  <c:v>6735.6545571119177</c:v>
                </c:pt>
                <c:pt idx="671">
                  <c:v>6079.5636619296538</c:v>
                </c:pt>
                <c:pt idx="672">
                  <c:v>6215.9992786363355</c:v>
                </c:pt>
                <c:pt idx="673">
                  <c:v>8079.3307594844928</c:v>
                </c:pt>
                <c:pt idx="674">
                  <c:v>38014.855197279132</c:v>
                </c:pt>
                <c:pt idx="675">
                  <c:v>6385.9791001254043</c:v>
                </c:pt>
                <c:pt idx="676">
                  <c:v>16422.525241304887</c:v>
                </c:pt>
                <c:pt idx="677">
                  <c:v>38897.31526531397</c:v>
                </c:pt>
                <c:pt idx="678">
                  <c:v>15025.437126027064</c:v>
                </c:pt>
                <c:pt idx="679">
                  <c:v>9107.964143735735</c:v>
                </c:pt>
                <c:pt idx="680">
                  <c:v>-1127.1395262059825</c:v>
                </c:pt>
                <c:pt idx="681">
                  <c:v>-1264.0061203534819</c:v>
                </c:pt>
                <c:pt idx="682">
                  <c:v>33760.55836676716</c:v>
                </c:pt>
                <c:pt idx="683">
                  <c:v>9439.7546413081109</c:v>
                </c:pt>
                <c:pt idx="684">
                  <c:v>2328.2495032141173</c:v>
                </c:pt>
                <c:pt idx="685">
                  <c:v>11452.633949077672</c:v>
                </c:pt>
                <c:pt idx="686">
                  <c:v>8530.543936887756</c:v>
                </c:pt>
                <c:pt idx="687">
                  <c:v>11310.3541975797</c:v>
                </c:pt>
                <c:pt idx="688">
                  <c:v>7823.7217789576935</c:v>
                </c:pt>
                <c:pt idx="689">
                  <c:v>28713.37383152566</c:v>
                </c:pt>
                <c:pt idx="690">
                  <c:v>2604.4633585145712</c:v>
                </c:pt>
                <c:pt idx="691">
                  <c:v>11796.648208253751</c:v>
                </c:pt>
                <c:pt idx="692">
                  <c:v>4177.9826906322978</c:v>
                </c:pt>
                <c:pt idx="693">
                  <c:v>1765.3567710738143</c:v>
                </c:pt>
                <c:pt idx="694">
                  <c:v>6315.9646818467227</c:v>
                </c:pt>
                <c:pt idx="695">
                  <c:v>8017.2516237308027</c:v>
                </c:pt>
                <c:pt idx="696">
                  <c:v>13581.797750240627</c:v>
                </c:pt>
                <c:pt idx="697">
                  <c:v>33876.436522730612</c:v>
                </c:pt>
                <c:pt idx="698">
                  <c:v>13400.438130130107</c:v>
                </c:pt>
                <c:pt idx="699">
                  <c:v>7205.2634963999271</c:v>
                </c:pt>
                <c:pt idx="700">
                  <c:v>4248.0985051392672</c:v>
                </c:pt>
                <c:pt idx="701">
                  <c:v>16081.490132517223</c:v>
                </c:pt>
                <c:pt idx="702">
                  <c:v>14574.86422077084</c:v>
                </c:pt>
                <c:pt idx="703">
                  <c:v>5875.213165689398</c:v>
                </c:pt>
                <c:pt idx="704">
                  <c:v>10277.717225744906</c:v>
                </c:pt>
                <c:pt idx="705">
                  <c:v>7688.1357803593473</c:v>
                </c:pt>
                <c:pt idx="706">
                  <c:v>36884.350740191105</c:v>
                </c:pt>
                <c:pt idx="707">
                  <c:v>11321.106258885489</c:v>
                </c:pt>
                <c:pt idx="708">
                  <c:v>7794.2143558005391</c:v>
                </c:pt>
                <c:pt idx="709">
                  <c:v>6717.5165183420177</c:v>
                </c:pt>
                <c:pt idx="710">
                  <c:v>3933.6494729728274</c:v>
                </c:pt>
                <c:pt idx="711">
                  <c:v>8804.8719896098064</c:v>
                </c:pt>
                <c:pt idx="712">
                  <c:v>10112.472897861002</c:v>
                </c:pt>
                <c:pt idx="713">
                  <c:v>6794.4331828153372</c:v>
                </c:pt>
                <c:pt idx="714">
                  <c:v>931.73494503329812</c:v>
                </c:pt>
                <c:pt idx="715">
                  <c:v>12184.168034731008</c:v>
                </c:pt>
                <c:pt idx="716">
                  <c:v>8439.1233300284221</c:v>
                </c:pt>
                <c:pt idx="717">
                  <c:v>11713.24965421868</c:v>
                </c:pt>
                <c:pt idx="718">
                  <c:v>14197.396538020665</c:v>
                </c:pt>
                <c:pt idx="719">
                  <c:v>13948.795060320819</c:v>
                </c:pt>
                <c:pt idx="720">
                  <c:v>14952.74122705429</c:v>
                </c:pt>
                <c:pt idx="721">
                  <c:v>14424.46479522044</c:v>
                </c:pt>
                <c:pt idx="722">
                  <c:v>15581.025095497846</c:v>
                </c:pt>
                <c:pt idx="723">
                  <c:v>3857.8150291702027</c:v>
                </c:pt>
                <c:pt idx="724">
                  <c:v>10563.442352362812</c:v>
                </c:pt>
                <c:pt idx="725">
                  <c:v>33252.670491428929</c:v>
                </c:pt>
                <c:pt idx="726">
                  <c:v>8218.58421400935</c:v>
                </c:pt>
                <c:pt idx="727">
                  <c:v>27213.484317781658</c:v>
                </c:pt>
                <c:pt idx="728">
                  <c:v>6347.5880809496884</c:v>
                </c:pt>
                <c:pt idx="729">
                  <c:v>10271.150179904476</c:v>
                </c:pt>
                <c:pt idx="730">
                  <c:v>29443.237668393969</c:v>
                </c:pt>
                <c:pt idx="731">
                  <c:v>8317.723210037404</c:v>
                </c:pt>
                <c:pt idx="732">
                  <c:v>4902.1874825619961</c:v>
                </c:pt>
                <c:pt idx="733">
                  <c:v>10114.176403474177</c:v>
                </c:pt>
                <c:pt idx="734">
                  <c:v>14570.546728590854</c:v>
                </c:pt>
                <c:pt idx="735">
                  <c:v>12563.715725936239</c:v>
                </c:pt>
                <c:pt idx="736">
                  <c:v>33400.295644359809</c:v>
                </c:pt>
                <c:pt idx="737">
                  <c:v>2638.2471799830755</c:v>
                </c:pt>
                <c:pt idx="738">
                  <c:v>29875.487633228859</c:v>
                </c:pt>
                <c:pt idx="739">
                  <c:v>31259.833532115852</c:v>
                </c:pt>
                <c:pt idx="740">
                  <c:v>8592.1986764531448</c:v>
                </c:pt>
                <c:pt idx="741">
                  <c:v>27566.270248227065</c:v>
                </c:pt>
                <c:pt idx="742">
                  <c:v>36960.261026227643</c:v>
                </c:pt>
                <c:pt idx="743">
                  <c:v>4018.3160382233173</c:v>
                </c:pt>
                <c:pt idx="744">
                  <c:v>9378.0999017427239</c:v>
                </c:pt>
                <c:pt idx="745">
                  <c:v>11241.626551915126</c:v>
                </c:pt>
                <c:pt idx="746">
                  <c:v>5812.4363971976309</c:v>
                </c:pt>
                <c:pt idx="747">
                  <c:v>-163.39255347352253</c:v>
                </c:pt>
                <c:pt idx="748">
                  <c:v>11860.123876926691</c:v>
                </c:pt>
                <c:pt idx="749">
                  <c:v>5241.7589162934701</c:v>
                </c:pt>
                <c:pt idx="750">
                  <c:v>29333.366135565844</c:v>
                </c:pt>
                <c:pt idx="751">
                  <c:v>2799.29688667144</c:v>
                </c:pt>
                <c:pt idx="752">
                  <c:v>16873.117586522207</c:v>
                </c:pt>
                <c:pt idx="753">
                  <c:v>9647.5427603299777</c:v>
                </c:pt>
                <c:pt idx="754">
                  <c:v>7403.7775508631148</c:v>
                </c:pt>
                <c:pt idx="755">
                  <c:v>6220.6981084654044</c:v>
                </c:pt>
                <c:pt idx="756">
                  <c:v>7238.9715505639087</c:v>
                </c:pt>
                <c:pt idx="757">
                  <c:v>32386.976299602826</c:v>
                </c:pt>
                <c:pt idx="758">
                  <c:v>9758.3502446592611</c:v>
                </c:pt>
                <c:pt idx="759">
                  <c:v>28314.088026960711</c:v>
                </c:pt>
                <c:pt idx="760">
                  <c:v>6392.6118958155566</c:v>
                </c:pt>
                <c:pt idx="761">
                  <c:v>5292.9022937465597</c:v>
                </c:pt>
                <c:pt idx="762">
                  <c:v>28962.533386785053</c:v>
                </c:pt>
                <c:pt idx="763">
                  <c:v>3694.4741804362429</c:v>
                </c:pt>
                <c:pt idx="764">
                  <c:v>9110.1935729646084</c:v>
                </c:pt>
                <c:pt idx="765">
                  <c:v>13144.141280201968</c:v>
                </c:pt>
                <c:pt idx="766">
                  <c:v>10473.793739171473</c:v>
                </c:pt>
                <c:pt idx="767">
                  <c:v>8201.4879389640701</c:v>
                </c:pt>
                <c:pt idx="768">
                  <c:v>17006.197103272581</c:v>
                </c:pt>
                <c:pt idx="769">
                  <c:v>5025.8325201967464</c:v>
                </c:pt>
                <c:pt idx="770">
                  <c:v>16309.718888713805</c:v>
                </c:pt>
                <c:pt idx="771">
                  <c:v>10722.263418719096</c:v>
                </c:pt>
                <c:pt idx="772">
                  <c:v>11736.918123199543</c:v>
                </c:pt>
                <c:pt idx="773">
                  <c:v>26233.209704811645</c:v>
                </c:pt>
                <c:pt idx="774">
                  <c:v>10659.710822833302</c:v>
                </c:pt>
                <c:pt idx="775">
                  <c:v>12726.618438751304</c:v>
                </c:pt>
                <c:pt idx="776">
                  <c:v>9758.3869084353555</c:v>
                </c:pt>
                <c:pt idx="777">
                  <c:v>12990.278349597826</c:v>
                </c:pt>
                <c:pt idx="778">
                  <c:v>8952.7183172284676</c:v>
                </c:pt>
                <c:pt idx="779">
                  <c:v>10986.476789773542</c:v>
                </c:pt>
                <c:pt idx="780">
                  <c:v>28227.143094722007</c:v>
                </c:pt>
                <c:pt idx="781">
                  <c:v>5472.9580422720846</c:v>
                </c:pt>
                <c:pt idx="782">
                  <c:v>12671.088065985656</c:v>
                </c:pt>
                <c:pt idx="783">
                  <c:v>33630.002466120495</c:v>
                </c:pt>
                <c:pt idx="784">
                  <c:v>5389.2873009050682</c:v>
                </c:pt>
                <c:pt idx="785">
                  <c:v>6913.5430718068055</c:v>
                </c:pt>
                <c:pt idx="786">
                  <c:v>15876.422294867152</c:v>
                </c:pt>
                <c:pt idx="787">
                  <c:v>5473.8372683929119</c:v>
                </c:pt>
                <c:pt idx="788">
                  <c:v>4442.4235315162332</c:v>
                </c:pt>
                <c:pt idx="789">
                  <c:v>13100.201363796878</c:v>
                </c:pt>
                <c:pt idx="790">
                  <c:v>11222.123484334652</c:v>
                </c:pt>
                <c:pt idx="791">
                  <c:v>1212.1060910056517</c:v>
                </c:pt>
                <c:pt idx="792">
                  <c:v>1574.8054343537151</c:v>
                </c:pt>
                <c:pt idx="793">
                  <c:v>31446.189421908679</c:v>
                </c:pt>
                <c:pt idx="794">
                  <c:v>9503.9514029209986</c:v>
                </c:pt>
                <c:pt idx="795">
                  <c:v>28027.852653343201</c:v>
                </c:pt>
                <c:pt idx="796">
                  <c:v>10550.951200139913</c:v>
                </c:pt>
                <c:pt idx="797">
                  <c:v>4008.4866655225424</c:v>
                </c:pt>
                <c:pt idx="798">
                  <c:v>13226.382194216949</c:v>
                </c:pt>
                <c:pt idx="799">
                  <c:v>28665.242922363763</c:v>
                </c:pt>
                <c:pt idx="800">
                  <c:v>7169.9913416945083</c:v>
                </c:pt>
                <c:pt idx="801">
                  <c:v>15666.034463217155</c:v>
                </c:pt>
                <c:pt idx="802">
                  <c:v>403.59403709202684</c:v>
                </c:pt>
                <c:pt idx="803">
                  <c:v>29825.919742551938</c:v>
                </c:pt>
                <c:pt idx="804">
                  <c:v>1794.8395786322346</c:v>
                </c:pt>
                <c:pt idx="805">
                  <c:v>11415.246929661042</c:v>
                </c:pt>
                <c:pt idx="806">
                  <c:v>12507.645019612195</c:v>
                </c:pt>
                <c:pt idx="807">
                  <c:v>4994.7687884342358</c:v>
                </c:pt>
                <c:pt idx="808">
                  <c:v>1741.8300525528432</c:v>
                </c:pt>
                <c:pt idx="809">
                  <c:v>3591.8152643246194</c:v>
                </c:pt>
                <c:pt idx="810">
                  <c:v>10790.462655911238</c:v>
                </c:pt>
                <c:pt idx="811">
                  <c:v>12176.225691637501</c:v>
                </c:pt>
                <c:pt idx="812">
                  <c:v>8842.8236027286657</c:v>
                </c:pt>
                <c:pt idx="813">
                  <c:v>3710.0666338297528</c:v>
                </c:pt>
                <c:pt idx="814">
                  <c:v>8771.385404513876</c:v>
                </c:pt>
                <c:pt idx="815">
                  <c:v>2834.5924757889552</c:v>
                </c:pt>
                <c:pt idx="816">
                  <c:v>2090.0113990271002</c:v>
                </c:pt>
                <c:pt idx="817">
                  <c:v>6888.3709459054226</c:v>
                </c:pt>
                <c:pt idx="818">
                  <c:v>33319.174055733296</c:v>
                </c:pt>
                <c:pt idx="819">
                  <c:v>32084.835106846604</c:v>
                </c:pt>
                <c:pt idx="820">
                  <c:v>10434.951869151955</c:v>
                </c:pt>
                <c:pt idx="821">
                  <c:v>248.99665628763262</c:v>
                </c:pt>
                <c:pt idx="822">
                  <c:v>2208.9459310226821</c:v>
                </c:pt>
                <c:pt idx="823">
                  <c:v>9390.4768285256851</c:v>
                </c:pt>
                <c:pt idx="824">
                  <c:v>11237.749109069548</c:v>
                </c:pt>
                <c:pt idx="825">
                  <c:v>16246.100737686307</c:v>
                </c:pt>
                <c:pt idx="826">
                  <c:v>36861.576279641034</c:v>
                </c:pt>
                <c:pt idx="827">
                  <c:v>31006.90738028795</c:v>
                </c:pt>
                <c:pt idx="828">
                  <c:v>34176.668197970823</c:v>
                </c:pt>
                <c:pt idx="829">
                  <c:v>5481.458420515597</c:v>
                </c:pt>
                <c:pt idx="830">
                  <c:v>14379.349597508581</c:v>
                </c:pt>
                <c:pt idx="831">
                  <c:v>5720.0850570567818</c:v>
                </c:pt>
                <c:pt idx="832">
                  <c:v>3939.5443871026364</c:v>
                </c:pt>
                <c:pt idx="833">
                  <c:v>14139.714481856012</c:v>
                </c:pt>
                <c:pt idx="834">
                  <c:v>8771.0350026253091</c:v>
                </c:pt>
                <c:pt idx="835">
                  <c:v>10834.881438298657</c:v>
                </c:pt>
                <c:pt idx="836">
                  <c:v>6901.5185532228425</c:v>
                </c:pt>
                <c:pt idx="837">
                  <c:v>12047.983837647156</c:v>
                </c:pt>
                <c:pt idx="838">
                  <c:v>5961.6092419165925</c:v>
                </c:pt>
                <c:pt idx="839">
                  <c:v>13496.737094811513</c:v>
                </c:pt>
                <c:pt idx="840">
                  <c:v>2912.9958837182871</c:v>
                </c:pt>
                <c:pt idx="841">
                  <c:v>11462.750168328957</c:v>
                </c:pt>
                <c:pt idx="842">
                  <c:v>28852.432524378393</c:v>
                </c:pt>
                <c:pt idx="843">
                  <c:v>35627.142863125766</c:v>
                </c:pt>
                <c:pt idx="844">
                  <c:v>11887.238116779688</c:v>
                </c:pt>
                <c:pt idx="845">
                  <c:v>37293.182638270424</c:v>
                </c:pt>
                <c:pt idx="846">
                  <c:v>12277.001070576571</c:v>
                </c:pt>
                <c:pt idx="847">
                  <c:v>10366.88786147212</c:v>
                </c:pt>
                <c:pt idx="848">
                  <c:v>2211.0941830616016</c:v>
                </c:pt>
                <c:pt idx="849">
                  <c:v>12821.34799666246</c:v>
                </c:pt>
                <c:pt idx="850">
                  <c:v>31854.05551176914</c:v>
                </c:pt>
                <c:pt idx="851">
                  <c:v>15152.370311719664</c:v>
                </c:pt>
                <c:pt idx="852">
                  <c:v>35776.931589256761</c:v>
                </c:pt>
                <c:pt idx="853">
                  <c:v>10681.693721867945</c:v>
                </c:pt>
                <c:pt idx="854">
                  <c:v>34010.526776873536</c:v>
                </c:pt>
                <c:pt idx="855">
                  <c:v>2278.6637101597867</c:v>
                </c:pt>
                <c:pt idx="856">
                  <c:v>34434.774087205406</c:v>
                </c:pt>
                <c:pt idx="857">
                  <c:v>26031.864555989134</c:v>
                </c:pt>
                <c:pt idx="858">
                  <c:v>4855.5537429051728</c:v>
                </c:pt>
                <c:pt idx="859">
                  <c:v>11142.244214230293</c:v>
                </c:pt>
                <c:pt idx="860">
                  <c:v>37550.239500500909</c:v>
                </c:pt>
                <c:pt idx="861">
                  <c:v>7785.8701655021032</c:v>
                </c:pt>
                <c:pt idx="862">
                  <c:v>14161.450471100072</c:v>
                </c:pt>
                <c:pt idx="863">
                  <c:v>4042.976136620543</c:v>
                </c:pt>
                <c:pt idx="864">
                  <c:v>8685.2837742569372</c:v>
                </c:pt>
                <c:pt idx="865">
                  <c:v>8337.2355278931536</c:v>
                </c:pt>
                <c:pt idx="866">
                  <c:v>4167.0632458703494</c:v>
                </c:pt>
                <c:pt idx="867">
                  <c:v>16909.162635708533</c:v>
                </c:pt>
                <c:pt idx="868">
                  <c:v>11622.005714380328</c:v>
                </c:pt>
                <c:pt idx="869">
                  <c:v>3191.7218041564715</c:v>
                </c:pt>
                <c:pt idx="870">
                  <c:v>12091.716720716662</c:v>
                </c:pt>
                <c:pt idx="871">
                  <c:v>4179.6280980127121</c:v>
                </c:pt>
                <c:pt idx="872">
                  <c:v>6115.4410783839585</c:v>
                </c:pt>
                <c:pt idx="873">
                  <c:v>8700.1427310782346</c:v>
                </c:pt>
                <c:pt idx="874">
                  <c:v>8069.7051729252435</c:v>
                </c:pt>
                <c:pt idx="875">
                  <c:v>3154.3135483039732</c:v>
                </c:pt>
                <c:pt idx="876">
                  <c:v>9355.0148448649088</c:v>
                </c:pt>
                <c:pt idx="877">
                  <c:v>9091.5164632744963</c:v>
                </c:pt>
                <c:pt idx="878">
                  <c:v>7745.4785363094452</c:v>
                </c:pt>
                <c:pt idx="879">
                  <c:v>7562.3034482318835</c:v>
                </c:pt>
                <c:pt idx="880">
                  <c:v>5851.3696500631413</c:v>
                </c:pt>
                <c:pt idx="881">
                  <c:v>3240.7127093137597</c:v>
                </c:pt>
                <c:pt idx="882">
                  <c:v>963.49192279304043</c:v>
                </c:pt>
                <c:pt idx="883">
                  <c:v>39003.289036879374</c:v>
                </c:pt>
                <c:pt idx="884">
                  <c:v>4955.3634031846459</c:v>
                </c:pt>
                <c:pt idx="885">
                  <c:v>29251.429996268551</c:v>
                </c:pt>
                <c:pt idx="886">
                  <c:v>36247.624019353425</c:v>
                </c:pt>
                <c:pt idx="887">
                  <c:v>7137.9136931500925</c:v>
                </c:pt>
                <c:pt idx="888">
                  <c:v>6019.0772465866903</c:v>
                </c:pt>
                <c:pt idx="889">
                  <c:v>14100.571649723559</c:v>
                </c:pt>
                <c:pt idx="890">
                  <c:v>37115.05462903867</c:v>
                </c:pt>
                <c:pt idx="891">
                  <c:v>8025.4481392448188</c:v>
                </c:pt>
                <c:pt idx="892">
                  <c:v>9952.9047589910097</c:v>
                </c:pt>
                <c:pt idx="893">
                  <c:v>36975.102300122409</c:v>
                </c:pt>
                <c:pt idx="894">
                  <c:v>14746.742717197327</c:v>
                </c:pt>
                <c:pt idx="895">
                  <c:v>17694.15989618715</c:v>
                </c:pt>
                <c:pt idx="896">
                  <c:v>30704.952992779126</c:v>
                </c:pt>
                <c:pt idx="897">
                  <c:v>1601.0431153968034</c:v>
                </c:pt>
                <c:pt idx="898">
                  <c:v>5305.7821624896524</c:v>
                </c:pt>
                <c:pt idx="899">
                  <c:v>225.70883066582348</c:v>
                </c:pt>
                <c:pt idx="900">
                  <c:v>8153.0489468157939</c:v>
                </c:pt>
                <c:pt idx="901">
                  <c:v>40034.836830959131</c:v>
                </c:pt>
                <c:pt idx="902">
                  <c:v>5283.0233785556793</c:v>
                </c:pt>
                <c:pt idx="903">
                  <c:v>11980.365054939368</c:v>
                </c:pt>
                <c:pt idx="904">
                  <c:v>14418.481806513326</c:v>
                </c:pt>
                <c:pt idx="905">
                  <c:v>5647.7515108483103</c:v>
                </c:pt>
                <c:pt idx="906">
                  <c:v>7344.3889043026975</c:v>
                </c:pt>
                <c:pt idx="907">
                  <c:v>9773.1357210119804</c:v>
                </c:pt>
                <c:pt idx="908">
                  <c:v>18078.447372148607</c:v>
                </c:pt>
                <c:pt idx="909">
                  <c:v>27513.507214466583</c:v>
                </c:pt>
                <c:pt idx="910">
                  <c:v>3306.0901377067103</c:v>
                </c:pt>
                <c:pt idx="911">
                  <c:v>27164.704235094719</c:v>
                </c:pt>
                <c:pt idx="912">
                  <c:v>13344.29320370045</c:v>
                </c:pt>
                <c:pt idx="913">
                  <c:v>8206.4104636225056</c:v>
                </c:pt>
                <c:pt idx="914">
                  <c:v>5350.2988151385071</c:v>
                </c:pt>
                <c:pt idx="915">
                  <c:v>4720.1773235737737</c:v>
                </c:pt>
                <c:pt idx="916">
                  <c:v>31721.071225754367</c:v>
                </c:pt>
                <c:pt idx="917">
                  <c:v>31103.051590951341</c:v>
                </c:pt>
                <c:pt idx="918">
                  <c:v>12334.903329135877</c:v>
                </c:pt>
                <c:pt idx="919">
                  <c:v>8095.7203064281175</c:v>
                </c:pt>
                <c:pt idx="920">
                  <c:v>11506.340630118535</c:v>
                </c:pt>
                <c:pt idx="921">
                  <c:v>14287.726949727425</c:v>
                </c:pt>
                <c:pt idx="922">
                  <c:v>7721.1350766412506</c:v>
                </c:pt>
                <c:pt idx="923">
                  <c:v>8458.512692355107</c:v>
                </c:pt>
                <c:pt idx="924">
                  <c:v>5884.2073560143053</c:v>
                </c:pt>
                <c:pt idx="925">
                  <c:v>12615.467577047417</c:v>
                </c:pt>
                <c:pt idx="926">
                  <c:v>869.80903553349435</c:v>
                </c:pt>
                <c:pt idx="927">
                  <c:v>9035.5114898878128</c:v>
                </c:pt>
                <c:pt idx="928">
                  <c:v>16234.348875161038</c:v>
                </c:pt>
                <c:pt idx="929">
                  <c:v>9505.5440622570986</c:v>
                </c:pt>
                <c:pt idx="930">
                  <c:v>9831.5621226824314</c:v>
                </c:pt>
                <c:pt idx="931">
                  <c:v>8618.0959689899646</c:v>
                </c:pt>
                <c:pt idx="932">
                  <c:v>9914.1821187601981</c:v>
                </c:pt>
                <c:pt idx="933">
                  <c:v>10633.475209175273</c:v>
                </c:pt>
                <c:pt idx="934">
                  <c:v>8676.7419917942934</c:v>
                </c:pt>
                <c:pt idx="935">
                  <c:v>11583.755206533593</c:v>
                </c:pt>
                <c:pt idx="936">
                  <c:v>10268.745009497583</c:v>
                </c:pt>
                <c:pt idx="937">
                  <c:v>8320.3594128329805</c:v>
                </c:pt>
                <c:pt idx="938">
                  <c:v>1349.6250665521827</c:v>
                </c:pt>
                <c:pt idx="939">
                  <c:v>10507.934711976866</c:v>
                </c:pt>
                <c:pt idx="940">
                  <c:v>-608.78058097027747</c:v>
                </c:pt>
                <c:pt idx="941">
                  <c:v>15978.183823385123</c:v>
                </c:pt>
                <c:pt idx="942">
                  <c:v>6315.3647028566593</c:v>
                </c:pt>
                <c:pt idx="943">
                  <c:v>126.61784936374545</c:v>
                </c:pt>
                <c:pt idx="944">
                  <c:v>16364.213475046279</c:v>
                </c:pt>
                <c:pt idx="945">
                  <c:v>14103.992359040654</c:v>
                </c:pt>
                <c:pt idx="946">
                  <c:v>10852.189609271807</c:v>
                </c:pt>
                <c:pt idx="947">
                  <c:v>33358.28330887224</c:v>
                </c:pt>
                <c:pt idx="948">
                  <c:v>8966.641364188461</c:v>
                </c:pt>
                <c:pt idx="949">
                  <c:v>28740.586636172717</c:v>
                </c:pt>
                <c:pt idx="950">
                  <c:v>8790.0711310212664</c:v>
                </c:pt>
                <c:pt idx="951">
                  <c:v>39345.73378657073</c:v>
                </c:pt>
                <c:pt idx="952">
                  <c:v>5524.4786954936308</c:v>
                </c:pt>
                <c:pt idx="953">
                  <c:v>33314.953516038615</c:v>
                </c:pt>
                <c:pt idx="954">
                  <c:v>30075.784019602561</c:v>
                </c:pt>
                <c:pt idx="955">
                  <c:v>8727.9219719488556</c:v>
                </c:pt>
                <c:pt idx="956">
                  <c:v>35536.561510342472</c:v>
                </c:pt>
                <c:pt idx="957">
                  <c:v>3304.2287932929294</c:v>
                </c:pt>
                <c:pt idx="958">
                  <c:v>35157.208448840567</c:v>
                </c:pt>
                <c:pt idx="959">
                  <c:v>12820.012575864381</c:v>
                </c:pt>
                <c:pt idx="960">
                  <c:v>6501.4174325603217</c:v>
                </c:pt>
                <c:pt idx="961">
                  <c:v>3335.3551046358084</c:v>
                </c:pt>
                <c:pt idx="962">
                  <c:v>15623.499696548595</c:v>
                </c:pt>
                <c:pt idx="963">
                  <c:v>9582.3425988838644</c:v>
                </c:pt>
                <c:pt idx="964">
                  <c:v>14355.161909255934</c:v>
                </c:pt>
                <c:pt idx="965">
                  <c:v>5627.7115499469292</c:v>
                </c:pt>
                <c:pt idx="966">
                  <c:v>33886.694458909646</c:v>
                </c:pt>
                <c:pt idx="967">
                  <c:v>7958.0051726444417</c:v>
                </c:pt>
                <c:pt idx="968">
                  <c:v>3007.6670212313315</c:v>
                </c:pt>
                <c:pt idx="969">
                  <c:v>11062.459177071232</c:v>
                </c:pt>
                <c:pt idx="970">
                  <c:v>10847.446290441021</c:v>
                </c:pt>
                <c:pt idx="971">
                  <c:v>4785.9751771740102</c:v>
                </c:pt>
                <c:pt idx="972">
                  <c:v>222.91681404515123</c:v>
                </c:pt>
                <c:pt idx="973">
                  <c:v>5719.0160019805953</c:v>
                </c:pt>
                <c:pt idx="974">
                  <c:v>5587.622307916864</c:v>
                </c:pt>
                <c:pt idx="975">
                  <c:v>26993.349950353775</c:v>
                </c:pt>
                <c:pt idx="976">
                  <c:v>12842.847099317793</c:v>
                </c:pt>
                <c:pt idx="977">
                  <c:v>3936.3798989260276</c:v>
                </c:pt>
                <c:pt idx="978">
                  <c:v>14612.541100626391</c:v>
                </c:pt>
                <c:pt idx="979">
                  <c:v>6421.9361978258303</c:v>
                </c:pt>
                <c:pt idx="980">
                  <c:v>10911.755975535591</c:v>
                </c:pt>
                <c:pt idx="981">
                  <c:v>3913.5231216392172</c:v>
                </c:pt>
                <c:pt idx="982">
                  <c:v>28992.789627675615</c:v>
                </c:pt>
                <c:pt idx="983">
                  <c:v>5848.0112334459118</c:v>
                </c:pt>
                <c:pt idx="984">
                  <c:v>5659.58769642075</c:v>
                </c:pt>
                <c:pt idx="985">
                  <c:v>7629.7815924840779</c:v>
                </c:pt>
                <c:pt idx="986">
                  <c:v>10263.318815056848</c:v>
                </c:pt>
                <c:pt idx="987">
                  <c:v>9119.536958809611</c:v>
                </c:pt>
                <c:pt idx="988">
                  <c:v>8424.7960546633894</c:v>
                </c:pt>
                <c:pt idx="989">
                  <c:v>25034.798094736398</c:v>
                </c:pt>
                <c:pt idx="990">
                  <c:v>971.20652514677363</c:v>
                </c:pt>
                <c:pt idx="991">
                  <c:v>8214.4536918080084</c:v>
                </c:pt>
                <c:pt idx="992">
                  <c:v>11613.742283800171</c:v>
                </c:pt>
                <c:pt idx="993">
                  <c:v>6720.165890196663</c:v>
                </c:pt>
                <c:pt idx="994">
                  <c:v>26717.787997906053</c:v>
                </c:pt>
                <c:pt idx="995">
                  <c:v>7400.0884410290564</c:v>
                </c:pt>
                <c:pt idx="996">
                  <c:v>10111.806585065575</c:v>
                </c:pt>
                <c:pt idx="997">
                  <c:v>15707.668349857347</c:v>
                </c:pt>
                <c:pt idx="998">
                  <c:v>10273.553124550053</c:v>
                </c:pt>
                <c:pt idx="999">
                  <c:v>6074.5422160801099</c:v>
                </c:pt>
                <c:pt idx="1000">
                  <c:v>27880.466871857778</c:v>
                </c:pt>
                <c:pt idx="1001">
                  <c:v>28074.809009020497</c:v>
                </c:pt>
                <c:pt idx="1002">
                  <c:v>1885.8396371928798</c:v>
                </c:pt>
                <c:pt idx="1003">
                  <c:v>9339.327221810423</c:v>
                </c:pt>
                <c:pt idx="1004">
                  <c:v>6987.0185536341887</c:v>
                </c:pt>
                <c:pt idx="1005">
                  <c:v>6739.6267619663522</c:v>
                </c:pt>
                <c:pt idx="1006">
                  <c:v>5997.9264784348698</c:v>
                </c:pt>
                <c:pt idx="1007">
                  <c:v>34494.811205258462</c:v>
                </c:pt>
                <c:pt idx="1008">
                  <c:v>3777.3054066364825</c:v>
                </c:pt>
                <c:pt idx="1009">
                  <c:v>10914.547992156262</c:v>
                </c:pt>
                <c:pt idx="1010">
                  <c:v>7164.1260966518166</c:v>
                </c:pt>
                <c:pt idx="1011">
                  <c:v>29567.44802755312</c:v>
                </c:pt>
                <c:pt idx="1012">
                  <c:v>15901.996868669026</c:v>
                </c:pt>
                <c:pt idx="1013">
                  <c:v>11337.737183585008</c:v>
                </c:pt>
                <c:pt idx="1014">
                  <c:v>6223.6911486103709</c:v>
                </c:pt>
                <c:pt idx="1015">
                  <c:v>11367.573293648558</c:v>
                </c:pt>
                <c:pt idx="1016">
                  <c:v>1410.1236938616116</c:v>
                </c:pt>
                <c:pt idx="1017">
                  <c:v>6331.0928022920034</c:v>
                </c:pt>
                <c:pt idx="1018">
                  <c:v>15153.455737944571</c:v>
                </c:pt>
                <c:pt idx="1019">
                  <c:v>5138.3240819929733</c:v>
                </c:pt>
                <c:pt idx="1020">
                  <c:v>12619.927836142682</c:v>
                </c:pt>
                <c:pt idx="1021">
                  <c:v>28474.096238635098</c:v>
                </c:pt>
                <c:pt idx="1022">
                  <c:v>35529.508477646275</c:v>
                </c:pt>
                <c:pt idx="1023">
                  <c:v>-95.968755923953267</c:v>
                </c:pt>
                <c:pt idx="1024">
                  <c:v>14946.435806492729</c:v>
                </c:pt>
                <c:pt idx="1025">
                  <c:v>4231.4873307513353</c:v>
                </c:pt>
                <c:pt idx="1026">
                  <c:v>25610.694547774776</c:v>
                </c:pt>
                <c:pt idx="1027">
                  <c:v>-167.11524230108432</c:v>
                </c:pt>
                <c:pt idx="1028">
                  <c:v>11558.85224425619</c:v>
                </c:pt>
                <c:pt idx="1029">
                  <c:v>4380.8023709443514</c:v>
                </c:pt>
                <c:pt idx="1030">
                  <c:v>31871.545973352531</c:v>
                </c:pt>
                <c:pt idx="1031">
                  <c:v>36941.682873013495</c:v>
                </c:pt>
                <c:pt idx="1032">
                  <c:v>5240.8251593039886</c:v>
                </c:pt>
                <c:pt idx="1033">
                  <c:v>23716.802779140529</c:v>
                </c:pt>
                <c:pt idx="1034">
                  <c:v>16263.665419375311</c:v>
                </c:pt>
                <c:pt idx="1035">
                  <c:v>10199.604538045471</c:v>
                </c:pt>
                <c:pt idx="1036">
                  <c:v>29919.401728436445</c:v>
                </c:pt>
                <c:pt idx="1037">
                  <c:v>33934.772843513325</c:v>
                </c:pt>
                <c:pt idx="1038">
                  <c:v>3376.8937605403962</c:v>
                </c:pt>
                <c:pt idx="1039">
                  <c:v>2656.5644662204718</c:v>
                </c:pt>
                <c:pt idx="1040">
                  <c:v>30052.900942571941</c:v>
                </c:pt>
                <c:pt idx="1041">
                  <c:v>383.84228671618621</c:v>
                </c:pt>
                <c:pt idx="1042">
                  <c:v>27323.959781146084</c:v>
                </c:pt>
                <c:pt idx="1043">
                  <c:v>3044.5794067373786</c:v>
                </c:pt>
                <c:pt idx="1044">
                  <c:v>14487.620271655007</c:v>
                </c:pt>
                <c:pt idx="1045">
                  <c:v>31930.934619912947</c:v>
                </c:pt>
                <c:pt idx="1046">
                  <c:v>7613.2563994986194</c:v>
                </c:pt>
                <c:pt idx="1047">
                  <c:v>34704.791648791441</c:v>
                </c:pt>
                <c:pt idx="1048">
                  <c:v>2242.3474910390432</c:v>
                </c:pt>
                <c:pt idx="1049">
                  <c:v>33885.669605954681</c:v>
                </c:pt>
                <c:pt idx="1050">
                  <c:v>12020.571659389185</c:v>
                </c:pt>
                <c:pt idx="1051">
                  <c:v>13327.052736690235</c:v>
                </c:pt>
                <c:pt idx="1052">
                  <c:v>11109.74960512822</c:v>
                </c:pt>
                <c:pt idx="1053">
                  <c:v>34425.345737355456</c:v>
                </c:pt>
                <c:pt idx="1054">
                  <c:v>1926.1024919412785</c:v>
                </c:pt>
                <c:pt idx="1055">
                  <c:v>11081.28557963885</c:v>
                </c:pt>
                <c:pt idx="1056">
                  <c:v>9233.2061636779417</c:v>
                </c:pt>
                <c:pt idx="1057">
                  <c:v>9367.9351289142323</c:v>
                </c:pt>
                <c:pt idx="1058">
                  <c:v>6585.7413184333955</c:v>
                </c:pt>
                <c:pt idx="1059">
                  <c:v>7743.6095924759175</c:v>
                </c:pt>
                <c:pt idx="1060">
                  <c:v>3917.2599260292027</c:v>
                </c:pt>
                <c:pt idx="1061">
                  <c:v>11488.5027487147</c:v>
                </c:pt>
                <c:pt idx="1062">
                  <c:v>40328.103583365308</c:v>
                </c:pt>
                <c:pt idx="1063">
                  <c:v>7949.7502978069351</c:v>
                </c:pt>
                <c:pt idx="1064">
                  <c:v>5135.5992491490888</c:v>
                </c:pt>
                <c:pt idx="1065">
                  <c:v>6946.472160603962</c:v>
                </c:pt>
                <c:pt idx="1066">
                  <c:v>12823.754912289054</c:v>
                </c:pt>
                <c:pt idx="1067">
                  <c:v>12415.841577164632</c:v>
                </c:pt>
                <c:pt idx="1068">
                  <c:v>11581.56412522589</c:v>
                </c:pt>
                <c:pt idx="1069">
                  <c:v>12192.454126796689</c:v>
                </c:pt>
                <c:pt idx="1070">
                  <c:v>33296.746471347527</c:v>
                </c:pt>
                <c:pt idx="1071">
                  <c:v>14778.035423083467</c:v>
                </c:pt>
                <c:pt idx="1072">
                  <c:v>3572.6579609041546</c:v>
                </c:pt>
                <c:pt idx="1073">
                  <c:v>12678.612491428903</c:v>
                </c:pt>
                <c:pt idx="1074">
                  <c:v>9691.9545480284178</c:v>
                </c:pt>
                <c:pt idx="1075">
                  <c:v>5758.077493133992</c:v>
                </c:pt>
                <c:pt idx="1076">
                  <c:v>10503.35006248333</c:v>
                </c:pt>
                <c:pt idx="1077">
                  <c:v>2153.3360652121555</c:v>
                </c:pt>
                <c:pt idx="1078">
                  <c:v>28681.286038399838</c:v>
                </c:pt>
                <c:pt idx="1079">
                  <c:v>15920.828508891056</c:v>
                </c:pt>
                <c:pt idx="1080">
                  <c:v>-142.82612933551388</c:v>
                </c:pt>
                <c:pt idx="1081">
                  <c:v>5713.5367726150398</c:v>
                </c:pt>
                <c:pt idx="1082">
                  <c:v>4580.1345061176544</c:v>
                </c:pt>
                <c:pt idx="1083">
                  <c:v>6349.5936882225833</c:v>
                </c:pt>
                <c:pt idx="1084">
                  <c:v>14928.296839884553</c:v>
                </c:pt>
                <c:pt idx="1085">
                  <c:v>29552.085650225388</c:v>
                </c:pt>
                <c:pt idx="1086">
                  <c:v>11885.376772365909</c:v>
                </c:pt>
                <c:pt idx="1087">
                  <c:v>12916.15678652777</c:v>
                </c:pt>
                <c:pt idx="1088">
                  <c:v>16920.251367522596</c:v>
                </c:pt>
                <c:pt idx="1089">
                  <c:v>8850.227140027906</c:v>
                </c:pt>
                <c:pt idx="1090">
                  <c:v>35091.319212394337</c:v>
                </c:pt>
                <c:pt idx="1091">
                  <c:v>12306.701534598284</c:v>
                </c:pt>
                <c:pt idx="1092">
                  <c:v>5395.919750017727</c:v>
                </c:pt>
                <c:pt idx="1093">
                  <c:v>27519.352811912162</c:v>
                </c:pt>
                <c:pt idx="1094">
                  <c:v>13277.049626681201</c:v>
                </c:pt>
                <c:pt idx="1095">
                  <c:v>5220.5927208014173</c:v>
                </c:pt>
                <c:pt idx="1096">
                  <c:v>37818.874173683587</c:v>
                </c:pt>
                <c:pt idx="1097">
                  <c:v>4000.5276993095849</c:v>
                </c:pt>
                <c:pt idx="1098">
                  <c:v>11890.589636009568</c:v>
                </c:pt>
                <c:pt idx="1099">
                  <c:v>5452.5342212602536</c:v>
                </c:pt>
                <c:pt idx="1100">
                  <c:v>27814.155686475347</c:v>
                </c:pt>
                <c:pt idx="1101">
                  <c:v>11710.917166333718</c:v>
                </c:pt>
                <c:pt idx="1102">
                  <c:v>8027.6528673881958</c:v>
                </c:pt>
                <c:pt idx="1103">
                  <c:v>14030.893268495151</c:v>
                </c:pt>
                <c:pt idx="1104">
                  <c:v>6581.7460346217613</c:v>
                </c:pt>
                <c:pt idx="1105">
                  <c:v>11493.085902264402</c:v>
                </c:pt>
                <c:pt idx="1106">
                  <c:v>10444.822898042587</c:v>
                </c:pt>
                <c:pt idx="1107">
                  <c:v>10395.968595250037</c:v>
                </c:pt>
                <c:pt idx="1108">
                  <c:v>4299.6653925822357</c:v>
                </c:pt>
                <c:pt idx="1109">
                  <c:v>6782.7492956585129</c:v>
                </c:pt>
                <c:pt idx="1110">
                  <c:v>13363.153557628842</c:v>
                </c:pt>
                <c:pt idx="1111">
                  <c:v>34952.339272949444</c:v>
                </c:pt>
                <c:pt idx="1112">
                  <c:v>33398.731249438104</c:v>
                </c:pt>
                <c:pt idx="1113">
                  <c:v>5252.8527626705454</c:v>
                </c:pt>
                <c:pt idx="1114">
                  <c:v>2151.4747207983737</c:v>
                </c:pt>
                <c:pt idx="1115">
                  <c:v>12579.175079219276</c:v>
                </c:pt>
                <c:pt idx="1116">
                  <c:v>10892.45420923991</c:v>
                </c:pt>
                <c:pt idx="1117">
                  <c:v>29421.387269543946</c:v>
                </c:pt>
                <c:pt idx="1118">
                  <c:v>31821.585702431828</c:v>
                </c:pt>
                <c:pt idx="1119">
                  <c:v>3607.5991355122437</c:v>
                </c:pt>
                <c:pt idx="1120">
                  <c:v>27508.31552618416</c:v>
                </c:pt>
                <c:pt idx="1121">
                  <c:v>12608.532446391899</c:v>
                </c:pt>
                <c:pt idx="1122">
                  <c:v>39099.591086343367</c:v>
                </c:pt>
                <c:pt idx="1123">
                  <c:v>6460.2554172134805</c:v>
                </c:pt>
                <c:pt idx="1124">
                  <c:v>32793.71276111716</c:v>
                </c:pt>
                <c:pt idx="1125">
                  <c:v>12397.419550820938</c:v>
                </c:pt>
                <c:pt idx="1126">
                  <c:v>11239.079725655109</c:v>
                </c:pt>
                <c:pt idx="1127">
                  <c:v>9130.8900500351374</c:v>
                </c:pt>
                <c:pt idx="1128">
                  <c:v>7304.2578829913709</c:v>
                </c:pt>
                <c:pt idx="1129">
                  <c:v>-1709.3206320968025</c:v>
                </c:pt>
                <c:pt idx="1130">
                  <c:v>7517.8875868379537</c:v>
                </c:pt>
                <c:pt idx="1131">
                  <c:v>10425.198202681071</c:v>
                </c:pt>
                <c:pt idx="1132">
                  <c:v>16233.671470511152</c:v>
                </c:pt>
                <c:pt idx="1133">
                  <c:v>7284.1398283049948</c:v>
                </c:pt>
                <c:pt idx="1134">
                  <c:v>6240.6836371773943</c:v>
                </c:pt>
                <c:pt idx="1135">
                  <c:v>11515.936702259765</c:v>
                </c:pt>
                <c:pt idx="1136">
                  <c:v>7358.4268295954043</c:v>
                </c:pt>
                <c:pt idx="1137">
                  <c:v>1927.0331641481698</c:v>
                </c:pt>
                <c:pt idx="1138">
                  <c:v>5631.9866205102544</c:v>
                </c:pt>
                <c:pt idx="1139">
                  <c:v>27457.698072346775</c:v>
                </c:pt>
                <c:pt idx="1140">
                  <c:v>12787.344512420234</c:v>
                </c:pt>
                <c:pt idx="1141">
                  <c:v>10116.729109724012</c:v>
                </c:pt>
                <c:pt idx="1142">
                  <c:v>8815.3189631525474</c:v>
                </c:pt>
                <c:pt idx="1143">
                  <c:v>8833.0401440792648</c:v>
                </c:pt>
                <c:pt idx="1144">
                  <c:v>11719.863341932649</c:v>
                </c:pt>
                <c:pt idx="1145">
                  <c:v>13477.280574497814</c:v>
                </c:pt>
                <c:pt idx="1146">
                  <c:v>37355.557045726106</c:v>
                </c:pt>
                <c:pt idx="1147">
                  <c:v>3672.6796144131231</c:v>
                </c:pt>
                <c:pt idx="1148">
                  <c:v>8865.3552604731849</c:v>
                </c:pt>
                <c:pt idx="1149">
                  <c:v>9324.5596478351144</c:v>
                </c:pt>
                <c:pt idx="1150">
                  <c:v>2964.1333811815584</c:v>
                </c:pt>
                <c:pt idx="1151">
                  <c:v>14979.943159297774</c:v>
                </c:pt>
                <c:pt idx="1152">
                  <c:v>34390.437560480095</c:v>
                </c:pt>
                <c:pt idx="1153">
                  <c:v>9322.1839494366941</c:v>
                </c:pt>
                <c:pt idx="1154">
                  <c:v>11413.277786148143</c:v>
                </c:pt>
                <c:pt idx="1155">
                  <c:v>6242.8388463006577</c:v>
                </c:pt>
                <c:pt idx="1156">
                  <c:v>30846.932453226796</c:v>
                </c:pt>
                <c:pt idx="1157">
                  <c:v>2429.6989777646891</c:v>
                </c:pt>
                <c:pt idx="1158">
                  <c:v>3574.5162205353436</c:v>
                </c:pt>
                <c:pt idx="1159">
                  <c:v>9261.6646571326237</c:v>
                </c:pt>
                <c:pt idx="1160">
                  <c:v>10958.130854526093</c:v>
                </c:pt>
                <c:pt idx="1161">
                  <c:v>10869.46229224265</c:v>
                </c:pt>
                <c:pt idx="1162">
                  <c:v>8247.1979400283526</c:v>
                </c:pt>
                <c:pt idx="1163">
                  <c:v>2255.219063134904</c:v>
                </c:pt>
                <c:pt idx="1164">
                  <c:v>8317.675195311429</c:v>
                </c:pt>
                <c:pt idx="1165">
                  <c:v>5912.8627382231625</c:v>
                </c:pt>
                <c:pt idx="1166">
                  <c:v>15229.176831948309</c:v>
                </c:pt>
                <c:pt idx="1167">
                  <c:v>3845.4047052399824</c:v>
                </c:pt>
                <c:pt idx="1168">
                  <c:v>8080.1100117318238</c:v>
                </c:pt>
                <c:pt idx="1169">
                  <c:v>9255.8758488368549</c:v>
                </c:pt>
                <c:pt idx="1170">
                  <c:v>26157.929387964479</c:v>
                </c:pt>
                <c:pt idx="1171">
                  <c:v>32002.234435258433</c:v>
                </c:pt>
                <c:pt idx="1172">
                  <c:v>15625.992757366763</c:v>
                </c:pt>
                <c:pt idx="1173">
                  <c:v>8213.526104383709</c:v>
                </c:pt>
                <c:pt idx="1174">
                  <c:v>6868.5202743384707</c:v>
                </c:pt>
                <c:pt idx="1175">
                  <c:v>1944.3927812073812</c:v>
                </c:pt>
                <c:pt idx="1176">
                  <c:v>33573.800979041764</c:v>
                </c:pt>
                <c:pt idx="1177">
                  <c:v>7145.065708112028</c:v>
                </c:pt>
                <c:pt idx="1178">
                  <c:v>5795.1372923337312</c:v>
                </c:pt>
                <c:pt idx="1179">
                  <c:v>28817.56333775961</c:v>
                </c:pt>
                <c:pt idx="1180">
                  <c:v>13342.098246018502</c:v>
                </c:pt>
                <c:pt idx="1181">
                  <c:v>4023.4140846088885</c:v>
                </c:pt>
                <c:pt idx="1182">
                  <c:v>3800.3808903741142</c:v>
                </c:pt>
                <c:pt idx="1183">
                  <c:v>10146.399781567206</c:v>
                </c:pt>
                <c:pt idx="1184">
                  <c:v>26921.792063238758</c:v>
                </c:pt>
                <c:pt idx="1185">
                  <c:v>8431.0817859879953</c:v>
                </c:pt>
                <c:pt idx="1186">
                  <c:v>30073.113178006399</c:v>
                </c:pt>
                <c:pt idx="1187">
                  <c:v>14718.433445725974</c:v>
                </c:pt>
                <c:pt idx="1188">
                  <c:v>32001.738242746633</c:v>
                </c:pt>
                <c:pt idx="1189">
                  <c:v>2506.5232419944855</c:v>
                </c:pt>
                <c:pt idx="1190">
                  <c:v>7739.1109854594815</c:v>
                </c:pt>
                <c:pt idx="1191">
                  <c:v>6447.2260063170115</c:v>
                </c:pt>
                <c:pt idx="1192">
                  <c:v>14422.802345871267</c:v>
                </c:pt>
                <c:pt idx="1193">
                  <c:v>12443.603012017327</c:v>
                </c:pt>
                <c:pt idx="1194">
                  <c:v>3050.1980363697594</c:v>
                </c:pt>
                <c:pt idx="1195">
                  <c:v>3488.9430174159193</c:v>
                </c:pt>
                <c:pt idx="1196">
                  <c:v>26619.890241928002</c:v>
                </c:pt>
                <c:pt idx="1197">
                  <c:v>8806.1758377248098</c:v>
                </c:pt>
                <c:pt idx="1198">
                  <c:v>8283.9616424023006</c:v>
                </c:pt>
                <c:pt idx="1199">
                  <c:v>4766.1495546476872</c:v>
                </c:pt>
                <c:pt idx="1200">
                  <c:v>6281.0540910088093</c:v>
                </c:pt>
                <c:pt idx="1201">
                  <c:v>14038.51216156698</c:v>
                </c:pt>
                <c:pt idx="1202">
                  <c:v>4119.52471627877</c:v>
                </c:pt>
                <c:pt idx="1203">
                  <c:v>12461.270140621691</c:v>
                </c:pt>
                <c:pt idx="1204">
                  <c:v>26178.087311981169</c:v>
                </c:pt>
                <c:pt idx="1205">
                  <c:v>3100.6511304589535</c:v>
                </c:pt>
                <c:pt idx="1206">
                  <c:v>15010.86850819099</c:v>
                </c:pt>
                <c:pt idx="1207">
                  <c:v>32345.521747294522</c:v>
                </c:pt>
                <c:pt idx="1208">
                  <c:v>30557.270261801634</c:v>
                </c:pt>
                <c:pt idx="1209">
                  <c:v>15184.198546951682</c:v>
                </c:pt>
                <c:pt idx="1210">
                  <c:v>7772.1102817413848</c:v>
                </c:pt>
                <c:pt idx="1211">
                  <c:v>9430.0206224343419</c:v>
                </c:pt>
                <c:pt idx="1212">
                  <c:v>-163.95514086532057</c:v>
                </c:pt>
                <c:pt idx="1213">
                  <c:v>12704.083860013294</c:v>
                </c:pt>
                <c:pt idx="1214">
                  <c:v>5720.6109806724817</c:v>
                </c:pt>
                <c:pt idx="1215">
                  <c:v>5829.5931844382239</c:v>
                </c:pt>
                <c:pt idx="1216">
                  <c:v>5676.3509331036466</c:v>
                </c:pt>
                <c:pt idx="1217">
                  <c:v>7943.4842140794417</c:v>
                </c:pt>
                <c:pt idx="1218">
                  <c:v>34976.931231246985</c:v>
                </c:pt>
                <c:pt idx="1219">
                  <c:v>9142.5747898582467</c:v>
                </c:pt>
                <c:pt idx="1220">
                  <c:v>3686.2528845922443</c:v>
                </c:pt>
                <c:pt idx="1221">
                  <c:v>6590.0407435047191</c:v>
                </c:pt>
                <c:pt idx="1222">
                  <c:v>8319.5370182715124</c:v>
                </c:pt>
                <c:pt idx="1223">
                  <c:v>24295.205104281464</c:v>
                </c:pt>
                <c:pt idx="1224">
                  <c:v>7057.0493430615898</c:v>
                </c:pt>
                <c:pt idx="1225">
                  <c:v>9484.8828761102359</c:v>
                </c:pt>
                <c:pt idx="1226">
                  <c:v>4345.227473621444</c:v>
                </c:pt>
                <c:pt idx="1227">
                  <c:v>11245.305517167773</c:v>
                </c:pt>
                <c:pt idx="1228">
                  <c:v>12957.511364962571</c:v>
                </c:pt>
                <c:pt idx="1229">
                  <c:v>13107.073123280368</c:v>
                </c:pt>
                <c:pt idx="1230">
                  <c:v>37905.835922085171</c:v>
                </c:pt>
                <c:pt idx="1231">
                  <c:v>23481.489313908052</c:v>
                </c:pt>
                <c:pt idx="1232">
                  <c:v>11351.097122967054</c:v>
                </c:pt>
                <c:pt idx="1233">
                  <c:v>9770.9719894356076</c:v>
                </c:pt>
                <c:pt idx="1234">
                  <c:v>8975.7301429135696</c:v>
                </c:pt>
                <c:pt idx="1235">
                  <c:v>4792.4929674048344</c:v>
                </c:pt>
                <c:pt idx="1236">
                  <c:v>11590.341838896504</c:v>
                </c:pt>
                <c:pt idx="1237">
                  <c:v>12176.509265204182</c:v>
                </c:pt>
                <c:pt idx="1238">
                  <c:v>6561.7211080010748</c:v>
                </c:pt>
                <c:pt idx="1239">
                  <c:v>8213.5689336524938</c:v>
                </c:pt>
                <c:pt idx="1240">
                  <c:v>39229.477340136153</c:v>
                </c:pt>
                <c:pt idx="1241">
                  <c:v>40670.057255107859</c:v>
                </c:pt>
                <c:pt idx="1242">
                  <c:v>2003.875608515877</c:v>
                </c:pt>
                <c:pt idx="1243">
                  <c:v>5449.1124945456259</c:v>
                </c:pt>
                <c:pt idx="1244">
                  <c:v>2823.8571695714236</c:v>
                </c:pt>
                <c:pt idx="1245">
                  <c:v>4781.9775926716738</c:v>
                </c:pt>
                <c:pt idx="1246">
                  <c:v>8803.7196899586052</c:v>
                </c:pt>
                <c:pt idx="1247">
                  <c:v>7320.6454236245627</c:v>
                </c:pt>
                <c:pt idx="1248">
                  <c:v>5156.5370429008826</c:v>
                </c:pt>
                <c:pt idx="1249">
                  <c:v>31880.661277627318</c:v>
                </c:pt>
                <c:pt idx="1250">
                  <c:v>28061.374788458212</c:v>
                </c:pt>
                <c:pt idx="1251">
                  <c:v>-1433.602847158902</c:v>
                </c:pt>
                <c:pt idx="1252">
                  <c:v>25215.738949372564</c:v>
                </c:pt>
                <c:pt idx="1253">
                  <c:v>9216.0349054200233</c:v>
                </c:pt>
                <c:pt idx="1254">
                  <c:v>5161.9978948072849</c:v>
                </c:pt>
                <c:pt idx="1255">
                  <c:v>10744.809130951415</c:v>
                </c:pt>
                <c:pt idx="1256">
                  <c:v>14576.226948890706</c:v>
                </c:pt>
                <c:pt idx="1257">
                  <c:v>11431.244131645743</c:v>
                </c:pt>
                <c:pt idx="1258">
                  <c:v>15923.465292947409</c:v>
                </c:pt>
                <c:pt idx="1259">
                  <c:v>9280.4960104741549</c:v>
                </c:pt>
                <c:pt idx="1260">
                  <c:v>3241.1143731223601</c:v>
                </c:pt>
                <c:pt idx="1261">
                  <c:v>7221.6516182938958</c:v>
                </c:pt>
                <c:pt idx="1262">
                  <c:v>7547.4267474094313</c:v>
                </c:pt>
                <c:pt idx="1263">
                  <c:v>8763.6183997511744</c:v>
                </c:pt>
                <c:pt idx="1264">
                  <c:v>12908.829499114563</c:v>
                </c:pt>
                <c:pt idx="1265">
                  <c:v>35241.702577146505</c:v>
                </c:pt>
                <c:pt idx="1266">
                  <c:v>11573.910157216722</c:v>
                </c:pt>
                <c:pt idx="1267">
                  <c:v>28480.278703667598</c:v>
                </c:pt>
                <c:pt idx="1268">
                  <c:v>3533.6794885198929</c:v>
                </c:pt>
                <c:pt idx="1269">
                  <c:v>9282.9535470630108</c:v>
                </c:pt>
                <c:pt idx="1270">
                  <c:v>6234.6948553448619</c:v>
                </c:pt>
                <c:pt idx="1271">
                  <c:v>5826.992585611667</c:v>
                </c:pt>
                <c:pt idx="1272">
                  <c:v>8973.6678360501246</c:v>
                </c:pt>
                <c:pt idx="1273">
                  <c:v>5725.7291532014651</c:v>
                </c:pt>
                <c:pt idx="1274">
                  <c:v>26600.499577643062</c:v>
                </c:pt>
                <c:pt idx="1275">
                  <c:v>9649.7930183425979</c:v>
                </c:pt>
                <c:pt idx="1276">
                  <c:v>4023.7821694239792</c:v>
                </c:pt>
                <c:pt idx="1277">
                  <c:v>6013.8181487216116</c:v>
                </c:pt>
                <c:pt idx="1278">
                  <c:v>32421.943999760591</c:v>
                </c:pt>
                <c:pt idx="1279">
                  <c:v>4167.9000503745165</c:v>
                </c:pt>
                <c:pt idx="1280">
                  <c:v>10660.862105086971</c:v>
                </c:pt>
                <c:pt idx="1281">
                  <c:v>33957.284750946259</c:v>
                </c:pt>
                <c:pt idx="1282">
                  <c:v>23880.340516628668</c:v>
                </c:pt>
                <c:pt idx="1283">
                  <c:v>2180.0193178047848</c:v>
                </c:pt>
                <c:pt idx="1284">
                  <c:v>39275.091031050528</c:v>
                </c:pt>
                <c:pt idx="1285">
                  <c:v>8382.8947849037722</c:v>
                </c:pt>
                <c:pt idx="1286">
                  <c:v>1118.0941078099549</c:v>
                </c:pt>
                <c:pt idx="1287">
                  <c:v>5608.8501175463771</c:v>
                </c:pt>
                <c:pt idx="1288">
                  <c:v>30270.980828361993</c:v>
                </c:pt>
                <c:pt idx="1289">
                  <c:v>10313.424399766334</c:v>
                </c:pt>
                <c:pt idx="1290">
                  <c:v>5539.9133100865347</c:v>
                </c:pt>
                <c:pt idx="1291">
                  <c:v>27536.752844277602</c:v>
                </c:pt>
                <c:pt idx="1292">
                  <c:v>161.78847664176669</c:v>
                </c:pt>
                <c:pt idx="1293">
                  <c:v>9551.6124803895218</c:v>
                </c:pt>
                <c:pt idx="1294">
                  <c:v>11367.010706256759</c:v>
                </c:pt>
                <c:pt idx="1295">
                  <c:v>44.979648471426799</c:v>
                </c:pt>
                <c:pt idx="1296">
                  <c:v>1414.9903856931405</c:v>
                </c:pt>
                <c:pt idx="1297">
                  <c:v>4161.4367910123465</c:v>
                </c:pt>
                <c:pt idx="1298">
                  <c:v>6317.0001579294003</c:v>
                </c:pt>
                <c:pt idx="1299">
                  <c:v>1796.8042309779703</c:v>
                </c:pt>
                <c:pt idx="1300">
                  <c:v>32600.108672768441</c:v>
                </c:pt>
                <c:pt idx="1301">
                  <c:v>39249.911079923513</c:v>
                </c:pt>
                <c:pt idx="1302">
                  <c:v>1053.5436262202654</c:v>
                </c:pt>
                <c:pt idx="1303">
                  <c:v>31293.031784536986</c:v>
                </c:pt>
                <c:pt idx="1304">
                  <c:v>31863.504429312099</c:v>
                </c:pt>
                <c:pt idx="1305">
                  <c:v>2593.4343694338049</c:v>
                </c:pt>
                <c:pt idx="1306">
                  <c:v>26770.207150725553</c:v>
                </c:pt>
                <c:pt idx="1307">
                  <c:v>31085.243084254351</c:v>
                </c:pt>
                <c:pt idx="1308">
                  <c:v>27614.99608692585</c:v>
                </c:pt>
                <c:pt idx="1309">
                  <c:v>9374.2368237354349</c:v>
                </c:pt>
                <c:pt idx="1310">
                  <c:v>7766.5262485000439</c:v>
                </c:pt>
                <c:pt idx="1311">
                  <c:v>5239.5264022820065</c:v>
                </c:pt>
                <c:pt idx="1312">
                  <c:v>10730.111764460855</c:v>
                </c:pt>
                <c:pt idx="1313">
                  <c:v>28551.229603248808</c:v>
                </c:pt>
                <c:pt idx="1314">
                  <c:v>28712.84542305323</c:v>
                </c:pt>
                <c:pt idx="1315">
                  <c:v>2631.6286269819584</c:v>
                </c:pt>
                <c:pt idx="1316">
                  <c:v>-1030.9337248751222</c:v>
                </c:pt>
                <c:pt idx="1317">
                  <c:v>9539.8875510660582</c:v>
                </c:pt>
                <c:pt idx="1318">
                  <c:v>12291.493626727846</c:v>
                </c:pt>
                <c:pt idx="1319">
                  <c:v>7602.7720954322394</c:v>
                </c:pt>
                <c:pt idx="1320">
                  <c:v>7503.2763655389717</c:v>
                </c:pt>
                <c:pt idx="1321">
                  <c:v>36758.54470780745</c:v>
                </c:pt>
                <c:pt idx="1322">
                  <c:v>15991.100676074355</c:v>
                </c:pt>
                <c:pt idx="1323">
                  <c:v>36307.181535494281</c:v>
                </c:pt>
                <c:pt idx="1324">
                  <c:v>4812.2128582170963</c:v>
                </c:pt>
                <c:pt idx="1325">
                  <c:v>14973.237036055427</c:v>
                </c:pt>
                <c:pt idx="1326">
                  <c:v>9998.7170505897138</c:v>
                </c:pt>
                <c:pt idx="1327">
                  <c:v>10656.278951537268</c:v>
                </c:pt>
                <c:pt idx="1328">
                  <c:v>3137.1200362126569</c:v>
                </c:pt>
                <c:pt idx="1329">
                  <c:v>14370.494804755639</c:v>
                </c:pt>
                <c:pt idx="1330">
                  <c:v>11349.092055315092</c:v>
                </c:pt>
                <c:pt idx="1331">
                  <c:v>4338.1678914930217</c:v>
                </c:pt>
                <c:pt idx="1332">
                  <c:v>17046.389776326003</c:v>
                </c:pt>
                <c:pt idx="1333">
                  <c:v>12351.323685655552</c:v>
                </c:pt>
                <c:pt idx="1334">
                  <c:v>3511.930808763067</c:v>
                </c:pt>
                <c:pt idx="1335">
                  <c:v>4149.1324856766887</c:v>
                </c:pt>
                <c:pt idx="1336">
                  <c:v>1246.5849389759428</c:v>
                </c:pt>
                <c:pt idx="1337">
                  <c:v>37085.623267566312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9B3-9246-A4EE-9279ED30E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93952"/>
        <c:axId val="121595600"/>
      </c:scatterChart>
      <c:valAx>
        <c:axId val="121593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Northwest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595600"/>
        <c:crosses val="autoZero"/>
        <c:crossBetween val="midCat"/>
      </c:valAx>
      <c:valAx>
        <c:axId val="1215956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charges($)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5939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Southeast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charges($)</c:v>
          </c:tx>
          <c:spPr>
            <a:ln w="19050">
              <a:noFill/>
            </a:ln>
          </c:spPr>
          <c:xVal>
            <c:numRef>
              <c:f>'Q&amp;A-3 (ii)'!$H$3:$H$1340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0</c:v>
                </c:pt>
                <c:pt idx="408">
                  <c:v>1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1</c:v>
                </c:pt>
                <c:pt idx="421">
                  <c:v>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</c:v>
                </c:pt>
                <c:pt idx="455">
                  <c:v>0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1</c:v>
                </c:pt>
                <c:pt idx="479">
                  <c:v>1</c:v>
                </c:pt>
                <c:pt idx="480">
                  <c:v>0</c:v>
                </c:pt>
                <c:pt idx="481">
                  <c:v>1</c:v>
                </c:pt>
                <c:pt idx="482">
                  <c:v>1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0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1</c:v>
                </c:pt>
                <c:pt idx="540">
                  <c:v>0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1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1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1</c:v>
                </c:pt>
                <c:pt idx="662">
                  <c:v>0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1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1</c:v>
                </c:pt>
                <c:pt idx="700">
                  <c:v>1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1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1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1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1</c:v>
                </c:pt>
                <c:pt idx="776">
                  <c:v>0</c:v>
                </c:pt>
                <c:pt idx="777">
                  <c:v>0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1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1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1</c:v>
                </c:pt>
                <c:pt idx="802">
                  <c:v>0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0</c:v>
                </c:pt>
                <c:pt idx="814">
                  <c:v>1</c:v>
                </c:pt>
                <c:pt idx="815">
                  <c:v>1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1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1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1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1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1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1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1</c:v>
                </c:pt>
                <c:pt idx="956">
                  <c:v>1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1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1</c:v>
                </c:pt>
                <c:pt idx="970">
                  <c:v>1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0</c:v>
                </c:pt>
                <c:pt idx="976">
                  <c:v>1</c:v>
                </c:pt>
                <c:pt idx="977">
                  <c:v>1</c:v>
                </c:pt>
                <c:pt idx="978">
                  <c:v>0</c:v>
                </c:pt>
                <c:pt idx="979">
                  <c:v>1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1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1</c:v>
                </c:pt>
                <c:pt idx="1058">
                  <c:v>1</c:v>
                </c:pt>
                <c:pt idx="1059">
                  <c:v>0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0</c:v>
                </c:pt>
                <c:pt idx="1068">
                  <c:v>0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1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1</c:v>
                </c:pt>
                <c:pt idx="1100">
                  <c:v>0</c:v>
                </c:pt>
                <c:pt idx="1101">
                  <c:v>0</c:v>
                </c:pt>
                <c:pt idx="1102">
                  <c:v>1</c:v>
                </c:pt>
                <c:pt idx="1103">
                  <c:v>1</c:v>
                </c:pt>
                <c:pt idx="1104">
                  <c:v>0</c:v>
                </c:pt>
                <c:pt idx="1105">
                  <c:v>1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1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1</c:v>
                </c:pt>
                <c:pt idx="1128">
                  <c:v>0</c:v>
                </c:pt>
                <c:pt idx="1129">
                  <c:v>0</c:v>
                </c:pt>
                <c:pt idx="1130">
                  <c:v>1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1</c:v>
                </c:pt>
                <c:pt idx="1143">
                  <c:v>1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1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1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1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0</c:v>
                </c:pt>
                <c:pt idx="1225">
                  <c:v>1</c:v>
                </c:pt>
                <c:pt idx="1226">
                  <c:v>0</c:v>
                </c:pt>
                <c:pt idx="1227">
                  <c:v>1</c:v>
                </c:pt>
                <c:pt idx="1228">
                  <c:v>1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1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1</c:v>
                </c:pt>
                <c:pt idx="1244">
                  <c:v>1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1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1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1</c:v>
                </c:pt>
                <c:pt idx="1281">
                  <c:v>0</c:v>
                </c:pt>
                <c:pt idx="1282">
                  <c:v>0</c:v>
                </c:pt>
                <c:pt idx="1283">
                  <c:v>1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1</c:v>
                </c:pt>
                <c:pt idx="1290">
                  <c:v>0</c:v>
                </c:pt>
                <c:pt idx="1291">
                  <c:v>0</c:v>
                </c:pt>
                <c:pt idx="1292">
                  <c:v>1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1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1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1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1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0</c:v>
                </c:pt>
                <c:pt idx="1329">
                  <c:v>0</c:v>
                </c:pt>
                <c:pt idx="1330">
                  <c:v>1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1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'Q&amp;A-3 (ii)'!$I$3:$I$1340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05-314C-8775-27204D0BC183}"/>
            </c:ext>
          </c:extLst>
        </c:ser>
        <c:ser>
          <c:idx val="1"/>
          <c:order val="1"/>
          <c:tx>
            <c:v>Predicted charges($)</c:v>
          </c:tx>
          <c:spPr>
            <a:ln w="19050">
              <a:noFill/>
            </a:ln>
          </c:spPr>
          <c:xVal>
            <c:numRef>
              <c:f>'Q&amp;A-3 (ii)'!$H$3:$H$1340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0</c:v>
                </c:pt>
                <c:pt idx="408">
                  <c:v>1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1</c:v>
                </c:pt>
                <c:pt idx="421">
                  <c:v>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</c:v>
                </c:pt>
                <c:pt idx="455">
                  <c:v>0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1</c:v>
                </c:pt>
                <c:pt idx="479">
                  <c:v>1</c:v>
                </c:pt>
                <c:pt idx="480">
                  <c:v>0</c:v>
                </c:pt>
                <c:pt idx="481">
                  <c:v>1</c:v>
                </c:pt>
                <c:pt idx="482">
                  <c:v>1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0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1</c:v>
                </c:pt>
                <c:pt idx="540">
                  <c:v>0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1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1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1</c:v>
                </c:pt>
                <c:pt idx="662">
                  <c:v>0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1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1</c:v>
                </c:pt>
                <c:pt idx="700">
                  <c:v>1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1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1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1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1</c:v>
                </c:pt>
                <c:pt idx="776">
                  <c:v>0</c:v>
                </c:pt>
                <c:pt idx="777">
                  <c:v>0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1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1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1</c:v>
                </c:pt>
                <c:pt idx="802">
                  <c:v>0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0</c:v>
                </c:pt>
                <c:pt idx="814">
                  <c:v>1</c:v>
                </c:pt>
                <c:pt idx="815">
                  <c:v>1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1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1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1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1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1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1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1</c:v>
                </c:pt>
                <c:pt idx="956">
                  <c:v>1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1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1</c:v>
                </c:pt>
                <c:pt idx="970">
                  <c:v>1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0</c:v>
                </c:pt>
                <c:pt idx="976">
                  <c:v>1</c:v>
                </c:pt>
                <c:pt idx="977">
                  <c:v>1</c:v>
                </c:pt>
                <c:pt idx="978">
                  <c:v>0</c:v>
                </c:pt>
                <c:pt idx="979">
                  <c:v>1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1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1</c:v>
                </c:pt>
                <c:pt idx="1058">
                  <c:v>1</c:v>
                </c:pt>
                <c:pt idx="1059">
                  <c:v>0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0</c:v>
                </c:pt>
                <c:pt idx="1068">
                  <c:v>0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1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1</c:v>
                </c:pt>
                <c:pt idx="1100">
                  <c:v>0</c:v>
                </c:pt>
                <c:pt idx="1101">
                  <c:v>0</c:v>
                </c:pt>
                <c:pt idx="1102">
                  <c:v>1</c:v>
                </c:pt>
                <c:pt idx="1103">
                  <c:v>1</c:v>
                </c:pt>
                <c:pt idx="1104">
                  <c:v>0</c:v>
                </c:pt>
                <c:pt idx="1105">
                  <c:v>1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1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1</c:v>
                </c:pt>
                <c:pt idx="1128">
                  <c:v>0</c:v>
                </c:pt>
                <c:pt idx="1129">
                  <c:v>0</c:v>
                </c:pt>
                <c:pt idx="1130">
                  <c:v>1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1</c:v>
                </c:pt>
                <c:pt idx="1143">
                  <c:v>1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1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1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1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0</c:v>
                </c:pt>
                <c:pt idx="1225">
                  <c:v>1</c:v>
                </c:pt>
                <c:pt idx="1226">
                  <c:v>0</c:v>
                </c:pt>
                <c:pt idx="1227">
                  <c:v>1</c:v>
                </c:pt>
                <c:pt idx="1228">
                  <c:v>1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1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1</c:v>
                </c:pt>
                <c:pt idx="1244">
                  <c:v>1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1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1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1</c:v>
                </c:pt>
                <c:pt idx="1281">
                  <c:v>0</c:v>
                </c:pt>
                <c:pt idx="1282">
                  <c:v>0</c:v>
                </c:pt>
                <c:pt idx="1283">
                  <c:v>1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1</c:v>
                </c:pt>
                <c:pt idx="1290">
                  <c:v>0</c:v>
                </c:pt>
                <c:pt idx="1291">
                  <c:v>0</c:v>
                </c:pt>
                <c:pt idx="1292">
                  <c:v>1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1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1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1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1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0</c:v>
                </c:pt>
                <c:pt idx="1329">
                  <c:v>0</c:v>
                </c:pt>
                <c:pt idx="1330">
                  <c:v>1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1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'Q&amp;A-3 (ii)'!$L$37:$L$1374</c:f>
              <c:numCache>
                <c:formatCode>General</c:formatCode>
                <c:ptCount val="1338"/>
                <c:pt idx="0">
                  <c:v>25293.713028396829</c:v>
                </c:pt>
                <c:pt idx="1">
                  <c:v>3448.6028343093258</c:v>
                </c:pt>
                <c:pt idx="2">
                  <c:v>6706.9884907007245</c:v>
                </c:pt>
                <c:pt idx="3">
                  <c:v>3754.830162979646</c:v>
                </c:pt>
                <c:pt idx="4">
                  <c:v>5592.4933864892355</c:v>
                </c:pt>
                <c:pt idx="5">
                  <c:v>3719.8257990457778</c:v>
                </c:pt>
                <c:pt idx="6">
                  <c:v>10659.961225058598</c:v>
                </c:pt>
                <c:pt idx="7">
                  <c:v>8047.9106069021236</c:v>
                </c:pt>
                <c:pt idx="8">
                  <c:v>8502.9739198291772</c:v>
                </c:pt>
                <c:pt idx="9">
                  <c:v>11884.637517953133</c:v>
                </c:pt>
                <c:pt idx="10">
                  <c:v>3245.2082315476055</c:v>
                </c:pt>
                <c:pt idx="11">
                  <c:v>35717.463669102341</c:v>
                </c:pt>
                <c:pt idx="12">
                  <c:v>4546.0469857087537</c:v>
                </c:pt>
                <c:pt idx="13">
                  <c:v>14917.078439320107</c:v>
                </c:pt>
                <c:pt idx="14">
                  <c:v>31969.001276095772</c:v>
                </c:pt>
                <c:pt idx="15">
                  <c:v>670.02627532226393</c:v>
                </c:pt>
                <c:pt idx="16">
                  <c:v>12333.866803065672</c:v>
                </c:pt>
                <c:pt idx="17">
                  <c:v>1925.9110741471641</c:v>
                </c:pt>
                <c:pt idx="18">
                  <c:v>15023.547995745193</c:v>
                </c:pt>
                <c:pt idx="19">
                  <c:v>30497.850103632765</c:v>
                </c:pt>
                <c:pt idx="20">
                  <c:v>15685.502873331963</c:v>
                </c:pt>
                <c:pt idx="21">
                  <c:v>6272.4694507927488</c:v>
                </c:pt>
                <c:pt idx="22">
                  <c:v>3085.0361288517706</c:v>
                </c:pt>
                <c:pt idx="23">
                  <c:v>31945.667536422588</c:v>
                </c:pt>
                <c:pt idx="24">
                  <c:v>7537.7658366369724</c:v>
                </c:pt>
                <c:pt idx="25">
                  <c:v>13009.908343688381</c:v>
                </c:pt>
                <c:pt idx="26">
                  <c:v>12073.692510291952</c:v>
                </c:pt>
                <c:pt idx="27">
                  <c:v>13903.663446355833</c:v>
                </c:pt>
                <c:pt idx="28">
                  <c:v>-142.74199045436916</c:v>
                </c:pt>
                <c:pt idx="29">
                  <c:v>32044.901000079219</c:v>
                </c:pt>
                <c:pt idx="30">
                  <c:v>28544.757319417236</c:v>
                </c:pt>
                <c:pt idx="31">
                  <c:v>1610.7515012743079</c:v>
                </c:pt>
                <c:pt idx="32">
                  <c:v>4060.1166297572622</c:v>
                </c:pt>
                <c:pt idx="33">
                  <c:v>13361.700046588843</c:v>
                </c:pt>
                <c:pt idx="34">
                  <c:v>30832.750742679127</c:v>
                </c:pt>
                <c:pt idx="35">
                  <c:v>-614.51984677593907</c:v>
                </c:pt>
                <c:pt idx="36">
                  <c:v>16241.605215452464</c:v>
                </c:pt>
                <c:pt idx="37">
                  <c:v>703.5850742133739</c:v>
                </c:pt>
                <c:pt idx="38">
                  <c:v>33682.378434216313</c:v>
                </c:pt>
                <c:pt idx="39">
                  <c:v>39763.830566363074</c:v>
                </c:pt>
                <c:pt idx="40">
                  <c:v>3248.5597507774855</c:v>
                </c:pt>
                <c:pt idx="41">
                  <c:v>8364.6435991660928</c:v>
                </c:pt>
                <c:pt idx="42">
                  <c:v>5289.3694338743562</c:v>
                </c:pt>
                <c:pt idx="43">
                  <c:v>7928.2838798389812</c:v>
                </c:pt>
                <c:pt idx="44">
                  <c:v>10733.306462287659</c:v>
                </c:pt>
                <c:pt idx="45">
                  <c:v>13749.111282375325</c:v>
                </c:pt>
                <c:pt idx="46">
                  <c:v>6750.7917436664466</c:v>
                </c:pt>
                <c:pt idx="47">
                  <c:v>6694.2317775028005</c:v>
                </c:pt>
                <c:pt idx="48">
                  <c:v>10758.235943759753</c:v>
                </c:pt>
                <c:pt idx="49">
                  <c:v>32405.598360557913</c:v>
                </c:pt>
                <c:pt idx="50">
                  <c:v>4768.6425543912283</c:v>
                </c:pt>
                <c:pt idx="51">
                  <c:v>5460.5578629232723</c:v>
                </c:pt>
                <c:pt idx="52">
                  <c:v>33120.652783095029</c:v>
                </c:pt>
                <c:pt idx="53">
                  <c:v>31668.918856128432</c:v>
                </c:pt>
                <c:pt idx="54">
                  <c:v>9140.7134454444658</c:v>
                </c:pt>
                <c:pt idx="55">
                  <c:v>39809.2813225789</c:v>
                </c:pt>
                <c:pt idx="56">
                  <c:v>14704.962622462219</c:v>
                </c:pt>
                <c:pt idx="57">
                  <c:v>27063.723603324623</c:v>
                </c:pt>
                <c:pt idx="58">
                  <c:v>32724.607364602383</c:v>
                </c:pt>
                <c:pt idx="59">
                  <c:v>10056.402191536959</c:v>
                </c:pt>
                <c:pt idx="60">
                  <c:v>9681.8047497836233</c:v>
                </c:pt>
                <c:pt idx="61">
                  <c:v>6635.7876576209655</c:v>
                </c:pt>
                <c:pt idx="62">
                  <c:v>12869.568576740192</c:v>
                </c:pt>
                <c:pt idx="63">
                  <c:v>4172.9581600001602</c:v>
                </c:pt>
                <c:pt idx="64">
                  <c:v>24298.876347022964</c:v>
                </c:pt>
                <c:pt idx="65">
                  <c:v>1784.3719400948498</c:v>
                </c:pt>
                <c:pt idx="66">
                  <c:v>16983.113063792298</c:v>
                </c:pt>
                <c:pt idx="67">
                  <c:v>7252.8135434253472</c:v>
                </c:pt>
                <c:pt idx="68">
                  <c:v>9576.1045621151879</c:v>
                </c:pt>
                <c:pt idx="69">
                  <c:v>27495.998081043766</c:v>
                </c:pt>
                <c:pt idx="70">
                  <c:v>26205.133411734478</c:v>
                </c:pt>
                <c:pt idx="71">
                  <c:v>7937.2101467500725</c:v>
                </c:pt>
                <c:pt idx="72">
                  <c:v>11672.634798923405</c:v>
                </c:pt>
                <c:pt idx="73">
                  <c:v>13125.876457448165</c:v>
                </c:pt>
                <c:pt idx="74">
                  <c:v>8516.677304015444</c:v>
                </c:pt>
                <c:pt idx="75">
                  <c:v>13753.964616946545</c:v>
                </c:pt>
                <c:pt idx="76">
                  <c:v>4987.5084355219478</c:v>
                </c:pt>
                <c:pt idx="77">
                  <c:v>4340.6518251273164</c:v>
                </c:pt>
                <c:pt idx="78">
                  <c:v>7213.8966006339306</c:v>
                </c:pt>
                <c:pt idx="79">
                  <c:v>9421.1201767207585</c:v>
                </c:pt>
                <c:pt idx="80">
                  <c:v>5487.410538572035</c:v>
                </c:pt>
                <c:pt idx="81">
                  <c:v>12606.018659504456</c:v>
                </c:pt>
                <c:pt idx="82">
                  <c:v>29630.457582773273</c:v>
                </c:pt>
                <c:pt idx="83">
                  <c:v>15924.550719172315</c:v>
                </c:pt>
                <c:pt idx="84">
                  <c:v>33208.563294282154</c:v>
                </c:pt>
                <c:pt idx="85">
                  <c:v>31701.088781824972</c:v>
                </c:pt>
                <c:pt idx="86">
                  <c:v>36767.112175463575</c:v>
                </c:pt>
                <c:pt idx="87">
                  <c:v>10711.428112838297</c:v>
                </c:pt>
                <c:pt idx="88">
                  <c:v>8933.1161442908578</c:v>
                </c:pt>
                <c:pt idx="89">
                  <c:v>10987.036292382751</c:v>
                </c:pt>
                <c:pt idx="90">
                  <c:v>5815.1722608213513</c:v>
                </c:pt>
                <c:pt idx="91">
                  <c:v>10207.686436317501</c:v>
                </c:pt>
                <c:pt idx="92">
                  <c:v>38477.848762712783</c:v>
                </c:pt>
                <c:pt idx="93">
                  <c:v>9311.9129761673921</c:v>
                </c:pt>
                <c:pt idx="94">
                  <c:v>38956.507725152609</c:v>
                </c:pt>
                <c:pt idx="95">
                  <c:v>7454.3755154796463</c:v>
                </c:pt>
                <c:pt idx="96">
                  <c:v>12845.313476210022</c:v>
                </c:pt>
                <c:pt idx="97">
                  <c:v>14006.549808826958</c:v>
                </c:pt>
                <c:pt idx="98">
                  <c:v>32929.546747978246</c:v>
                </c:pt>
                <c:pt idx="99">
                  <c:v>27125.60566615811</c:v>
                </c:pt>
                <c:pt idx="100">
                  <c:v>8351.0340206657747</c:v>
                </c:pt>
                <c:pt idx="101">
                  <c:v>4271.7029694901084</c:v>
                </c:pt>
                <c:pt idx="102">
                  <c:v>2899.6866249954983</c:v>
                </c:pt>
                <c:pt idx="103">
                  <c:v>38118.381188619744</c:v>
                </c:pt>
                <c:pt idx="104">
                  <c:v>5637.8469382490275</c:v>
                </c:pt>
                <c:pt idx="105">
                  <c:v>26544.241840265746</c:v>
                </c:pt>
                <c:pt idx="106">
                  <c:v>2090.2757584385613</c:v>
                </c:pt>
                <c:pt idx="107">
                  <c:v>5679.0473015170392</c:v>
                </c:pt>
                <c:pt idx="108">
                  <c:v>3821.0243325198235</c:v>
                </c:pt>
                <c:pt idx="109">
                  <c:v>38827.908054019979</c:v>
                </c:pt>
                <c:pt idx="110">
                  <c:v>13330.002592111514</c:v>
                </c:pt>
                <c:pt idx="111">
                  <c:v>12253.556484626313</c:v>
                </c:pt>
                <c:pt idx="112">
                  <c:v>6920.9394882326014</c:v>
                </c:pt>
                <c:pt idx="113">
                  <c:v>5218.4710906716618</c:v>
                </c:pt>
                <c:pt idx="114">
                  <c:v>13636.904205364275</c:v>
                </c:pt>
                <c:pt idx="115">
                  <c:v>13040.765022680529</c:v>
                </c:pt>
                <c:pt idx="116">
                  <c:v>18433.624296363858</c:v>
                </c:pt>
                <c:pt idx="117">
                  <c:v>28276.373778976886</c:v>
                </c:pt>
                <c:pt idx="118">
                  <c:v>8828.2867833815435</c:v>
                </c:pt>
                <c:pt idx="119">
                  <c:v>6090.1346694736203</c:v>
                </c:pt>
                <c:pt idx="120">
                  <c:v>11806.853804040595</c:v>
                </c:pt>
                <c:pt idx="121">
                  <c:v>609.40593336739494</c:v>
                </c:pt>
                <c:pt idx="122">
                  <c:v>2673.7548935291989</c:v>
                </c:pt>
                <c:pt idx="123">
                  <c:v>34189.576433842776</c:v>
                </c:pt>
                <c:pt idx="124">
                  <c:v>12710.993708322541</c:v>
                </c:pt>
                <c:pt idx="125">
                  <c:v>4503.4101519918668</c:v>
                </c:pt>
                <c:pt idx="126">
                  <c:v>25429.390409841166</c:v>
                </c:pt>
                <c:pt idx="127">
                  <c:v>13143.775929519474</c:v>
                </c:pt>
                <c:pt idx="128">
                  <c:v>26753.208141210944</c:v>
                </c:pt>
                <c:pt idx="129">
                  <c:v>9451.6514001504929</c:v>
                </c:pt>
                <c:pt idx="130">
                  <c:v>12206.308711491632</c:v>
                </c:pt>
                <c:pt idx="131">
                  <c:v>11205.522646193927</c:v>
                </c:pt>
                <c:pt idx="132">
                  <c:v>13842.843191938826</c:v>
                </c:pt>
                <c:pt idx="133">
                  <c:v>1125.5425702476705</c:v>
                </c:pt>
                <c:pt idx="134">
                  <c:v>2962.2720367677784</c:v>
                </c:pt>
                <c:pt idx="135">
                  <c:v>2191.6555040506873</c:v>
                </c:pt>
                <c:pt idx="136">
                  <c:v>3416.8635394761118</c:v>
                </c:pt>
                <c:pt idx="137">
                  <c:v>1767.2181154875934</c:v>
                </c:pt>
                <c:pt idx="138">
                  <c:v>13143.455217094954</c:v>
                </c:pt>
                <c:pt idx="139">
                  <c:v>4963.2145183438588</c:v>
                </c:pt>
                <c:pt idx="140">
                  <c:v>5218.9813709608115</c:v>
                </c:pt>
                <c:pt idx="141">
                  <c:v>6104.3080833740551</c:v>
                </c:pt>
                <c:pt idx="142">
                  <c:v>29009.371009885032</c:v>
                </c:pt>
                <c:pt idx="143">
                  <c:v>6062.9358220127251</c:v>
                </c:pt>
                <c:pt idx="144">
                  <c:v>30289.370102588702</c:v>
                </c:pt>
                <c:pt idx="145">
                  <c:v>9072.6570371843754</c:v>
                </c:pt>
                <c:pt idx="146">
                  <c:v>35011.31592695383</c:v>
                </c:pt>
                <c:pt idx="147">
                  <c:v>13399.382903735843</c:v>
                </c:pt>
                <c:pt idx="148">
                  <c:v>14493.395722690466</c:v>
                </c:pt>
                <c:pt idx="149">
                  <c:v>1958.9613990434541</c:v>
                </c:pt>
                <c:pt idx="150">
                  <c:v>5227.39408459892</c:v>
                </c:pt>
                <c:pt idx="151">
                  <c:v>9298.275509084513</c:v>
                </c:pt>
                <c:pt idx="152">
                  <c:v>10306.707174849975</c:v>
                </c:pt>
                <c:pt idx="153">
                  <c:v>30624.913783199554</c:v>
                </c:pt>
                <c:pt idx="154">
                  <c:v>7447.0813994078271</c:v>
                </c:pt>
                <c:pt idx="155">
                  <c:v>12283.78796335675</c:v>
                </c:pt>
                <c:pt idx="156">
                  <c:v>31355.868615932097</c:v>
                </c:pt>
                <c:pt idx="157">
                  <c:v>24941.291146675663</c:v>
                </c:pt>
                <c:pt idx="158">
                  <c:v>30500.89353987627</c:v>
                </c:pt>
                <c:pt idx="159">
                  <c:v>10735.512450749442</c:v>
                </c:pt>
                <c:pt idx="160">
                  <c:v>31367.54473893793</c:v>
                </c:pt>
                <c:pt idx="161">
                  <c:v>27997.667027589512</c:v>
                </c:pt>
                <c:pt idx="162">
                  <c:v>14747.900418292042</c:v>
                </c:pt>
                <c:pt idx="163">
                  <c:v>6379.7797216283943</c:v>
                </c:pt>
                <c:pt idx="164">
                  <c:v>7134.5621739202143</c:v>
                </c:pt>
                <c:pt idx="165">
                  <c:v>11474.741107919417</c:v>
                </c:pt>
                <c:pt idx="166">
                  <c:v>7166.1979926256663</c:v>
                </c:pt>
                <c:pt idx="167">
                  <c:v>8600.3613955180826</c:v>
                </c:pt>
                <c:pt idx="168">
                  <c:v>3859.1004289318771</c:v>
                </c:pt>
                <c:pt idx="169">
                  <c:v>2704.2224589064049</c:v>
                </c:pt>
                <c:pt idx="170">
                  <c:v>17143.42774614432</c:v>
                </c:pt>
                <c:pt idx="171">
                  <c:v>9833.6189918753571</c:v>
                </c:pt>
                <c:pt idx="172">
                  <c:v>-2032.9110702610487</c:v>
                </c:pt>
                <c:pt idx="173">
                  <c:v>8370.8155021455059</c:v>
                </c:pt>
                <c:pt idx="174">
                  <c:v>5183.4556959579604</c:v>
                </c:pt>
                <c:pt idx="175">
                  <c:v>39919.488385426375</c:v>
                </c:pt>
                <c:pt idx="176">
                  <c:v>7730.1754329882606</c:v>
                </c:pt>
                <c:pt idx="177">
                  <c:v>11220.288500739305</c:v>
                </c:pt>
                <c:pt idx="178">
                  <c:v>9670.4945489015099</c:v>
                </c:pt>
                <c:pt idx="179">
                  <c:v>11265.032467778854</c:v>
                </c:pt>
                <c:pt idx="180">
                  <c:v>12174.088418181193</c:v>
                </c:pt>
                <c:pt idx="181">
                  <c:v>4634.1791243401904</c:v>
                </c:pt>
                <c:pt idx="182">
                  <c:v>1774.3978552429921</c:v>
                </c:pt>
                <c:pt idx="183">
                  <c:v>7968.2761459137437</c:v>
                </c:pt>
                <c:pt idx="184">
                  <c:v>9557.6527083081164</c:v>
                </c:pt>
                <c:pt idx="185">
                  <c:v>36662.521672168572</c:v>
                </c:pt>
                <c:pt idx="186">
                  <c:v>4804.3737627506162</c:v>
                </c:pt>
                <c:pt idx="187">
                  <c:v>6714.6803606747562</c:v>
                </c:pt>
                <c:pt idx="188">
                  <c:v>9030.0506379814105</c:v>
                </c:pt>
                <c:pt idx="189">
                  <c:v>6999.8346337335779</c:v>
                </c:pt>
                <c:pt idx="190">
                  <c:v>13271.699850322308</c:v>
                </c:pt>
                <c:pt idx="191">
                  <c:v>5235.1076084804972</c:v>
                </c:pt>
                <c:pt idx="192">
                  <c:v>2047.3733244265834</c:v>
                </c:pt>
                <c:pt idx="193">
                  <c:v>11590.499677697113</c:v>
                </c:pt>
                <c:pt idx="194">
                  <c:v>3196.9699685433479</c:v>
                </c:pt>
                <c:pt idx="195">
                  <c:v>2833.3816091782492</c:v>
                </c:pt>
                <c:pt idx="196">
                  <c:v>8244.3534599240847</c:v>
                </c:pt>
                <c:pt idx="197">
                  <c:v>9236.9091021939184</c:v>
                </c:pt>
                <c:pt idx="198">
                  <c:v>6930.6133414885571</c:v>
                </c:pt>
                <c:pt idx="199">
                  <c:v>17840.746516737396</c:v>
                </c:pt>
                <c:pt idx="200">
                  <c:v>3480.270018061834</c:v>
                </c:pt>
                <c:pt idx="201">
                  <c:v>10763.249851264178</c:v>
                </c:pt>
                <c:pt idx="202">
                  <c:v>11272.393334185566</c:v>
                </c:pt>
                <c:pt idx="203">
                  <c:v>30048.195241145291</c:v>
                </c:pt>
                <c:pt idx="204">
                  <c:v>6349.5023053765926</c:v>
                </c:pt>
                <c:pt idx="205">
                  <c:v>5524.8467803087242</c:v>
                </c:pt>
                <c:pt idx="206">
                  <c:v>11004.356990079568</c:v>
                </c:pt>
                <c:pt idx="207">
                  <c:v>31128.881438620647</c:v>
                </c:pt>
                <c:pt idx="208">
                  <c:v>14069.712467209596</c:v>
                </c:pt>
                <c:pt idx="209">
                  <c:v>12664.847803455665</c:v>
                </c:pt>
                <c:pt idx="210">
                  <c:v>3776.1076381906673</c:v>
                </c:pt>
                <c:pt idx="211">
                  <c:v>10226.037327338174</c:v>
                </c:pt>
                <c:pt idx="212">
                  <c:v>4359.7501441165996</c:v>
                </c:pt>
                <c:pt idx="213">
                  <c:v>5301.6969208816872</c:v>
                </c:pt>
                <c:pt idx="214">
                  <c:v>10092.025103585842</c:v>
                </c:pt>
                <c:pt idx="215">
                  <c:v>11167.59910582366</c:v>
                </c:pt>
                <c:pt idx="216">
                  <c:v>10344.430074935935</c:v>
                </c:pt>
                <c:pt idx="217">
                  <c:v>1665.6153119686617</c:v>
                </c:pt>
                <c:pt idx="218">
                  <c:v>4328.8732176014837</c:v>
                </c:pt>
                <c:pt idx="219">
                  <c:v>1063.6718936489181</c:v>
                </c:pt>
                <c:pt idx="220">
                  <c:v>7740.8463506362368</c:v>
                </c:pt>
                <c:pt idx="221">
                  <c:v>12953.030440872661</c:v>
                </c:pt>
                <c:pt idx="222">
                  <c:v>7063.1593609932588</c:v>
                </c:pt>
                <c:pt idx="223">
                  <c:v>27502.83349891652</c:v>
                </c:pt>
                <c:pt idx="224">
                  <c:v>29889.353060502395</c:v>
                </c:pt>
                <c:pt idx="225">
                  <c:v>13940.600248386658</c:v>
                </c:pt>
                <c:pt idx="226">
                  <c:v>6996.8057305241782</c:v>
                </c:pt>
                <c:pt idx="227">
                  <c:v>16139.705462441456</c:v>
                </c:pt>
                <c:pt idx="228">
                  <c:v>9798.4573279921133</c:v>
                </c:pt>
                <c:pt idx="229">
                  <c:v>9589.2620529232881</c:v>
                </c:pt>
                <c:pt idx="230">
                  <c:v>11249.071929570251</c:v>
                </c:pt>
                <c:pt idx="231">
                  <c:v>13047.219623585574</c:v>
                </c:pt>
                <c:pt idx="232">
                  <c:v>-1980.6753949854742</c:v>
                </c:pt>
                <c:pt idx="233">
                  <c:v>11927.941392287617</c:v>
                </c:pt>
                <c:pt idx="234">
                  <c:v>6859.2135522695644</c:v>
                </c:pt>
                <c:pt idx="235">
                  <c:v>29637.10764738284</c:v>
                </c:pt>
                <c:pt idx="236">
                  <c:v>716.49473513498674</c:v>
                </c:pt>
                <c:pt idx="237">
                  <c:v>8830.3097181260637</c:v>
                </c:pt>
                <c:pt idx="238">
                  <c:v>26166.342101602597</c:v>
                </c:pt>
                <c:pt idx="239">
                  <c:v>11582.007916270877</c:v>
                </c:pt>
                <c:pt idx="240">
                  <c:v>31206.91710831238</c:v>
                </c:pt>
                <c:pt idx="241">
                  <c:v>4521.2686983903486</c:v>
                </c:pt>
                <c:pt idx="242">
                  <c:v>10794.394924005745</c:v>
                </c:pt>
                <c:pt idx="243">
                  <c:v>10644.380722540822</c:v>
                </c:pt>
                <c:pt idx="244">
                  <c:v>37501.172578763231</c:v>
                </c:pt>
                <c:pt idx="245">
                  <c:v>11630.013679427248</c:v>
                </c:pt>
                <c:pt idx="246">
                  <c:v>15347.523371114421</c:v>
                </c:pt>
                <c:pt idx="247">
                  <c:v>5223.1547224309379</c:v>
                </c:pt>
                <c:pt idx="248">
                  <c:v>-584.98950303784591</c:v>
                </c:pt>
                <c:pt idx="249">
                  <c:v>5682.6121515439954</c:v>
                </c:pt>
                <c:pt idx="250">
                  <c:v>23217.751855252453</c:v>
                </c:pt>
                <c:pt idx="251">
                  <c:v>39004.925480865015</c:v>
                </c:pt>
                <c:pt idx="252">
                  <c:v>37168.711732304575</c:v>
                </c:pt>
                <c:pt idx="253">
                  <c:v>5609.2808715011015</c:v>
                </c:pt>
                <c:pt idx="254">
                  <c:v>35416.330894382882</c:v>
                </c:pt>
                <c:pt idx="255">
                  <c:v>12218.704399673281</c:v>
                </c:pt>
                <c:pt idx="256">
                  <c:v>37216.749293949899</c:v>
                </c:pt>
                <c:pt idx="257">
                  <c:v>10405.597933339421</c:v>
                </c:pt>
                <c:pt idx="258">
                  <c:v>10860.267494922975</c:v>
                </c:pt>
                <c:pt idx="259">
                  <c:v>27133.04344439349</c:v>
                </c:pt>
                <c:pt idx="260">
                  <c:v>10546.753910691312</c:v>
                </c:pt>
                <c:pt idx="261">
                  <c:v>25591.553807168828</c:v>
                </c:pt>
                <c:pt idx="262">
                  <c:v>34810.898365555622</c:v>
                </c:pt>
                <c:pt idx="263">
                  <c:v>28840.882483324069</c:v>
                </c:pt>
                <c:pt idx="264">
                  <c:v>14976.030538800382</c:v>
                </c:pt>
                <c:pt idx="265">
                  <c:v>38350.396169547159</c:v>
                </c:pt>
                <c:pt idx="266">
                  <c:v>28209.444585100366</c:v>
                </c:pt>
                <c:pt idx="267">
                  <c:v>15630.65978870688</c:v>
                </c:pt>
                <c:pt idx="268">
                  <c:v>9247.7747815140137</c:v>
                </c:pt>
                <c:pt idx="269">
                  <c:v>9756.3677252209691</c:v>
                </c:pt>
                <c:pt idx="270">
                  <c:v>1956.1516384216304</c:v>
                </c:pt>
                <c:pt idx="271">
                  <c:v>36212.865445706062</c:v>
                </c:pt>
                <c:pt idx="272">
                  <c:v>11626.412165624195</c:v>
                </c:pt>
                <c:pt idx="273">
                  <c:v>10561.021505339822</c:v>
                </c:pt>
                <c:pt idx="274">
                  <c:v>3343.3716254253832</c:v>
                </c:pt>
                <c:pt idx="275">
                  <c:v>10107.256949434754</c:v>
                </c:pt>
                <c:pt idx="276">
                  <c:v>400.9279997083845</c:v>
                </c:pt>
                <c:pt idx="277">
                  <c:v>994.65111109702912</c:v>
                </c:pt>
                <c:pt idx="278">
                  <c:v>13783.610795340261</c:v>
                </c:pt>
                <c:pt idx="279">
                  <c:v>7914.6247588485576</c:v>
                </c:pt>
                <c:pt idx="280">
                  <c:v>32197.870527925479</c:v>
                </c:pt>
                <c:pt idx="281">
                  <c:v>40834.808724538416</c:v>
                </c:pt>
                <c:pt idx="282">
                  <c:v>5488.3412107789245</c:v>
                </c:pt>
                <c:pt idx="283">
                  <c:v>13652.233288259224</c:v>
                </c:pt>
                <c:pt idx="284">
                  <c:v>11040.776517132266</c:v>
                </c:pt>
                <c:pt idx="285">
                  <c:v>8215.3475120375624</c:v>
                </c:pt>
                <c:pt idx="286">
                  <c:v>17132.884045922143</c:v>
                </c:pt>
                <c:pt idx="287">
                  <c:v>12784.100087937295</c:v>
                </c:pt>
                <c:pt idx="288">
                  <c:v>40010.468632600809</c:v>
                </c:pt>
                <c:pt idx="289">
                  <c:v>10632.864157765531</c:v>
                </c:pt>
                <c:pt idx="290">
                  <c:v>5622.4496541797616</c:v>
                </c:pt>
                <c:pt idx="291">
                  <c:v>5908.1757981952032</c:v>
                </c:pt>
                <c:pt idx="292">
                  <c:v>33562.939338132295</c:v>
                </c:pt>
                <c:pt idx="293">
                  <c:v>2452.8344633310344</c:v>
                </c:pt>
                <c:pt idx="294">
                  <c:v>3908.3910787884629</c:v>
                </c:pt>
                <c:pt idx="295">
                  <c:v>351.61890862315613</c:v>
                </c:pt>
                <c:pt idx="296">
                  <c:v>25094.559978279554</c:v>
                </c:pt>
                <c:pt idx="297">
                  <c:v>31910.314327618613</c:v>
                </c:pt>
                <c:pt idx="298">
                  <c:v>32479.629140707835</c:v>
                </c:pt>
                <c:pt idx="299">
                  <c:v>10309.009931631044</c:v>
                </c:pt>
                <c:pt idx="300">
                  <c:v>7948.2570382082467</c:v>
                </c:pt>
                <c:pt idx="301">
                  <c:v>34619.048271813539</c:v>
                </c:pt>
                <c:pt idx="302">
                  <c:v>15084.54265177733</c:v>
                </c:pt>
                <c:pt idx="303">
                  <c:v>6362.8023049466983</c:v>
                </c:pt>
                <c:pt idx="304">
                  <c:v>15582.574854670986</c:v>
                </c:pt>
                <c:pt idx="305">
                  <c:v>7287.4241895478572</c:v>
                </c:pt>
                <c:pt idx="306">
                  <c:v>4572.2093681740716</c:v>
                </c:pt>
                <c:pt idx="307">
                  <c:v>6512.948304563839</c:v>
                </c:pt>
                <c:pt idx="308">
                  <c:v>14653.795271745801</c:v>
                </c:pt>
                <c:pt idx="309">
                  <c:v>10404.344645112053</c:v>
                </c:pt>
                <c:pt idx="310">
                  <c:v>8835.4595660525974</c:v>
                </c:pt>
                <c:pt idx="311">
                  <c:v>359.75943492932083</c:v>
                </c:pt>
                <c:pt idx="312">
                  <c:v>35415.772877897958</c:v>
                </c:pt>
                <c:pt idx="313">
                  <c:v>11644.563535864636</c:v>
                </c:pt>
                <c:pt idx="314">
                  <c:v>28535.740936333554</c:v>
                </c:pt>
                <c:pt idx="315">
                  <c:v>12564.859728940206</c:v>
                </c:pt>
                <c:pt idx="316">
                  <c:v>11343.725965417541</c:v>
                </c:pt>
                <c:pt idx="317">
                  <c:v>12917.455543549751</c:v>
                </c:pt>
                <c:pt idx="318">
                  <c:v>8387.1800611231301</c:v>
                </c:pt>
                <c:pt idx="319">
                  <c:v>9288.8384813426619</c:v>
                </c:pt>
                <c:pt idx="320">
                  <c:v>5357.2182691779326</c:v>
                </c:pt>
                <c:pt idx="321">
                  <c:v>6695.4227354256655</c:v>
                </c:pt>
                <c:pt idx="322">
                  <c:v>29998.904972533375</c:v>
                </c:pt>
                <c:pt idx="323">
                  <c:v>16459.235117162363</c:v>
                </c:pt>
                <c:pt idx="324">
                  <c:v>3644.9922349347939</c:v>
                </c:pt>
                <c:pt idx="325">
                  <c:v>10248.09444647843</c:v>
                </c:pt>
                <c:pt idx="326">
                  <c:v>2309.7414964100935</c:v>
                </c:pt>
                <c:pt idx="327">
                  <c:v>36309.031849128231</c:v>
                </c:pt>
                <c:pt idx="328">
                  <c:v>39328.990814030578</c:v>
                </c:pt>
                <c:pt idx="329">
                  <c:v>12775.02615259678</c:v>
                </c:pt>
                <c:pt idx="330">
                  <c:v>40395.287825303385</c:v>
                </c:pt>
                <c:pt idx="331">
                  <c:v>34062.580929660537</c:v>
                </c:pt>
                <c:pt idx="332">
                  <c:v>13946.00304370015</c:v>
                </c:pt>
                <c:pt idx="333">
                  <c:v>12209.100728112306</c:v>
                </c:pt>
                <c:pt idx="334">
                  <c:v>12173.275836216222</c:v>
                </c:pt>
                <c:pt idx="335">
                  <c:v>15111.076785101106</c:v>
                </c:pt>
                <c:pt idx="336">
                  <c:v>11037.345663233762</c:v>
                </c:pt>
                <c:pt idx="337">
                  <c:v>13322.557214456388</c:v>
                </c:pt>
                <c:pt idx="338">
                  <c:v>36052.948329997162</c:v>
                </c:pt>
                <c:pt idx="339">
                  <c:v>8719.7746704045931</c:v>
                </c:pt>
                <c:pt idx="340">
                  <c:v>2627.7022130874989</c:v>
                </c:pt>
                <c:pt idx="341">
                  <c:v>13684.864499726031</c:v>
                </c:pt>
                <c:pt idx="342">
                  <c:v>12817.622223052309</c:v>
                </c:pt>
                <c:pt idx="343">
                  <c:v>16582.544596293137</c:v>
                </c:pt>
                <c:pt idx="344">
                  <c:v>15580.755350613086</c:v>
                </c:pt>
                <c:pt idx="345">
                  <c:v>7110.8574488153781</c:v>
                </c:pt>
                <c:pt idx="346">
                  <c:v>8448.5517056681419</c:v>
                </c:pt>
                <c:pt idx="347">
                  <c:v>11531.445536958279</c:v>
                </c:pt>
                <c:pt idx="348">
                  <c:v>6897.4367429749627</c:v>
                </c:pt>
                <c:pt idx="349">
                  <c:v>1898.9036444803851</c:v>
                </c:pt>
                <c:pt idx="350">
                  <c:v>10211.813873736255</c:v>
                </c:pt>
                <c:pt idx="351">
                  <c:v>8627.5804718368654</c:v>
                </c:pt>
                <c:pt idx="352">
                  <c:v>4202.7596736726682</c:v>
                </c:pt>
                <c:pt idx="353">
                  <c:v>8361.2799706842197</c:v>
                </c:pt>
                <c:pt idx="354">
                  <c:v>4634.1791243401904</c:v>
                </c:pt>
                <c:pt idx="355">
                  <c:v>8147.227609514046</c:v>
                </c:pt>
                <c:pt idx="356">
                  <c:v>15024.219546195036</c:v>
                </c:pt>
                <c:pt idx="357">
                  <c:v>11194.07409092715</c:v>
                </c:pt>
                <c:pt idx="358">
                  <c:v>7018.4187642391698</c:v>
                </c:pt>
                <c:pt idx="359">
                  <c:v>-1298.3143793134038</c:v>
                </c:pt>
                <c:pt idx="360">
                  <c:v>12297.515987553888</c:v>
                </c:pt>
                <c:pt idx="361">
                  <c:v>6780.9692922237864</c:v>
                </c:pt>
                <c:pt idx="362">
                  <c:v>23190.71361600962</c:v>
                </c:pt>
                <c:pt idx="363">
                  <c:v>1925.6015562915786</c:v>
                </c:pt>
                <c:pt idx="364">
                  <c:v>796.36856756883003</c:v>
                </c:pt>
                <c:pt idx="365">
                  <c:v>11563.297745453627</c:v>
                </c:pt>
                <c:pt idx="366">
                  <c:v>14827.867353001804</c:v>
                </c:pt>
                <c:pt idx="367">
                  <c:v>7922.2138597418652</c:v>
                </c:pt>
                <c:pt idx="368">
                  <c:v>10689.14218430566</c:v>
                </c:pt>
                <c:pt idx="369">
                  <c:v>4291.5440353268787</c:v>
                </c:pt>
                <c:pt idx="370">
                  <c:v>10530.32496583899</c:v>
                </c:pt>
                <c:pt idx="371">
                  <c:v>10242.543992230596</c:v>
                </c:pt>
                <c:pt idx="372">
                  <c:v>10570.887730017937</c:v>
                </c:pt>
                <c:pt idx="373">
                  <c:v>29607.361495115623</c:v>
                </c:pt>
                <c:pt idx="374">
                  <c:v>3337.5698746461194</c:v>
                </c:pt>
                <c:pt idx="375">
                  <c:v>27067.294846402856</c:v>
                </c:pt>
                <c:pt idx="376">
                  <c:v>31796.420410523384</c:v>
                </c:pt>
                <c:pt idx="377">
                  <c:v>30526.829180334262</c:v>
                </c:pt>
                <c:pt idx="378">
                  <c:v>15788.616577736262</c:v>
                </c:pt>
                <c:pt idx="379">
                  <c:v>13966.745468111594</c:v>
                </c:pt>
                <c:pt idx="380">
                  <c:v>25886.3370341349</c:v>
                </c:pt>
                <c:pt idx="381">
                  <c:v>36313.932119953264</c:v>
                </c:pt>
                <c:pt idx="382">
                  <c:v>12215.608373761721</c:v>
                </c:pt>
                <c:pt idx="383">
                  <c:v>11668.057083044221</c:v>
                </c:pt>
                <c:pt idx="384">
                  <c:v>7690.8747620552003</c:v>
                </c:pt>
                <c:pt idx="385">
                  <c:v>3518.6215755593626</c:v>
                </c:pt>
                <c:pt idx="386">
                  <c:v>15169.612185114454</c:v>
                </c:pt>
                <c:pt idx="387">
                  <c:v>9974.6438330176607</c:v>
                </c:pt>
                <c:pt idx="388">
                  <c:v>2055.9266765202883</c:v>
                </c:pt>
                <c:pt idx="389">
                  <c:v>5546.5858543353752</c:v>
                </c:pt>
                <c:pt idx="390">
                  <c:v>14245.02095171309</c:v>
                </c:pt>
                <c:pt idx="391">
                  <c:v>5284.7791912715038</c:v>
                </c:pt>
                <c:pt idx="392">
                  <c:v>11400.690680172382</c:v>
                </c:pt>
                <c:pt idx="393">
                  <c:v>11625.323654616697</c:v>
                </c:pt>
                <c:pt idx="394">
                  <c:v>11783.803282479192</c:v>
                </c:pt>
                <c:pt idx="395">
                  <c:v>6127.261403174276</c:v>
                </c:pt>
                <c:pt idx="396">
                  <c:v>11240.990031298219</c:v>
                </c:pt>
                <c:pt idx="397">
                  <c:v>2810.8893493424266</c:v>
                </c:pt>
                <c:pt idx="398">
                  <c:v>13043.256138262894</c:v>
                </c:pt>
                <c:pt idx="399">
                  <c:v>4596.8678444429979</c:v>
                </c:pt>
                <c:pt idx="400">
                  <c:v>7188.469556320013</c:v>
                </c:pt>
                <c:pt idx="401">
                  <c:v>15561.347045041472</c:v>
                </c:pt>
                <c:pt idx="402">
                  <c:v>15328.816285079762</c:v>
                </c:pt>
                <c:pt idx="403">
                  <c:v>12545.59462642062</c:v>
                </c:pt>
                <c:pt idx="404">
                  <c:v>1852.1894554557762</c:v>
                </c:pt>
                <c:pt idx="405">
                  <c:v>15387.23759565719</c:v>
                </c:pt>
                <c:pt idx="406">
                  <c:v>3748.4918654569728</c:v>
                </c:pt>
                <c:pt idx="407">
                  <c:v>7654.1250521522743</c:v>
                </c:pt>
                <c:pt idx="408">
                  <c:v>5245.9337871774233</c:v>
                </c:pt>
                <c:pt idx="409">
                  <c:v>5776.0082533276554</c:v>
                </c:pt>
                <c:pt idx="410">
                  <c:v>-1613.4445676598634</c:v>
                </c:pt>
                <c:pt idx="411">
                  <c:v>30550.755556353397</c:v>
                </c:pt>
                <c:pt idx="412">
                  <c:v>25371.693656853316</c:v>
                </c:pt>
                <c:pt idx="413">
                  <c:v>3875.7311536152924</c:v>
                </c:pt>
                <c:pt idx="414">
                  <c:v>4511.4181170387874</c:v>
                </c:pt>
                <c:pt idx="415">
                  <c:v>10635.617765390405</c:v>
                </c:pt>
                <c:pt idx="416">
                  <c:v>11818.152115121602</c:v>
                </c:pt>
                <c:pt idx="417">
                  <c:v>28813.546807692557</c:v>
                </c:pt>
                <c:pt idx="418">
                  <c:v>17092.247765989763</c:v>
                </c:pt>
                <c:pt idx="419">
                  <c:v>36890.421654594356</c:v>
                </c:pt>
                <c:pt idx="420">
                  <c:v>38674.340327688209</c:v>
                </c:pt>
                <c:pt idx="421">
                  <c:v>38575.374308225633</c:v>
                </c:pt>
                <c:pt idx="422">
                  <c:v>33645.501695088831</c:v>
                </c:pt>
                <c:pt idx="423">
                  <c:v>4727.4836238269763</c:v>
                </c:pt>
                <c:pt idx="424">
                  <c:v>10493.844384275191</c:v>
                </c:pt>
                <c:pt idx="425">
                  <c:v>9076.9564622557045</c:v>
                </c:pt>
                <c:pt idx="426">
                  <c:v>7545.6128781006973</c:v>
                </c:pt>
                <c:pt idx="427">
                  <c:v>2577.4528440652011</c:v>
                </c:pt>
                <c:pt idx="428">
                  <c:v>-365.51670526749677</c:v>
                </c:pt>
                <c:pt idx="429">
                  <c:v>6381.6016681334768</c:v>
                </c:pt>
                <c:pt idx="430">
                  <c:v>3077.6700858652716</c:v>
                </c:pt>
                <c:pt idx="431">
                  <c:v>2971.9123721048522</c:v>
                </c:pt>
                <c:pt idx="432">
                  <c:v>6882.366781837065</c:v>
                </c:pt>
                <c:pt idx="433">
                  <c:v>12858.191919903462</c:v>
                </c:pt>
                <c:pt idx="434">
                  <c:v>5714.4674448219312</c:v>
                </c:pt>
                <c:pt idx="435">
                  <c:v>14963.703051793051</c:v>
                </c:pt>
                <c:pt idx="436">
                  <c:v>4343.5951033312913</c:v>
                </c:pt>
                <c:pt idx="437">
                  <c:v>7189.260856744706</c:v>
                </c:pt>
                <c:pt idx="438">
                  <c:v>18617.766388439501</c:v>
                </c:pt>
                <c:pt idx="439">
                  <c:v>4597.6594392479674</c:v>
                </c:pt>
                <c:pt idx="440">
                  <c:v>7231.3870622173199</c:v>
                </c:pt>
                <c:pt idx="441">
                  <c:v>30789.185304140403</c:v>
                </c:pt>
                <c:pt idx="442">
                  <c:v>6107.2498005243542</c:v>
                </c:pt>
                <c:pt idx="443">
                  <c:v>15043.809645165511</c:v>
                </c:pt>
                <c:pt idx="444">
                  <c:v>35339.943238307853</c:v>
                </c:pt>
                <c:pt idx="445">
                  <c:v>9887.2496112314257</c:v>
                </c:pt>
                <c:pt idx="446">
                  <c:v>13395.222181703857</c:v>
                </c:pt>
                <c:pt idx="447">
                  <c:v>10792.765351617682</c:v>
                </c:pt>
                <c:pt idx="448">
                  <c:v>7415.7907609067461</c:v>
                </c:pt>
                <c:pt idx="449">
                  <c:v>9528.43626647159</c:v>
                </c:pt>
                <c:pt idx="450">
                  <c:v>8929.6222295708194</c:v>
                </c:pt>
                <c:pt idx="451">
                  <c:v>3943.1123219121819</c:v>
                </c:pt>
                <c:pt idx="452">
                  <c:v>1071.7753485268618</c:v>
                </c:pt>
                <c:pt idx="453">
                  <c:v>2800.2275588783286</c:v>
                </c:pt>
                <c:pt idx="454">
                  <c:v>11848.20078305565</c:v>
                </c:pt>
                <c:pt idx="455">
                  <c:v>14810.4560378858</c:v>
                </c:pt>
                <c:pt idx="456">
                  <c:v>12327.830546128091</c:v>
                </c:pt>
                <c:pt idx="457">
                  <c:v>12693.01398689955</c:v>
                </c:pt>
                <c:pt idx="458">
                  <c:v>14786.112578217606</c:v>
                </c:pt>
                <c:pt idx="459">
                  <c:v>9920.5790805440065</c:v>
                </c:pt>
                <c:pt idx="460">
                  <c:v>13463.558489987488</c:v>
                </c:pt>
                <c:pt idx="461">
                  <c:v>31782.401029943489</c:v>
                </c:pt>
                <c:pt idx="462">
                  <c:v>17859.130986751577</c:v>
                </c:pt>
                <c:pt idx="463">
                  <c:v>11111.085025926302</c:v>
                </c:pt>
                <c:pt idx="464">
                  <c:v>996.64905787555028</c:v>
                </c:pt>
                <c:pt idx="465">
                  <c:v>28682.475251103002</c:v>
                </c:pt>
                <c:pt idx="466">
                  <c:v>12723.144248553081</c:v>
                </c:pt>
                <c:pt idx="467">
                  <c:v>14514.976957916509</c:v>
                </c:pt>
                <c:pt idx="468">
                  <c:v>3978.1246318432932</c:v>
                </c:pt>
                <c:pt idx="469">
                  <c:v>296.52456275150098</c:v>
                </c:pt>
                <c:pt idx="470">
                  <c:v>4911.6966630244006</c:v>
                </c:pt>
                <c:pt idx="471">
                  <c:v>2899.6866249954983</c:v>
                </c:pt>
                <c:pt idx="472">
                  <c:v>2089.6460483446058</c:v>
                </c:pt>
                <c:pt idx="473">
                  <c:v>11444.115703741603</c:v>
                </c:pt>
                <c:pt idx="474">
                  <c:v>34629.130973145948</c:v>
                </c:pt>
                <c:pt idx="475">
                  <c:v>37172.0224285761</c:v>
                </c:pt>
                <c:pt idx="476">
                  <c:v>27610.247495155796</c:v>
                </c:pt>
                <c:pt idx="477">
                  <c:v>6082.3587633329171</c:v>
                </c:pt>
                <c:pt idx="478">
                  <c:v>4788.3871838936257</c:v>
                </c:pt>
                <c:pt idx="479">
                  <c:v>3846.9599729778165</c:v>
                </c:pt>
                <c:pt idx="480">
                  <c:v>19202.804480781331</c:v>
                </c:pt>
                <c:pt idx="481">
                  <c:v>13155.233824620786</c:v>
                </c:pt>
                <c:pt idx="482">
                  <c:v>2283.568490817067</c:v>
                </c:pt>
                <c:pt idx="483">
                  <c:v>14074.726374714022</c:v>
                </c:pt>
                <c:pt idx="484">
                  <c:v>12360.038089228767</c:v>
                </c:pt>
                <c:pt idx="485">
                  <c:v>6561.0529889113204</c:v>
                </c:pt>
                <c:pt idx="486">
                  <c:v>10287.72564589707</c:v>
                </c:pt>
                <c:pt idx="487">
                  <c:v>1585.2188899775742</c:v>
                </c:pt>
                <c:pt idx="488">
                  <c:v>35086.356272429672</c:v>
                </c:pt>
                <c:pt idx="489">
                  <c:v>12235.338409155389</c:v>
                </c:pt>
                <c:pt idx="490">
                  <c:v>3141.1457545382104</c:v>
                </c:pt>
                <c:pt idx="491">
                  <c:v>11201.648695783064</c:v>
                </c:pt>
                <c:pt idx="492">
                  <c:v>1191.8475860649196</c:v>
                </c:pt>
                <c:pt idx="493">
                  <c:v>17359.329464625538</c:v>
                </c:pt>
                <c:pt idx="494">
                  <c:v>26831.887956729101</c:v>
                </c:pt>
                <c:pt idx="495">
                  <c:v>2540.9472745354014</c:v>
                </c:pt>
                <c:pt idx="496">
                  <c:v>4019.923956703838</c:v>
                </c:pt>
                <c:pt idx="497">
                  <c:v>9214.4851462468851</c:v>
                </c:pt>
                <c:pt idx="498">
                  <c:v>7412.9789939744869</c:v>
                </c:pt>
                <c:pt idx="499">
                  <c:v>16322.887671392464</c:v>
                </c:pt>
                <c:pt idx="500">
                  <c:v>29935.719642845659</c:v>
                </c:pt>
                <c:pt idx="501">
                  <c:v>7804.1758210338103</c:v>
                </c:pt>
                <c:pt idx="502">
                  <c:v>32191.514139824158</c:v>
                </c:pt>
                <c:pt idx="503">
                  <c:v>25884.532226900206</c:v>
                </c:pt>
                <c:pt idx="504">
                  <c:v>7075.3479289749257</c:v>
                </c:pt>
                <c:pt idx="505">
                  <c:v>8979.9677245769981</c:v>
                </c:pt>
                <c:pt idx="506">
                  <c:v>4337.2382366836637</c:v>
                </c:pt>
                <c:pt idx="507">
                  <c:v>1978.0121818530647</c:v>
                </c:pt>
                <c:pt idx="508">
                  <c:v>2797.4324574750681</c:v>
                </c:pt>
                <c:pt idx="509">
                  <c:v>11477.074645791905</c:v>
                </c:pt>
                <c:pt idx="510">
                  <c:v>13681.105147122373</c:v>
                </c:pt>
                <c:pt idx="511">
                  <c:v>5247.4981820991306</c:v>
                </c:pt>
                <c:pt idx="512">
                  <c:v>8634.5382737974614</c:v>
                </c:pt>
                <c:pt idx="513">
                  <c:v>2161.8477611160019</c:v>
                </c:pt>
                <c:pt idx="514">
                  <c:v>30910.703646342146</c:v>
                </c:pt>
                <c:pt idx="515">
                  <c:v>13976.970814210026</c:v>
                </c:pt>
                <c:pt idx="516">
                  <c:v>4484.6734579447157</c:v>
                </c:pt>
                <c:pt idx="517">
                  <c:v>10430.42448735453</c:v>
                </c:pt>
                <c:pt idx="518">
                  <c:v>7081.8803784243137</c:v>
                </c:pt>
                <c:pt idx="519">
                  <c:v>6365.2918733301531</c:v>
                </c:pt>
                <c:pt idx="520">
                  <c:v>10184.611941492769</c:v>
                </c:pt>
                <c:pt idx="521">
                  <c:v>10244.977174311451</c:v>
                </c:pt>
                <c:pt idx="522">
                  <c:v>12664.881382449175</c:v>
                </c:pt>
                <c:pt idx="523">
                  <c:v>9584.7497756011871</c:v>
                </c:pt>
                <c:pt idx="524">
                  <c:v>30849.900244315028</c:v>
                </c:pt>
                <c:pt idx="525">
                  <c:v>3141.727928452493</c:v>
                </c:pt>
                <c:pt idx="526">
                  <c:v>3915.6970588716213</c:v>
                </c:pt>
                <c:pt idx="527">
                  <c:v>9427.7760602455146</c:v>
                </c:pt>
                <c:pt idx="528">
                  <c:v>13593.741734912188</c:v>
                </c:pt>
                <c:pt idx="529">
                  <c:v>1189.4267390419327</c:v>
                </c:pt>
                <c:pt idx="530">
                  <c:v>40150.192397365339</c:v>
                </c:pt>
                <c:pt idx="531">
                  <c:v>14749.163564220316</c:v>
                </c:pt>
                <c:pt idx="532">
                  <c:v>13074.696477293604</c:v>
                </c:pt>
                <c:pt idx="533">
                  <c:v>8674.2211451080366</c:v>
                </c:pt>
                <c:pt idx="534">
                  <c:v>17064.482579606934</c:v>
                </c:pt>
                <c:pt idx="535">
                  <c:v>7672.085543449828</c:v>
                </c:pt>
                <c:pt idx="536">
                  <c:v>10198.797047173521</c:v>
                </c:pt>
                <c:pt idx="537">
                  <c:v>10111.446038595603</c:v>
                </c:pt>
                <c:pt idx="538">
                  <c:v>8831.7085100961722</c:v>
                </c:pt>
                <c:pt idx="539">
                  <c:v>11142.226470229138</c:v>
                </c:pt>
                <c:pt idx="540">
                  <c:v>10150.379291461113</c:v>
                </c:pt>
                <c:pt idx="541">
                  <c:v>3897.5274057787974</c:v>
                </c:pt>
                <c:pt idx="542">
                  <c:v>15521.111950371382</c:v>
                </c:pt>
                <c:pt idx="543">
                  <c:v>40826.378589064501</c:v>
                </c:pt>
                <c:pt idx="544">
                  <c:v>11694.460435613308</c:v>
                </c:pt>
                <c:pt idx="545">
                  <c:v>33727.438912858277</c:v>
                </c:pt>
                <c:pt idx="546">
                  <c:v>7141.4449641835427</c:v>
                </c:pt>
                <c:pt idx="547">
                  <c:v>17762.988843473246</c:v>
                </c:pt>
                <c:pt idx="548">
                  <c:v>4182.1070432684583</c:v>
                </c:pt>
                <c:pt idx="549">
                  <c:v>37590.534632284565</c:v>
                </c:pt>
                <c:pt idx="550">
                  <c:v>13599.20465420365</c:v>
                </c:pt>
                <c:pt idx="551">
                  <c:v>5058.7092686017049</c:v>
                </c:pt>
                <c:pt idx="552">
                  <c:v>10153.929837724403</c:v>
                </c:pt>
                <c:pt idx="553">
                  <c:v>12778.637229720463</c:v>
                </c:pt>
                <c:pt idx="554">
                  <c:v>8500.0397077344533</c:v>
                </c:pt>
                <c:pt idx="555">
                  <c:v>3185.8792304188551</c:v>
                </c:pt>
                <c:pt idx="556">
                  <c:v>11563.668915051308</c:v>
                </c:pt>
                <c:pt idx="557">
                  <c:v>7232.0490493465304</c:v>
                </c:pt>
                <c:pt idx="558">
                  <c:v>33541.698775973244</c:v>
                </c:pt>
                <c:pt idx="559">
                  <c:v>4508.9972700158005</c:v>
                </c:pt>
                <c:pt idx="560">
                  <c:v>7241.8002309606782</c:v>
                </c:pt>
                <c:pt idx="561">
                  <c:v>13016.54652485183</c:v>
                </c:pt>
                <c:pt idx="562">
                  <c:v>4250.6179267758707</c:v>
                </c:pt>
                <c:pt idx="563">
                  <c:v>15399.134105223704</c:v>
                </c:pt>
                <c:pt idx="564">
                  <c:v>3495.7485403956789</c:v>
                </c:pt>
                <c:pt idx="565">
                  <c:v>2932.4725904803272</c:v>
                </c:pt>
                <c:pt idx="566">
                  <c:v>11703.92191170023</c:v>
                </c:pt>
                <c:pt idx="567">
                  <c:v>9435.2224552981679</c:v>
                </c:pt>
                <c:pt idx="568">
                  <c:v>12885.145602793471</c:v>
                </c:pt>
                <c:pt idx="569">
                  <c:v>38465.206164740557</c:v>
                </c:pt>
                <c:pt idx="570">
                  <c:v>4934.4868612651935</c:v>
                </c:pt>
                <c:pt idx="571">
                  <c:v>4773.8781504145891</c:v>
                </c:pt>
                <c:pt idx="572">
                  <c:v>10309.152760563094</c:v>
                </c:pt>
                <c:pt idx="573">
                  <c:v>16964.726526393057</c:v>
                </c:pt>
                <c:pt idx="574">
                  <c:v>15285.914100343647</c:v>
                </c:pt>
                <c:pt idx="575">
                  <c:v>11822.052106180854</c:v>
                </c:pt>
                <c:pt idx="576">
                  <c:v>1649.9170657864636</c:v>
                </c:pt>
                <c:pt idx="577">
                  <c:v>33269.618054857478</c:v>
                </c:pt>
                <c:pt idx="578">
                  <c:v>11045.76924927545</c:v>
                </c:pt>
                <c:pt idx="579">
                  <c:v>2442.0446262448486</c:v>
                </c:pt>
                <c:pt idx="580">
                  <c:v>12196.037738222331</c:v>
                </c:pt>
                <c:pt idx="581">
                  <c:v>2833.3816091782492</c:v>
                </c:pt>
                <c:pt idx="582">
                  <c:v>13273.082451845159</c:v>
                </c:pt>
                <c:pt idx="583">
                  <c:v>3743.2683786856023</c:v>
                </c:pt>
                <c:pt idx="584">
                  <c:v>-1128.3287389091461</c:v>
                </c:pt>
                <c:pt idx="585">
                  <c:v>5567.1984869050311</c:v>
                </c:pt>
                <c:pt idx="586">
                  <c:v>1614.211636984734</c:v>
                </c:pt>
                <c:pt idx="587">
                  <c:v>31012.682831323411</c:v>
                </c:pt>
                <c:pt idx="588">
                  <c:v>15910.135847776279</c:v>
                </c:pt>
                <c:pt idx="589">
                  <c:v>7672.3284073300047</c:v>
                </c:pt>
                <c:pt idx="590">
                  <c:v>11835.689034412504</c:v>
                </c:pt>
                <c:pt idx="591">
                  <c:v>6762.9481665816675</c:v>
                </c:pt>
                <c:pt idx="592">
                  <c:v>3542.3453670005356</c:v>
                </c:pt>
                <c:pt idx="593">
                  <c:v>25190.856875575904</c:v>
                </c:pt>
                <c:pt idx="594">
                  <c:v>11082.163911453548</c:v>
                </c:pt>
                <c:pt idx="595">
                  <c:v>11791.653408725508</c:v>
                </c:pt>
                <c:pt idx="596">
                  <c:v>8764.8302837594129</c:v>
                </c:pt>
                <c:pt idx="597">
                  <c:v>8548.2602878121834</c:v>
                </c:pt>
                <c:pt idx="598">
                  <c:v>10023.626910254468</c:v>
                </c:pt>
                <c:pt idx="599">
                  <c:v>14744.263293395281</c:v>
                </c:pt>
                <c:pt idx="600">
                  <c:v>4932.669363517728</c:v>
                </c:pt>
                <c:pt idx="601">
                  <c:v>11407.242049396713</c:v>
                </c:pt>
                <c:pt idx="602">
                  <c:v>10066.960550977701</c:v>
                </c:pt>
                <c:pt idx="603">
                  <c:v>18137.251935785942</c:v>
                </c:pt>
                <c:pt idx="604">
                  <c:v>26039.869436253462</c:v>
                </c:pt>
                <c:pt idx="605">
                  <c:v>11692.610121979362</c:v>
                </c:pt>
                <c:pt idx="606">
                  <c:v>3535.7781369940803</c:v>
                </c:pt>
                <c:pt idx="607">
                  <c:v>34735.178011188917</c:v>
                </c:pt>
                <c:pt idx="608">
                  <c:v>5224.5654042021533</c:v>
                </c:pt>
                <c:pt idx="609">
                  <c:v>32296.834827958126</c:v>
                </c:pt>
                <c:pt idx="610">
                  <c:v>9536.3002213998298</c:v>
                </c:pt>
                <c:pt idx="611">
                  <c:v>9616.8851049066834</c:v>
                </c:pt>
                <c:pt idx="612">
                  <c:v>3930.8347239724535</c:v>
                </c:pt>
                <c:pt idx="613">
                  <c:v>4665.7546641559784</c:v>
                </c:pt>
                <c:pt idx="614">
                  <c:v>3356.9503943496493</c:v>
                </c:pt>
                <c:pt idx="615">
                  <c:v>35847.379236527348</c:v>
                </c:pt>
                <c:pt idx="616">
                  <c:v>12144.653971926246</c:v>
                </c:pt>
                <c:pt idx="617">
                  <c:v>33038.945392115493</c:v>
                </c:pt>
                <c:pt idx="618">
                  <c:v>26985.939863622316</c:v>
                </c:pt>
                <c:pt idx="619">
                  <c:v>13812.586951048266</c:v>
                </c:pt>
                <c:pt idx="620">
                  <c:v>5801.9616377868024</c:v>
                </c:pt>
                <c:pt idx="621">
                  <c:v>33790.814607657725</c:v>
                </c:pt>
                <c:pt idx="622">
                  <c:v>7387.6928139220363</c:v>
                </c:pt>
                <c:pt idx="623">
                  <c:v>27776.948418862285</c:v>
                </c:pt>
                <c:pt idx="624">
                  <c:v>12495.391526904601</c:v>
                </c:pt>
                <c:pt idx="625">
                  <c:v>3986.5373454814062</c:v>
                </c:pt>
                <c:pt idx="626">
                  <c:v>8399.3843315106642</c:v>
                </c:pt>
                <c:pt idx="627">
                  <c:v>10249.039234247746</c:v>
                </c:pt>
                <c:pt idx="628">
                  <c:v>14757.115757514957</c:v>
                </c:pt>
                <c:pt idx="629">
                  <c:v>36070.296596106498</c:v>
                </c:pt>
                <c:pt idx="630">
                  <c:v>13303.866978116754</c:v>
                </c:pt>
                <c:pt idx="631">
                  <c:v>3073.0167248308194</c:v>
                </c:pt>
                <c:pt idx="632">
                  <c:v>6526.8170048212069</c:v>
                </c:pt>
                <c:pt idx="633">
                  <c:v>6856.7896204639856</c:v>
                </c:pt>
                <c:pt idx="634">
                  <c:v>14011.250706041084</c:v>
                </c:pt>
                <c:pt idx="635">
                  <c:v>17322.751620225932</c:v>
                </c:pt>
                <c:pt idx="636">
                  <c:v>1377.9003157685825</c:v>
                </c:pt>
                <c:pt idx="637">
                  <c:v>10924.009468243183</c:v>
                </c:pt>
                <c:pt idx="638">
                  <c:v>30754.178465169356</c:v>
                </c:pt>
                <c:pt idx="639">
                  <c:v>14598.334586278752</c:v>
                </c:pt>
                <c:pt idx="640">
                  <c:v>12205.660865714619</c:v>
                </c:pt>
                <c:pt idx="641">
                  <c:v>33242.752820664755</c:v>
                </c:pt>
                <c:pt idx="642">
                  <c:v>15102.130548427547</c:v>
                </c:pt>
                <c:pt idx="643">
                  <c:v>6900.898406449518</c:v>
                </c:pt>
                <c:pt idx="644">
                  <c:v>10867.870111452852</c:v>
                </c:pt>
                <c:pt idx="645">
                  <c:v>12126.128123819437</c:v>
                </c:pt>
                <c:pt idx="646">
                  <c:v>6963.7338127949679</c:v>
                </c:pt>
                <c:pt idx="647">
                  <c:v>7689.1681716594358</c:v>
                </c:pt>
                <c:pt idx="648">
                  <c:v>2220.5748380188861</c:v>
                </c:pt>
                <c:pt idx="649">
                  <c:v>14140.642069280313</c:v>
                </c:pt>
                <c:pt idx="650">
                  <c:v>15040.178339183938</c:v>
                </c:pt>
                <c:pt idx="651">
                  <c:v>14547.387367062809</c:v>
                </c:pt>
                <c:pt idx="652">
                  <c:v>9914.6365071431228</c:v>
                </c:pt>
                <c:pt idx="653">
                  <c:v>11848.698694997385</c:v>
                </c:pt>
                <c:pt idx="654">
                  <c:v>14120.573741250069</c:v>
                </c:pt>
                <c:pt idx="655">
                  <c:v>33764.099714952397</c:v>
                </c:pt>
                <c:pt idx="656">
                  <c:v>8636.9785767517606</c:v>
                </c:pt>
                <c:pt idx="657">
                  <c:v>6709.264728287103</c:v>
                </c:pt>
                <c:pt idx="658">
                  <c:v>13046.503809939888</c:v>
                </c:pt>
                <c:pt idx="659">
                  <c:v>14367.959261246184</c:v>
                </c:pt>
                <c:pt idx="660">
                  <c:v>13607.983090891523</c:v>
                </c:pt>
                <c:pt idx="661">
                  <c:v>10276.61103181088</c:v>
                </c:pt>
                <c:pt idx="662">
                  <c:v>7454.5267770629507</c:v>
                </c:pt>
                <c:pt idx="663">
                  <c:v>2935.7910092629991</c:v>
                </c:pt>
                <c:pt idx="664">
                  <c:v>35111.837977261268</c:v>
                </c:pt>
                <c:pt idx="665">
                  <c:v>35649.186650795476</c:v>
                </c:pt>
                <c:pt idx="666">
                  <c:v>9766.4100112471442</c:v>
                </c:pt>
                <c:pt idx="667">
                  <c:v>33899.35270020843</c:v>
                </c:pt>
                <c:pt idx="668">
                  <c:v>38563.05388101712</c:v>
                </c:pt>
                <c:pt idx="669">
                  <c:v>7887.5508732271601</c:v>
                </c:pt>
                <c:pt idx="670">
                  <c:v>6735.6545571119177</c:v>
                </c:pt>
                <c:pt idx="671">
                  <c:v>6079.5636619296538</c:v>
                </c:pt>
                <c:pt idx="672">
                  <c:v>6215.9992786363355</c:v>
                </c:pt>
                <c:pt idx="673">
                  <c:v>8079.3307594844928</c:v>
                </c:pt>
                <c:pt idx="674">
                  <c:v>38014.855197279132</c:v>
                </c:pt>
                <c:pt idx="675">
                  <c:v>6385.9791001254043</c:v>
                </c:pt>
                <c:pt idx="676">
                  <c:v>16422.525241304887</c:v>
                </c:pt>
                <c:pt idx="677">
                  <c:v>38897.31526531397</c:v>
                </c:pt>
                <c:pt idx="678">
                  <c:v>15025.437126027064</c:v>
                </c:pt>
                <c:pt idx="679">
                  <c:v>9107.964143735735</c:v>
                </c:pt>
                <c:pt idx="680">
                  <c:v>-1127.1395262059825</c:v>
                </c:pt>
                <c:pt idx="681">
                  <c:v>-1264.0061203534819</c:v>
                </c:pt>
                <c:pt idx="682">
                  <c:v>33760.55836676716</c:v>
                </c:pt>
                <c:pt idx="683">
                  <c:v>9439.7546413081109</c:v>
                </c:pt>
                <c:pt idx="684">
                  <c:v>2328.2495032141173</c:v>
                </c:pt>
                <c:pt idx="685">
                  <c:v>11452.633949077672</c:v>
                </c:pt>
                <c:pt idx="686">
                  <c:v>8530.543936887756</c:v>
                </c:pt>
                <c:pt idx="687">
                  <c:v>11310.3541975797</c:v>
                </c:pt>
                <c:pt idx="688">
                  <c:v>7823.7217789576935</c:v>
                </c:pt>
                <c:pt idx="689">
                  <c:v>28713.37383152566</c:v>
                </c:pt>
                <c:pt idx="690">
                  <c:v>2604.4633585145712</c:v>
                </c:pt>
                <c:pt idx="691">
                  <c:v>11796.648208253751</c:v>
                </c:pt>
                <c:pt idx="692">
                  <c:v>4177.9826906322978</c:v>
                </c:pt>
                <c:pt idx="693">
                  <c:v>1765.3567710738143</c:v>
                </c:pt>
                <c:pt idx="694">
                  <c:v>6315.9646818467227</c:v>
                </c:pt>
                <c:pt idx="695">
                  <c:v>8017.2516237308027</c:v>
                </c:pt>
                <c:pt idx="696">
                  <c:v>13581.797750240627</c:v>
                </c:pt>
                <c:pt idx="697">
                  <c:v>33876.436522730612</c:v>
                </c:pt>
                <c:pt idx="698">
                  <c:v>13400.438130130107</c:v>
                </c:pt>
                <c:pt idx="699">
                  <c:v>7205.2634963999271</c:v>
                </c:pt>
                <c:pt idx="700">
                  <c:v>4248.0985051392672</c:v>
                </c:pt>
                <c:pt idx="701">
                  <c:v>16081.490132517223</c:v>
                </c:pt>
                <c:pt idx="702">
                  <c:v>14574.86422077084</c:v>
                </c:pt>
                <c:pt idx="703">
                  <c:v>5875.213165689398</c:v>
                </c:pt>
                <c:pt idx="704">
                  <c:v>10277.717225744906</c:v>
                </c:pt>
                <c:pt idx="705">
                  <c:v>7688.1357803593473</c:v>
                </c:pt>
                <c:pt idx="706">
                  <c:v>36884.350740191105</c:v>
                </c:pt>
                <c:pt idx="707">
                  <c:v>11321.106258885489</c:v>
                </c:pt>
                <c:pt idx="708">
                  <c:v>7794.2143558005391</c:v>
                </c:pt>
                <c:pt idx="709">
                  <c:v>6717.5165183420177</c:v>
                </c:pt>
                <c:pt idx="710">
                  <c:v>3933.6494729728274</c:v>
                </c:pt>
                <c:pt idx="711">
                  <c:v>8804.8719896098064</c:v>
                </c:pt>
                <c:pt idx="712">
                  <c:v>10112.472897861002</c:v>
                </c:pt>
                <c:pt idx="713">
                  <c:v>6794.4331828153372</c:v>
                </c:pt>
                <c:pt idx="714">
                  <c:v>931.73494503329812</c:v>
                </c:pt>
                <c:pt idx="715">
                  <c:v>12184.168034731008</c:v>
                </c:pt>
                <c:pt idx="716">
                  <c:v>8439.1233300284221</c:v>
                </c:pt>
                <c:pt idx="717">
                  <c:v>11713.24965421868</c:v>
                </c:pt>
                <c:pt idx="718">
                  <c:v>14197.396538020665</c:v>
                </c:pt>
                <c:pt idx="719">
                  <c:v>13948.795060320819</c:v>
                </c:pt>
                <c:pt idx="720">
                  <c:v>14952.74122705429</c:v>
                </c:pt>
                <c:pt idx="721">
                  <c:v>14424.46479522044</c:v>
                </c:pt>
                <c:pt idx="722">
                  <c:v>15581.025095497846</c:v>
                </c:pt>
                <c:pt idx="723">
                  <c:v>3857.8150291702027</c:v>
                </c:pt>
                <c:pt idx="724">
                  <c:v>10563.442352362812</c:v>
                </c:pt>
                <c:pt idx="725">
                  <c:v>33252.670491428929</c:v>
                </c:pt>
                <c:pt idx="726">
                  <c:v>8218.58421400935</c:v>
                </c:pt>
                <c:pt idx="727">
                  <c:v>27213.484317781658</c:v>
                </c:pt>
                <c:pt idx="728">
                  <c:v>6347.5880809496884</c:v>
                </c:pt>
                <c:pt idx="729">
                  <c:v>10271.150179904476</c:v>
                </c:pt>
                <c:pt idx="730">
                  <c:v>29443.237668393969</c:v>
                </c:pt>
                <c:pt idx="731">
                  <c:v>8317.723210037404</c:v>
                </c:pt>
                <c:pt idx="732">
                  <c:v>4902.1874825619961</c:v>
                </c:pt>
                <c:pt idx="733">
                  <c:v>10114.176403474177</c:v>
                </c:pt>
                <c:pt idx="734">
                  <c:v>14570.546728590854</c:v>
                </c:pt>
                <c:pt idx="735">
                  <c:v>12563.715725936239</c:v>
                </c:pt>
                <c:pt idx="736">
                  <c:v>33400.295644359809</c:v>
                </c:pt>
                <c:pt idx="737">
                  <c:v>2638.2471799830755</c:v>
                </c:pt>
                <c:pt idx="738">
                  <c:v>29875.487633228859</c:v>
                </c:pt>
                <c:pt idx="739">
                  <c:v>31259.833532115852</c:v>
                </c:pt>
                <c:pt idx="740">
                  <c:v>8592.1986764531448</c:v>
                </c:pt>
                <c:pt idx="741">
                  <c:v>27566.270248227065</c:v>
                </c:pt>
                <c:pt idx="742">
                  <c:v>36960.261026227643</c:v>
                </c:pt>
                <c:pt idx="743">
                  <c:v>4018.3160382233173</c:v>
                </c:pt>
                <c:pt idx="744">
                  <c:v>9378.0999017427239</c:v>
                </c:pt>
                <c:pt idx="745">
                  <c:v>11241.626551915126</c:v>
                </c:pt>
                <c:pt idx="746">
                  <c:v>5812.4363971976309</c:v>
                </c:pt>
                <c:pt idx="747">
                  <c:v>-163.39255347352253</c:v>
                </c:pt>
                <c:pt idx="748">
                  <c:v>11860.123876926691</c:v>
                </c:pt>
                <c:pt idx="749">
                  <c:v>5241.7589162934701</c:v>
                </c:pt>
                <c:pt idx="750">
                  <c:v>29333.366135565844</c:v>
                </c:pt>
                <c:pt idx="751">
                  <c:v>2799.29688667144</c:v>
                </c:pt>
                <c:pt idx="752">
                  <c:v>16873.117586522207</c:v>
                </c:pt>
                <c:pt idx="753">
                  <c:v>9647.5427603299777</c:v>
                </c:pt>
                <c:pt idx="754">
                  <c:v>7403.7775508631148</c:v>
                </c:pt>
                <c:pt idx="755">
                  <c:v>6220.6981084654044</c:v>
                </c:pt>
                <c:pt idx="756">
                  <c:v>7238.9715505639087</c:v>
                </c:pt>
                <c:pt idx="757">
                  <c:v>32386.976299602826</c:v>
                </c:pt>
                <c:pt idx="758">
                  <c:v>9758.3502446592611</c:v>
                </c:pt>
                <c:pt idx="759">
                  <c:v>28314.088026960711</c:v>
                </c:pt>
                <c:pt idx="760">
                  <c:v>6392.6118958155566</c:v>
                </c:pt>
                <c:pt idx="761">
                  <c:v>5292.9022937465597</c:v>
                </c:pt>
                <c:pt idx="762">
                  <c:v>28962.533386785053</c:v>
                </c:pt>
                <c:pt idx="763">
                  <c:v>3694.4741804362429</c:v>
                </c:pt>
                <c:pt idx="764">
                  <c:v>9110.1935729646084</c:v>
                </c:pt>
                <c:pt idx="765">
                  <c:v>13144.141280201968</c:v>
                </c:pt>
                <c:pt idx="766">
                  <c:v>10473.793739171473</c:v>
                </c:pt>
                <c:pt idx="767">
                  <c:v>8201.4879389640701</c:v>
                </c:pt>
                <c:pt idx="768">
                  <c:v>17006.197103272581</c:v>
                </c:pt>
                <c:pt idx="769">
                  <c:v>5025.8325201967464</c:v>
                </c:pt>
                <c:pt idx="770">
                  <c:v>16309.718888713805</c:v>
                </c:pt>
                <c:pt idx="771">
                  <c:v>10722.263418719096</c:v>
                </c:pt>
                <c:pt idx="772">
                  <c:v>11736.918123199543</c:v>
                </c:pt>
                <c:pt idx="773">
                  <c:v>26233.209704811645</c:v>
                </c:pt>
                <c:pt idx="774">
                  <c:v>10659.710822833302</c:v>
                </c:pt>
                <c:pt idx="775">
                  <c:v>12726.618438751304</c:v>
                </c:pt>
                <c:pt idx="776">
                  <c:v>9758.3869084353555</c:v>
                </c:pt>
                <c:pt idx="777">
                  <c:v>12990.278349597826</c:v>
                </c:pt>
                <c:pt idx="778">
                  <c:v>8952.7183172284676</c:v>
                </c:pt>
                <c:pt idx="779">
                  <c:v>10986.476789773542</c:v>
                </c:pt>
                <c:pt idx="780">
                  <c:v>28227.143094722007</c:v>
                </c:pt>
                <c:pt idx="781">
                  <c:v>5472.9580422720846</c:v>
                </c:pt>
                <c:pt idx="782">
                  <c:v>12671.088065985656</c:v>
                </c:pt>
                <c:pt idx="783">
                  <c:v>33630.002466120495</c:v>
                </c:pt>
                <c:pt idx="784">
                  <c:v>5389.2873009050682</c:v>
                </c:pt>
                <c:pt idx="785">
                  <c:v>6913.5430718068055</c:v>
                </c:pt>
                <c:pt idx="786">
                  <c:v>15876.422294867152</c:v>
                </c:pt>
                <c:pt idx="787">
                  <c:v>5473.8372683929119</c:v>
                </c:pt>
                <c:pt idx="788">
                  <c:v>4442.4235315162332</c:v>
                </c:pt>
                <c:pt idx="789">
                  <c:v>13100.201363796878</c:v>
                </c:pt>
                <c:pt idx="790">
                  <c:v>11222.123484334652</c:v>
                </c:pt>
                <c:pt idx="791">
                  <c:v>1212.1060910056517</c:v>
                </c:pt>
                <c:pt idx="792">
                  <c:v>1574.8054343537151</c:v>
                </c:pt>
                <c:pt idx="793">
                  <c:v>31446.189421908679</c:v>
                </c:pt>
                <c:pt idx="794">
                  <c:v>9503.9514029209986</c:v>
                </c:pt>
                <c:pt idx="795">
                  <c:v>28027.852653343201</c:v>
                </c:pt>
                <c:pt idx="796">
                  <c:v>10550.951200139913</c:v>
                </c:pt>
                <c:pt idx="797">
                  <c:v>4008.4866655225424</c:v>
                </c:pt>
                <c:pt idx="798">
                  <c:v>13226.382194216949</c:v>
                </c:pt>
                <c:pt idx="799">
                  <c:v>28665.242922363763</c:v>
                </c:pt>
                <c:pt idx="800">
                  <c:v>7169.9913416945083</c:v>
                </c:pt>
                <c:pt idx="801">
                  <c:v>15666.034463217155</c:v>
                </c:pt>
                <c:pt idx="802">
                  <c:v>403.59403709202684</c:v>
                </c:pt>
                <c:pt idx="803">
                  <c:v>29825.919742551938</c:v>
                </c:pt>
                <c:pt idx="804">
                  <c:v>1794.8395786322346</c:v>
                </c:pt>
                <c:pt idx="805">
                  <c:v>11415.246929661042</c:v>
                </c:pt>
                <c:pt idx="806">
                  <c:v>12507.645019612195</c:v>
                </c:pt>
                <c:pt idx="807">
                  <c:v>4994.7687884342358</c:v>
                </c:pt>
                <c:pt idx="808">
                  <c:v>1741.8300525528432</c:v>
                </c:pt>
                <c:pt idx="809">
                  <c:v>3591.8152643246194</c:v>
                </c:pt>
                <c:pt idx="810">
                  <c:v>10790.462655911238</c:v>
                </c:pt>
                <c:pt idx="811">
                  <c:v>12176.225691637501</c:v>
                </c:pt>
                <c:pt idx="812">
                  <c:v>8842.8236027286657</c:v>
                </c:pt>
                <c:pt idx="813">
                  <c:v>3710.0666338297528</c:v>
                </c:pt>
                <c:pt idx="814">
                  <c:v>8771.385404513876</c:v>
                </c:pt>
                <c:pt idx="815">
                  <c:v>2834.5924757889552</c:v>
                </c:pt>
                <c:pt idx="816">
                  <c:v>2090.0113990271002</c:v>
                </c:pt>
                <c:pt idx="817">
                  <c:v>6888.3709459054226</c:v>
                </c:pt>
                <c:pt idx="818">
                  <c:v>33319.174055733296</c:v>
                </c:pt>
                <c:pt idx="819">
                  <c:v>32084.835106846604</c:v>
                </c:pt>
                <c:pt idx="820">
                  <c:v>10434.951869151955</c:v>
                </c:pt>
                <c:pt idx="821">
                  <c:v>248.99665628763262</c:v>
                </c:pt>
                <c:pt idx="822">
                  <c:v>2208.9459310226821</c:v>
                </c:pt>
                <c:pt idx="823">
                  <c:v>9390.4768285256851</c:v>
                </c:pt>
                <c:pt idx="824">
                  <c:v>11237.749109069548</c:v>
                </c:pt>
                <c:pt idx="825">
                  <c:v>16246.100737686307</c:v>
                </c:pt>
                <c:pt idx="826">
                  <c:v>36861.576279641034</c:v>
                </c:pt>
                <c:pt idx="827">
                  <c:v>31006.90738028795</c:v>
                </c:pt>
                <c:pt idx="828">
                  <c:v>34176.668197970823</c:v>
                </c:pt>
                <c:pt idx="829">
                  <c:v>5481.458420515597</c:v>
                </c:pt>
                <c:pt idx="830">
                  <c:v>14379.349597508581</c:v>
                </c:pt>
                <c:pt idx="831">
                  <c:v>5720.0850570567818</c:v>
                </c:pt>
                <c:pt idx="832">
                  <c:v>3939.5443871026364</c:v>
                </c:pt>
                <c:pt idx="833">
                  <c:v>14139.714481856012</c:v>
                </c:pt>
                <c:pt idx="834">
                  <c:v>8771.0350026253091</c:v>
                </c:pt>
                <c:pt idx="835">
                  <c:v>10834.881438298657</c:v>
                </c:pt>
                <c:pt idx="836">
                  <c:v>6901.5185532228425</c:v>
                </c:pt>
                <c:pt idx="837">
                  <c:v>12047.983837647156</c:v>
                </c:pt>
                <c:pt idx="838">
                  <c:v>5961.6092419165925</c:v>
                </c:pt>
                <c:pt idx="839">
                  <c:v>13496.737094811513</c:v>
                </c:pt>
                <c:pt idx="840">
                  <c:v>2912.9958837182871</c:v>
                </c:pt>
                <c:pt idx="841">
                  <c:v>11462.750168328957</c:v>
                </c:pt>
                <c:pt idx="842">
                  <c:v>28852.432524378393</c:v>
                </c:pt>
                <c:pt idx="843">
                  <c:v>35627.142863125766</c:v>
                </c:pt>
                <c:pt idx="844">
                  <c:v>11887.238116779688</c:v>
                </c:pt>
                <c:pt idx="845">
                  <c:v>37293.182638270424</c:v>
                </c:pt>
                <c:pt idx="846">
                  <c:v>12277.001070576571</c:v>
                </c:pt>
                <c:pt idx="847">
                  <c:v>10366.88786147212</c:v>
                </c:pt>
                <c:pt idx="848">
                  <c:v>2211.0941830616016</c:v>
                </c:pt>
                <c:pt idx="849">
                  <c:v>12821.34799666246</c:v>
                </c:pt>
                <c:pt idx="850">
                  <c:v>31854.05551176914</c:v>
                </c:pt>
                <c:pt idx="851">
                  <c:v>15152.370311719664</c:v>
                </c:pt>
                <c:pt idx="852">
                  <c:v>35776.931589256761</c:v>
                </c:pt>
                <c:pt idx="853">
                  <c:v>10681.693721867945</c:v>
                </c:pt>
                <c:pt idx="854">
                  <c:v>34010.526776873536</c:v>
                </c:pt>
                <c:pt idx="855">
                  <c:v>2278.6637101597867</c:v>
                </c:pt>
                <c:pt idx="856">
                  <c:v>34434.774087205406</c:v>
                </c:pt>
                <c:pt idx="857">
                  <c:v>26031.864555989134</c:v>
                </c:pt>
                <c:pt idx="858">
                  <c:v>4855.5537429051728</c:v>
                </c:pt>
                <c:pt idx="859">
                  <c:v>11142.244214230293</c:v>
                </c:pt>
                <c:pt idx="860">
                  <c:v>37550.239500500909</c:v>
                </c:pt>
                <c:pt idx="861">
                  <c:v>7785.8701655021032</c:v>
                </c:pt>
                <c:pt idx="862">
                  <c:v>14161.450471100072</c:v>
                </c:pt>
                <c:pt idx="863">
                  <c:v>4042.976136620543</c:v>
                </c:pt>
                <c:pt idx="864">
                  <c:v>8685.2837742569372</c:v>
                </c:pt>
                <c:pt idx="865">
                  <c:v>8337.2355278931536</c:v>
                </c:pt>
                <c:pt idx="866">
                  <c:v>4167.0632458703494</c:v>
                </c:pt>
                <c:pt idx="867">
                  <c:v>16909.162635708533</c:v>
                </c:pt>
                <c:pt idx="868">
                  <c:v>11622.005714380328</c:v>
                </c:pt>
                <c:pt idx="869">
                  <c:v>3191.7218041564715</c:v>
                </c:pt>
                <c:pt idx="870">
                  <c:v>12091.716720716662</c:v>
                </c:pt>
                <c:pt idx="871">
                  <c:v>4179.6280980127121</c:v>
                </c:pt>
                <c:pt idx="872">
                  <c:v>6115.4410783839585</c:v>
                </c:pt>
                <c:pt idx="873">
                  <c:v>8700.1427310782346</c:v>
                </c:pt>
                <c:pt idx="874">
                  <c:v>8069.7051729252435</c:v>
                </c:pt>
                <c:pt idx="875">
                  <c:v>3154.3135483039732</c:v>
                </c:pt>
                <c:pt idx="876">
                  <c:v>9355.0148448649088</c:v>
                </c:pt>
                <c:pt idx="877">
                  <c:v>9091.5164632744963</c:v>
                </c:pt>
                <c:pt idx="878">
                  <c:v>7745.4785363094452</c:v>
                </c:pt>
                <c:pt idx="879">
                  <c:v>7562.3034482318835</c:v>
                </c:pt>
                <c:pt idx="880">
                  <c:v>5851.3696500631413</c:v>
                </c:pt>
                <c:pt idx="881">
                  <c:v>3240.7127093137597</c:v>
                </c:pt>
                <c:pt idx="882">
                  <c:v>963.49192279304043</c:v>
                </c:pt>
                <c:pt idx="883">
                  <c:v>39003.289036879374</c:v>
                </c:pt>
                <c:pt idx="884">
                  <c:v>4955.3634031846459</c:v>
                </c:pt>
                <c:pt idx="885">
                  <c:v>29251.429996268551</c:v>
                </c:pt>
                <c:pt idx="886">
                  <c:v>36247.624019353425</c:v>
                </c:pt>
                <c:pt idx="887">
                  <c:v>7137.9136931500925</c:v>
                </c:pt>
                <c:pt idx="888">
                  <c:v>6019.0772465866903</c:v>
                </c:pt>
                <c:pt idx="889">
                  <c:v>14100.571649723559</c:v>
                </c:pt>
                <c:pt idx="890">
                  <c:v>37115.05462903867</c:v>
                </c:pt>
                <c:pt idx="891">
                  <c:v>8025.4481392448188</c:v>
                </c:pt>
                <c:pt idx="892">
                  <c:v>9952.9047589910097</c:v>
                </c:pt>
                <c:pt idx="893">
                  <c:v>36975.102300122409</c:v>
                </c:pt>
                <c:pt idx="894">
                  <c:v>14746.742717197327</c:v>
                </c:pt>
                <c:pt idx="895">
                  <c:v>17694.15989618715</c:v>
                </c:pt>
                <c:pt idx="896">
                  <c:v>30704.952992779126</c:v>
                </c:pt>
                <c:pt idx="897">
                  <c:v>1601.0431153968034</c:v>
                </c:pt>
                <c:pt idx="898">
                  <c:v>5305.7821624896524</c:v>
                </c:pt>
                <c:pt idx="899">
                  <c:v>225.70883066582348</c:v>
                </c:pt>
                <c:pt idx="900">
                  <c:v>8153.0489468157939</c:v>
                </c:pt>
                <c:pt idx="901">
                  <c:v>40034.836830959131</c:v>
                </c:pt>
                <c:pt idx="902">
                  <c:v>5283.0233785556793</c:v>
                </c:pt>
                <c:pt idx="903">
                  <c:v>11980.365054939368</c:v>
                </c:pt>
                <c:pt idx="904">
                  <c:v>14418.481806513326</c:v>
                </c:pt>
                <c:pt idx="905">
                  <c:v>5647.7515108483103</c:v>
                </c:pt>
                <c:pt idx="906">
                  <c:v>7344.3889043026975</c:v>
                </c:pt>
                <c:pt idx="907">
                  <c:v>9773.1357210119804</c:v>
                </c:pt>
                <c:pt idx="908">
                  <c:v>18078.447372148607</c:v>
                </c:pt>
                <c:pt idx="909">
                  <c:v>27513.507214466583</c:v>
                </c:pt>
                <c:pt idx="910">
                  <c:v>3306.0901377067103</c:v>
                </c:pt>
                <c:pt idx="911">
                  <c:v>27164.704235094719</c:v>
                </c:pt>
                <c:pt idx="912">
                  <c:v>13344.29320370045</c:v>
                </c:pt>
                <c:pt idx="913">
                  <c:v>8206.4104636225056</c:v>
                </c:pt>
                <c:pt idx="914">
                  <c:v>5350.2988151385071</c:v>
                </c:pt>
                <c:pt idx="915">
                  <c:v>4720.1773235737737</c:v>
                </c:pt>
                <c:pt idx="916">
                  <c:v>31721.071225754367</c:v>
                </c:pt>
                <c:pt idx="917">
                  <c:v>31103.051590951341</c:v>
                </c:pt>
                <c:pt idx="918">
                  <c:v>12334.903329135877</c:v>
                </c:pt>
                <c:pt idx="919">
                  <c:v>8095.7203064281175</c:v>
                </c:pt>
                <c:pt idx="920">
                  <c:v>11506.340630118535</c:v>
                </c:pt>
                <c:pt idx="921">
                  <c:v>14287.726949727425</c:v>
                </c:pt>
                <c:pt idx="922">
                  <c:v>7721.1350766412506</c:v>
                </c:pt>
                <c:pt idx="923">
                  <c:v>8458.512692355107</c:v>
                </c:pt>
                <c:pt idx="924">
                  <c:v>5884.2073560143053</c:v>
                </c:pt>
                <c:pt idx="925">
                  <c:v>12615.467577047417</c:v>
                </c:pt>
                <c:pt idx="926">
                  <c:v>869.80903553349435</c:v>
                </c:pt>
                <c:pt idx="927">
                  <c:v>9035.5114898878128</c:v>
                </c:pt>
                <c:pt idx="928">
                  <c:v>16234.348875161038</c:v>
                </c:pt>
                <c:pt idx="929">
                  <c:v>9505.5440622570986</c:v>
                </c:pt>
                <c:pt idx="930">
                  <c:v>9831.5621226824314</c:v>
                </c:pt>
                <c:pt idx="931">
                  <c:v>8618.0959689899646</c:v>
                </c:pt>
                <c:pt idx="932">
                  <c:v>9914.1821187601981</c:v>
                </c:pt>
                <c:pt idx="933">
                  <c:v>10633.475209175273</c:v>
                </c:pt>
                <c:pt idx="934">
                  <c:v>8676.7419917942934</c:v>
                </c:pt>
                <c:pt idx="935">
                  <c:v>11583.755206533593</c:v>
                </c:pt>
                <c:pt idx="936">
                  <c:v>10268.745009497583</c:v>
                </c:pt>
                <c:pt idx="937">
                  <c:v>8320.3594128329805</c:v>
                </c:pt>
                <c:pt idx="938">
                  <c:v>1349.6250665521827</c:v>
                </c:pt>
                <c:pt idx="939">
                  <c:v>10507.934711976866</c:v>
                </c:pt>
                <c:pt idx="940">
                  <c:v>-608.78058097027747</c:v>
                </c:pt>
                <c:pt idx="941">
                  <c:v>15978.183823385123</c:v>
                </c:pt>
                <c:pt idx="942">
                  <c:v>6315.3647028566593</c:v>
                </c:pt>
                <c:pt idx="943">
                  <c:v>126.61784936374545</c:v>
                </c:pt>
                <c:pt idx="944">
                  <c:v>16364.213475046279</c:v>
                </c:pt>
                <c:pt idx="945">
                  <c:v>14103.992359040654</c:v>
                </c:pt>
                <c:pt idx="946">
                  <c:v>10852.189609271807</c:v>
                </c:pt>
                <c:pt idx="947">
                  <c:v>33358.28330887224</c:v>
                </c:pt>
                <c:pt idx="948">
                  <c:v>8966.641364188461</c:v>
                </c:pt>
                <c:pt idx="949">
                  <c:v>28740.586636172717</c:v>
                </c:pt>
                <c:pt idx="950">
                  <c:v>8790.0711310212664</c:v>
                </c:pt>
                <c:pt idx="951">
                  <c:v>39345.73378657073</c:v>
                </c:pt>
                <c:pt idx="952">
                  <c:v>5524.4786954936308</c:v>
                </c:pt>
                <c:pt idx="953">
                  <c:v>33314.953516038615</c:v>
                </c:pt>
                <c:pt idx="954">
                  <c:v>30075.784019602561</c:v>
                </c:pt>
                <c:pt idx="955">
                  <c:v>8727.9219719488556</c:v>
                </c:pt>
                <c:pt idx="956">
                  <c:v>35536.561510342472</c:v>
                </c:pt>
                <c:pt idx="957">
                  <c:v>3304.2287932929294</c:v>
                </c:pt>
                <c:pt idx="958">
                  <c:v>35157.208448840567</c:v>
                </c:pt>
                <c:pt idx="959">
                  <c:v>12820.012575864381</c:v>
                </c:pt>
                <c:pt idx="960">
                  <c:v>6501.4174325603217</c:v>
                </c:pt>
                <c:pt idx="961">
                  <c:v>3335.3551046358084</c:v>
                </c:pt>
                <c:pt idx="962">
                  <c:v>15623.499696548595</c:v>
                </c:pt>
                <c:pt idx="963">
                  <c:v>9582.3425988838644</c:v>
                </c:pt>
                <c:pt idx="964">
                  <c:v>14355.161909255934</c:v>
                </c:pt>
                <c:pt idx="965">
                  <c:v>5627.7115499469292</c:v>
                </c:pt>
                <c:pt idx="966">
                  <c:v>33886.694458909646</c:v>
                </c:pt>
                <c:pt idx="967">
                  <c:v>7958.0051726444417</c:v>
                </c:pt>
                <c:pt idx="968">
                  <c:v>3007.6670212313315</c:v>
                </c:pt>
                <c:pt idx="969">
                  <c:v>11062.459177071232</c:v>
                </c:pt>
                <c:pt idx="970">
                  <c:v>10847.446290441021</c:v>
                </c:pt>
                <c:pt idx="971">
                  <c:v>4785.9751771740102</c:v>
                </c:pt>
                <c:pt idx="972">
                  <c:v>222.91681404515123</c:v>
                </c:pt>
                <c:pt idx="973">
                  <c:v>5719.0160019805953</c:v>
                </c:pt>
                <c:pt idx="974">
                  <c:v>5587.622307916864</c:v>
                </c:pt>
                <c:pt idx="975">
                  <c:v>26993.349950353775</c:v>
                </c:pt>
                <c:pt idx="976">
                  <c:v>12842.847099317793</c:v>
                </c:pt>
                <c:pt idx="977">
                  <c:v>3936.3798989260276</c:v>
                </c:pt>
                <c:pt idx="978">
                  <c:v>14612.541100626391</c:v>
                </c:pt>
                <c:pt idx="979">
                  <c:v>6421.9361978258303</c:v>
                </c:pt>
                <c:pt idx="980">
                  <c:v>10911.755975535591</c:v>
                </c:pt>
                <c:pt idx="981">
                  <c:v>3913.5231216392172</c:v>
                </c:pt>
                <c:pt idx="982">
                  <c:v>28992.789627675615</c:v>
                </c:pt>
                <c:pt idx="983">
                  <c:v>5848.0112334459118</c:v>
                </c:pt>
                <c:pt idx="984">
                  <c:v>5659.58769642075</c:v>
                </c:pt>
                <c:pt idx="985">
                  <c:v>7629.7815924840779</c:v>
                </c:pt>
                <c:pt idx="986">
                  <c:v>10263.318815056848</c:v>
                </c:pt>
                <c:pt idx="987">
                  <c:v>9119.536958809611</c:v>
                </c:pt>
                <c:pt idx="988">
                  <c:v>8424.7960546633894</c:v>
                </c:pt>
                <c:pt idx="989">
                  <c:v>25034.798094736398</c:v>
                </c:pt>
                <c:pt idx="990">
                  <c:v>971.20652514677363</c:v>
                </c:pt>
                <c:pt idx="991">
                  <c:v>8214.4536918080084</c:v>
                </c:pt>
                <c:pt idx="992">
                  <c:v>11613.742283800171</c:v>
                </c:pt>
                <c:pt idx="993">
                  <c:v>6720.165890196663</c:v>
                </c:pt>
                <c:pt idx="994">
                  <c:v>26717.787997906053</c:v>
                </c:pt>
                <c:pt idx="995">
                  <c:v>7400.0884410290564</c:v>
                </c:pt>
                <c:pt idx="996">
                  <c:v>10111.806585065575</c:v>
                </c:pt>
                <c:pt idx="997">
                  <c:v>15707.668349857347</c:v>
                </c:pt>
                <c:pt idx="998">
                  <c:v>10273.553124550053</c:v>
                </c:pt>
                <c:pt idx="999">
                  <c:v>6074.5422160801099</c:v>
                </c:pt>
                <c:pt idx="1000">
                  <c:v>27880.466871857778</c:v>
                </c:pt>
                <c:pt idx="1001">
                  <c:v>28074.809009020497</c:v>
                </c:pt>
                <c:pt idx="1002">
                  <c:v>1885.8396371928798</c:v>
                </c:pt>
                <c:pt idx="1003">
                  <c:v>9339.327221810423</c:v>
                </c:pt>
                <c:pt idx="1004">
                  <c:v>6987.0185536341887</c:v>
                </c:pt>
                <c:pt idx="1005">
                  <c:v>6739.6267619663522</c:v>
                </c:pt>
                <c:pt idx="1006">
                  <c:v>5997.9264784348698</c:v>
                </c:pt>
                <c:pt idx="1007">
                  <c:v>34494.811205258462</c:v>
                </c:pt>
                <c:pt idx="1008">
                  <c:v>3777.3054066364825</c:v>
                </c:pt>
                <c:pt idx="1009">
                  <c:v>10914.547992156262</c:v>
                </c:pt>
                <c:pt idx="1010">
                  <c:v>7164.1260966518166</c:v>
                </c:pt>
                <c:pt idx="1011">
                  <c:v>29567.44802755312</c:v>
                </c:pt>
                <c:pt idx="1012">
                  <c:v>15901.996868669026</c:v>
                </c:pt>
                <c:pt idx="1013">
                  <c:v>11337.737183585008</c:v>
                </c:pt>
                <c:pt idx="1014">
                  <c:v>6223.6911486103709</c:v>
                </c:pt>
                <c:pt idx="1015">
                  <c:v>11367.573293648558</c:v>
                </c:pt>
                <c:pt idx="1016">
                  <c:v>1410.1236938616116</c:v>
                </c:pt>
                <c:pt idx="1017">
                  <c:v>6331.0928022920034</c:v>
                </c:pt>
                <c:pt idx="1018">
                  <c:v>15153.455737944571</c:v>
                </c:pt>
                <c:pt idx="1019">
                  <c:v>5138.3240819929733</c:v>
                </c:pt>
                <c:pt idx="1020">
                  <c:v>12619.927836142682</c:v>
                </c:pt>
                <c:pt idx="1021">
                  <c:v>28474.096238635098</c:v>
                </c:pt>
                <c:pt idx="1022">
                  <c:v>35529.508477646275</c:v>
                </c:pt>
                <c:pt idx="1023">
                  <c:v>-95.968755923953267</c:v>
                </c:pt>
                <c:pt idx="1024">
                  <c:v>14946.435806492729</c:v>
                </c:pt>
                <c:pt idx="1025">
                  <c:v>4231.4873307513353</c:v>
                </c:pt>
                <c:pt idx="1026">
                  <c:v>25610.694547774776</c:v>
                </c:pt>
                <c:pt idx="1027">
                  <c:v>-167.11524230108432</c:v>
                </c:pt>
                <c:pt idx="1028">
                  <c:v>11558.85224425619</c:v>
                </c:pt>
                <c:pt idx="1029">
                  <c:v>4380.8023709443514</c:v>
                </c:pt>
                <c:pt idx="1030">
                  <c:v>31871.545973352531</c:v>
                </c:pt>
                <c:pt idx="1031">
                  <c:v>36941.682873013495</c:v>
                </c:pt>
                <c:pt idx="1032">
                  <c:v>5240.8251593039886</c:v>
                </c:pt>
                <c:pt idx="1033">
                  <c:v>23716.802779140529</c:v>
                </c:pt>
                <c:pt idx="1034">
                  <c:v>16263.665419375311</c:v>
                </c:pt>
                <c:pt idx="1035">
                  <c:v>10199.604538045471</c:v>
                </c:pt>
                <c:pt idx="1036">
                  <c:v>29919.401728436445</c:v>
                </c:pt>
                <c:pt idx="1037">
                  <c:v>33934.772843513325</c:v>
                </c:pt>
                <c:pt idx="1038">
                  <c:v>3376.8937605403962</c:v>
                </c:pt>
                <c:pt idx="1039">
                  <c:v>2656.5644662204718</c:v>
                </c:pt>
                <c:pt idx="1040">
                  <c:v>30052.900942571941</c:v>
                </c:pt>
                <c:pt idx="1041">
                  <c:v>383.84228671618621</c:v>
                </c:pt>
                <c:pt idx="1042">
                  <c:v>27323.959781146084</c:v>
                </c:pt>
                <c:pt idx="1043">
                  <c:v>3044.5794067373786</c:v>
                </c:pt>
                <c:pt idx="1044">
                  <c:v>14487.620271655007</c:v>
                </c:pt>
                <c:pt idx="1045">
                  <c:v>31930.934619912947</c:v>
                </c:pt>
                <c:pt idx="1046">
                  <c:v>7613.2563994986194</c:v>
                </c:pt>
                <c:pt idx="1047">
                  <c:v>34704.791648791441</c:v>
                </c:pt>
                <c:pt idx="1048">
                  <c:v>2242.3474910390432</c:v>
                </c:pt>
                <c:pt idx="1049">
                  <c:v>33885.669605954681</c:v>
                </c:pt>
                <c:pt idx="1050">
                  <c:v>12020.571659389185</c:v>
                </c:pt>
                <c:pt idx="1051">
                  <c:v>13327.052736690235</c:v>
                </c:pt>
                <c:pt idx="1052">
                  <c:v>11109.74960512822</c:v>
                </c:pt>
                <c:pt idx="1053">
                  <c:v>34425.345737355456</c:v>
                </c:pt>
                <c:pt idx="1054">
                  <c:v>1926.1024919412785</c:v>
                </c:pt>
                <c:pt idx="1055">
                  <c:v>11081.28557963885</c:v>
                </c:pt>
                <c:pt idx="1056">
                  <c:v>9233.2061636779417</c:v>
                </c:pt>
                <c:pt idx="1057">
                  <c:v>9367.9351289142323</c:v>
                </c:pt>
                <c:pt idx="1058">
                  <c:v>6585.7413184333955</c:v>
                </c:pt>
                <c:pt idx="1059">
                  <c:v>7743.6095924759175</c:v>
                </c:pt>
                <c:pt idx="1060">
                  <c:v>3917.2599260292027</c:v>
                </c:pt>
                <c:pt idx="1061">
                  <c:v>11488.5027487147</c:v>
                </c:pt>
                <c:pt idx="1062">
                  <c:v>40328.103583365308</c:v>
                </c:pt>
                <c:pt idx="1063">
                  <c:v>7949.7502978069351</c:v>
                </c:pt>
                <c:pt idx="1064">
                  <c:v>5135.5992491490888</c:v>
                </c:pt>
                <c:pt idx="1065">
                  <c:v>6946.472160603962</c:v>
                </c:pt>
                <c:pt idx="1066">
                  <c:v>12823.754912289054</c:v>
                </c:pt>
                <c:pt idx="1067">
                  <c:v>12415.841577164632</c:v>
                </c:pt>
                <c:pt idx="1068">
                  <c:v>11581.56412522589</c:v>
                </c:pt>
                <c:pt idx="1069">
                  <c:v>12192.454126796689</c:v>
                </c:pt>
                <c:pt idx="1070">
                  <c:v>33296.746471347527</c:v>
                </c:pt>
                <c:pt idx="1071">
                  <c:v>14778.035423083467</c:v>
                </c:pt>
                <c:pt idx="1072">
                  <c:v>3572.6579609041546</c:v>
                </c:pt>
                <c:pt idx="1073">
                  <c:v>12678.612491428903</c:v>
                </c:pt>
                <c:pt idx="1074">
                  <c:v>9691.9545480284178</c:v>
                </c:pt>
                <c:pt idx="1075">
                  <c:v>5758.077493133992</c:v>
                </c:pt>
                <c:pt idx="1076">
                  <c:v>10503.35006248333</c:v>
                </c:pt>
                <c:pt idx="1077">
                  <c:v>2153.3360652121555</c:v>
                </c:pt>
                <c:pt idx="1078">
                  <c:v>28681.286038399838</c:v>
                </c:pt>
                <c:pt idx="1079">
                  <c:v>15920.828508891056</c:v>
                </c:pt>
                <c:pt idx="1080">
                  <c:v>-142.82612933551388</c:v>
                </c:pt>
                <c:pt idx="1081">
                  <c:v>5713.5367726150398</c:v>
                </c:pt>
                <c:pt idx="1082">
                  <c:v>4580.1345061176544</c:v>
                </c:pt>
                <c:pt idx="1083">
                  <c:v>6349.5936882225833</c:v>
                </c:pt>
                <c:pt idx="1084">
                  <c:v>14928.296839884553</c:v>
                </c:pt>
                <c:pt idx="1085">
                  <c:v>29552.085650225388</c:v>
                </c:pt>
                <c:pt idx="1086">
                  <c:v>11885.376772365909</c:v>
                </c:pt>
                <c:pt idx="1087">
                  <c:v>12916.15678652777</c:v>
                </c:pt>
                <c:pt idx="1088">
                  <c:v>16920.251367522596</c:v>
                </c:pt>
                <c:pt idx="1089">
                  <c:v>8850.227140027906</c:v>
                </c:pt>
                <c:pt idx="1090">
                  <c:v>35091.319212394337</c:v>
                </c:pt>
                <c:pt idx="1091">
                  <c:v>12306.701534598284</c:v>
                </c:pt>
                <c:pt idx="1092">
                  <c:v>5395.919750017727</c:v>
                </c:pt>
                <c:pt idx="1093">
                  <c:v>27519.352811912162</c:v>
                </c:pt>
                <c:pt idx="1094">
                  <c:v>13277.049626681201</c:v>
                </c:pt>
                <c:pt idx="1095">
                  <c:v>5220.5927208014173</c:v>
                </c:pt>
                <c:pt idx="1096">
                  <c:v>37818.874173683587</c:v>
                </c:pt>
                <c:pt idx="1097">
                  <c:v>4000.5276993095849</c:v>
                </c:pt>
                <c:pt idx="1098">
                  <c:v>11890.589636009568</c:v>
                </c:pt>
                <c:pt idx="1099">
                  <c:v>5452.5342212602536</c:v>
                </c:pt>
                <c:pt idx="1100">
                  <c:v>27814.155686475347</c:v>
                </c:pt>
                <c:pt idx="1101">
                  <c:v>11710.917166333718</c:v>
                </c:pt>
                <c:pt idx="1102">
                  <c:v>8027.6528673881958</c:v>
                </c:pt>
                <c:pt idx="1103">
                  <c:v>14030.893268495151</c:v>
                </c:pt>
                <c:pt idx="1104">
                  <c:v>6581.7460346217613</c:v>
                </c:pt>
                <c:pt idx="1105">
                  <c:v>11493.085902264402</c:v>
                </c:pt>
                <c:pt idx="1106">
                  <c:v>10444.822898042587</c:v>
                </c:pt>
                <c:pt idx="1107">
                  <c:v>10395.968595250037</c:v>
                </c:pt>
                <c:pt idx="1108">
                  <c:v>4299.6653925822357</c:v>
                </c:pt>
                <c:pt idx="1109">
                  <c:v>6782.7492956585129</c:v>
                </c:pt>
                <c:pt idx="1110">
                  <c:v>13363.153557628842</c:v>
                </c:pt>
                <c:pt idx="1111">
                  <c:v>34952.339272949444</c:v>
                </c:pt>
                <c:pt idx="1112">
                  <c:v>33398.731249438104</c:v>
                </c:pt>
                <c:pt idx="1113">
                  <c:v>5252.8527626705454</c:v>
                </c:pt>
                <c:pt idx="1114">
                  <c:v>2151.4747207983737</c:v>
                </c:pt>
                <c:pt idx="1115">
                  <c:v>12579.175079219276</c:v>
                </c:pt>
                <c:pt idx="1116">
                  <c:v>10892.45420923991</c:v>
                </c:pt>
                <c:pt idx="1117">
                  <c:v>29421.387269543946</c:v>
                </c:pt>
                <c:pt idx="1118">
                  <c:v>31821.585702431828</c:v>
                </c:pt>
                <c:pt idx="1119">
                  <c:v>3607.5991355122437</c:v>
                </c:pt>
                <c:pt idx="1120">
                  <c:v>27508.31552618416</c:v>
                </c:pt>
                <c:pt idx="1121">
                  <c:v>12608.532446391899</c:v>
                </c:pt>
                <c:pt idx="1122">
                  <c:v>39099.591086343367</c:v>
                </c:pt>
                <c:pt idx="1123">
                  <c:v>6460.2554172134805</c:v>
                </c:pt>
                <c:pt idx="1124">
                  <c:v>32793.71276111716</c:v>
                </c:pt>
                <c:pt idx="1125">
                  <c:v>12397.419550820938</c:v>
                </c:pt>
                <c:pt idx="1126">
                  <c:v>11239.079725655109</c:v>
                </c:pt>
                <c:pt idx="1127">
                  <c:v>9130.8900500351374</c:v>
                </c:pt>
                <c:pt idx="1128">
                  <c:v>7304.2578829913709</c:v>
                </c:pt>
                <c:pt idx="1129">
                  <c:v>-1709.3206320968025</c:v>
                </c:pt>
                <c:pt idx="1130">
                  <c:v>7517.8875868379537</c:v>
                </c:pt>
                <c:pt idx="1131">
                  <c:v>10425.198202681071</c:v>
                </c:pt>
                <c:pt idx="1132">
                  <c:v>16233.671470511152</c:v>
                </c:pt>
                <c:pt idx="1133">
                  <c:v>7284.1398283049948</c:v>
                </c:pt>
                <c:pt idx="1134">
                  <c:v>6240.6836371773943</c:v>
                </c:pt>
                <c:pt idx="1135">
                  <c:v>11515.936702259765</c:v>
                </c:pt>
                <c:pt idx="1136">
                  <c:v>7358.4268295954043</c:v>
                </c:pt>
                <c:pt idx="1137">
                  <c:v>1927.0331641481698</c:v>
                </c:pt>
                <c:pt idx="1138">
                  <c:v>5631.9866205102544</c:v>
                </c:pt>
                <c:pt idx="1139">
                  <c:v>27457.698072346775</c:v>
                </c:pt>
                <c:pt idx="1140">
                  <c:v>12787.344512420234</c:v>
                </c:pt>
                <c:pt idx="1141">
                  <c:v>10116.729109724012</c:v>
                </c:pt>
                <c:pt idx="1142">
                  <c:v>8815.3189631525474</c:v>
                </c:pt>
                <c:pt idx="1143">
                  <c:v>8833.0401440792648</c:v>
                </c:pt>
                <c:pt idx="1144">
                  <c:v>11719.863341932649</c:v>
                </c:pt>
                <c:pt idx="1145">
                  <c:v>13477.280574497814</c:v>
                </c:pt>
                <c:pt idx="1146">
                  <c:v>37355.557045726106</c:v>
                </c:pt>
                <c:pt idx="1147">
                  <c:v>3672.6796144131231</c:v>
                </c:pt>
                <c:pt idx="1148">
                  <c:v>8865.3552604731849</c:v>
                </c:pt>
                <c:pt idx="1149">
                  <c:v>9324.5596478351144</c:v>
                </c:pt>
                <c:pt idx="1150">
                  <c:v>2964.1333811815584</c:v>
                </c:pt>
                <c:pt idx="1151">
                  <c:v>14979.943159297774</c:v>
                </c:pt>
                <c:pt idx="1152">
                  <c:v>34390.437560480095</c:v>
                </c:pt>
                <c:pt idx="1153">
                  <c:v>9322.1839494366941</c:v>
                </c:pt>
                <c:pt idx="1154">
                  <c:v>11413.277786148143</c:v>
                </c:pt>
                <c:pt idx="1155">
                  <c:v>6242.8388463006577</c:v>
                </c:pt>
                <c:pt idx="1156">
                  <c:v>30846.932453226796</c:v>
                </c:pt>
                <c:pt idx="1157">
                  <c:v>2429.6989777646891</c:v>
                </c:pt>
                <c:pt idx="1158">
                  <c:v>3574.5162205353436</c:v>
                </c:pt>
                <c:pt idx="1159">
                  <c:v>9261.6646571326237</c:v>
                </c:pt>
                <c:pt idx="1160">
                  <c:v>10958.130854526093</c:v>
                </c:pt>
                <c:pt idx="1161">
                  <c:v>10869.46229224265</c:v>
                </c:pt>
                <c:pt idx="1162">
                  <c:v>8247.1979400283526</c:v>
                </c:pt>
                <c:pt idx="1163">
                  <c:v>2255.219063134904</c:v>
                </c:pt>
                <c:pt idx="1164">
                  <c:v>8317.675195311429</c:v>
                </c:pt>
                <c:pt idx="1165">
                  <c:v>5912.8627382231625</c:v>
                </c:pt>
                <c:pt idx="1166">
                  <c:v>15229.176831948309</c:v>
                </c:pt>
                <c:pt idx="1167">
                  <c:v>3845.4047052399824</c:v>
                </c:pt>
                <c:pt idx="1168">
                  <c:v>8080.1100117318238</c:v>
                </c:pt>
                <c:pt idx="1169">
                  <c:v>9255.8758488368549</c:v>
                </c:pt>
                <c:pt idx="1170">
                  <c:v>26157.929387964479</c:v>
                </c:pt>
                <c:pt idx="1171">
                  <c:v>32002.234435258433</c:v>
                </c:pt>
                <c:pt idx="1172">
                  <c:v>15625.992757366763</c:v>
                </c:pt>
                <c:pt idx="1173">
                  <c:v>8213.526104383709</c:v>
                </c:pt>
                <c:pt idx="1174">
                  <c:v>6868.5202743384707</c:v>
                </c:pt>
                <c:pt idx="1175">
                  <c:v>1944.3927812073812</c:v>
                </c:pt>
                <c:pt idx="1176">
                  <c:v>33573.800979041764</c:v>
                </c:pt>
                <c:pt idx="1177">
                  <c:v>7145.065708112028</c:v>
                </c:pt>
                <c:pt idx="1178">
                  <c:v>5795.1372923337312</c:v>
                </c:pt>
                <c:pt idx="1179">
                  <c:v>28817.56333775961</c:v>
                </c:pt>
                <c:pt idx="1180">
                  <c:v>13342.098246018502</c:v>
                </c:pt>
                <c:pt idx="1181">
                  <c:v>4023.4140846088885</c:v>
                </c:pt>
                <c:pt idx="1182">
                  <c:v>3800.3808903741142</c:v>
                </c:pt>
                <c:pt idx="1183">
                  <c:v>10146.399781567206</c:v>
                </c:pt>
                <c:pt idx="1184">
                  <c:v>26921.792063238758</c:v>
                </c:pt>
                <c:pt idx="1185">
                  <c:v>8431.0817859879953</c:v>
                </c:pt>
                <c:pt idx="1186">
                  <c:v>30073.113178006399</c:v>
                </c:pt>
                <c:pt idx="1187">
                  <c:v>14718.433445725974</c:v>
                </c:pt>
                <c:pt idx="1188">
                  <c:v>32001.738242746633</c:v>
                </c:pt>
                <c:pt idx="1189">
                  <c:v>2506.5232419944855</c:v>
                </c:pt>
                <c:pt idx="1190">
                  <c:v>7739.1109854594815</c:v>
                </c:pt>
                <c:pt idx="1191">
                  <c:v>6447.2260063170115</c:v>
                </c:pt>
                <c:pt idx="1192">
                  <c:v>14422.802345871267</c:v>
                </c:pt>
                <c:pt idx="1193">
                  <c:v>12443.603012017327</c:v>
                </c:pt>
                <c:pt idx="1194">
                  <c:v>3050.1980363697594</c:v>
                </c:pt>
                <c:pt idx="1195">
                  <c:v>3488.9430174159193</c:v>
                </c:pt>
                <c:pt idx="1196">
                  <c:v>26619.890241928002</c:v>
                </c:pt>
                <c:pt idx="1197">
                  <c:v>8806.1758377248098</c:v>
                </c:pt>
                <c:pt idx="1198">
                  <c:v>8283.9616424023006</c:v>
                </c:pt>
                <c:pt idx="1199">
                  <c:v>4766.1495546476872</c:v>
                </c:pt>
                <c:pt idx="1200">
                  <c:v>6281.0540910088093</c:v>
                </c:pt>
                <c:pt idx="1201">
                  <c:v>14038.51216156698</c:v>
                </c:pt>
                <c:pt idx="1202">
                  <c:v>4119.52471627877</c:v>
                </c:pt>
                <c:pt idx="1203">
                  <c:v>12461.270140621691</c:v>
                </c:pt>
                <c:pt idx="1204">
                  <c:v>26178.087311981169</c:v>
                </c:pt>
                <c:pt idx="1205">
                  <c:v>3100.6511304589535</c:v>
                </c:pt>
                <c:pt idx="1206">
                  <c:v>15010.86850819099</c:v>
                </c:pt>
                <c:pt idx="1207">
                  <c:v>32345.521747294522</c:v>
                </c:pt>
                <c:pt idx="1208">
                  <c:v>30557.270261801634</c:v>
                </c:pt>
                <c:pt idx="1209">
                  <c:v>15184.198546951682</c:v>
                </c:pt>
                <c:pt idx="1210">
                  <c:v>7772.1102817413848</c:v>
                </c:pt>
                <c:pt idx="1211">
                  <c:v>9430.0206224343419</c:v>
                </c:pt>
                <c:pt idx="1212">
                  <c:v>-163.95514086532057</c:v>
                </c:pt>
                <c:pt idx="1213">
                  <c:v>12704.083860013294</c:v>
                </c:pt>
                <c:pt idx="1214">
                  <c:v>5720.6109806724817</c:v>
                </c:pt>
                <c:pt idx="1215">
                  <c:v>5829.5931844382239</c:v>
                </c:pt>
                <c:pt idx="1216">
                  <c:v>5676.3509331036466</c:v>
                </c:pt>
                <c:pt idx="1217">
                  <c:v>7943.4842140794417</c:v>
                </c:pt>
                <c:pt idx="1218">
                  <c:v>34976.931231246985</c:v>
                </c:pt>
                <c:pt idx="1219">
                  <c:v>9142.5747898582467</c:v>
                </c:pt>
                <c:pt idx="1220">
                  <c:v>3686.2528845922443</c:v>
                </c:pt>
                <c:pt idx="1221">
                  <c:v>6590.0407435047191</c:v>
                </c:pt>
                <c:pt idx="1222">
                  <c:v>8319.5370182715124</c:v>
                </c:pt>
                <c:pt idx="1223">
                  <c:v>24295.205104281464</c:v>
                </c:pt>
                <c:pt idx="1224">
                  <c:v>7057.0493430615898</c:v>
                </c:pt>
                <c:pt idx="1225">
                  <c:v>9484.8828761102359</c:v>
                </c:pt>
                <c:pt idx="1226">
                  <c:v>4345.227473621444</c:v>
                </c:pt>
                <c:pt idx="1227">
                  <c:v>11245.305517167773</c:v>
                </c:pt>
                <c:pt idx="1228">
                  <c:v>12957.511364962571</c:v>
                </c:pt>
                <c:pt idx="1229">
                  <c:v>13107.073123280368</c:v>
                </c:pt>
                <c:pt idx="1230">
                  <c:v>37905.835922085171</c:v>
                </c:pt>
                <c:pt idx="1231">
                  <c:v>23481.489313908052</c:v>
                </c:pt>
                <c:pt idx="1232">
                  <c:v>11351.097122967054</c:v>
                </c:pt>
                <c:pt idx="1233">
                  <c:v>9770.9719894356076</c:v>
                </c:pt>
                <c:pt idx="1234">
                  <c:v>8975.7301429135696</c:v>
                </c:pt>
                <c:pt idx="1235">
                  <c:v>4792.4929674048344</c:v>
                </c:pt>
                <c:pt idx="1236">
                  <c:v>11590.341838896504</c:v>
                </c:pt>
                <c:pt idx="1237">
                  <c:v>12176.509265204182</c:v>
                </c:pt>
                <c:pt idx="1238">
                  <c:v>6561.7211080010748</c:v>
                </c:pt>
                <c:pt idx="1239">
                  <c:v>8213.5689336524938</c:v>
                </c:pt>
                <c:pt idx="1240">
                  <c:v>39229.477340136153</c:v>
                </c:pt>
                <c:pt idx="1241">
                  <c:v>40670.057255107859</c:v>
                </c:pt>
                <c:pt idx="1242">
                  <c:v>2003.875608515877</c:v>
                </c:pt>
                <c:pt idx="1243">
                  <c:v>5449.1124945456259</c:v>
                </c:pt>
                <c:pt idx="1244">
                  <c:v>2823.8571695714236</c:v>
                </c:pt>
                <c:pt idx="1245">
                  <c:v>4781.9775926716738</c:v>
                </c:pt>
                <c:pt idx="1246">
                  <c:v>8803.7196899586052</c:v>
                </c:pt>
                <c:pt idx="1247">
                  <c:v>7320.6454236245627</c:v>
                </c:pt>
                <c:pt idx="1248">
                  <c:v>5156.5370429008826</c:v>
                </c:pt>
                <c:pt idx="1249">
                  <c:v>31880.661277627318</c:v>
                </c:pt>
                <c:pt idx="1250">
                  <c:v>28061.374788458212</c:v>
                </c:pt>
                <c:pt idx="1251">
                  <c:v>-1433.602847158902</c:v>
                </c:pt>
                <c:pt idx="1252">
                  <c:v>25215.738949372564</c:v>
                </c:pt>
                <c:pt idx="1253">
                  <c:v>9216.0349054200233</c:v>
                </c:pt>
                <c:pt idx="1254">
                  <c:v>5161.9978948072849</c:v>
                </c:pt>
                <c:pt idx="1255">
                  <c:v>10744.809130951415</c:v>
                </c:pt>
                <c:pt idx="1256">
                  <c:v>14576.226948890706</c:v>
                </c:pt>
                <c:pt idx="1257">
                  <c:v>11431.244131645743</c:v>
                </c:pt>
                <c:pt idx="1258">
                  <c:v>15923.465292947409</c:v>
                </c:pt>
                <c:pt idx="1259">
                  <c:v>9280.4960104741549</c:v>
                </c:pt>
                <c:pt idx="1260">
                  <c:v>3241.1143731223601</c:v>
                </c:pt>
                <c:pt idx="1261">
                  <c:v>7221.6516182938958</c:v>
                </c:pt>
                <c:pt idx="1262">
                  <c:v>7547.4267474094313</c:v>
                </c:pt>
                <c:pt idx="1263">
                  <c:v>8763.6183997511744</c:v>
                </c:pt>
                <c:pt idx="1264">
                  <c:v>12908.829499114563</c:v>
                </c:pt>
                <c:pt idx="1265">
                  <c:v>35241.702577146505</c:v>
                </c:pt>
                <c:pt idx="1266">
                  <c:v>11573.910157216722</c:v>
                </c:pt>
                <c:pt idx="1267">
                  <c:v>28480.278703667598</c:v>
                </c:pt>
                <c:pt idx="1268">
                  <c:v>3533.6794885198929</c:v>
                </c:pt>
                <c:pt idx="1269">
                  <c:v>9282.9535470630108</c:v>
                </c:pt>
                <c:pt idx="1270">
                  <c:v>6234.6948553448619</c:v>
                </c:pt>
                <c:pt idx="1271">
                  <c:v>5826.992585611667</c:v>
                </c:pt>
                <c:pt idx="1272">
                  <c:v>8973.6678360501246</c:v>
                </c:pt>
                <c:pt idx="1273">
                  <c:v>5725.7291532014651</c:v>
                </c:pt>
                <c:pt idx="1274">
                  <c:v>26600.499577643062</c:v>
                </c:pt>
                <c:pt idx="1275">
                  <c:v>9649.7930183425979</c:v>
                </c:pt>
                <c:pt idx="1276">
                  <c:v>4023.7821694239792</c:v>
                </c:pt>
                <c:pt idx="1277">
                  <c:v>6013.8181487216116</c:v>
                </c:pt>
                <c:pt idx="1278">
                  <c:v>32421.943999760591</c:v>
                </c:pt>
                <c:pt idx="1279">
                  <c:v>4167.9000503745165</c:v>
                </c:pt>
                <c:pt idx="1280">
                  <c:v>10660.862105086971</c:v>
                </c:pt>
                <c:pt idx="1281">
                  <c:v>33957.284750946259</c:v>
                </c:pt>
                <c:pt idx="1282">
                  <c:v>23880.340516628668</c:v>
                </c:pt>
                <c:pt idx="1283">
                  <c:v>2180.0193178047848</c:v>
                </c:pt>
                <c:pt idx="1284">
                  <c:v>39275.091031050528</c:v>
                </c:pt>
                <c:pt idx="1285">
                  <c:v>8382.8947849037722</c:v>
                </c:pt>
                <c:pt idx="1286">
                  <c:v>1118.0941078099549</c:v>
                </c:pt>
                <c:pt idx="1287">
                  <c:v>5608.8501175463771</c:v>
                </c:pt>
                <c:pt idx="1288">
                  <c:v>30270.980828361993</c:v>
                </c:pt>
                <c:pt idx="1289">
                  <c:v>10313.424399766334</c:v>
                </c:pt>
                <c:pt idx="1290">
                  <c:v>5539.9133100865347</c:v>
                </c:pt>
                <c:pt idx="1291">
                  <c:v>27536.752844277602</c:v>
                </c:pt>
                <c:pt idx="1292">
                  <c:v>161.78847664176669</c:v>
                </c:pt>
                <c:pt idx="1293">
                  <c:v>9551.6124803895218</c:v>
                </c:pt>
                <c:pt idx="1294">
                  <c:v>11367.010706256759</c:v>
                </c:pt>
                <c:pt idx="1295">
                  <c:v>44.979648471426799</c:v>
                </c:pt>
                <c:pt idx="1296">
                  <c:v>1414.9903856931405</c:v>
                </c:pt>
                <c:pt idx="1297">
                  <c:v>4161.4367910123465</c:v>
                </c:pt>
                <c:pt idx="1298">
                  <c:v>6317.0001579294003</c:v>
                </c:pt>
                <c:pt idx="1299">
                  <c:v>1796.8042309779703</c:v>
                </c:pt>
                <c:pt idx="1300">
                  <c:v>32600.108672768441</c:v>
                </c:pt>
                <c:pt idx="1301">
                  <c:v>39249.911079923513</c:v>
                </c:pt>
                <c:pt idx="1302">
                  <c:v>1053.5436262202654</c:v>
                </c:pt>
                <c:pt idx="1303">
                  <c:v>31293.031784536986</c:v>
                </c:pt>
                <c:pt idx="1304">
                  <c:v>31863.504429312099</c:v>
                </c:pt>
                <c:pt idx="1305">
                  <c:v>2593.4343694338049</c:v>
                </c:pt>
                <c:pt idx="1306">
                  <c:v>26770.207150725553</c:v>
                </c:pt>
                <c:pt idx="1307">
                  <c:v>31085.243084254351</c:v>
                </c:pt>
                <c:pt idx="1308">
                  <c:v>27614.99608692585</c:v>
                </c:pt>
                <c:pt idx="1309">
                  <c:v>9374.2368237354349</c:v>
                </c:pt>
                <c:pt idx="1310">
                  <c:v>7766.5262485000439</c:v>
                </c:pt>
                <c:pt idx="1311">
                  <c:v>5239.5264022820065</c:v>
                </c:pt>
                <c:pt idx="1312">
                  <c:v>10730.111764460855</c:v>
                </c:pt>
                <c:pt idx="1313">
                  <c:v>28551.229603248808</c:v>
                </c:pt>
                <c:pt idx="1314">
                  <c:v>28712.84542305323</c:v>
                </c:pt>
                <c:pt idx="1315">
                  <c:v>2631.6286269819584</c:v>
                </c:pt>
                <c:pt idx="1316">
                  <c:v>-1030.9337248751222</c:v>
                </c:pt>
                <c:pt idx="1317">
                  <c:v>9539.8875510660582</c:v>
                </c:pt>
                <c:pt idx="1318">
                  <c:v>12291.493626727846</c:v>
                </c:pt>
                <c:pt idx="1319">
                  <c:v>7602.7720954322394</c:v>
                </c:pt>
                <c:pt idx="1320">
                  <c:v>7503.2763655389717</c:v>
                </c:pt>
                <c:pt idx="1321">
                  <c:v>36758.54470780745</c:v>
                </c:pt>
                <c:pt idx="1322">
                  <c:v>15991.100676074355</c:v>
                </c:pt>
                <c:pt idx="1323">
                  <c:v>36307.181535494281</c:v>
                </c:pt>
                <c:pt idx="1324">
                  <c:v>4812.2128582170963</c:v>
                </c:pt>
                <c:pt idx="1325">
                  <c:v>14973.237036055427</c:v>
                </c:pt>
                <c:pt idx="1326">
                  <c:v>9998.7170505897138</c:v>
                </c:pt>
                <c:pt idx="1327">
                  <c:v>10656.278951537268</c:v>
                </c:pt>
                <c:pt idx="1328">
                  <c:v>3137.1200362126569</c:v>
                </c:pt>
                <c:pt idx="1329">
                  <c:v>14370.494804755639</c:v>
                </c:pt>
                <c:pt idx="1330">
                  <c:v>11349.092055315092</c:v>
                </c:pt>
                <c:pt idx="1331">
                  <c:v>4338.1678914930217</c:v>
                </c:pt>
                <c:pt idx="1332">
                  <c:v>17046.389776326003</c:v>
                </c:pt>
                <c:pt idx="1333">
                  <c:v>12351.323685655552</c:v>
                </c:pt>
                <c:pt idx="1334">
                  <c:v>3511.930808763067</c:v>
                </c:pt>
                <c:pt idx="1335">
                  <c:v>4149.1324856766887</c:v>
                </c:pt>
                <c:pt idx="1336">
                  <c:v>1246.5849389759428</c:v>
                </c:pt>
                <c:pt idx="1337">
                  <c:v>37085.623267566312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505-314C-8775-27204D0BC1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8368720"/>
        <c:axId val="1928370400"/>
      </c:scatterChart>
      <c:valAx>
        <c:axId val="1928368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Southeast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8370400"/>
        <c:crosses val="autoZero"/>
        <c:crossBetween val="midCat"/>
      </c:valAx>
      <c:valAx>
        <c:axId val="19283704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charges($)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83687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'Q&amp;A-3 (ii)'!$P$37:$P$1374</c:f>
              <c:numCache>
                <c:formatCode>General</c:formatCode>
                <c:ptCount val="1338"/>
                <c:pt idx="0">
                  <c:v>3.7369207772795218E-2</c:v>
                </c:pt>
                <c:pt idx="1">
                  <c:v>0.11210762331838565</c:v>
                </c:pt>
                <c:pt idx="2">
                  <c:v>0.1868460388639761</c:v>
                </c:pt>
                <c:pt idx="3">
                  <c:v>0.26158445440956651</c:v>
                </c:pt>
                <c:pt idx="4">
                  <c:v>0.33632286995515698</c:v>
                </c:pt>
                <c:pt idx="5">
                  <c:v>0.41106128550074744</c:v>
                </c:pt>
                <c:pt idx="6">
                  <c:v>0.48579970104633785</c:v>
                </c:pt>
                <c:pt idx="7">
                  <c:v>0.5605381165919282</c:v>
                </c:pt>
                <c:pt idx="8">
                  <c:v>0.63527653213751867</c:v>
                </c:pt>
                <c:pt idx="9">
                  <c:v>0.71001494768310913</c:v>
                </c:pt>
                <c:pt idx="10">
                  <c:v>0.7847533632286996</c:v>
                </c:pt>
                <c:pt idx="11">
                  <c:v>0.85949177877428995</c:v>
                </c:pt>
                <c:pt idx="12">
                  <c:v>0.93423019431988041</c:v>
                </c:pt>
                <c:pt idx="13">
                  <c:v>1.0089686098654709</c:v>
                </c:pt>
                <c:pt idx="14">
                  <c:v>1.0837070254110612</c:v>
                </c:pt>
                <c:pt idx="15">
                  <c:v>1.1584454409566518</c:v>
                </c:pt>
                <c:pt idx="16">
                  <c:v>1.2331838565022422</c:v>
                </c:pt>
                <c:pt idx="17">
                  <c:v>1.3079222720478325</c:v>
                </c:pt>
                <c:pt idx="18">
                  <c:v>1.3826606875934231</c:v>
                </c:pt>
                <c:pt idx="19">
                  <c:v>1.4573991031390134</c:v>
                </c:pt>
                <c:pt idx="20">
                  <c:v>1.532137518684604</c:v>
                </c:pt>
                <c:pt idx="21">
                  <c:v>1.6068759342301944</c:v>
                </c:pt>
                <c:pt idx="22">
                  <c:v>1.6816143497757847</c:v>
                </c:pt>
                <c:pt idx="23">
                  <c:v>1.7563527653213753</c:v>
                </c:pt>
                <c:pt idx="24">
                  <c:v>1.8310911808669657</c:v>
                </c:pt>
                <c:pt idx="25">
                  <c:v>1.905829596412556</c:v>
                </c:pt>
                <c:pt idx="26">
                  <c:v>1.9805680119581466</c:v>
                </c:pt>
                <c:pt idx="27">
                  <c:v>2.0553064275037372</c:v>
                </c:pt>
                <c:pt idx="28">
                  <c:v>2.1300448430493275</c:v>
                </c:pt>
                <c:pt idx="29">
                  <c:v>2.2047832585949179</c:v>
                </c:pt>
                <c:pt idx="30">
                  <c:v>2.2795216741405087</c:v>
                </c:pt>
                <c:pt idx="31">
                  <c:v>2.354260089686099</c:v>
                </c:pt>
                <c:pt idx="32">
                  <c:v>2.4289985052316894</c:v>
                </c:pt>
                <c:pt idx="33">
                  <c:v>2.5037369207772797</c:v>
                </c:pt>
                <c:pt idx="34">
                  <c:v>2.5784753363228701</c:v>
                </c:pt>
                <c:pt idx="35">
                  <c:v>2.6532137518684609</c:v>
                </c:pt>
                <c:pt idx="36">
                  <c:v>2.7279521674140512</c:v>
                </c:pt>
                <c:pt idx="37">
                  <c:v>2.8026905829596416</c:v>
                </c:pt>
                <c:pt idx="38">
                  <c:v>2.8774289985052319</c:v>
                </c:pt>
                <c:pt idx="39">
                  <c:v>2.9521674140508223</c:v>
                </c:pt>
                <c:pt idx="40">
                  <c:v>3.0269058295964131</c:v>
                </c:pt>
                <c:pt idx="41">
                  <c:v>3.1016442451420034</c:v>
                </c:pt>
                <c:pt idx="42">
                  <c:v>3.1763826606875938</c:v>
                </c:pt>
                <c:pt idx="43">
                  <c:v>3.2511210762331841</c:v>
                </c:pt>
                <c:pt idx="44">
                  <c:v>3.3258594917787745</c:v>
                </c:pt>
                <c:pt idx="45">
                  <c:v>3.4005979073243648</c:v>
                </c:pt>
                <c:pt idx="46">
                  <c:v>3.4753363228699556</c:v>
                </c:pt>
                <c:pt idx="47">
                  <c:v>3.550074738415546</c:v>
                </c:pt>
                <c:pt idx="48">
                  <c:v>3.6248131539611363</c:v>
                </c:pt>
                <c:pt idx="49">
                  <c:v>3.6995515695067267</c:v>
                </c:pt>
                <c:pt idx="50">
                  <c:v>3.7742899850523171</c:v>
                </c:pt>
                <c:pt idx="51">
                  <c:v>3.8490284005979079</c:v>
                </c:pt>
                <c:pt idx="52">
                  <c:v>3.9237668161434982</c:v>
                </c:pt>
                <c:pt idx="53">
                  <c:v>3.9985052316890886</c:v>
                </c:pt>
                <c:pt idx="54">
                  <c:v>4.0732436472346789</c:v>
                </c:pt>
                <c:pt idx="55">
                  <c:v>4.1479820627802697</c:v>
                </c:pt>
                <c:pt idx="56">
                  <c:v>4.2227204783258596</c:v>
                </c:pt>
                <c:pt idx="57">
                  <c:v>4.2974588938714504</c:v>
                </c:pt>
                <c:pt idx="58">
                  <c:v>4.3721973094170403</c:v>
                </c:pt>
                <c:pt idx="59">
                  <c:v>4.4469357249626311</c:v>
                </c:pt>
                <c:pt idx="60">
                  <c:v>4.5216741405082219</c:v>
                </c:pt>
                <c:pt idx="61">
                  <c:v>4.5964125560538118</c:v>
                </c:pt>
                <c:pt idx="62">
                  <c:v>4.6711509715994026</c:v>
                </c:pt>
                <c:pt idx="63">
                  <c:v>4.7458893871449925</c:v>
                </c:pt>
                <c:pt idx="64">
                  <c:v>4.8206278026905833</c:v>
                </c:pt>
                <c:pt idx="65">
                  <c:v>4.8953662182361741</c:v>
                </c:pt>
                <c:pt idx="66">
                  <c:v>4.970104633781764</c:v>
                </c:pt>
                <c:pt idx="67">
                  <c:v>5.0448430493273548</c:v>
                </c:pt>
                <c:pt idx="68">
                  <c:v>5.1195814648729447</c:v>
                </c:pt>
                <c:pt idx="69">
                  <c:v>5.1943198804185355</c:v>
                </c:pt>
                <c:pt idx="70">
                  <c:v>5.2690582959641263</c:v>
                </c:pt>
                <c:pt idx="71">
                  <c:v>5.3437967115097162</c:v>
                </c:pt>
                <c:pt idx="72">
                  <c:v>5.418535127055307</c:v>
                </c:pt>
                <c:pt idx="73">
                  <c:v>5.493273542600897</c:v>
                </c:pt>
                <c:pt idx="74">
                  <c:v>5.5680119581464877</c:v>
                </c:pt>
                <c:pt idx="75">
                  <c:v>5.6427503736920785</c:v>
                </c:pt>
                <c:pt idx="76">
                  <c:v>5.7174887892376685</c:v>
                </c:pt>
                <c:pt idx="77">
                  <c:v>5.7922272047832593</c:v>
                </c:pt>
                <c:pt idx="78">
                  <c:v>5.8669656203288492</c:v>
                </c:pt>
                <c:pt idx="79">
                  <c:v>5.94170403587444</c:v>
                </c:pt>
                <c:pt idx="80">
                  <c:v>6.0164424514200308</c:v>
                </c:pt>
                <c:pt idx="81">
                  <c:v>6.0911808669656207</c:v>
                </c:pt>
                <c:pt idx="82">
                  <c:v>6.1659192825112115</c:v>
                </c:pt>
                <c:pt idx="83">
                  <c:v>6.2406576980568014</c:v>
                </c:pt>
                <c:pt idx="84">
                  <c:v>6.3153961136023922</c:v>
                </c:pt>
                <c:pt idx="85">
                  <c:v>6.3901345291479821</c:v>
                </c:pt>
                <c:pt idx="86">
                  <c:v>6.4648729446935729</c:v>
                </c:pt>
                <c:pt idx="87">
                  <c:v>6.5396113602391637</c:v>
                </c:pt>
                <c:pt idx="88">
                  <c:v>6.6143497757847536</c:v>
                </c:pt>
                <c:pt idx="89">
                  <c:v>6.6890881913303444</c:v>
                </c:pt>
                <c:pt idx="90">
                  <c:v>6.7638266068759343</c:v>
                </c:pt>
                <c:pt idx="91">
                  <c:v>6.8385650224215251</c:v>
                </c:pt>
                <c:pt idx="92">
                  <c:v>6.9133034379671159</c:v>
                </c:pt>
                <c:pt idx="93">
                  <c:v>6.9880418535127058</c:v>
                </c:pt>
                <c:pt idx="94">
                  <c:v>7.0627802690582966</c:v>
                </c:pt>
                <c:pt idx="95">
                  <c:v>7.1375186846038865</c:v>
                </c:pt>
                <c:pt idx="96">
                  <c:v>7.2122571001494773</c:v>
                </c:pt>
                <c:pt idx="97">
                  <c:v>7.2869955156950681</c:v>
                </c:pt>
                <c:pt idx="98">
                  <c:v>7.361733931240658</c:v>
                </c:pt>
                <c:pt idx="99">
                  <c:v>7.4364723467862488</c:v>
                </c:pt>
                <c:pt idx="100">
                  <c:v>7.5112107623318387</c:v>
                </c:pt>
                <c:pt idx="101">
                  <c:v>7.5859491778774295</c:v>
                </c:pt>
                <c:pt idx="102">
                  <c:v>7.6606875934230203</c:v>
                </c:pt>
                <c:pt idx="103">
                  <c:v>7.7354260089686102</c:v>
                </c:pt>
                <c:pt idx="104">
                  <c:v>7.810164424514201</c:v>
                </c:pt>
                <c:pt idx="105">
                  <c:v>7.8849028400597909</c:v>
                </c:pt>
                <c:pt idx="106">
                  <c:v>7.9596412556053817</c:v>
                </c:pt>
                <c:pt idx="107">
                  <c:v>8.0343796711509725</c:v>
                </c:pt>
                <c:pt idx="108">
                  <c:v>8.1091180866965615</c:v>
                </c:pt>
                <c:pt idx="109">
                  <c:v>8.1838565022421523</c:v>
                </c:pt>
                <c:pt idx="110">
                  <c:v>8.2585949177877431</c:v>
                </c:pt>
                <c:pt idx="111">
                  <c:v>8.3333333333333321</c:v>
                </c:pt>
                <c:pt idx="112">
                  <c:v>8.4080717488789229</c:v>
                </c:pt>
                <c:pt idx="113">
                  <c:v>8.4828101644245137</c:v>
                </c:pt>
                <c:pt idx="114">
                  <c:v>8.5575485799701045</c:v>
                </c:pt>
                <c:pt idx="115">
                  <c:v>8.6322869955156953</c:v>
                </c:pt>
                <c:pt idx="116">
                  <c:v>8.7070254110612844</c:v>
                </c:pt>
                <c:pt idx="117">
                  <c:v>8.7817638266068752</c:v>
                </c:pt>
                <c:pt idx="118">
                  <c:v>8.856502242152466</c:v>
                </c:pt>
                <c:pt idx="119">
                  <c:v>8.9312406576980568</c:v>
                </c:pt>
                <c:pt idx="120">
                  <c:v>9.0059790732436475</c:v>
                </c:pt>
                <c:pt idx="121">
                  <c:v>9.0807174887892366</c:v>
                </c:pt>
                <c:pt idx="122">
                  <c:v>9.1554559043348274</c:v>
                </c:pt>
                <c:pt idx="123">
                  <c:v>9.2301943198804182</c:v>
                </c:pt>
                <c:pt idx="124">
                  <c:v>9.304932735426009</c:v>
                </c:pt>
                <c:pt idx="125">
                  <c:v>9.3796711509715998</c:v>
                </c:pt>
                <c:pt idx="126">
                  <c:v>9.4544095665171888</c:v>
                </c:pt>
                <c:pt idx="127">
                  <c:v>9.5291479820627796</c:v>
                </c:pt>
                <c:pt idx="128">
                  <c:v>9.6038863976083704</c:v>
                </c:pt>
                <c:pt idx="129">
                  <c:v>9.6786248131539612</c:v>
                </c:pt>
                <c:pt idx="130">
                  <c:v>9.753363228699552</c:v>
                </c:pt>
                <c:pt idx="131">
                  <c:v>9.828101644245141</c:v>
                </c:pt>
                <c:pt idx="132">
                  <c:v>9.9028400597907318</c:v>
                </c:pt>
                <c:pt idx="133">
                  <c:v>9.9775784753363226</c:v>
                </c:pt>
                <c:pt idx="134">
                  <c:v>10.052316890881913</c:v>
                </c:pt>
                <c:pt idx="135">
                  <c:v>10.127055306427504</c:v>
                </c:pt>
                <c:pt idx="136">
                  <c:v>10.201793721973093</c:v>
                </c:pt>
                <c:pt idx="137">
                  <c:v>10.276532137518684</c:v>
                </c:pt>
                <c:pt idx="138">
                  <c:v>10.351270553064275</c:v>
                </c:pt>
                <c:pt idx="139">
                  <c:v>10.426008968609866</c:v>
                </c:pt>
                <c:pt idx="140">
                  <c:v>10.500747384155456</c:v>
                </c:pt>
                <c:pt idx="141">
                  <c:v>10.575485799701045</c:v>
                </c:pt>
                <c:pt idx="142">
                  <c:v>10.650224215246636</c:v>
                </c:pt>
                <c:pt idx="143">
                  <c:v>10.724962630792227</c:v>
                </c:pt>
                <c:pt idx="144">
                  <c:v>10.799701046337818</c:v>
                </c:pt>
                <c:pt idx="145">
                  <c:v>10.874439461883409</c:v>
                </c:pt>
                <c:pt idx="146">
                  <c:v>10.949177877428998</c:v>
                </c:pt>
                <c:pt idx="147">
                  <c:v>11.023916292974588</c:v>
                </c:pt>
                <c:pt idx="148">
                  <c:v>11.098654708520179</c:v>
                </c:pt>
                <c:pt idx="149">
                  <c:v>11.17339312406577</c:v>
                </c:pt>
                <c:pt idx="150">
                  <c:v>11.248131539611361</c:v>
                </c:pt>
                <c:pt idx="151">
                  <c:v>11.32286995515695</c:v>
                </c:pt>
                <c:pt idx="152">
                  <c:v>11.397608370702541</c:v>
                </c:pt>
                <c:pt idx="153">
                  <c:v>11.472346786248131</c:v>
                </c:pt>
                <c:pt idx="154">
                  <c:v>11.547085201793722</c:v>
                </c:pt>
                <c:pt idx="155">
                  <c:v>11.621823617339313</c:v>
                </c:pt>
                <c:pt idx="156">
                  <c:v>11.696562032884902</c:v>
                </c:pt>
                <c:pt idx="157">
                  <c:v>11.771300448430493</c:v>
                </c:pt>
                <c:pt idx="158">
                  <c:v>11.846038863976084</c:v>
                </c:pt>
                <c:pt idx="159">
                  <c:v>11.920777279521674</c:v>
                </c:pt>
                <c:pt idx="160">
                  <c:v>11.995515695067265</c:v>
                </c:pt>
                <c:pt idx="161">
                  <c:v>12.070254110612854</c:v>
                </c:pt>
                <c:pt idx="162">
                  <c:v>12.144992526158445</c:v>
                </c:pt>
                <c:pt idx="163">
                  <c:v>12.219730941704036</c:v>
                </c:pt>
                <c:pt idx="164">
                  <c:v>12.294469357249627</c:v>
                </c:pt>
                <c:pt idx="165">
                  <c:v>12.369207772795216</c:v>
                </c:pt>
                <c:pt idx="166">
                  <c:v>12.443946188340806</c:v>
                </c:pt>
                <c:pt idx="167">
                  <c:v>12.518684603886397</c:v>
                </c:pt>
                <c:pt idx="168">
                  <c:v>12.593423019431988</c:v>
                </c:pt>
                <c:pt idx="169">
                  <c:v>12.668161434977579</c:v>
                </c:pt>
                <c:pt idx="170">
                  <c:v>12.742899850523168</c:v>
                </c:pt>
                <c:pt idx="171">
                  <c:v>12.817638266068759</c:v>
                </c:pt>
                <c:pt idx="172">
                  <c:v>12.892376681614349</c:v>
                </c:pt>
                <c:pt idx="173">
                  <c:v>12.96711509715994</c:v>
                </c:pt>
                <c:pt idx="174">
                  <c:v>13.041853512705531</c:v>
                </c:pt>
                <c:pt idx="175">
                  <c:v>13.11659192825112</c:v>
                </c:pt>
                <c:pt idx="176">
                  <c:v>13.191330343796711</c:v>
                </c:pt>
                <c:pt idx="177">
                  <c:v>13.266068759342302</c:v>
                </c:pt>
                <c:pt idx="178">
                  <c:v>13.340807174887892</c:v>
                </c:pt>
                <c:pt idx="179">
                  <c:v>13.415545590433483</c:v>
                </c:pt>
                <c:pt idx="180">
                  <c:v>13.490284005979072</c:v>
                </c:pt>
                <c:pt idx="181">
                  <c:v>13.565022421524663</c:v>
                </c:pt>
                <c:pt idx="182">
                  <c:v>13.639760837070254</c:v>
                </c:pt>
                <c:pt idx="183">
                  <c:v>13.714499252615845</c:v>
                </c:pt>
                <c:pt idx="184">
                  <c:v>13.789237668161435</c:v>
                </c:pt>
                <c:pt idx="185">
                  <c:v>13.863976083707025</c:v>
                </c:pt>
                <c:pt idx="186">
                  <c:v>13.938714499252615</c:v>
                </c:pt>
                <c:pt idx="187">
                  <c:v>14.013452914798206</c:v>
                </c:pt>
                <c:pt idx="188">
                  <c:v>14.088191330343797</c:v>
                </c:pt>
                <c:pt idx="189">
                  <c:v>14.162929745889388</c:v>
                </c:pt>
                <c:pt idx="190">
                  <c:v>14.237668161434977</c:v>
                </c:pt>
                <c:pt idx="191">
                  <c:v>14.312406576980568</c:v>
                </c:pt>
                <c:pt idx="192">
                  <c:v>14.387144992526158</c:v>
                </c:pt>
                <c:pt idx="193">
                  <c:v>14.461883408071749</c:v>
                </c:pt>
                <c:pt idx="194">
                  <c:v>14.53662182361734</c:v>
                </c:pt>
                <c:pt idx="195">
                  <c:v>14.611360239162929</c:v>
                </c:pt>
                <c:pt idx="196">
                  <c:v>14.68609865470852</c:v>
                </c:pt>
                <c:pt idx="197">
                  <c:v>14.760837070254111</c:v>
                </c:pt>
                <c:pt idx="198">
                  <c:v>14.835575485799701</c:v>
                </c:pt>
                <c:pt idx="199">
                  <c:v>14.910313901345292</c:v>
                </c:pt>
                <c:pt idx="200">
                  <c:v>14.985052316890881</c:v>
                </c:pt>
                <c:pt idx="201">
                  <c:v>15.059790732436472</c:v>
                </c:pt>
                <c:pt idx="202">
                  <c:v>15.134529147982063</c:v>
                </c:pt>
                <c:pt idx="203">
                  <c:v>15.209267563527654</c:v>
                </c:pt>
                <c:pt idx="204">
                  <c:v>15.284005979073244</c:v>
                </c:pt>
                <c:pt idx="205">
                  <c:v>15.358744394618833</c:v>
                </c:pt>
                <c:pt idx="206">
                  <c:v>15.433482810164424</c:v>
                </c:pt>
                <c:pt idx="207">
                  <c:v>15.508221225710015</c:v>
                </c:pt>
                <c:pt idx="208">
                  <c:v>15.582959641255606</c:v>
                </c:pt>
                <c:pt idx="209">
                  <c:v>15.657698056801197</c:v>
                </c:pt>
                <c:pt idx="210">
                  <c:v>15.732436472346786</c:v>
                </c:pt>
                <c:pt idx="211">
                  <c:v>15.807174887892376</c:v>
                </c:pt>
                <c:pt idx="212">
                  <c:v>15.881913303437967</c:v>
                </c:pt>
                <c:pt idx="213">
                  <c:v>15.956651718983558</c:v>
                </c:pt>
                <c:pt idx="214">
                  <c:v>16.031390134529151</c:v>
                </c:pt>
                <c:pt idx="215">
                  <c:v>16.10612855007474</c:v>
                </c:pt>
                <c:pt idx="216">
                  <c:v>16.180866965620329</c:v>
                </c:pt>
                <c:pt idx="217">
                  <c:v>16.255605381165918</c:v>
                </c:pt>
                <c:pt idx="218">
                  <c:v>16.33034379671151</c:v>
                </c:pt>
                <c:pt idx="219">
                  <c:v>16.405082212257099</c:v>
                </c:pt>
                <c:pt idx="220">
                  <c:v>16.479820627802692</c:v>
                </c:pt>
                <c:pt idx="221">
                  <c:v>16.554559043348281</c:v>
                </c:pt>
                <c:pt idx="222">
                  <c:v>16.62929745889387</c:v>
                </c:pt>
                <c:pt idx="223">
                  <c:v>16.704035874439462</c:v>
                </c:pt>
                <c:pt idx="224">
                  <c:v>16.778774289985051</c:v>
                </c:pt>
                <c:pt idx="225">
                  <c:v>16.853512705530644</c:v>
                </c:pt>
                <c:pt idx="226">
                  <c:v>16.928251121076233</c:v>
                </c:pt>
                <c:pt idx="227">
                  <c:v>17.002989536621822</c:v>
                </c:pt>
                <c:pt idx="228">
                  <c:v>17.077727952167415</c:v>
                </c:pt>
                <c:pt idx="229">
                  <c:v>17.152466367713004</c:v>
                </c:pt>
                <c:pt idx="230">
                  <c:v>17.227204783258596</c:v>
                </c:pt>
                <c:pt idx="231">
                  <c:v>17.301943198804185</c:v>
                </c:pt>
                <c:pt idx="232">
                  <c:v>17.376681614349774</c:v>
                </c:pt>
                <c:pt idx="233">
                  <c:v>17.451420029895367</c:v>
                </c:pt>
                <c:pt idx="234">
                  <c:v>17.526158445440956</c:v>
                </c:pt>
                <c:pt idx="235">
                  <c:v>17.600896860986548</c:v>
                </c:pt>
                <c:pt idx="236">
                  <c:v>17.675635276532137</c:v>
                </c:pt>
                <c:pt idx="237">
                  <c:v>17.750373692077726</c:v>
                </c:pt>
                <c:pt idx="238">
                  <c:v>17.825112107623319</c:v>
                </c:pt>
                <c:pt idx="239">
                  <c:v>17.899850523168908</c:v>
                </c:pt>
                <c:pt idx="240">
                  <c:v>17.974588938714501</c:v>
                </c:pt>
                <c:pt idx="241">
                  <c:v>18.04932735426009</c:v>
                </c:pt>
                <c:pt idx="242">
                  <c:v>18.124065769805679</c:v>
                </c:pt>
                <c:pt idx="243">
                  <c:v>18.198804185351271</c:v>
                </c:pt>
                <c:pt idx="244">
                  <c:v>18.27354260089686</c:v>
                </c:pt>
                <c:pt idx="245">
                  <c:v>18.348281016442453</c:v>
                </c:pt>
                <c:pt idx="246">
                  <c:v>18.423019431988042</c:v>
                </c:pt>
                <c:pt idx="247">
                  <c:v>18.497757847533631</c:v>
                </c:pt>
                <c:pt idx="248">
                  <c:v>18.572496263079223</c:v>
                </c:pt>
                <c:pt idx="249">
                  <c:v>18.647234678624812</c:v>
                </c:pt>
                <c:pt idx="250">
                  <c:v>18.721973094170405</c:v>
                </c:pt>
                <c:pt idx="251">
                  <c:v>18.796711509715994</c:v>
                </c:pt>
                <c:pt idx="252">
                  <c:v>18.871449925261583</c:v>
                </c:pt>
                <c:pt idx="253">
                  <c:v>18.946188340807176</c:v>
                </c:pt>
                <c:pt idx="254">
                  <c:v>19.020926756352765</c:v>
                </c:pt>
                <c:pt idx="255">
                  <c:v>19.095665171898357</c:v>
                </c:pt>
                <c:pt idx="256">
                  <c:v>19.170403587443946</c:v>
                </c:pt>
                <c:pt idx="257">
                  <c:v>19.245142002989535</c:v>
                </c:pt>
                <c:pt idx="258">
                  <c:v>19.319880418535128</c:v>
                </c:pt>
                <c:pt idx="259">
                  <c:v>19.394618834080717</c:v>
                </c:pt>
                <c:pt idx="260">
                  <c:v>19.469357249626309</c:v>
                </c:pt>
                <c:pt idx="261">
                  <c:v>19.544095665171898</c:v>
                </c:pt>
                <c:pt idx="262">
                  <c:v>19.618834080717487</c:v>
                </c:pt>
                <c:pt idx="263">
                  <c:v>19.69357249626308</c:v>
                </c:pt>
                <c:pt idx="264">
                  <c:v>19.768310911808669</c:v>
                </c:pt>
                <c:pt idx="265">
                  <c:v>19.843049327354262</c:v>
                </c:pt>
                <c:pt idx="266">
                  <c:v>19.917787742899851</c:v>
                </c:pt>
                <c:pt idx="267">
                  <c:v>19.99252615844544</c:v>
                </c:pt>
                <c:pt idx="268">
                  <c:v>20.067264573991032</c:v>
                </c:pt>
                <c:pt idx="269">
                  <c:v>20.142002989536621</c:v>
                </c:pt>
                <c:pt idx="270">
                  <c:v>20.216741405082214</c:v>
                </c:pt>
                <c:pt idx="271">
                  <c:v>20.291479820627803</c:v>
                </c:pt>
                <c:pt idx="272">
                  <c:v>20.366218236173392</c:v>
                </c:pt>
                <c:pt idx="273">
                  <c:v>20.440956651718984</c:v>
                </c:pt>
                <c:pt idx="274">
                  <c:v>20.515695067264573</c:v>
                </c:pt>
                <c:pt idx="275">
                  <c:v>20.590433482810166</c:v>
                </c:pt>
                <c:pt idx="276">
                  <c:v>20.665171898355755</c:v>
                </c:pt>
                <c:pt idx="277">
                  <c:v>20.739910313901344</c:v>
                </c:pt>
                <c:pt idx="278">
                  <c:v>20.814648729446937</c:v>
                </c:pt>
                <c:pt idx="279">
                  <c:v>20.889387144992526</c:v>
                </c:pt>
                <c:pt idx="280">
                  <c:v>20.964125560538118</c:v>
                </c:pt>
                <c:pt idx="281">
                  <c:v>21.038863976083707</c:v>
                </c:pt>
                <c:pt idx="282">
                  <c:v>21.113602391629296</c:v>
                </c:pt>
                <c:pt idx="283">
                  <c:v>21.188340807174889</c:v>
                </c:pt>
                <c:pt idx="284">
                  <c:v>21.263079222720478</c:v>
                </c:pt>
                <c:pt idx="285">
                  <c:v>21.33781763826607</c:v>
                </c:pt>
                <c:pt idx="286">
                  <c:v>21.412556053811659</c:v>
                </c:pt>
                <c:pt idx="287">
                  <c:v>21.487294469357249</c:v>
                </c:pt>
                <c:pt idx="288">
                  <c:v>21.562032884902841</c:v>
                </c:pt>
                <c:pt idx="289">
                  <c:v>21.63677130044843</c:v>
                </c:pt>
                <c:pt idx="290">
                  <c:v>21.711509715994023</c:v>
                </c:pt>
                <c:pt idx="291">
                  <c:v>21.786248131539612</c:v>
                </c:pt>
                <c:pt idx="292">
                  <c:v>21.860986547085201</c:v>
                </c:pt>
                <c:pt idx="293">
                  <c:v>21.935724962630793</c:v>
                </c:pt>
                <c:pt idx="294">
                  <c:v>22.010463378176382</c:v>
                </c:pt>
                <c:pt idx="295">
                  <c:v>22.085201793721975</c:v>
                </c:pt>
                <c:pt idx="296">
                  <c:v>22.159940209267564</c:v>
                </c:pt>
                <c:pt idx="297">
                  <c:v>22.234678624813153</c:v>
                </c:pt>
                <c:pt idx="298">
                  <c:v>22.309417040358746</c:v>
                </c:pt>
                <c:pt idx="299">
                  <c:v>22.384155455904335</c:v>
                </c:pt>
                <c:pt idx="300">
                  <c:v>22.458893871449927</c:v>
                </c:pt>
                <c:pt idx="301">
                  <c:v>22.533632286995516</c:v>
                </c:pt>
                <c:pt idx="302">
                  <c:v>22.608370702541105</c:v>
                </c:pt>
                <c:pt idx="303">
                  <c:v>22.683109118086698</c:v>
                </c:pt>
                <c:pt idx="304">
                  <c:v>22.757847533632287</c:v>
                </c:pt>
                <c:pt idx="305">
                  <c:v>22.832585949177879</c:v>
                </c:pt>
                <c:pt idx="306">
                  <c:v>22.907324364723468</c:v>
                </c:pt>
                <c:pt idx="307">
                  <c:v>22.982062780269057</c:v>
                </c:pt>
                <c:pt idx="308">
                  <c:v>23.05680119581465</c:v>
                </c:pt>
                <c:pt idx="309">
                  <c:v>23.131539611360239</c:v>
                </c:pt>
                <c:pt idx="310">
                  <c:v>23.206278026905832</c:v>
                </c:pt>
                <c:pt idx="311">
                  <c:v>23.281016442451421</c:v>
                </c:pt>
                <c:pt idx="312">
                  <c:v>23.35575485799701</c:v>
                </c:pt>
                <c:pt idx="313">
                  <c:v>23.430493273542602</c:v>
                </c:pt>
                <c:pt idx="314">
                  <c:v>23.505231689088191</c:v>
                </c:pt>
                <c:pt idx="315">
                  <c:v>23.579970104633784</c:v>
                </c:pt>
                <c:pt idx="316">
                  <c:v>23.654708520179373</c:v>
                </c:pt>
                <c:pt idx="317">
                  <c:v>23.729446935724962</c:v>
                </c:pt>
                <c:pt idx="318">
                  <c:v>23.804185351270554</c:v>
                </c:pt>
                <c:pt idx="319">
                  <c:v>23.878923766816143</c:v>
                </c:pt>
                <c:pt idx="320">
                  <c:v>23.953662182361736</c:v>
                </c:pt>
                <c:pt idx="321">
                  <c:v>24.028400597907325</c:v>
                </c:pt>
                <c:pt idx="322">
                  <c:v>24.103139013452914</c:v>
                </c:pt>
                <c:pt idx="323">
                  <c:v>24.177877428998507</c:v>
                </c:pt>
                <c:pt idx="324">
                  <c:v>24.252615844544096</c:v>
                </c:pt>
                <c:pt idx="325">
                  <c:v>24.327354260089685</c:v>
                </c:pt>
                <c:pt idx="326">
                  <c:v>24.402092675635277</c:v>
                </c:pt>
                <c:pt idx="327">
                  <c:v>24.476831091180866</c:v>
                </c:pt>
                <c:pt idx="328">
                  <c:v>24.551569506726459</c:v>
                </c:pt>
                <c:pt idx="329">
                  <c:v>24.626307922272048</c:v>
                </c:pt>
                <c:pt idx="330">
                  <c:v>24.701046337817637</c:v>
                </c:pt>
                <c:pt idx="331">
                  <c:v>24.775784753363229</c:v>
                </c:pt>
                <c:pt idx="332">
                  <c:v>24.850523168908818</c:v>
                </c:pt>
                <c:pt idx="333">
                  <c:v>24.925261584454411</c:v>
                </c:pt>
                <c:pt idx="334">
                  <c:v>25</c:v>
                </c:pt>
                <c:pt idx="335">
                  <c:v>25.074738415545589</c:v>
                </c:pt>
                <c:pt idx="336">
                  <c:v>25.149476831091182</c:v>
                </c:pt>
                <c:pt idx="337">
                  <c:v>25.224215246636771</c:v>
                </c:pt>
                <c:pt idx="338">
                  <c:v>25.298953662182363</c:v>
                </c:pt>
                <c:pt idx="339">
                  <c:v>25.373692077727952</c:v>
                </c:pt>
                <c:pt idx="340">
                  <c:v>25.448430493273541</c:v>
                </c:pt>
                <c:pt idx="341">
                  <c:v>25.523168908819134</c:v>
                </c:pt>
                <c:pt idx="342">
                  <c:v>25.597907324364723</c:v>
                </c:pt>
                <c:pt idx="343">
                  <c:v>25.672645739910315</c:v>
                </c:pt>
                <c:pt idx="344">
                  <c:v>25.747384155455904</c:v>
                </c:pt>
                <c:pt idx="345">
                  <c:v>25.822122571001493</c:v>
                </c:pt>
                <c:pt idx="346">
                  <c:v>25.896860986547086</c:v>
                </c:pt>
                <c:pt idx="347">
                  <c:v>25.971599402092675</c:v>
                </c:pt>
                <c:pt idx="348">
                  <c:v>26.046337817638268</c:v>
                </c:pt>
                <c:pt idx="349">
                  <c:v>26.121076233183857</c:v>
                </c:pt>
                <c:pt idx="350">
                  <c:v>26.195814648729446</c:v>
                </c:pt>
                <c:pt idx="351">
                  <c:v>26.270553064275038</c:v>
                </c:pt>
                <c:pt idx="352">
                  <c:v>26.345291479820627</c:v>
                </c:pt>
                <c:pt idx="353">
                  <c:v>26.42002989536622</c:v>
                </c:pt>
                <c:pt idx="354">
                  <c:v>26.494768310911809</c:v>
                </c:pt>
                <c:pt idx="355">
                  <c:v>26.569506726457398</c:v>
                </c:pt>
                <c:pt idx="356">
                  <c:v>26.64424514200299</c:v>
                </c:pt>
                <c:pt idx="357">
                  <c:v>26.718983557548579</c:v>
                </c:pt>
                <c:pt idx="358">
                  <c:v>26.793721973094172</c:v>
                </c:pt>
                <c:pt idx="359">
                  <c:v>26.868460388639761</c:v>
                </c:pt>
                <c:pt idx="360">
                  <c:v>26.94319880418535</c:v>
                </c:pt>
                <c:pt idx="361">
                  <c:v>27.017937219730943</c:v>
                </c:pt>
                <c:pt idx="362">
                  <c:v>27.092675635276532</c:v>
                </c:pt>
                <c:pt idx="363">
                  <c:v>27.167414050822124</c:v>
                </c:pt>
                <c:pt idx="364">
                  <c:v>27.242152466367713</c:v>
                </c:pt>
                <c:pt idx="365">
                  <c:v>27.316890881913302</c:v>
                </c:pt>
                <c:pt idx="366">
                  <c:v>27.391629297458895</c:v>
                </c:pt>
                <c:pt idx="367">
                  <c:v>27.466367713004484</c:v>
                </c:pt>
                <c:pt idx="368">
                  <c:v>27.541106128550076</c:v>
                </c:pt>
                <c:pt idx="369">
                  <c:v>27.615844544095665</c:v>
                </c:pt>
                <c:pt idx="370">
                  <c:v>27.690582959641254</c:v>
                </c:pt>
                <c:pt idx="371">
                  <c:v>27.765321375186847</c:v>
                </c:pt>
                <c:pt idx="372">
                  <c:v>27.840059790732436</c:v>
                </c:pt>
                <c:pt idx="373">
                  <c:v>27.914798206278029</c:v>
                </c:pt>
                <c:pt idx="374">
                  <c:v>27.989536621823618</c:v>
                </c:pt>
                <c:pt idx="375">
                  <c:v>28.064275037369207</c:v>
                </c:pt>
                <c:pt idx="376">
                  <c:v>28.139013452914799</c:v>
                </c:pt>
                <c:pt idx="377">
                  <c:v>28.213751868460388</c:v>
                </c:pt>
                <c:pt idx="378">
                  <c:v>28.288490284005981</c:v>
                </c:pt>
                <c:pt idx="379">
                  <c:v>28.36322869955157</c:v>
                </c:pt>
                <c:pt idx="380">
                  <c:v>28.437967115097159</c:v>
                </c:pt>
                <c:pt idx="381">
                  <c:v>28.512705530642751</c:v>
                </c:pt>
                <c:pt idx="382">
                  <c:v>28.587443946188341</c:v>
                </c:pt>
                <c:pt idx="383">
                  <c:v>28.662182361733933</c:v>
                </c:pt>
                <c:pt idx="384">
                  <c:v>28.736920777279522</c:v>
                </c:pt>
                <c:pt idx="385">
                  <c:v>28.811659192825111</c:v>
                </c:pt>
                <c:pt idx="386">
                  <c:v>28.886397608370704</c:v>
                </c:pt>
                <c:pt idx="387">
                  <c:v>28.961136023916293</c:v>
                </c:pt>
                <c:pt idx="388">
                  <c:v>29.035874439461885</c:v>
                </c:pt>
                <c:pt idx="389">
                  <c:v>29.110612855007474</c:v>
                </c:pt>
                <c:pt idx="390">
                  <c:v>29.185351270553063</c:v>
                </c:pt>
                <c:pt idx="391">
                  <c:v>29.260089686098656</c:v>
                </c:pt>
                <c:pt idx="392">
                  <c:v>29.334828101644245</c:v>
                </c:pt>
                <c:pt idx="393">
                  <c:v>29.409566517189837</c:v>
                </c:pt>
                <c:pt idx="394">
                  <c:v>29.484304932735427</c:v>
                </c:pt>
                <c:pt idx="395">
                  <c:v>29.559043348281016</c:v>
                </c:pt>
                <c:pt idx="396">
                  <c:v>29.633781763826608</c:v>
                </c:pt>
                <c:pt idx="397">
                  <c:v>29.708520179372197</c:v>
                </c:pt>
                <c:pt idx="398">
                  <c:v>29.78325859491779</c:v>
                </c:pt>
                <c:pt idx="399">
                  <c:v>29.857997010463379</c:v>
                </c:pt>
                <c:pt idx="400">
                  <c:v>29.932735426008968</c:v>
                </c:pt>
                <c:pt idx="401">
                  <c:v>30.00747384155456</c:v>
                </c:pt>
                <c:pt idx="402">
                  <c:v>30.082212257100149</c:v>
                </c:pt>
                <c:pt idx="403">
                  <c:v>30.156950672645742</c:v>
                </c:pt>
                <c:pt idx="404">
                  <c:v>30.231689088191331</c:v>
                </c:pt>
                <c:pt idx="405">
                  <c:v>30.30642750373692</c:v>
                </c:pt>
                <c:pt idx="406">
                  <c:v>30.381165919282513</c:v>
                </c:pt>
                <c:pt idx="407">
                  <c:v>30.455904334828102</c:v>
                </c:pt>
                <c:pt idx="408">
                  <c:v>30.530642750373694</c:v>
                </c:pt>
                <c:pt idx="409">
                  <c:v>30.605381165919283</c:v>
                </c:pt>
                <c:pt idx="410">
                  <c:v>30.680119581464872</c:v>
                </c:pt>
                <c:pt idx="411">
                  <c:v>30.754857997010465</c:v>
                </c:pt>
                <c:pt idx="412">
                  <c:v>30.829596412556054</c:v>
                </c:pt>
                <c:pt idx="413">
                  <c:v>30.904334828101646</c:v>
                </c:pt>
                <c:pt idx="414">
                  <c:v>30.979073243647235</c:v>
                </c:pt>
                <c:pt idx="415">
                  <c:v>31.053811659192824</c:v>
                </c:pt>
                <c:pt idx="416">
                  <c:v>31.128550074738417</c:v>
                </c:pt>
                <c:pt idx="417">
                  <c:v>31.203288490284006</c:v>
                </c:pt>
                <c:pt idx="418">
                  <c:v>31.278026905829599</c:v>
                </c:pt>
                <c:pt idx="419">
                  <c:v>31.352765321375188</c:v>
                </c:pt>
                <c:pt idx="420">
                  <c:v>31.427503736920777</c:v>
                </c:pt>
                <c:pt idx="421">
                  <c:v>31.502242152466369</c:v>
                </c:pt>
                <c:pt idx="422">
                  <c:v>31.576980568011958</c:v>
                </c:pt>
                <c:pt idx="423">
                  <c:v>31.651718983557551</c:v>
                </c:pt>
                <c:pt idx="424">
                  <c:v>31.72645739910314</c:v>
                </c:pt>
                <c:pt idx="425">
                  <c:v>31.801195814648729</c:v>
                </c:pt>
                <c:pt idx="426">
                  <c:v>31.875934230194321</c:v>
                </c:pt>
                <c:pt idx="427">
                  <c:v>31.95067264573991</c:v>
                </c:pt>
                <c:pt idx="428">
                  <c:v>32.025411061285503</c:v>
                </c:pt>
                <c:pt idx="429">
                  <c:v>32.100149476831092</c:v>
                </c:pt>
                <c:pt idx="430">
                  <c:v>32.174887892376688</c:v>
                </c:pt>
                <c:pt idx="431">
                  <c:v>32.249626307922277</c:v>
                </c:pt>
                <c:pt idx="432">
                  <c:v>32.324364723467866</c:v>
                </c:pt>
                <c:pt idx="433">
                  <c:v>32.399103139013455</c:v>
                </c:pt>
                <c:pt idx="434">
                  <c:v>32.473841554559044</c:v>
                </c:pt>
                <c:pt idx="435">
                  <c:v>32.54857997010464</c:v>
                </c:pt>
                <c:pt idx="436">
                  <c:v>32.623318385650229</c:v>
                </c:pt>
                <c:pt idx="437">
                  <c:v>32.698056801195818</c:v>
                </c:pt>
                <c:pt idx="438">
                  <c:v>32.772795216741407</c:v>
                </c:pt>
                <c:pt idx="439">
                  <c:v>32.847533632286996</c:v>
                </c:pt>
                <c:pt idx="440">
                  <c:v>32.922272047832593</c:v>
                </c:pt>
                <c:pt idx="441">
                  <c:v>32.997010463378182</c:v>
                </c:pt>
                <c:pt idx="442">
                  <c:v>33.071748878923771</c:v>
                </c:pt>
                <c:pt idx="443">
                  <c:v>33.14648729446936</c:v>
                </c:pt>
                <c:pt idx="444">
                  <c:v>33.221225710014949</c:v>
                </c:pt>
                <c:pt idx="445">
                  <c:v>33.295964125560545</c:v>
                </c:pt>
                <c:pt idx="446">
                  <c:v>33.370702541106134</c:v>
                </c:pt>
                <c:pt idx="447">
                  <c:v>33.445440956651723</c:v>
                </c:pt>
                <c:pt idx="448">
                  <c:v>33.520179372197312</c:v>
                </c:pt>
                <c:pt idx="449">
                  <c:v>33.594917787742901</c:v>
                </c:pt>
                <c:pt idx="450">
                  <c:v>33.669656203288497</c:v>
                </c:pt>
                <c:pt idx="451">
                  <c:v>33.744394618834086</c:v>
                </c:pt>
                <c:pt idx="452">
                  <c:v>33.819133034379675</c:v>
                </c:pt>
                <c:pt idx="453">
                  <c:v>33.893871449925264</c:v>
                </c:pt>
                <c:pt idx="454">
                  <c:v>33.968609865470853</c:v>
                </c:pt>
                <c:pt idx="455">
                  <c:v>34.043348281016449</c:v>
                </c:pt>
                <c:pt idx="456">
                  <c:v>34.118086696562038</c:v>
                </c:pt>
                <c:pt idx="457">
                  <c:v>34.192825112107627</c:v>
                </c:pt>
                <c:pt idx="458">
                  <c:v>34.267563527653216</c:v>
                </c:pt>
                <c:pt idx="459">
                  <c:v>34.342301943198805</c:v>
                </c:pt>
                <c:pt idx="460">
                  <c:v>34.417040358744401</c:v>
                </c:pt>
                <c:pt idx="461">
                  <c:v>34.49177877428999</c:v>
                </c:pt>
                <c:pt idx="462">
                  <c:v>34.566517189835579</c:v>
                </c:pt>
                <c:pt idx="463">
                  <c:v>34.641255605381168</c:v>
                </c:pt>
                <c:pt idx="464">
                  <c:v>34.715994020926757</c:v>
                </c:pt>
                <c:pt idx="465">
                  <c:v>34.790732436472354</c:v>
                </c:pt>
                <c:pt idx="466">
                  <c:v>34.865470852017943</c:v>
                </c:pt>
                <c:pt idx="467">
                  <c:v>34.940209267563532</c:v>
                </c:pt>
                <c:pt idx="468">
                  <c:v>35.014947683109121</c:v>
                </c:pt>
                <c:pt idx="469">
                  <c:v>35.08968609865471</c:v>
                </c:pt>
                <c:pt idx="470">
                  <c:v>35.164424514200306</c:v>
                </c:pt>
                <c:pt idx="471">
                  <c:v>35.239162929745895</c:v>
                </c:pt>
                <c:pt idx="472">
                  <c:v>35.313901345291484</c:v>
                </c:pt>
                <c:pt idx="473">
                  <c:v>35.388639760837073</c:v>
                </c:pt>
                <c:pt idx="474">
                  <c:v>35.463378176382662</c:v>
                </c:pt>
                <c:pt idx="475">
                  <c:v>35.538116591928258</c:v>
                </c:pt>
                <c:pt idx="476">
                  <c:v>35.612855007473847</c:v>
                </c:pt>
                <c:pt idx="477">
                  <c:v>35.687593423019436</c:v>
                </c:pt>
                <c:pt idx="478">
                  <c:v>35.762331838565025</c:v>
                </c:pt>
                <c:pt idx="479">
                  <c:v>35.837070254110614</c:v>
                </c:pt>
                <c:pt idx="480">
                  <c:v>35.91180866965621</c:v>
                </c:pt>
                <c:pt idx="481">
                  <c:v>35.986547085201799</c:v>
                </c:pt>
                <c:pt idx="482">
                  <c:v>36.061285500747388</c:v>
                </c:pt>
                <c:pt idx="483">
                  <c:v>36.136023916292977</c:v>
                </c:pt>
                <c:pt idx="484">
                  <c:v>36.210762331838566</c:v>
                </c:pt>
                <c:pt idx="485">
                  <c:v>36.285500747384162</c:v>
                </c:pt>
                <c:pt idx="486">
                  <c:v>36.360239162929751</c:v>
                </c:pt>
                <c:pt idx="487">
                  <c:v>36.43497757847534</c:v>
                </c:pt>
                <c:pt idx="488">
                  <c:v>36.509715994020929</c:v>
                </c:pt>
                <c:pt idx="489">
                  <c:v>36.584454409566519</c:v>
                </c:pt>
                <c:pt idx="490">
                  <c:v>36.659192825112115</c:v>
                </c:pt>
                <c:pt idx="491">
                  <c:v>36.733931240657704</c:v>
                </c:pt>
                <c:pt idx="492">
                  <c:v>36.808669656203293</c:v>
                </c:pt>
                <c:pt idx="493">
                  <c:v>36.883408071748882</c:v>
                </c:pt>
                <c:pt idx="494">
                  <c:v>36.958146487294471</c:v>
                </c:pt>
                <c:pt idx="495">
                  <c:v>37.032884902840067</c:v>
                </c:pt>
                <c:pt idx="496">
                  <c:v>37.107623318385656</c:v>
                </c:pt>
                <c:pt idx="497">
                  <c:v>37.182361733931245</c:v>
                </c:pt>
                <c:pt idx="498">
                  <c:v>37.257100149476834</c:v>
                </c:pt>
                <c:pt idx="499">
                  <c:v>37.331838565022423</c:v>
                </c:pt>
                <c:pt idx="500">
                  <c:v>37.406576980568019</c:v>
                </c:pt>
                <c:pt idx="501">
                  <c:v>37.481315396113608</c:v>
                </c:pt>
                <c:pt idx="502">
                  <c:v>37.556053811659197</c:v>
                </c:pt>
                <c:pt idx="503">
                  <c:v>37.630792227204786</c:v>
                </c:pt>
                <c:pt idx="504">
                  <c:v>37.705530642750375</c:v>
                </c:pt>
                <c:pt idx="505">
                  <c:v>37.780269058295971</c:v>
                </c:pt>
                <c:pt idx="506">
                  <c:v>37.85500747384156</c:v>
                </c:pt>
                <c:pt idx="507">
                  <c:v>37.929745889387149</c:v>
                </c:pt>
                <c:pt idx="508">
                  <c:v>38.004484304932738</c:v>
                </c:pt>
                <c:pt idx="509">
                  <c:v>38.079222720478327</c:v>
                </c:pt>
                <c:pt idx="510">
                  <c:v>38.153961136023923</c:v>
                </c:pt>
                <c:pt idx="511">
                  <c:v>38.228699551569512</c:v>
                </c:pt>
                <c:pt idx="512">
                  <c:v>38.303437967115102</c:v>
                </c:pt>
                <c:pt idx="513">
                  <c:v>38.378176382660691</c:v>
                </c:pt>
                <c:pt idx="514">
                  <c:v>38.45291479820628</c:v>
                </c:pt>
                <c:pt idx="515">
                  <c:v>38.527653213751876</c:v>
                </c:pt>
                <c:pt idx="516">
                  <c:v>38.602391629297465</c:v>
                </c:pt>
                <c:pt idx="517">
                  <c:v>38.677130044843054</c:v>
                </c:pt>
                <c:pt idx="518">
                  <c:v>38.751868460388643</c:v>
                </c:pt>
                <c:pt idx="519">
                  <c:v>38.826606875934232</c:v>
                </c:pt>
                <c:pt idx="520">
                  <c:v>38.901345291479828</c:v>
                </c:pt>
                <c:pt idx="521">
                  <c:v>38.976083707025417</c:v>
                </c:pt>
                <c:pt idx="522">
                  <c:v>39.050822122571006</c:v>
                </c:pt>
                <c:pt idx="523">
                  <c:v>39.125560538116595</c:v>
                </c:pt>
                <c:pt idx="524">
                  <c:v>39.200298953662184</c:v>
                </c:pt>
                <c:pt idx="525">
                  <c:v>39.27503736920778</c:v>
                </c:pt>
                <c:pt idx="526">
                  <c:v>39.349775784753369</c:v>
                </c:pt>
                <c:pt idx="527">
                  <c:v>39.424514200298958</c:v>
                </c:pt>
                <c:pt idx="528">
                  <c:v>39.499252615844547</c:v>
                </c:pt>
                <c:pt idx="529">
                  <c:v>39.573991031390136</c:v>
                </c:pt>
                <c:pt idx="530">
                  <c:v>39.648729446935732</c:v>
                </c:pt>
                <c:pt idx="531">
                  <c:v>39.723467862481321</c:v>
                </c:pt>
                <c:pt idx="532">
                  <c:v>39.79820627802691</c:v>
                </c:pt>
                <c:pt idx="533">
                  <c:v>39.872944693572499</c:v>
                </c:pt>
                <c:pt idx="534">
                  <c:v>39.947683109118088</c:v>
                </c:pt>
                <c:pt idx="535">
                  <c:v>40.022421524663685</c:v>
                </c:pt>
                <c:pt idx="536">
                  <c:v>40.097159940209274</c:v>
                </c:pt>
                <c:pt idx="537">
                  <c:v>40.171898355754863</c:v>
                </c:pt>
                <c:pt idx="538">
                  <c:v>40.246636771300452</c:v>
                </c:pt>
                <c:pt idx="539">
                  <c:v>40.321375186846041</c:v>
                </c:pt>
                <c:pt idx="540">
                  <c:v>40.396113602391637</c:v>
                </c:pt>
                <c:pt idx="541">
                  <c:v>40.470852017937226</c:v>
                </c:pt>
                <c:pt idx="542">
                  <c:v>40.545590433482815</c:v>
                </c:pt>
                <c:pt idx="543">
                  <c:v>40.620328849028404</c:v>
                </c:pt>
                <c:pt idx="544">
                  <c:v>40.695067264573993</c:v>
                </c:pt>
                <c:pt idx="545">
                  <c:v>40.769805680119589</c:v>
                </c:pt>
                <c:pt idx="546">
                  <c:v>40.844544095665178</c:v>
                </c:pt>
                <c:pt idx="547">
                  <c:v>40.919282511210767</c:v>
                </c:pt>
                <c:pt idx="548">
                  <c:v>40.994020926756356</c:v>
                </c:pt>
                <c:pt idx="549">
                  <c:v>41.068759342301945</c:v>
                </c:pt>
                <c:pt idx="550">
                  <c:v>41.143497757847541</c:v>
                </c:pt>
                <c:pt idx="551">
                  <c:v>41.21823617339313</c:v>
                </c:pt>
                <c:pt idx="552">
                  <c:v>41.292974588938719</c:v>
                </c:pt>
                <c:pt idx="553">
                  <c:v>41.367713004484308</c:v>
                </c:pt>
                <c:pt idx="554">
                  <c:v>41.442451420029897</c:v>
                </c:pt>
                <c:pt idx="555">
                  <c:v>41.517189835575493</c:v>
                </c:pt>
                <c:pt idx="556">
                  <c:v>41.591928251121082</c:v>
                </c:pt>
                <c:pt idx="557">
                  <c:v>41.666666666666671</c:v>
                </c:pt>
                <c:pt idx="558">
                  <c:v>41.74140508221226</c:v>
                </c:pt>
                <c:pt idx="559">
                  <c:v>41.816143497757849</c:v>
                </c:pt>
                <c:pt idx="560">
                  <c:v>41.890881913303446</c:v>
                </c:pt>
                <c:pt idx="561">
                  <c:v>41.965620328849035</c:v>
                </c:pt>
                <c:pt idx="562">
                  <c:v>42.040358744394624</c:v>
                </c:pt>
                <c:pt idx="563">
                  <c:v>42.115097159940213</c:v>
                </c:pt>
                <c:pt idx="564">
                  <c:v>42.189835575485802</c:v>
                </c:pt>
                <c:pt idx="565">
                  <c:v>42.264573991031398</c:v>
                </c:pt>
                <c:pt idx="566">
                  <c:v>42.339312406576987</c:v>
                </c:pt>
                <c:pt idx="567">
                  <c:v>42.414050822122576</c:v>
                </c:pt>
                <c:pt idx="568">
                  <c:v>42.488789237668165</c:v>
                </c:pt>
                <c:pt idx="569">
                  <c:v>42.563527653213754</c:v>
                </c:pt>
                <c:pt idx="570">
                  <c:v>42.63826606875935</c:v>
                </c:pt>
                <c:pt idx="571">
                  <c:v>42.713004484304939</c:v>
                </c:pt>
                <c:pt idx="572">
                  <c:v>42.787742899850528</c:v>
                </c:pt>
                <c:pt idx="573">
                  <c:v>42.862481315396117</c:v>
                </c:pt>
                <c:pt idx="574">
                  <c:v>42.937219730941706</c:v>
                </c:pt>
                <c:pt idx="575">
                  <c:v>43.011958146487302</c:v>
                </c:pt>
                <c:pt idx="576">
                  <c:v>43.086696562032891</c:v>
                </c:pt>
                <c:pt idx="577">
                  <c:v>43.16143497757848</c:v>
                </c:pt>
                <c:pt idx="578">
                  <c:v>43.236173393124069</c:v>
                </c:pt>
                <c:pt idx="579">
                  <c:v>43.310911808669658</c:v>
                </c:pt>
                <c:pt idx="580">
                  <c:v>43.385650224215254</c:v>
                </c:pt>
                <c:pt idx="581">
                  <c:v>43.460388639760843</c:v>
                </c:pt>
                <c:pt idx="582">
                  <c:v>43.535127055306432</c:v>
                </c:pt>
                <c:pt idx="583">
                  <c:v>43.609865470852021</c:v>
                </c:pt>
                <c:pt idx="584">
                  <c:v>43.68460388639761</c:v>
                </c:pt>
                <c:pt idx="585">
                  <c:v>43.759342301943207</c:v>
                </c:pt>
                <c:pt idx="586">
                  <c:v>43.834080717488796</c:v>
                </c:pt>
                <c:pt idx="587">
                  <c:v>43.908819133034385</c:v>
                </c:pt>
                <c:pt idx="588">
                  <c:v>43.983557548579974</c:v>
                </c:pt>
                <c:pt idx="589">
                  <c:v>44.058295964125563</c:v>
                </c:pt>
                <c:pt idx="590">
                  <c:v>44.133034379671159</c:v>
                </c:pt>
                <c:pt idx="591">
                  <c:v>44.207772795216748</c:v>
                </c:pt>
                <c:pt idx="592">
                  <c:v>44.282511210762337</c:v>
                </c:pt>
                <c:pt idx="593">
                  <c:v>44.357249626307926</c:v>
                </c:pt>
                <c:pt idx="594">
                  <c:v>44.431988041853515</c:v>
                </c:pt>
                <c:pt idx="595">
                  <c:v>44.506726457399111</c:v>
                </c:pt>
                <c:pt idx="596">
                  <c:v>44.5814648729447</c:v>
                </c:pt>
                <c:pt idx="597">
                  <c:v>44.656203288490289</c:v>
                </c:pt>
                <c:pt idx="598">
                  <c:v>44.730941704035878</c:v>
                </c:pt>
                <c:pt idx="599">
                  <c:v>44.805680119581467</c:v>
                </c:pt>
                <c:pt idx="600">
                  <c:v>44.880418535127063</c:v>
                </c:pt>
                <c:pt idx="601">
                  <c:v>44.955156950672652</c:v>
                </c:pt>
                <c:pt idx="602">
                  <c:v>45.029895366218241</c:v>
                </c:pt>
                <c:pt idx="603">
                  <c:v>45.10463378176383</c:v>
                </c:pt>
                <c:pt idx="604">
                  <c:v>45.179372197309419</c:v>
                </c:pt>
                <c:pt idx="605">
                  <c:v>45.254110612855015</c:v>
                </c:pt>
                <c:pt idx="606">
                  <c:v>45.328849028400604</c:v>
                </c:pt>
                <c:pt idx="607">
                  <c:v>45.403587443946194</c:v>
                </c:pt>
                <c:pt idx="608">
                  <c:v>45.478325859491783</c:v>
                </c:pt>
                <c:pt idx="609">
                  <c:v>45.553064275037372</c:v>
                </c:pt>
                <c:pt idx="610">
                  <c:v>45.627802690582968</c:v>
                </c:pt>
                <c:pt idx="611">
                  <c:v>45.702541106128557</c:v>
                </c:pt>
                <c:pt idx="612">
                  <c:v>45.777279521674146</c:v>
                </c:pt>
                <c:pt idx="613">
                  <c:v>45.852017937219735</c:v>
                </c:pt>
                <c:pt idx="614">
                  <c:v>45.926756352765324</c:v>
                </c:pt>
                <c:pt idx="615">
                  <c:v>46.00149476831092</c:v>
                </c:pt>
                <c:pt idx="616">
                  <c:v>46.076233183856509</c:v>
                </c:pt>
                <c:pt idx="617">
                  <c:v>46.150971599402098</c:v>
                </c:pt>
                <c:pt idx="618">
                  <c:v>46.225710014947687</c:v>
                </c:pt>
                <c:pt idx="619">
                  <c:v>46.300448430493276</c:v>
                </c:pt>
                <c:pt idx="620">
                  <c:v>46.375186846038872</c:v>
                </c:pt>
                <c:pt idx="621">
                  <c:v>46.449925261584461</c:v>
                </c:pt>
                <c:pt idx="622">
                  <c:v>46.52466367713005</c:v>
                </c:pt>
                <c:pt idx="623">
                  <c:v>46.599402092675639</c:v>
                </c:pt>
                <c:pt idx="624">
                  <c:v>46.674140508221228</c:v>
                </c:pt>
                <c:pt idx="625">
                  <c:v>46.748878923766824</c:v>
                </c:pt>
                <c:pt idx="626">
                  <c:v>46.823617339312413</c:v>
                </c:pt>
                <c:pt idx="627">
                  <c:v>46.898355754858002</c:v>
                </c:pt>
                <c:pt idx="628">
                  <c:v>46.973094170403591</c:v>
                </c:pt>
                <c:pt idx="629">
                  <c:v>47.04783258594918</c:v>
                </c:pt>
                <c:pt idx="630">
                  <c:v>47.122571001494777</c:v>
                </c:pt>
                <c:pt idx="631">
                  <c:v>47.197309417040366</c:v>
                </c:pt>
                <c:pt idx="632">
                  <c:v>47.272047832585955</c:v>
                </c:pt>
                <c:pt idx="633">
                  <c:v>47.346786248131544</c:v>
                </c:pt>
                <c:pt idx="634">
                  <c:v>47.421524663677133</c:v>
                </c:pt>
                <c:pt idx="635">
                  <c:v>47.496263079222729</c:v>
                </c:pt>
                <c:pt idx="636">
                  <c:v>47.571001494768318</c:v>
                </c:pt>
                <c:pt idx="637">
                  <c:v>47.645739910313907</c:v>
                </c:pt>
                <c:pt idx="638">
                  <c:v>47.720478325859496</c:v>
                </c:pt>
                <c:pt idx="639">
                  <c:v>47.795216741405085</c:v>
                </c:pt>
                <c:pt idx="640">
                  <c:v>47.869955156950681</c:v>
                </c:pt>
                <c:pt idx="641">
                  <c:v>47.94469357249627</c:v>
                </c:pt>
                <c:pt idx="642">
                  <c:v>48.019431988041859</c:v>
                </c:pt>
                <c:pt idx="643">
                  <c:v>48.094170403587448</c:v>
                </c:pt>
                <c:pt idx="644">
                  <c:v>48.168908819133037</c:v>
                </c:pt>
                <c:pt idx="645">
                  <c:v>48.243647234678626</c:v>
                </c:pt>
                <c:pt idx="646">
                  <c:v>48.318385650224222</c:v>
                </c:pt>
                <c:pt idx="647">
                  <c:v>48.393124065769811</c:v>
                </c:pt>
                <c:pt idx="648">
                  <c:v>48.4678624813154</c:v>
                </c:pt>
                <c:pt idx="649">
                  <c:v>48.542600896860989</c:v>
                </c:pt>
                <c:pt idx="650">
                  <c:v>48.617339312406578</c:v>
                </c:pt>
                <c:pt idx="651">
                  <c:v>48.692077727952174</c:v>
                </c:pt>
                <c:pt idx="652">
                  <c:v>48.766816143497763</c:v>
                </c:pt>
                <c:pt idx="653">
                  <c:v>48.841554559043352</c:v>
                </c:pt>
                <c:pt idx="654">
                  <c:v>48.916292974588941</c:v>
                </c:pt>
                <c:pt idx="655">
                  <c:v>48.99103139013453</c:v>
                </c:pt>
                <c:pt idx="656">
                  <c:v>49.065769805680127</c:v>
                </c:pt>
                <c:pt idx="657">
                  <c:v>49.140508221225716</c:v>
                </c:pt>
                <c:pt idx="658">
                  <c:v>49.215246636771305</c:v>
                </c:pt>
                <c:pt idx="659">
                  <c:v>49.289985052316894</c:v>
                </c:pt>
                <c:pt idx="660">
                  <c:v>49.364723467862483</c:v>
                </c:pt>
                <c:pt idx="661">
                  <c:v>49.439461883408079</c:v>
                </c:pt>
                <c:pt idx="662">
                  <c:v>49.514200298953668</c:v>
                </c:pt>
                <c:pt idx="663">
                  <c:v>49.588938714499257</c:v>
                </c:pt>
                <c:pt idx="664">
                  <c:v>49.663677130044846</c:v>
                </c:pt>
                <c:pt idx="665">
                  <c:v>49.738415545590435</c:v>
                </c:pt>
                <c:pt idx="666">
                  <c:v>49.813153961136031</c:v>
                </c:pt>
                <c:pt idx="667">
                  <c:v>49.88789237668162</c:v>
                </c:pt>
                <c:pt idx="668">
                  <c:v>49.962630792227209</c:v>
                </c:pt>
                <c:pt idx="669">
                  <c:v>50.037369207772798</c:v>
                </c:pt>
                <c:pt idx="670">
                  <c:v>50.112107623318387</c:v>
                </c:pt>
                <c:pt idx="671">
                  <c:v>50.186846038863983</c:v>
                </c:pt>
                <c:pt idx="672">
                  <c:v>50.261584454409572</c:v>
                </c:pt>
                <c:pt idx="673">
                  <c:v>50.336322869955161</c:v>
                </c:pt>
                <c:pt idx="674">
                  <c:v>50.41106128550075</c:v>
                </c:pt>
                <c:pt idx="675">
                  <c:v>50.485799701046339</c:v>
                </c:pt>
                <c:pt idx="676">
                  <c:v>50.560538116591935</c:v>
                </c:pt>
                <c:pt idx="677">
                  <c:v>50.635276532137524</c:v>
                </c:pt>
                <c:pt idx="678">
                  <c:v>50.710014947683113</c:v>
                </c:pt>
                <c:pt idx="679">
                  <c:v>50.784753363228702</c:v>
                </c:pt>
                <c:pt idx="680">
                  <c:v>50.859491778774292</c:v>
                </c:pt>
                <c:pt idx="681">
                  <c:v>50.934230194319888</c:v>
                </c:pt>
                <c:pt idx="682">
                  <c:v>51.008968609865477</c:v>
                </c:pt>
                <c:pt idx="683">
                  <c:v>51.083707025411066</c:v>
                </c:pt>
                <c:pt idx="684">
                  <c:v>51.158445440956655</c:v>
                </c:pt>
                <c:pt idx="685">
                  <c:v>51.233183856502244</c:v>
                </c:pt>
                <c:pt idx="686">
                  <c:v>51.30792227204784</c:v>
                </c:pt>
                <c:pt idx="687">
                  <c:v>51.382660687593429</c:v>
                </c:pt>
                <c:pt idx="688">
                  <c:v>51.457399103139018</c:v>
                </c:pt>
                <c:pt idx="689">
                  <c:v>51.532137518684607</c:v>
                </c:pt>
                <c:pt idx="690">
                  <c:v>51.606875934230196</c:v>
                </c:pt>
                <c:pt idx="691">
                  <c:v>51.681614349775792</c:v>
                </c:pt>
                <c:pt idx="692">
                  <c:v>51.756352765321381</c:v>
                </c:pt>
                <c:pt idx="693">
                  <c:v>51.83109118086697</c:v>
                </c:pt>
                <c:pt idx="694">
                  <c:v>51.905829596412559</c:v>
                </c:pt>
                <c:pt idx="695">
                  <c:v>51.980568011958148</c:v>
                </c:pt>
                <c:pt idx="696">
                  <c:v>52.055306427503744</c:v>
                </c:pt>
                <c:pt idx="697">
                  <c:v>52.130044843049333</c:v>
                </c:pt>
                <c:pt idx="698">
                  <c:v>52.204783258594922</c:v>
                </c:pt>
                <c:pt idx="699">
                  <c:v>52.279521674140511</c:v>
                </c:pt>
                <c:pt idx="700">
                  <c:v>52.3542600896861</c:v>
                </c:pt>
                <c:pt idx="701">
                  <c:v>52.428998505231696</c:v>
                </c:pt>
                <c:pt idx="702">
                  <c:v>52.503736920777285</c:v>
                </c:pt>
                <c:pt idx="703">
                  <c:v>52.578475336322875</c:v>
                </c:pt>
                <c:pt idx="704">
                  <c:v>52.653213751868464</c:v>
                </c:pt>
                <c:pt idx="705">
                  <c:v>52.727952167414053</c:v>
                </c:pt>
                <c:pt idx="706">
                  <c:v>52.802690582959649</c:v>
                </c:pt>
                <c:pt idx="707">
                  <c:v>52.877428998505238</c:v>
                </c:pt>
                <c:pt idx="708">
                  <c:v>52.952167414050827</c:v>
                </c:pt>
                <c:pt idx="709">
                  <c:v>53.026905829596416</c:v>
                </c:pt>
                <c:pt idx="710">
                  <c:v>53.101644245142005</c:v>
                </c:pt>
                <c:pt idx="711">
                  <c:v>53.176382660687601</c:v>
                </c:pt>
                <c:pt idx="712">
                  <c:v>53.25112107623319</c:v>
                </c:pt>
                <c:pt idx="713">
                  <c:v>53.325859491778779</c:v>
                </c:pt>
                <c:pt idx="714">
                  <c:v>53.400597907324368</c:v>
                </c:pt>
                <c:pt idx="715">
                  <c:v>53.475336322869957</c:v>
                </c:pt>
                <c:pt idx="716">
                  <c:v>53.550074738415553</c:v>
                </c:pt>
                <c:pt idx="717">
                  <c:v>53.624813153961142</c:v>
                </c:pt>
                <c:pt idx="718">
                  <c:v>53.699551569506731</c:v>
                </c:pt>
                <c:pt idx="719">
                  <c:v>53.77428998505232</c:v>
                </c:pt>
                <c:pt idx="720">
                  <c:v>53.849028400597909</c:v>
                </c:pt>
                <c:pt idx="721">
                  <c:v>53.923766816143505</c:v>
                </c:pt>
                <c:pt idx="722">
                  <c:v>53.998505231689094</c:v>
                </c:pt>
                <c:pt idx="723">
                  <c:v>54.073243647234683</c:v>
                </c:pt>
                <c:pt idx="724">
                  <c:v>54.147982062780272</c:v>
                </c:pt>
                <c:pt idx="725">
                  <c:v>54.222720478325861</c:v>
                </c:pt>
                <c:pt idx="726">
                  <c:v>54.297458893871458</c:v>
                </c:pt>
                <c:pt idx="727">
                  <c:v>54.372197309417047</c:v>
                </c:pt>
                <c:pt idx="728">
                  <c:v>54.446935724962636</c:v>
                </c:pt>
                <c:pt idx="729">
                  <c:v>54.521674140508225</c:v>
                </c:pt>
                <c:pt idx="730">
                  <c:v>54.596412556053814</c:v>
                </c:pt>
                <c:pt idx="731">
                  <c:v>54.67115097159941</c:v>
                </c:pt>
                <c:pt idx="732">
                  <c:v>54.745889387144999</c:v>
                </c:pt>
                <c:pt idx="733">
                  <c:v>54.820627802690588</c:v>
                </c:pt>
                <c:pt idx="734">
                  <c:v>54.895366218236177</c:v>
                </c:pt>
                <c:pt idx="735">
                  <c:v>54.970104633781766</c:v>
                </c:pt>
                <c:pt idx="736">
                  <c:v>55.044843049327362</c:v>
                </c:pt>
                <c:pt idx="737">
                  <c:v>55.119581464872951</c:v>
                </c:pt>
                <c:pt idx="738">
                  <c:v>55.19431988041854</c:v>
                </c:pt>
                <c:pt idx="739">
                  <c:v>55.269058295964129</c:v>
                </c:pt>
                <c:pt idx="740">
                  <c:v>55.343796711509718</c:v>
                </c:pt>
                <c:pt idx="741">
                  <c:v>55.418535127055314</c:v>
                </c:pt>
                <c:pt idx="742">
                  <c:v>55.493273542600903</c:v>
                </c:pt>
                <c:pt idx="743">
                  <c:v>55.568011958146492</c:v>
                </c:pt>
                <c:pt idx="744">
                  <c:v>55.642750373692081</c:v>
                </c:pt>
                <c:pt idx="745">
                  <c:v>55.71748878923767</c:v>
                </c:pt>
                <c:pt idx="746">
                  <c:v>55.792227204783266</c:v>
                </c:pt>
                <c:pt idx="747">
                  <c:v>55.866965620328855</c:v>
                </c:pt>
                <c:pt idx="748">
                  <c:v>55.941704035874444</c:v>
                </c:pt>
                <c:pt idx="749">
                  <c:v>56.016442451420033</c:v>
                </c:pt>
                <c:pt idx="750">
                  <c:v>56.091180866965622</c:v>
                </c:pt>
                <c:pt idx="751">
                  <c:v>56.165919282511219</c:v>
                </c:pt>
                <c:pt idx="752">
                  <c:v>56.240657698056808</c:v>
                </c:pt>
                <c:pt idx="753">
                  <c:v>56.315396113602397</c:v>
                </c:pt>
                <c:pt idx="754">
                  <c:v>56.390134529147986</c:v>
                </c:pt>
                <c:pt idx="755">
                  <c:v>56.464872944693575</c:v>
                </c:pt>
                <c:pt idx="756">
                  <c:v>56.539611360239171</c:v>
                </c:pt>
                <c:pt idx="757">
                  <c:v>56.61434977578476</c:v>
                </c:pt>
                <c:pt idx="758">
                  <c:v>56.689088191330349</c:v>
                </c:pt>
                <c:pt idx="759">
                  <c:v>56.763826606875938</c:v>
                </c:pt>
                <c:pt idx="760">
                  <c:v>56.838565022421527</c:v>
                </c:pt>
                <c:pt idx="761">
                  <c:v>56.913303437967123</c:v>
                </c:pt>
                <c:pt idx="762">
                  <c:v>56.988041853512712</c:v>
                </c:pt>
                <c:pt idx="763">
                  <c:v>57.062780269058301</c:v>
                </c:pt>
                <c:pt idx="764">
                  <c:v>57.13751868460389</c:v>
                </c:pt>
                <c:pt idx="765">
                  <c:v>57.212257100149479</c:v>
                </c:pt>
                <c:pt idx="766">
                  <c:v>57.286995515695075</c:v>
                </c:pt>
                <c:pt idx="767">
                  <c:v>57.361733931240664</c:v>
                </c:pt>
                <c:pt idx="768">
                  <c:v>57.436472346786253</c:v>
                </c:pt>
                <c:pt idx="769">
                  <c:v>57.511210762331842</c:v>
                </c:pt>
                <c:pt idx="770">
                  <c:v>57.585949177877431</c:v>
                </c:pt>
                <c:pt idx="771">
                  <c:v>57.660687593423027</c:v>
                </c:pt>
                <c:pt idx="772">
                  <c:v>57.735426008968616</c:v>
                </c:pt>
                <c:pt idx="773">
                  <c:v>57.810164424514205</c:v>
                </c:pt>
                <c:pt idx="774">
                  <c:v>57.884902840059794</c:v>
                </c:pt>
                <c:pt idx="775">
                  <c:v>57.959641255605383</c:v>
                </c:pt>
                <c:pt idx="776">
                  <c:v>58.03437967115098</c:v>
                </c:pt>
                <c:pt idx="777">
                  <c:v>58.109118086696569</c:v>
                </c:pt>
                <c:pt idx="778">
                  <c:v>58.183856502242158</c:v>
                </c:pt>
                <c:pt idx="779">
                  <c:v>58.258594917787747</c:v>
                </c:pt>
                <c:pt idx="780">
                  <c:v>58.333333333333336</c:v>
                </c:pt>
                <c:pt idx="781">
                  <c:v>58.408071748878932</c:v>
                </c:pt>
                <c:pt idx="782">
                  <c:v>58.482810164424521</c:v>
                </c:pt>
                <c:pt idx="783">
                  <c:v>58.55754857997011</c:v>
                </c:pt>
                <c:pt idx="784">
                  <c:v>58.632286995515699</c:v>
                </c:pt>
                <c:pt idx="785">
                  <c:v>58.707025411061288</c:v>
                </c:pt>
                <c:pt idx="786">
                  <c:v>58.781763826606884</c:v>
                </c:pt>
                <c:pt idx="787">
                  <c:v>58.856502242152473</c:v>
                </c:pt>
                <c:pt idx="788">
                  <c:v>58.931240657698062</c:v>
                </c:pt>
                <c:pt idx="789">
                  <c:v>59.005979073243651</c:v>
                </c:pt>
                <c:pt idx="790">
                  <c:v>59.08071748878924</c:v>
                </c:pt>
                <c:pt idx="791">
                  <c:v>59.155455904334836</c:v>
                </c:pt>
                <c:pt idx="792">
                  <c:v>59.230194319880425</c:v>
                </c:pt>
                <c:pt idx="793">
                  <c:v>59.304932735426014</c:v>
                </c:pt>
                <c:pt idx="794">
                  <c:v>59.379671150971603</c:v>
                </c:pt>
                <c:pt idx="795">
                  <c:v>59.454409566517192</c:v>
                </c:pt>
                <c:pt idx="796">
                  <c:v>59.529147982062788</c:v>
                </c:pt>
                <c:pt idx="797">
                  <c:v>59.603886397608377</c:v>
                </c:pt>
                <c:pt idx="798">
                  <c:v>59.678624813153966</c:v>
                </c:pt>
                <c:pt idx="799">
                  <c:v>59.753363228699556</c:v>
                </c:pt>
                <c:pt idx="800">
                  <c:v>59.828101644245145</c:v>
                </c:pt>
                <c:pt idx="801">
                  <c:v>59.902840059790741</c:v>
                </c:pt>
                <c:pt idx="802">
                  <c:v>59.97757847533633</c:v>
                </c:pt>
                <c:pt idx="803">
                  <c:v>60.052316890881919</c:v>
                </c:pt>
                <c:pt idx="804">
                  <c:v>60.127055306427508</c:v>
                </c:pt>
                <c:pt idx="805">
                  <c:v>60.201793721973097</c:v>
                </c:pt>
                <c:pt idx="806">
                  <c:v>60.276532137518693</c:v>
                </c:pt>
                <c:pt idx="807">
                  <c:v>60.351270553064282</c:v>
                </c:pt>
                <c:pt idx="808">
                  <c:v>60.426008968609871</c:v>
                </c:pt>
                <c:pt idx="809">
                  <c:v>60.50074738415546</c:v>
                </c:pt>
                <c:pt idx="810">
                  <c:v>60.575485799701049</c:v>
                </c:pt>
                <c:pt idx="811">
                  <c:v>60.650224215246645</c:v>
                </c:pt>
                <c:pt idx="812">
                  <c:v>60.724962630792234</c:v>
                </c:pt>
                <c:pt idx="813">
                  <c:v>60.799701046337823</c:v>
                </c:pt>
                <c:pt idx="814">
                  <c:v>60.874439461883412</c:v>
                </c:pt>
                <c:pt idx="815">
                  <c:v>60.949177877429001</c:v>
                </c:pt>
                <c:pt idx="816">
                  <c:v>61.023916292974597</c:v>
                </c:pt>
                <c:pt idx="817">
                  <c:v>61.098654708520186</c:v>
                </c:pt>
                <c:pt idx="818">
                  <c:v>61.173393124065775</c:v>
                </c:pt>
                <c:pt idx="819">
                  <c:v>61.248131539611364</c:v>
                </c:pt>
                <c:pt idx="820">
                  <c:v>61.322869955156953</c:v>
                </c:pt>
                <c:pt idx="821">
                  <c:v>61.39760837070255</c:v>
                </c:pt>
                <c:pt idx="822">
                  <c:v>61.472346786248139</c:v>
                </c:pt>
                <c:pt idx="823">
                  <c:v>61.547085201793728</c:v>
                </c:pt>
                <c:pt idx="824">
                  <c:v>61.621823617339317</c:v>
                </c:pt>
                <c:pt idx="825">
                  <c:v>61.696562032884906</c:v>
                </c:pt>
                <c:pt idx="826">
                  <c:v>61.771300448430502</c:v>
                </c:pt>
                <c:pt idx="827">
                  <c:v>61.846038863976091</c:v>
                </c:pt>
                <c:pt idx="828">
                  <c:v>61.92077727952168</c:v>
                </c:pt>
                <c:pt idx="829">
                  <c:v>61.995515695067269</c:v>
                </c:pt>
                <c:pt idx="830">
                  <c:v>62.070254110612858</c:v>
                </c:pt>
                <c:pt idx="831">
                  <c:v>62.144992526158454</c:v>
                </c:pt>
                <c:pt idx="832">
                  <c:v>62.219730941704043</c:v>
                </c:pt>
                <c:pt idx="833">
                  <c:v>62.294469357249632</c:v>
                </c:pt>
                <c:pt idx="834">
                  <c:v>62.369207772795221</c:v>
                </c:pt>
                <c:pt idx="835">
                  <c:v>62.44394618834081</c:v>
                </c:pt>
                <c:pt idx="836">
                  <c:v>62.518684603886406</c:v>
                </c:pt>
                <c:pt idx="837">
                  <c:v>62.593423019431995</c:v>
                </c:pt>
                <c:pt idx="838">
                  <c:v>62.668161434977584</c:v>
                </c:pt>
                <c:pt idx="839">
                  <c:v>62.742899850523173</c:v>
                </c:pt>
                <c:pt idx="840">
                  <c:v>62.817638266068762</c:v>
                </c:pt>
                <c:pt idx="841">
                  <c:v>62.892376681614358</c:v>
                </c:pt>
                <c:pt idx="842">
                  <c:v>62.967115097159947</c:v>
                </c:pt>
                <c:pt idx="843">
                  <c:v>63.041853512705536</c:v>
                </c:pt>
                <c:pt idx="844">
                  <c:v>63.116591928251125</c:v>
                </c:pt>
                <c:pt idx="845">
                  <c:v>63.191330343796714</c:v>
                </c:pt>
                <c:pt idx="846">
                  <c:v>63.266068759342311</c:v>
                </c:pt>
                <c:pt idx="847">
                  <c:v>63.3408071748879</c:v>
                </c:pt>
                <c:pt idx="848">
                  <c:v>63.415545590433489</c:v>
                </c:pt>
                <c:pt idx="849">
                  <c:v>63.490284005979078</c:v>
                </c:pt>
                <c:pt idx="850">
                  <c:v>63.565022421524667</c:v>
                </c:pt>
                <c:pt idx="851">
                  <c:v>63.639760837070263</c:v>
                </c:pt>
                <c:pt idx="852">
                  <c:v>63.714499252615852</c:v>
                </c:pt>
                <c:pt idx="853">
                  <c:v>63.789237668161441</c:v>
                </c:pt>
                <c:pt idx="854">
                  <c:v>63.86397608370703</c:v>
                </c:pt>
                <c:pt idx="855">
                  <c:v>63.938714499252619</c:v>
                </c:pt>
                <c:pt idx="856">
                  <c:v>64.013452914798208</c:v>
                </c:pt>
                <c:pt idx="857">
                  <c:v>64.088191330343804</c:v>
                </c:pt>
                <c:pt idx="858">
                  <c:v>64.162929745889386</c:v>
                </c:pt>
                <c:pt idx="859">
                  <c:v>64.237668161434982</c:v>
                </c:pt>
                <c:pt idx="860">
                  <c:v>64.312406576980578</c:v>
                </c:pt>
                <c:pt idx="861">
                  <c:v>64.38714499252616</c:v>
                </c:pt>
                <c:pt idx="862">
                  <c:v>64.461883408071756</c:v>
                </c:pt>
                <c:pt idx="863">
                  <c:v>64.536621823617338</c:v>
                </c:pt>
                <c:pt idx="864">
                  <c:v>64.611360239162934</c:v>
                </c:pt>
                <c:pt idx="865">
                  <c:v>64.68609865470853</c:v>
                </c:pt>
                <c:pt idx="866">
                  <c:v>64.760837070254112</c:v>
                </c:pt>
                <c:pt idx="867">
                  <c:v>64.835575485799708</c:v>
                </c:pt>
                <c:pt idx="868">
                  <c:v>64.91031390134529</c:v>
                </c:pt>
                <c:pt idx="869">
                  <c:v>64.985052316890886</c:v>
                </c:pt>
                <c:pt idx="870">
                  <c:v>65.059790732436483</c:v>
                </c:pt>
                <c:pt idx="871">
                  <c:v>65.134529147982065</c:v>
                </c:pt>
                <c:pt idx="872">
                  <c:v>65.209267563527661</c:v>
                </c:pt>
                <c:pt idx="873">
                  <c:v>65.284005979073243</c:v>
                </c:pt>
                <c:pt idx="874">
                  <c:v>65.358744394618839</c:v>
                </c:pt>
                <c:pt idx="875">
                  <c:v>65.433482810164435</c:v>
                </c:pt>
                <c:pt idx="876">
                  <c:v>65.508221225710017</c:v>
                </c:pt>
                <c:pt idx="877">
                  <c:v>65.582959641255613</c:v>
                </c:pt>
                <c:pt idx="878">
                  <c:v>65.657698056801195</c:v>
                </c:pt>
                <c:pt idx="879">
                  <c:v>65.732436472346791</c:v>
                </c:pt>
                <c:pt idx="880">
                  <c:v>65.807174887892387</c:v>
                </c:pt>
                <c:pt idx="881">
                  <c:v>65.881913303437969</c:v>
                </c:pt>
                <c:pt idx="882">
                  <c:v>65.956651718983565</c:v>
                </c:pt>
                <c:pt idx="883">
                  <c:v>66.031390134529147</c:v>
                </c:pt>
                <c:pt idx="884">
                  <c:v>66.106128550074743</c:v>
                </c:pt>
                <c:pt idx="885">
                  <c:v>66.180866965620339</c:v>
                </c:pt>
                <c:pt idx="886">
                  <c:v>66.255605381165921</c:v>
                </c:pt>
                <c:pt idx="887">
                  <c:v>66.330343796711517</c:v>
                </c:pt>
                <c:pt idx="888">
                  <c:v>66.405082212257099</c:v>
                </c:pt>
                <c:pt idx="889">
                  <c:v>66.479820627802695</c:v>
                </c:pt>
                <c:pt idx="890">
                  <c:v>66.554559043348291</c:v>
                </c:pt>
                <c:pt idx="891">
                  <c:v>66.629297458893873</c:v>
                </c:pt>
                <c:pt idx="892">
                  <c:v>66.704035874439469</c:v>
                </c:pt>
                <c:pt idx="893">
                  <c:v>66.778774289985051</c:v>
                </c:pt>
                <c:pt idx="894">
                  <c:v>66.853512705530648</c:v>
                </c:pt>
                <c:pt idx="895">
                  <c:v>66.928251121076244</c:v>
                </c:pt>
                <c:pt idx="896">
                  <c:v>67.002989536621826</c:v>
                </c:pt>
                <c:pt idx="897">
                  <c:v>67.077727952167422</c:v>
                </c:pt>
                <c:pt idx="898">
                  <c:v>67.152466367713004</c:v>
                </c:pt>
                <c:pt idx="899">
                  <c:v>67.2272047832586</c:v>
                </c:pt>
                <c:pt idx="900">
                  <c:v>67.301943198804196</c:v>
                </c:pt>
                <c:pt idx="901">
                  <c:v>67.376681614349778</c:v>
                </c:pt>
                <c:pt idx="902">
                  <c:v>67.451420029895374</c:v>
                </c:pt>
                <c:pt idx="903">
                  <c:v>67.526158445440956</c:v>
                </c:pt>
                <c:pt idx="904">
                  <c:v>67.600896860986552</c:v>
                </c:pt>
                <c:pt idx="905">
                  <c:v>67.675635276532148</c:v>
                </c:pt>
                <c:pt idx="906">
                  <c:v>67.75037369207773</c:v>
                </c:pt>
                <c:pt idx="907">
                  <c:v>67.825112107623326</c:v>
                </c:pt>
                <c:pt idx="908">
                  <c:v>67.899850523168908</c:v>
                </c:pt>
                <c:pt idx="909">
                  <c:v>67.974588938714504</c:v>
                </c:pt>
                <c:pt idx="910">
                  <c:v>68.0493273542601</c:v>
                </c:pt>
                <c:pt idx="911">
                  <c:v>68.124065769805682</c:v>
                </c:pt>
                <c:pt idx="912">
                  <c:v>68.198804185351278</c:v>
                </c:pt>
                <c:pt idx="913">
                  <c:v>68.27354260089686</c:v>
                </c:pt>
                <c:pt idx="914">
                  <c:v>68.348281016442456</c:v>
                </c:pt>
                <c:pt idx="915">
                  <c:v>68.423019431988052</c:v>
                </c:pt>
                <c:pt idx="916">
                  <c:v>68.497757847533634</c:v>
                </c:pt>
                <c:pt idx="917">
                  <c:v>68.572496263079231</c:v>
                </c:pt>
                <c:pt idx="918">
                  <c:v>68.647234678624812</c:v>
                </c:pt>
                <c:pt idx="919">
                  <c:v>68.721973094170409</c:v>
                </c:pt>
                <c:pt idx="920">
                  <c:v>68.796711509716005</c:v>
                </c:pt>
                <c:pt idx="921">
                  <c:v>68.871449925261587</c:v>
                </c:pt>
                <c:pt idx="922">
                  <c:v>68.946188340807183</c:v>
                </c:pt>
                <c:pt idx="923">
                  <c:v>69.020926756352765</c:v>
                </c:pt>
                <c:pt idx="924">
                  <c:v>69.095665171898361</c:v>
                </c:pt>
                <c:pt idx="925">
                  <c:v>69.170403587443957</c:v>
                </c:pt>
                <c:pt idx="926">
                  <c:v>69.245142002989539</c:v>
                </c:pt>
                <c:pt idx="927">
                  <c:v>69.319880418535135</c:v>
                </c:pt>
                <c:pt idx="928">
                  <c:v>69.394618834080717</c:v>
                </c:pt>
                <c:pt idx="929">
                  <c:v>69.469357249626313</c:v>
                </c:pt>
                <c:pt idx="930">
                  <c:v>69.544095665171909</c:v>
                </c:pt>
                <c:pt idx="931">
                  <c:v>69.618834080717491</c:v>
                </c:pt>
                <c:pt idx="932">
                  <c:v>69.693572496263087</c:v>
                </c:pt>
                <c:pt idx="933">
                  <c:v>69.768310911808669</c:v>
                </c:pt>
                <c:pt idx="934">
                  <c:v>69.843049327354265</c:v>
                </c:pt>
                <c:pt idx="935">
                  <c:v>69.917787742899861</c:v>
                </c:pt>
                <c:pt idx="936">
                  <c:v>69.992526158445443</c:v>
                </c:pt>
                <c:pt idx="937">
                  <c:v>70.067264573991039</c:v>
                </c:pt>
                <c:pt idx="938">
                  <c:v>70.142002989536621</c:v>
                </c:pt>
                <c:pt idx="939">
                  <c:v>70.216741405082217</c:v>
                </c:pt>
                <c:pt idx="940">
                  <c:v>70.291479820627814</c:v>
                </c:pt>
                <c:pt idx="941">
                  <c:v>70.366218236173395</c:v>
                </c:pt>
                <c:pt idx="942">
                  <c:v>70.440956651718992</c:v>
                </c:pt>
                <c:pt idx="943">
                  <c:v>70.515695067264573</c:v>
                </c:pt>
                <c:pt idx="944">
                  <c:v>70.59043348281017</c:v>
                </c:pt>
                <c:pt idx="945">
                  <c:v>70.665171898355766</c:v>
                </c:pt>
                <c:pt idx="946">
                  <c:v>70.739910313901348</c:v>
                </c:pt>
                <c:pt idx="947">
                  <c:v>70.814648729446944</c:v>
                </c:pt>
                <c:pt idx="948">
                  <c:v>70.889387144992526</c:v>
                </c:pt>
                <c:pt idx="949">
                  <c:v>70.964125560538122</c:v>
                </c:pt>
                <c:pt idx="950">
                  <c:v>71.038863976083718</c:v>
                </c:pt>
                <c:pt idx="951">
                  <c:v>71.1136023916293</c:v>
                </c:pt>
                <c:pt idx="952">
                  <c:v>71.188340807174896</c:v>
                </c:pt>
                <c:pt idx="953">
                  <c:v>71.263079222720478</c:v>
                </c:pt>
                <c:pt idx="954">
                  <c:v>71.337817638266074</c:v>
                </c:pt>
                <c:pt idx="955">
                  <c:v>71.41255605381167</c:v>
                </c:pt>
                <c:pt idx="956">
                  <c:v>71.487294469357252</c:v>
                </c:pt>
                <c:pt idx="957">
                  <c:v>71.562032884902848</c:v>
                </c:pt>
                <c:pt idx="958">
                  <c:v>71.63677130044843</c:v>
                </c:pt>
                <c:pt idx="959">
                  <c:v>71.711509715994026</c:v>
                </c:pt>
                <c:pt idx="960">
                  <c:v>71.786248131539622</c:v>
                </c:pt>
                <c:pt idx="961">
                  <c:v>71.860986547085204</c:v>
                </c:pt>
                <c:pt idx="962">
                  <c:v>71.9357249626308</c:v>
                </c:pt>
                <c:pt idx="963">
                  <c:v>72.010463378176382</c:v>
                </c:pt>
                <c:pt idx="964">
                  <c:v>72.085201793721978</c:v>
                </c:pt>
                <c:pt idx="965">
                  <c:v>72.159940209267575</c:v>
                </c:pt>
                <c:pt idx="966">
                  <c:v>72.234678624813156</c:v>
                </c:pt>
                <c:pt idx="967">
                  <c:v>72.309417040358753</c:v>
                </c:pt>
                <c:pt idx="968">
                  <c:v>72.384155455904335</c:v>
                </c:pt>
                <c:pt idx="969">
                  <c:v>72.458893871449931</c:v>
                </c:pt>
                <c:pt idx="970">
                  <c:v>72.533632286995527</c:v>
                </c:pt>
                <c:pt idx="971">
                  <c:v>72.608370702541109</c:v>
                </c:pt>
                <c:pt idx="972">
                  <c:v>72.683109118086705</c:v>
                </c:pt>
                <c:pt idx="973">
                  <c:v>72.757847533632287</c:v>
                </c:pt>
                <c:pt idx="974">
                  <c:v>72.832585949177883</c:v>
                </c:pt>
                <c:pt idx="975">
                  <c:v>72.907324364723479</c:v>
                </c:pt>
                <c:pt idx="976">
                  <c:v>72.982062780269061</c:v>
                </c:pt>
                <c:pt idx="977">
                  <c:v>73.056801195814657</c:v>
                </c:pt>
                <c:pt idx="978">
                  <c:v>73.131539611360239</c:v>
                </c:pt>
                <c:pt idx="979">
                  <c:v>73.206278026905835</c:v>
                </c:pt>
                <c:pt idx="980">
                  <c:v>73.281016442451431</c:v>
                </c:pt>
                <c:pt idx="981">
                  <c:v>73.355754857997013</c:v>
                </c:pt>
                <c:pt idx="982">
                  <c:v>73.430493273542609</c:v>
                </c:pt>
                <c:pt idx="983">
                  <c:v>73.505231689088191</c:v>
                </c:pt>
                <c:pt idx="984">
                  <c:v>73.579970104633787</c:v>
                </c:pt>
                <c:pt idx="985">
                  <c:v>73.654708520179383</c:v>
                </c:pt>
                <c:pt idx="986">
                  <c:v>73.729446935724965</c:v>
                </c:pt>
                <c:pt idx="987">
                  <c:v>73.804185351270561</c:v>
                </c:pt>
                <c:pt idx="988">
                  <c:v>73.878923766816143</c:v>
                </c:pt>
                <c:pt idx="989">
                  <c:v>73.953662182361739</c:v>
                </c:pt>
                <c:pt idx="990">
                  <c:v>74.028400597907336</c:v>
                </c:pt>
                <c:pt idx="991">
                  <c:v>74.103139013452918</c:v>
                </c:pt>
                <c:pt idx="992">
                  <c:v>74.177877428998514</c:v>
                </c:pt>
                <c:pt idx="993">
                  <c:v>74.252615844544096</c:v>
                </c:pt>
                <c:pt idx="994">
                  <c:v>74.327354260089692</c:v>
                </c:pt>
                <c:pt idx="995">
                  <c:v>74.402092675635288</c:v>
                </c:pt>
                <c:pt idx="996">
                  <c:v>74.47683109118087</c:v>
                </c:pt>
                <c:pt idx="997">
                  <c:v>74.551569506726466</c:v>
                </c:pt>
                <c:pt idx="998">
                  <c:v>74.626307922272048</c:v>
                </c:pt>
                <c:pt idx="999">
                  <c:v>74.701046337817644</c:v>
                </c:pt>
                <c:pt idx="1000">
                  <c:v>74.77578475336324</c:v>
                </c:pt>
                <c:pt idx="1001">
                  <c:v>74.850523168908822</c:v>
                </c:pt>
                <c:pt idx="1002">
                  <c:v>74.925261584454418</c:v>
                </c:pt>
                <c:pt idx="1003">
                  <c:v>75</c:v>
                </c:pt>
                <c:pt idx="1004">
                  <c:v>75.074738415545596</c:v>
                </c:pt>
                <c:pt idx="1005">
                  <c:v>75.149476831091192</c:v>
                </c:pt>
                <c:pt idx="1006">
                  <c:v>75.224215246636774</c:v>
                </c:pt>
                <c:pt idx="1007">
                  <c:v>75.29895366218237</c:v>
                </c:pt>
                <c:pt idx="1008">
                  <c:v>75.373692077727952</c:v>
                </c:pt>
                <c:pt idx="1009">
                  <c:v>75.448430493273548</c:v>
                </c:pt>
                <c:pt idx="1010">
                  <c:v>75.523168908819144</c:v>
                </c:pt>
                <c:pt idx="1011">
                  <c:v>75.597907324364726</c:v>
                </c:pt>
                <c:pt idx="1012">
                  <c:v>75.672645739910323</c:v>
                </c:pt>
                <c:pt idx="1013">
                  <c:v>75.747384155455904</c:v>
                </c:pt>
                <c:pt idx="1014">
                  <c:v>75.822122571001501</c:v>
                </c:pt>
                <c:pt idx="1015">
                  <c:v>75.896860986547097</c:v>
                </c:pt>
                <c:pt idx="1016">
                  <c:v>75.971599402092679</c:v>
                </c:pt>
                <c:pt idx="1017">
                  <c:v>76.046337817638275</c:v>
                </c:pt>
                <c:pt idx="1018">
                  <c:v>76.121076233183857</c:v>
                </c:pt>
                <c:pt idx="1019">
                  <c:v>76.195814648729453</c:v>
                </c:pt>
                <c:pt idx="1020">
                  <c:v>76.270553064275049</c:v>
                </c:pt>
                <c:pt idx="1021">
                  <c:v>76.345291479820631</c:v>
                </c:pt>
                <c:pt idx="1022">
                  <c:v>76.420029895366227</c:v>
                </c:pt>
                <c:pt idx="1023">
                  <c:v>76.494768310911809</c:v>
                </c:pt>
                <c:pt idx="1024">
                  <c:v>76.569506726457405</c:v>
                </c:pt>
                <c:pt idx="1025">
                  <c:v>76.644245142003001</c:v>
                </c:pt>
                <c:pt idx="1026">
                  <c:v>76.718983557548583</c:v>
                </c:pt>
                <c:pt idx="1027">
                  <c:v>76.793721973094179</c:v>
                </c:pt>
                <c:pt idx="1028">
                  <c:v>76.868460388639761</c:v>
                </c:pt>
                <c:pt idx="1029">
                  <c:v>76.943198804185357</c:v>
                </c:pt>
                <c:pt idx="1030">
                  <c:v>77.017937219730953</c:v>
                </c:pt>
                <c:pt idx="1031">
                  <c:v>77.092675635276535</c:v>
                </c:pt>
                <c:pt idx="1032">
                  <c:v>77.167414050822131</c:v>
                </c:pt>
                <c:pt idx="1033">
                  <c:v>77.242152466367713</c:v>
                </c:pt>
                <c:pt idx="1034">
                  <c:v>77.316890881913309</c:v>
                </c:pt>
                <c:pt idx="1035">
                  <c:v>77.391629297458906</c:v>
                </c:pt>
                <c:pt idx="1036">
                  <c:v>77.466367713004487</c:v>
                </c:pt>
                <c:pt idx="1037">
                  <c:v>77.541106128550084</c:v>
                </c:pt>
                <c:pt idx="1038">
                  <c:v>77.615844544095665</c:v>
                </c:pt>
                <c:pt idx="1039">
                  <c:v>77.690582959641262</c:v>
                </c:pt>
                <c:pt idx="1040">
                  <c:v>77.765321375186858</c:v>
                </c:pt>
                <c:pt idx="1041">
                  <c:v>77.84005979073244</c:v>
                </c:pt>
                <c:pt idx="1042">
                  <c:v>77.914798206278036</c:v>
                </c:pt>
                <c:pt idx="1043">
                  <c:v>77.989536621823618</c:v>
                </c:pt>
                <c:pt idx="1044">
                  <c:v>78.064275037369214</c:v>
                </c:pt>
                <c:pt idx="1045">
                  <c:v>78.13901345291481</c:v>
                </c:pt>
                <c:pt idx="1046">
                  <c:v>78.213751868460392</c:v>
                </c:pt>
                <c:pt idx="1047">
                  <c:v>78.288490284005988</c:v>
                </c:pt>
                <c:pt idx="1048">
                  <c:v>78.36322869955157</c:v>
                </c:pt>
                <c:pt idx="1049">
                  <c:v>78.437967115097166</c:v>
                </c:pt>
                <c:pt idx="1050">
                  <c:v>78.512705530642762</c:v>
                </c:pt>
                <c:pt idx="1051">
                  <c:v>78.587443946188344</c:v>
                </c:pt>
                <c:pt idx="1052">
                  <c:v>78.66218236173394</c:v>
                </c:pt>
                <c:pt idx="1053">
                  <c:v>78.736920777279522</c:v>
                </c:pt>
                <c:pt idx="1054">
                  <c:v>78.811659192825118</c:v>
                </c:pt>
                <c:pt idx="1055">
                  <c:v>78.886397608370714</c:v>
                </c:pt>
                <c:pt idx="1056">
                  <c:v>78.961136023916296</c:v>
                </c:pt>
                <c:pt idx="1057">
                  <c:v>79.035874439461892</c:v>
                </c:pt>
                <c:pt idx="1058">
                  <c:v>79.110612855007474</c:v>
                </c:pt>
                <c:pt idx="1059">
                  <c:v>79.18535127055307</c:v>
                </c:pt>
                <c:pt idx="1060">
                  <c:v>79.260089686098667</c:v>
                </c:pt>
                <c:pt idx="1061">
                  <c:v>79.334828101644248</c:v>
                </c:pt>
                <c:pt idx="1062">
                  <c:v>79.409566517189845</c:v>
                </c:pt>
                <c:pt idx="1063">
                  <c:v>79.484304932735427</c:v>
                </c:pt>
                <c:pt idx="1064">
                  <c:v>79.559043348281023</c:v>
                </c:pt>
                <c:pt idx="1065">
                  <c:v>79.633781763826619</c:v>
                </c:pt>
                <c:pt idx="1066">
                  <c:v>79.708520179372201</c:v>
                </c:pt>
                <c:pt idx="1067">
                  <c:v>79.783258594917797</c:v>
                </c:pt>
                <c:pt idx="1068">
                  <c:v>79.857997010463379</c:v>
                </c:pt>
                <c:pt idx="1069">
                  <c:v>79.932735426008975</c:v>
                </c:pt>
                <c:pt idx="1070">
                  <c:v>80.007473841554571</c:v>
                </c:pt>
                <c:pt idx="1071">
                  <c:v>80.082212257100153</c:v>
                </c:pt>
                <c:pt idx="1072">
                  <c:v>80.156950672645749</c:v>
                </c:pt>
                <c:pt idx="1073">
                  <c:v>80.231689088191331</c:v>
                </c:pt>
                <c:pt idx="1074">
                  <c:v>80.306427503736927</c:v>
                </c:pt>
                <c:pt idx="1075">
                  <c:v>80.381165919282523</c:v>
                </c:pt>
                <c:pt idx="1076">
                  <c:v>80.455904334828105</c:v>
                </c:pt>
                <c:pt idx="1077">
                  <c:v>80.530642750373701</c:v>
                </c:pt>
                <c:pt idx="1078">
                  <c:v>80.605381165919283</c:v>
                </c:pt>
                <c:pt idx="1079">
                  <c:v>80.680119581464879</c:v>
                </c:pt>
                <c:pt idx="1080">
                  <c:v>80.754857997010475</c:v>
                </c:pt>
                <c:pt idx="1081">
                  <c:v>80.829596412556057</c:v>
                </c:pt>
                <c:pt idx="1082">
                  <c:v>80.904334828101653</c:v>
                </c:pt>
                <c:pt idx="1083">
                  <c:v>80.979073243647235</c:v>
                </c:pt>
                <c:pt idx="1084">
                  <c:v>81.053811659192831</c:v>
                </c:pt>
                <c:pt idx="1085">
                  <c:v>81.128550074738428</c:v>
                </c:pt>
                <c:pt idx="1086">
                  <c:v>81.20328849028401</c:v>
                </c:pt>
                <c:pt idx="1087">
                  <c:v>81.278026905829606</c:v>
                </c:pt>
                <c:pt idx="1088">
                  <c:v>81.352765321375188</c:v>
                </c:pt>
                <c:pt idx="1089">
                  <c:v>81.427503736920784</c:v>
                </c:pt>
                <c:pt idx="1090">
                  <c:v>81.50224215246638</c:v>
                </c:pt>
                <c:pt idx="1091">
                  <c:v>81.576980568011962</c:v>
                </c:pt>
                <c:pt idx="1092">
                  <c:v>81.651718983557558</c:v>
                </c:pt>
                <c:pt idx="1093">
                  <c:v>81.72645739910314</c:v>
                </c:pt>
                <c:pt idx="1094">
                  <c:v>81.801195814648736</c:v>
                </c:pt>
                <c:pt idx="1095">
                  <c:v>81.875934230194332</c:v>
                </c:pt>
                <c:pt idx="1096">
                  <c:v>81.950672645739914</c:v>
                </c:pt>
                <c:pt idx="1097">
                  <c:v>82.02541106128551</c:v>
                </c:pt>
                <c:pt idx="1098">
                  <c:v>82.100149476831092</c:v>
                </c:pt>
                <c:pt idx="1099">
                  <c:v>82.174887892376688</c:v>
                </c:pt>
                <c:pt idx="1100">
                  <c:v>82.249626307922284</c:v>
                </c:pt>
                <c:pt idx="1101">
                  <c:v>82.324364723467866</c:v>
                </c:pt>
                <c:pt idx="1102">
                  <c:v>82.399103139013462</c:v>
                </c:pt>
                <c:pt idx="1103">
                  <c:v>82.473841554559044</c:v>
                </c:pt>
                <c:pt idx="1104">
                  <c:v>82.54857997010464</c:v>
                </c:pt>
                <c:pt idx="1105">
                  <c:v>82.623318385650236</c:v>
                </c:pt>
                <c:pt idx="1106">
                  <c:v>82.698056801195818</c:v>
                </c:pt>
                <c:pt idx="1107">
                  <c:v>82.772795216741414</c:v>
                </c:pt>
                <c:pt idx="1108">
                  <c:v>82.847533632286996</c:v>
                </c:pt>
                <c:pt idx="1109">
                  <c:v>82.922272047832593</c:v>
                </c:pt>
                <c:pt idx="1110">
                  <c:v>82.997010463378189</c:v>
                </c:pt>
                <c:pt idx="1111">
                  <c:v>83.071748878923771</c:v>
                </c:pt>
                <c:pt idx="1112">
                  <c:v>83.146487294469367</c:v>
                </c:pt>
                <c:pt idx="1113">
                  <c:v>83.221225710014949</c:v>
                </c:pt>
                <c:pt idx="1114">
                  <c:v>83.295964125560545</c:v>
                </c:pt>
                <c:pt idx="1115">
                  <c:v>83.370702541106141</c:v>
                </c:pt>
                <c:pt idx="1116">
                  <c:v>83.445440956651723</c:v>
                </c:pt>
                <c:pt idx="1117">
                  <c:v>83.520179372197319</c:v>
                </c:pt>
                <c:pt idx="1118">
                  <c:v>83.594917787742901</c:v>
                </c:pt>
                <c:pt idx="1119">
                  <c:v>83.669656203288497</c:v>
                </c:pt>
                <c:pt idx="1120">
                  <c:v>83.744394618834093</c:v>
                </c:pt>
                <c:pt idx="1121">
                  <c:v>83.819133034379675</c:v>
                </c:pt>
                <c:pt idx="1122">
                  <c:v>83.893871449925271</c:v>
                </c:pt>
                <c:pt idx="1123">
                  <c:v>83.968609865470853</c:v>
                </c:pt>
                <c:pt idx="1124">
                  <c:v>84.043348281016449</c:v>
                </c:pt>
                <c:pt idx="1125">
                  <c:v>84.118086696562045</c:v>
                </c:pt>
                <c:pt idx="1126">
                  <c:v>84.192825112107627</c:v>
                </c:pt>
                <c:pt idx="1127">
                  <c:v>84.267563527653223</c:v>
                </c:pt>
                <c:pt idx="1128">
                  <c:v>84.342301943198805</c:v>
                </c:pt>
                <c:pt idx="1129">
                  <c:v>84.417040358744401</c:v>
                </c:pt>
                <c:pt idx="1130">
                  <c:v>84.491778774289998</c:v>
                </c:pt>
                <c:pt idx="1131">
                  <c:v>84.566517189835579</c:v>
                </c:pt>
                <c:pt idx="1132">
                  <c:v>84.641255605381176</c:v>
                </c:pt>
                <c:pt idx="1133">
                  <c:v>84.715994020926757</c:v>
                </c:pt>
                <c:pt idx="1134">
                  <c:v>84.790732436472354</c:v>
                </c:pt>
                <c:pt idx="1135">
                  <c:v>84.86547085201795</c:v>
                </c:pt>
                <c:pt idx="1136">
                  <c:v>84.940209267563532</c:v>
                </c:pt>
                <c:pt idx="1137">
                  <c:v>85.014947683109128</c:v>
                </c:pt>
                <c:pt idx="1138">
                  <c:v>85.08968609865471</c:v>
                </c:pt>
                <c:pt idx="1139">
                  <c:v>85.164424514200306</c:v>
                </c:pt>
                <c:pt idx="1140">
                  <c:v>85.239162929745902</c:v>
                </c:pt>
                <c:pt idx="1141">
                  <c:v>85.313901345291484</c:v>
                </c:pt>
                <c:pt idx="1142">
                  <c:v>85.38863976083708</c:v>
                </c:pt>
                <c:pt idx="1143">
                  <c:v>85.463378176382662</c:v>
                </c:pt>
                <c:pt idx="1144">
                  <c:v>85.538116591928258</c:v>
                </c:pt>
                <c:pt idx="1145">
                  <c:v>85.612855007473854</c:v>
                </c:pt>
                <c:pt idx="1146">
                  <c:v>85.687593423019436</c:v>
                </c:pt>
                <c:pt idx="1147">
                  <c:v>85.762331838565032</c:v>
                </c:pt>
                <c:pt idx="1148">
                  <c:v>85.837070254110614</c:v>
                </c:pt>
                <c:pt idx="1149">
                  <c:v>85.91180866965621</c:v>
                </c:pt>
                <c:pt idx="1150">
                  <c:v>85.986547085201806</c:v>
                </c:pt>
                <c:pt idx="1151">
                  <c:v>86.061285500747388</c:v>
                </c:pt>
                <c:pt idx="1152">
                  <c:v>86.136023916292984</c:v>
                </c:pt>
                <c:pt idx="1153">
                  <c:v>86.210762331838566</c:v>
                </c:pt>
                <c:pt idx="1154">
                  <c:v>86.285500747384162</c:v>
                </c:pt>
                <c:pt idx="1155">
                  <c:v>86.360239162929759</c:v>
                </c:pt>
                <c:pt idx="1156">
                  <c:v>86.43497757847534</c:v>
                </c:pt>
                <c:pt idx="1157">
                  <c:v>86.509715994020937</c:v>
                </c:pt>
                <c:pt idx="1158">
                  <c:v>86.584454409566519</c:v>
                </c:pt>
                <c:pt idx="1159">
                  <c:v>86.659192825112115</c:v>
                </c:pt>
                <c:pt idx="1160">
                  <c:v>86.733931240657711</c:v>
                </c:pt>
                <c:pt idx="1161">
                  <c:v>86.808669656203293</c:v>
                </c:pt>
                <c:pt idx="1162">
                  <c:v>86.883408071748889</c:v>
                </c:pt>
                <c:pt idx="1163">
                  <c:v>86.958146487294471</c:v>
                </c:pt>
                <c:pt idx="1164">
                  <c:v>87.032884902840067</c:v>
                </c:pt>
                <c:pt idx="1165">
                  <c:v>87.107623318385663</c:v>
                </c:pt>
                <c:pt idx="1166">
                  <c:v>87.182361733931245</c:v>
                </c:pt>
                <c:pt idx="1167">
                  <c:v>87.257100149476841</c:v>
                </c:pt>
                <c:pt idx="1168">
                  <c:v>87.331838565022423</c:v>
                </c:pt>
                <c:pt idx="1169">
                  <c:v>87.406576980568019</c:v>
                </c:pt>
                <c:pt idx="1170">
                  <c:v>87.481315396113615</c:v>
                </c:pt>
                <c:pt idx="1171">
                  <c:v>87.556053811659197</c:v>
                </c:pt>
                <c:pt idx="1172">
                  <c:v>87.630792227204793</c:v>
                </c:pt>
                <c:pt idx="1173">
                  <c:v>87.705530642750375</c:v>
                </c:pt>
                <c:pt idx="1174">
                  <c:v>87.780269058295971</c:v>
                </c:pt>
                <c:pt idx="1175">
                  <c:v>87.855007473841567</c:v>
                </c:pt>
                <c:pt idx="1176">
                  <c:v>87.929745889387149</c:v>
                </c:pt>
                <c:pt idx="1177">
                  <c:v>88.004484304932745</c:v>
                </c:pt>
                <c:pt idx="1178">
                  <c:v>88.079222720478327</c:v>
                </c:pt>
                <c:pt idx="1179">
                  <c:v>88.153961136023923</c:v>
                </c:pt>
                <c:pt idx="1180">
                  <c:v>88.22869955156952</c:v>
                </c:pt>
                <c:pt idx="1181">
                  <c:v>88.303437967115102</c:v>
                </c:pt>
                <c:pt idx="1182">
                  <c:v>88.378176382660698</c:v>
                </c:pt>
                <c:pt idx="1183">
                  <c:v>88.45291479820628</c:v>
                </c:pt>
                <c:pt idx="1184">
                  <c:v>88.527653213751876</c:v>
                </c:pt>
                <c:pt idx="1185">
                  <c:v>88.602391629297472</c:v>
                </c:pt>
                <c:pt idx="1186">
                  <c:v>88.677130044843054</c:v>
                </c:pt>
                <c:pt idx="1187">
                  <c:v>88.75186846038865</c:v>
                </c:pt>
                <c:pt idx="1188">
                  <c:v>88.826606875934232</c:v>
                </c:pt>
                <c:pt idx="1189">
                  <c:v>88.901345291479828</c:v>
                </c:pt>
                <c:pt idx="1190">
                  <c:v>88.976083707025424</c:v>
                </c:pt>
                <c:pt idx="1191">
                  <c:v>89.050822122571006</c:v>
                </c:pt>
                <c:pt idx="1192">
                  <c:v>89.125560538116602</c:v>
                </c:pt>
                <c:pt idx="1193">
                  <c:v>89.200298953662184</c:v>
                </c:pt>
                <c:pt idx="1194">
                  <c:v>89.27503736920778</c:v>
                </c:pt>
                <c:pt idx="1195">
                  <c:v>89.349775784753376</c:v>
                </c:pt>
                <c:pt idx="1196">
                  <c:v>89.424514200298958</c:v>
                </c:pt>
                <c:pt idx="1197">
                  <c:v>89.499252615844554</c:v>
                </c:pt>
                <c:pt idx="1198">
                  <c:v>89.573991031390136</c:v>
                </c:pt>
                <c:pt idx="1199">
                  <c:v>89.648729446935732</c:v>
                </c:pt>
                <c:pt idx="1200">
                  <c:v>89.723467862481328</c:v>
                </c:pt>
                <c:pt idx="1201">
                  <c:v>89.79820627802691</c:v>
                </c:pt>
                <c:pt idx="1202">
                  <c:v>89.872944693572506</c:v>
                </c:pt>
                <c:pt idx="1203">
                  <c:v>89.947683109118088</c:v>
                </c:pt>
                <c:pt idx="1204">
                  <c:v>90.022421524663685</c:v>
                </c:pt>
                <c:pt idx="1205">
                  <c:v>90.097159940209281</c:v>
                </c:pt>
                <c:pt idx="1206">
                  <c:v>90.171898355754863</c:v>
                </c:pt>
                <c:pt idx="1207">
                  <c:v>90.246636771300459</c:v>
                </c:pt>
                <c:pt idx="1208">
                  <c:v>90.321375186846041</c:v>
                </c:pt>
                <c:pt idx="1209">
                  <c:v>90.396113602391637</c:v>
                </c:pt>
                <c:pt idx="1210">
                  <c:v>90.470852017937233</c:v>
                </c:pt>
                <c:pt idx="1211">
                  <c:v>90.545590433482815</c:v>
                </c:pt>
                <c:pt idx="1212">
                  <c:v>90.620328849028411</c:v>
                </c:pt>
                <c:pt idx="1213">
                  <c:v>90.695067264573993</c:v>
                </c:pt>
                <c:pt idx="1214">
                  <c:v>90.769805680119589</c:v>
                </c:pt>
                <c:pt idx="1215">
                  <c:v>90.844544095665185</c:v>
                </c:pt>
                <c:pt idx="1216">
                  <c:v>90.919282511210767</c:v>
                </c:pt>
                <c:pt idx="1217">
                  <c:v>90.994020926756363</c:v>
                </c:pt>
                <c:pt idx="1218">
                  <c:v>91.068759342301945</c:v>
                </c:pt>
                <c:pt idx="1219">
                  <c:v>91.143497757847541</c:v>
                </c:pt>
                <c:pt idx="1220">
                  <c:v>91.218236173393137</c:v>
                </c:pt>
                <c:pt idx="1221">
                  <c:v>91.292974588938719</c:v>
                </c:pt>
                <c:pt idx="1222">
                  <c:v>91.367713004484315</c:v>
                </c:pt>
                <c:pt idx="1223">
                  <c:v>91.442451420029897</c:v>
                </c:pt>
                <c:pt idx="1224">
                  <c:v>91.517189835575493</c:v>
                </c:pt>
                <c:pt idx="1225">
                  <c:v>91.591928251121089</c:v>
                </c:pt>
                <c:pt idx="1226">
                  <c:v>91.666666666666671</c:v>
                </c:pt>
                <c:pt idx="1227">
                  <c:v>91.741405082212268</c:v>
                </c:pt>
                <c:pt idx="1228">
                  <c:v>91.816143497757849</c:v>
                </c:pt>
                <c:pt idx="1229">
                  <c:v>91.890881913303446</c:v>
                </c:pt>
                <c:pt idx="1230">
                  <c:v>91.965620328849042</c:v>
                </c:pt>
                <c:pt idx="1231">
                  <c:v>92.040358744394624</c:v>
                </c:pt>
                <c:pt idx="1232">
                  <c:v>92.11509715994022</c:v>
                </c:pt>
                <c:pt idx="1233">
                  <c:v>92.189835575485802</c:v>
                </c:pt>
                <c:pt idx="1234">
                  <c:v>92.264573991031398</c:v>
                </c:pt>
                <c:pt idx="1235">
                  <c:v>92.339312406576994</c:v>
                </c:pt>
                <c:pt idx="1236">
                  <c:v>92.414050822122576</c:v>
                </c:pt>
                <c:pt idx="1237">
                  <c:v>92.488789237668172</c:v>
                </c:pt>
                <c:pt idx="1238">
                  <c:v>92.563527653213754</c:v>
                </c:pt>
                <c:pt idx="1239">
                  <c:v>92.63826606875935</c:v>
                </c:pt>
                <c:pt idx="1240">
                  <c:v>92.713004484304946</c:v>
                </c:pt>
                <c:pt idx="1241">
                  <c:v>92.787742899850528</c:v>
                </c:pt>
                <c:pt idx="1242">
                  <c:v>92.862481315396124</c:v>
                </c:pt>
                <c:pt idx="1243">
                  <c:v>92.937219730941706</c:v>
                </c:pt>
                <c:pt idx="1244">
                  <c:v>93.011958146487302</c:v>
                </c:pt>
                <c:pt idx="1245">
                  <c:v>93.086696562032898</c:v>
                </c:pt>
                <c:pt idx="1246">
                  <c:v>93.16143497757848</c:v>
                </c:pt>
                <c:pt idx="1247">
                  <c:v>93.236173393124076</c:v>
                </c:pt>
                <c:pt idx="1248">
                  <c:v>93.310911808669658</c:v>
                </c:pt>
                <c:pt idx="1249">
                  <c:v>93.385650224215254</c:v>
                </c:pt>
                <c:pt idx="1250">
                  <c:v>93.460388639760851</c:v>
                </c:pt>
                <c:pt idx="1251">
                  <c:v>93.535127055306432</c:v>
                </c:pt>
                <c:pt idx="1252">
                  <c:v>93.609865470852029</c:v>
                </c:pt>
                <c:pt idx="1253">
                  <c:v>93.68460388639761</c:v>
                </c:pt>
                <c:pt idx="1254">
                  <c:v>93.759342301943207</c:v>
                </c:pt>
                <c:pt idx="1255">
                  <c:v>93.834080717488803</c:v>
                </c:pt>
                <c:pt idx="1256">
                  <c:v>93.908819133034385</c:v>
                </c:pt>
                <c:pt idx="1257">
                  <c:v>93.983557548579981</c:v>
                </c:pt>
                <c:pt idx="1258">
                  <c:v>94.058295964125563</c:v>
                </c:pt>
                <c:pt idx="1259">
                  <c:v>94.133034379671159</c:v>
                </c:pt>
                <c:pt idx="1260">
                  <c:v>94.207772795216755</c:v>
                </c:pt>
                <c:pt idx="1261">
                  <c:v>94.282511210762337</c:v>
                </c:pt>
                <c:pt idx="1262">
                  <c:v>94.357249626307933</c:v>
                </c:pt>
                <c:pt idx="1263">
                  <c:v>94.431988041853515</c:v>
                </c:pt>
                <c:pt idx="1264">
                  <c:v>94.506726457399111</c:v>
                </c:pt>
                <c:pt idx="1265">
                  <c:v>94.581464872944707</c:v>
                </c:pt>
                <c:pt idx="1266">
                  <c:v>94.656203288490289</c:v>
                </c:pt>
                <c:pt idx="1267">
                  <c:v>94.730941704035885</c:v>
                </c:pt>
                <c:pt idx="1268">
                  <c:v>94.805680119581467</c:v>
                </c:pt>
                <c:pt idx="1269">
                  <c:v>94.880418535127063</c:v>
                </c:pt>
                <c:pt idx="1270">
                  <c:v>94.955156950672659</c:v>
                </c:pt>
                <c:pt idx="1271">
                  <c:v>95.029895366218241</c:v>
                </c:pt>
                <c:pt idx="1272">
                  <c:v>95.104633781763837</c:v>
                </c:pt>
                <c:pt idx="1273">
                  <c:v>95.179372197309419</c:v>
                </c:pt>
                <c:pt idx="1274">
                  <c:v>95.254110612855015</c:v>
                </c:pt>
                <c:pt idx="1275">
                  <c:v>95.328849028400612</c:v>
                </c:pt>
                <c:pt idx="1276">
                  <c:v>95.403587443946194</c:v>
                </c:pt>
                <c:pt idx="1277">
                  <c:v>95.47832585949179</c:v>
                </c:pt>
                <c:pt idx="1278">
                  <c:v>95.553064275037372</c:v>
                </c:pt>
                <c:pt idx="1279">
                  <c:v>95.627802690582968</c:v>
                </c:pt>
                <c:pt idx="1280">
                  <c:v>95.702541106128564</c:v>
                </c:pt>
                <c:pt idx="1281">
                  <c:v>95.777279521674146</c:v>
                </c:pt>
                <c:pt idx="1282">
                  <c:v>95.852017937219742</c:v>
                </c:pt>
                <c:pt idx="1283">
                  <c:v>95.926756352765324</c:v>
                </c:pt>
                <c:pt idx="1284">
                  <c:v>96.00149476831092</c:v>
                </c:pt>
                <c:pt idx="1285">
                  <c:v>96.076233183856502</c:v>
                </c:pt>
                <c:pt idx="1286">
                  <c:v>96.150971599402098</c:v>
                </c:pt>
                <c:pt idx="1287">
                  <c:v>96.225710014947694</c:v>
                </c:pt>
                <c:pt idx="1288">
                  <c:v>96.300448430493276</c:v>
                </c:pt>
                <c:pt idx="1289">
                  <c:v>96.375186846038872</c:v>
                </c:pt>
                <c:pt idx="1290">
                  <c:v>96.449925261584454</c:v>
                </c:pt>
                <c:pt idx="1291">
                  <c:v>96.52466367713005</c:v>
                </c:pt>
                <c:pt idx="1292">
                  <c:v>96.599402092675646</c:v>
                </c:pt>
                <c:pt idx="1293">
                  <c:v>96.674140508221228</c:v>
                </c:pt>
                <c:pt idx="1294">
                  <c:v>96.748878923766824</c:v>
                </c:pt>
                <c:pt idx="1295">
                  <c:v>96.823617339312406</c:v>
                </c:pt>
                <c:pt idx="1296">
                  <c:v>96.898355754858002</c:v>
                </c:pt>
                <c:pt idx="1297">
                  <c:v>96.973094170403598</c:v>
                </c:pt>
                <c:pt idx="1298">
                  <c:v>97.04783258594918</c:v>
                </c:pt>
                <c:pt idx="1299">
                  <c:v>97.122571001494777</c:v>
                </c:pt>
                <c:pt idx="1300">
                  <c:v>97.197309417040358</c:v>
                </c:pt>
                <c:pt idx="1301">
                  <c:v>97.272047832585955</c:v>
                </c:pt>
                <c:pt idx="1302">
                  <c:v>97.346786248131551</c:v>
                </c:pt>
                <c:pt idx="1303">
                  <c:v>97.421524663677133</c:v>
                </c:pt>
                <c:pt idx="1304">
                  <c:v>97.496263079222729</c:v>
                </c:pt>
                <c:pt idx="1305">
                  <c:v>97.571001494768311</c:v>
                </c:pt>
                <c:pt idx="1306">
                  <c:v>97.645739910313907</c:v>
                </c:pt>
                <c:pt idx="1307">
                  <c:v>97.720478325859503</c:v>
                </c:pt>
                <c:pt idx="1308">
                  <c:v>97.795216741405085</c:v>
                </c:pt>
                <c:pt idx="1309">
                  <c:v>97.869955156950681</c:v>
                </c:pt>
                <c:pt idx="1310">
                  <c:v>97.944693572496263</c:v>
                </c:pt>
                <c:pt idx="1311">
                  <c:v>98.019431988041859</c:v>
                </c:pt>
                <c:pt idx="1312">
                  <c:v>98.094170403587455</c:v>
                </c:pt>
                <c:pt idx="1313">
                  <c:v>98.168908819133037</c:v>
                </c:pt>
                <c:pt idx="1314">
                  <c:v>98.243647234678633</c:v>
                </c:pt>
                <c:pt idx="1315">
                  <c:v>98.318385650224215</c:v>
                </c:pt>
                <c:pt idx="1316">
                  <c:v>98.393124065769811</c:v>
                </c:pt>
                <c:pt idx="1317">
                  <c:v>98.467862481315407</c:v>
                </c:pt>
                <c:pt idx="1318">
                  <c:v>98.542600896860989</c:v>
                </c:pt>
                <c:pt idx="1319">
                  <c:v>98.617339312406585</c:v>
                </c:pt>
                <c:pt idx="1320">
                  <c:v>98.692077727952167</c:v>
                </c:pt>
                <c:pt idx="1321">
                  <c:v>98.766816143497763</c:v>
                </c:pt>
                <c:pt idx="1322">
                  <c:v>98.84155455904336</c:v>
                </c:pt>
                <c:pt idx="1323">
                  <c:v>98.916292974588941</c:v>
                </c:pt>
                <c:pt idx="1324">
                  <c:v>98.991031390134538</c:v>
                </c:pt>
                <c:pt idx="1325">
                  <c:v>99.065769805680119</c:v>
                </c:pt>
                <c:pt idx="1326">
                  <c:v>99.140508221225716</c:v>
                </c:pt>
                <c:pt idx="1327">
                  <c:v>99.215246636771312</c:v>
                </c:pt>
                <c:pt idx="1328">
                  <c:v>99.289985052316894</c:v>
                </c:pt>
                <c:pt idx="1329">
                  <c:v>99.36472346786249</c:v>
                </c:pt>
                <c:pt idx="1330">
                  <c:v>99.439461883408072</c:v>
                </c:pt>
                <c:pt idx="1331">
                  <c:v>99.514200298953668</c:v>
                </c:pt>
                <c:pt idx="1332">
                  <c:v>99.588938714499264</c:v>
                </c:pt>
                <c:pt idx="1333">
                  <c:v>99.663677130044846</c:v>
                </c:pt>
                <c:pt idx="1334">
                  <c:v>99.738415545590442</c:v>
                </c:pt>
                <c:pt idx="1335">
                  <c:v>99.813153961136024</c:v>
                </c:pt>
                <c:pt idx="1336">
                  <c:v>99.88789237668162</c:v>
                </c:pt>
                <c:pt idx="1337">
                  <c:v>99.962630792227216</c:v>
                </c:pt>
              </c:numCache>
            </c:numRef>
          </c:xVal>
          <c:yVal>
            <c:numRef>
              <c:f>'Q&amp;A-3 (ii)'!$Q$37:$Q$1374</c:f>
              <c:numCache>
                <c:formatCode>General</c:formatCode>
                <c:ptCount val="1338"/>
                <c:pt idx="0">
                  <c:v>1121.8739</c:v>
                </c:pt>
                <c:pt idx="1">
                  <c:v>1131.5065999999999</c:v>
                </c:pt>
                <c:pt idx="2">
                  <c:v>1135.9407000000001</c:v>
                </c:pt>
                <c:pt idx="3">
                  <c:v>1136.3994</c:v>
                </c:pt>
                <c:pt idx="4">
                  <c:v>1137.011</c:v>
                </c:pt>
                <c:pt idx="5">
                  <c:v>1137.4697000000001</c:v>
                </c:pt>
                <c:pt idx="6">
                  <c:v>1141.4450999999999</c:v>
                </c:pt>
                <c:pt idx="7">
                  <c:v>1146.7965999999999</c:v>
                </c:pt>
                <c:pt idx="8">
                  <c:v>1149.3959</c:v>
                </c:pt>
                <c:pt idx="9">
                  <c:v>1163.4627</c:v>
                </c:pt>
                <c:pt idx="10">
                  <c:v>1241.5650000000001</c:v>
                </c:pt>
                <c:pt idx="11">
                  <c:v>1242.26</c:v>
                </c:pt>
                <c:pt idx="12">
                  <c:v>1242.816</c:v>
                </c:pt>
                <c:pt idx="13">
                  <c:v>1252.4069999999999</c:v>
                </c:pt>
                <c:pt idx="14">
                  <c:v>1253.9359999999999</c:v>
                </c:pt>
                <c:pt idx="15">
                  <c:v>1256.299</c:v>
                </c:pt>
                <c:pt idx="16">
                  <c:v>1261.442</c:v>
                </c:pt>
                <c:pt idx="17">
                  <c:v>1261.8589999999999</c:v>
                </c:pt>
                <c:pt idx="18">
                  <c:v>1263.249</c:v>
                </c:pt>
                <c:pt idx="19">
                  <c:v>1391.5287000000001</c:v>
                </c:pt>
                <c:pt idx="20">
                  <c:v>1515.3449000000001</c:v>
                </c:pt>
                <c:pt idx="21">
                  <c:v>1526.3119999999999</c:v>
                </c:pt>
                <c:pt idx="22">
                  <c:v>1532.4697000000001</c:v>
                </c:pt>
                <c:pt idx="23">
                  <c:v>1534.3045</c:v>
                </c:pt>
                <c:pt idx="24">
                  <c:v>1607.5101</c:v>
                </c:pt>
                <c:pt idx="25">
                  <c:v>1615.7666999999999</c:v>
                </c:pt>
                <c:pt idx="26">
                  <c:v>1621.3402000000001</c:v>
                </c:pt>
                <c:pt idx="27">
                  <c:v>1621.8827000000001</c:v>
                </c:pt>
                <c:pt idx="28">
                  <c:v>1622.1885</c:v>
                </c:pt>
                <c:pt idx="29">
                  <c:v>1625.4337499999999</c:v>
                </c:pt>
                <c:pt idx="30">
                  <c:v>1627.2824499999999</c:v>
                </c:pt>
                <c:pt idx="31">
                  <c:v>1628.4709</c:v>
                </c:pt>
                <c:pt idx="32">
                  <c:v>1629.8335</c:v>
                </c:pt>
                <c:pt idx="33">
                  <c:v>1631.6683</c:v>
                </c:pt>
                <c:pt idx="34">
                  <c:v>1631.8212000000001</c:v>
                </c:pt>
                <c:pt idx="35">
                  <c:v>1632.0362500000001</c:v>
                </c:pt>
                <c:pt idx="36">
                  <c:v>1632.5644500000001</c:v>
                </c:pt>
                <c:pt idx="37">
                  <c:v>1633.0444</c:v>
                </c:pt>
                <c:pt idx="38">
                  <c:v>1633.9618</c:v>
                </c:pt>
                <c:pt idx="39">
                  <c:v>1634.5734</c:v>
                </c:pt>
                <c:pt idx="40">
                  <c:v>1635.7336499999999</c:v>
                </c:pt>
                <c:pt idx="41">
                  <c:v>1639.5631000000001</c:v>
                </c:pt>
                <c:pt idx="42">
                  <c:v>1639.5631000000001</c:v>
                </c:pt>
                <c:pt idx="43">
                  <c:v>1646.4296999999999</c:v>
                </c:pt>
                <c:pt idx="44">
                  <c:v>1664.9996000000001</c:v>
                </c:pt>
                <c:pt idx="45">
                  <c:v>1674.6323</c:v>
                </c:pt>
                <c:pt idx="46">
                  <c:v>1682.597</c:v>
                </c:pt>
                <c:pt idx="47">
                  <c:v>1694.7963999999999</c:v>
                </c:pt>
                <c:pt idx="48">
                  <c:v>1702.4553000000001</c:v>
                </c:pt>
                <c:pt idx="49">
                  <c:v>1704.5681</c:v>
                </c:pt>
                <c:pt idx="50">
                  <c:v>1704.7001499999999</c:v>
                </c:pt>
                <c:pt idx="51">
                  <c:v>1705.6244999999999</c:v>
                </c:pt>
                <c:pt idx="52">
                  <c:v>1708.0014000000001</c:v>
                </c:pt>
                <c:pt idx="53">
                  <c:v>1708.9257500000001</c:v>
                </c:pt>
                <c:pt idx="54">
                  <c:v>1711.0268000000001</c:v>
                </c:pt>
                <c:pt idx="55">
                  <c:v>1712.2270000000001</c:v>
                </c:pt>
                <c:pt idx="56">
                  <c:v>1719.4363000000001</c:v>
                </c:pt>
                <c:pt idx="57">
                  <c:v>1720.3536999999999</c:v>
                </c:pt>
                <c:pt idx="58">
                  <c:v>1725.5523000000001</c:v>
                </c:pt>
                <c:pt idx="59">
                  <c:v>1727.54</c:v>
                </c:pt>
                <c:pt idx="60">
                  <c:v>1727.7850000000001</c:v>
                </c:pt>
                <c:pt idx="61">
                  <c:v>1728.8969999999999</c:v>
                </c:pt>
                <c:pt idx="62">
                  <c:v>1731.6769999999999</c:v>
                </c:pt>
                <c:pt idx="63">
                  <c:v>1737.376</c:v>
                </c:pt>
                <c:pt idx="64">
                  <c:v>1743.2139999999999</c:v>
                </c:pt>
                <c:pt idx="65">
                  <c:v>1744.4649999999999</c:v>
                </c:pt>
                <c:pt idx="66">
                  <c:v>1748.7739999999999</c:v>
                </c:pt>
                <c:pt idx="67">
                  <c:v>1759.338</c:v>
                </c:pt>
                <c:pt idx="68">
                  <c:v>1769.5316499999999</c:v>
                </c:pt>
                <c:pt idx="69">
                  <c:v>1815.8759</c:v>
                </c:pt>
                <c:pt idx="70">
                  <c:v>1824.2854</c:v>
                </c:pt>
                <c:pt idx="71">
                  <c:v>1826.8430000000001</c:v>
                </c:pt>
                <c:pt idx="72">
                  <c:v>1832.0940000000001</c:v>
                </c:pt>
                <c:pt idx="73">
                  <c:v>1837.2370000000001</c:v>
                </c:pt>
                <c:pt idx="74">
                  <c:v>1837.2819</c:v>
                </c:pt>
                <c:pt idx="75">
                  <c:v>1842.519</c:v>
                </c:pt>
                <c:pt idx="76">
                  <c:v>1875.3440000000001</c:v>
                </c:pt>
                <c:pt idx="77">
                  <c:v>1877.9294</c:v>
                </c:pt>
                <c:pt idx="78">
                  <c:v>1880.07</c:v>
                </c:pt>
                <c:pt idx="79">
                  <c:v>1880.4870000000001</c:v>
                </c:pt>
                <c:pt idx="80">
                  <c:v>1906.35825</c:v>
                </c:pt>
                <c:pt idx="81">
                  <c:v>1909.52745</c:v>
                </c:pt>
                <c:pt idx="82">
                  <c:v>1917.3184000000001</c:v>
                </c:pt>
                <c:pt idx="83">
                  <c:v>1964.78</c:v>
                </c:pt>
                <c:pt idx="84">
                  <c:v>1967.0227</c:v>
                </c:pt>
                <c:pt idx="85">
                  <c:v>1969.614</c:v>
                </c:pt>
                <c:pt idx="86">
                  <c:v>1972.95</c:v>
                </c:pt>
                <c:pt idx="87">
                  <c:v>1977.8150000000001</c:v>
                </c:pt>
                <c:pt idx="88">
                  <c:v>1980.07</c:v>
                </c:pt>
                <c:pt idx="89">
                  <c:v>1981.5818999999999</c:v>
                </c:pt>
                <c:pt idx="90">
                  <c:v>1984.4532999999999</c:v>
                </c:pt>
                <c:pt idx="91">
                  <c:v>1986.9333999999999</c:v>
                </c:pt>
                <c:pt idx="92">
                  <c:v>2007.9449999999999</c:v>
                </c:pt>
                <c:pt idx="93">
                  <c:v>2020.1769999999999</c:v>
                </c:pt>
                <c:pt idx="94">
                  <c:v>2020.5523000000001</c:v>
                </c:pt>
                <c:pt idx="95">
                  <c:v>2026.9740999999999</c:v>
                </c:pt>
                <c:pt idx="96">
                  <c:v>2045.68525</c:v>
                </c:pt>
                <c:pt idx="97">
                  <c:v>2055.3249000000001</c:v>
                </c:pt>
                <c:pt idx="98">
                  <c:v>2102.2647000000002</c:v>
                </c:pt>
                <c:pt idx="99">
                  <c:v>2103.08</c:v>
                </c:pt>
                <c:pt idx="100">
                  <c:v>2104.1134000000002</c:v>
                </c:pt>
                <c:pt idx="101">
                  <c:v>2117.3388500000001</c:v>
                </c:pt>
                <c:pt idx="102">
                  <c:v>2128.4310500000001</c:v>
                </c:pt>
                <c:pt idx="103">
                  <c:v>2130.6759000000002</c:v>
                </c:pt>
                <c:pt idx="104">
                  <c:v>2134.9014999999999</c:v>
                </c:pt>
                <c:pt idx="105">
                  <c:v>2136.8822500000001</c:v>
                </c:pt>
                <c:pt idx="106">
                  <c:v>2137.6536000000001</c:v>
                </c:pt>
                <c:pt idx="107">
                  <c:v>2138.0707000000002</c:v>
                </c:pt>
                <c:pt idx="108">
                  <c:v>2150.4690000000001</c:v>
                </c:pt>
                <c:pt idx="109">
                  <c:v>2154.3609999999999</c:v>
                </c:pt>
                <c:pt idx="110">
                  <c:v>2155.6815000000001</c:v>
                </c:pt>
                <c:pt idx="111">
                  <c:v>2156.7518</c:v>
                </c:pt>
                <c:pt idx="112">
                  <c:v>2166.732</c:v>
                </c:pt>
                <c:pt idx="113">
                  <c:v>2196.4731999999999</c:v>
                </c:pt>
                <c:pt idx="114">
                  <c:v>2198.1898500000002</c:v>
                </c:pt>
                <c:pt idx="115">
                  <c:v>2200.8308499999998</c:v>
                </c:pt>
                <c:pt idx="116">
                  <c:v>2201.0971</c:v>
                </c:pt>
                <c:pt idx="117">
                  <c:v>2203.4718499999999</c:v>
                </c:pt>
                <c:pt idx="118">
                  <c:v>2203.7359499999998</c:v>
                </c:pt>
                <c:pt idx="119">
                  <c:v>2205.9807999999998</c:v>
                </c:pt>
                <c:pt idx="120">
                  <c:v>2207.6974500000001</c:v>
                </c:pt>
                <c:pt idx="121">
                  <c:v>2211.1307499999998</c:v>
                </c:pt>
                <c:pt idx="122">
                  <c:v>2217.4691499999999</c:v>
                </c:pt>
                <c:pt idx="123">
                  <c:v>2217.6012000000001</c:v>
                </c:pt>
                <c:pt idx="124">
                  <c:v>2219.4450999999999</c:v>
                </c:pt>
                <c:pt idx="125">
                  <c:v>2221.5644499999999</c:v>
                </c:pt>
                <c:pt idx="126">
                  <c:v>2250.8352</c:v>
                </c:pt>
                <c:pt idx="127">
                  <c:v>2254.7966999999999</c:v>
                </c:pt>
                <c:pt idx="128">
                  <c:v>2257.47525</c:v>
                </c:pt>
                <c:pt idx="129">
                  <c:v>2261.5688</c:v>
                </c:pt>
                <c:pt idx="130">
                  <c:v>2302.3000000000002</c:v>
                </c:pt>
                <c:pt idx="131">
                  <c:v>2304.0021999999999</c:v>
                </c:pt>
                <c:pt idx="132">
                  <c:v>2322.6217999999999</c:v>
                </c:pt>
                <c:pt idx="133">
                  <c:v>2331.5189999999998</c:v>
                </c:pt>
                <c:pt idx="134">
                  <c:v>2352.9684499999998</c:v>
                </c:pt>
                <c:pt idx="135">
                  <c:v>2362.2290499999999</c:v>
                </c:pt>
                <c:pt idx="136">
                  <c:v>2395.17155</c:v>
                </c:pt>
                <c:pt idx="137">
                  <c:v>2396.0958999999998</c:v>
                </c:pt>
                <c:pt idx="138">
                  <c:v>2404.7338</c:v>
                </c:pt>
                <c:pt idx="139">
                  <c:v>2416.9549999999999</c:v>
                </c:pt>
                <c:pt idx="140">
                  <c:v>2438.0551999999998</c:v>
                </c:pt>
                <c:pt idx="141">
                  <c:v>2457.2111500000001</c:v>
                </c:pt>
                <c:pt idx="142">
                  <c:v>2457.502</c:v>
                </c:pt>
                <c:pt idx="143">
                  <c:v>2459.7201</c:v>
                </c:pt>
                <c:pt idx="144">
                  <c:v>2464.6188000000002</c:v>
                </c:pt>
                <c:pt idx="145">
                  <c:v>2473.3341</c:v>
                </c:pt>
                <c:pt idx="146">
                  <c:v>2480.9791</c:v>
                </c:pt>
                <c:pt idx="147">
                  <c:v>2483.7359999999999</c:v>
                </c:pt>
                <c:pt idx="148">
                  <c:v>2494.0219999999999</c:v>
                </c:pt>
                <c:pt idx="149">
                  <c:v>2497.0383000000002</c:v>
                </c:pt>
                <c:pt idx="150">
                  <c:v>2498.4144000000001</c:v>
                </c:pt>
                <c:pt idx="151">
                  <c:v>2523.1695</c:v>
                </c:pt>
                <c:pt idx="152">
                  <c:v>2527.8186500000002</c:v>
                </c:pt>
                <c:pt idx="153">
                  <c:v>2534.3937500000002</c:v>
                </c:pt>
                <c:pt idx="154">
                  <c:v>2566.4706999999999</c:v>
                </c:pt>
                <c:pt idx="155">
                  <c:v>2585.2689999999998</c:v>
                </c:pt>
                <c:pt idx="156">
                  <c:v>2585.8506499999999</c:v>
                </c:pt>
                <c:pt idx="157">
                  <c:v>2597.779</c:v>
                </c:pt>
                <c:pt idx="158">
                  <c:v>2632.9920000000002</c:v>
                </c:pt>
                <c:pt idx="159">
                  <c:v>2639.0428999999999</c:v>
                </c:pt>
                <c:pt idx="160">
                  <c:v>2643.2685000000001</c:v>
                </c:pt>
                <c:pt idx="161">
                  <c:v>2680.9493000000002</c:v>
                </c:pt>
                <c:pt idx="162">
                  <c:v>2689.4953999999998</c:v>
                </c:pt>
                <c:pt idx="163">
                  <c:v>2690.1138000000001</c:v>
                </c:pt>
                <c:pt idx="164">
                  <c:v>2699.56835</c:v>
                </c:pt>
                <c:pt idx="165">
                  <c:v>2709.1118999999999</c:v>
                </c:pt>
                <c:pt idx="166">
                  <c:v>2709.24395</c:v>
                </c:pt>
                <c:pt idx="167">
                  <c:v>2710.8285500000002</c:v>
                </c:pt>
                <c:pt idx="168">
                  <c:v>2719.2797500000001</c:v>
                </c:pt>
                <c:pt idx="169">
                  <c:v>2721.3208</c:v>
                </c:pt>
                <c:pt idx="170">
                  <c:v>2727.3951000000002</c:v>
                </c:pt>
                <c:pt idx="171">
                  <c:v>2730.1078499999999</c:v>
                </c:pt>
                <c:pt idx="172">
                  <c:v>2731.9122000000002</c:v>
                </c:pt>
                <c:pt idx="173">
                  <c:v>2741.9479999999999</c:v>
                </c:pt>
                <c:pt idx="174">
                  <c:v>2755.0209500000001</c:v>
                </c:pt>
                <c:pt idx="175">
                  <c:v>2775.1921499999999</c:v>
                </c:pt>
                <c:pt idx="176">
                  <c:v>2789.0574000000001</c:v>
                </c:pt>
                <c:pt idx="177">
                  <c:v>2801.2588000000001</c:v>
                </c:pt>
                <c:pt idx="178">
                  <c:v>2803.69785</c:v>
                </c:pt>
                <c:pt idx="179">
                  <c:v>2842.7607499999999</c:v>
                </c:pt>
                <c:pt idx="180">
                  <c:v>2850.6837500000001</c:v>
                </c:pt>
                <c:pt idx="181">
                  <c:v>2855.4375500000001</c:v>
                </c:pt>
                <c:pt idx="182">
                  <c:v>2866.0909999999999</c:v>
                </c:pt>
                <c:pt idx="183">
                  <c:v>2867.1196</c:v>
                </c:pt>
                <c:pt idx="184">
                  <c:v>2897.3235</c:v>
                </c:pt>
                <c:pt idx="185">
                  <c:v>2899.4893499999998</c:v>
                </c:pt>
                <c:pt idx="186">
                  <c:v>2902.9065000000001</c:v>
                </c:pt>
                <c:pt idx="187">
                  <c:v>2904.0880000000002</c:v>
                </c:pt>
                <c:pt idx="188">
                  <c:v>2913.569</c:v>
                </c:pt>
                <c:pt idx="189">
                  <c:v>2927.0646999999999</c:v>
                </c:pt>
                <c:pt idx="190">
                  <c:v>2974.1260000000002</c:v>
                </c:pt>
                <c:pt idx="191">
                  <c:v>3021.80915</c:v>
                </c:pt>
                <c:pt idx="192">
                  <c:v>3044.2132999999999</c:v>
                </c:pt>
                <c:pt idx="193">
                  <c:v>3046.0619999999999</c:v>
                </c:pt>
                <c:pt idx="194">
                  <c:v>3056.3881000000001</c:v>
                </c:pt>
                <c:pt idx="195">
                  <c:v>3062.5082499999999</c:v>
                </c:pt>
                <c:pt idx="196">
                  <c:v>3070.8087</c:v>
                </c:pt>
                <c:pt idx="197">
                  <c:v>3077.0954999999999</c:v>
                </c:pt>
                <c:pt idx="198">
                  <c:v>3161.4540000000002</c:v>
                </c:pt>
                <c:pt idx="199">
                  <c:v>3167.4558499999998</c:v>
                </c:pt>
                <c:pt idx="200">
                  <c:v>3171.6149</c:v>
                </c:pt>
                <c:pt idx="201">
                  <c:v>3172.018</c:v>
                </c:pt>
                <c:pt idx="202">
                  <c:v>3176.2876999999999</c:v>
                </c:pt>
                <c:pt idx="203">
                  <c:v>3176.8159000000001</c:v>
                </c:pt>
                <c:pt idx="204">
                  <c:v>3180.5101</c:v>
                </c:pt>
                <c:pt idx="205">
                  <c:v>3201.2451500000002</c:v>
                </c:pt>
                <c:pt idx="206">
                  <c:v>3206.4913499999998</c:v>
                </c:pt>
                <c:pt idx="207">
                  <c:v>3208.7869999999998</c:v>
                </c:pt>
                <c:pt idx="208">
                  <c:v>3213.6220499999999</c:v>
                </c:pt>
                <c:pt idx="209">
                  <c:v>3227.1210999999998</c:v>
                </c:pt>
                <c:pt idx="210">
                  <c:v>3238.4357</c:v>
                </c:pt>
                <c:pt idx="211">
                  <c:v>3260.1990000000001</c:v>
                </c:pt>
                <c:pt idx="212">
                  <c:v>3268.84665</c:v>
                </c:pt>
                <c:pt idx="213">
                  <c:v>3277.1610000000001</c:v>
                </c:pt>
                <c:pt idx="214">
                  <c:v>3279.8685500000001</c:v>
                </c:pt>
                <c:pt idx="215">
                  <c:v>3292.5298499999999</c:v>
                </c:pt>
                <c:pt idx="216">
                  <c:v>3309.7926000000002</c:v>
                </c:pt>
                <c:pt idx="217">
                  <c:v>3353.2840000000001</c:v>
                </c:pt>
                <c:pt idx="218">
                  <c:v>3353.4703</c:v>
                </c:pt>
                <c:pt idx="219">
                  <c:v>3366.6696999999999</c:v>
                </c:pt>
                <c:pt idx="220">
                  <c:v>3378.91</c:v>
                </c:pt>
                <c:pt idx="221">
                  <c:v>3385.3991500000002</c:v>
                </c:pt>
                <c:pt idx="222">
                  <c:v>3392.3652000000002</c:v>
                </c:pt>
                <c:pt idx="223">
                  <c:v>3392.9767999999999</c:v>
                </c:pt>
                <c:pt idx="224">
                  <c:v>3393.35635</c:v>
                </c:pt>
                <c:pt idx="225">
                  <c:v>3410.3240000000001</c:v>
                </c:pt>
                <c:pt idx="226">
                  <c:v>3443.0639999999999</c:v>
                </c:pt>
                <c:pt idx="227">
                  <c:v>3471.4096</c:v>
                </c:pt>
                <c:pt idx="228">
                  <c:v>3481.8679999999999</c:v>
                </c:pt>
                <c:pt idx="229">
                  <c:v>3484.3310000000001</c:v>
                </c:pt>
                <c:pt idx="230">
                  <c:v>3490.5491000000002</c:v>
                </c:pt>
                <c:pt idx="231">
                  <c:v>3500.6122999999998</c:v>
                </c:pt>
                <c:pt idx="232">
                  <c:v>3537.703</c:v>
                </c:pt>
                <c:pt idx="233">
                  <c:v>3554.203</c:v>
                </c:pt>
                <c:pt idx="234">
                  <c:v>3556.9223000000002</c:v>
                </c:pt>
                <c:pt idx="235">
                  <c:v>3558.6202499999999</c:v>
                </c:pt>
                <c:pt idx="236">
                  <c:v>3561.8888999999999</c:v>
                </c:pt>
                <c:pt idx="237">
                  <c:v>3577.9989999999998</c:v>
                </c:pt>
                <c:pt idx="238">
                  <c:v>3579.8287</c:v>
                </c:pt>
                <c:pt idx="239">
                  <c:v>3591.48</c:v>
                </c:pt>
                <c:pt idx="240">
                  <c:v>3594.17085</c:v>
                </c:pt>
                <c:pt idx="241">
                  <c:v>3597.596</c:v>
                </c:pt>
                <c:pt idx="242">
                  <c:v>3645.0893999999998</c:v>
                </c:pt>
                <c:pt idx="243">
                  <c:v>3659.346</c:v>
                </c:pt>
                <c:pt idx="244">
                  <c:v>3693.4279999999999</c:v>
                </c:pt>
                <c:pt idx="245">
                  <c:v>3704.3544999999999</c:v>
                </c:pt>
                <c:pt idx="246">
                  <c:v>3732.6251000000002</c:v>
                </c:pt>
                <c:pt idx="247">
                  <c:v>3736.4647</c:v>
                </c:pt>
                <c:pt idx="248">
                  <c:v>3756.6215999999999</c:v>
                </c:pt>
                <c:pt idx="249">
                  <c:v>3757.8447999999999</c:v>
                </c:pt>
                <c:pt idx="250">
                  <c:v>3761.2919999999999</c:v>
                </c:pt>
                <c:pt idx="251">
                  <c:v>3766.8838000000001</c:v>
                </c:pt>
                <c:pt idx="252">
                  <c:v>3847.674</c:v>
                </c:pt>
                <c:pt idx="253">
                  <c:v>3857.7592500000001</c:v>
                </c:pt>
                <c:pt idx="254">
                  <c:v>3861.2096499999998</c:v>
                </c:pt>
                <c:pt idx="255">
                  <c:v>3866.8552</c:v>
                </c:pt>
                <c:pt idx="256">
                  <c:v>3875.7341000000001</c:v>
                </c:pt>
                <c:pt idx="257">
                  <c:v>3877.3042500000001</c:v>
                </c:pt>
                <c:pt idx="258">
                  <c:v>3906.127</c:v>
                </c:pt>
                <c:pt idx="259">
                  <c:v>3925.7582000000002</c:v>
                </c:pt>
                <c:pt idx="260">
                  <c:v>3935.1799000000001</c:v>
                </c:pt>
                <c:pt idx="261">
                  <c:v>3943.5954000000002</c:v>
                </c:pt>
                <c:pt idx="262">
                  <c:v>3947.4131000000002</c:v>
                </c:pt>
                <c:pt idx="263">
                  <c:v>3956.0714499999999</c:v>
                </c:pt>
                <c:pt idx="264">
                  <c:v>3972.9247</c:v>
                </c:pt>
                <c:pt idx="265">
                  <c:v>3981.9767999999999</c:v>
                </c:pt>
                <c:pt idx="266">
                  <c:v>3987.9259999999999</c:v>
                </c:pt>
                <c:pt idx="267">
                  <c:v>3989.8409999999999</c:v>
                </c:pt>
                <c:pt idx="268">
                  <c:v>3994.1777999999999</c:v>
                </c:pt>
                <c:pt idx="269">
                  <c:v>4005.4225000000001</c:v>
                </c:pt>
                <c:pt idx="270">
                  <c:v>4032.2406999999998</c:v>
                </c:pt>
                <c:pt idx="271">
                  <c:v>4040.55825</c:v>
                </c:pt>
                <c:pt idx="272">
                  <c:v>4058.1161000000002</c:v>
                </c:pt>
                <c:pt idx="273">
                  <c:v>4058.71245</c:v>
                </c:pt>
                <c:pt idx="274">
                  <c:v>4074.4537</c:v>
                </c:pt>
                <c:pt idx="275">
                  <c:v>4076.4969999999998</c:v>
                </c:pt>
                <c:pt idx="276">
                  <c:v>4133.6416499999996</c:v>
                </c:pt>
                <c:pt idx="277">
                  <c:v>4134.0824499999999</c:v>
                </c:pt>
                <c:pt idx="278">
                  <c:v>4137.5227000000004</c:v>
                </c:pt>
                <c:pt idx="279">
                  <c:v>4149.7359999999999</c:v>
                </c:pt>
                <c:pt idx="280">
                  <c:v>4151.0286999999998</c:v>
                </c:pt>
                <c:pt idx="281">
                  <c:v>4185.0978999999998</c:v>
                </c:pt>
                <c:pt idx="282">
                  <c:v>4189.1130999999996</c:v>
                </c:pt>
                <c:pt idx="283">
                  <c:v>4234.9269999999997</c:v>
                </c:pt>
                <c:pt idx="284">
                  <c:v>4237.12655</c:v>
                </c:pt>
                <c:pt idx="285">
                  <c:v>4239.8926499999998</c:v>
                </c:pt>
                <c:pt idx="286">
                  <c:v>4243.5900499999998</c:v>
                </c:pt>
                <c:pt idx="287">
                  <c:v>4260.7439999999997</c:v>
                </c:pt>
                <c:pt idx="288">
                  <c:v>4266.1657999999998</c:v>
                </c:pt>
                <c:pt idx="289">
                  <c:v>4296.2712000000001</c:v>
                </c:pt>
                <c:pt idx="290">
                  <c:v>4320.4108500000002</c:v>
                </c:pt>
                <c:pt idx="291">
                  <c:v>4337.7352000000001</c:v>
                </c:pt>
                <c:pt idx="292">
                  <c:v>4340.4408999999996</c:v>
                </c:pt>
                <c:pt idx="293">
                  <c:v>4347.0233500000004</c:v>
                </c:pt>
                <c:pt idx="294">
                  <c:v>4349.4620000000004</c:v>
                </c:pt>
                <c:pt idx="295">
                  <c:v>4350.5144</c:v>
                </c:pt>
                <c:pt idx="296">
                  <c:v>4357.0436499999996</c:v>
                </c:pt>
                <c:pt idx="297">
                  <c:v>4391.652</c:v>
                </c:pt>
                <c:pt idx="298">
                  <c:v>4399.7309999999998</c:v>
                </c:pt>
                <c:pt idx="299">
                  <c:v>4402.2330000000002</c:v>
                </c:pt>
                <c:pt idx="300">
                  <c:v>4415.1588000000002</c:v>
                </c:pt>
                <c:pt idx="301">
                  <c:v>4428.8878500000001</c:v>
                </c:pt>
                <c:pt idx="302">
                  <c:v>4433.3877000000002</c:v>
                </c:pt>
                <c:pt idx="303">
                  <c:v>4433.9159</c:v>
                </c:pt>
                <c:pt idx="304">
                  <c:v>4435.0941999999995</c:v>
                </c:pt>
                <c:pt idx="305">
                  <c:v>4438.2633999999998</c:v>
                </c:pt>
                <c:pt idx="306">
                  <c:v>4441.2131499999996</c:v>
                </c:pt>
                <c:pt idx="307">
                  <c:v>4449.4620000000004</c:v>
                </c:pt>
                <c:pt idx="308">
                  <c:v>4454.40265</c:v>
                </c:pt>
                <c:pt idx="309">
                  <c:v>4462.7218000000003</c:v>
                </c:pt>
                <c:pt idx="310">
                  <c:v>4463.2051000000001</c:v>
                </c:pt>
                <c:pt idx="311">
                  <c:v>4466.6214</c:v>
                </c:pt>
                <c:pt idx="312">
                  <c:v>4500.33925</c:v>
                </c:pt>
                <c:pt idx="313">
                  <c:v>4504.6624000000002</c:v>
                </c:pt>
                <c:pt idx="314">
                  <c:v>4518.8262500000001</c:v>
                </c:pt>
                <c:pt idx="315">
                  <c:v>4527.1829500000003</c:v>
                </c:pt>
                <c:pt idx="316">
                  <c:v>4529.4769999999999</c:v>
                </c:pt>
                <c:pt idx="317">
                  <c:v>4536.259</c:v>
                </c:pt>
                <c:pt idx="318">
                  <c:v>4544.2348000000002</c:v>
                </c:pt>
                <c:pt idx="319">
                  <c:v>4561.1885000000002</c:v>
                </c:pt>
                <c:pt idx="320">
                  <c:v>4562.8420999999998</c:v>
                </c:pt>
                <c:pt idx="321">
                  <c:v>4564.1914500000003</c:v>
                </c:pt>
                <c:pt idx="322">
                  <c:v>4571.4130500000001</c:v>
                </c:pt>
                <c:pt idx="323">
                  <c:v>4618.0798999999997</c:v>
                </c:pt>
                <c:pt idx="324">
                  <c:v>4646.759</c:v>
                </c:pt>
                <c:pt idx="325">
                  <c:v>4661.2863500000003</c:v>
                </c:pt>
                <c:pt idx="326">
                  <c:v>4667.6076499999999</c:v>
                </c:pt>
                <c:pt idx="327">
                  <c:v>4670.6400000000003</c:v>
                </c:pt>
                <c:pt idx="328">
                  <c:v>4673.3922000000002</c:v>
                </c:pt>
                <c:pt idx="329">
                  <c:v>4686.3887000000004</c:v>
                </c:pt>
                <c:pt idx="330">
                  <c:v>4687.7969999999996</c:v>
                </c:pt>
                <c:pt idx="331">
                  <c:v>4718.2035500000002</c:v>
                </c:pt>
                <c:pt idx="332">
                  <c:v>4719.52405</c:v>
                </c:pt>
                <c:pt idx="333">
                  <c:v>4719.7365499999996</c:v>
                </c:pt>
                <c:pt idx="334">
                  <c:v>4738.2682000000004</c:v>
                </c:pt>
                <c:pt idx="335">
                  <c:v>4746.3440000000001</c:v>
                </c:pt>
                <c:pt idx="336">
                  <c:v>4747.0528999999997</c:v>
                </c:pt>
                <c:pt idx="337">
                  <c:v>4751.07</c:v>
                </c:pt>
                <c:pt idx="338">
                  <c:v>4753.6368000000002</c:v>
                </c:pt>
                <c:pt idx="339">
                  <c:v>4762.3289999999997</c:v>
                </c:pt>
                <c:pt idx="340">
                  <c:v>4766.0219999999999</c:v>
                </c:pt>
                <c:pt idx="341">
                  <c:v>4779.6022999999996</c:v>
                </c:pt>
                <c:pt idx="342">
                  <c:v>4795.6567999999997</c:v>
                </c:pt>
                <c:pt idx="343">
                  <c:v>4827.9049500000001</c:v>
                </c:pt>
                <c:pt idx="344">
                  <c:v>4830.63</c:v>
                </c:pt>
                <c:pt idx="345">
                  <c:v>4837.5823</c:v>
                </c:pt>
                <c:pt idx="346">
                  <c:v>4846.9201499999999</c:v>
                </c:pt>
                <c:pt idx="347">
                  <c:v>4877.9810500000003</c:v>
                </c:pt>
                <c:pt idx="348">
                  <c:v>4883.866</c:v>
                </c:pt>
                <c:pt idx="349">
                  <c:v>4889.0367999999999</c:v>
                </c:pt>
                <c:pt idx="350">
                  <c:v>4889.9994999999999</c:v>
                </c:pt>
                <c:pt idx="351">
                  <c:v>4894.7533000000003</c:v>
                </c:pt>
                <c:pt idx="352">
                  <c:v>4906.4096499999996</c:v>
                </c:pt>
                <c:pt idx="353">
                  <c:v>4915.0598499999996</c:v>
                </c:pt>
                <c:pt idx="354">
                  <c:v>4922.9159</c:v>
                </c:pt>
                <c:pt idx="355">
                  <c:v>4931.6469999999999</c:v>
                </c:pt>
                <c:pt idx="356">
                  <c:v>4934.7049999999999</c:v>
                </c:pt>
                <c:pt idx="357">
                  <c:v>4949.7587000000003</c:v>
                </c:pt>
                <c:pt idx="358">
                  <c:v>4992.3764000000001</c:v>
                </c:pt>
                <c:pt idx="359">
                  <c:v>5002.7826999999997</c:v>
                </c:pt>
                <c:pt idx="360">
                  <c:v>5003.8530000000001</c:v>
                </c:pt>
                <c:pt idx="361">
                  <c:v>5012.4709999999995</c:v>
                </c:pt>
                <c:pt idx="362">
                  <c:v>5028.1466</c:v>
                </c:pt>
                <c:pt idx="363">
                  <c:v>5031.26955</c:v>
                </c:pt>
                <c:pt idx="364">
                  <c:v>5080.0959999999995</c:v>
                </c:pt>
                <c:pt idx="365">
                  <c:v>5116.5003999999999</c:v>
                </c:pt>
                <c:pt idx="366">
                  <c:v>5124.1886999999997</c:v>
                </c:pt>
                <c:pt idx="367">
                  <c:v>5125.2156999999997</c:v>
                </c:pt>
                <c:pt idx="368">
                  <c:v>5138.2566999999999</c:v>
                </c:pt>
                <c:pt idx="369">
                  <c:v>5148.5526</c:v>
                </c:pt>
                <c:pt idx="370">
                  <c:v>5152.134</c:v>
                </c:pt>
                <c:pt idx="371">
                  <c:v>5209.5788499999999</c:v>
                </c:pt>
                <c:pt idx="372">
                  <c:v>5227.9887500000004</c:v>
                </c:pt>
                <c:pt idx="373">
                  <c:v>5240.7650000000003</c:v>
                </c:pt>
                <c:pt idx="374">
                  <c:v>5245.2268999999997</c:v>
                </c:pt>
                <c:pt idx="375">
                  <c:v>5246.0469999999996</c:v>
                </c:pt>
                <c:pt idx="376">
                  <c:v>5253.5240000000003</c:v>
                </c:pt>
                <c:pt idx="377">
                  <c:v>5257.5079500000002</c:v>
                </c:pt>
                <c:pt idx="378">
                  <c:v>5261.4694499999996</c:v>
                </c:pt>
                <c:pt idx="379">
                  <c:v>5266.3656000000001</c:v>
                </c:pt>
                <c:pt idx="380">
                  <c:v>5267.8181500000001</c:v>
                </c:pt>
                <c:pt idx="381">
                  <c:v>5272.1758</c:v>
                </c:pt>
                <c:pt idx="382">
                  <c:v>5312.1698500000002</c:v>
                </c:pt>
                <c:pt idx="383">
                  <c:v>5325.6509999999998</c:v>
                </c:pt>
                <c:pt idx="384">
                  <c:v>5327.4002499999997</c:v>
                </c:pt>
                <c:pt idx="385">
                  <c:v>5354.0746499999996</c:v>
                </c:pt>
                <c:pt idx="386">
                  <c:v>5373.3642499999996</c:v>
                </c:pt>
                <c:pt idx="387">
                  <c:v>5375.0379999999996</c:v>
                </c:pt>
                <c:pt idx="388">
                  <c:v>5377.4578000000001</c:v>
                </c:pt>
                <c:pt idx="389">
                  <c:v>5383.5360000000001</c:v>
                </c:pt>
                <c:pt idx="390">
                  <c:v>5385.3379000000004</c:v>
                </c:pt>
                <c:pt idx="391">
                  <c:v>5397.6166999999996</c:v>
                </c:pt>
                <c:pt idx="392">
                  <c:v>5400.9804999999997</c:v>
                </c:pt>
                <c:pt idx="393">
                  <c:v>5415.6611999999996</c:v>
                </c:pt>
                <c:pt idx="394">
                  <c:v>5425.0233500000004</c:v>
                </c:pt>
                <c:pt idx="395">
                  <c:v>5428.7277000000004</c:v>
                </c:pt>
                <c:pt idx="396">
                  <c:v>5438.7491</c:v>
                </c:pt>
                <c:pt idx="397">
                  <c:v>5458.0464499999998</c:v>
                </c:pt>
                <c:pt idx="398">
                  <c:v>5469.0065999999997</c:v>
                </c:pt>
                <c:pt idx="399">
                  <c:v>5472.4489999999996</c:v>
                </c:pt>
                <c:pt idx="400">
                  <c:v>5478.0367999999999</c:v>
                </c:pt>
                <c:pt idx="401">
                  <c:v>5484.4673000000003</c:v>
                </c:pt>
                <c:pt idx="402">
                  <c:v>5488.2619999999997</c:v>
                </c:pt>
                <c:pt idx="403">
                  <c:v>5584.3056999999999</c:v>
                </c:pt>
                <c:pt idx="404">
                  <c:v>5594.8455000000004</c:v>
                </c:pt>
                <c:pt idx="405">
                  <c:v>5615.3689999999997</c:v>
                </c:pt>
                <c:pt idx="406">
                  <c:v>5630.4578499999998</c:v>
                </c:pt>
                <c:pt idx="407">
                  <c:v>5649.7150000000001</c:v>
                </c:pt>
                <c:pt idx="408">
                  <c:v>5662.2250000000004</c:v>
                </c:pt>
                <c:pt idx="409">
                  <c:v>5693.4305000000004</c:v>
                </c:pt>
                <c:pt idx="410">
                  <c:v>5699.8374999999996</c:v>
                </c:pt>
                <c:pt idx="411">
                  <c:v>5708.8670000000002</c:v>
                </c:pt>
                <c:pt idx="412">
                  <c:v>5709.1643999999997</c:v>
                </c:pt>
                <c:pt idx="413">
                  <c:v>5729.0052999999998</c:v>
                </c:pt>
                <c:pt idx="414">
                  <c:v>5757.41345</c:v>
                </c:pt>
                <c:pt idx="415">
                  <c:v>5836.5204000000003</c:v>
                </c:pt>
                <c:pt idx="416">
                  <c:v>5846.9175999999998</c:v>
                </c:pt>
                <c:pt idx="417">
                  <c:v>5855.9025000000001</c:v>
                </c:pt>
                <c:pt idx="418">
                  <c:v>5910.9440000000004</c:v>
                </c:pt>
                <c:pt idx="419">
                  <c:v>5920.1040999999996</c:v>
                </c:pt>
                <c:pt idx="420">
                  <c:v>5926.8459999999995</c:v>
                </c:pt>
                <c:pt idx="421">
                  <c:v>5934.3797999999997</c:v>
                </c:pt>
                <c:pt idx="422">
                  <c:v>5966.8873999999996</c:v>
                </c:pt>
                <c:pt idx="423">
                  <c:v>5969.723</c:v>
                </c:pt>
                <c:pt idx="424">
                  <c:v>5972.3779999999997</c:v>
                </c:pt>
                <c:pt idx="425">
                  <c:v>5974.3846999999996</c:v>
                </c:pt>
                <c:pt idx="426">
                  <c:v>5976.8311000000003</c:v>
                </c:pt>
                <c:pt idx="427">
                  <c:v>5979.7309999999998</c:v>
                </c:pt>
                <c:pt idx="428">
                  <c:v>5989.5236500000001</c:v>
                </c:pt>
                <c:pt idx="429">
                  <c:v>6059.1729999999998</c:v>
                </c:pt>
                <c:pt idx="430">
                  <c:v>6067.1267500000004</c:v>
                </c:pt>
                <c:pt idx="431">
                  <c:v>6079.6715000000004</c:v>
                </c:pt>
                <c:pt idx="432">
                  <c:v>6082.4049999999997</c:v>
                </c:pt>
                <c:pt idx="433">
                  <c:v>6112.3529500000004</c:v>
                </c:pt>
                <c:pt idx="434">
                  <c:v>6113.2310500000003</c:v>
                </c:pt>
                <c:pt idx="435">
                  <c:v>6117.4944999999998</c:v>
                </c:pt>
                <c:pt idx="436">
                  <c:v>6123.5688</c:v>
                </c:pt>
                <c:pt idx="437">
                  <c:v>6128.79745</c:v>
                </c:pt>
                <c:pt idx="438">
                  <c:v>6184.2993999999999</c:v>
                </c:pt>
                <c:pt idx="439">
                  <c:v>6185.3208000000004</c:v>
                </c:pt>
                <c:pt idx="440">
                  <c:v>6186.1270000000004</c:v>
                </c:pt>
                <c:pt idx="441">
                  <c:v>6196.4480000000003</c:v>
                </c:pt>
                <c:pt idx="442">
                  <c:v>6198.7518</c:v>
                </c:pt>
                <c:pt idx="443">
                  <c:v>6203.90175</c:v>
                </c:pt>
                <c:pt idx="444">
                  <c:v>6238.2979999999998</c:v>
                </c:pt>
                <c:pt idx="445">
                  <c:v>6250.4350000000004</c:v>
                </c:pt>
                <c:pt idx="446">
                  <c:v>6272.4772000000003</c:v>
                </c:pt>
                <c:pt idx="447">
                  <c:v>6282.2349999999997</c:v>
                </c:pt>
                <c:pt idx="448">
                  <c:v>6289.7548999999999</c:v>
                </c:pt>
                <c:pt idx="449">
                  <c:v>6311.9520000000002</c:v>
                </c:pt>
                <c:pt idx="450">
                  <c:v>6313.759</c:v>
                </c:pt>
                <c:pt idx="451">
                  <c:v>6334.3435499999996</c:v>
                </c:pt>
                <c:pt idx="452">
                  <c:v>6338.0756000000001</c:v>
                </c:pt>
                <c:pt idx="453">
                  <c:v>6356.2707</c:v>
                </c:pt>
                <c:pt idx="454">
                  <c:v>6358.7764500000003</c:v>
                </c:pt>
                <c:pt idx="455">
                  <c:v>6360.9935999999998</c:v>
                </c:pt>
                <c:pt idx="456">
                  <c:v>6373.55735</c:v>
                </c:pt>
                <c:pt idx="457">
                  <c:v>6389.3778499999999</c:v>
                </c:pt>
                <c:pt idx="458">
                  <c:v>6393.6034499999996</c:v>
                </c:pt>
                <c:pt idx="459">
                  <c:v>6402.2913500000004</c:v>
                </c:pt>
                <c:pt idx="460">
                  <c:v>6406.4107000000004</c:v>
                </c:pt>
                <c:pt idx="461">
                  <c:v>6414.1779999999999</c:v>
                </c:pt>
                <c:pt idx="462">
                  <c:v>6435.6237000000001</c:v>
                </c:pt>
                <c:pt idx="463">
                  <c:v>6455.86265</c:v>
                </c:pt>
                <c:pt idx="464">
                  <c:v>6457.8433999999997</c:v>
                </c:pt>
                <c:pt idx="465">
                  <c:v>6474.0129999999999</c:v>
                </c:pt>
                <c:pt idx="466">
                  <c:v>6496.8860000000004</c:v>
                </c:pt>
                <c:pt idx="467">
                  <c:v>6500.2358999999997</c:v>
                </c:pt>
                <c:pt idx="468">
                  <c:v>6548.1950500000003</c:v>
                </c:pt>
                <c:pt idx="469">
                  <c:v>6551.7501000000002</c:v>
                </c:pt>
                <c:pt idx="470">
                  <c:v>6555.07035</c:v>
                </c:pt>
                <c:pt idx="471">
                  <c:v>6571.0243499999997</c:v>
                </c:pt>
                <c:pt idx="472">
                  <c:v>6571.5439999999999</c:v>
                </c:pt>
                <c:pt idx="473">
                  <c:v>6593.5083000000004</c:v>
                </c:pt>
                <c:pt idx="474">
                  <c:v>6600.2059499999996</c:v>
                </c:pt>
                <c:pt idx="475">
                  <c:v>6600.3609999999999</c:v>
                </c:pt>
                <c:pt idx="476">
                  <c:v>6610.1097</c:v>
                </c:pt>
                <c:pt idx="477">
                  <c:v>6640.5448500000002</c:v>
                </c:pt>
                <c:pt idx="478">
                  <c:v>6652.5288</c:v>
                </c:pt>
                <c:pt idx="479">
                  <c:v>6653.7885999999999</c:v>
                </c:pt>
                <c:pt idx="480">
                  <c:v>6664.68595</c:v>
                </c:pt>
                <c:pt idx="481">
                  <c:v>6666.2430000000004</c:v>
                </c:pt>
                <c:pt idx="482">
                  <c:v>6686.4313000000002</c:v>
                </c:pt>
                <c:pt idx="483">
                  <c:v>6710.1918999999998</c:v>
                </c:pt>
                <c:pt idx="484">
                  <c:v>6746.7425000000003</c:v>
                </c:pt>
                <c:pt idx="485">
                  <c:v>6748.5911999999998</c:v>
                </c:pt>
                <c:pt idx="486">
                  <c:v>6753.0379999999996</c:v>
                </c:pt>
                <c:pt idx="487">
                  <c:v>6770.1925000000001</c:v>
                </c:pt>
                <c:pt idx="488">
                  <c:v>6775.9610000000002</c:v>
                </c:pt>
                <c:pt idx="489">
                  <c:v>6781.3541999999998</c:v>
                </c:pt>
                <c:pt idx="490">
                  <c:v>6796.8632500000003</c:v>
                </c:pt>
                <c:pt idx="491">
                  <c:v>6799.4579999999996</c:v>
                </c:pt>
                <c:pt idx="492">
                  <c:v>6837.3687</c:v>
                </c:pt>
                <c:pt idx="493">
                  <c:v>6849.0259999999998</c:v>
                </c:pt>
                <c:pt idx="494">
                  <c:v>6858.4795999999997</c:v>
                </c:pt>
                <c:pt idx="495">
                  <c:v>6875.9610000000002</c:v>
                </c:pt>
                <c:pt idx="496">
                  <c:v>6877.9800999999998</c:v>
                </c:pt>
                <c:pt idx="497">
                  <c:v>6933.2422500000002</c:v>
                </c:pt>
                <c:pt idx="498">
                  <c:v>6940.90985</c:v>
                </c:pt>
                <c:pt idx="499">
                  <c:v>6948.7007999999996</c:v>
                </c:pt>
                <c:pt idx="500">
                  <c:v>6985.50695</c:v>
                </c:pt>
                <c:pt idx="501">
                  <c:v>6986.6970000000001</c:v>
                </c:pt>
                <c:pt idx="502">
                  <c:v>7045.4989999999998</c:v>
                </c:pt>
                <c:pt idx="503">
                  <c:v>7046.7222000000002</c:v>
                </c:pt>
                <c:pt idx="504">
                  <c:v>7050.0213000000003</c:v>
                </c:pt>
                <c:pt idx="505">
                  <c:v>7050.6419999999998</c:v>
                </c:pt>
                <c:pt idx="506">
                  <c:v>7077.1894000000002</c:v>
                </c:pt>
                <c:pt idx="507">
                  <c:v>7133.9025000000001</c:v>
                </c:pt>
                <c:pt idx="508">
                  <c:v>7144.86265</c:v>
                </c:pt>
                <c:pt idx="509">
                  <c:v>7147.1049999999996</c:v>
                </c:pt>
                <c:pt idx="510">
                  <c:v>7147.4727999999996</c:v>
                </c:pt>
                <c:pt idx="511">
                  <c:v>7151.0919999999996</c:v>
                </c:pt>
                <c:pt idx="512">
                  <c:v>7152.6714000000002</c:v>
                </c:pt>
                <c:pt idx="513">
                  <c:v>7153.5538999999999</c:v>
                </c:pt>
                <c:pt idx="514">
                  <c:v>7160.0940000000001</c:v>
                </c:pt>
                <c:pt idx="515">
                  <c:v>7160.3302999999996</c:v>
                </c:pt>
                <c:pt idx="516">
                  <c:v>7162.0122000000001</c:v>
                </c:pt>
                <c:pt idx="517">
                  <c:v>7173.35995</c:v>
                </c:pt>
                <c:pt idx="518">
                  <c:v>7196.8670000000002</c:v>
                </c:pt>
                <c:pt idx="519">
                  <c:v>7201.7008500000002</c:v>
                </c:pt>
                <c:pt idx="520">
                  <c:v>7209.4917999999998</c:v>
                </c:pt>
                <c:pt idx="521">
                  <c:v>7222.7862500000001</c:v>
                </c:pt>
                <c:pt idx="522">
                  <c:v>7228.2156500000001</c:v>
                </c:pt>
                <c:pt idx="523">
                  <c:v>7243.8136000000004</c:v>
                </c:pt>
                <c:pt idx="524">
                  <c:v>7256.7231000000002</c:v>
                </c:pt>
                <c:pt idx="525">
                  <c:v>7261.741</c:v>
                </c:pt>
                <c:pt idx="526">
                  <c:v>7265.7025000000003</c:v>
                </c:pt>
                <c:pt idx="527">
                  <c:v>7281.5056000000004</c:v>
                </c:pt>
                <c:pt idx="528">
                  <c:v>7323.7348190000002</c:v>
                </c:pt>
                <c:pt idx="529">
                  <c:v>7325.0482000000002</c:v>
                </c:pt>
                <c:pt idx="530">
                  <c:v>7337.7479999999996</c:v>
                </c:pt>
                <c:pt idx="531">
                  <c:v>7345.0839999999998</c:v>
                </c:pt>
                <c:pt idx="532">
                  <c:v>7345.7266</c:v>
                </c:pt>
                <c:pt idx="533">
                  <c:v>7348.1419999999998</c:v>
                </c:pt>
                <c:pt idx="534">
                  <c:v>7358.1756500000001</c:v>
                </c:pt>
                <c:pt idx="535">
                  <c:v>7371.7719999999999</c:v>
                </c:pt>
                <c:pt idx="536">
                  <c:v>7418.5219999999999</c:v>
                </c:pt>
                <c:pt idx="537">
                  <c:v>7419.4778999999999</c:v>
                </c:pt>
                <c:pt idx="538">
                  <c:v>7421.1945500000002</c:v>
                </c:pt>
                <c:pt idx="539">
                  <c:v>7441.0529999999999</c:v>
                </c:pt>
                <c:pt idx="540">
                  <c:v>7441.5010000000002</c:v>
                </c:pt>
                <c:pt idx="541">
                  <c:v>7443.6430499999997</c:v>
                </c:pt>
                <c:pt idx="542">
                  <c:v>7445.9179999999997</c:v>
                </c:pt>
                <c:pt idx="543">
                  <c:v>7448.4039499999999</c:v>
                </c:pt>
                <c:pt idx="544">
                  <c:v>7512.2669999999998</c:v>
                </c:pt>
                <c:pt idx="545">
                  <c:v>7518.0253499999999</c:v>
                </c:pt>
                <c:pt idx="546">
                  <c:v>7526.7064499999997</c:v>
                </c:pt>
                <c:pt idx="547">
                  <c:v>7537.1638999999996</c:v>
                </c:pt>
                <c:pt idx="548">
                  <c:v>7623.518</c:v>
                </c:pt>
                <c:pt idx="549">
                  <c:v>7624.63</c:v>
                </c:pt>
                <c:pt idx="550">
                  <c:v>7626.9930000000004</c:v>
                </c:pt>
                <c:pt idx="551">
                  <c:v>7633.7205999999996</c:v>
                </c:pt>
                <c:pt idx="552">
                  <c:v>7639.4174499999999</c:v>
                </c:pt>
                <c:pt idx="553">
                  <c:v>7640.3091999999997</c:v>
                </c:pt>
                <c:pt idx="554">
                  <c:v>7650.7737500000003</c:v>
                </c:pt>
                <c:pt idx="555">
                  <c:v>7682.67</c:v>
                </c:pt>
                <c:pt idx="556">
                  <c:v>7726.8540000000003</c:v>
                </c:pt>
                <c:pt idx="557">
                  <c:v>7727.2532000000001</c:v>
                </c:pt>
                <c:pt idx="558">
                  <c:v>7729.6457499999997</c:v>
                </c:pt>
                <c:pt idx="559">
                  <c:v>7731.4270999999999</c:v>
                </c:pt>
                <c:pt idx="560">
                  <c:v>7731.8578500000003</c:v>
                </c:pt>
                <c:pt idx="561">
                  <c:v>7740.3370000000004</c:v>
                </c:pt>
                <c:pt idx="562">
                  <c:v>7742.1098000000002</c:v>
                </c:pt>
                <c:pt idx="563">
                  <c:v>7749.1563999999998</c:v>
                </c:pt>
                <c:pt idx="564">
                  <c:v>7789.6350000000002</c:v>
                </c:pt>
                <c:pt idx="565">
                  <c:v>7804.1605</c:v>
                </c:pt>
                <c:pt idx="566">
                  <c:v>7935.29115</c:v>
                </c:pt>
                <c:pt idx="567">
                  <c:v>7954.5169999999998</c:v>
                </c:pt>
                <c:pt idx="568">
                  <c:v>7985.8149999999996</c:v>
                </c:pt>
                <c:pt idx="569">
                  <c:v>7986.4752500000004</c:v>
                </c:pt>
                <c:pt idx="570">
                  <c:v>8017.0611500000005</c:v>
                </c:pt>
                <c:pt idx="571">
                  <c:v>8023.1354499999998</c:v>
                </c:pt>
                <c:pt idx="572">
                  <c:v>8026.6665999999996</c:v>
                </c:pt>
                <c:pt idx="573">
                  <c:v>8027.9679999999998</c:v>
                </c:pt>
                <c:pt idx="574">
                  <c:v>8059.6791000000003</c:v>
                </c:pt>
                <c:pt idx="575">
                  <c:v>8062.7640000000001</c:v>
                </c:pt>
                <c:pt idx="576">
                  <c:v>8068.1850000000004</c:v>
                </c:pt>
                <c:pt idx="577">
                  <c:v>8083.9197999999997</c:v>
                </c:pt>
                <c:pt idx="578">
                  <c:v>8116.2688500000004</c:v>
                </c:pt>
                <c:pt idx="579">
                  <c:v>8116.68</c:v>
                </c:pt>
                <c:pt idx="580">
                  <c:v>8124.4084000000003</c:v>
                </c:pt>
                <c:pt idx="581">
                  <c:v>8125.7844999999998</c:v>
                </c:pt>
                <c:pt idx="582">
                  <c:v>8162.7162500000004</c:v>
                </c:pt>
                <c:pt idx="583">
                  <c:v>8211.1002000000008</c:v>
                </c:pt>
                <c:pt idx="584">
                  <c:v>8219.2039000000004</c:v>
                </c:pt>
                <c:pt idx="585">
                  <c:v>8232.6388000000006</c:v>
                </c:pt>
                <c:pt idx="586">
                  <c:v>8233.0974999999999</c:v>
                </c:pt>
                <c:pt idx="587">
                  <c:v>8240.5895999999993</c:v>
                </c:pt>
                <c:pt idx="588">
                  <c:v>8252.2842999999993</c:v>
                </c:pt>
                <c:pt idx="589">
                  <c:v>8269.0439999999999</c:v>
                </c:pt>
                <c:pt idx="590">
                  <c:v>8277.5229999999992</c:v>
                </c:pt>
                <c:pt idx="591">
                  <c:v>8280.6226999999999</c:v>
                </c:pt>
                <c:pt idx="592">
                  <c:v>8283.6807000000008</c:v>
                </c:pt>
                <c:pt idx="593">
                  <c:v>8302.5356499999998</c:v>
                </c:pt>
                <c:pt idx="594">
                  <c:v>8310.8391499999998</c:v>
                </c:pt>
                <c:pt idx="595">
                  <c:v>8334.4575499999992</c:v>
                </c:pt>
                <c:pt idx="596">
                  <c:v>8334.5895999999993</c:v>
                </c:pt>
                <c:pt idx="597">
                  <c:v>8342.9087500000005</c:v>
                </c:pt>
                <c:pt idx="598">
                  <c:v>8347.1643000000004</c:v>
                </c:pt>
                <c:pt idx="599">
                  <c:v>8410.0468500000006</c:v>
                </c:pt>
                <c:pt idx="600">
                  <c:v>8413.4630500000003</c:v>
                </c:pt>
                <c:pt idx="601">
                  <c:v>8428.0692999999992</c:v>
                </c:pt>
                <c:pt idx="602">
                  <c:v>8442.6669999999995</c:v>
                </c:pt>
                <c:pt idx="603">
                  <c:v>8444.4740000000002</c:v>
                </c:pt>
                <c:pt idx="604">
                  <c:v>8457.8179999999993</c:v>
                </c:pt>
                <c:pt idx="605">
                  <c:v>8515.7587000000003</c:v>
                </c:pt>
                <c:pt idx="606">
                  <c:v>8516.8289999999997</c:v>
                </c:pt>
                <c:pt idx="607">
                  <c:v>8520.0259999999998</c:v>
                </c:pt>
                <c:pt idx="608">
                  <c:v>8522.0030000000006</c:v>
                </c:pt>
                <c:pt idx="609">
                  <c:v>8527.5319999999992</c:v>
                </c:pt>
                <c:pt idx="610">
                  <c:v>8534.6718000000001</c:v>
                </c:pt>
                <c:pt idx="611">
                  <c:v>8538.28845</c:v>
                </c:pt>
                <c:pt idx="612">
                  <c:v>8539.6710000000003</c:v>
                </c:pt>
                <c:pt idx="613">
                  <c:v>8547.6913000000004</c:v>
                </c:pt>
                <c:pt idx="614">
                  <c:v>8551.3469999999998</c:v>
                </c:pt>
                <c:pt idx="615">
                  <c:v>8556.9069999999992</c:v>
                </c:pt>
                <c:pt idx="616">
                  <c:v>8569.8618000000006</c:v>
                </c:pt>
                <c:pt idx="617">
                  <c:v>8582.3022999999994</c:v>
                </c:pt>
                <c:pt idx="618">
                  <c:v>8596.8277999999991</c:v>
                </c:pt>
                <c:pt idx="619">
                  <c:v>8601.3292999999994</c:v>
                </c:pt>
                <c:pt idx="620">
                  <c:v>8603.8233999999993</c:v>
                </c:pt>
                <c:pt idx="621">
                  <c:v>8604.4836500000001</c:v>
                </c:pt>
                <c:pt idx="622">
                  <c:v>8605.3615000000009</c:v>
                </c:pt>
                <c:pt idx="623">
                  <c:v>8606.2173999999995</c:v>
                </c:pt>
                <c:pt idx="624">
                  <c:v>8615.2999999999993</c:v>
                </c:pt>
                <c:pt idx="625">
                  <c:v>8627.5411000000004</c:v>
                </c:pt>
                <c:pt idx="626">
                  <c:v>8671.1912499999999</c:v>
                </c:pt>
                <c:pt idx="627">
                  <c:v>8688.8588500000005</c:v>
                </c:pt>
                <c:pt idx="628">
                  <c:v>8703.4560000000001</c:v>
                </c:pt>
                <c:pt idx="629">
                  <c:v>8733.2292500000003</c:v>
                </c:pt>
                <c:pt idx="630">
                  <c:v>8765.2489999999998</c:v>
                </c:pt>
                <c:pt idx="631">
                  <c:v>8782.4689999999991</c:v>
                </c:pt>
                <c:pt idx="632">
                  <c:v>8798.5930000000008</c:v>
                </c:pt>
                <c:pt idx="633">
                  <c:v>8823.2790000000005</c:v>
                </c:pt>
                <c:pt idx="634">
                  <c:v>8823.9857499999998</c:v>
                </c:pt>
                <c:pt idx="635">
                  <c:v>8825.0859999999993</c:v>
                </c:pt>
                <c:pt idx="636">
                  <c:v>8827.2098999999998</c:v>
                </c:pt>
                <c:pt idx="637">
                  <c:v>8835.2649500000007</c:v>
                </c:pt>
                <c:pt idx="638">
                  <c:v>8871.1517000000003</c:v>
                </c:pt>
                <c:pt idx="639">
                  <c:v>8891.1394999999993</c:v>
                </c:pt>
                <c:pt idx="640">
                  <c:v>8930.9345499999999</c:v>
                </c:pt>
                <c:pt idx="641">
                  <c:v>8932.0840000000007</c:v>
                </c:pt>
                <c:pt idx="642">
                  <c:v>8944.1151000000009</c:v>
                </c:pt>
                <c:pt idx="643">
                  <c:v>8964.0605500000001</c:v>
                </c:pt>
                <c:pt idx="644">
                  <c:v>8965.7957499999993</c:v>
                </c:pt>
                <c:pt idx="645">
                  <c:v>8968.33</c:v>
                </c:pt>
                <c:pt idx="646">
                  <c:v>8978.1851000000006</c:v>
                </c:pt>
                <c:pt idx="647">
                  <c:v>8988.1587500000005</c:v>
                </c:pt>
                <c:pt idx="648">
                  <c:v>9048.0272999999997</c:v>
                </c:pt>
                <c:pt idx="649">
                  <c:v>9058.7302999999993</c:v>
                </c:pt>
                <c:pt idx="650">
                  <c:v>9095.0682500000003</c:v>
                </c:pt>
                <c:pt idx="651">
                  <c:v>9101.7980000000007</c:v>
                </c:pt>
                <c:pt idx="652">
                  <c:v>9140.9509999999991</c:v>
                </c:pt>
                <c:pt idx="653">
                  <c:v>9144.5650000000005</c:v>
                </c:pt>
                <c:pt idx="654">
                  <c:v>9174.1356500000002</c:v>
                </c:pt>
                <c:pt idx="655">
                  <c:v>9182.17</c:v>
                </c:pt>
                <c:pt idx="656">
                  <c:v>9193.8384999999998</c:v>
                </c:pt>
                <c:pt idx="657">
                  <c:v>9222.4025999999994</c:v>
                </c:pt>
                <c:pt idx="658">
                  <c:v>9225.2564000000002</c:v>
                </c:pt>
                <c:pt idx="659">
                  <c:v>9249.4951999999994</c:v>
                </c:pt>
                <c:pt idx="660">
                  <c:v>9264.7970000000005</c:v>
                </c:pt>
                <c:pt idx="661">
                  <c:v>9282.4806000000008</c:v>
                </c:pt>
                <c:pt idx="662">
                  <c:v>9283.5619999999999</c:v>
                </c:pt>
                <c:pt idx="663">
                  <c:v>9288.0267000000003</c:v>
                </c:pt>
                <c:pt idx="664">
                  <c:v>9290.1394999999993</c:v>
                </c:pt>
                <c:pt idx="665">
                  <c:v>9301.8935500000007</c:v>
                </c:pt>
                <c:pt idx="666">
                  <c:v>9304.7019</c:v>
                </c:pt>
                <c:pt idx="667">
                  <c:v>9361.3268000000007</c:v>
                </c:pt>
                <c:pt idx="668">
                  <c:v>9377.9046999999991</c:v>
                </c:pt>
                <c:pt idx="669">
                  <c:v>9386.1612999999998</c:v>
                </c:pt>
                <c:pt idx="670">
                  <c:v>9391.3459999999995</c:v>
                </c:pt>
                <c:pt idx="671">
                  <c:v>9411.0049999999992</c:v>
                </c:pt>
                <c:pt idx="672">
                  <c:v>9414.92</c:v>
                </c:pt>
                <c:pt idx="673">
                  <c:v>9432.9253000000008</c:v>
                </c:pt>
                <c:pt idx="674">
                  <c:v>9447.2503500000003</c:v>
                </c:pt>
                <c:pt idx="675">
                  <c:v>9447.3824000000004</c:v>
                </c:pt>
                <c:pt idx="676">
                  <c:v>9487.6442000000006</c:v>
                </c:pt>
                <c:pt idx="677">
                  <c:v>9500.5730500000009</c:v>
                </c:pt>
                <c:pt idx="678">
                  <c:v>9504.3102999999992</c:v>
                </c:pt>
                <c:pt idx="679">
                  <c:v>9541.6955500000004</c:v>
                </c:pt>
                <c:pt idx="680">
                  <c:v>9549.5650999999998</c:v>
                </c:pt>
                <c:pt idx="681">
                  <c:v>9563.0290000000005</c:v>
                </c:pt>
                <c:pt idx="682">
                  <c:v>9566.9909000000007</c:v>
                </c:pt>
                <c:pt idx="683">
                  <c:v>9583.8932999999997</c:v>
                </c:pt>
                <c:pt idx="684">
                  <c:v>9617.6624499999998</c:v>
                </c:pt>
                <c:pt idx="685">
                  <c:v>9620.3307000000004</c:v>
                </c:pt>
                <c:pt idx="686">
                  <c:v>9625.92</c:v>
                </c:pt>
                <c:pt idx="687">
                  <c:v>9630.3970000000008</c:v>
                </c:pt>
                <c:pt idx="688">
                  <c:v>9634.5380000000005</c:v>
                </c:pt>
                <c:pt idx="689">
                  <c:v>9644.2525000000005</c:v>
                </c:pt>
                <c:pt idx="690">
                  <c:v>9704.6680500000002</c:v>
                </c:pt>
                <c:pt idx="691">
                  <c:v>9715.8410000000003</c:v>
                </c:pt>
                <c:pt idx="692">
                  <c:v>9722.7695000000003</c:v>
                </c:pt>
                <c:pt idx="693">
                  <c:v>9724.5300000000007</c:v>
                </c:pt>
                <c:pt idx="694">
                  <c:v>9748.9105999999992</c:v>
                </c:pt>
                <c:pt idx="695">
                  <c:v>9778.3472000000002</c:v>
                </c:pt>
                <c:pt idx="696">
                  <c:v>9788.8659000000007</c:v>
                </c:pt>
                <c:pt idx="697">
                  <c:v>9800.8881999999994</c:v>
                </c:pt>
                <c:pt idx="698">
                  <c:v>9850.4320000000007</c:v>
                </c:pt>
                <c:pt idx="699">
                  <c:v>9855.1314000000002</c:v>
                </c:pt>
                <c:pt idx="700">
                  <c:v>9861.0249999999996</c:v>
                </c:pt>
                <c:pt idx="701">
                  <c:v>9863.4717999999993</c:v>
                </c:pt>
                <c:pt idx="702">
                  <c:v>9866.3048500000004</c:v>
                </c:pt>
                <c:pt idx="703">
                  <c:v>9869.8101999999999</c:v>
                </c:pt>
                <c:pt idx="704">
                  <c:v>9872.7009999999991</c:v>
                </c:pt>
                <c:pt idx="705">
                  <c:v>9875.6803999999993</c:v>
                </c:pt>
                <c:pt idx="706">
                  <c:v>9877.6077000000005</c:v>
                </c:pt>
                <c:pt idx="707">
                  <c:v>9880.0679999999993</c:v>
                </c:pt>
                <c:pt idx="708">
                  <c:v>9910.3598500000007</c:v>
                </c:pt>
                <c:pt idx="709">
                  <c:v>9957.7216000000008</c:v>
                </c:pt>
                <c:pt idx="710">
                  <c:v>9964.06</c:v>
                </c:pt>
                <c:pt idx="711">
                  <c:v>9991.0376500000002</c:v>
                </c:pt>
                <c:pt idx="712">
                  <c:v>10043.249</c:v>
                </c:pt>
                <c:pt idx="713">
                  <c:v>10065.413</c:v>
                </c:pt>
                <c:pt idx="714">
                  <c:v>10072.055050000001</c:v>
                </c:pt>
                <c:pt idx="715">
                  <c:v>10085.846</c:v>
                </c:pt>
                <c:pt idx="716">
                  <c:v>10096.969999999999</c:v>
                </c:pt>
                <c:pt idx="717">
                  <c:v>10106.134249999999</c:v>
                </c:pt>
                <c:pt idx="718">
                  <c:v>10107.220600000001</c:v>
                </c:pt>
                <c:pt idx="719">
                  <c:v>10115.00885</c:v>
                </c:pt>
                <c:pt idx="720">
                  <c:v>10118.424000000001</c:v>
                </c:pt>
                <c:pt idx="721">
                  <c:v>10141.136200000001</c:v>
                </c:pt>
                <c:pt idx="722">
                  <c:v>10156.7832</c:v>
                </c:pt>
                <c:pt idx="723">
                  <c:v>10197.772199999999</c:v>
                </c:pt>
                <c:pt idx="724">
                  <c:v>10214.636</c:v>
                </c:pt>
                <c:pt idx="725">
                  <c:v>10226.2842</c:v>
                </c:pt>
                <c:pt idx="726">
                  <c:v>10231.499900000001</c:v>
                </c:pt>
                <c:pt idx="727">
                  <c:v>10264.4421</c:v>
                </c:pt>
                <c:pt idx="728">
                  <c:v>10269.459999999999</c:v>
                </c:pt>
                <c:pt idx="729">
                  <c:v>10325.206</c:v>
                </c:pt>
                <c:pt idx="730">
                  <c:v>10338.9316</c:v>
                </c:pt>
                <c:pt idx="731">
                  <c:v>10355.641</c:v>
                </c:pt>
                <c:pt idx="732">
                  <c:v>10370.912549999999</c:v>
                </c:pt>
                <c:pt idx="733">
                  <c:v>10381.4787</c:v>
                </c:pt>
                <c:pt idx="734">
                  <c:v>10407.085849999999</c:v>
                </c:pt>
                <c:pt idx="735">
                  <c:v>10422.916649999999</c:v>
                </c:pt>
                <c:pt idx="736">
                  <c:v>10435.06525</c:v>
                </c:pt>
                <c:pt idx="737">
                  <c:v>10436.096</c:v>
                </c:pt>
                <c:pt idx="738">
                  <c:v>10450.552</c:v>
                </c:pt>
                <c:pt idx="739">
                  <c:v>10461.9794</c:v>
                </c:pt>
                <c:pt idx="740">
                  <c:v>10493.9458</c:v>
                </c:pt>
                <c:pt idx="741">
                  <c:v>10560.4917</c:v>
                </c:pt>
                <c:pt idx="742">
                  <c:v>10564.8845</c:v>
                </c:pt>
                <c:pt idx="743">
                  <c:v>10577.087</c:v>
                </c:pt>
                <c:pt idx="744">
                  <c:v>10579.710999999999</c:v>
                </c:pt>
                <c:pt idx="745">
                  <c:v>10594.225700000001</c:v>
                </c:pt>
                <c:pt idx="746">
                  <c:v>10594.501550000001</c:v>
                </c:pt>
                <c:pt idx="747">
                  <c:v>10600.5483</c:v>
                </c:pt>
                <c:pt idx="748">
                  <c:v>10601.412</c:v>
                </c:pt>
                <c:pt idx="749">
                  <c:v>10601.632250000001</c:v>
                </c:pt>
                <c:pt idx="750">
                  <c:v>10602.385</c:v>
                </c:pt>
                <c:pt idx="751">
                  <c:v>10702.642400000001</c:v>
                </c:pt>
                <c:pt idx="752">
                  <c:v>10704.47</c:v>
                </c:pt>
                <c:pt idx="753">
                  <c:v>10713.644</c:v>
                </c:pt>
                <c:pt idx="754">
                  <c:v>10736.87075</c:v>
                </c:pt>
                <c:pt idx="755">
                  <c:v>10791.96</c:v>
                </c:pt>
                <c:pt idx="756">
                  <c:v>10795.937330000001</c:v>
                </c:pt>
                <c:pt idx="757">
                  <c:v>10796.35025</c:v>
                </c:pt>
                <c:pt idx="758">
                  <c:v>10797.3362</c:v>
                </c:pt>
                <c:pt idx="759">
                  <c:v>10806.839</c:v>
                </c:pt>
                <c:pt idx="760">
                  <c:v>10807.4863</c:v>
                </c:pt>
                <c:pt idx="761">
                  <c:v>10825.253699999999</c:v>
                </c:pt>
                <c:pt idx="762">
                  <c:v>10848.1343</c:v>
                </c:pt>
                <c:pt idx="763">
                  <c:v>10923.933199999999</c:v>
                </c:pt>
                <c:pt idx="764">
                  <c:v>10928.849</c:v>
                </c:pt>
                <c:pt idx="765">
                  <c:v>10942.13205</c:v>
                </c:pt>
                <c:pt idx="766">
                  <c:v>10959.33</c:v>
                </c:pt>
                <c:pt idx="767">
                  <c:v>10959.6947</c:v>
                </c:pt>
                <c:pt idx="768">
                  <c:v>10965.446</c:v>
                </c:pt>
                <c:pt idx="769">
                  <c:v>10976.24575</c:v>
                </c:pt>
                <c:pt idx="770">
                  <c:v>10977.2063</c:v>
                </c:pt>
                <c:pt idx="771">
                  <c:v>10982.5013</c:v>
                </c:pt>
                <c:pt idx="772">
                  <c:v>11013.7119</c:v>
                </c:pt>
                <c:pt idx="773">
                  <c:v>11015.1747</c:v>
                </c:pt>
                <c:pt idx="774">
                  <c:v>11033.661700000001</c:v>
                </c:pt>
                <c:pt idx="775">
                  <c:v>11070.535</c:v>
                </c:pt>
                <c:pt idx="776">
                  <c:v>11073.175999999999</c:v>
                </c:pt>
                <c:pt idx="777">
                  <c:v>11082.5772</c:v>
                </c:pt>
                <c:pt idx="778">
                  <c:v>11085.586799999999</c:v>
                </c:pt>
                <c:pt idx="779">
                  <c:v>11090.7178</c:v>
                </c:pt>
                <c:pt idx="780">
                  <c:v>11093.6229</c:v>
                </c:pt>
                <c:pt idx="781">
                  <c:v>11150.78</c:v>
                </c:pt>
                <c:pt idx="782">
                  <c:v>11163.567999999999</c:v>
                </c:pt>
                <c:pt idx="783">
                  <c:v>11165.417649999999</c:v>
                </c:pt>
                <c:pt idx="784">
                  <c:v>11187.6567</c:v>
                </c:pt>
                <c:pt idx="785">
                  <c:v>11244.376899999999</c:v>
                </c:pt>
                <c:pt idx="786">
                  <c:v>11253.421</c:v>
                </c:pt>
                <c:pt idx="787">
                  <c:v>11264.540999999999</c:v>
                </c:pt>
                <c:pt idx="788">
                  <c:v>11272.331389999999</c:v>
                </c:pt>
                <c:pt idx="789">
                  <c:v>11286.538699999999</c:v>
                </c:pt>
                <c:pt idx="790">
                  <c:v>11289.10925</c:v>
                </c:pt>
                <c:pt idx="791">
                  <c:v>11299.343000000001</c:v>
                </c:pt>
                <c:pt idx="792">
                  <c:v>11305.93455</c:v>
                </c:pt>
                <c:pt idx="793">
                  <c:v>11326.71487</c:v>
                </c:pt>
                <c:pt idx="794">
                  <c:v>11345.519</c:v>
                </c:pt>
                <c:pt idx="795">
                  <c:v>11353.2276</c:v>
                </c:pt>
                <c:pt idx="796">
                  <c:v>11356.660900000001</c:v>
                </c:pt>
                <c:pt idx="797">
                  <c:v>11362.754999999999</c:v>
                </c:pt>
                <c:pt idx="798">
                  <c:v>11363.2832</c:v>
                </c:pt>
                <c:pt idx="799">
                  <c:v>11365.951999999999</c:v>
                </c:pt>
                <c:pt idx="800">
                  <c:v>11381.3254</c:v>
                </c:pt>
                <c:pt idx="801">
                  <c:v>11394.065549999999</c:v>
                </c:pt>
                <c:pt idx="802">
                  <c:v>11396.9002</c:v>
                </c:pt>
                <c:pt idx="803">
                  <c:v>11411.684999999999</c:v>
                </c:pt>
                <c:pt idx="804">
                  <c:v>11436.738149999999</c:v>
                </c:pt>
                <c:pt idx="805">
                  <c:v>11454.021500000001</c:v>
                </c:pt>
                <c:pt idx="806">
                  <c:v>11455.28</c:v>
                </c:pt>
                <c:pt idx="807">
                  <c:v>11482.63485</c:v>
                </c:pt>
                <c:pt idx="808">
                  <c:v>11488.31695</c:v>
                </c:pt>
                <c:pt idx="809">
                  <c:v>11512.405000000001</c:v>
                </c:pt>
                <c:pt idx="810">
                  <c:v>11520.099850000001</c:v>
                </c:pt>
                <c:pt idx="811">
                  <c:v>11534.872649999999</c:v>
                </c:pt>
                <c:pt idx="812">
                  <c:v>11538.421</c:v>
                </c:pt>
                <c:pt idx="813">
                  <c:v>11552.904</c:v>
                </c:pt>
                <c:pt idx="814">
                  <c:v>11554.223599999999</c:v>
                </c:pt>
                <c:pt idx="815">
                  <c:v>11566.30055</c:v>
                </c:pt>
                <c:pt idx="816">
                  <c:v>11576.13</c:v>
                </c:pt>
                <c:pt idx="817">
                  <c:v>11657.7189</c:v>
                </c:pt>
                <c:pt idx="818">
                  <c:v>11658.11505</c:v>
                </c:pt>
                <c:pt idx="819">
                  <c:v>11658.379150000001</c:v>
                </c:pt>
                <c:pt idx="820">
                  <c:v>11674.13</c:v>
                </c:pt>
                <c:pt idx="821">
                  <c:v>11729.6795</c:v>
                </c:pt>
                <c:pt idx="822">
                  <c:v>11735.87905</c:v>
                </c:pt>
                <c:pt idx="823">
                  <c:v>11737.848840000001</c:v>
                </c:pt>
                <c:pt idx="824">
                  <c:v>11741.726000000001</c:v>
                </c:pt>
                <c:pt idx="825">
                  <c:v>11743.299000000001</c:v>
                </c:pt>
                <c:pt idx="826">
                  <c:v>11743.9341</c:v>
                </c:pt>
                <c:pt idx="827">
                  <c:v>11763.000899999999</c:v>
                </c:pt>
                <c:pt idx="828">
                  <c:v>11830.6072</c:v>
                </c:pt>
                <c:pt idx="829">
                  <c:v>11833.782300000001</c:v>
                </c:pt>
                <c:pt idx="830">
                  <c:v>11837.16</c:v>
                </c:pt>
                <c:pt idx="831">
                  <c:v>11840.77505</c:v>
                </c:pt>
                <c:pt idx="832">
                  <c:v>11842.441999999999</c:v>
                </c:pt>
                <c:pt idx="833">
                  <c:v>11842.623750000001</c:v>
                </c:pt>
                <c:pt idx="834">
                  <c:v>11848.141</c:v>
                </c:pt>
                <c:pt idx="835">
                  <c:v>11856.4115</c:v>
                </c:pt>
                <c:pt idx="836">
                  <c:v>11879.10405</c:v>
                </c:pt>
                <c:pt idx="837">
                  <c:v>11881.358</c:v>
                </c:pt>
                <c:pt idx="838">
                  <c:v>11881.9696</c:v>
                </c:pt>
                <c:pt idx="839">
                  <c:v>11884.048580000001</c:v>
                </c:pt>
                <c:pt idx="840">
                  <c:v>11931.125249999999</c:v>
                </c:pt>
                <c:pt idx="841">
                  <c:v>11938.255950000001</c:v>
                </c:pt>
                <c:pt idx="842">
                  <c:v>11944.594349999999</c:v>
                </c:pt>
                <c:pt idx="843">
                  <c:v>11945.1327</c:v>
                </c:pt>
                <c:pt idx="844">
                  <c:v>11946.625899999999</c:v>
                </c:pt>
                <c:pt idx="845">
                  <c:v>11987.1682</c:v>
                </c:pt>
                <c:pt idx="846">
                  <c:v>12029.286700000001</c:v>
                </c:pt>
                <c:pt idx="847">
                  <c:v>12032.325999999999</c:v>
                </c:pt>
                <c:pt idx="848">
                  <c:v>12044.342000000001</c:v>
                </c:pt>
                <c:pt idx="849">
                  <c:v>12094.477999999999</c:v>
                </c:pt>
                <c:pt idx="850">
                  <c:v>12096.6512</c:v>
                </c:pt>
                <c:pt idx="851">
                  <c:v>12105.32</c:v>
                </c:pt>
                <c:pt idx="852">
                  <c:v>12124.992399999999</c:v>
                </c:pt>
                <c:pt idx="853">
                  <c:v>12129.614149999999</c:v>
                </c:pt>
                <c:pt idx="854">
                  <c:v>12142.578600000001</c:v>
                </c:pt>
                <c:pt idx="855">
                  <c:v>12146.971</c:v>
                </c:pt>
                <c:pt idx="856">
                  <c:v>12222.898300000001</c:v>
                </c:pt>
                <c:pt idx="857">
                  <c:v>12224.350850000001</c:v>
                </c:pt>
                <c:pt idx="858">
                  <c:v>12231.613600000001</c:v>
                </c:pt>
                <c:pt idx="859">
                  <c:v>12233.828</c:v>
                </c:pt>
                <c:pt idx="860">
                  <c:v>12235.8392</c:v>
                </c:pt>
                <c:pt idx="861">
                  <c:v>12244.531000000001</c:v>
                </c:pt>
                <c:pt idx="862">
                  <c:v>12265.5069</c:v>
                </c:pt>
                <c:pt idx="863">
                  <c:v>12268.632250000001</c:v>
                </c:pt>
                <c:pt idx="864">
                  <c:v>12269.68865</c:v>
                </c:pt>
                <c:pt idx="865">
                  <c:v>12323.936</c:v>
                </c:pt>
                <c:pt idx="866">
                  <c:v>12333.828</c:v>
                </c:pt>
                <c:pt idx="867">
                  <c:v>12347.172</c:v>
                </c:pt>
                <c:pt idx="868">
                  <c:v>12363.547</c:v>
                </c:pt>
                <c:pt idx="869">
                  <c:v>12404.8791</c:v>
                </c:pt>
                <c:pt idx="870">
                  <c:v>12430.95335</c:v>
                </c:pt>
                <c:pt idx="871">
                  <c:v>12475.3513</c:v>
                </c:pt>
                <c:pt idx="872">
                  <c:v>12479.70895</c:v>
                </c:pt>
                <c:pt idx="873">
                  <c:v>12485.8009</c:v>
                </c:pt>
                <c:pt idx="874">
                  <c:v>12495.290849999999</c:v>
                </c:pt>
                <c:pt idx="875">
                  <c:v>12523.604799999999</c:v>
                </c:pt>
                <c:pt idx="876">
                  <c:v>12557.605299999999</c:v>
                </c:pt>
                <c:pt idx="877">
                  <c:v>12574.049000000001</c:v>
                </c:pt>
                <c:pt idx="878">
                  <c:v>12592.5345</c:v>
                </c:pt>
                <c:pt idx="879">
                  <c:v>12609.88702</c:v>
                </c:pt>
                <c:pt idx="880">
                  <c:v>12622.1795</c:v>
                </c:pt>
                <c:pt idx="881">
                  <c:v>12629.1656</c:v>
                </c:pt>
                <c:pt idx="882">
                  <c:v>12629.896699999999</c:v>
                </c:pt>
                <c:pt idx="883">
                  <c:v>12638.195</c:v>
                </c:pt>
                <c:pt idx="884">
                  <c:v>12643.3778</c:v>
                </c:pt>
                <c:pt idx="885">
                  <c:v>12644.589</c:v>
                </c:pt>
                <c:pt idx="886">
                  <c:v>12646.207</c:v>
                </c:pt>
                <c:pt idx="887">
                  <c:v>12648.7034</c:v>
                </c:pt>
                <c:pt idx="888">
                  <c:v>12730.999599999999</c:v>
                </c:pt>
                <c:pt idx="889">
                  <c:v>12741.167450000001</c:v>
                </c:pt>
                <c:pt idx="890">
                  <c:v>12797.20962</c:v>
                </c:pt>
                <c:pt idx="891">
                  <c:v>12815.444949999999</c:v>
                </c:pt>
                <c:pt idx="892">
                  <c:v>12829.455099999999</c:v>
                </c:pt>
                <c:pt idx="893">
                  <c:v>12890.057650000001</c:v>
                </c:pt>
                <c:pt idx="894">
                  <c:v>12913.992399999999</c:v>
                </c:pt>
                <c:pt idx="895">
                  <c:v>12925.886</c:v>
                </c:pt>
                <c:pt idx="896">
                  <c:v>12928.7911</c:v>
                </c:pt>
                <c:pt idx="897">
                  <c:v>12949.1554</c:v>
                </c:pt>
                <c:pt idx="898">
                  <c:v>12950.0712</c:v>
                </c:pt>
                <c:pt idx="899">
                  <c:v>12957.118</c:v>
                </c:pt>
                <c:pt idx="900">
                  <c:v>12979.358</c:v>
                </c:pt>
                <c:pt idx="901">
                  <c:v>12981.3457</c:v>
                </c:pt>
                <c:pt idx="902">
                  <c:v>12982.8747</c:v>
                </c:pt>
                <c:pt idx="903">
                  <c:v>13012.20865</c:v>
                </c:pt>
                <c:pt idx="904">
                  <c:v>13019.161050000001</c:v>
                </c:pt>
                <c:pt idx="905">
                  <c:v>13041.921</c:v>
                </c:pt>
                <c:pt idx="906">
                  <c:v>13047.332350000001</c:v>
                </c:pt>
                <c:pt idx="907">
                  <c:v>13063.883</c:v>
                </c:pt>
                <c:pt idx="908">
                  <c:v>13112.604799999999</c:v>
                </c:pt>
                <c:pt idx="909">
                  <c:v>13126.677449999999</c:v>
                </c:pt>
                <c:pt idx="910">
                  <c:v>13129.603450000001</c:v>
                </c:pt>
                <c:pt idx="911">
                  <c:v>13143.336649999999</c:v>
                </c:pt>
                <c:pt idx="912">
                  <c:v>13143.86485</c:v>
                </c:pt>
                <c:pt idx="913">
                  <c:v>13204.28565</c:v>
                </c:pt>
                <c:pt idx="914">
                  <c:v>13217.094499999999</c:v>
                </c:pt>
                <c:pt idx="915">
                  <c:v>13224.057049999999</c:v>
                </c:pt>
                <c:pt idx="916">
                  <c:v>13224.692999999999</c:v>
                </c:pt>
                <c:pt idx="917">
                  <c:v>13228.846949999999</c:v>
                </c:pt>
                <c:pt idx="918">
                  <c:v>13352.0998</c:v>
                </c:pt>
                <c:pt idx="919">
                  <c:v>13390.558999999999</c:v>
                </c:pt>
                <c:pt idx="920">
                  <c:v>13393.755999999999</c:v>
                </c:pt>
                <c:pt idx="921">
                  <c:v>13405.390299999999</c:v>
                </c:pt>
                <c:pt idx="922">
                  <c:v>13415.0381</c:v>
                </c:pt>
                <c:pt idx="923">
                  <c:v>13429.035400000001</c:v>
                </c:pt>
                <c:pt idx="924">
                  <c:v>13430.264999999999</c:v>
                </c:pt>
                <c:pt idx="925">
                  <c:v>13451.121999999999</c:v>
                </c:pt>
                <c:pt idx="926">
                  <c:v>13457.960800000001</c:v>
                </c:pt>
                <c:pt idx="927">
                  <c:v>13462.52</c:v>
                </c:pt>
                <c:pt idx="928">
                  <c:v>13470.804400000001</c:v>
                </c:pt>
                <c:pt idx="929">
                  <c:v>13470.86</c:v>
                </c:pt>
                <c:pt idx="930">
                  <c:v>13555.0049</c:v>
                </c:pt>
                <c:pt idx="931">
                  <c:v>13607.36875</c:v>
                </c:pt>
                <c:pt idx="932">
                  <c:v>13616.3586</c:v>
                </c:pt>
                <c:pt idx="933">
                  <c:v>13635.6379</c:v>
                </c:pt>
                <c:pt idx="934">
                  <c:v>13725.47184</c:v>
                </c:pt>
                <c:pt idx="935">
                  <c:v>13747.87235</c:v>
                </c:pt>
                <c:pt idx="936">
                  <c:v>13770.097900000001</c:v>
                </c:pt>
                <c:pt idx="937">
                  <c:v>13822.803</c:v>
                </c:pt>
                <c:pt idx="938">
                  <c:v>13831.1152</c:v>
                </c:pt>
                <c:pt idx="939">
                  <c:v>13844.505999999999</c:v>
                </c:pt>
                <c:pt idx="940">
                  <c:v>13844.797200000001</c:v>
                </c:pt>
                <c:pt idx="941">
                  <c:v>13880.949000000001</c:v>
                </c:pt>
                <c:pt idx="942">
                  <c:v>13887.204</c:v>
                </c:pt>
                <c:pt idx="943">
                  <c:v>13887.968500000001</c:v>
                </c:pt>
                <c:pt idx="944">
                  <c:v>13919.822899999999</c:v>
                </c:pt>
                <c:pt idx="945">
                  <c:v>13937.666499999999</c:v>
                </c:pt>
                <c:pt idx="946">
                  <c:v>13974.455550000001</c:v>
                </c:pt>
                <c:pt idx="947">
                  <c:v>13981.850350000001</c:v>
                </c:pt>
                <c:pt idx="948">
                  <c:v>14001.1338</c:v>
                </c:pt>
                <c:pt idx="949">
                  <c:v>14001.286700000001</c:v>
                </c:pt>
                <c:pt idx="950">
                  <c:v>14007.222</c:v>
                </c:pt>
                <c:pt idx="951">
                  <c:v>14043.476699999999</c:v>
                </c:pt>
                <c:pt idx="952">
                  <c:v>14119.62</c:v>
                </c:pt>
                <c:pt idx="953">
                  <c:v>14133.03775</c:v>
                </c:pt>
                <c:pt idx="954">
                  <c:v>14210.53595</c:v>
                </c:pt>
                <c:pt idx="955">
                  <c:v>14235.072</c:v>
                </c:pt>
                <c:pt idx="956">
                  <c:v>14254.608200000001</c:v>
                </c:pt>
                <c:pt idx="957">
                  <c:v>14256.192800000001</c:v>
                </c:pt>
                <c:pt idx="958">
                  <c:v>14283.4594</c:v>
                </c:pt>
                <c:pt idx="959">
                  <c:v>14313.846299999999</c:v>
                </c:pt>
                <c:pt idx="960">
                  <c:v>14319.031000000001</c:v>
                </c:pt>
                <c:pt idx="961">
                  <c:v>14349.8544</c:v>
                </c:pt>
                <c:pt idx="962">
                  <c:v>14358.364369999999</c:v>
                </c:pt>
                <c:pt idx="963">
                  <c:v>14382.709049999999</c:v>
                </c:pt>
                <c:pt idx="964">
                  <c:v>14394.398150000001</c:v>
                </c:pt>
                <c:pt idx="965">
                  <c:v>14394.5579</c:v>
                </c:pt>
                <c:pt idx="966">
                  <c:v>14410.9321</c:v>
                </c:pt>
                <c:pt idx="967">
                  <c:v>14418.2804</c:v>
                </c:pt>
                <c:pt idx="968">
                  <c:v>14426.073850000001</c:v>
                </c:pt>
                <c:pt idx="969">
                  <c:v>14449.8544</c:v>
                </c:pt>
                <c:pt idx="970">
                  <c:v>14451.835150000001</c:v>
                </c:pt>
                <c:pt idx="971">
                  <c:v>14455.644050000001</c:v>
                </c:pt>
                <c:pt idx="972">
                  <c:v>14474.674999999999</c:v>
                </c:pt>
                <c:pt idx="973">
                  <c:v>14478.33015</c:v>
                </c:pt>
                <c:pt idx="974">
                  <c:v>14571.890799999999</c:v>
                </c:pt>
                <c:pt idx="975">
                  <c:v>14590.63205</c:v>
                </c:pt>
                <c:pt idx="976">
                  <c:v>14692.66935</c:v>
                </c:pt>
                <c:pt idx="977">
                  <c:v>14711.7438</c:v>
                </c:pt>
                <c:pt idx="978">
                  <c:v>14901.5167</c:v>
                </c:pt>
                <c:pt idx="979">
                  <c:v>14988.432000000001</c:v>
                </c:pt>
                <c:pt idx="980">
                  <c:v>15006.579449999999</c:v>
                </c:pt>
                <c:pt idx="981">
                  <c:v>15019.760050000001</c:v>
                </c:pt>
                <c:pt idx="982">
                  <c:v>15161.5344</c:v>
                </c:pt>
                <c:pt idx="983">
                  <c:v>15170.069</c:v>
                </c:pt>
                <c:pt idx="984">
                  <c:v>15230.324049999999</c:v>
                </c:pt>
                <c:pt idx="985">
                  <c:v>15359.104499999999</c:v>
                </c:pt>
                <c:pt idx="986">
                  <c:v>15518.180249999999</c:v>
                </c:pt>
                <c:pt idx="987">
                  <c:v>15555.188749999999</c:v>
                </c:pt>
                <c:pt idx="988">
                  <c:v>15612.19335</c:v>
                </c:pt>
                <c:pt idx="989">
                  <c:v>15817.985699999999</c:v>
                </c:pt>
                <c:pt idx="990">
                  <c:v>15820.699000000001</c:v>
                </c:pt>
                <c:pt idx="991">
                  <c:v>15828.82173</c:v>
                </c:pt>
                <c:pt idx="992">
                  <c:v>16069.08475</c:v>
                </c:pt>
                <c:pt idx="993">
                  <c:v>16085.127500000001</c:v>
                </c:pt>
                <c:pt idx="994">
                  <c:v>16115.3045</c:v>
                </c:pt>
                <c:pt idx="995">
                  <c:v>16138.762049999999</c:v>
                </c:pt>
                <c:pt idx="996">
                  <c:v>16232.847</c:v>
                </c:pt>
                <c:pt idx="997">
                  <c:v>16297.846</c:v>
                </c:pt>
                <c:pt idx="998">
                  <c:v>16420.494549999999</c:v>
                </c:pt>
                <c:pt idx="999">
                  <c:v>16450.894700000001</c:v>
                </c:pt>
                <c:pt idx="1000">
                  <c:v>16455.707849999999</c:v>
                </c:pt>
                <c:pt idx="1001">
                  <c:v>16577.779500000001</c:v>
                </c:pt>
                <c:pt idx="1002">
                  <c:v>16586.49771</c:v>
                </c:pt>
                <c:pt idx="1003">
                  <c:v>16657.71745</c:v>
                </c:pt>
                <c:pt idx="1004">
                  <c:v>16776.304049999999</c:v>
                </c:pt>
                <c:pt idx="1005">
                  <c:v>16796.411940000002</c:v>
                </c:pt>
                <c:pt idx="1006">
                  <c:v>16884.923999999999</c:v>
                </c:pt>
                <c:pt idx="1007">
                  <c:v>17043.341400000001</c:v>
                </c:pt>
                <c:pt idx="1008">
                  <c:v>17081.080000000002</c:v>
                </c:pt>
                <c:pt idx="1009">
                  <c:v>17085.267599999999</c:v>
                </c:pt>
                <c:pt idx="1010">
                  <c:v>17128.426080000001</c:v>
                </c:pt>
                <c:pt idx="1011">
                  <c:v>17178.682400000002</c:v>
                </c:pt>
                <c:pt idx="1012">
                  <c:v>17179.522000000001</c:v>
                </c:pt>
                <c:pt idx="1013">
                  <c:v>17352.6803</c:v>
                </c:pt>
                <c:pt idx="1014">
                  <c:v>17361.766100000001</c:v>
                </c:pt>
                <c:pt idx="1015">
                  <c:v>17468.983899999999</c:v>
                </c:pt>
                <c:pt idx="1016">
                  <c:v>17496.306</c:v>
                </c:pt>
                <c:pt idx="1017">
                  <c:v>17560.37975</c:v>
                </c:pt>
                <c:pt idx="1018">
                  <c:v>17626.239509999999</c:v>
                </c:pt>
                <c:pt idx="1019">
                  <c:v>17663.144199999999</c:v>
                </c:pt>
                <c:pt idx="1020">
                  <c:v>17748.5062</c:v>
                </c:pt>
                <c:pt idx="1021">
                  <c:v>17878.900679999999</c:v>
                </c:pt>
                <c:pt idx="1022">
                  <c:v>17904.527050000001</c:v>
                </c:pt>
                <c:pt idx="1023">
                  <c:v>17929.303370000001</c:v>
                </c:pt>
                <c:pt idx="1024">
                  <c:v>17942.106</c:v>
                </c:pt>
                <c:pt idx="1025">
                  <c:v>18033.9679</c:v>
                </c:pt>
                <c:pt idx="1026">
                  <c:v>18157.876</c:v>
                </c:pt>
                <c:pt idx="1027">
                  <c:v>18218.161390000001</c:v>
                </c:pt>
                <c:pt idx="1028">
                  <c:v>18223.4512</c:v>
                </c:pt>
                <c:pt idx="1029">
                  <c:v>18246.495500000001</c:v>
                </c:pt>
                <c:pt idx="1030">
                  <c:v>18259.216</c:v>
                </c:pt>
                <c:pt idx="1031">
                  <c:v>18310.741999999998</c:v>
                </c:pt>
                <c:pt idx="1032">
                  <c:v>18328.238099999999</c:v>
                </c:pt>
                <c:pt idx="1033">
                  <c:v>18608.261999999999</c:v>
                </c:pt>
                <c:pt idx="1034">
                  <c:v>18648.421699999999</c:v>
                </c:pt>
                <c:pt idx="1035">
                  <c:v>18765.87545</c:v>
                </c:pt>
                <c:pt idx="1036">
                  <c:v>18767.737700000001</c:v>
                </c:pt>
                <c:pt idx="1037">
                  <c:v>18804.752400000001</c:v>
                </c:pt>
                <c:pt idx="1038">
                  <c:v>18806.145469999999</c:v>
                </c:pt>
                <c:pt idx="1039">
                  <c:v>18838.703659999999</c:v>
                </c:pt>
                <c:pt idx="1040">
                  <c:v>18903.491409999999</c:v>
                </c:pt>
                <c:pt idx="1041">
                  <c:v>18955.220170000001</c:v>
                </c:pt>
                <c:pt idx="1042">
                  <c:v>18963.171920000001</c:v>
                </c:pt>
                <c:pt idx="1043">
                  <c:v>18972.494999999999</c:v>
                </c:pt>
                <c:pt idx="1044">
                  <c:v>19023.259999999998</c:v>
                </c:pt>
                <c:pt idx="1045">
                  <c:v>19040.876</c:v>
                </c:pt>
                <c:pt idx="1046">
                  <c:v>19107.779600000002</c:v>
                </c:pt>
                <c:pt idx="1047">
                  <c:v>19144.576519999999</c:v>
                </c:pt>
                <c:pt idx="1048">
                  <c:v>19199.944</c:v>
                </c:pt>
                <c:pt idx="1049">
                  <c:v>19214.705529999999</c:v>
                </c:pt>
                <c:pt idx="1050">
                  <c:v>19350.368900000001</c:v>
                </c:pt>
                <c:pt idx="1051">
                  <c:v>19361.998800000001</c:v>
                </c:pt>
                <c:pt idx="1052">
                  <c:v>19442.353500000001</c:v>
                </c:pt>
                <c:pt idx="1053">
                  <c:v>19444.265800000001</c:v>
                </c:pt>
                <c:pt idx="1054">
                  <c:v>19496.71917</c:v>
                </c:pt>
                <c:pt idx="1055">
                  <c:v>19515.5416</c:v>
                </c:pt>
                <c:pt idx="1056">
                  <c:v>19521.968199999999</c:v>
                </c:pt>
                <c:pt idx="1057">
                  <c:v>19539.242999999999</c:v>
                </c:pt>
                <c:pt idx="1058">
                  <c:v>19594.809649999999</c:v>
                </c:pt>
                <c:pt idx="1059">
                  <c:v>19673.335729999999</c:v>
                </c:pt>
                <c:pt idx="1060">
                  <c:v>19719.6947</c:v>
                </c:pt>
                <c:pt idx="1061">
                  <c:v>19749.383379999999</c:v>
                </c:pt>
                <c:pt idx="1062">
                  <c:v>19798.054550000001</c:v>
                </c:pt>
                <c:pt idx="1063">
                  <c:v>19933.457999999999</c:v>
                </c:pt>
                <c:pt idx="1064">
                  <c:v>19964.746299999999</c:v>
                </c:pt>
                <c:pt idx="1065">
                  <c:v>20009.63365</c:v>
                </c:pt>
                <c:pt idx="1066">
                  <c:v>20149.322899999999</c:v>
                </c:pt>
                <c:pt idx="1067">
                  <c:v>20167.336029999999</c:v>
                </c:pt>
                <c:pt idx="1068">
                  <c:v>20177.671129999999</c:v>
                </c:pt>
                <c:pt idx="1069">
                  <c:v>20234.854749999999</c:v>
                </c:pt>
                <c:pt idx="1070">
                  <c:v>20277.807509999999</c:v>
                </c:pt>
                <c:pt idx="1071">
                  <c:v>20296.863450000001</c:v>
                </c:pt>
                <c:pt idx="1072">
                  <c:v>20420.604650000001</c:v>
                </c:pt>
                <c:pt idx="1073">
                  <c:v>20462.997660000001</c:v>
                </c:pt>
                <c:pt idx="1074">
                  <c:v>20630.283510000001</c:v>
                </c:pt>
                <c:pt idx="1075">
                  <c:v>20709.020339999999</c:v>
                </c:pt>
                <c:pt idx="1076">
                  <c:v>20745.989099999999</c:v>
                </c:pt>
                <c:pt idx="1077">
                  <c:v>20773.62775</c:v>
                </c:pt>
                <c:pt idx="1078">
                  <c:v>20781.48892</c:v>
                </c:pt>
                <c:pt idx="1079">
                  <c:v>20878.78443</c:v>
                </c:pt>
                <c:pt idx="1080">
                  <c:v>20984.0936</c:v>
                </c:pt>
                <c:pt idx="1081">
                  <c:v>21082.16</c:v>
                </c:pt>
                <c:pt idx="1082">
                  <c:v>21098.554049999999</c:v>
                </c:pt>
                <c:pt idx="1083">
                  <c:v>21195.817999999999</c:v>
                </c:pt>
                <c:pt idx="1084">
                  <c:v>21223.675800000001</c:v>
                </c:pt>
                <c:pt idx="1085">
                  <c:v>21232.182260000001</c:v>
                </c:pt>
                <c:pt idx="1086">
                  <c:v>21259.377949999998</c:v>
                </c:pt>
                <c:pt idx="1087">
                  <c:v>21344.846699999998</c:v>
                </c:pt>
                <c:pt idx="1088">
                  <c:v>21348.705999999998</c:v>
                </c:pt>
                <c:pt idx="1089">
                  <c:v>21472.478800000001</c:v>
                </c:pt>
                <c:pt idx="1090">
                  <c:v>21595.382290000001</c:v>
                </c:pt>
                <c:pt idx="1091">
                  <c:v>21659.930100000001</c:v>
                </c:pt>
                <c:pt idx="1092">
                  <c:v>21677.283449999999</c:v>
                </c:pt>
                <c:pt idx="1093">
                  <c:v>21771.3423</c:v>
                </c:pt>
                <c:pt idx="1094">
                  <c:v>21774.32215</c:v>
                </c:pt>
                <c:pt idx="1095">
                  <c:v>21797.000400000001</c:v>
                </c:pt>
                <c:pt idx="1096">
                  <c:v>21880.82</c:v>
                </c:pt>
                <c:pt idx="1097">
                  <c:v>21978.676899999999</c:v>
                </c:pt>
                <c:pt idx="1098">
                  <c:v>21984.47061</c:v>
                </c:pt>
                <c:pt idx="1099">
                  <c:v>22144.031999999999</c:v>
                </c:pt>
                <c:pt idx="1100">
                  <c:v>22192.437109999999</c:v>
                </c:pt>
                <c:pt idx="1101">
                  <c:v>22218.1149</c:v>
                </c:pt>
                <c:pt idx="1102">
                  <c:v>22331.566800000001</c:v>
                </c:pt>
                <c:pt idx="1103">
                  <c:v>22395.74424</c:v>
                </c:pt>
                <c:pt idx="1104">
                  <c:v>22412.648499999999</c:v>
                </c:pt>
                <c:pt idx="1105">
                  <c:v>22462.043750000001</c:v>
                </c:pt>
                <c:pt idx="1106">
                  <c:v>22478.6</c:v>
                </c:pt>
                <c:pt idx="1107">
                  <c:v>22493.659640000002</c:v>
                </c:pt>
                <c:pt idx="1108">
                  <c:v>23045.566159999998</c:v>
                </c:pt>
                <c:pt idx="1109">
                  <c:v>23065.420699999999</c:v>
                </c:pt>
                <c:pt idx="1110">
                  <c:v>23082.955330000001</c:v>
                </c:pt>
                <c:pt idx="1111">
                  <c:v>23241.47453</c:v>
                </c:pt>
                <c:pt idx="1112">
                  <c:v>23244.790199999999</c:v>
                </c:pt>
                <c:pt idx="1113">
                  <c:v>23288.928400000001</c:v>
                </c:pt>
                <c:pt idx="1114">
                  <c:v>23306.546999999999</c:v>
                </c:pt>
                <c:pt idx="1115">
                  <c:v>23401.30575</c:v>
                </c:pt>
                <c:pt idx="1116">
                  <c:v>23563.016179999999</c:v>
                </c:pt>
                <c:pt idx="1117">
                  <c:v>23568.272000000001</c:v>
                </c:pt>
                <c:pt idx="1118">
                  <c:v>23807.240600000001</c:v>
                </c:pt>
                <c:pt idx="1119">
                  <c:v>23887.662700000001</c:v>
                </c:pt>
                <c:pt idx="1120">
                  <c:v>23967.38305</c:v>
                </c:pt>
                <c:pt idx="1121">
                  <c:v>24059.680189999999</c:v>
                </c:pt>
                <c:pt idx="1122">
                  <c:v>24106.912550000001</c:v>
                </c:pt>
                <c:pt idx="1123">
                  <c:v>24180.933499999999</c:v>
                </c:pt>
                <c:pt idx="1124">
                  <c:v>24227.337240000001</c:v>
                </c:pt>
                <c:pt idx="1125">
                  <c:v>24393.6224</c:v>
                </c:pt>
                <c:pt idx="1126">
                  <c:v>24476.478510000001</c:v>
                </c:pt>
                <c:pt idx="1127">
                  <c:v>24513.091260000001</c:v>
                </c:pt>
                <c:pt idx="1128">
                  <c:v>24520.263999999999</c:v>
                </c:pt>
                <c:pt idx="1129">
                  <c:v>24535.698550000001</c:v>
                </c:pt>
                <c:pt idx="1130">
                  <c:v>24603.04837</c:v>
                </c:pt>
                <c:pt idx="1131">
                  <c:v>24667.419000000002</c:v>
                </c:pt>
                <c:pt idx="1132">
                  <c:v>24671.663339999999</c:v>
                </c:pt>
                <c:pt idx="1133">
                  <c:v>24869.836800000001</c:v>
                </c:pt>
                <c:pt idx="1134">
                  <c:v>24873.384900000001</c:v>
                </c:pt>
                <c:pt idx="1135">
                  <c:v>24915.046259999999</c:v>
                </c:pt>
                <c:pt idx="1136">
                  <c:v>24915.220850000002</c:v>
                </c:pt>
                <c:pt idx="1137">
                  <c:v>25081.76784</c:v>
                </c:pt>
                <c:pt idx="1138">
                  <c:v>25309.489000000001</c:v>
                </c:pt>
                <c:pt idx="1139">
                  <c:v>25333.332839999999</c:v>
                </c:pt>
                <c:pt idx="1140">
                  <c:v>25382.296999999999</c:v>
                </c:pt>
                <c:pt idx="1141">
                  <c:v>25517.11363</c:v>
                </c:pt>
                <c:pt idx="1142">
                  <c:v>25656.575260000001</c:v>
                </c:pt>
                <c:pt idx="1143">
                  <c:v>25678.778450000002</c:v>
                </c:pt>
                <c:pt idx="1144">
                  <c:v>25992.821039999999</c:v>
                </c:pt>
                <c:pt idx="1145">
                  <c:v>26018.950519999999</c:v>
                </c:pt>
                <c:pt idx="1146">
                  <c:v>26109.32905</c:v>
                </c:pt>
                <c:pt idx="1147">
                  <c:v>26125.674770000001</c:v>
                </c:pt>
                <c:pt idx="1148">
                  <c:v>26140.3603</c:v>
                </c:pt>
                <c:pt idx="1149">
                  <c:v>26236.579969999999</c:v>
                </c:pt>
                <c:pt idx="1150">
                  <c:v>26392.260289999998</c:v>
                </c:pt>
                <c:pt idx="1151">
                  <c:v>26467.09737</c:v>
                </c:pt>
                <c:pt idx="1152">
                  <c:v>26926.5144</c:v>
                </c:pt>
                <c:pt idx="1153">
                  <c:v>27000.98473</c:v>
                </c:pt>
                <c:pt idx="1154">
                  <c:v>27037.914100000002</c:v>
                </c:pt>
                <c:pt idx="1155">
                  <c:v>27117.993780000001</c:v>
                </c:pt>
                <c:pt idx="1156">
                  <c:v>27218.437249999999</c:v>
                </c:pt>
                <c:pt idx="1157">
                  <c:v>27322.73386</c:v>
                </c:pt>
                <c:pt idx="1158">
                  <c:v>27346.04207</c:v>
                </c:pt>
                <c:pt idx="1159">
                  <c:v>27375.904780000001</c:v>
                </c:pt>
                <c:pt idx="1160">
                  <c:v>27533.912899999999</c:v>
                </c:pt>
                <c:pt idx="1161">
                  <c:v>27724.28875</c:v>
                </c:pt>
                <c:pt idx="1162">
                  <c:v>27808.7251</c:v>
                </c:pt>
                <c:pt idx="1163">
                  <c:v>27941.28758</c:v>
                </c:pt>
                <c:pt idx="1164">
                  <c:v>28101.333050000001</c:v>
                </c:pt>
                <c:pt idx="1165">
                  <c:v>28287.897659999999</c:v>
                </c:pt>
                <c:pt idx="1166">
                  <c:v>28340.188849999999</c:v>
                </c:pt>
                <c:pt idx="1167">
                  <c:v>28468.919010000001</c:v>
                </c:pt>
                <c:pt idx="1168">
                  <c:v>28476.734990000001</c:v>
                </c:pt>
                <c:pt idx="1169">
                  <c:v>28868.6639</c:v>
                </c:pt>
                <c:pt idx="1170">
                  <c:v>28923.136920000001</c:v>
                </c:pt>
                <c:pt idx="1171">
                  <c:v>28950.4692</c:v>
                </c:pt>
                <c:pt idx="1172">
                  <c:v>29141.3603</c:v>
                </c:pt>
                <c:pt idx="1173">
                  <c:v>29186.482360000002</c:v>
                </c:pt>
                <c:pt idx="1174">
                  <c:v>29330.98315</c:v>
                </c:pt>
                <c:pt idx="1175">
                  <c:v>29523.1656</c:v>
                </c:pt>
                <c:pt idx="1176">
                  <c:v>30063.580549999999</c:v>
                </c:pt>
                <c:pt idx="1177">
                  <c:v>30166.618170000002</c:v>
                </c:pt>
                <c:pt idx="1178">
                  <c:v>30184.936699999998</c:v>
                </c:pt>
                <c:pt idx="1179">
                  <c:v>30259.995559999999</c:v>
                </c:pt>
                <c:pt idx="1180">
                  <c:v>30284.642940000002</c:v>
                </c:pt>
                <c:pt idx="1181">
                  <c:v>30942.191800000001</c:v>
                </c:pt>
                <c:pt idx="1182">
                  <c:v>31620.001059999999</c:v>
                </c:pt>
                <c:pt idx="1183">
                  <c:v>32108.662820000001</c:v>
                </c:pt>
                <c:pt idx="1184">
                  <c:v>32548.340499999998</c:v>
                </c:pt>
                <c:pt idx="1185">
                  <c:v>32734.186300000001</c:v>
                </c:pt>
                <c:pt idx="1186">
                  <c:v>32787.458590000002</c:v>
                </c:pt>
                <c:pt idx="1187">
                  <c:v>33307.550799999997</c:v>
                </c:pt>
                <c:pt idx="1188">
                  <c:v>33471.971890000001</c:v>
                </c:pt>
                <c:pt idx="1189">
                  <c:v>33475.817150000003</c:v>
                </c:pt>
                <c:pt idx="1190">
                  <c:v>33732.686699999998</c:v>
                </c:pt>
                <c:pt idx="1191">
                  <c:v>33750.291799999999</c:v>
                </c:pt>
                <c:pt idx="1192">
                  <c:v>33900.652999999998</c:v>
                </c:pt>
                <c:pt idx="1193">
                  <c:v>33907.548000000003</c:v>
                </c:pt>
                <c:pt idx="1194">
                  <c:v>34166.273000000001</c:v>
                </c:pt>
                <c:pt idx="1195">
                  <c:v>34254.053350000002</c:v>
                </c:pt>
                <c:pt idx="1196">
                  <c:v>34303.167200000004</c:v>
                </c:pt>
                <c:pt idx="1197">
                  <c:v>34439.855900000002</c:v>
                </c:pt>
                <c:pt idx="1198">
                  <c:v>34472.841</c:v>
                </c:pt>
                <c:pt idx="1199">
                  <c:v>34617.840649999998</c:v>
                </c:pt>
                <c:pt idx="1200">
                  <c:v>34672.147199999999</c:v>
                </c:pt>
                <c:pt idx="1201">
                  <c:v>34779.614999999998</c:v>
                </c:pt>
                <c:pt idx="1202">
                  <c:v>34806.467700000001</c:v>
                </c:pt>
                <c:pt idx="1203">
                  <c:v>34828.654000000002</c:v>
                </c:pt>
                <c:pt idx="1204">
                  <c:v>34838.873</c:v>
                </c:pt>
                <c:pt idx="1205">
                  <c:v>35069.374519999998</c:v>
                </c:pt>
                <c:pt idx="1206">
                  <c:v>35147.528480000001</c:v>
                </c:pt>
                <c:pt idx="1207">
                  <c:v>35160.134570000002</c:v>
                </c:pt>
                <c:pt idx="1208">
                  <c:v>35491.64</c:v>
                </c:pt>
                <c:pt idx="1209">
                  <c:v>35585.576000000001</c:v>
                </c:pt>
                <c:pt idx="1210">
                  <c:v>35595.589800000002</c:v>
                </c:pt>
                <c:pt idx="1211">
                  <c:v>36021.011200000001</c:v>
                </c:pt>
                <c:pt idx="1212">
                  <c:v>36085.218999999997</c:v>
                </c:pt>
                <c:pt idx="1213">
                  <c:v>36124.573700000001</c:v>
                </c:pt>
                <c:pt idx="1214">
                  <c:v>36149.483500000002</c:v>
                </c:pt>
                <c:pt idx="1215">
                  <c:v>36189.101699999999</c:v>
                </c:pt>
                <c:pt idx="1216">
                  <c:v>36197.699000000001</c:v>
                </c:pt>
                <c:pt idx="1217">
                  <c:v>36219.405449999998</c:v>
                </c:pt>
                <c:pt idx="1218">
                  <c:v>36307.798300000002</c:v>
                </c:pt>
                <c:pt idx="1219">
                  <c:v>36397.576000000001</c:v>
                </c:pt>
                <c:pt idx="1220">
                  <c:v>36580.282160000002</c:v>
                </c:pt>
                <c:pt idx="1221">
                  <c:v>36837.466999999997</c:v>
                </c:pt>
                <c:pt idx="1222">
                  <c:v>36898.733079999998</c:v>
                </c:pt>
                <c:pt idx="1223">
                  <c:v>36910.608030000003</c:v>
                </c:pt>
                <c:pt idx="1224">
                  <c:v>36950.256699999998</c:v>
                </c:pt>
                <c:pt idx="1225">
                  <c:v>37079.372000000003</c:v>
                </c:pt>
                <c:pt idx="1226">
                  <c:v>37133.898200000003</c:v>
                </c:pt>
                <c:pt idx="1227">
                  <c:v>37165.163800000002</c:v>
                </c:pt>
                <c:pt idx="1228">
                  <c:v>37270.1512</c:v>
                </c:pt>
                <c:pt idx="1229">
                  <c:v>37465.34375</c:v>
                </c:pt>
                <c:pt idx="1230">
                  <c:v>37484.4493</c:v>
                </c:pt>
                <c:pt idx="1231">
                  <c:v>37607.527699999999</c:v>
                </c:pt>
                <c:pt idx="1232">
                  <c:v>37701.876799999998</c:v>
                </c:pt>
                <c:pt idx="1233">
                  <c:v>37742.575700000001</c:v>
                </c:pt>
                <c:pt idx="1234">
                  <c:v>37829.724199999997</c:v>
                </c:pt>
                <c:pt idx="1235">
                  <c:v>38126.246500000001</c:v>
                </c:pt>
                <c:pt idx="1236">
                  <c:v>38245.593269999998</c:v>
                </c:pt>
                <c:pt idx="1237">
                  <c:v>38282.749499999998</c:v>
                </c:pt>
                <c:pt idx="1238">
                  <c:v>38344.565999999999</c:v>
                </c:pt>
                <c:pt idx="1239">
                  <c:v>38415.474000000002</c:v>
                </c:pt>
                <c:pt idx="1240">
                  <c:v>38511.628299999997</c:v>
                </c:pt>
                <c:pt idx="1241">
                  <c:v>38709.175999999999</c:v>
                </c:pt>
                <c:pt idx="1242">
                  <c:v>38711</c:v>
                </c:pt>
                <c:pt idx="1243">
                  <c:v>38746.355100000001</c:v>
                </c:pt>
                <c:pt idx="1244">
                  <c:v>38792.685599999997</c:v>
                </c:pt>
                <c:pt idx="1245">
                  <c:v>38998.546000000002</c:v>
                </c:pt>
                <c:pt idx="1246">
                  <c:v>39047.285000000003</c:v>
                </c:pt>
                <c:pt idx="1247">
                  <c:v>39125.332249999999</c:v>
                </c:pt>
                <c:pt idx="1248">
                  <c:v>39241.442000000003</c:v>
                </c:pt>
                <c:pt idx="1249">
                  <c:v>39556.494500000001</c:v>
                </c:pt>
                <c:pt idx="1250">
                  <c:v>39597.407200000001</c:v>
                </c:pt>
                <c:pt idx="1251">
                  <c:v>39611.757700000002</c:v>
                </c:pt>
                <c:pt idx="1252">
                  <c:v>39722.746200000001</c:v>
                </c:pt>
                <c:pt idx="1253">
                  <c:v>39725.518049999999</c:v>
                </c:pt>
                <c:pt idx="1254">
                  <c:v>39727.614000000001</c:v>
                </c:pt>
                <c:pt idx="1255">
                  <c:v>39774.276299999998</c:v>
                </c:pt>
                <c:pt idx="1256">
                  <c:v>39836.519</c:v>
                </c:pt>
                <c:pt idx="1257">
                  <c:v>39871.704299999998</c:v>
                </c:pt>
                <c:pt idx="1258">
                  <c:v>39983.425949999997</c:v>
                </c:pt>
                <c:pt idx="1259">
                  <c:v>40003.332249999999</c:v>
                </c:pt>
                <c:pt idx="1260">
                  <c:v>40103.89</c:v>
                </c:pt>
                <c:pt idx="1261">
                  <c:v>40182.245999999999</c:v>
                </c:pt>
                <c:pt idx="1262">
                  <c:v>40273.645499999999</c:v>
                </c:pt>
                <c:pt idx="1263">
                  <c:v>40419.019099999998</c:v>
                </c:pt>
                <c:pt idx="1264">
                  <c:v>40720.551050000002</c:v>
                </c:pt>
                <c:pt idx="1265">
                  <c:v>40904.199500000002</c:v>
                </c:pt>
                <c:pt idx="1266">
                  <c:v>40932.429499999998</c:v>
                </c:pt>
                <c:pt idx="1267">
                  <c:v>40941.285400000001</c:v>
                </c:pt>
                <c:pt idx="1268">
                  <c:v>40974.164900000003</c:v>
                </c:pt>
                <c:pt idx="1269">
                  <c:v>41034.221400000002</c:v>
                </c:pt>
                <c:pt idx="1270">
                  <c:v>41097.161749999999</c:v>
                </c:pt>
                <c:pt idx="1271">
                  <c:v>41661.601999999999</c:v>
                </c:pt>
                <c:pt idx="1272">
                  <c:v>41676.081100000003</c:v>
                </c:pt>
                <c:pt idx="1273">
                  <c:v>41919.097000000002</c:v>
                </c:pt>
                <c:pt idx="1274">
                  <c:v>41949.244100000004</c:v>
                </c:pt>
                <c:pt idx="1275">
                  <c:v>41999.519999999997</c:v>
                </c:pt>
                <c:pt idx="1276">
                  <c:v>42111.664700000001</c:v>
                </c:pt>
                <c:pt idx="1277">
                  <c:v>42112.2356</c:v>
                </c:pt>
                <c:pt idx="1278">
                  <c:v>42124.515299999999</c:v>
                </c:pt>
                <c:pt idx="1279">
                  <c:v>42211.138200000001</c:v>
                </c:pt>
                <c:pt idx="1280">
                  <c:v>42303.692150000003</c:v>
                </c:pt>
                <c:pt idx="1281">
                  <c:v>42560.430399999997</c:v>
                </c:pt>
                <c:pt idx="1282">
                  <c:v>42760.502200000003</c:v>
                </c:pt>
                <c:pt idx="1283">
                  <c:v>42856.838000000003</c:v>
                </c:pt>
                <c:pt idx="1284">
                  <c:v>42969.852700000003</c:v>
                </c:pt>
                <c:pt idx="1285">
                  <c:v>42983.458500000001</c:v>
                </c:pt>
                <c:pt idx="1286">
                  <c:v>43254.417950000003</c:v>
                </c:pt>
                <c:pt idx="1287">
                  <c:v>43578.939400000003</c:v>
                </c:pt>
                <c:pt idx="1288">
                  <c:v>43753.337050000002</c:v>
                </c:pt>
                <c:pt idx="1289">
                  <c:v>43813.866099999999</c:v>
                </c:pt>
                <c:pt idx="1290">
                  <c:v>43896.376300000004</c:v>
                </c:pt>
                <c:pt idx="1291">
                  <c:v>43921.183700000001</c:v>
                </c:pt>
                <c:pt idx="1292">
                  <c:v>43943.876100000001</c:v>
                </c:pt>
                <c:pt idx="1293">
                  <c:v>44202.653599999998</c:v>
                </c:pt>
                <c:pt idx="1294">
                  <c:v>44260.749900000003</c:v>
                </c:pt>
                <c:pt idx="1295">
                  <c:v>44400.4064</c:v>
                </c:pt>
                <c:pt idx="1296">
                  <c:v>44423.803</c:v>
                </c:pt>
                <c:pt idx="1297">
                  <c:v>44501.398200000003</c:v>
                </c:pt>
                <c:pt idx="1298">
                  <c:v>44585.455869999998</c:v>
                </c:pt>
                <c:pt idx="1299">
                  <c:v>44641.197399999997</c:v>
                </c:pt>
                <c:pt idx="1300">
                  <c:v>45008.955499999996</c:v>
                </c:pt>
                <c:pt idx="1301">
                  <c:v>45702.022349999999</c:v>
                </c:pt>
                <c:pt idx="1302">
                  <c:v>45710.207849999999</c:v>
                </c:pt>
                <c:pt idx="1303">
                  <c:v>45863.205000000002</c:v>
                </c:pt>
                <c:pt idx="1304">
                  <c:v>46113.510999999999</c:v>
                </c:pt>
                <c:pt idx="1305">
                  <c:v>46130.5265</c:v>
                </c:pt>
                <c:pt idx="1306">
                  <c:v>46151.124499999998</c:v>
                </c:pt>
                <c:pt idx="1307">
                  <c:v>46200.985099999998</c:v>
                </c:pt>
                <c:pt idx="1308">
                  <c:v>46255.112500000003</c:v>
                </c:pt>
                <c:pt idx="1309">
                  <c:v>46599.108399999997</c:v>
                </c:pt>
                <c:pt idx="1310">
                  <c:v>46661.4424</c:v>
                </c:pt>
                <c:pt idx="1311">
                  <c:v>46718.163249999998</c:v>
                </c:pt>
                <c:pt idx="1312">
                  <c:v>46889.261200000001</c:v>
                </c:pt>
                <c:pt idx="1313">
                  <c:v>47055.532099999997</c:v>
                </c:pt>
                <c:pt idx="1314">
                  <c:v>47269.853999999999</c:v>
                </c:pt>
                <c:pt idx="1315">
                  <c:v>47291.055</c:v>
                </c:pt>
                <c:pt idx="1316">
                  <c:v>47305.305</c:v>
                </c:pt>
                <c:pt idx="1317">
                  <c:v>47403.88</c:v>
                </c:pt>
                <c:pt idx="1318">
                  <c:v>47462.894</c:v>
                </c:pt>
                <c:pt idx="1319">
                  <c:v>47496.494449999998</c:v>
                </c:pt>
                <c:pt idx="1320">
                  <c:v>47896.79135</c:v>
                </c:pt>
                <c:pt idx="1321">
                  <c:v>47928.03</c:v>
                </c:pt>
                <c:pt idx="1322">
                  <c:v>48173.360999999997</c:v>
                </c:pt>
                <c:pt idx="1323">
                  <c:v>48517.563150000002</c:v>
                </c:pt>
                <c:pt idx="1324">
                  <c:v>48549.178350000002</c:v>
                </c:pt>
                <c:pt idx="1325">
                  <c:v>48673.558799999999</c:v>
                </c:pt>
                <c:pt idx="1326">
                  <c:v>48675.517699999997</c:v>
                </c:pt>
                <c:pt idx="1327">
                  <c:v>48824.45</c:v>
                </c:pt>
                <c:pt idx="1328">
                  <c:v>48885.135609999998</c:v>
                </c:pt>
                <c:pt idx="1329">
                  <c:v>48970.247600000002</c:v>
                </c:pt>
                <c:pt idx="1330">
                  <c:v>49577.662400000001</c:v>
                </c:pt>
                <c:pt idx="1331">
                  <c:v>51194.559139999998</c:v>
                </c:pt>
                <c:pt idx="1332">
                  <c:v>52590.829389999999</c:v>
                </c:pt>
                <c:pt idx="1333">
                  <c:v>55135.402090000003</c:v>
                </c:pt>
                <c:pt idx="1334">
                  <c:v>58571.074480000003</c:v>
                </c:pt>
                <c:pt idx="1335">
                  <c:v>60021.398970000002</c:v>
                </c:pt>
                <c:pt idx="1336">
                  <c:v>62592.873090000001</c:v>
                </c:pt>
                <c:pt idx="1337">
                  <c:v>63770.428010000003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78D-FB4B-9630-1FC6CD953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984656"/>
        <c:axId val="26986304"/>
      </c:scatterChart>
      <c:valAx>
        <c:axId val="26984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86304"/>
        <c:crosses val="autoZero"/>
        <c:crossBetween val="midCat"/>
      </c:valAx>
      <c:valAx>
        <c:axId val="2698630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charges($)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84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Age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'Q&amp;A-3 (iii)'!$A$3:$A$1340</c:f>
              <c:numCache>
                <c:formatCode>General</c:formatCode>
                <c:ptCount val="1338"/>
                <c:pt idx="0">
                  <c:v>19</c:v>
                </c:pt>
                <c:pt idx="1">
                  <c:v>18</c:v>
                </c:pt>
                <c:pt idx="2">
                  <c:v>28</c:v>
                </c:pt>
                <c:pt idx="3">
                  <c:v>33</c:v>
                </c:pt>
                <c:pt idx="4">
                  <c:v>32</c:v>
                </c:pt>
                <c:pt idx="5">
                  <c:v>31</c:v>
                </c:pt>
                <c:pt idx="6">
                  <c:v>46</c:v>
                </c:pt>
                <c:pt idx="7">
                  <c:v>37</c:v>
                </c:pt>
                <c:pt idx="8">
                  <c:v>37</c:v>
                </c:pt>
                <c:pt idx="9">
                  <c:v>60</c:v>
                </c:pt>
                <c:pt idx="10">
                  <c:v>25</c:v>
                </c:pt>
                <c:pt idx="11">
                  <c:v>62</c:v>
                </c:pt>
                <c:pt idx="12">
                  <c:v>23</c:v>
                </c:pt>
                <c:pt idx="13">
                  <c:v>56</c:v>
                </c:pt>
                <c:pt idx="14">
                  <c:v>27</c:v>
                </c:pt>
                <c:pt idx="15">
                  <c:v>19</c:v>
                </c:pt>
                <c:pt idx="16">
                  <c:v>52</c:v>
                </c:pt>
                <c:pt idx="17">
                  <c:v>23</c:v>
                </c:pt>
                <c:pt idx="18">
                  <c:v>56</c:v>
                </c:pt>
                <c:pt idx="19">
                  <c:v>30</c:v>
                </c:pt>
                <c:pt idx="20">
                  <c:v>60</c:v>
                </c:pt>
                <c:pt idx="21">
                  <c:v>30</c:v>
                </c:pt>
                <c:pt idx="22">
                  <c:v>18</c:v>
                </c:pt>
                <c:pt idx="23">
                  <c:v>34</c:v>
                </c:pt>
                <c:pt idx="24">
                  <c:v>37</c:v>
                </c:pt>
                <c:pt idx="25">
                  <c:v>59</c:v>
                </c:pt>
                <c:pt idx="26">
                  <c:v>63</c:v>
                </c:pt>
                <c:pt idx="27">
                  <c:v>55</c:v>
                </c:pt>
                <c:pt idx="28">
                  <c:v>23</c:v>
                </c:pt>
                <c:pt idx="29">
                  <c:v>31</c:v>
                </c:pt>
                <c:pt idx="30">
                  <c:v>22</c:v>
                </c:pt>
                <c:pt idx="31">
                  <c:v>18</c:v>
                </c:pt>
                <c:pt idx="32">
                  <c:v>19</c:v>
                </c:pt>
                <c:pt idx="33">
                  <c:v>63</c:v>
                </c:pt>
                <c:pt idx="34">
                  <c:v>28</c:v>
                </c:pt>
                <c:pt idx="35">
                  <c:v>19</c:v>
                </c:pt>
                <c:pt idx="36">
                  <c:v>62</c:v>
                </c:pt>
                <c:pt idx="37">
                  <c:v>26</c:v>
                </c:pt>
                <c:pt idx="38">
                  <c:v>35</c:v>
                </c:pt>
                <c:pt idx="39">
                  <c:v>60</c:v>
                </c:pt>
                <c:pt idx="40">
                  <c:v>24</c:v>
                </c:pt>
                <c:pt idx="41">
                  <c:v>31</c:v>
                </c:pt>
                <c:pt idx="42">
                  <c:v>41</c:v>
                </c:pt>
                <c:pt idx="43">
                  <c:v>37</c:v>
                </c:pt>
                <c:pt idx="44">
                  <c:v>38</c:v>
                </c:pt>
                <c:pt idx="45">
                  <c:v>55</c:v>
                </c:pt>
                <c:pt idx="46">
                  <c:v>18</c:v>
                </c:pt>
                <c:pt idx="47">
                  <c:v>28</c:v>
                </c:pt>
                <c:pt idx="48">
                  <c:v>60</c:v>
                </c:pt>
                <c:pt idx="49">
                  <c:v>36</c:v>
                </c:pt>
                <c:pt idx="50">
                  <c:v>18</c:v>
                </c:pt>
                <c:pt idx="51">
                  <c:v>21</c:v>
                </c:pt>
                <c:pt idx="52">
                  <c:v>48</c:v>
                </c:pt>
                <c:pt idx="53">
                  <c:v>36</c:v>
                </c:pt>
                <c:pt idx="54">
                  <c:v>40</c:v>
                </c:pt>
                <c:pt idx="55">
                  <c:v>58</c:v>
                </c:pt>
                <c:pt idx="56">
                  <c:v>58</c:v>
                </c:pt>
                <c:pt idx="57">
                  <c:v>18</c:v>
                </c:pt>
                <c:pt idx="58">
                  <c:v>53</c:v>
                </c:pt>
                <c:pt idx="59">
                  <c:v>34</c:v>
                </c:pt>
                <c:pt idx="60">
                  <c:v>43</c:v>
                </c:pt>
                <c:pt idx="61">
                  <c:v>25</c:v>
                </c:pt>
                <c:pt idx="62">
                  <c:v>64</c:v>
                </c:pt>
                <c:pt idx="63">
                  <c:v>28</c:v>
                </c:pt>
                <c:pt idx="64">
                  <c:v>20</c:v>
                </c:pt>
                <c:pt idx="65">
                  <c:v>19</c:v>
                </c:pt>
                <c:pt idx="66">
                  <c:v>61</c:v>
                </c:pt>
                <c:pt idx="67">
                  <c:v>40</c:v>
                </c:pt>
                <c:pt idx="68">
                  <c:v>40</c:v>
                </c:pt>
                <c:pt idx="69">
                  <c:v>28</c:v>
                </c:pt>
                <c:pt idx="70">
                  <c:v>27</c:v>
                </c:pt>
                <c:pt idx="71">
                  <c:v>31</c:v>
                </c:pt>
                <c:pt idx="72">
                  <c:v>53</c:v>
                </c:pt>
                <c:pt idx="73">
                  <c:v>58</c:v>
                </c:pt>
                <c:pt idx="74">
                  <c:v>44</c:v>
                </c:pt>
                <c:pt idx="75">
                  <c:v>57</c:v>
                </c:pt>
                <c:pt idx="76">
                  <c:v>29</c:v>
                </c:pt>
                <c:pt idx="77">
                  <c:v>21</c:v>
                </c:pt>
                <c:pt idx="78">
                  <c:v>22</c:v>
                </c:pt>
                <c:pt idx="79">
                  <c:v>41</c:v>
                </c:pt>
                <c:pt idx="80">
                  <c:v>31</c:v>
                </c:pt>
                <c:pt idx="81">
                  <c:v>45</c:v>
                </c:pt>
                <c:pt idx="82">
                  <c:v>22</c:v>
                </c:pt>
                <c:pt idx="83">
                  <c:v>48</c:v>
                </c:pt>
                <c:pt idx="84">
                  <c:v>37</c:v>
                </c:pt>
                <c:pt idx="85">
                  <c:v>45</c:v>
                </c:pt>
                <c:pt idx="86">
                  <c:v>57</c:v>
                </c:pt>
                <c:pt idx="87">
                  <c:v>56</c:v>
                </c:pt>
                <c:pt idx="88">
                  <c:v>46</c:v>
                </c:pt>
                <c:pt idx="89">
                  <c:v>55</c:v>
                </c:pt>
                <c:pt idx="90">
                  <c:v>21</c:v>
                </c:pt>
                <c:pt idx="91">
                  <c:v>53</c:v>
                </c:pt>
                <c:pt idx="92">
                  <c:v>59</c:v>
                </c:pt>
                <c:pt idx="93">
                  <c:v>35</c:v>
                </c:pt>
                <c:pt idx="94">
                  <c:v>64</c:v>
                </c:pt>
                <c:pt idx="95">
                  <c:v>28</c:v>
                </c:pt>
                <c:pt idx="96">
                  <c:v>54</c:v>
                </c:pt>
                <c:pt idx="97">
                  <c:v>55</c:v>
                </c:pt>
                <c:pt idx="98">
                  <c:v>56</c:v>
                </c:pt>
                <c:pt idx="99">
                  <c:v>38</c:v>
                </c:pt>
                <c:pt idx="100">
                  <c:v>41</c:v>
                </c:pt>
                <c:pt idx="101">
                  <c:v>30</c:v>
                </c:pt>
                <c:pt idx="102">
                  <c:v>18</c:v>
                </c:pt>
                <c:pt idx="103">
                  <c:v>61</c:v>
                </c:pt>
                <c:pt idx="104">
                  <c:v>34</c:v>
                </c:pt>
                <c:pt idx="105">
                  <c:v>20</c:v>
                </c:pt>
                <c:pt idx="106">
                  <c:v>19</c:v>
                </c:pt>
                <c:pt idx="107">
                  <c:v>26</c:v>
                </c:pt>
                <c:pt idx="108">
                  <c:v>29</c:v>
                </c:pt>
                <c:pt idx="109">
                  <c:v>63</c:v>
                </c:pt>
                <c:pt idx="110">
                  <c:v>54</c:v>
                </c:pt>
                <c:pt idx="111">
                  <c:v>55</c:v>
                </c:pt>
                <c:pt idx="112">
                  <c:v>37</c:v>
                </c:pt>
                <c:pt idx="113">
                  <c:v>21</c:v>
                </c:pt>
                <c:pt idx="114">
                  <c:v>52</c:v>
                </c:pt>
                <c:pt idx="115">
                  <c:v>60</c:v>
                </c:pt>
                <c:pt idx="116">
                  <c:v>58</c:v>
                </c:pt>
                <c:pt idx="117">
                  <c:v>29</c:v>
                </c:pt>
                <c:pt idx="118">
                  <c:v>49</c:v>
                </c:pt>
                <c:pt idx="119">
                  <c:v>37</c:v>
                </c:pt>
                <c:pt idx="120">
                  <c:v>44</c:v>
                </c:pt>
                <c:pt idx="121">
                  <c:v>18</c:v>
                </c:pt>
                <c:pt idx="122">
                  <c:v>20</c:v>
                </c:pt>
                <c:pt idx="123">
                  <c:v>44</c:v>
                </c:pt>
                <c:pt idx="124">
                  <c:v>47</c:v>
                </c:pt>
                <c:pt idx="125">
                  <c:v>26</c:v>
                </c:pt>
                <c:pt idx="126">
                  <c:v>19</c:v>
                </c:pt>
                <c:pt idx="127">
                  <c:v>52</c:v>
                </c:pt>
                <c:pt idx="128">
                  <c:v>32</c:v>
                </c:pt>
                <c:pt idx="129">
                  <c:v>38</c:v>
                </c:pt>
                <c:pt idx="130">
                  <c:v>59</c:v>
                </c:pt>
                <c:pt idx="131">
                  <c:v>61</c:v>
                </c:pt>
                <c:pt idx="132">
                  <c:v>53</c:v>
                </c:pt>
                <c:pt idx="133">
                  <c:v>19</c:v>
                </c:pt>
                <c:pt idx="134">
                  <c:v>20</c:v>
                </c:pt>
                <c:pt idx="135">
                  <c:v>22</c:v>
                </c:pt>
                <c:pt idx="136">
                  <c:v>19</c:v>
                </c:pt>
                <c:pt idx="137">
                  <c:v>22</c:v>
                </c:pt>
                <c:pt idx="138">
                  <c:v>54</c:v>
                </c:pt>
                <c:pt idx="139">
                  <c:v>22</c:v>
                </c:pt>
                <c:pt idx="140">
                  <c:v>34</c:v>
                </c:pt>
                <c:pt idx="141">
                  <c:v>26</c:v>
                </c:pt>
                <c:pt idx="142">
                  <c:v>34</c:v>
                </c:pt>
                <c:pt idx="143">
                  <c:v>29</c:v>
                </c:pt>
                <c:pt idx="144">
                  <c:v>30</c:v>
                </c:pt>
                <c:pt idx="145">
                  <c:v>29</c:v>
                </c:pt>
                <c:pt idx="146">
                  <c:v>46</c:v>
                </c:pt>
                <c:pt idx="147">
                  <c:v>51</c:v>
                </c:pt>
                <c:pt idx="148">
                  <c:v>53</c:v>
                </c:pt>
                <c:pt idx="149">
                  <c:v>19</c:v>
                </c:pt>
                <c:pt idx="150">
                  <c:v>35</c:v>
                </c:pt>
                <c:pt idx="151">
                  <c:v>48</c:v>
                </c:pt>
                <c:pt idx="152">
                  <c:v>32</c:v>
                </c:pt>
                <c:pt idx="153">
                  <c:v>42</c:v>
                </c:pt>
                <c:pt idx="154">
                  <c:v>40</c:v>
                </c:pt>
                <c:pt idx="155">
                  <c:v>44</c:v>
                </c:pt>
                <c:pt idx="156">
                  <c:v>48</c:v>
                </c:pt>
                <c:pt idx="157">
                  <c:v>18</c:v>
                </c:pt>
                <c:pt idx="158">
                  <c:v>30</c:v>
                </c:pt>
                <c:pt idx="159">
                  <c:v>50</c:v>
                </c:pt>
                <c:pt idx="160">
                  <c:v>42</c:v>
                </c:pt>
                <c:pt idx="161">
                  <c:v>18</c:v>
                </c:pt>
                <c:pt idx="162">
                  <c:v>54</c:v>
                </c:pt>
                <c:pt idx="163">
                  <c:v>32</c:v>
                </c:pt>
                <c:pt idx="164">
                  <c:v>37</c:v>
                </c:pt>
                <c:pt idx="165">
                  <c:v>47</c:v>
                </c:pt>
                <c:pt idx="166">
                  <c:v>20</c:v>
                </c:pt>
                <c:pt idx="167">
                  <c:v>32</c:v>
                </c:pt>
                <c:pt idx="168">
                  <c:v>19</c:v>
                </c:pt>
                <c:pt idx="169">
                  <c:v>27</c:v>
                </c:pt>
                <c:pt idx="170">
                  <c:v>63</c:v>
                </c:pt>
                <c:pt idx="171">
                  <c:v>49</c:v>
                </c:pt>
                <c:pt idx="172">
                  <c:v>18</c:v>
                </c:pt>
                <c:pt idx="173">
                  <c:v>35</c:v>
                </c:pt>
                <c:pt idx="174">
                  <c:v>24</c:v>
                </c:pt>
                <c:pt idx="175">
                  <c:v>63</c:v>
                </c:pt>
                <c:pt idx="176">
                  <c:v>38</c:v>
                </c:pt>
                <c:pt idx="177">
                  <c:v>54</c:v>
                </c:pt>
                <c:pt idx="178">
                  <c:v>46</c:v>
                </c:pt>
                <c:pt idx="179">
                  <c:v>41</c:v>
                </c:pt>
                <c:pt idx="180">
                  <c:v>58</c:v>
                </c:pt>
                <c:pt idx="181">
                  <c:v>18</c:v>
                </c:pt>
                <c:pt idx="182">
                  <c:v>22</c:v>
                </c:pt>
                <c:pt idx="183">
                  <c:v>44</c:v>
                </c:pt>
                <c:pt idx="184">
                  <c:v>44</c:v>
                </c:pt>
                <c:pt idx="185">
                  <c:v>36</c:v>
                </c:pt>
                <c:pt idx="186">
                  <c:v>26</c:v>
                </c:pt>
                <c:pt idx="187">
                  <c:v>30</c:v>
                </c:pt>
                <c:pt idx="188">
                  <c:v>41</c:v>
                </c:pt>
                <c:pt idx="189">
                  <c:v>29</c:v>
                </c:pt>
                <c:pt idx="190">
                  <c:v>61</c:v>
                </c:pt>
                <c:pt idx="191">
                  <c:v>36</c:v>
                </c:pt>
                <c:pt idx="192">
                  <c:v>25</c:v>
                </c:pt>
                <c:pt idx="193">
                  <c:v>56</c:v>
                </c:pt>
                <c:pt idx="194">
                  <c:v>18</c:v>
                </c:pt>
                <c:pt idx="195">
                  <c:v>19</c:v>
                </c:pt>
                <c:pt idx="196">
                  <c:v>39</c:v>
                </c:pt>
                <c:pt idx="197">
                  <c:v>45</c:v>
                </c:pt>
                <c:pt idx="198">
                  <c:v>51</c:v>
                </c:pt>
                <c:pt idx="199">
                  <c:v>64</c:v>
                </c:pt>
                <c:pt idx="200">
                  <c:v>19</c:v>
                </c:pt>
                <c:pt idx="201">
                  <c:v>48</c:v>
                </c:pt>
                <c:pt idx="202">
                  <c:v>60</c:v>
                </c:pt>
                <c:pt idx="203">
                  <c:v>27</c:v>
                </c:pt>
                <c:pt idx="204">
                  <c:v>46</c:v>
                </c:pt>
                <c:pt idx="205">
                  <c:v>28</c:v>
                </c:pt>
                <c:pt idx="206">
                  <c:v>59</c:v>
                </c:pt>
                <c:pt idx="207">
                  <c:v>35</c:v>
                </c:pt>
                <c:pt idx="208">
                  <c:v>63</c:v>
                </c:pt>
                <c:pt idx="209">
                  <c:v>40</c:v>
                </c:pt>
                <c:pt idx="210">
                  <c:v>20</c:v>
                </c:pt>
                <c:pt idx="211">
                  <c:v>40</c:v>
                </c:pt>
                <c:pt idx="212">
                  <c:v>24</c:v>
                </c:pt>
                <c:pt idx="213">
                  <c:v>34</c:v>
                </c:pt>
                <c:pt idx="214">
                  <c:v>45</c:v>
                </c:pt>
                <c:pt idx="215">
                  <c:v>41</c:v>
                </c:pt>
                <c:pt idx="216">
                  <c:v>53</c:v>
                </c:pt>
                <c:pt idx="217">
                  <c:v>27</c:v>
                </c:pt>
                <c:pt idx="218">
                  <c:v>26</c:v>
                </c:pt>
                <c:pt idx="219">
                  <c:v>24</c:v>
                </c:pt>
                <c:pt idx="220">
                  <c:v>34</c:v>
                </c:pt>
                <c:pt idx="221">
                  <c:v>53</c:v>
                </c:pt>
                <c:pt idx="222">
                  <c:v>32</c:v>
                </c:pt>
                <c:pt idx="223">
                  <c:v>19</c:v>
                </c:pt>
                <c:pt idx="224">
                  <c:v>42</c:v>
                </c:pt>
                <c:pt idx="225">
                  <c:v>55</c:v>
                </c:pt>
                <c:pt idx="226">
                  <c:v>28</c:v>
                </c:pt>
                <c:pt idx="227">
                  <c:v>58</c:v>
                </c:pt>
                <c:pt idx="228">
                  <c:v>41</c:v>
                </c:pt>
                <c:pt idx="229">
                  <c:v>47</c:v>
                </c:pt>
                <c:pt idx="230">
                  <c:v>42</c:v>
                </c:pt>
                <c:pt idx="231">
                  <c:v>59</c:v>
                </c:pt>
                <c:pt idx="232">
                  <c:v>19</c:v>
                </c:pt>
                <c:pt idx="233">
                  <c:v>59</c:v>
                </c:pt>
                <c:pt idx="234">
                  <c:v>39</c:v>
                </c:pt>
                <c:pt idx="235">
                  <c:v>40</c:v>
                </c:pt>
                <c:pt idx="236">
                  <c:v>18</c:v>
                </c:pt>
                <c:pt idx="237">
                  <c:v>31</c:v>
                </c:pt>
                <c:pt idx="238">
                  <c:v>19</c:v>
                </c:pt>
                <c:pt idx="239">
                  <c:v>44</c:v>
                </c:pt>
                <c:pt idx="240">
                  <c:v>23</c:v>
                </c:pt>
                <c:pt idx="241">
                  <c:v>33</c:v>
                </c:pt>
                <c:pt idx="242">
                  <c:v>55</c:v>
                </c:pt>
                <c:pt idx="243">
                  <c:v>40</c:v>
                </c:pt>
                <c:pt idx="244">
                  <c:v>63</c:v>
                </c:pt>
                <c:pt idx="245">
                  <c:v>54</c:v>
                </c:pt>
                <c:pt idx="246">
                  <c:v>60</c:v>
                </c:pt>
                <c:pt idx="247">
                  <c:v>24</c:v>
                </c:pt>
                <c:pt idx="248">
                  <c:v>19</c:v>
                </c:pt>
                <c:pt idx="249">
                  <c:v>29</c:v>
                </c:pt>
                <c:pt idx="250">
                  <c:v>18</c:v>
                </c:pt>
                <c:pt idx="251">
                  <c:v>63</c:v>
                </c:pt>
                <c:pt idx="252">
                  <c:v>54</c:v>
                </c:pt>
                <c:pt idx="253">
                  <c:v>27</c:v>
                </c:pt>
                <c:pt idx="254">
                  <c:v>50</c:v>
                </c:pt>
                <c:pt idx="255">
                  <c:v>55</c:v>
                </c:pt>
                <c:pt idx="256">
                  <c:v>56</c:v>
                </c:pt>
                <c:pt idx="257">
                  <c:v>38</c:v>
                </c:pt>
                <c:pt idx="258">
                  <c:v>51</c:v>
                </c:pt>
                <c:pt idx="259">
                  <c:v>19</c:v>
                </c:pt>
                <c:pt idx="260">
                  <c:v>58</c:v>
                </c:pt>
                <c:pt idx="261">
                  <c:v>20</c:v>
                </c:pt>
                <c:pt idx="262">
                  <c:v>52</c:v>
                </c:pt>
                <c:pt idx="263">
                  <c:v>19</c:v>
                </c:pt>
                <c:pt idx="264">
                  <c:v>53</c:v>
                </c:pt>
                <c:pt idx="265">
                  <c:v>46</c:v>
                </c:pt>
                <c:pt idx="266">
                  <c:v>40</c:v>
                </c:pt>
                <c:pt idx="267">
                  <c:v>59</c:v>
                </c:pt>
                <c:pt idx="268">
                  <c:v>45</c:v>
                </c:pt>
                <c:pt idx="269">
                  <c:v>49</c:v>
                </c:pt>
                <c:pt idx="270">
                  <c:v>18</c:v>
                </c:pt>
                <c:pt idx="271">
                  <c:v>50</c:v>
                </c:pt>
                <c:pt idx="272">
                  <c:v>41</c:v>
                </c:pt>
                <c:pt idx="273">
                  <c:v>50</c:v>
                </c:pt>
                <c:pt idx="274">
                  <c:v>25</c:v>
                </c:pt>
                <c:pt idx="275">
                  <c:v>47</c:v>
                </c:pt>
                <c:pt idx="276">
                  <c:v>19</c:v>
                </c:pt>
                <c:pt idx="277">
                  <c:v>22</c:v>
                </c:pt>
                <c:pt idx="278">
                  <c:v>59</c:v>
                </c:pt>
                <c:pt idx="279">
                  <c:v>51</c:v>
                </c:pt>
                <c:pt idx="280">
                  <c:v>40</c:v>
                </c:pt>
                <c:pt idx="281">
                  <c:v>54</c:v>
                </c:pt>
                <c:pt idx="282">
                  <c:v>30</c:v>
                </c:pt>
                <c:pt idx="283">
                  <c:v>55</c:v>
                </c:pt>
                <c:pt idx="284">
                  <c:v>52</c:v>
                </c:pt>
                <c:pt idx="285">
                  <c:v>46</c:v>
                </c:pt>
                <c:pt idx="286">
                  <c:v>46</c:v>
                </c:pt>
                <c:pt idx="287">
                  <c:v>63</c:v>
                </c:pt>
                <c:pt idx="288">
                  <c:v>59</c:v>
                </c:pt>
                <c:pt idx="289">
                  <c:v>52</c:v>
                </c:pt>
                <c:pt idx="290">
                  <c:v>28</c:v>
                </c:pt>
                <c:pt idx="291">
                  <c:v>29</c:v>
                </c:pt>
                <c:pt idx="292">
                  <c:v>25</c:v>
                </c:pt>
                <c:pt idx="293">
                  <c:v>22</c:v>
                </c:pt>
                <c:pt idx="294">
                  <c:v>25</c:v>
                </c:pt>
                <c:pt idx="295">
                  <c:v>18</c:v>
                </c:pt>
                <c:pt idx="296">
                  <c:v>19</c:v>
                </c:pt>
                <c:pt idx="297">
                  <c:v>47</c:v>
                </c:pt>
                <c:pt idx="298">
                  <c:v>31</c:v>
                </c:pt>
                <c:pt idx="299">
                  <c:v>48</c:v>
                </c:pt>
                <c:pt idx="300">
                  <c:v>36</c:v>
                </c:pt>
                <c:pt idx="301">
                  <c:v>53</c:v>
                </c:pt>
                <c:pt idx="302">
                  <c:v>56</c:v>
                </c:pt>
                <c:pt idx="303">
                  <c:v>28</c:v>
                </c:pt>
                <c:pt idx="304">
                  <c:v>57</c:v>
                </c:pt>
                <c:pt idx="305">
                  <c:v>29</c:v>
                </c:pt>
                <c:pt idx="306">
                  <c:v>28</c:v>
                </c:pt>
                <c:pt idx="307">
                  <c:v>30</c:v>
                </c:pt>
                <c:pt idx="308">
                  <c:v>58</c:v>
                </c:pt>
                <c:pt idx="309">
                  <c:v>41</c:v>
                </c:pt>
                <c:pt idx="310">
                  <c:v>50</c:v>
                </c:pt>
                <c:pt idx="311">
                  <c:v>19</c:v>
                </c:pt>
                <c:pt idx="312">
                  <c:v>43</c:v>
                </c:pt>
                <c:pt idx="313">
                  <c:v>49</c:v>
                </c:pt>
                <c:pt idx="314">
                  <c:v>27</c:v>
                </c:pt>
                <c:pt idx="315">
                  <c:v>52</c:v>
                </c:pt>
                <c:pt idx="316">
                  <c:v>50</c:v>
                </c:pt>
                <c:pt idx="317">
                  <c:v>54</c:v>
                </c:pt>
                <c:pt idx="318">
                  <c:v>44</c:v>
                </c:pt>
                <c:pt idx="319">
                  <c:v>32</c:v>
                </c:pt>
                <c:pt idx="320">
                  <c:v>34</c:v>
                </c:pt>
                <c:pt idx="321">
                  <c:v>26</c:v>
                </c:pt>
                <c:pt idx="322">
                  <c:v>34</c:v>
                </c:pt>
                <c:pt idx="323">
                  <c:v>57</c:v>
                </c:pt>
                <c:pt idx="324">
                  <c:v>29</c:v>
                </c:pt>
                <c:pt idx="325">
                  <c:v>40</c:v>
                </c:pt>
                <c:pt idx="326">
                  <c:v>27</c:v>
                </c:pt>
                <c:pt idx="327">
                  <c:v>45</c:v>
                </c:pt>
                <c:pt idx="328">
                  <c:v>64</c:v>
                </c:pt>
                <c:pt idx="329">
                  <c:v>52</c:v>
                </c:pt>
                <c:pt idx="330">
                  <c:v>61</c:v>
                </c:pt>
                <c:pt idx="331">
                  <c:v>52</c:v>
                </c:pt>
                <c:pt idx="332">
                  <c:v>61</c:v>
                </c:pt>
                <c:pt idx="333">
                  <c:v>56</c:v>
                </c:pt>
                <c:pt idx="334">
                  <c:v>43</c:v>
                </c:pt>
                <c:pt idx="335">
                  <c:v>64</c:v>
                </c:pt>
                <c:pt idx="336">
                  <c:v>60</c:v>
                </c:pt>
                <c:pt idx="337">
                  <c:v>62</c:v>
                </c:pt>
                <c:pt idx="338">
                  <c:v>50</c:v>
                </c:pt>
                <c:pt idx="339">
                  <c:v>46</c:v>
                </c:pt>
                <c:pt idx="340">
                  <c:v>24</c:v>
                </c:pt>
                <c:pt idx="341">
                  <c:v>62</c:v>
                </c:pt>
                <c:pt idx="342">
                  <c:v>60</c:v>
                </c:pt>
                <c:pt idx="343">
                  <c:v>63</c:v>
                </c:pt>
                <c:pt idx="344">
                  <c:v>49</c:v>
                </c:pt>
                <c:pt idx="345">
                  <c:v>34</c:v>
                </c:pt>
                <c:pt idx="346">
                  <c:v>33</c:v>
                </c:pt>
                <c:pt idx="347">
                  <c:v>46</c:v>
                </c:pt>
                <c:pt idx="348">
                  <c:v>36</c:v>
                </c:pt>
                <c:pt idx="349">
                  <c:v>19</c:v>
                </c:pt>
                <c:pt idx="350">
                  <c:v>57</c:v>
                </c:pt>
                <c:pt idx="351">
                  <c:v>50</c:v>
                </c:pt>
                <c:pt idx="352">
                  <c:v>30</c:v>
                </c:pt>
                <c:pt idx="353">
                  <c:v>33</c:v>
                </c:pt>
                <c:pt idx="354">
                  <c:v>18</c:v>
                </c:pt>
                <c:pt idx="355">
                  <c:v>46</c:v>
                </c:pt>
                <c:pt idx="356">
                  <c:v>46</c:v>
                </c:pt>
                <c:pt idx="357">
                  <c:v>47</c:v>
                </c:pt>
                <c:pt idx="358">
                  <c:v>23</c:v>
                </c:pt>
                <c:pt idx="359">
                  <c:v>18</c:v>
                </c:pt>
                <c:pt idx="360">
                  <c:v>48</c:v>
                </c:pt>
                <c:pt idx="361">
                  <c:v>35</c:v>
                </c:pt>
                <c:pt idx="362">
                  <c:v>19</c:v>
                </c:pt>
                <c:pt idx="363">
                  <c:v>21</c:v>
                </c:pt>
                <c:pt idx="364">
                  <c:v>21</c:v>
                </c:pt>
                <c:pt idx="365">
                  <c:v>49</c:v>
                </c:pt>
                <c:pt idx="366">
                  <c:v>56</c:v>
                </c:pt>
                <c:pt idx="367">
                  <c:v>42</c:v>
                </c:pt>
                <c:pt idx="368">
                  <c:v>44</c:v>
                </c:pt>
                <c:pt idx="369">
                  <c:v>18</c:v>
                </c:pt>
                <c:pt idx="370">
                  <c:v>61</c:v>
                </c:pt>
                <c:pt idx="371">
                  <c:v>57</c:v>
                </c:pt>
                <c:pt idx="372">
                  <c:v>42</c:v>
                </c:pt>
                <c:pt idx="373">
                  <c:v>26</c:v>
                </c:pt>
                <c:pt idx="374">
                  <c:v>20</c:v>
                </c:pt>
                <c:pt idx="375">
                  <c:v>23</c:v>
                </c:pt>
                <c:pt idx="376">
                  <c:v>39</c:v>
                </c:pt>
                <c:pt idx="377">
                  <c:v>24</c:v>
                </c:pt>
                <c:pt idx="378">
                  <c:v>64</c:v>
                </c:pt>
                <c:pt idx="379">
                  <c:v>62</c:v>
                </c:pt>
                <c:pt idx="380">
                  <c:v>27</c:v>
                </c:pt>
                <c:pt idx="381">
                  <c:v>55</c:v>
                </c:pt>
                <c:pt idx="382">
                  <c:v>55</c:v>
                </c:pt>
                <c:pt idx="383">
                  <c:v>35</c:v>
                </c:pt>
                <c:pt idx="384">
                  <c:v>44</c:v>
                </c:pt>
                <c:pt idx="385">
                  <c:v>19</c:v>
                </c:pt>
                <c:pt idx="386">
                  <c:v>58</c:v>
                </c:pt>
                <c:pt idx="387">
                  <c:v>50</c:v>
                </c:pt>
                <c:pt idx="388">
                  <c:v>26</c:v>
                </c:pt>
                <c:pt idx="389">
                  <c:v>24</c:v>
                </c:pt>
                <c:pt idx="390">
                  <c:v>48</c:v>
                </c:pt>
                <c:pt idx="391">
                  <c:v>19</c:v>
                </c:pt>
                <c:pt idx="392">
                  <c:v>48</c:v>
                </c:pt>
                <c:pt idx="393">
                  <c:v>49</c:v>
                </c:pt>
                <c:pt idx="394">
                  <c:v>46</c:v>
                </c:pt>
                <c:pt idx="395">
                  <c:v>46</c:v>
                </c:pt>
                <c:pt idx="396">
                  <c:v>43</c:v>
                </c:pt>
                <c:pt idx="397">
                  <c:v>21</c:v>
                </c:pt>
                <c:pt idx="398">
                  <c:v>64</c:v>
                </c:pt>
                <c:pt idx="399">
                  <c:v>18</c:v>
                </c:pt>
                <c:pt idx="400">
                  <c:v>51</c:v>
                </c:pt>
                <c:pt idx="401">
                  <c:v>47</c:v>
                </c:pt>
                <c:pt idx="402">
                  <c:v>64</c:v>
                </c:pt>
                <c:pt idx="403">
                  <c:v>49</c:v>
                </c:pt>
                <c:pt idx="404">
                  <c:v>31</c:v>
                </c:pt>
                <c:pt idx="405">
                  <c:v>52</c:v>
                </c:pt>
                <c:pt idx="406">
                  <c:v>33</c:v>
                </c:pt>
                <c:pt idx="407">
                  <c:v>47</c:v>
                </c:pt>
                <c:pt idx="408">
                  <c:v>38</c:v>
                </c:pt>
                <c:pt idx="409">
                  <c:v>32</c:v>
                </c:pt>
                <c:pt idx="410">
                  <c:v>19</c:v>
                </c:pt>
                <c:pt idx="411">
                  <c:v>44</c:v>
                </c:pt>
                <c:pt idx="412">
                  <c:v>26</c:v>
                </c:pt>
                <c:pt idx="413">
                  <c:v>25</c:v>
                </c:pt>
                <c:pt idx="414">
                  <c:v>19</c:v>
                </c:pt>
                <c:pt idx="415">
                  <c:v>43</c:v>
                </c:pt>
                <c:pt idx="416">
                  <c:v>52</c:v>
                </c:pt>
                <c:pt idx="417">
                  <c:v>36</c:v>
                </c:pt>
                <c:pt idx="418">
                  <c:v>64</c:v>
                </c:pt>
                <c:pt idx="419">
                  <c:v>63</c:v>
                </c:pt>
                <c:pt idx="420">
                  <c:v>64</c:v>
                </c:pt>
                <c:pt idx="421">
                  <c:v>61</c:v>
                </c:pt>
                <c:pt idx="422">
                  <c:v>40</c:v>
                </c:pt>
                <c:pt idx="423">
                  <c:v>25</c:v>
                </c:pt>
                <c:pt idx="424">
                  <c:v>48</c:v>
                </c:pt>
                <c:pt idx="425">
                  <c:v>45</c:v>
                </c:pt>
                <c:pt idx="426">
                  <c:v>38</c:v>
                </c:pt>
                <c:pt idx="427">
                  <c:v>18</c:v>
                </c:pt>
                <c:pt idx="428">
                  <c:v>21</c:v>
                </c:pt>
                <c:pt idx="429">
                  <c:v>27</c:v>
                </c:pt>
                <c:pt idx="430">
                  <c:v>19</c:v>
                </c:pt>
                <c:pt idx="431">
                  <c:v>29</c:v>
                </c:pt>
                <c:pt idx="432">
                  <c:v>42</c:v>
                </c:pt>
                <c:pt idx="433">
                  <c:v>60</c:v>
                </c:pt>
                <c:pt idx="434">
                  <c:v>31</c:v>
                </c:pt>
                <c:pt idx="435">
                  <c:v>60</c:v>
                </c:pt>
                <c:pt idx="436">
                  <c:v>22</c:v>
                </c:pt>
                <c:pt idx="437">
                  <c:v>35</c:v>
                </c:pt>
                <c:pt idx="438">
                  <c:v>52</c:v>
                </c:pt>
                <c:pt idx="439">
                  <c:v>26</c:v>
                </c:pt>
                <c:pt idx="440">
                  <c:v>31</c:v>
                </c:pt>
                <c:pt idx="441">
                  <c:v>33</c:v>
                </c:pt>
                <c:pt idx="442">
                  <c:v>18</c:v>
                </c:pt>
                <c:pt idx="443">
                  <c:v>59</c:v>
                </c:pt>
                <c:pt idx="444">
                  <c:v>56</c:v>
                </c:pt>
                <c:pt idx="445">
                  <c:v>45</c:v>
                </c:pt>
                <c:pt idx="446">
                  <c:v>60</c:v>
                </c:pt>
                <c:pt idx="447">
                  <c:v>56</c:v>
                </c:pt>
                <c:pt idx="448">
                  <c:v>40</c:v>
                </c:pt>
                <c:pt idx="449">
                  <c:v>35</c:v>
                </c:pt>
                <c:pt idx="450">
                  <c:v>39</c:v>
                </c:pt>
                <c:pt idx="451">
                  <c:v>30</c:v>
                </c:pt>
                <c:pt idx="452">
                  <c:v>24</c:v>
                </c:pt>
                <c:pt idx="453">
                  <c:v>20</c:v>
                </c:pt>
                <c:pt idx="454">
                  <c:v>32</c:v>
                </c:pt>
                <c:pt idx="455">
                  <c:v>59</c:v>
                </c:pt>
                <c:pt idx="456">
                  <c:v>55</c:v>
                </c:pt>
                <c:pt idx="457">
                  <c:v>57</c:v>
                </c:pt>
                <c:pt idx="458">
                  <c:v>56</c:v>
                </c:pt>
                <c:pt idx="459">
                  <c:v>40</c:v>
                </c:pt>
                <c:pt idx="460">
                  <c:v>49</c:v>
                </c:pt>
                <c:pt idx="461">
                  <c:v>42</c:v>
                </c:pt>
                <c:pt idx="462">
                  <c:v>62</c:v>
                </c:pt>
                <c:pt idx="463">
                  <c:v>56</c:v>
                </c:pt>
                <c:pt idx="464">
                  <c:v>19</c:v>
                </c:pt>
                <c:pt idx="465">
                  <c:v>30</c:v>
                </c:pt>
                <c:pt idx="466">
                  <c:v>60</c:v>
                </c:pt>
                <c:pt idx="467">
                  <c:v>56</c:v>
                </c:pt>
                <c:pt idx="468">
                  <c:v>28</c:v>
                </c:pt>
                <c:pt idx="469">
                  <c:v>18</c:v>
                </c:pt>
                <c:pt idx="470">
                  <c:v>27</c:v>
                </c:pt>
                <c:pt idx="471">
                  <c:v>18</c:v>
                </c:pt>
                <c:pt idx="472">
                  <c:v>19</c:v>
                </c:pt>
                <c:pt idx="473">
                  <c:v>47</c:v>
                </c:pt>
                <c:pt idx="474">
                  <c:v>54</c:v>
                </c:pt>
                <c:pt idx="475">
                  <c:v>61</c:v>
                </c:pt>
                <c:pt idx="476">
                  <c:v>24</c:v>
                </c:pt>
                <c:pt idx="477">
                  <c:v>25</c:v>
                </c:pt>
                <c:pt idx="478">
                  <c:v>21</c:v>
                </c:pt>
                <c:pt idx="479">
                  <c:v>23</c:v>
                </c:pt>
                <c:pt idx="480">
                  <c:v>63</c:v>
                </c:pt>
                <c:pt idx="481">
                  <c:v>49</c:v>
                </c:pt>
                <c:pt idx="482">
                  <c:v>18</c:v>
                </c:pt>
                <c:pt idx="483">
                  <c:v>51</c:v>
                </c:pt>
                <c:pt idx="484">
                  <c:v>48</c:v>
                </c:pt>
                <c:pt idx="485">
                  <c:v>31</c:v>
                </c:pt>
                <c:pt idx="486">
                  <c:v>54</c:v>
                </c:pt>
                <c:pt idx="487">
                  <c:v>19</c:v>
                </c:pt>
                <c:pt idx="488">
                  <c:v>44</c:v>
                </c:pt>
                <c:pt idx="489">
                  <c:v>53</c:v>
                </c:pt>
                <c:pt idx="490">
                  <c:v>19</c:v>
                </c:pt>
                <c:pt idx="491">
                  <c:v>61</c:v>
                </c:pt>
                <c:pt idx="492">
                  <c:v>18</c:v>
                </c:pt>
                <c:pt idx="493">
                  <c:v>61</c:v>
                </c:pt>
                <c:pt idx="494">
                  <c:v>21</c:v>
                </c:pt>
                <c:pt idx="495">
                  <c:v>20</c:v>
                </c:pt>
                <c:pt idx="496">
                  <c:v>31</c:v>
                </c:pt>
                <c:pt idx="497">
                  <c:v>45</c:v>
                </c:pt>
                <c:pt idx="498">
                  <c:v>44</c:v>
                </c:pt>
                <c:pt idx="499">
                  <c:v>62</c:v>
                </c:pt>
                <c:pt idx="500">
                  <c:v>29</c:v>
                </c:pt>
                <c:pt idx="501">
                  <c:v>43</c:v>
                </c:pt>
                <c:pt idx="502">
                  <c:v>51</c:v>
                </c:pt>
                <c:pt idx="503">
                  <c:v>19</c:v>
                </c:pt>
                <c:pt idx="504">
                  <c:v>38</c:v>
                </c:pt>
                <c:pt idx="505">
                  <c:v>37</c:v>
                </c:pt>
                <c:pt idx="506">
                  <c:v>22</c:v>
                </c:pt>
                <c:pt idx="507">
                  <c:v>21</c:v>
                </c:pt>
                <c:pt idx="508">
                  <c:v>24</c:v>
                </c:pt>
                <c:pt idx="509">
                  <c:v>57</c:v>
                </c:pt>
                <c:pt idx="510">
                  <c:v>56</c:v>
                </c:pt>
                <c:pt idx="511">
                  <c:v>27</c:v>
                </c:pt>
                <c:pt idx="512">
                  <c:v>51</c:v>
                </c:pt>
                <c:pt idx="513">
                  <c:v>19</c:v>
                </c:pt>
                <c:pt idx="514">
                  <c:v>39</c:v>
                </c:pt>
                <c:pt idx="515">
                  <c:v>58</c:v>
                </c:pt>
                <c:pt idx="516">
                  <c:v>20</c:v>
                </c:pt>
                <c:pt idx="517">
                  <c:v>45</c:v>
                </c:pt>
                <c:pt idx="518">
                  <c:v>35</c:v>
                </c:pt>
                <c:pt idx="519">
                  <c:v>31</c:v>
                </c:pt>
                <c:pt idx="520">
                  <c:v>50</c:v>
                </c:pt>
                <c:pt idx="521">
                  <c:v>32</c:v>
                </c:pt>
                <c:pt idx="522">
                  <c:v>51</c:v>
                </c:pt>
                <c:pt idx="523">
                  <c:v>38</c:v>
                </c:pt>
                <c:pt idx="524">
                  <c:v>42</c:v>
                </c:pt>
                <c:pt idx="525">
                  <c:v>18</c:v>
                </c:pt>
                <c:pt idx="526">
                  <c:v>19</c:v>
                </c:pt>
                <c:pt idx="527">
                  <c:v>51</c:v>
                </c:pt>
                <c:pt idx="528">
                  <c:v>46</c:v>
                </c:pt>
                <c:pt idx="529">
                  <c:v>18</c:v>
                </c:pt>
                <c:pt idx="530">
                  <c:v>57</c:v>
                </c:pt>
                <c:pt idx="531">
                  <c:v>62</c:v>
                </c:pt>
                <c:pt idx="532">
                  <c:v>59</c:v>
                </c:pt>
                <c:pt idx="533">
                  <c:v>37</c:v>
                </c:pt>
                <c:pt idx="534">
                  <c:v>64</c:v>
                </c:pt>
                <c:pt idx="535">
                  <c:v>38</c:v>
                </c:pt>
                <c:pt idx="536">
                  <c:v>33</c:v>
                </c:pt>
                <c:pt idx="537">
                  <c:v>46</c:v>
                </c:pt>
                <c:pt idx="538">
                  <c:v>46</c:v>
                </c:pt>
                <c:pt idx="539">
                  <c:v>53</c:v>
                </c:pt>
                <c:pt idx="540">
                  <c:v>34</c:v>
                </c:pt>
                <c:pt idx="541">
                  <c:v>20</c:v>
                </c:pt>
                <c:pt idx="542">
                  <c:v>63</c:v>
                </c:pt>
                <c:pt idx="543">
                  <c:v>54</c:v>
                </c:pt>
                <c:pt idx="544">
                  <c:v>54</c:v>
                </c:pt>
                <c:pt idx="545">
                  <c:v>49</c:v>
                </c:pt>
                <c:pt idx="546">
                  <c:v>28</c:v>
                </c:pt>
                <c:pt idx="547">
                  <c:v>54</c:v>
                </c:pt>
                <c:pt idx="548">
                  <c:v>25</c:v>
                </c:pt>
                <c:pt idx="549">
                  <c:v>43</c:v>
                </c:pt>
                <c:pt idx="550">
                  <c:v>63</c:v>
                </c:pt>
                <c:pt idx="551">
                  <c:v>32</c:v>
                </c:pt>
                <c:pt idx="552">
                  <c:v>62</c:v>
                </c:pt>
                <c:pt idx="553">
                  <c:v>52</c:v>
                </c:pt>
                <c:pt idx="554">
                  <c:v>25</c:v>
                </c:pt>
                <c:pt idx="555">
                  <c:v>28</c:v>
                </c:pt>
                <c:pt idx="556">
                  <c:v>46</c:v>
                </c:pt>
                <c:pt idx="557">
                  <c:v>34</c:v>
                </c:pt>
                <c:pt idx="558">
                  <c:v>35</c:v>
                </c:pt>
                <c:pt idx="559">
                  <c:v>19</c:v>
                </c:pt>
                <c:pt idx="560">
                  <c:v>46</c:v>
                </c:pt>
                <c:pt idx="561">
                  <c:v>54</c:v>
                </c:pt>
                <c:pt idx="562">
                  <c:v>27</c:v>
                </c:pt>
                <c:pt idx="563">
                  <c:v>50</c:v>
                </c:pt>
                <c:pt idx="564">
                  <c:v>18</c:v>
                </c:pt>
                <c:pt idx="565">
                  <c:v>19</c:v>
                </c:pt>
                <c:pt idx="566">
                  <c:v>38</c:v>
                </c:pt>
                <c:pt idx="567">
                  <c:v>41</c:v>
                </c:pt>
                <c:pt idx="568">
                  <c:v>49</c:v>
                </c:pt>
                <c:pt idx="569">
                  <c:v>48</c:v>
                </c:pt>
                <c:pt idx="570">
                  <c:v>31</c:v>
                </c:pt>
                <c:pt idx="571">
                  <c:v>18</c:v>
                </c:pt>
                <c:pt idx="572">
                  <c:v>30</c:v>
                </c:pt>
                <c:pt idx="573">
                  <c:v>62</c:v>
                </c:pt>
                <c:pt idx="574">
                  <c:v>57</c:v>
                </c:pt>
                <c:pt idx="575">
                  <c:v>58</c:v>
                </c:pt>
                <c:pt idx="576">
                  <c:v>22</c:v>
                </c:pt>
                <c:pt idx="577">
                  <c:v>31</c:v>
                </c:pt>
                <c:pt idx="578">
                  <c:v>52</c:v>
                </c:pt>
                <c:pt idx="579">
                  <c:v>25</c:v>
                </c:pt>
                <c:pt idx="580">
                  <c:v>59</c:v>
                </c:pt>
                <c:pt idx="581">
                  <c:v>19</c:v>
                </c:pt>
                <c:pt idx="582">
                  <c:v>39</c:v>
                </c:pt>
                <c:pt idx="583">
                  <c:v>32</c:v>
                </c:pt>
                <c:pt idx="584">
                  <c:v>19</c:v>
                </c:pt>
                <c:pt idx="585">
                  <c:v>33</c:v>
                </c:pt>
                <c:pt idx="586">
                  <c:v>21</c:v>
                </c:pt>
                <c:pt idx="587">
                  <c:v>34</c:v>
                </c:pt>
                <c:pt idx="588">
                  <c:v>61</c:v>
                </c:pt>
                <c:pt idx="589">
                  <c:v>38</c:v>
                </c:pt>
                <c:pt idx="590">
                  <c:v>58</c:v>
                </c:pt>
                <c:pt idx="591">
                  <c:v>47</c:v>
                </c:pt>
                <c:pt idx="592">
                  <c:v>20</c:v>
                </c:pt>
                <c:pt idx="593">
                  <c:v>21</c:v>
                </c:pt>
                <c:pt idx="594">
                  <c:v>41</c:v>
                </c:pt>
                <c:pt idx="595">
                  <c:v>46</c:v>
                </c:pt>
                <c:pt idx="596">
                  <c:v>42</c:v>
                </c:pt>
                <c:pt idx="597">
                  <c:v>34</c:v>
                </c:pt>
                <c:pt idx="598">
                  <c:v>43</c:v>
                </c:pt>
                <c:pt idx="599">
                  <c:v>52</c:v>
                </c:pt>
                <c:pt idx="600">
                  <c:v>18</c:v>
                </c:pt>
                <c:pt idx="601">
                  <c:v>51</c:v>
                </c:pt>
                <c:pt idx="602">
                  <c:v>56</c:v>
                </c:pt>
                <c:pt idx="603">
                  <c:v>64</c:v>
                </c:pt>
                <c:pt idx="604">
                  <c:v>19</c:v>
                </c:pt>
                <c:pt idx="605">
                  <c:v>51</c:v>
                </c:pt>
                <c:pt idx="606">
                  <c:v>27</c:v>
                </c:pt>
                <c:pt idx="607">
                  <c:v>59</c:v>
                </c:pt>
                <c:pt idx="608">
                  <c:v>28</c:v>
                </c:pt>
                <c:pt idx="609">
                  <c:v>30</c:v>
                </c:pt>
                <c:pt idx="610">
                  <c:v>47</c:v>
                </c:pt>
                <c:pt idx="611">
                  <c:v>38</c:v>
                </c:pt>
                <c:pt idx="612">
                  <c:v>18</c:v>
                </c:pt>
                <c:pt idx="613">
                  <c:v>34</c:v>
                </c:pt>
                <c:pt idx="614">
                  <c:v>20</c:v>
                </c:pt>
                <c:pt idx="615">
                  <c:v>47</c:v>
                </c:pt>
                <c:pt idx="616">
                  <c:v>56</c:v>
                </c:pt>
                <c:pt idx="617">
                  <c:v>49</c:v>
                </c:pt>
                <c:pt idx="618">
                  <c:v>19</c:v>
                </c:pt>
                <c:pt idx="619">
                  <c:v>55</c:v>
                </c:pt>
                <c:pt idx="620">
                  <c:v>30</c:v>
                </c:pt>
                <c:pt idx="621">
                  <c:v>37</c:v>
                </c:pt>
                <c:pt idx="622">
                  <c:v>49</c:v>
                </c:pt>
                <c:pt idx="623">
                  <c:v>18</c:v>
                </c:pt>
                <c:pt idx="624">
                  <c:v>59</c:v>
                </c:pt>
                <c:pt idx="625">
                  <c:v>29</c:v>
                </c:pt>
                <c:pt idx="626">
                  <c:v>36</c:v>
                </c:pt>
                <c:pt idx="627">
                  <c:v>33</c:v>
                </c:pt>
                <c:pt idx="628">
                  <c:v>58</c:v>
                </c:pt>
                <c:pt idx="629">
                  <c:v>44</c:v>
                </c:pt>
                <c:pt idx="630">
                  <c:v>53</c:v>
                </c:pt>
                <c:pt idx="631">
                  <c:v>24</c:v>
                </c:pt>
                <c:pt idx="632">
                  <c:v>29</c:v>
                </c:pt>
                <c:pt idx="633">
                  <c:v>40</c:v>
                </c:pt>
                <c:pt idx="634">
                  <c:v>51</c:v>
                </c:pt>
                <c:pt idx="635">
                  <c:v>64</c:v>
                </c:pt>
                <c:pt idx="636">
                  <c:v>19</c:v>
                </c:pt>
                <c:pt idx="637">
                  <c:v>35</c:v>
                </c:pt>
                <c:pt idx="638">
                  <c:v>39</c:v>
                </c:pt>
                <c:pt idx="639">
                  <c:v>56</c:v>
                </c:pt>
                <c:pt idx="640">
                  <c:v>33</c:v>
                </c:pt>
                <c:pt idx="641">
                  <c:v>42</c:v>
                </c:pt>
                <c:pt idx="642">
                  <c:v>61</c:v>
                </c:pt>
                <c:pt idx="643">
                  <c:v>23</c:v>
                </c:pt>
                <c:pt idx="644">
                  <c:v>43</c:v>
                </c:pt>
                <c:pt idx="645">
                  <c:v>48</c:v>
                </c:pt>
                <c:pt idx="646">
                  <c:v>39</c:v>
                </c:pt>
                <c:pt idx="647">
                  <c:v>40</c:v>
                </c:pt>
                <c:pt idx="648">
                  <c:v>18</c:v>
                </c:pt>
                <c:pt idx="649">
                  <c:v>58</c:v>
                </c:pt>
                <c:pt idx="650">
                  <c:v>49</c:v>
                </c:pt>
                <c:pt idx="651">
                  <c:v>53</c:v>
                </c:pt>
                <c:pt idx="652">
                  <c:v>48</c:v>
                </c:pt>
                <c:pt idx="653">
                  <c:v>45</c:v>
                </c:pt>
                <c:pt idx="654">
                  <c:v>59</c:v>
                </c:pt>
                <c:pt idx="655">
                  <c:v>52</c:v>
                </c:pt>
                <c:pt idx="656">
                  <c:v>26</c:v>
                </c:pt>
                <c:pt idx="657">
                  <c:v>27</c:v>
                </c:pt>
                <c:pt idx="658">
                  <c:v>48</c:v>
                </c:pt>
                <c:pt idx="659">
                  <c:v>57</c:v>
                </c:pt>
                <c:pt idx="660">
                  <c:v>37</c:v>
                </c:pt>
                <c:pt idx="661">
                  <c:v>57</c:v>
                </c:pt>
                <c:pt idx="662">
                  <c:v>32</c:v>
                </c:pt>
                <c:pt idx="663">
                  <c:v>18</c:v>
                </c:pt>
                <c:pt idx="664">
                  <c:v>64</c:v>
                </c:pt>
                <c:pt idx="665">
                  <c:v>43</c:v>
                </c:pt>
                <c:pt idx="666">
                  <c:v>49</c:v>
                </c:pt>
                <c:pt idx="667">
                  <c:v>40</c:v>
                </c:pt>
                <c:pt idx="668">
                  <c:v>62</c:v>
                </c:pt>
                <c:pt idx="669">
                  <c:v>40</c:v>
                </c:pt>
                <c:pt idx="670">
                  <c:v>30</c:v>
                </c:pt>
                <c:pt idx="671">
                  <c:v>29</c:v>
                </c:pt>
                <c:pt idx="672">
                  <c:v>36</c:v>
                </c:pt>
                <c:pt idx="673">
                  <c:v>41</c:v>
                </c:pt>
                <c:pt idx="674">
                  <c:v>44</c:v>
                </c:pt>
                <c:pt idx="675">
                  <c:v>45</c:v>
                </c:pt>
                <c:pt idx="676">
                  <c:v>55</c:v>
                </c:pt>
                <c:pt idx="677">
                  <c:v>60</c:v>
                </c:pt>
                <c:pt idx="678">
                  <c:v>56</c:v>
                </c:pt>
                <c:pt idx="679">
                  <c:v>49</c:v>
                </c:pt>
                <c:pt idx="680">
                  <c:v>21</c:v>
                </c:pt>
                <c:pt idx="681">
                  <c:v>19</c:v>
                </c:pt>
                <c:pt idx="682">
                  <c:v>39</c:v>
                </c:pt>
                <c:pt idx="683">
                  <c:v>53</c:v>
                </c:pt>
                <c:pt idx="684">
                  <c:v>33</c:v>
                </c:pt>
                <c:pt idx="685">
                  <c:v>53</c:v>
                </c:pt>
                <c:pt idx="686">
                  <c:v>42</c:v>
                </c:pt>
                <c:pt idx="687">
                  <c:v>40</c:v>
                </c:pt>
                <c:pt idx="688">
                  <c:v>47</c:v>
                </c:pt>
                <c:pt idx="689">
                  <c:v>27</c:v>
                </c:pt>
                <c:pt idx="690">
                  <c:v>21</c:v>
                </c:pt>
                <c:pt idx="691">
                  <c:v>47</c:v>
                </c:pt>
                <c:pt idx="692">
                  <c:v>20</c:v>
                </c:pt>
                <c:pt idx="693">
                  <c:v>24</c:v>
                </c:pt>
                <c:pt idx="694">
                  <c:v>27</c:v>
                </c:pt>
                <c:pt idx="695">
                  <c:v>26</c:v>
                </c:pt>
                <c:pt idx="696">
                  <c:v>53</c:v>
                </c:pt>
                <c:pt idx="697">
                  <c:v>41</c:v>
                </c:pt>
                <c:pt idx="698">
                  <c:v>56</c:v>
                </c:pt>
                <c:pt idx="699">
                  <c:v>23</c:v>
                </c:pt>
                <c:pt idx="700">
                  <c:v>21</c:v>
                </c:pt>
                <c:pt idx="701">
                  <c:v>50</c:v>
                </c:pt>
                <c:pt idx="702">
                  <c:v>53</c:v>
                </c:pt>
                <c:pt idx="703">
                  <c:v>34</c:v>
                </c:pt>
                <c:pt idx="704">
                  <c:v>47</c:v>
                </c:pt>
                <c:pt idx="705">
                  <c:v>33</c:v>
                </c:pt>
                <c:pt idx="706">
                  <c:v>51</c:v>
                </c:pt>
                <c:pt idx="707">
                  <c:v>49</c:v>
                </c:pt>
                <c:pt idx="708">
                  <c:v>31</c:v>
                </c:pt>
                <c:pt idx="709">
                  <c:v>36</c:v>
                </c:pt>
                <c:pt idx="710">
                  <c:v>18</c:v>
                </c:pt>
                <c:pt idx="711">
                  <c:v>50</c:v>
                </c:pt>
                <c:pt idx="712">
                  <c:v>43</c:v>
                </c:pt>
                <c:pt idx="713">
                  <c:v>20</c:v>
                </c:pt>
                <c:pt idx="714">
                  <c:v>24</c:v>
                </c:pt>
                <c:pt idx="715">
                  <c:v>60</c:v>
                </c:pt>
                <c:pt idx="716">
                  <c:v>49</c:v>
                </c:pt>
                <c:pt idx="717">
                  <c:v>60</c:v>
                </c:pt>
                <c:pt idx="718">
                  <c:v>51</c:v>
                </c:pt>
                <c:pt idx="719">
                  <c:v>58</c:v>
                </c:pt>
                <c:pt idx="720">
                  <c:v>51</c:v>
                </c:pt>
                <c:pt idx="721">
                  <c:v>53</c:v>
                </c:pt>
                <c:pt idx="722">
                  <c:v>62</c:v>
                </c:pt>
                <c:pt idx="723">
                  <c:v>19</c:v>
                </c:pt>
                <c:pt idx="724">
                  <c:v>50</c:v>
                </c:pt>
                <c:pt idx="725">
                  <c:v>30</c:v>
                </c:pt>
                <c:pt idx="726">
                  <c:v>41</c:v>
                </c:pt>
                <c:pt idx="727">
                  <c:v>29</c:v>
                </c:pt>
                <c:pt idx="728">
                  <c:v>18</c:v>
                </c:pt>
                <c:pt idx="729">
                  <c:v>41</c:v>
                </c:pt>
                <c:pt idx="730">
                  <c:v>35</c:v>
                </c:pt>
                <c:pt idx="731">
                  <c:v>53</c:v>
                </c:pt>
                <c:pt idx="732">
                  <c:v>24</c:v>
                </c:pt>
                <c:pt idx="733">
                  <c:v>48</c:v>
                </c:pt>
                <c:pt idx="734">
                  <c:v>59</c:v>
                </c:pt>
                <c:pt idx="735">
                  <c:v>49</c:v>
                </c:pt>
                <c:pt idx="736">
                  <c:v>37</c:v>
                </c:pt>
                <c:pt idx="737">
                  <c:v>26</c:v>
                </c:pt>
                <c:pt idx="738">
                  <c:v>23</c:v>
                </c:pt>
                <c:pt idx="739">
                  <c:v>29</c:v>
                </c:pt>
                <c:pt idx="740">
                  <c:v>45</c:v>
                </c:pt>
                <c:pt idx="741">
                  <c:v>27</c:v>
                </c:pt>
                <c:pt idx="742">
                  <c:v>53</c:v>
                </c:pt>
                <c:pt idx="743">
                  <c:v>31</c:v>
                </c:pt>
                <c:pt idx="744">
                  <c:v>50</c:v>
                </c:pt>
                <c:pt idx="745">
                  <c:v>50</c:v>
                </c:pt>
                <c:pt idx="746">
                  <c:v>34</c:v>
                </c:pt>
                <c:pt idx="747">
                  <c:v>19</c:v>
                </c:pt>
                <c:pt idx="748">
                  <c:v>47</c:v>
                </c:pt>
                <c:pt idx="749">
                  <c:v>28</c:v>
                </c:pt>
                <c:pt idx="750">
                  <c:v>37</c:v>
                </c:pt>
                <c:pt idx="751">
                  <c:v>21</c:v>
                </c:pt>
                <c:pt idx="752">
                  <c:v>64</c:v>
                </c:pt>
                <c:pt idx="753">
                  <c:v>58</c:v>
                </c:pt>
                <c:pt idx="754">
                  <c:v>24</c:v>
                </c:pt>
                <c:pt idx="755">
                  <c:v>31</c:v>
                </c:pt>
                <c:pt idx="756">
                  <c:v>39</c:v>
                </c:pt>
                <c:pt idx="757">
                  <c:v>47</c:v>
                </c:pt>
                <c:pt idx="758">
                  <c:v>30</c:v>
                </c:pt>
                <c:pt idx="759">
                  <c:v>18</c:v>
                </c:pt>
                <c:pt idx="760">
                  <c:v>22</c:v>
                </c:pt>
                <c:pt idx="761">
                  <c:v>23</c:v>
                </c:pt>
                <c:pt idx="762">
                  <c:v>33</c:v>
                </c:pt>
                <c:pt idx="763">
                  <c:v>27</c:v>
                </c:pt>
                <c:pt idx="764">
                  <c:v>45</c:v>
                </c:pt>
                <c:pt idx="765">
                  <c:v>57</c:v>
                </c:pt>
                <c:pt idx="766">
                  <c:v>47</c:v>
                </c:pt>
                <c:pt idx="767">
                  <c:v>42</c:v>
                </c:pt>
                <c:pt idx="768">
                  <c:v>64</c:v>
                </c:pt>
                <c:pt idx="769">
                  <c:v>38</c:v>
                </c:pt>
                <c:pt idx="770">
                  <c:v>61</c:v>
                </c:pt>
                <c:pt idx="771">
                  <c:v>53</c:v>
                </c:pt>
                <c:pt idx="772">
                  <c:v>44</c:v>
                </c:pt>
                <c:pt idx="773">
                  <c:v>19</c:v>
                </c:pt>
                <c:pt idx="774">
                  <c:v>41</c:v>
                </c:pt>
                <c:pt idx="775">
                  <c:v>51</c:v>
                </c:pt>
                <c:pt idx="776">
                  <c:v>40</c:v>
                </c:pt>
                <c:pt idx="777">
                  <c:v>45</c:v>
                </c:pt>
                <c:pt idx="778">
                  <c:v>35</c:v>
                </c:pt>
                <c:pt idx="779">
                  <c:v>53</c:v>
                </c:pt>
                <c:pt idx="780">
                  <c:v>30</c:v>
                </c:pt>
                <c:pt idx="781">
                  <c:v>18</c:v>
                </c:pt>
                <c:pt idx="782">
                  <c:v>51</c:v>
                </c:pt>
                <c:pt idx="783">
                  <c:v>50</c:v>
                </c:pt>
                <c:pt idx="784">
                  <c:v>31</c:v>
                </c:pt>
                <c:pt idx="785">
                  <c:v>35</c:v>
                </c:pt>
                <c:pt idx="786">
                  <c:v>60</c:v>
                </c:pt>
                <c:pt idx="787">
                  <c:v>21</c:v>
                </c:pt>
                <c:pt idx="788">
                  <c:v>29</c:v>
                </c:pt>
                <c:pt idx="789">
                  <c:v>62</c:v>
                </c:pt>
                <c:pt idx="790">
                  <c:v>39</c:v>
                </c:pt>
                <c:pt idx="791">
                  <c:v>19</c:v>
                </c:pt>
                <c:pt idx="792">
                  <c:v>22</c:v>
                </c:pt>
                <c:pt idx="793">
                  <c:v>53</c:v>
                </c:pt>
                <c:pt idx="794">
                  <c:v>39</c:v>
                </c:pt>
                <c:pt idx="795">
                  <c:v>27</c:v>
                </c:pt>
                <c:pt idx="796">
                  <c:v>30</c:v>
                </c:pt>
                <c:pt idx="797">
                  <c:v>30</c:v>
                </c:pt>
                <c:pt idx="798">
                  <c:v>58</c:v>
                </c:pt>
                <c:pt idx="799">
                  <c:v>33</c:v>
                </c:pt>
                <c:pt idx="800">
                  <c:v>42</c:v>
                </c:pt>
                <c:pt idx="801">
                  <c:v>64</c:v>
                </c:pt>
                <c:pt idx="802">
                  <c:v>21</c:v>
                </c:pt>
                <c:pt idx="803">
                  <c:v>18</c:v>
                </c:pt>
                <c:pt idx="804">
                  <c:v>23</c:v>
                </c:pt>
                <c:pt idx="805">
                  <c:v>45</c:v>
                </c:pt>
                <c:pt idx="806">
                  <c:v>40</c:v>
                </c:pt>
                <c:pt idx="807">
                  <c:v>19</c:v>
                </c:pt>
                <c:pt idx="808">
                  <c:v>18</c:v>
                </c:pt>
                <c:pt idx="809">
                  <c:v>25</c:v>
                </c:pt>
                <c:pt idx="810">
                  <c:v>46</c:v>
                </c:pt>
                <c:pt idx="811">
                  <c:v>33</c:v>
                </c:pt>
                <c:pt idx="812">
                  <c:v>54</c:v>
                </c:pt>
                <c:pt idx="813">
                  <c:v>28</c:v>
                </c:pt>
                <c:pt idx="814">
                  <c:v>36</c:v>
                </c:pt>
                <c:pt idx="815">
                  <c:v>20</c:v>
                </c:pt>
                <c:pt idx="816">
                  <c:v>24</c:v>
                </c:pt>
                <c:pt idx="817">
                  <c:v>23</c:v>
                </c:pt>
                <c:pt idx="818">
                  <c:v>47</c:v>
                </c:pt>
                <c:pt idx="819">
                  <c:v>33</c:v>
                </c:pt>
                <c:pt idx="820">
                  <c:v>45</c:v>
                </c:pt>
                <c:pt idx="821">
                  <c:v>26</c:v>
                </c:pt>
                <c:pt idx="822">
                  <c:v>18</c:v>
                </c:pt>
                <c:pt idx="823">
                  <c:v>44</c:v>
                </c:pt>
                <c:pt idx="824">
                  <c:v>60</c:v>
                </c:pt>
                <c:pt idx="825">
                  <c:v>64</c:v>
                </c:pt>
                <c:pt idx="826">
                  <c:v>56</c:v>
                </c:pt>
                <c:pt idx="827">
                  <c:v>36</c:v>
                </c:pt>
                <c:pt idx="828">
                  <c:v>41</c:v>
                </c:pt>
                <c:pt idx="829">
                  <c:v>39</c:v>
                </c:pt>
                <c:pt idx="830">
                  <c:v>63</c:v>
                </c:pt>
                <c:pt idx="831">
                  <c:v>36</c:v>
                </c:pt>
                <c:pt idx="832">
                  <c:v>28</c:v>
                </c:pt>
                <c:pt idx="833">
                  <c:v>58</c:v>
                </c:pt>
                <c:pt idx="834">
                  <c:v>36</c:v>
                </c:pt>
                <c:pt idx="835">
                  <c:v>42</c:v>
                </c:pt>
                <c:pt idx="836">
                  <c:v>36</c:v>
                </c:pt>
                <c:pt idx="837">
                  <c:v>56</c:v>
                </c:pt>
                <c:pt idx="838">
                  <c:v>35</c:v>
                </c:pt>
                <c:pt idx="839">
                  <c:v>59</c:v>
                </c:pt>
                <c:pt idx="840">
                  <c:v>21</c:v>
                </c:pt>
                <c:pt idx="841">
                  <c:v>59</c:v>
                </c:pt>
                <c:pt idx="842">
                  <c:v>23</c:v>
                </c:pt>
                <c:pt idx="843">
                  <c:v>57</c:v>
                </c:pt>
                <c:pt idx="844">
                  <c:v>53</c:v>
                </c:pt>
                <c:pt idx="845">
                  <c:v>60</c:v>
                </c:pt>
                <c:pt idx="846">
                  <c:v>51</c:v>
                </c:pt>
                <c:pt idx="847">
                  <c:v>23</c:v>
                </c:pt>
                <c:pt idx="848">
                  <c:v>27</c:v>
                </c:pt>
                <c:pt idx="849">
                  <c:v>55</c:v>
                </c:pt>
                <c:pt idx="850">
                  <c:v>37</c:v>
                </c:pt>
                <c:pt idx="851">
                  <c:v>61</c:v>
                </c:pt>
                <c:pt idx="852">
                  <c:v>46</c:v>
                </c:pt>
                <c:pt idx="853">
                  <c:v>53</c:v>
                </c:pt>
                <c:pt idx="854">
                  <c:v>49</c:v>
                </c:pt>
                <c:pt idx="855">
                  <c:v>20</c:v>
                </c:pt>
                <c:pt idx="856">
                  <c:v>48</c:v>
                </c:pt>
                <c:pt idx="857">
                  <c:v>25</c:v>
                </c:pt>
                <c:pt idx="858">
                  <c:v>25</c:v>
                </c:pt>
                <c:pt idx="859">
                  <c:v>57</c:v>
                </c:pt>
                <c:pt idx="860">
                  <c:v>37</c:v>
                </c:pt>
                <c:pt idx="861">
                  <c:v>38</c:v>
                </c:pt>
                <c:pt idx="862">
                  <c:v>55</c:v>
                </c:pt>
                <c:pt idx="863">
                  <c:v>36</c:v>
                </c:pt>
                <c:pt idx="864">
                  <c:v>51</c:v>
                </c:pt>
                <c:pt idx="865">
                  <c:v>40</c:v>
                </c:pt>
                <c:pt idx="866">
                  <c:v>18</c:v>
                </c:pt>
                <c:pt idx="867">
                  <c:v>57</c:v>
                </c:pt>
                <c:pt idx="868">
                  <c:v>61</c:v>
                </c:pt>
                <c:pt idx="869">
                  <c:v>25</c:v>
                </c:pt>
                <c:pt idx="870">
                  <c:v>50</c:v>
                </c:pt>
                <c:pt idx="871">
                  <c:v>26</c:v>
                </c:pt>
                <c:pt idx="872">
                  <c:v>42</c:v>
                </c:pt>
                <c:pt idx="873">
                  <c:v>43</c:v>
                </c:pt>
                <c:pt idx="874">
                  <c:v>44</c:v>
                </c:pt>
                <c:pt idx="875">
                  <c:v>23</c:v>
                </c:pt>
                <c:pt idx="876">
                  <c:v>49</c:v>
                </c:pt>
                <c:pt idx="877">
                  <c:v>33</c:v>
                </c:pt>
                <c:pt idx="878">
                  <c:v>41</c:v>
                </c:pt>
                <c:pt idx="879">
                  <c:v>37</c:v>
                </c:pt>
                <c:pt idx="880">
                  <c:v>22</c:v>
                </c:pt>
                <c:pt idx="881">
                  <c:v>23</c:v>
                </c:pt>
                <c:pt idx="882">
                  <c:v>21</c:v>
                </c:pt>
                <c:pt idx="883">
                  <c:v>51</c:v>
                </c:pt>
                <c:pt idx="884">
                  <c:v>25</c:v>
                </c:pt>
                <c:pt idx="885">
                  <c:v>32</c:v>
                </c:pt>
                <c:pt idx="886">
                  <c:v>57</c:v>
                </c:pt>
                <c:pt idx="887">
                  <c:v>36</c:v>
                </c:pt>
                <c:pt idx="888">
                  <c:v>22</c:v>
                </c:pt>
                <c:pt idx="889">
                  <c:v>57</c:v>
                </c:pt>
                <c:pt idx="890">
                  <c:v>64</c:v>
                </c:pt>
                <c:pt idx="891">
                  <c:v>36</c:v>
                </c:pt>
                <c:pt idx="892">
                  <c:v>54</c:v>
                </c:pt>
                <c:pt idx="893">
                  <c:v>47</c:v>
                </c:pt>
                <c:pt idx="894">
                  <c:v>62</c:v>
                </c:pt>
                <c:pt idx="895">
                  <c:v>61</c:v>
                </c:pt>
                <c:pt idx="896">
                  <c:v>43</c:v>
                </c:pt>
                <c:pt idx="897">
                  <c:v>19</c:v>
                </c:pt>
                <c:pt idx="898">
                  <c:v>18</c:v>
                </c:pt>
                <c:pt idx="899">
                  <c:v>19</c:v>
                </c:pt>
                <c:pt idx="900">
                  <c:v>49</c:v>
                </c:pt>
                <c:pt idx="901">
                  <c:v>60</c:v>
                </c:pt>
                <c:pt idx="902">
                  <c:v>26</c:v>
                </c:pt>
                <c:pt idx="903">
                  <c:v>49</c:v>
                </c:pt>
                <c:pt idx="904">
                  <c:v>60</c:v>
                </c:pt>
                <c:pt idx="905">
                  <c:v>26</c:v>
                </c:pt>
                <c:pt idx="906">
                  <c:v>27</c:v>
                </c:pt>
                <c:pt idx="907">
                  <c:v>44</c:v>
                </c:pt>
                <c:pt idx="908">
                  <c:v>63</c:v>
                </c:pt>
                <c:pt idx="909">
                  <c:v>32</c:v>
                </c:pt>
                <c:pt idx="910">
                  <c:v>22</c:v>
                </c:pt>
                <c:pt idx="911">
                  <c:v>18</c:v>
                </c:pt>
                <c:pt idx="912">
                  <c:v>59</c:v>
                </c:pt>
                <c:pt idx="913">
                  <c:v>44</c:v>
                </c:pt>
                <c:pt idx="914">
                  <c:v>33</c:v>
                </c:pt>
                <c:pt idx="915">
                  <c:v>24</c:v>
                </c:pt>
                <c:pt idx="916">
                  <c:v>43</c:v>
                </c:pt>
                <c:pt idx="917">
                  <c:v>45</c:v>
                </c:pt>
                <c:pt idx="918">
                  <c:v>61</c:v>
                </c:pt>
                <c:pt idx="919">
                  <c:v>35</c:v>
                </c:pt>
                <c:pt idx="920">
                  <c:v>62</c:v>
                </c:pt>
                <c:pt idx="921">
                  <c:v>62</c:v>
                </c:pt>
                <c:pt idx="922">
                  <c:v>38</c:v>
                </c:pt>
                <c:pt idx="923">
                  <c:v>34</c:v>
                </c:pt>
                <c:pt idx="924">
                  <c:v>43</c:v>
                </c:pt>
                <c:pt idx="925">
                  <c:v>50</c:v>
                </c:pt>
                <c:pt idx="926">
                  <c:v>19</c:v>
                </c:pt>
                <c:pt idx="927">
                  <c:v>57</c:v>
                </c:pt>
                <c:pt idx="928">
                  <c:v>62</c:v>
                </c:pt>
                <c:pt idx="929">
                  <c:v>41</c:v>
                </c:pt>
                <c:pt idx="930">
                  <c:v>26</c:v>
                </c:pt>
                <c:pt idx="931">
                  <c:v>39</c:v>
                </c:pt>
                <c:pt idx="932">
                  <c:v>46</c:v>
                </c:pt>
                <c:pt idx="933">
                  <c:v>45</c:v>
                </c:pt>
                <c:pt idx="934">
                  <c:v>32</c:v>
                </c:pt>
                <c:pt idx="935">
                  <c:v>59</c:v>
                </c:pt>
                <c:pt idx="936">
                  <c:v>44</c:v>
                </c:pt>
                <c:pt idx="937">
                  <c:v>39</c:v>
                </c:pt>
                <c:pt idx="938">
                  <c:v>18</c:v>
                </c:pt>
                <c:pt idx="939">
                  <c:v>53</c:v>
                </c:pt>
                <c:pt idx="940">
                  <c:v>18</c:v>
                </c:pt>
                <c:pt idx="941">
                  <c:v>50</c:v>
                </c:pt>
                <c:pt idx="942">
                  <c:v>18</c:v>
                </c:pt>
                <c:pt idx="943">
                  <c:v>19</c:v>
                </c:pt>
                <c:pt idx="944">
                  <c:v>62</c:v>
                </c:pt>
                <c:pt idx="945">
                  <c:v>56</c:v>
                </c:pt>
                <c:pt idx="946">
                  <c:v>42</c:v>
                </c:pt>
                <c:pt idx="947">
                  <c:v>37</c:v>
                </c:pt>
                <c:pt idx="948">
                  <c:v>42</c:v>
                </c:pt>
                <c:pt idx="949">
                  <c:v>25</c:v>
                </c:pt>
                <c:pt idx="950">
                  <c:v>57</c:v>
                </c:pt>
                <c:pt idx="951">
                  <c:v>51</c:v>
                </c:pt>
                <c:pt idx="952">
                  <c:v>30</c:v>
                </c:pt>
                <c:pt idx="953">
                  <c:v>44</c:v>
                </c:pt>
                <c:pt idx="954">
                  <c:v>34</c:v>
                </c:pt>
                <c:pt idx="955">
                  <c:v>31</c:v>
                </c:pt>
                <c:pt idx="956">
                  <c:v>54</c:v>
                </c:pt>
                <c:pt idx="957">
                  <c:v>24</c:v>
                </c:pt>
                <c:pt idx="958">
                  <c:v>43</c:v>
                </c:pt>
                <c:pt idx="959">
                  <c:v>48</c:v>
                </c:pt>
                <c:pt idx="960">
                  <c:v>19</c:v>
                </c:pt>
                <c:pt idx="961">
                  <c:v>29</c:v>
                </c:pt>
                <c:pt idx="962">
                  <c:v>63</c:v>
                </c:pt>
                <c:pt idx="963">
                  <c:v>46</c:v>
                </c:pt>
                <c:pt idx="964">
                  <c:v>52</c:v>
                </c:pt>
                <c:pt idx="965">
                  <c:v>35</c:v>
                </c:pt>
                <c:pt idx="966">
                  <c:v>51</c:v>
                </c:pt>
                <c:pt idx="967">
                  <c:v>44</c:v>
                </c:pt>
                <c:pt idx="968">
                  <c:v>21</c:v>
                </c:pt>
                <c:pt idx="969">
                  <c:v>39</c:v>
                </c:pt>
                <c:pt idx="970">
                  <c:v>50</c:v>
                </c:pt>
                <c:pt idx="971">
                  <c:v>34</c:v>
                </c:pt>
                <c:pt idx="972">
                  <c:v>22</c:v>
                </c:pt>
                <c:pt idx="973">
                  <c:v>19</c:v>
                </c:pt>
                <c:pt idx="974">
                  <c:v>26</c:v>
                </c:pt>
                <c:pt idx="975">
                  <c:v>29</c:v>
                </c:pt>
                <c:pt idx="976">
                  <c:v>48</c:v>
                </c:pt>
                <c:pt idx="977">
                  <c:v>26</c:v>
                </c:pt>
                <c:pt idx="978">
                  <c:v>45</c:v>
                </c:pt>
                <c:pt idx="979">
                  <c:v>36</c:v>
                </c:pt>
                <c:pt idx="980">
                  <c:v>54</c:v>
                </c:pt>
                <c:pt idx="981">
                  <c:v>34</c:v>
                </c:pt>
                <c:pt idx="982">
                  <c:v>31</c:v>
                </c:pt>
                <c:pt idx="983">
                  <c:v>27</c:v>
                </c:pt>
                <c:pt idx="984">
                  <c:v>20</c:v>
                </c:pt>
                <c:pt idx="985">
                  <c:v>44</c:v>
                </c:pt>
                <c:pt idx="986">
                  <c:v>43</c:v>
                </c:pt>
                <c:pt idx="987">
                  <c:v>45</c:v>
                </c:pt>
                <c:pt idx="988">
                  <c:v>34</c:v>
                </c:pt>
                <c:pt idx="989">
                  <c:v>24</c:v>
                </c:pt>
                <c:pt idx="990">
                  <c:v>26</c:v>
                </c:pt>
                <c:pt idx="991">
                  <c:v>38</c:v>
                </c:pt>
                <c:pt idx="992">
                  <c:v>50</c:v>
                </c:pt>
                <c:pt idx="993">
                  <c:v>38</c:v>
                </c:pt>
                <c:pt idx="994">
                  <c:v>27</c:v>
                </c:pt>
                <c:pt idx="995">
                  <c:v>39</c:v>
                </c:pt>
                <c:pt idx="996">
                  <c:v>39</c:v>
                </c:pt>
                <c:pt idx="997">
                  <c:v>63</c:v>
                </c:pt>
                <c:pt idx="998">
                  <c:v>33</c:v>
                </c:pt>
                <c:pt idx="999">
                  <c:v>36</c:v>
                </c:pt>
                <c:pt idx="1000">
                  <c:v>30</c:v>
                </c:pt>
                <c:pt idx="1001">
                  <c:v>24</c:v>
                </c:pt>
                <c:pt idx="1002">
                  <c:v>24</c:v>
                </c:pt>
                <c:pt idx="1003">
                  <c:v>48</c:v>
                </c:pt>
                <c:pt idx="1004">
                  <c:v>47</c:v>
                </c:pt>
                <c:pt idx="1005">
                  <c:v>29</c:v>
                </c:pt>
                <c:pt idx="1006">
                  <c:v>28</c:v>
                </c:pt>
                <c:pt idx="1007">
                  <c:v>47</c:v>
                </c:pt>
                <c:pt idx="1008">
                  <c:v>25</c:v>
                </c:pt>
                <c:pt idx="1009">
                  <c:v>51</c:v>
                </c:pt>
                <c:pt idx="1010">
                  <c:v>48</c:v>
                </c:pt>
                <c:pt idx="1011">
                  <c:v>43</c:v>
                </c:pt>
                <c:pt idx="1012">
                  <c:v>61</c:v>
                </c:pt>
                <c:pt idx="1013">
                  <c:v>48</c:v>
                </c:pt>
                <c:pt idx="1014">
                  <c:v>38</c:v>
                </c:pt>
                <c:pt idx="1015">
                  <c:v>59</c:v>
                </c:pt>
                <c:pt idx="1016">
                  <c:v>19</c:v>
                </c:pt>
                <c:pt idx="1017">
                  <c:v>26</c:v>
                </c:pt>
                <c:pt idx="1018">
                  <c:v>54</c:v>
                </c:pt>
                <c:pt idx="1019">
                  <c:v>21</c:v>
                </c:pt>
                <c:pt idx="1020">
                  <c:v>51</c:v>
                </c:pt>
                <c:pt idx="1021">
                  <c:v>22</c:v>
                </c:pt>
                <c:pt idx="1022">
                  <c:v>47</c:v>
                </c:pt>
                <c:pt idx="1023">
                  <c:v>18</c:v>
                </c:pt>
                <c:pt idx="1024">
                  <c:v>47</c:v>
                </c:pt>
                <c:pt idx="1025">
                  <c:v>21</c:v>
                </c:pt>
                <c:pt idx="1026">
                  <c:v>19</c:v>
                </c:pt>
                <c:pt idx="1027">
                  <c:v>23</c:v>
                </c:pt>
                <c:pt idx="1028">
                  <c:v>54</c:v>
                </c:pt>
                <c:pt idx="1029">
                  <c:v>37</c:v>
                </c:pt>
                <c:pt idx="1030">
                  <c:v>46</c:v>
                </c:pt>
                <c:pt idx="1031">
                  <c:v>55</c:v>
                </c:pt>
                <c:pt idx="1032">
                  <c:v>30</c:v>
                </c:pt>
                <c:pt idx="1033">
                  <c:v>18</c:v>
                </c:pt>
                <c:pt idx="1034">
                  <c:v>61</c:v>
                </c:pt>
                <c:pt idx="1035">
                  <c:v>54</c:v>
                </c:pt>
                <c:pt idx="1036">
                  <c:v>22</c:v>
                </c:pt>
                <c:pt idx="1037">
                  <c:v>45</c:v>
                </c:pt>
                <c:pt idx="1038">
                  <c:v>22</c:v>
                </c:pt>
                <c:pt idx="1039">
                  <c:v>19</c:v>
                </c:pt>
                <c:pt idx="1040">
                  <c:v>35</c:v>
                </c:pt>
                <c:pt idx="1041">
                  <c:v>18</c:v>
                </c:pt>
                <c:pt idx="1042">
                  <c:v>20</c:v>
                </c:pt>
                <c:pt idx="1043">
                  <c:v>28</c:v>
                </c:pt>
                <c:pt idx="1044">
                  <c:v>55</c:v>
                </c:pt>
                <c:pt idx="1045">
                  <c:v>43</c:v>
                </c:pt>
                <c:pt idx="1046">
                  <c:v>43</c:v>
                </c:pt>
                <c:pt idx="1047">
                  <c:v>22</c:v>
                </c:pt>
                <c:pt idx="1048">
                  <c:v>25</c:v>
                </c:pt>
                <c:pt idx="1049">
                  <c:v>49</c:v>
                </c:pt>
                <c:pt idx="1050">
                  <c:v>44</c:v>
                </c:pt>
                <c:pt idx="1051">
                  <c:v>64</c:v>
                </c:pt>
                <c:pt idx="1052">
                  <c:v>49</c:v>
                </c:pt>
                <c:pt idx="1053">
                  <c:v>47</c:v>
                </c:pt>
                <c:pt idx="1054">
                  <c:v>27</c:v>
                </c:pt>
                <c:pt idx="1055">
                  <c:v>55</c:v>
                </c:pt>
                <c:pt idx="1056">
                  <c:v>48</c:v>
                </c:pt>
                <c:pt idx="1057">
                  <c:v>45</c:v>
                </c:pt>
                <c:pt idx="1058">
                  <c:v>24</c:v>
                </c:pt>
                <c:pt idx="1059">
                  <c:v>32</c:v>
                </c:pt>
                <c:pt idx="1060">
                  <c:v>24</c:v>
                </c:pt>
                <c:pt idx="1061">
                  <c:v>57</c:v>
                </c:pt>
                <c:pt idx="1062">
                  <c:v>59</c:v>
                </c:pt>
                <c:pt idx="1063">
                  <c:v>36</c:v>
                </c:pt>
                <c:pt idx="1064">
                  <c:v>29</c:v>
                </c:pt>
                <c:pt idx="1065">
                  <c:v>42</c:v>
                </c:pt>
                <c:pt idx="1066">
                  <c:v>48</c:v>
                </c:pt>
                <c:pt idx="1067">
                  <c:v>39</c:v>
                </c:pt>
                <c:pt idx="1068">
                  <c:v>63</c:v>
                </c:pt>
                <c:pt idx="1069">
                  <c:v>54</c:v>
                </c:pt>
                <c:pt idx="1070">
                  <c:v>37</c:v>
                </c:pt>
                <c:pt idx="1071">
                  <c:v>63</c:v>
                </c:pt>
                <c:pt idx="1072">
                  <c:v>21</c:v>
                </c:pt>
                <c:pt idx="1073">
                  <c:v>54</c:v>
                </c:pt>
                <c:pt idx="1074">
                  <c:v>60</c:v>
                </c:pt>
                <c:pt idx="1075">
                  <c:v>32</c:v>
                </c:pt>
                <c:pt idx="1076">
                  <c:v>47</c:v>
                </c:pt>
                <c:pt idx="1077">
                  <c:v>21</c:v>
                </c:pt>
                <c:pt idx="1078">
                  <c:v>28</c:v>
                </c:pt>
                <c:pt idx="1079">
                  <c:v>63</c:v>
                </c:pt>
                <c:pt idx="1080">
                  <c:v>18</c:v>
                </c:pt>
                <c:pt idx="1081">
                  <c:v>32</c:v>
                </c:pt>
                <c:pt idx="1082">
                  <c:v>38</c:v>
                </c:pt>
                <c:pt idx="1083">
                  <c:v>32</c:v>
                </c:pt>
                <c:pt idx="1084">
                  <c:v>62</c:v>
                </c:pt>
                <c:pt idx="1085">
                  <c:v>39</c:v>
                </c:pt>
                <c:pt idx="1086">
                  <c:v>55</c:v>
                </c:pt>
                <c:pt idx="1087">
                  <c:v>57</c:v>
                </c:pt>
                <c:pt idx="1088">
                  <c:v>52</c:v>
                </c:pt>
                <c:pt idx="1089">
                  <c:v>56</c:v>
                </c:pt>
                <c:pt idx="1090">
                  <c:v>47</c:v>
                </c:pt>
                <c:pt idx="1091">
                  <c:v>55</c:v>
                </c:pt>
                <c:pt idx="1092">
                  <c:v>23</c:v>
                </c:pt>
                <c:pt idx="1093">
                  <c:v>22</c:v>
                </c:pt>
                <c:pt idx="1094">
                  <c:v>50</c:v>
                </c:pt>
                <c:pt idx="1095">
                  <c:v>18</c:v>
                </c:pt>
                <c:pt idx="1096">
                  <c:v>51</c:v>
                </c:pt>
                <c:pt idx="1097">
                  <c:v>22</c:v>
                </c:pt>
                <c:pt idx="1098">
                  <c:v>52</c:v>
                </c:pt>
                <c:pt idx="1099">
                  <c:v>25</c:v>
                </c:pt>
                <c:pt idx="1100">
                  <c:v>33</c:v>
                </c:pt>
                <c:pt idx="1101">
                  <c:v>53</c:v>
                </c:pt>
                <c:pt idx="1102">
                  <c:v>29</c:v>
                </c:pt>
                <c:pt idx="1103">
                  <c:v>58</c:v>
                </c:pt>
                <c:pt idx="1104">
                  <c:v>37</c:v>
                </c:pt>
                <c:pt idx="1105">
                  <c:v>54</c:v>
                </c:pt>
                <c:pt idx="1106">
                  <c:v>49</c:v>
                </c:pt>
                <c:pt idx="1107">
                  <c:v>50</c:v>
                </c:pt>
                <c:pt idx="1108">
                  <c:v>26</c:v>
                </c:pt>
                <c:pt idx="1109">
                  <c:v>45</c:v>
                </c:pt>
                <c:pt idx="1110">
                  <c:v>54</c:v>
                </c:pt>
                <c:pt idx="1111">
                  <c:v>38</c:v>
                </c:pt>
                <c:pt idx="1112">
                  <c:v>48</c:v>
                </c:pt>
                <c:pt idx="1113">
                  <c:v>28</c:v>
                </c:pt>
                <c:pt idx="1114">
                  <c:v>23</c:v>
                </c:pt>
                <c:pt idx="1115">
                  <c:v>55</c:v>
                </c:pt>
                <c:pt idx="1116">
                  <c:v>41</c:v>
                </c:pt>
                <c:pt idx="1117">
                  <c:v>25</c:v>
                </c:pt>
                <c:pt idx="1118">
                  <c:v>33</c:v>
                </c:pt>
                <c:pt idx="1119">
                  <c:v>30</c:v>
                </c:pt>
                <c:pt idx="1120">
                  <c:v>23</c:v>
                </c:pt>
                <c:pt idx="1121">
                  <c:v>46</c:v>
                </c:pt>
                <c:pt idx="1122">
                  <c:v>53</c:v>
                </c:pt>
                <c:pt idx="1123">
                  <c:v>27</c:v>
                </c:pt>
                <c:pt idx="1124">
                  <c:v>23</c:v>
                </c:pt>
                <c:pt idx="1125">
                  <c:v>63</c:v>
                </c:pt>
                <c:pt idx="1126">
                  <c:v>55</c:v>
                </c:pt>
                <c:pt idx="1127">
                  <c:v>35</c:v>
                </c:pt>
                <c:pt idx="1128">
                  <c:v>34</c:v>
                </c:pt>
                <c:pt idx="1129">
                  <c:v>19</c:v>
                </c:pt>
                <c:pt idx="1130">
                  <c:v>39</c:v>
                </c:pt>
                <c:pt idx="1131">
                  <c:v>27</c:v>
                </c:pt>
                <c:pt idx="1132">
                  <c:v>57</c:v>
                </c:pt>
                <c:pt idx="1133">
                  <c:v>52</c:v>
                </c:pt>
                <c:pt idx="1134">
                  <c:v>28</c:v>
                </c:pt>
                <c:pt idx="1135">
                  <c:v>50</c:v>
                </c:pt>
                <c:pt idx="1136">
                  <c:v>44</c:v>
                </c:pt>
                <c:pt idx="1137">
                  <c:v>26</c:v>
                </c:pt>
                <c:pt idx="1138">
                  <c:v>33</c:v>
                </c:pt>
                <c:pt idx="1139">
                  <c:v>19</c:v>
                </c:pt>
                <c:pt idx="1140">
                  <c:v>50</c:v>
                </c:pt>
                <c:pt idx="1141">
                  <c:v>41</c:v>
                </c:pt>
                <c:pt idx="1142">
                  <c:v>52</c:v>
                </c:pt>
                <c:pt idx="1143">
                  <c:v>39</c:v>
                </c:pt>
                <c:pt idx="1144">
                  <c:v>50</c:v>
                </c:pt>
                <c:pt idx="1145">
                  <c:v>52</c:v>
                </c:pt>
                <c:pt idx="1146">
                  <c:v>60</c:v>
                </c:pt>
                <c:pt idx="1147">
                  <c:v>20</c:v>
                </c:pt>
                <c:pt idx="1148">
                  <c:v>55</c:v>
                </c:pt>
                <c:pt idx="1149">
                  <c:v>42</c:v>
                </c:pt>
                <c:pt idx="1150">
                  <c:v>18</c:v>
                </c:pt>
                <c:pt idx="1151">
                  <c:v>58</c:v>
                </c:pt>
                <c:pt idx="1152">
                  <c:v>43</c:v>
                </c:pt>
                <c:pt idx="1153">
                  <c:v>35</c:v>
                </c:pt>
                <c:pt idx="1154">
                  <c:v>48</c:v>
                </c:pt>
                <c:pt idx="1155">
                  <c:v>36</c:v>
                </c:pt>
                <c:pt idx="1156">
                  <c:v>19</c:v>
                </c:pt>
                <c:pt idx="1157">
                  <c:v>23</c:v>
                </c:pt>
                <c:pt idx="1158">
                  <c:v>20</c:v>
                </c:pt>
                <c:pt idx="1159">
                  <c:v>32</c:v>
                </c:pt>
                <c:pt idx="1160">
                  <c:v>43</c:v>
                </c:pt>
                <c:pt idx="1161">
                  <c:v>34</c:v>
                </c:pt>
                <c:pt idx="1162">
                  <c:v>30</c:v>
                </c:pt>
                <c:pt idx="1163">
                  <c:v>18</c:v>
                </c:pt>
                <c:pt idx="1164">
                  <c:v>41</c:v>
                </c:pt>
                <c:pt idx="1165">
                  <c:v>35</c:v>
                </c:pt>
                <c:pt idx="1166">
                  <c:v>57</c:v>
                </c:pt>
                <c:pt idx="1167">
                  <c:v>29</c:v>
                </c:pt>
                <c:pt idx="1168">
                  <c:v>32</c:v>
                </c:pt>
                <c:pt idx="1169">
                  <c:v>37</c:v>
                </c:pt>
                <c:pt idx="1170">
                  <c:v>18</c:v>
                </c:pt>
                <c:pt idx="1171">
                  <c:v>43</c:v>
                </c:pt>
                <c:pt idx="1172">
                  <c:v>56</c:v>
                </c:pt>
                <c:pt idx="1173">
                  <c:v>38</c:v>
                </c:pt>
                <c:pt idx="1174">
                  <c:v>29</c:v>
                </c:pt>
                <c:pt idx="1175">
                  <c:v>22</c:v>
                </c:pt>
                <c:pt idx="1176">
                  <c:v>52</c:v>
                </c:pt>
                <c:pt idx="1177">
                  <c:v>40</c:v>
                </c:pt>
                <c:pt idx="1178">
                  <c:v>23</c:v>
                </c:pt>
                <c:pt idx="1179">
                  <c:v>31</c:v>
                </c:pt>
                <c:pt idx="1180">
                  <c:v>42</c:v>
                </c:pt>
                <c:pt idx="1181">
                  <c:v>24</c:v>
                </c:pt>
                <c:pt idx="1182">
                  <c:v>25</c:v>
                </c:pt>
                <c:pt idx="1183">
                  <c:v>48</c:v>
                </c:pt>
                <c:pt idx="1184">
                  <c:v>23</c:v>
                </c:pt>
                <c:pt idx="1185">
                  <c:v>45</c:v>
                </c:pt>
                <c:pt idx="1186">
                  <c:v>20</c:v>
                </c:pt>
                <c:pt idx="1187">
                  <c:v>62</c:v>
                </c:pt>
                <c:pt idx="1188">
                  <c:v>43</c:v>
                </c:pt>
                <c:pt idx="1189">
                  <c:v>23</c:v>
                </c:pt>
                <c:pt idx="1190">
                  <c:v>31</c:v>
                </c:pt>
                <c:pt idx="1191">
                  <c:v>41</c:v>
                </c:pt>
                <c:pt idx="1192">
                  <c:v>58</c:v>
                </c:pt>
                <c:pt idx="1193">
                  <c:v>48</c:v>
                </c:pt>
                <c:pt idx="1194">
                  <c:v>31</c:v>
                </c:pt>
                <c:pt idx="1195">
                  <c:v>19</c:v>
                </c:pt>
                <c:pt idx="1196">
                  <c:v>19</c:v>
                </c:pt>
                <c:pt idx="1197">
                  <c:v>41</c:v>
                </c:pt>
                <c:pt idx="1198">
                  <c:v>40</c:v>
                </c:pt>
                <c:pt idx="1199">
                  <c:v>31</c:v>
                </c:pt>
                <c:pt idx="1200">
                  <c:v>37</c:v>
                </c:pt>
                <c:pt idx="1201">
                  <c:v>46</c:v>
                </c:pt>
                <c:pt idx="1202">
                  <c:v>22</c:v>
                </c:pt>
                <c:pt idx="1203">
                  <c:v>51</c:v>
                </c:pt>
                <c:pt idx="1204">
                  <c:v>18</c:v>
                </c:pt>
                <c:pt idx="1205">
                  <c:v>35</c:v>
                </c:pt>
                <c:pt idx="1206">
                  <c:v>59</c:v>
                </c:pt>
                <c:pt idx="1207">
                  <c:v>36</c:v>
                </c:pt>
                <c:pt idx="1208">
                  <c:v>37</c:v>
                </c:pt>
                <c:pt idx="1209">
                  <c:v>59</c:v>
                </c:pt>
                <c:pt idx="1210">
                  <c:v>36</c:v>
                </c:pt>
                <c:pt idx="1211">
                  <c:v>39</c:v>
                </c:pt>
                <c:pt idx="1212">
                  <c:v>18</c:v>
                </c:pt>
                <c:pt idx="1213">
                  <c:v>52</c:v>
                </c:pt>
                <c:pt idx="1214">
                  <c:v>27</c:v>
                </c:pt>
                <c:pt idx="1215">
                  <c:v>18</c:v>
                </c:pt>
                <c:pt idx="1216">
                  <c:v>40</c:v>
                </c:pt>
                <c:pt idx="1217">
                  <c:v>29</c:v>
                </c:pt>
                <c:pt idx="1218">
                  <c:v>46</c:v>
                </c:pt>
                <c:pt idx="1219">
                  <c:v>38</c:v>
                </c:pt>
                <c:pt idx="1220">
                  <c:v>30</c:v>
                </c:pt>
                <c:pt idx="1221">
                  <c:v>40</c:v>
                </c:pt>
                <c:pt idx="1222">
                  <c:v>50</c:v>
                </c:pt>
                <c:pt idx="1223">
                  <c:v>20</c:v>
                </c:pt>
                <c:pt idx="1224">
                  <c:v>41</c:v>
                </c:pt>
                <c:pt idx="1225">
                  <c:v>33</c:v>
                </c:pt>
                <c:pt idx="1226">
                  <c:v>38</c:v>
                </c:pt>
                <c:pt idx="1227">
                  <c:v>42</c:v>
                </c:pt>
                <c:pt idx="1228">
                  <c:v>56</c:v>
                </c:pt>
                <c:pt idx="1229">
                  <c:v>58</c:v>
                </c:pt>
                <c:pt idx="1230">
                  <c:v>52</c:v>
                </c:pt>
                <c:pt idx="1231">
                  <c:v>20</c:v>
                </c:pt>
                <c:pt idx="1232">
                  <c:v>54</c:v>
                </c:pt>
                <c:pt idx="1233">
                  <c:v>58</c:v>
                </c:pt>
                <c:pt idx="1234">
                  <c:v>45</c:v>
                </c:pt>
                <c:pt idx="1235">
                  <c:v>26</c:v>
                </c:pt>
                <c:pt idx="1236">
                  <c:v>63</c:v>
                </c:pt>
                <c:pt idx="1237">
                  <c:v>58</c:v>
                </c:pt>
                <c:pt idx="1238">
                  <c:v>37</c:v>
                </c:pt>
                <c:pt idx="1239">
                  <c:v>25</c:v>
                </c:pt>
                <c:pt idx="1240">
                  <c:v>52</c:v>
                </c:pt>
                <c:pt idx="1241">
                  <c:v>64</c:v>
                </c:pt>
                <c:pt idx="1242">
                  <c:v>22</c:v>
                </c:pt>
                <c:pt idx="1243">
                  <c:v>28</c:v>
                </c:pt>
                <c:pt idx="1244">
                  <c:v>18</c:v>
                </c:pt>
                <c:pt idx="1245">
                  <c:v>28</c:v>
                </c:pt>
                <c:pt idx="1246">
                  <c:v>45</c:v>
                </c:pt>
                <c:pt idx="1247">
                  <c:v>33</c:v>
                </c:pt>
                <c:pt idx="1248">
                  <c:v>18</c:v>
                </c:pt>
                <c:pt idx="1249">
                  <c:v>32</c:v>
                </c:pt>
                <c:pt idx="1250">
                  <c:v>24</c:v>
                </c:pt>
                <c:pt idx="1251">
                  <c:v>19</c:v>
                </c:pt>
                <c:pt idx="1252">
                  <c:v>20</c:v>
                </c:pt>
                <c:pt idx="1253">
                  <c:v>40</c:v>
                </c:pt>
                <c:pt idx="1254">
                  <c:v>34</c:v>
                </c:pt>
                <c:pt idx="1255">
                  <c:v>42</c:v>
                </c:pt>
                <c:pt idx="1256">
                  <c:v>51</c:v>
                </c:pt>
                <c:pt idx="1257">
                  <c:v>54</c:v>
                </c:pt>
                <c:pt idx="1258">
                  <c:v>55</c:v>
                </c:pt>
                <c:pt idx="1259">
                  <c:v>52</c:v>
                </c:pt>
                <c:pt idx="1260">
                  <c:v>32</c:v>
                </c:pt>
                <c:pt idx="1261">
                  <c:v>28</c:v>
                </c:pt>
                <c:pt idx="1262">
                  <c:v>41</c:v>
                </c:pt>
                <c:pt idx="1263">
                  <c:v>43</c:v>
                </c:pt>
                <c:pt idx="1264">
                  <c:v>49</c:v>
                </c:pt>
                <c:pt idx="1265">
                  <c:v>64</c:v>
                </c:pt>
                <c:pt idx="1266">
                  <c:v>55</c:v>
                </c:pt>
                <c:pt idx="1267">
                  <c:v>24</c:v>
                </c:pt>
                <c:pt idx="1268">
                  <c:v>20</c:v>
                </c:pt>
                <c:pt idx="1269">
                  <c:v>45</c:v>
                </c:pt>
                <c:pt idx="1270">
                  <c:v>26</c:v>
                </c:pt>
                <c:pt idx="1271">
                  <c:v>25</c:v>
                </c:pt>
                <c:pt idx="1272">
                  <c:v>43</c:v>
                </c:pt>
                <c:pt idx="1273">
                  <c:v>35</c:v>
                </c:pt>
                <c:pt idx="1274">
                  <c:v>26</c:v>
                </c:pt>
                <c:pt idx="1275">
                  <c:v>57</c:v>
                </c:pt>
                <c:pt idx="1276">
                  <c:v>22</c:v>
                </c:pt>
                <c:pt idx="1277">
                  <c:v>32</c:v>
                </c:pt>
                <c:pt idx="1278">
                  <c:v>39</c:v>
                </c:pt>
                <c:pt idx="1279">
                  <c:v>25</c:v>
                </c:pt>
                <c:pt idx="1280">
                  <c:v>48</c:v>
                </c:pt>
                <c:pt idx="1281">
                  <c:v>47</c:v>
                </c:pt>
                <c:pt idx="1282">
                  <c:v>18</c:v>
                </c:pt>
                <c:pt idx="1283">
                  <c:v>18</c:v>
                </c:pt>
                <c:pt idx="1284">
                  <c:v>61</c:v>
                </c:pt>
                <c:pt idx="1285">
                  <c:v>47</c:v>
                </c:pt>
                <c:pt idx="1286">
                  <c:v>28</c:v>
                </c:pt>
                <c:pt idx="1287">
                  <c:v>36</c:v>
                </c:pt>
                <c:pt idx="1288">
                  <c:v>20</c:v>
                </c:pt>
                <c:pt idx="1289">
                  <c:v>44</c:v>
                </c:pt>
                <c:pt idx="1290">
                  <c:v>38</c:v>
                </c:pt>
                <c:pt idx="1291">
                  <c:v>19</c:v>
                </c:pt>
                <c:pt idx="1292">
                  <c:v>21</c:v>
                </c:pt>
                <c:pt idx="1293">
                  <c:v>46</c:v>
                </c:pt>
                <c:pt idx="1294">
                  <c:v>58</c:v>
                </c:pt>
                <c:pt idx="1295">
                  <c:v>20</c:v>
                </c:pt>
                <c:pt idx="1296">
                  <c:v>18</c:v>
                </c:pt>
                <c:pt idx="1297">
                  <c:v>28</c:v>
                </c:pt>
                <c:pt idx="1298">
                  <c:v>33</c:v>
                </c:pt>
                <c:pt idx="1299">
                  <c:v>19</c:v>
                </c:pt>
                <c:pt idx="1300">
                  <c:v>45</c:v>
                </c:pt>
                <c:pt idx="1301">
                  <c:v>62</c:v>
                </c:pt>
                <c:pt idx="1302">
                  <c:v>25</c:v>
                </c:pt>
                <c:pt idx="1303">
                  <c:v>43</c:v>
                </c:pt>
                <c:pt idx="1304">
                  <c:v>42</c:v>
                </c:pt>
                <c:pt idx="1305">
                  <c:v>24</c:v>
                </c:pt>
                <c:pt idx="1306">
                  <c:v>29</c:v>
                </c:pt>
                <c:pt idx="1307">
                  <c:v>32</c:v>
                </c:pt>
                <c:pt idx="1308">
                  <c:v>25</c:v>
                </c:pt>
                <c:pt idx="1309">
                  <c:v>41</c:v>
                </c:pt>
                <c:pt idx="1310">
                  <c:v>42</c:v>
                </c:pt>
                <c:pt idx="1311">
                  <c:v>33</c:v>
                </c:pt>
                <c:pt idx="1312">
                  <c:v>34</c:v>
                </c:pt>
                <c:pt idx="1313">
                  <c:v>19</c:v>
                </c:pt>
                <c:pt idx="1314">
                  <c:v>30</c:v>
                </c:pt>
                <c:pt idx="1315">
                  <c:v>18</c:v>
                </c:pt>
                <c:pt idx="1316">
                  <c:v>19</c:v>
                </c:pt>
                <c:pt idx="1317">
                  <c:v>18</c:v>
                </c:pt>
                <c:pt idx="1318">
                  <c:v>35</c:v>
                </c:pt>
                <c:pt idx="1319">
                  <c:v>39</c:v>
                </c:pt>
                <c:pt idx="1320">
                  <c:v>31</c:v>
                </c:pt>
                <c:pt idx="1321">
                  <c:v>62</c:v>
                </c:pt>
                <c:pt idx="1322">
                  <c:v>62</c:v>
                </c:pt>
                <c:pt idx="1323">
                  <c:v>42</c:v>
                </c:pt>
                <c:pt idx="1324">
                  <c:v>31</c:v>
                </c:pt>
                <c:pt idx="1325">
                  <c:v>61</c:v>
                </c:pt>
                <c:pt idx="1326">
                  <c:v>42</c:v>
                </c:pt>
                <c:pt idx="1327">
                  <c:v>51</c:v>
                </c:pt>
                <c:pt idx="1328">
                  <c:v>23</c:v>
                </c:pt>
                <c:pt idx="1329">
                  <c:v>52</c:v>
                </c:pt>
                <c:pt idx="1330">
                  <c:v>57</c:v>
                </c:pt>
                <c:pt idx="1331">
                  <c:v>23</c:v>
                </c:pt>
                <c:pt idx="1332">
                  <c:v>52</c:v>
                </c:pt>
                <c:pt idx="1333">
                  <c:v>50</c:v>
                </c:pt>
                <c:pt idx="1334">
                  <c:v>18</c:v>
                </c:pt>
                <c:pt idx="1335">
                  <c:v>18</c:v>
                </c:pt>
                <c:pt idx="1336">
                  <c:v>21</c:v>
                </c:pt>
                <c:pt idx="1337">
                  <c:v>61</c:v>
                </c:pt>
              </c:numCache>
            </c:numRef>
          </c:xVal>
          <c:yVal>
            <c:numRef>
              <c:f>'Q&amp;A-3 (iii)'!$K$36:$K$1373</c:f>
              <c:numCache>
                <c:formatCode>General</c:formatCode>
                <c:ptCount val="1338"/>
                <c:pt idx="0">
                  <c:v>-10157.589417441162</c:v>
                </c:pt>
                <c:pt idx="1">
                  <c:v>-3035.5927887077114</c:v>
                </c:pt>
                <c:pt idx="2">
                  <c:v>-2762.9878687826667</c:v>
                </c:pt>
                <c:pt idx="3">
                  <c:v>14558.290356812358</c:v>
                </c:pt>
                <c:pt idx="4">
                  <c:v>-3600.579979395854</c:v>
                </c:pt>
                <c:pt idx="5">
                  <c:v>-3022.4770055309205</c:v>
                </c:pt>
                <c:pt idx="6">
                  <c:v>-2061.2621884541568</c:v>
                </c:pt>
                <c:pt idx="7">
                  <c:v>-1880.0719943577606</c:v>
                </c:pt>
                <c:pt idx="8">
                  <c:v>-2587.368158392037</c:v>
                </c:pt>
                <c:pt idx="9">
                  <c:v>16020.145060890107</c:v>
                </c:pt>
                <c:pt idx="10">
                  <c:v>-3254.5266602013576</c:v>
                </c:pt>
                <c:pt idx="11">
                  <c:v>-8439.7509982150041</c:v>
                </c:pt>
                <c:pt idx="12">
                  <c:v>-2961.7268619832394</c:v>
                </c:pt>
                <c:pt idx="13">
                  <c:v>-1193.1872165834247</c:v>
                </c:pt>
                <c:pt idx="14">
                  <c:v>9690.5664768186361</c:v>
                </c:pt>
                <c:pt idx="15">
                  <c:v>-2026.6191443868947</c:v>
                </c:pt>
                <c:pt idx="16">
                  <c:v>-959.50622216826378</c:v>
                </c:pt>
                <c:pt idx="17">
                  <c:v>-3091.8447866114511</c:v>
                </c:pt>
                <c:pt idx="18">
                  <c:v>-960.31858873377496</c:v>
                </c:pt>
                <c:pt idx="19">
                  <c:v>7326.0916236385237</c:v>
                </c:pt>
                <c:pt idx="20">
                  <c:v>-68.554486094910317</c:v>
                </c:pt>
                <c:pt idx="21">
                  <c:v>-2198.5024014669725</c:v>
                </c:pt>
                <c:pt idx="22">
                  <c:v>-3388.046040839025</c:v>
                </c:pt>
                <c:pt idx="23">
                  <c:v>6171.4086003864359</c:v>
                </c:pt>
                <c:pt idx="24">
                  <c:v>-2719.8417629460992</c:v>
                </c:pt>
                <c:pt idx="25">
                  <c:v>845.02189129851649</c:v>
                </c:pt>
                <c:pt idx="26">
                  <c:v>1060.7203145660296</c:v>
                </c:pt>
                <c:pt idx="27">
                  <c:v>-409.52898299003391</c:v>
                </c:pt>
                <c:pt idx="28">
                  <c:v>-2710.0636651817476</c:v>
                </c:pt>
                <c:pt idx="29">
                  <c:v>8464.699613904977</c:v>
                </c:pt>
                <c:pt idx="30">
                  <c:v>7649.2778130839179</c:v>
                </c:pt>
                <c:pt idx="31">
                  <c:v>-2392.9659445822385</c:v>
                </c:pt>
                <c:pt idx="32">
                  <c:v>-326.83130138650995</c:v>
                </c:pt>
                <c:pt idx="33">
                  <c:v>176.24916985410528</c:v>
                </c:pt>
                <c:pt idx="34">
                  <c:v>21788.290003114984</c:v>
                </c:pt>
                <c:pt idx="35">
                  <c:v>-2935.5253308128576</c:v>
                </c:pt>
                <c:pt idx="36">
                  <c:v>1289.3899451015204</c:v>
                </c:pt>
                <c:pt idx="37">
                  <c:v>-2553.5987544507025</c:v>
                </c:pt>
                <c:pt idx="38">
                  <c:v>7861.1648831060811</c:v>
                </c:pt>
                <c:pt idx="39">
                  <c:v>12533.311895806677</c:v>
                </c:pt>
                <c:pt idx="40">
                  <c:v>-2746.1900668199814</c:v>
                </c:pt>
                <c:pt idx="41">
                  <c:v>-2749.6646106314938</c:v>
                </c:pt>
                <c:pt idx="42">
                  <c:v>-2585.2595139312643</c:v>
                </c:pt>
                <c:pt idx="43">
                  <c:v>-2349.4940247518371</c:v>
                </c:pt>
                <c:pt idx="44">
                  <c:v>-3143.6961229584467</c:v>
                </c:pt>
                <c:pt idx="45">
                  <c:v>9382.3218340976109</c:v>
                </c:pt>
                <c:pt idx="46">
                  <c:v>-2174.7732379659528</c:v>
                </c:pt>
                <c:pt idx="47">
                  <c:v>-3345.6905632657781</c:v>
                </c:pt>
                <c:pt idx="48">
                  <c:v>145.89637404096356</c:v>
                </c:pt>
                <c:pt idx="49">
                  <c:v>7022.9245588876984</c:v>
                </c:pt>
                <c:pt idx="50">
                  <c:v>-2741.2599842507575</c:v>
                </c:pt>
                <c:pt idx="51">
                  <c:v>-2387.9581647793721</c:v>
                </c:pt>
                <c:pt idx="52">
                  <c:v>-9478.8644081929997</c:v>
                </c:pt>
                <c:pt idx="53">
                  <c:v>6335.0931266957377</c:v>
                </c:pt>
                <c:pt idx="54">
                  <c:v>-1733.7782323866568</c:v>
                </c:pt>
                <c:pt idx="55">
                  <c:v>10761.619964254271</c:v>
                </c:pt>
                <c:pt idx="56">
                  <c:v>371.04919523994977</c:v>
                </c:pt>
                <c:pt idx="57">
                  <c:v>6074.7162682398666</c:v>
                </c:pt>
                <c:pt idx="58">
                  <c:v>-11335.210560555144</c:v>
                </c:pt>
                <c:pt idx="59">
                  <c:v>-2700.4357727151628</c:v>
                </c:pt>
                <c:pt idx="60">
                  <c:v>-1730.6539709048957</c:v>
                </c:pt>
                <c:pt idx="61">
                  <c:v>-2387.2692246973165</c:v>
                </c:pt>
                <c:pt idx="62">
                  <c:v>16265.608160262336</c:v>
                </c:pt>
                <c:pt idx="63">
                  <c:v>-2675.0589215124728</c:v>
                </c:pt>
                <c:pt idx="64">
                  <c:v>-13424.469551604536</c:v>
                </c:pt>
                <c:pt idx="65">
                  <c:v>-2038.5930557538713</c:v>
                </c:pt>
                <c:pt idx="66">
                  <c:v>1229.446334878774</c:v>
                </c:pt>
                <c:pt idx="67">
                  <c:v>-2814.1431243620709</c:v>
                </c:pt>
                <c:pt idx="68">
                  <c:v>-3049.5193846531356</c:v>
                </c:pt>
                <c:pt idx="69">
                  <c:v>-12498.83005236668</c:v>
                </c:pt>
                <c:pt idx="70">
                  <c:v>-12669.054768139598</c:v>
                </c:pt>
                <c:pt idx="71">
                  <c:v>-1699.3546887633884</c:v>
                </c:pt>
                <c:pt idx="72">
                  <c:v>500.733653487021</c:v>
                </c:pt>
                <c:pt idx="73">
                  <c:v>-679.81694213082119</c:v>
                </c:pt>
                <c:pt idx="74">
                  <c:v>-1453.0284411845323</c:v>
                </c:pt>
                <c:pt idx="75">
                  <c:v>-1268.3140191236253</c:v>
                </c:pt>
                <c:pt idx="76">
                  <c:v>-2833.2813159028415</c:v>
                </c:pt>
                <c:pt idx="77">
                  <c:v>-3643.0914366596385</c:v>
                </c:pt>
                <c:pt idx="78">
                  <c:v>-3152.9156065529032</c:v>
                </c:pt>
                <c:pt idx="79">
                  <c:v>-2839.968964050815</c:v>
                </c:pt>
                <c:pt idx="80">
                  <c:v>-2999.3671595413689</c:v>
                </c:pt>
                <c:pt idx="81">
                  <c:v>-2475.4808361082878</c:v>
                </c:pt>
                <c:pt idx="82">
                  <c:v>8161.7700278852499</c:v>
                </c:pt>
                <c:pt idx="83">
                  <c:v>-1081.9666866109783</c:v>
                </c:pt>
                <c:pt idx="84">
                  <c:v>8458.3816722051852</c:v>
                </c:pt>
                <c:pt idx="85">
                  <c:v>-12512.366159199039</c:v>
                </c:pt>
                <c:pt idx="86">
                  <c:v>7765.0394981779973</c:v>
                </c:pt>
                <c:pt idx="87">
                  <c:v>18.762175998512248</c:v>
                </c:pt>
                <c:pt idx="88">
                  <c:v>-2173.2912025046489</c:v>
                </c:pt>
                <c:pt idx="89">
                  <c:v>-872.94912569946246</c:v>
                </c:pt>
                <c:pt idx="90">
                  <c:v>-3302.2379884413072</c:v>
                </c:pt>
                <c:pt idx="91">
                  <c:v>-780.82758758593809</c:v>
                </c:pt>
                <c:pt idx="92">
                  <c:v>-6720.7144452585708</c:v>
                </c:pt>
                <c:pt idx="93">
                  <c:v>-3059.7698873988256</c:v>
                </c:pt>
                <c:pt idx="94">
                  <c:v>10693.549012008021</c:v>
                </c:pt>
                <c:pt idx="95">
                  <c:v>-3127.0409248269621</c:v>
                </c:pt>
                <c:pt idx="96">
                  <c:v>561.22596427545795</c:v>
                </c:pt>
                <c:pt idx="97">
                  <c:v>-1799.5279920351804</c:v>
                </c:pt>
                <c:pt idx="98">
                  <c:v>-12767.955369261454</c:v>
                </c:pt>
                <c:pt idx="99">
                  <c:v>-14656.58186303611</c:v>
                </c:pt>
                <c:pt idx="100">
                  <c:v>-2063.9149542616215</c:v>
                </c:pt>
                <c:pt idx="101">
                  <c:v>-3292.967876863564</c:v>
                </c:pt>
                <c:pt idx="102">
                  <c:v>16606.248072899994</c:v>
                </c:pt>
                <c:pt idx="103">
                  <c:v>-5995.4682089331982</c:v>
                </c:pt>
                <c:pt idx="104">
                  <c:v>-1947.6204555424638</c:v>
                </c:pt>
                <c:pt idx="105">
                  <c:v>-11042.204073418729</c:v>
                </c:pt>
                <c:pt idx="106">
                  <c:v>-1679.7799769046574</c:v>
                </c:pt>
                <c:pt idx="107">
                  <c:v>-2975.2849443697532</c:v>
                </c:pt>
                <c:pt idx="108">
                  <c:v>-3600.6612921433216</c:v>
                </c:pt>
                <c:pt idx="109">
                  <c:v>10267.269765637022</c:v>
                </c:pt>
                <c:pt idx="110">
                  <c:v>-1438.8501998228894</c:v>
                </c:pt>
                <c:pt idx="111">
                  <c:v>430.49740143215058</c:v>
                </c:pt>
                <c:pt idx="112">
                  <c:v>-2778.8836514094846</c:v>
                </c:pt>
                <c:pt idx="113">
                  <c:v>-3146.3620349631565</c:v>
                </c:pt>
                <c:pt idx="114">
                  <c:v>-821.60112206340818</c:v>
                </c:pt>
                <c:pt idx="115">
                  <c:v>17250.107647314726</c:v>
                </c:pt>
                <c:pt idx="116">
                  <c:v>-1657.7778573402884</c:v>
                </c:pt>
                <c:pt idx="117">
                  <c:v>-10908.400693080512</c:v>
                </c:pt>
                <c:pt idx="118">
                  <c:v>-1803.3685508488124</c:v>
                </c:pt>
                <c:pt idx="119">
                  <c:v>-2056.6947431118406</c:v>
                </c:pt>
                <c:pt idx="120">
                  <c:v>-1815.9126715588218</c:v>
                </c:pt>
                <c:pt idx="121">
                  <c:v>-2786.0073826327489</c:v>
                </c:pt>
                <c:pt idx="122">
                  <c:v>-2833.5698806109763</c:v>
                </c:pt>
                <c:pt idx="123">
                  <c:v>6064.7459589325881</c:v>
                </c:pt>
                <c:pt idx="124">
                  <c:v>-1269.5601135306424</c:v>
                </c:pt>
                <c:pt idx="125">
                  <c:v>-2888.3118987839989</c:v>
                </c:pt>
                <c:pt idx="126">
                  <c:v>-9976.9537156009246</c:v>
                </c:pt>
                <c:pt idx="127">
                  <c:v>-1022.2847205428752</c:v>
                </c:pt>
                <c:pt idx="128">
                  <c:v>1900.7297109309184</c:v>
                </c:pt>
                <c:pt idx="129">
                  <c:v>-2190.684822801325</c:v>
                </c:pt>
                <c:pt idx="130">
                  <c:v>84.990271832648432</c:v>
                </c:pt>
                <c:pt idx="131">
                  <c:v>662.4698967747172</c:v>
                </c:pt>
                <c:pt idx="132">
                  <c:v>-131.17786677789627</c:v>
                </c:pt>
                <c:pt idx="133">
                  <c:v>-3127.4424547118379</c:v>
                </c:pt>
                <c:pt idx="134">
                  <c:v>-2626.4618389850884</c:v>
                </c:pt>
                <c:pt idx="135">
                  <c:v>-2927.9897377051943</c:v>
                </c:pt>
                <c:pt idx="136">
                  <c:v>-2722.1289318308091</c:v>
                </c:pt>
                <c:pt idx="137">
                  <c:v>-3294.5964013595171</c:v>
                </c:pt>
                <c:pt idx="138">
                  <c:v>14996.133218694738</c:v>
                </c:pt>
                <c:pt idx="139">
                  <c:v>-2485.5793779891455</c:v>
                </c:pt>
                <c:pt idx="140">
                  <c:v>19264.658474917054</c:v>
                </c:pt>
                <c:pt idx="141">
                  <c:v>-3175.811004339309</c:v>
                </c:pt>
                <c:pt idx="142">
                  <c:v>-12181.84200224232</c:v>
                </c:pt>
                <c:pt idx="143">
                  <c:v>10754.500625486122</c:v>
                </c:pt>
                <c:pt idx="144">
                  <c:v>-10363.578573141844</c:v>
                </c:pt>
                <c:pt idx="145">
                  <c:v>-2498.7411910943865</c:v>
                </c:pt>
                <c:pt idx="146">
                  <c:v>6367.5132052818008</c:v>
                </c:pt>
                <c:pt idx="147">
                  <c:v>-1582.3976693833902</c:v>
                </c:pt>
                <c:pt idx="148">
                  <c:v>-1253.5123557075003</c:v>
                </c:pt>
                <c:pt idx="149">
                  <c:v>-2168.7799769046569</c:v>
                </c:pt>
                <c:pt idx="150">
                  <c:v>-3001.8272624985984</c:v>
                </c:pt>
                <c:pt idx="151">
                  <c:v>-2514.8890600761697</c:v>
                </c:pt>
                <c:pt idx="152">
                  <c:v>-2200.4566716734644</c:v>
                </c:pt>
                <c:pt idx="153">
                  <c:v>-12571.800645663316</c:v>
                </c:pt>
                <c:pt idx="154">
                  <c:v>-2093.1569370455736</c:v>
                </c:pt>
                <c:pt idx="155">
                  <c:v>-3311.6504300434108</c:v>
                </c:pt>
                <c:pt idx="156">
                  <c:v>-12175.487431453981</c:v>
                </c:pt>
                <c:pt idx="157">
                  <c:v>-12328.249801913613</c:v>
                </c:pt>
                <c:pt idx="158">
                  <c:v>6690.1313665552916</c:v>
                </c:pt>
                <c:pt idx="159">
                  <c:v>8374.0604790029465</c:v>
                </c:pt>
                <c:pt idx="160">
                  <c:v>-11313.167353303419</c:v>
                </c:pt>
                <c:pt idx="161">
                  <c:v>8218.2173022258976</c:v>
                </c:pt>
                <c:pt idx="162">
                  <c:v>-937.20400753837748</c:v>
                </c:pt>
                <c:pt idx="163">
                  <c:v>-1740.7941105452992</c:v>
                </c:pt>
                <c:pt idx="164">
                  <c:v>-3460.4755290651647</c:v>
                </c:pt>
                <c:pt idx="165">
                  <c:v>-1005.2111586044921</c:v>
                </c:pt>
                <c:pt idx="166">
                  <c:v>-708.26423937471554</c:v>
                </c:pt>
                <c:pt idx="167">
                  <c:v>-2251.1877975298139</c:v>
                </c:pt>
                <c:pt idx="168">
                  <c:v>-2532.9001222166385</c:v>
                </c:pt>
                <c:pt idx="169">
                  <c:v>-2007.4712924224441</c:v>
                </c:pt>
                <c:pt idx="170">
                  <c:v>-330.91368292451807</c:v>
                </c:pt>
                <c:pt idx="171">
                  <c:v>-1669.6383983076012</c:v>
                </c:pt>
                <c:pt idx="172">
                  <c:v>-2494.5776759713353</c:v>
                </c:pt>
                <c:pt idx="173">
                  <c:v>-2187.0115735913187</c:v>
                </c:pt>
                <c:pt idx="174">
                  <c:v>-3198.5255445390098</c:v>
                </c:pt>
                <c:pt idx="175">
                  <c:v>12674.743505785926</c:v>
                </c:pt>
                <c:pt idx="176">
                  <c:v>-2658.8483979533639</c:v>
                </c:pt>
                <c:pt idx="177">
                  <c:v>-548.13225538450024</c:v>
                </c:pt>
                <c:pt idx="178">
                  <c:v>-811.48391254995295</c:v>
                </c:pt>
                <c:pt idx="179">
                  <c:v>-1626.7538872281802</c:v>
                </c:pt>
                <c:pt idx="180">
                  <c:v>-877.32950941896706</c:v>
                </c:pt>
                <c:pt idx="181">
                  <c:v>-3055.4229566085642</c:v>
                </c:pt>
                <c:pt idx="182">
                  <c:v>-1878.8021381990698</c:v>
                </c:pt>
                <c:pt idx="183">
                  <c:v>-2332.1955578571287</c:v>
                </c:pt>
                <c:pt idx="184">
                  <c:v>-2315.9355791899643</c:v>
                </c:pt>
                <c:pt idx="185">
                  <c:v>10941.367474060025</c:v>
                </c:pt>
                <c:pt idx="186">
                  <c:v>-2465.3951258356851</c:v>
                </c:pt>
                <c:pt idx="187">
                  <c:v>-1462.1708710688408</c:v>
                </c:pt>
                <c:pt idx="188">
                  <c:v>-1746.253695351762</c:v>
                </c:pt>
                <c:pt idx="189">
                  <c:v>-2572.6112448374815</c:v>
                </c:pt>
                <c:pt idx="190">
                  <c:v>-397.89195020404259</c:v>
                </c:pt>
                <c:pt idx="191">
                  <c:v>-2164.9535459390409</c:v>
                </c:pt>
                <c:pt idx="192">
                  <c:v>-3451.4069457320097</c:v>
                </c:pt>
                <c:pt idx="193">
                  <c:v>-343.67201293133076</c:v>
                </c:pt>
                <c:pt idx="194">
                  <c:v>-3400.391586820831</c:v>
                </c:pt>
                <c:pt idx="195">
                  <c:v>-3315.805557797873</c:v>
                </c:pt>
                <c:pt idx="196">
                  <c:v>-2250.2084954746106</c:v>
                </c:pt>
                <c:pt idx="197">
                  <c:v>-1647.7797979383467</c:v>
                </c:pt>
                <c:pt idx="198">
                  <c:v>-1171.4244627501139</c:v>
                </c:pt>
                <c:pt idx="199">
                  <c:v>681.74407891944247</c:v>
                </c:pt>
                <c:pt idx="200">
                  <c:v>-2883.6698908049784</c:v>
                </c:pt>
                <c:pt idx="201">
                  <c:v>-1780.4305397871722</c:v>
                </c:pt>
                <c:pt idx="202">
                  <c:v>179.25213633604289</c:v>
                </c:pt>
                <c:pt idx="203">
                  <c:v>7447.4514864850753</c:v>
                </c:pt>
                <c:pt idx="204">
                  <c:v>-1733.7884052128557</c:v>
                </c:pt>
                <c:pt idx="205">
                  <c:v>-2585.2335667137377</c:v>
                </c:pt>
                <c:pt idx="206">
                  <c:v>-614.91904322278242</c:v>
                </c:pt>
                <c:pt idx="207">
                  <c:v>-10831.419454327668</c:v>
                </c:pt>
                <c:pt idx="208">
                  <c:v>1259.6740107291571</c:v>
                </c:pt>
                <c:pt idx="209">
                  <c:v>-3172.124391994289</c:v>
                </c:pt>
                <c:pt idx="210">
                  <c:v>-2408.0520823751012</c:v>
                </c:pt>
                <c:pt idx="211">
                  <c:v>-1964.4130049348632</c:v>
                </c:pt>
                <c:pt idx="212">
                  <c:v>-2826.055070779847</c:v>
                </c:pt>
                <c:pt idx="213">
                  <c:v>-2658.6399672262851</c:v>
                </c:pt>
                <c:pt idx="214">
                  <c:v>-993.9987267156248</c:v>
                </c:pt>
                <c:pt idx="215">
                  <c:v>-1589.4586416593675</c:v>
                </c:pt>
                <c:pt idx="216">
                  <c:v>-1188.4616891813839</c:v>
                </c:pt>
                <c:pt idx="217">
                  <c:v>-3399.5699311438675</c:v>
                </c:pt>
                <c:pt idx="218">
                  <c:v>-2805.5028319851922</c:v>
                </c:pt>
                <c:pt idx="219">
                  <c:v>19789.212856761653</c:v>
                </c:pt>
                <c:pt idx="220">
                  <c:v>-2179.5670770188144</c:v>
                </c:pt>
                <c:pt idx="221">
                  <c:v>-1237.2431460874686</c:v>
                </c:pt>
                <c:pt idx="222">
                  <c:v>-1927.0971497952032</c:v>
                </c:pt>
                <c:pt idx="223">
                  <c:v>7469.3764393028978</c:v>
                </c:pt>
                <c:pt idx="224">
                  <c:v>-12702.11973564294</c:v>
                </c:pt>
                <c:pt idx="225">
                  <c:v>-614.59759382924858</c:v>
                </c:pt>
                <c:pt idx="226">
                  <c:v>-3972.6093589522116</c:v>
                </c:pt>
                <c:pt idx="227">
                  <c:v>11465.659312265503</c:v>
                </c:pt>
                <c:pt idx="228">
                  <c:v>-2250.1049665200908</c:v>
                </c:pt>
                <c:pt idx="229">
                  <c:v>-1582.3599673281278</c:v>
                </c:pt>
                <c:pt idx="230">
                  <c:v>-2539.9086421745569</c:v>
                </c:pt>
                <c:pt idx="231">
                  <c:v>840.90670930458145</c:v>
                </c:pt>
                <c:pt idx="232">
                  <c:v>-1623.3337818204061</c:v>
                </c:pt>
                <c:pt idx="233">
                  <c:v>423.86262862873809</c:v>
                </c:pt>
                <c:pt idx="234">
                  <c:v>-2473.8463461334723</c:v>
                </c:pt>
                <c:pt idx="235">
                  <c:v>-12780.602966211041</c:v>
                </c:pt>
                <c:pt idx="236">
                  <c:v>-2623.3288472453642</c:v>
                </c:pt>
                <c:pt idx="237">
                  <c:v>-3304.5075225344572</c:v>
                </c:pt>
                <c:pt idx="238">
                  <c:v>-10843.21833187747</c:v>
                </c:pt>
                <c:pt idx="239">
                  <c:v>-2931.7604789331335</c:v>
                </c:pt>
                <c:pt idx="240">
                  <c:v>8729.7007088534083</c:v>
                </c:pt>
                <c:pt idx="241">
                  <c:v>-2298.8814721604685</c:v>
                </c:pt>
                <c:pt idx="242">
                  <c:v>24070.688426940935</c:v>
                </c:pt>
                <c:pt idx="243">
                  <c:v>-1745.0749171577681</c:v>
                </c:pt>
                <c:pt idx="244">
                  <c:v>-7348.0738123549309</c:v>
                </c:pt>
                <c:pt idx="245">
                  <c:v>12601.33759491948</c:v>
                </c:pt>
                <c:pt idx="246">
                  <c:v>-360.27101121306987</c:v>
                </c:pt>
                <c:pt idx="247">
                  <c:v>-3796.4510125408988</c:v>
                </c:pt>
                <c:pt idx="248">
                  <c:v>-1888.1993864090728</c:v>
                </c:pt>
                <c:pt idx="249">
                  <c:v>-3084.4362641598336</c:v>
                </c:pt>
                <c:pt idx="250">
                  <c:v>-15208.815662140238</c:v>
                </c:pt>
                <c:pt idx="251">
                  <c:v>10871.218017781706</c:v>
                </c:pt>
                <c:pt idx="252">
                  <c:v>8793.9047235858889</c:v>
                </c:pt>
                <c:pt idx="253">
                  <c:v>-1908.7783939297378</c:v>
                </c:pt>
                <c:pt idx="254">
                  <c:v>6645.8370889194484</c:v>
                </c:pt>
                <c:pt idx="255">
                  <c:v>407.79234656910921</c:v>
                </c:pt>
                <c:pt idx="256">
                  <c:v>8209.7856336745972</c:v>
                </c:pt>
                <c:pt idx="257">
                  <c:v>-3325.6145831684989</c:v>
                </c:pt>
                <c:pt idx="258">
                  <c:v>-538.11303261933608</c:v>
                </c:pt>
                <c:pt idx="259">
                  <c:v>5443.8110437342075</c:v>
                </c:pt>
                <c:pt idx="260">
                  <c:v>463.66831353103044</c:v>
                </c:pt>
                <c:pt idx="261">
                  <c:v>-11103.174783442799</c:v>
                </c:pt>
                <c:pt idx="262">
                  <c:v>-10433.644501675753</c:v>
                </c:pt>
                <c:pt idx="263">
                  <c:v>7717.5629406481712</c:v>
                </c:pt>
                <c:pt idx="264">
                  <c:v>8095.7241036675168</c:v>
                </c:pt>
                <c:pt idx="265">
                  <c:v>11706.266375249397</c:v>
                </c:pt>
                <c:pt idx="266">
                  <c:v>-14702.556668493977</c:v>
                </c:pt>
                <c:pt idx="267">
                  <c:v>884.9640998786399</c:v>
                </c:pt>
                <c:pt idx="268">
                  <c:v>-1796.9189110855459</c:v>
                </c:pt>
                <c:pt idx="269">
                  <c:v>-1687.6671099957166</c:v>
                </c:pt>
                <c:pt idx="270">
                  <c:v>-2870.9855089503017</c:v>
                </c:pt>
                <c:pt idx="271">
                  <c:v>8923.5653232138648</c:v>
                </c:pt>
                <c:pt idx="272">
                  <c:v>-2801.5764467083927</c:v>
                </c:pt>
                <c:pt idx="273">
                  <c:v>-1613.4881404489188</c:v>
                </c:pt>
                <c:pt idx="274">
                  <c:v>-3504.2829515825742</c:v>
                </c:pt>
                <c:pt idx="275">
                  <c:v>-1136.0082170834557</c:v>
                </c:pt>
                <c:pt idx="276">
                  <c:v>-2262.4179601397313</c:v>
                </c:pt>
                <c:pt idx="277">
                  <c:v>-2047.8736568160348</c:v>
                </c:pt>
                <c:pt idx="278">
                  <c:v>-136.34754862659429</c:v>
                </c:pt>
                <c:pt idx="279">
                  <c:v>-977.46591627491034</c:v>
                </c:pt>
                <c:pt idx="280">
                  <c:v>-10241.49662689471</c:v>
                </c:pt>
                <c:pt idx="281">
                  <c:v>12218.699586044509</c:v>
                </c:pt>
                <c:pt idx="282">
                  <c:v>-3034.6026494117696</c:v>
                </c:pt>
                <c:pt idx="283">
                  <c:v>-535.42060588776803</c:v>
                </c:pt>
                <c:pt idx="284">
                  <c:v>-790.33809906652641</c:v>
                </c:pt>
                <c:pt idx="285">
                  <c:v>-2295.1209048301716</c:v>
                </c:pt>
                <c:pt idx="286">
                  <c:v>-2053.6362441756628</c:v>
                </c:pt>
                <c:pt idx="287">
                  <c:v>743.43762773887647</c:v>
                </c:pt>
                <c:pt idx="288">
                  <c:v>11219.841623097498</c:v>
                </c:pt>
                <c:pt idx="289">
                  <c:v>14276.303851657802</c:v>
                </c:pt>
                <c:pt idx="290">
                  <c:v>-2569.4494997495867</c:v>
                </c:pt>
                <c:pt idx="291">
                  <c:v>13127.010500149558</c:v>
                </c:pt>
                <c:pt idx="292">
                  <c:v>11957.628600571963</c:v>
                </c:pt>
                <c:pt idx="293">
                  <c:v>-2956.796011662741</c:v>
                </c:pt>
                <c:pt idx="294">
                  <c:v>-1730.9134317654948</c:v>
                </c:pt>
                <c:pt idx="295">
                  <c:v>-2757.5752161291962</c:v>
                </c:pt>
                <c:pt idx="296">
                  <c:v>-10736.907268361281</c:v>
                </c:pt>
                <c:pt idx="297">
                  <c:v>-11509.45168661674</c:v>
                </c:pt>
                <c:pt idx="298">
                  <c:v>7217.2835014483644</c:v>
                </c:pt>
                <c:pt idx="299">
                  <c:v>-1640.2670993767751</c:v>
                </c:pt>
                <c:pt idx="300">
                  <c:v>-2209.1232760987205</c:v>
                </c:pt>
                <c:pt idx="301">
                  <c:v>-10562.086803675909</c:v>
                </c:pt>
                <c:pt idx="302">
                  <c:v>-426.55298241176934</c:v>
                </c:pt>
                <c:pt idx="303">
                  <c:v>-2614.0955749321747</c:v>
                </c:pt>
                <c:pt idx="304">
                  <c:v>476.62086135073514</c:v>
                </c:pt>
                <c:pt idx="305">
                  <c:v>11898.907434594246</c:v>
                </c:pt>
                <c:pt idx="306">
                  <c:v>14167.343440405952</c:v>
                </c:pt>
                <c:pt idx="307">
                  <c:v>-2973.1201803297927</c:v>
                </c:pt>
                <c:pt idx="308">
                  <c:v>-911.8948830732752</c:v>
                </c:pt>
                <c:pt idx="309">
                  <c:v>-2163.3075725647432</c:v>
                </c:pt>
                <c:pt idx="310">
                  <c:v>-1396.6213169629318</c:v>
                </c:pt>
                <c:pt idx="311">
                  <c:v>-1881.4679250763431</c:v>
                </c:pt>
                <c:pt idx="312">
                  <c:v>8522.2249607970953</c:v>
                </c:pt>
                <c:pt idx="313">
                  <c:v>-2617.4679283696951</c:v>
                </c:pt>
                <c:pt idx="314">
                  <c:v>6073.839560595683</c:v>
                </c:pt>
                <c:pt idx="315">
                  <c:v>-1881.0184694543168</c:v>
                </c:pt>
                <c:pt idx="316">
                  <c:v>-2331.2968872456277</c:v>
                </c:pt>
                <c:pt idx="317">
                  <c:v>-1546.9717186558992</c:v>
                </c:pt>
                <c:pt idx="318">
                  <c:v>-2378.3978284254008</c:v>
                </c:pt>
                <c:pt idx="319">
                  <c:v>-3376.7801255983677</c:v>
                </c:pt>
                <c:pt idx="320">
                  <c:v>-3078.1828356207743</c:v>
                </c:pt>
                <c:pt idx="321">
                  <c:v>17369.208478497534</c:v>
                </c:pt>
                <c:pt idx="322">
                  <c:v>5361.5092714032689</c:v>
                </c:pt>
                <c:pt idx="323">
                  <c:v>-1327.7575384685442</c:v>
                </c:pt>
                <c:pt idx="324">
                  <c:v>-2833.1515549063893</c:v>
                </c:pt>
                <c:pt idx="325">
                  <c:v>-2905.5728310234845</c:v>
                </c:pt>
                <c:pt idx="326">
                  <c:v>-2574.5774069882946</c:v>
                </c:pt>
                <c:pt idx="327">
                  <c:v>8622.4738645499674</c:v>
                </c:pt>
                <c:pt idx="328">
                  <c:v>11482.414442359986</c:v>
                </c:pt>
                <c:pt idx="329">
                  <c:v>-1485.0971987632875</c:v>
                </c:pt>
                <c:pt idx="330">
                  <c:v>11458.678353082971</c:v>
                </c:pt>
                <c:pt idx="331">
                  <c:v>-10281.136286138484</c:v>
                </c:pt>
                <c:pt idx="332">
                  <c:v>121.28389873208653</c:v>
                </c:pt>
                <c:pt idx="333">
                  <c:v>-565.52219777855134</c:v>
                </c:pt>
                <c:pt idx="334">
                  <c:v>8732.2232114065191</c:v>
                </c:pt>
                <c:pt idx="335">
                  <c:v>898.42632151759426</c:v>
                </c:pt>
                <c:pt idx="336">
                  <c:v>-388.37062789232186</c:v>
                </c:pt>
                <c:pt idx="337">
                  <c:v>322.7537191403153</c:v>
                </c:pt>
                <c:pt idx="338">
                  <c:v>7200.4496910042362</c:v>
                </c:pt>
                <c:pt idx="339">
                  <c:v>-1847.2727247695238</c:v>
                </c:pt>
                <c:pt idx="340">
                  <c:v>14232.155700099605</c:v>
                </c:pt>
                <c:pt idx="341">
                  <c:v>-109.75852814573591</c:v>
                </c:pt>
                <c:pt idx="342">
                  <c:v>247.75336625711134</c:v>
                </c:pt>
                <c:pt idx="343">
                  <c:v>59.941317502083621</c:v>
                </c:pt>
                <c:pt idx="344">
                  <c:v>-977.91138546236289</c:v>
                </c:pt>
                <c:pt idx="345">
                  <c:v>-2073.0737407877805</c:v>
                </c:pt>
                <c:pt idx="346">
                  <c:v>-3171.958507946315</c:v>
                </c:pt>
                <c:pt idx="347">
                  <c:v>-2331.8707243188419</c:v>
                </c:pt>
                <c:pt idx="348">
                  <c:v>-2703.8395983167111</c:v>
                </c:pt>
                <c:pt idx="349">
                  <c:v>-3212.7389542224955</c:v>
                </c:pt>
                <c:pt idx="350">
                  <c:v>-374.15564644800361</c:v>
                </c:pt>
                <c:pt idx="351">
                  <c:v>-870.21057156352072</c:v>
                </c:pt>
                <c:pt idx="352">
                  <c:v>-2362.7796042392479</c:v>
                </c:pt>
                <c:pt idx="353">
                  <c:v>4492.1374995037422</c:v>
                </c:pt>
                <c:pt idx="354">
                  <c:v>9445.7935933914341</c:v>
                </c:pt>
                <c:pt idx="355">
                  <c:v>15516.511014170266</c:v>
                </c:pt>
                <c:pt idx="356">
                  <c:v>-2260.9890655789877</c:v>
                </c:pt>
                <c:pt idx="357">
                  <c:v>-1605.737218574046</c:v>
                </c:pt>
                <c:pt idx="358">
                  <c:v>-3982.5073455741849</c:v>
                </c:pt>
                <c:pt idx="359">
                  <c:v>-2401.1090195728616</c:v>
                </c:pt>
                <c:pt idx="360">
                  <c:v>-1228.1041424932519</c:v>
                </c:pt>
                <c:pt idx="361">
                  <c:v>-2515.14536837385</c:v>
                </c:pt>
                <c:pt idx="362">
                  <c:v>-12957.442795964811</c:v>
                </c:pt>
                <c:pt idx="363">
                  <c:v>-1732.5978393721384</c:v>
                </c:pt>
                <c:pt idx="364">
                  <c:v>-1963.5934571126541</c:v>
                </c:pt>
                <c:pt idx="365">
                  <c:v>-1383.4761922688085</c:v>
                </c:pt>
                <c:pt idx="366">
                  <c:v>323.30215059104012</c:v>
                </c:pt>
                <c:pt idx="367">
                  <c:v>-1780.426480097648</c:v>
                </c:pt>
                <c:pt idx="368">
                  <c:v>-2350.6673735218119</c:v>
                </c:pt>
                <c:pt idx="369">
                  <c:v>-2014.465721090311</c:v>
                </c:pt>
                <c:pt idx="370">
                  <c:v>498.01010490415683</c:v>
                </c:pt>
                <c:pt idx="371">
                  <c:v>-138.61543831856216</c:v>
                </c:pt>
                <c:pt idx="372">
                  <c:v>-2226.1799761603479</c:v>
                </c:pt>
                <c:pt idx="373">
                  <c:v>6962.5395314287307</c:v>
                </c:pt>
                <c:pt idx="374">
                  <c:v>-3500.3311201477827</c:v>
                </c:pt>
                <c:pt idx="375">
                  <c:v>-10925.800871906526</c:v>
                </c:pt>
                <c:pt idx="376">
                  <c:v>-11087.251830322442</c:v>
                </c:pt>
                <c:pt idx="377">
                  <c:v>8876.8997826089289</c:v>
                </c:pt>
                <c:pt idx="378">
                  <c:v>1846.8072162235385</c:v>
                </c:pt>
                <c:pt idx="379">
                  <c:v>13602.523591306248</c:v>
                </c:pt>
                <c:pt idx="380">
                  <c:v>-14842.550897529216</c:v>
                </c:pt>
                <c:pt idx="381">
                  <c:v>6904.9019555090199</c:v>
                </c:pt>
                <c:pt idx="382">
                  <c:v>8960.5446636737106</c:v>
                </c:pt>
                <c:pt idx="383">
                  <c:v>-2906.21741879415</c:v>
                </c:pt>
                <c:pt idx="384">
                  <c:v>-1781.0492089756299</c:v>
                </c:pt>
                <c:pt idx="385">
                  <c:v>-2733.3521554506328</c:v>
                </c:pt>
                <c:pt idx="386">
                  <c:v>-794.29629589218166</c:v>
                </c:pt>
                <c:pt idx="387">
                  <c:v>18885.693613585361</c:v>
                </c:pt>
                <c:pt idx="388">
                  <c:v>-2857.3005459426345</c:v>
                </c:pt>
                <c:pt idx="389">
                  <c:v>-2060.9197392633332</c:v>
                </c:pt>
                <c:pt idx="390">
                  <c:v>-1161.2794586472792</c:v>
                </c:pt>
                <c:pt idx="391">
                  <c:v>-3082.695056329846</c:v>
                </c:pt>
                <c:pt idx="392">
                  <c:v>-2025.2256613262634</c:v>
                </c:pt>
                <c:pt idx="393">
                  <c:v>-1893.8003171464734</c:v>
                </c:pt>
                <c:pt idx="394">
                  <c:v>-1463.6687892269492</c:v>
                </c:pt>
                <c:pt idx="395">
                  <c:v>-2367.3074750302912</c:v>
                </c:pt>
                <c:pt idx="396">
                  <c:v>-980.03727619775236</c:v>
                </c:pt>
                <c:pt idx="397">
                  <c:v>11585.927935091706</c:v>
                </c:pt>
                <c:pt idx="398">
                  <c:v>1911.5973678713726</c:v>
                </c:pt>
                <c:pt idx="399">
                  <c:v>-3051.3077746146282</c:v>
                </c:pt>
                <c:pt idx="400">
                  <c:v>-541.83352119961637</c:v>
                </c:pt>
                <c:pt idx="401">
                  <c:v>-2962.5861603110188</c:v>
                </c:pt>
                <c:pt idx="402">
                  <c:v>719.86347338669475</c:v>
                </c:pt>
                <c:pt idx="403">
                  <c:v>-1449.1251129768989</c:v>
                </c:pt>
                <c:pt idx="404">
                  <c:v>-2571.8778394566966</c:v>
                </c:pt>
                <c:pt idx="405">
                  <c:v>-903.72018105428106</c:v>
                </c:pt>
                <c:pt idx="406">
                  <c:v>-2935.194992876066</c:v>
                </c:pt>
                <c:pt idx="407">
                  <c:v>-838.89534471573461</c:v>
                </c:pt>
                <c:pt idx="408">
                  <c:v>-2082.3649797691814</c:v>
                </c:pt>
                <c:pt idx="409">
                  <c:v>-3318.3320737780377</c:v>
                </c:pt>
                <c:pt idx="410">
                  <c:v>-2825.3506856115923</c:v>
                </c:pt>
                <c:pt idx="411">
                  <c:v>-13465.668605952957</c:v>
                </c:pt>
                <c:pt idx="412">
                  <c:v>-15165.65805439251</c:v>
                </c:pt>
                <c:pt idx="413">
                  <c:v>-942.20685780818803</c:v>
                </c:pt>
                <c:pt idx="414">
                  <c:v>-2997.3985568191883</c:v>
                </c:pt>
                <c:pt idx="415">
                  <c:v>-2446.4677984334066</c:v>
                </c:pt>
                <c:pt idx="416">
                  <c:v>-2127.6550463661879</c:v>
                </c:pt>
                <c:pt idx="417">
                  <c:v>-12098.166557288849</c:v>
                </c:pt>
                <c:pt idx="418">
                  <c:v>324.37416846447741</c:v>
                </c:pt>
                <c:pt idx="419">
                  <c:v>-7891.2816458513771</c:v>
                </c:pt>
                <c:pt idx="420">
                  <c:v>9949.6080909371594</c:v>
                </c:pt>
                <c:pt idx="421">
                  <c:v>10177.648844945776</c:v>
                </c:pt>
                <c:pt idx="422">
                  <c:v>6371.6513532710305</c:v>
                </c:pt>
                <c:pt idx="423">
                  <c:v>-3418.0116175967846</c:v>
                </c:pt>
                <c:pt idx="424">
                  <c:v>-1113.5532348354918</c:v>
                </c:pt>
                <c:pt idx="425">
                  <c:v>-955.96458172634993</c:v>
                </c:pt>
                <c:pt idx="426">
                  <c:v>-2288.631979225207</c:v>
                </c:pt>
                <c:pt idx="427">
                  <c:v>2621.9969000294395</c:v>
                </c:pt>
                <c:pt idx="428">
                  <c:v>-1899.0041870377795</c:v>
                </c:pt>
                <c:pt idx="429">
                  <c:v>11523.361589211325</c:v>
                </c:pt>
                <c:pt idx="430">
                  <c:v>19138.185143568604</c:v>
                </c:pt>
                <c:pt idx="431">
                  <c:v>-2128.3586432194725</c:v>
                </c:pt>
                <c:pt idx="432">
                  <c:v>-2296.2951275175401</c:v>
                </c:pt>
                <c:pt idx="433">
                  <c:v>662.38000964784624</c:v>
                </c:pt>
                <c:pt idx="434">
                  <c:v>-3263.3395341743617</c:v>
                </c:pt>
                <c:pt idx="435">
                  <c:v>356.23529696253718</c:v>
                </c:pt>
                <c:pt idx="436">
                  <c:v>-3339.8238374526582</c:v>
                </c:pt>
                <c:pt idx="437">
                  <c:v>-1775.0727634357781</c:v>
                </c:pt>
                <c:pt idx="438">
                  <c:v>-411.36244492120204</c:v>
                </c:pt>
                <c:pt idx="439">
                  <c:v>-3402.1900444746075</c:v>
                </c:pt>
                <c:pt idx="440">
                  <c:v>-2927.1624291309563</c:v>
                </c:pt>
                <c:pt idx="441">
                  <c:v>7042.8189354580136</c:v>
                </c:pt>
                <c:pt idx="442">
                  <c:v>-3721.3757823477795</c:v>
                </c:pt>
                <c:pt idx="443">
                  <c:v>15288.12377948468</c:v>
                </c:pt>
                <c:pt idx="444">
                  <c:v>-9581.8781408309733</c:v>
                </c:pt>
                <c:pt idx="445">
                  <c:v>-1756.5177788933461</c:v>
                </c:pt>
                <c:pt idx="446">
                  <c:v>-319.43509162765804</c:v>
                </c:pt>
                <c:pt idx="447">
                  <c:v>-648.23951095139637</c:v>
                </c:pt>
                <c:pt idx="448">
                  <c:v>-2063.1567868296461</c:v>
                </c:pt>
                <c:pt idx="449">
                  <c:v>-2818.1724061090817</c:v>
                </c:pt>
                <c:pt idx="450">
                  <c:v>-1259.0632855984659</c:v>
                </c:pt>
                <c:pt idx="451">
                  <c:v>-3103.1038793328394</c:v>
                </c:pt>
                <c:pt idx="452">
                  <c:v>-2590.4873392228678</c:v>
                </c:pt>
                <c:pt idx="453">
                  <c:v>-3351.002047114529</c:v>
                </c:pt>
                <c:pt idx="454">
                  <c:v>-3595.5016667188165</c:v>
                </c:pt>
                <c:pt idx="455">
                  <c:v>9751.799943025062</c:v>
                </c:pt>
                <c:pt idx="456">
                  <c:v>-325.78911218495705</c:v>
                </c:pt>
                <c:pt idx="457">
                  <c:v>-647.81524904469552</c:v>
                </c:pt>
                <c:pt idx="458">
                  <c:v>-934.13106695418719</c:v>
                </c:pt>
                <c:pt idx="459">
                  <c:v>-1909.8559883804901</c:v>
                </c:pt>
                <c:pt idx="460">
                  <c:v>-1136.9510838787191</c:v>
                </c:pt>
                <c:pt idx="461">
                  <c:v>-9541.7755453424179</c:v>
                </c:pt>
                <c:pt idx="462">
                  <c:v>957.36511505303315</c:v>
                </c:pt>
                <c:pt idx="463">
                  <c:v>-947.90157339023062</c:v>
                </c:pt>
                <c:pt idx="464">
                  <c:v>-3113.2263714600613</c:v>
                </c:pt>
                <c:pt idx="465">
                  <c:v>-10709.624097689408</c:v>
                </c:pt>
                <c:pt idx="466">
                  <c:v>1069.8270575162933</c:v>
                </c:pt>
                <c:pt idx="467">
                  <c:v>-273.66988856557145</c:v>
                </c:pt>
                <c:pt idx="468">
                  <c:v>16542.891032307576</c:v>
                </c:pt>
                <c:pt idx="469">
                  <c:v>-2184.4567732414107</c:v>
                </c:pt>
                <c:pt idx="470">
                  <c:v>-3757.5907646162332</c:v>
                </c:pt>
                <c:pt idx="471">
                  <c:v>-2535.1267771000021</c:v>
                </c:pt>
                <c:pt idx="472">
                  <c:v>-2072.2627266133413</c:v>
                </c:pt>
                <c:pt idx="473">
                  <c:v>10263.008772898498</c:v>
                </c:pt>
                <c:pt idx="474">
                  <c:v>-9240.1398940345971</c:v>
                </c:pt>
                <c:pt idx="475">
                  <c:v>-7876.9048778167853</c:v>
                </c:pt>
                <c:pt idx="476">
                  <c:v>5982.0478898344372</c:v>
                </c:pt>
                <c:pt idx="477">
                  <c:v>-3806.3747206828202</c:v>
                </c:pt>
                <c:pt idx="478">
                  <c:v>-3692.4736205868612</c:v>
                </c:pt>
                <c:pt idx="479">
                  <c:v>-3632.7168760896911</c:v>
                </c:pt>
                <c:pt idx="480">
                  <c:v>709.6714369292913</c:v>
                </c:pt>
                <c:pt idx="481">
                  <c:v>-1998.9802459797083</c:v>
                </c:pt>
                <c:pt idx="482">
                  <c:v>-2796.166490990644</c:v>
                </c:pt>
                <c:pt idx="483">
                  <c:v>-908.7889030989827</c:v>
                </c:pt>
                <c:pt idx="484">
                  <c:v>-926.82958482357026</c:v>
                </c:pt>
                <c:pt idx="485">
                  <c:v>-3006.8517814604156</c:v>
                </c:pt>
                <c:pt idx="486">
                  <c:v>185.27987653296805</c:v>
                </c:pt>
                <c:pt idx="487">
                  <c:v>-2520.1109066739891</c:v>
                </c:pt>
                <c:pt idx="488">
                  <c:v>15750.088917830653</c:v>
                </c:pt>
                <c:pt idx="489">
                  <c:v>-1507.9469820531904</c:v>
                </c:pt>
                <c:pt idx="490">
                  <c:v>-2188.2360373515153</c:v>
                </c:pt>
                <c:pt idx="491">
                  <c:v>11809.410847438137</c:v>
                </c:pt>
                <c:pt idx="492">
                  <c:v>-2346.7636740139665</c:v>
                </c:pt>
                <c:pt idx="493">
                  <c:v>-100.63528263770968</c:v>
                </c:pt>
                <c:pt idx="494">
                  <c:v>-10407.294306230731</c:v>
                </c:pt>
                <c:pt idx="495">
                  <c:v>-3083.4756516685916</c:v>
                </c:pt>
                <c:pt idx="496">
                  <c:v>-1522.3768124357985</c:v>
                </c:pt>
                <c:pt idx="497">
                  <c:v>-1400.6950868369195</c:v>
                </c:pt>
                <c:pt idx="498">
                  <c:v>-1575.9094775599133</c:v>
                </c:pt>
                <c:pt idx="499">
                  <c:v>760.79917140666657</c:v>
                </c:pt>
                <c:pt idx="500">
                  <c:v>6919.5839711311492</c:v>
                </c:pt>
                <c:pt idx="501">
                  <c:v>-2701.2207979722016</c:v>
                </c:pt>
                <c:pt idx="502">
                  <c:v>-11978.010753270639</c:v>
                </c:pt>
                <c:pt idx="503">
                  <c:v>4674.8195452288528</c:v>
                </c:pt>
                <c:pt idx="504">
                  <c:v>-2565.7583136375988</c:v>
                </c:pt>
                <c:pt idx="505">
                  <c:v>-2486.3546811849137</c:v>
                </c:pt>
                <c:pt idx="506">
                  <c:v>-3185.5000480513727</c:v>
                </c:pt>
                <c:pt idx="507">
                  <c:v>-2507.3400002331896</c:v>
                </c:pt>
                <c:pt idx="508">
                  <c:v>-2696.4337754387648</c:v>
                </c:pt>
                <c:pt idx="509">
                  <c:v>144.32538126624422</c:v>
                </c:pt>
                <c:pt idx="510">
                  <c:v>-838.80522008208754</c:v>
                </c:pt>
                <c:pt idx="511">
                  <c:v>-3794.6274025616499</c:v>
                </c:pt>
                <c:pt idx="512">
                  <c:v>-1623.9094201455409</c:v>
                </c:pt>
                <c:pt idx="513">
                  <c:v>-2583.709173852988</c:v>
                </c:pt>
                <c:pt idx="514">
                  <c:v>-10191.559542114457</c:v>
                </c:pt>
                <c:pt idx="515">
                  <c:v>-418.14451316278792</c:v>
                </c:pt>
                <c:pt idx="516">
                  <c:v>22506.711160110892</c:v>
                </c:pt>
                <c:pt idx="517">
                  <c:v>-2192.8357171478601</c:v>
                </c:pt>
                <c:pt idx="518">
                  <c:v>-2044.8507410735565</c:v>
                </c:pt>
                <c:pt idx="519">
                  <c:v>-3488.7437398345273</c:v>
                </c:pt>
                <c:pt idx="520">
                  <c:v>14678.00303421452</c:v>
                </c:pt>
                <c:pt idx="521">
                  <c:v>-3700.2982571451917</c:v>
                </c:pt>
                <c:pt idx="522">
                  <c:v>-1564.9459385117734</c:v>
                </c:pt>
                <c:pt idx="523">
                  <c:v>-3235.0805793019254</c:v>
                </c:pt>
                <c:pt idx="524">
                  <c:v>5723.554574585407</c:v>
                </c:pt>
                <c:pt idx="525">
                  <c:v>6966.1139731488456</c:v>
                </c:pt>
                <c:pt idx="526">
                  <c:v>18606.52694450114</c:v>
                </c:pt>
                <c:pt idx="527">
                  <c:v>-396.26169112704702</c:v>
                </c:pt>
                <c:pt idx="528">
                  <c:v>-2559.3280563472617</c:v>
                </c:pt>
                <c:pt idx="529">
                  <c:v>-2849.9797572657417</c:v>
                </c:pt>
                <c:pt idx="530">
                  <c:v>12555.243883973584</c:v>
                </c:pt>
                <c:pt idx="531">
                  <c:v>515.26909722126948</c:v>
                </c:pt>
                <c:pt idx="532">
                  <c:v>-58.159090741823093</c:v>
                </c:pt>
                <c:pt idx="533">
                  <c:v>10840.101075246321</c:v>
                </c:pt>
                <c:pt idx="534">
                  <c:v>-65.115721612251946</c:v>
                </c:pt>
                <c:pt idx="535">
                  <c:v>-2806.0641457287593</c:v>
                </c:pt>
                <c:pt idx="536">
                  <c:v>-1720.8688641635854</c:v>
                </c:pt>
                <c:pt idx="537">
                  <c:v>-860.11788156918919</c:v>
                </c:pt>
                <c:pt idx="538">
                  <c:v>-1859.6182707513308</c:v>
                </c:pt>
                <c:pt idx="539">
                  <c:v>15985.798396849043</c:v>
                </c:pt>
                <c:pt idx="540">
                  <c:v>-1660.2178699372662</c:v>
                </c:pt>
                <c:pt idx="541">
                  <c:v>-2273.5031599336735</c:v>
                </c:pt>
                <c:pt idx="542">
                  <c:v>351.49987079043785</c:v>
                </c:pt>
                <c:pt idx="543">
                  <c:v>28289.197582014647</c:v>
                </c:pt>
                <c:pt idx="544">
                  <c:v>-1651.0131567064091</c:v>
                </c:pt>
                <c:pt idx="545">
                  <c:v>-10711.306510932907</c:v>
                </c:pt>
                <c:pt idx="546">
                  <c:v>-3659.5687089563867</c:v>
                </c:pt>
                <c:pt idx="547">
                  <c:v>-373.71259372468739</c:v>
                </c:pt>
                <c:pt idx="548">
                  <c:v>-2854.3771805249589</c:v>
                </c:pt>
                <c:pt idx="549">
                  <c:v>12610.659916912606</c:v>
                </c:pt>
                <c:pt idx="550">
                  <c:v>808.08475612856819</c:v>
                </c:pt>
                <c:pt idx="551">
                  <c:v>-3128.287959988194</c:v>
                </c:pt>
                <c:pt idx="552">
                  <c:v>937.71043951618594</c:v>
                </c:pt>
                <c:pt idx="553">
                  <c:v>-854.93872414819634</c:v>
                </c:pt>
                <c:pt idx="554">
                  <c:v>11316.967960540534</c:v>
                </c:pt>
                <c:pt idx="555">
                  <c:v>-2019.0909316162242</c:v>
                </c:pt>
                <c:pt idx="556">
                  <c:v>-2335.424745131786</c:v>
                </c:pt>
                <c:pt idx="557">
                  <c:v>-3767.5800489633884</c:v>
                </c:pt>
                <c:pt idx="558">
                  <c:v>7672.0538573545855</c:v>
                </c:pt>
                <c:pt idx="559">
                  <c:v>-3500.6146400709649</c:v>
                </c:pt>
                <c:pt idx="560">
                  <c:v>-1201.6460835442194</c:v>
                </c:pt>
                <c:pt idx="561">
                  <c:v>-1054.417697842955</c:v>
                </c:pt>
                <c:pt idx="562">
                  <c:v>-2936.5836614581431</c:v>
                </c:pt>
                <c:pt idx="563">
                  <c:v>-2476.0926403620942</c:v>
                </c:pt>
                <c:pt idx="564">
                  <c:v>-2144.7573526491756</c:v>
                </c:pt>
                <c:pt idx="565">
                  <c:v>-2823.2515369849289</c:v>
                </c:pt>
                <c:pt idx="566">
                  <c:v>-2986.1948930373774</c:v>
                </c:pt>
                <c:pt idx="567">
                  <c:v>-2559.9030314281963</c:v>
                </c:pt>
                <c:pt idx="568">
                  <c:v>460.04293980087823</c:v>
                </c:pt>
                <c:pt idx="569">
                  <c:v>10810.473939693911</c:v>
                </c:pt>
                <c:pt idx="570">
                  <c:v>-2408.351324431575</c:v>
                </c:pt>
                <c:pt idx="571">
                  <c:v>-2678.278612513639</c:v>
                </c:pt>
                <c:pt idx="572">
                  <c:v>-2999.2636716405204</c:v>
                </c:pt>
                <c:pt idx="573">
                  <c:v>17643.853339471796</c:v>
                </c:pt>
                <c:pt idx="574">
                  <c:v>90.23933073655644</c:v>
                </c:pt>
                <c:pt idx="575">
                  <c:v>-335.01919722480488</c:v>
                </c:pt>
                <c:pt idx="576">
                  <c:v>-3371.7227357719066</c:v>
                </c:pt>
                <c:pt idx="577">
                  <c:v>27396.030707444534</c:v>
                </c:pt>
                <c:pt idx="578">
                  <c:v>-901.81964751760825</c:v>
                </c:pt>
                <c:pt idx="579">
                  <c:v>-2662.4600566259801</c:v>
                </c:pt>
                <c:pt idx="580">
                  <c:v>-24.807793075460722</c:v>
                </c:pt>
                <c:pt idx="581">
                  <c:v>-3315.805557797873</c:v>
                </c:pt>
                <c:pt idx="582">
                  <c:v>-3271.3165832115255</c:v>
                </c:pt>
                <c:pt idx="583">
                  <c:v>10481.002491870204</c:v>
                </c:pt>
                <c:pt idx="584">
                  <c:v>-2220.8249434786985</c:v>
                </c:pt>
                <c:pt idx="585">
                  <c:v>-2743.2338385082267</c:v>
                </c:pt>
                <c:pt idx="586">
                  <c:v>-1835.7335240047514</c:v>
                </c:pt>
                <c:pt idx="587">
                  <c:v>12479.757175019433</c:v>
                </c:pt>
                <c:pt idx="588">
                  <c:v>143.5828580848829</c:v>
                </c:pt>
                <c:pt idx="589">
                  <c:v>-2631.6012255405612</c:v>
                </c:pt>
                <c:pt idx="590">
                  <c:v>321.50748101326826</c:v>
                </c:pt>
                <c:pt idx="591">
                  <c:v>-1902.1183830751052</c:v>
                </c:pt>
                <c:pt idx="592">
                  <c:v>-2737.8120679700623</c:v>
                </c:pt>
                <c:pt idx="593">
                  <c:v>-13202.224397210515</c:v>
                </c:pt>
                <c:pt idx="594">
                  <c:v>-3616.7177950618898</c:v>
                </c:pt>
                <c:pt idx="595">
                  <c:v>-1857.0868075706185</c:v>
                </c:pt>
                <c:pt idx="596">
                  <c:v>-1963.4252239903726</c:v>
                </c:pt>
                <c:pt idx="597">
                  <c:v>-2687.7205839080752</c:v>
                </c:pt>
                <c:pt idx="598">
                  <c:v>-1741.8056406283195</c:v>
                </c:pt>
                <c:pt idx="599">
                  <c:v>21204.526146262215</c:v>
                </c:pt>
                <c:pt idx="600">
                  <c:v>-3088.3444125600463</c:v>
                </c:pt>
                <c:pt idx="601">
                  <c:v>-2168.6494390011158</c:v>
                </c:pt>
                <c:pt idx="602">
                  <c:v>89.842592257393335</c:v>
                </c:pt>
                <c:pt idx="603">
                  <c:v>1497.7047627574302</c:v>
                </c:pt>
                <c:pt idx="604">
                  <c:v>-10697.426165373916</c:v>
                </c:pt>
                <c:pt idx="605">
                  <c:v>-1786.7043697330355</c:v>
                </c:pt>
                <c:pt idx="606">
                  <c:v>-2773.3597845252762</c:v>
                </c:pt>
                <c:pt idx="607">
                  <c:v>-10240.601210865727</c:v>
                </c:pt>
                <c:pt idx="608">
                  <c:v>-2663.0454443053504</c:v>
                </c:pt>
                <c:pt idx="609">
                  <c:v>9135.2801724390156</c:v>
                </c:pt>
                <c:pt idx="610">
                  <c:v>-1794.5811313117047</c:v>
                </c:pt>
                <c:pt idx="611">
                  <c:v>-1705.4258973412652</c:v>
                </c:pt>
                <c:pt idx="612">
                  <c:v>-2648.8554431142115</c:v>
                </c:pt>
                <c:pt idx="613">
                  <c:v>-1474.402049667452</c:v>
                </c:pt>
                <c:pt idx="614">
                  <c:v>-2998.9855741659767</c:v>
                </c:pt>
                <c:pt idx="615">
                  <c:v>9046.37975000187</c:v>
                </c:pt>
                <c:pt idx="616">
                  <c:v>-558.41415615266305</c:v>
                </c:pt>
                <c:pt idx="617">
                  <c:v>-10094.699589718053</c:v>
                </c:pt>
                <c:pt idx="618">
                  <c:v>6455.3648133865427</c:v>
                </c:pt>
                <c:pt idx="619">
                  <c:v>-526.5575268225075</c:v>
                </c:pt>
                <c:pt idx="620">
                  <c:v>-2650.091656067561</c:v>
                </c:pt>
                <c:pt idx="621">
                  <c:v>8333.4846062837823</c:v>
                </c:pt>
                <c:pt idx="622">
                  <c:v>-503.83398356339421</c:v>
                </c:pt>
                <c:pt idx="623">
                  <c:v>6447.0363665473087</c:v>
                </c:pt>
                <c:pt idx="624">
                  <c:v>-689.30622767800924</c:v>
                </c:pt>
                <c:pt idx="625">
                  <c:v>-3025.3693251080754</c:v>
                </c:pt>
                <c:pt idx="626">
                  <c:v>-2258.8795674799376</c:v>
                </c:pt>
                <c:pt idx="627">
                  <c:v>3253.2961542741277</c:v>
                </c:pt>
                <c:pt idx="628">
                  <c:v>-504.18922758143344</c:v>
                </c:pt>
                <c:pt idx="629">
                  <c:v>9445.7165877475563</c:v>
                </c:pt>
                <c:pt idx="630">
                  <c:v>-967.76772200728738</c:v>
                </c:pt>
                <c:pt idx="631">
                  <c:v>-2811.2107370793942</c:v>
                </c:pt>
                <c:pt idx="632">
                  <c:v>-3395.6088497248525</c:v>
                </c:pt>
                <c:pt idx="633">
                  <c:v>-2138.9826273206872</c:v>
                </c:pt>
                <c:pt idx="634">
                  <c:v>-1405.2710521788649</c:v>
                </c:pt>
                <c:pt idx="635">
                  <c:v>235.3923286747704</c:v>
                </c:pt>
                <c:pt idx="636">
                  <c:v>-2259.2405196199452</c:v>
                </c:pt>
                <c:pt idx="637">
                  <c:v>15997.258594148132</c:v>
                </c:pt>
                <c:pt idx="638">
                  <c:v>-11910.159281778073</c:v>
                </c:pt>
                <c:pt idx="639">
                  <c:v>-91.306200325023383</c:v>
                </c:pt>
                <c:pt idx="640">
                  <c:v>-1660.5910607625101</c:v>
                </c:pt>
                <c:pt idx="641">
                  <c:v>-687.44091948788264</c:v>
                </c:pt>
                <c:pt idx="642">
                  <c:v>-270.78270484329187</c:v>
                </c:pt>
                <c:pt idx="643">
                  <c:v>-2198.342103277384</c:v>
                </c:pt>
                <c:pt idx="644">
                  <c:v>8777.8630236979079</c:v>
                </c:pt>
                <c:pt idx="645">
                  <c:v>-1320.1321033366385</c:v>
                </c:pt>
                <c:pt idx="646">
                  <c:v>-2877.9264269159748</c:v>
                </c:pt>
                <c:pt idx="647">
                  <c:v>-1334.7530668617892</c:v>
                </c:pt>
                <c:pt idx="648">
                  <c:v>-2963.7084232799525</c:v>
                </c:pt>
                <c:pt idx="649">
                  <c:v>-351.81446681439411</c:v>
                </c:pt>
                <c:pt idx="650">
                  <c:v>-1703.3937996946643</c:v>
                </c:pt>
                <c:pt idx="651">
                  <c:v>-1349.5311165465937</c:v>
                </c:pt>
                <c:pt idx="652">
                  <c:v>-2079.386425997327</c:v>
                </c:pt>
                <c:pt idx="653">
                  <c:v>-1935.842537513814</c:v>
                </c:pt>
                <c:pt idx="654">
                  <c:v>-455.1336027376019</c:v>
                </c:pt>
                <c:pt idx="655">
                  <c:v>-10057.03218163905</c:v>
                </c:pt>
                <c:pt idx="656">
                  <c:v>-2532.5631489284774</c:v>
                </c:pt>
                <c:pt idx="657">
                  <c:v>-3080.682120513562</c:v>
                </c:pt>
                <c:pt idx="658">
                  <c:v>15229.728750465363</c:v>
                </c:pt>
                <c:pt idx="659">
                  <c:v>976.58795018632736</c:v>
                </c:pt>
                <c:pt idx="660">
                  <c:v>-3086.8573437350678</c:v>
                </c:pt>
                <c:pt idx="661">
                  <c:v>10075.903930059603</c:v>
                </c:pt>
                <c:pt idx="662">
                  <c:v>-2670.9848560087794</c:v>
                </c:pt>
                <c:pt idx="663">
                  <c:v>-3371.5853128632834</c:v>
                </c:pt>
                <c:pt idx="664">
                  <c:v>-9479.1988916632545</c:v>
                </c:pt>
                <c:pt idx="665">
                  <c:v>9125.9387967628209</c:v>
                </c:pt>
                <c:pt idx="666">
                  <c:v>-1269.6734995190363</c:v>
                </c:pt>
                <c:pt idx="667">
                  <c:v>7000.7590594205394</c:v>
                </c:pt>
                <c:pt idx="668">
                  <c:v>8871.4349276957364</c:v>
                </c:pt>
                <c:pt idx="669">
                  <c:v>-2470.7311228553845</c:v>
                </c:pt>
                <c:pt idx="670">
                  <c:v>-2716.0618561278134</c:v>
                </c:pt>
                <c:pt idx="671">
                  <c:v>-3017.2864490070551</c:v>
                </c:pt>
                <c:pt idx="672">
                  <c:v>-3524.7169404783481</c:v>
                </c:pt>
                <c:pt idx="673">
                  <c:v>-2782.042507571331</c:v>
                </c:pt>
                <c:pt idx="674">
                  <c:v>12341.945474451102</c:v>
                </c:pt>
                <c:pt idx="675">
                  <c:v>-2531.8651314042445</c:v>
                </c:pt>
                <c:pt idx="676">
                  <c:v>-384.85405944716695</c:v>
                </c:pt>
                <c:pt idx="677">
                  <c:v>8967.5585451011721</c:v>
                </c:pt>
                <c:pt idx="678">
                  <c:v>217.12966039227467</c:v>
                </c:pt>
                <c:pt idx="679">
                  <c:v>-959.04682108377528</c:v>
                </c:pt>
                <c:pt idx="680">
                  <c:v>-1395.9011307774376</c:v>
                </c:pt>
                <c:pt idx="681">
                  <c:v>-2205.8606453189341</c:v>
                </c:pt>
                <c:pt idx="682">
                  <c:v>8309.6729462391741</c:v>
                </c:pt>
                <c:pt idx="683">
                  <c:v>-1592.1651896707262</c:v>
                </c:pt>
                <c:pt idx="684">
                  <c:v>-1637.9050703146113</c:v>
                </c:pt>
                <c:pt idx="685">
                  <c:v>-790.13823525647967</c:v>
                </c:pt>
                <c:pt idx="686">
                  <c:v>-2112.0747298529786</c:v>
                </c:pt>
                <c:pt idx="687">
                  <c:v>-3744.2784843498966</c:v>
                </c:pt>
                <c:pt idx="688">
                  <c:v>16838.613252584561</c:v>
                </c:pt>
                <c:pt idx="689">
                  <c:v>5063.1923823616708</c:v>
                </c:pt>
                <c:pt idx="690">
                  <c:v>-3122.608203424079</c:v>
                </c:pt>
                <c:pt idx="691">
                  <c:v>-1799.2707367483154</c:v>
                </c:pt>
                <c:pt idx="692">
                  <c:v>-3110.4069237274553</c:v>
                </c:pt>
                <c:pt idx="693">
                  <c:v>-3325.0154216187152</c:v>
                </c:pt>
                <c:pt idx="694">
                  <c:v>-2268.3421605261037</c:v>
                </c:pt>
                <c:pt idx="695">
                  <c:v>-3514.7943963372868</c:v>
                </c:pt>
                <c:pt idx="696">
                  <c:v>16923.43083434099</c:v>
                </c:pt>
                <c:pt idx="697">
                  <c:v>7574.3552657522632</c:v>
                </c:pt>
                <c:pt idx="698">
                  <c:v>-1439.3312800516433</c:v>
                </c:pt>
                <c:pt idx="699">
                  <c:v>-2714.5275654207253</c:v>
                </c:pt>
                <c:pt idx="700">
                  <c:v>-3129.4003446960269</c:v>
                </c:pt>
                <c:pt idx="701">
                  <c:v>-2111.4276345542457</c:v>
                </c:pt>
                <c:pt idx="702">
                  <c:v>-2248.5969165930001</c:v>
                </c:pt>
                <c:pt idx="703">
                  <c:v>-2631.8310853761022</c:v>
                </c:pt>
                <c:pt idx="704">
                  <c:v>-1786.2905684342313</c:v>
                </c:pt>
                <c:pt idx="705">
                  <c:v>-1836.5120979166259</c:v>
                </c:pt>
                <c:pt idx="706">
                  <c:v>9876.9819713985926</c:v>
                </c:pt>
                <c:pt idx="707">
                  <c:v>-1314.0723220850232</c:v>
                </c:pt>
                <c:pt idx="708">
                  <c:v>-1965.2045381342277</c:v>
                </c:pt>
                <c:pt idx="709">
                  <c:v>-2747.5544361731327</c:v>
                </c:pt>
                <c:pt idx="710">
                  <c:v>-3089.0901546288696</c:v>
                </c:pt>
                <c:pt idx="711">
                  <c:v>-852.75480938308465</c:v>
                </c:pt>
                <c:pt idx="712">
                  <c:v>-1906.1524055074442</c:v>
                </c:pt>
                <c:pt idx="713">
                  <c:v>-3552.6063989772083</c:v>
                </c:pt>
                <c:pt idx="714">
                  <c:v>-2071.558742903339</c:v>
                </c:pt>
                <c:pt idx="715">
                  <c:v>233.23720228690399</c:v>
                </c:pt>
                <c:pt idx="716">
                  <c:v>-1277.8304023556175</c:v>
                </c:pt>
                <c:pt idx="717">
                  <c:v>19.697780046717526</c:v>
                </c:pt>
                <c:pt idx="718">
                  <c:v>-1187.7971297881359</c:v>
                </c:pt>
                <c:pt idx="719">
                  <c:v>-569.58457087911302</c:v>
                </c:pt>
                <c:pt idx="720">
                  <c:v>-1817.2814162308023</c:v>
                </c:pt>
                <c:pt idx="721">
                  <c:v>-306.25768240797697</c:v>
                </c:pt>
                <c:pt idx="722">
                  <c:v>339.13851312560655</c:v>
                </c:pt>
                <c:pt idx="723">
                  <c:v>-2770.7629008500435</c:v>
                </c:pt>
                <c:pt idx="724">
                  <c:v>-1110.2720571971422</c:v>
                </c:pt>
                <c:pt idx="725">
                  <c:v>9789.0486611978886</c:v>
                </c:pt>
                <c:pt idx="726">
                  <c:v>-2818.2682588799917</c:v>
                </c:pt>
                <c:pt idx="727">
                  <c:v>-13486.642789462785</c:v>
                </c:pt>
                <c:pt idx="728">
                  <c:v>-2915.4070040850165</c:v>
                </c:pt>
                <c:pt idx="729">
                  <c:v>-2631.233173142844</c:v>
                </c:pt>
                <c:pt idx="730">
                  <c:v>-12205.425516774481</c:v>
                </c:pt>
                <c:pt idx="731">
                  <c:v>-417.82976463594059</c:v>
                </c:pt>
                <c:pt idx="732">
                  <c:v>-1331.8162149503996</c:v>
                </c:pt>
                <c:pt idx="733">
                  <c:v>-1379.8487455567247</c:v>
                </c:pt>
                <c:pt idx="734">
                  <c:v>1420.988612090463</c:v>
                </c:pt>
                <c:pt idx="735">
                  <c:v>-1732.7450664124608</c:v>
                </c:pt>
                <c:pt idx="736">
                  <c:v>8659.5458982809141</c:v>
                </c:pt>
                <c:pt idx="737">
                  <c:v>-1981.8745038099796</c:v>
                </c:pt>
                <c:pt idx="738">
                  <c:v>6349.9574972760092</c:v>
                </c:pt>
                <c:pt idx="739">
                  <c:v>14766.875433490808</c:v>
                </c:pt>
                <c:pt idx="740">
                  <c:v>-1751.1623018676619</c:v>
                </c:pt>
                <c:pt idx="741">
                  <c:v>-11171.062047897005</c:v>
                </c:pt>
                <c:pt idx="742">
                  <c:v>8119.6085595093391</c:v>
                </c:pt>
                <c:pt idx="743">
                  <c:v>-3055.3984614824021</c:v>
                </c:pt>
                <c:pt idx="744">
                  <c:v>-2114.5016176560403</c:v>
                </c:pt>
                <c:pt idx="745">
                  <c:v>-1424.0007232113512</c:v>
                </c:pt>
                <c:pt idx="746">
                  <c:v>4556.8834633067499</c:v>
                </c:pt>
                <c:pt idx="747">
                  <c:v>-2985.2816221940757</c:v>
                </c:pt>
                <c:pt idx="748">
                  <c:v>-1302.788587668434</c:v>
                </c:pt>
                <c:pt idx="749">
                  <c:v>-3688.9757099350718</c:v>
                </c:pt>
                <c:pt idx="750">
                  <c:v>-11755.009264380144</c:v>
                </c:pt>
                <c:pt idx="751">
                  <c:v>-3383.0265572441276</c:v>
                </c:pt>
                <c:pt idx="752">
                  <c:v>46.054391113602833</c:v>
                </c:pt>
                <c:pt idx="753">
                  <c:v>-185.2493607897668</c:v>
                </c:pt>
                <c:pt idx="754">
                  <c:v>10067.835597620189</c:v>
                </c:pt>
                <c:pt idx="755">
                  <c:v>-2687.6916198954141</c:v>
                </c:pt>
                <c:pt idx="756">
                  <c:v>-1380.7662653509733</c:v>
                </c:pt>
                <c:pt idx="757">
                  <c:v>-10267.713396632822</c:v>
                </c:pt>
                <c:pt idx="758">
                  <c:v>-2720.4513808459933</c:v>
                </c:pt>
                <c:pt idx="759">
                  <c:v>8325.315118298673</c:v>
                </c:pt>
                <c:pt idx="760">
                  <c:v>-2277.2290495419647</c:v>
                </c:pt>
                <c:pt idx="761">
                  <c:v>-2651.5477521532612</c:v>
                </c:pt>
                <c:pt idx="762">
                  <c:v>-10996.244587836249</c:v>
                </c:pt>
                <c:pt idx="763">
                  <c:v>-3294.3459718417721</c:v>
                </c:pt>
                <c:pt idx="764">
                  <c:v>-1304.8105516229916</c:v>
                </c:pt>
                <c:pt idx="765">
                  <c:v>-697.57154042591355</c:v>
                </c:pt>
                <c:pt idx="766">
                  <c:v>-1653.3688296906121</c:v>
                </c:pt>
                <c:pt idx="767">
                  <c:v>-1545.7499867067982</c:v>
                </c:pt>
                <c:pt idx="768">
                  <c:v>1192.8904454406565</c:v>
                </c:pt>
                <c:pt idx="769">
                  <c:v>-1857.0945664142846</c:v>
                </c:pt>
                <c:pt idx="770">
                  <c:v>14803.171857226514</c:v>
                </c:pt>
                <c:pt idx="771">
                  <c:v>213.00099089668947</c:v>
                </c:pt>
                <c:pt idx="772">
                  <c:v>2654.8126559707998</c:v>
                </c:pt>
                <c:pt idx="773">
                  <c:v>-10440.020290251581</c:v>
                </c:pt>
                <c:pt idx="774">
                  <c:v>-2694.9558223200711</c:v>
                </c:pt>
                <c:pt idx="775">
                  <c:v>-1226.5749773269654</c:v>
                </c:pt>
                <c:pt idx="776">
                  <c:v>-2697.9387294280386</c:v>
                </c:pt>
                <c:pt idx="777">
                  <c:v>-3021.3451691153932</c:v>
                </c:pt>
                <c:pt idx="778">
                  <c:v>-2717.6647891419534</c:v>
                </c:pt>
                <c:pt idx="779">
                  <c:v>-1762.7581886920416</c:v>
                </c:pt>
                <c:pt idx="780">
                  <c:v>-11575.908133059369</c:v>
                </c:pt>
                <c:pt idx="781">
                  <c:v>-3651.4176884508806</c:v>
                </c:pt>
                <c:pt idx="782">
                  <c:v>-2005.5547574804277</c:v>
                </c:pt>
                <c:pt idx="783">
                  <c:v>-8908.0314632995396</c:v>
                </c:pt>
                <c:pt idx="784">
                  <c:v>-2814.0551231873396</c:v>
                </c:pt>
                <c:pt idx="785">
                  <c:v>-1241.179868956483</c:v>
                </c:pt>
                <c:pt idx="786">
                  <c:v>-593.09469422434813</c:v>
                </c:pt>
                <c:pt idx="787">
                  <c:v>-3678.0102847184853</c:v>
                </c:pt>
                <c:pt idx="788">
                  <c:v>-2162.5474365806222</c:v>
                </c:pt>
                <c:pt idx="789">
                  <c:v>368.14510307183446</c:v>
                </c:pt>
                <c:pt idx="790">
                  <c:v>-3326.7309897106788</c:v>
                </c:pt>
                <c:pt idx="791">
                  <c:v>-2478.959086734636</c:v>
                </c:pt>
                <c:pt idx="792">
                  <c:v>-2530.961964287691</c:v>
                </c:pt>
                <c:pt idx="793">
                  <c:v>-13058.464990813816</c:v>
                </c:pt>
                <c:pt idx="794">
                  <c:v>-2262.0599695431101</c:v>
                </c:pt>
                <c:pt idx="795">
                  <c:v>-11449.757620065022</c:v>
                </c:pt>
                <c:pt idx="796">
                  <c:v>-3529.4154915798736</c:v>
                </c:pt>
                <c:pt idx="797">
                  <c:v>-2367.9016087645659</c:v>
                </c:pt>
                <c:pt idx="798">
                  <c:v>168.12342487568094</c:v>
                </c:pt>
                <c:pt idx="799">
                  <c:v>-12902.25386815911</c:v>
                </c:pt>
                <c:pt idx="800">
                  <c:v>-2180.0774703218249</c:v>
                </c:pt>
                <c:pt idx="801">
                  <c:v>592.60674013909193</c:v>
                </c:pt>
                <c:pt idx="802">
                  <c:v>-2068.2137832345525</c:v>
                </c:pt>
                <c:pt idx="803">
                  <c:v>10652.283384523063</c:v>
                </c:pt>
                <c:pt idx="804">
                  <c:v>-3406.3818664232522</c:v>
                </c:pt>
                <c:pt idx="805">
                  <c:v>-2583.0762949717428</c:v>
                </c:pt>
                <c:pt idx="806">
                  <c:v>18687.128756379825</c:v>
                </c:pt>
                <c:pt idx="807">
                  <c:v>-3050.7088690133501</c:v>
                </c:pt>
                <c:pt idx="808">
                  <c:v>-3239.8994890573567</c:v>
                </c:pt>
                <c:pt idx="809">
                  <c:v>-2900.202870800073</c:v>
                </c:pt>
                <c:pt idx="810">
                  <c:v>-542.45662265932697</c:v>
                </c:pt>
                <c:pt idx="811">
                  <c:v>-2596.996617896204</c:v>
                </c:pt>
                <c:pt idx="812">
                  <c:v>-641.45633005517993</c:v>
                </c:pt>
                <c:pt idx="813">
                  <c:v>-2496.0064660969783</c:v>
                </c:pt>
                <c:pt idx="814">
                  <c:v>-3021.4543539185479</c:v>
                </c:pt>
                <c:pt idx="815">
                  <c:v>-2941.3730262508834</c:v>
                </c:pt>
                <c:pt idx="816">
                  <c:v>-2857.3395464963792</c:v>
                </c:pt>
                <c:pt idx="817">
                  <c:v>-2042.4127561131268</c:v>
                </c:pt>
                <c:pt idx="818">
                  <c:v>-10482.727926254949</c:v>
                </c:pt>
                <c:pt idx="819">
                  <c:v>23912.095169978213</c:v>
                </c:pt>
                <c:pt idx="820">
                  <c:v>-1927.8565199834848</c:v>
                </c:pt>
                <c:pt idx="821">
                  <c:v>-3161.491463669543</c:v>
                </c:pt>
                <c:pt idx="822">
                  <c:v>-2787.9361270027739</c:v>
                </c:pt>
                <c:pt idx="823">
                  <c:v>-1794.0141232384813</c:v>
                </c:pt>
                <c:pt idx="824">
                  <c:v>-320.40992610278954</c:v>
                </c:pt>
                <c:pt idx="825">
                  <c:v>1642.7271354410386</c:v>
                </c:pt>
                <c:pt idx="826">
                  <c:v>8044.2393741861597</c:v>
                </c:pt>
                <c:pt idx="827">
                  <c:v>-11002.390899549158</c:v>
                </c:pt>
                <c:pt idx="828">
                  <c:v>6225.0095260087255</c:v>
                </c:pt>
                <c:pt idx="829">
                  <c:v>-2714.4414695205478</c:v>
                </c:pt>
                <c:pt idx="830">
                  <c:v>722.04004170992084</c:v>
                </c:pt>
                <c:pt idx="831">
                  <c:v>-2876.4740199142507</c:v>
                </c:pt>
                <c:pt idx="832">
                  <c:v>-2256.7627574781955</c:v>
                </c:pt>
                <c:pt idx="833">
                  <c:v>-1094.1247790085545</c:v>
                </c:pt>
                <c:pt idx="834">
                  <c:v>-3323.9040620520445</c:v>
                </c:pt>
                <c:pt idx="835">
                  <c:v>-2695.2209616325526</c:v>
                </c:pt>
                <c:pt idx="836">
                  <c:v>-2852.2304965559206</c:v>
                </c:pt>
                <c:pt idx="837">
                  <c:v>-547.75209371383244</c:v>
                </c:pt>
                <c:pt idx="838">
                  <c:v>-1947.8414106584814</c:v>
                </c:pt>
                <c:pt idx="839">
                  <c:v>-296.26478962749752</c:v>
                </c:pt>
                <c:pt idx="840">
                  <c:v>-2737.5360488988799</c:v>
                </c:pt>
                <c:pt idx="841">
                  <c:v>-336.48333272141281</c:v>
                </c:pt>
                <c:pt idx="842">
                  <c:v>6758.181065134755</c:v>
                </c:pt>
                <c:pt idx="843">
                  <c:v>-7859.4434388551781</c:v>
                </c:pt>
                <c:pt idx="844">
                  <c:v>-1623.1765425120884</c:v>
                </c:pt>
                <c:pt idx="845">
                  <c:v>8918.1461633909203</c:v>
                </c:pt>
                <c:pt idx="846">
                  <c:v>-710.51195248210206</c:v>
                </c:pt>
                <c:pt idx="847">
                  <c:v>-3959.2686529576904</c:v>
                </c:pt>
                <c:pt idx="848">
                  <c:v>-2208.1548909019111</c:v>
                </c:pt>
                <c:pt idx="849">
                  <c:v>-1578.7443952890499</c:v>
                </c:pt>
                <c:pt idx="850">
                  <c:v>5437.7891140928041</c:v>
                </c:pt>
                <c:pt idx="851">
                  <c:v>269.85106127577455</c:v>
                </c:pt>
                <c:pt idx="852">
                  <c:v>8309.9419837472378</c:v>
                </c:pt>
                <c:pt idx="853">
                  <c:v>-201.62565249404543</c:v>
                </c:pt>
                <c:pt idx="854">
                  <c:v>-10583.119367711573</c:v>
                </c:pt>
                <c:pt idx="855">
                  <c:v>-2131.9632541666106</c:v>
                </c:pt>
                <c:pt idx="856">
                  <c:v>7237.8231910251416</c:v>
                </c:pt>
                <c:pt idx="857">
                  <c:v>-13376.275309403291</c:v>
                </c:pt>
                <c:pt idx="858">
                  <c:v>12128.391712775319</c:v>
                </c:pt>
                <c:pt idx="859">
                  <c:v>-322.22817149410912</c:v>
                </c:pt>
                <c:pt idx="860">
                  <c:v>14238.72413109272</c:v>
                </c:pt>
                <c:pt idx="861">
                  <c:v>-1110.9251224757618</c:v>
                </c:pt>
                <c:pt idx="862">
                  <c:v>-437.96114949358707</c:v>
                </c:pt>
                <c:pt idx="863">
                  <c:v>-2452.570708698775</c:v>
                </c:pt>
                <c:pt idx="864">
                  <c:v>-1210.4050991167915</c:v>
                </c:pt>
                <c:pt idx="865">
                  <c:v>-1883.1645981504544</c:v>
                </c:pt>
                <c:pt idx="866">
                  <c:v>-3507.386318663147</c:v>
                </c:pt>
                <c:pt idx="867">
                  <c:v>-565.72809357541882</c:v>
                </c:pt>
                <c:pt idx="868">
                  <c:v>113.05154295466855</c:v>
                </c:pt>
                <c:pt idx="869">
                  <c:v>-1148.3865682669675</c:v>
                </c:pt>
                <c:pt idx="870">
                  <c:v>-1755.7644727972802</c:v>
                </c:pt>
                <c:pt idx="871">
                  <c:v>-2789.0421040094516</c:v>
                </c:pt>
                <c:pt idx="872">
                  <c:v>-2959.8029925441097</c:v>
                </c:pt>
                <c:pt idx="873">
                  <c:v>-1988.3864832793006</c:v>
                </c:pt>
                <c:pt idx="874">
                  <c:v>-1430.2794403872922</c:v>
                </c:pt>
                <c:pt idx="875">
                  <c:v>-2962.7757231939349</c:v>
                </c:pt>
                <c:pt idx="876">
                  <c:v>16229.311993120022</c:v>
                </c:pt>
                <c:pt idx="877">
                  <c:v>-2065.2165676251534</c:v>
                </c:pt>
                <c:pt idx="878">
                  <c:v>-2108.0571609937642</c:v>
                </c:pt>
                <c:pt idx="879">
                  <c:v>-1561.0342700912333</c:v>
                </c:pt>
                <c:pt idx="880">
                  <c:v>-1909.3633650613297</c:v>
                </c:pt>
                <c:pt idx="881">
                  <c:v>-3083.2358505408743</c:v>
                </c:pt>
                <c:pt idx="882">
                  <c:v>-2438.1370587121551</c:v>
                </c:pt>
                <c:pt idx="883">
                  <c:v>10656.037386022901</c:v>
                </c:pt>
                <c:pt idx="884">
                  <c:v>-2111.8659396680468</c:v>
                </c:pt>
                <c:pt idx="885">
                  <c:v>-10929.917360925388</c:v>
                </c:pt>
                <c:pt idx="886">
                  <c:v>-8510.6830231242966</c:v>
                </c:pt>
                <c:pt idx="887">
                  <c:v>-3032.8509356837903</c:v>
                </c:pt>
                <c:pt idx="888">
                  <c:v>-3105.5169868870853</c:v>
                </c:pt>
                <c:pt idx="889">
                  <c:v>-913.99022972234343</c:v>
                </c:pt>
                <c:pt idx="890">
                  <c:v>-7705.4213016715876</c:v>
                </c:pt>
                <c:pt idx="891">
                  <c:v>-1650.5950239167078</c:v>
                </c:pt>
                <c:pt idx="892">
                  <c:v>-1220.0018038650451</c:v>
                </c:pt>
                <c:pt idx="893">
                  <c:v>9940.6586342787341</c:v>
                </c:pt>
                <c:pt idx="894">
                  <c:v>12.053013969494714</c:v>
                </c:pt>
                <c:pt idx="895">
                  <c:v>365.91827012264366</c:v>
                </c:pt>
                <c:pt idx="896">
                  <c:v>-13305.604181544411</c:v>
                </c:pt>
                <c:pt idx="897">
                  <c:v>-2787.3347485623299</c:v>
                </c:pt>
                <c:pt idx="898">
                  <c:v>-3129.4962324993976</c:v>
                </c:pt>
                <c:pt idx="899">
                  <c:v>-2524.7137886976279</c:v>
                </c:pt>
                <c:pt idx="900">
                  <c:v>-1903.3840876921822</c:v>
                </c:pt>
                <c:pt idx="901">
                  <c:v>12254.107149857911</c:v>
                </c:pt>
                <c:pt idx="902">
                  <c:v>-2300.1244473283705</c:v>
                </c:pt>
                <c:pt idx="903">
                  <c:v>-2654.5045663151141</c:v>
                </c:pt>
                <c:pt idx="904">
                  <c:v>490.29058081055518</c:v>
                </c:pt>
                <c:pt idx="905">
                  <c:v>-2229.4206113626478</c:v>
                </c:pt>
                <c:pt idx="906">
                  <c:v>-2519.2502894863901</c:v>
                </c:pt>
                <c:pt idx="907">
                  <c:v>-2228.7710152485024</c:v>
                </c:pt>
                <c:pt idx="908">
                  <c:v>1491.7111659823895</c:v>
                </c:pt>
                <c:pt idx="909">
                  <c:v>-11996.580753854079</c:v>
                </c:pt>
                <c:pt idx="910">
                  <c:v>-3071.7713820371632</c:v>
                </c:pt>
                <c:pt idx="911">
                  <c:v>5631.9177619932452</c:v>
                </c:pt>
                <c:pt idx="912">
                  <c:v>898.20534865528316</c:v>
                </c:pt>
                <c:pt idx="913">
                  <c:v>-1307.8772218739832</c:v>
                </c:pt>
                <c:pt idx="914">
                  <c:v>-2740.1783071475065</c:v>
                </c:pt>
                <c:pt idx="915">
                  <c:v>-3237.4929186440004</c:v>
                </c:pt>
                <c:pt idx="916">
                  <c:v>-11096.949092375398</c:v>
                </c:pt>
                <c:pt idx="917">
                  <c:v>1956.2388985019497</c:v>
                </c:pt>
                <c:pt idx="918">
                  <c:v>957.00804743334083</c:v>
                </c:pt>
                <c:pt idx="919">
                  <c:v>-2904.7650194470343</c:v>
                </c:pt>
                <c:pt idx="920">
                  <c:v>1292.0317560783042</c:v>
                </c:pt>
                <c:pt idx="921">
                  <c:v>985.26364380313316</c:v>
                </c:pt>
                <c:pt idx="922">
                  <c:v>-2392.3727709730119</c:v>
                </c:pt>
                <c:pt idx="923">
                  <c:v>-3812.7868520070733</c:v>
                </c:pt>
                <c:pt idx="924">
                  <c:v>-2070.3600461728702</c:v>
                </c:pt>
                <c:pt idx="925">
                  <c:v>13672.672485866331</c:v>
                </c:pt>
                <c:pt idx="926">
                  <c:v>-1152.6185437580939</c:v>
                </c:pt>
                <c:pt idx="927">
                  <c:v>806.16549785068673</c:v>
                </c:pt>
                <c:pt idx="928">
                  <c:v>22.469815581274815</c:v>
                </c:pt>
                <c:pt idx="929">
                  <c:v>-3050.2750792459447</c:v>
                </c:pt>
                <c:pt idx="930">
                  <c:v>-3915.8953130694126</c:v>
                </c:pt>
                <c:pt idx="931">
                  <c:v>-1898.8775657052793</c:v>
                </c:pt>
                <c:pt idx="932">
                  <c:v>-164.18748336325734</c:v>
                </c:pt>
                <c:pt idx="933">
                  <c:v>-1838.8214187720496</c:v>
                </c:pt>
                <c:pt idx="934">
                  <c:v>-3245.71119723432</c:v>
                </c:pt>
                <c:pt idx="935">
                  <c:v>572.75492247923103</c:v>
                </c:pt>
                <c:pt idx="936">
                  <c:v>21730.192295988847</c:v>
                </c:pt>
                <c:pt idx="937">
                  <c:v>-953.86116524612044</c:v>
                </c:pt>
                <c:pt idx="938">
                  <c:v>-2411.537524976673</c:v>
                </c:pt>
                <c:pt idx="939">
                  <c:v>-1800.0420792540572</c:v>
                </c:pt>
                <c:pt idx="940">
                  <c:v>-2980.643023439437</c:v>
                </c:pt>
                <c:pt idx="941">
                  <c:v>-2036.4748242893183</c:v>
                </c:pt>
                <c:pt idx="942">
                  <c:v>-2911.8529832720733</c:v>
                </c:pt>
                <c:pt idx="943">
                  <c:v>-3017.2678095105712</c:v>
                </c:pt>
                <c:pt idx="944">
                  <c:v>-495.33645837627228</c:v>
                </c:pt>
                <c:pt idx="945">
                  <c:v>37.13747171308205</c:v>
                </c:pt>
                <c:pt idx="946">
                  <c:v>-1949.0353492732838</c:v>
                </c:pt>
                <c:pt idx="947">
                  <c:v>6833.3320709763284</c:v>
                </c:pt>
                <c:pt idx="948">
                  <c:v>-3184.2072660509721</c:v>
                </c:pt>
                <c:pt idx="949">
                  <c:v>-9115.6117005104898</c:v>
                </c:pt>
                <c:pt idx="950">
                  <c:v>-481.90058498785584</c:v>
                </c:pt>
                <c:pt idx="951">
                  <c:v>12253.889375964456</c:v>
                </c:pt>
                <c:pt idx="952">
                  <c:v>-2774.0348159153218</c:v>
                </c:pt>
                <c:pt idx="953">
                  <c:v>6410.5143646104189</c:v>
                </c:pt>
                <c:pt idx="954">
                  <c:v>-11362.333504656966</c:v>
                </c:pt>
                <c:pt idx="955">
                  <c:v>-3685.7670486233169</c:v>
                </c:pt>
                <c:pt idx="956">
                  <c:v>6913.87765924837</c:v>
                </c:pt>
                <c:pt idx="957">
                  <c:v>6561.3705177036391</c:v>
                </c:pt>
                <c:pt idx="958">
                  <c:v>7600.7418446738666</c:v>
                </c:pt>
                <c:pt idx="959">
                  <c:v>17276.898903961814</c:v>
                </c:pt>
                <c:pt idx="960">
                  <c:v>-2824.329828878052</c:v>
                </c:pt>
                <c:pt idx="961">
                  <c:v>-2295.5175858871548</c:v>
                </c:pt>
                <c:pt idx="962">
                  <c:v>732.75939687929713</c:v>
                </c:pt>
                <c:pt idx="963">
                  <c:v>-1331.7934388548583</c:v>
                </c:pt>
                <c:pt idx="964">
                  <c:v>14229.140192765768</c:v>
                </c:pt>
                <c:pt idx="965">
                  <c:v>-2387.9488340158514</c:v>
                </c:pt>
                <c:pt idx="966">
                  <c:v>-10907.296635256829</c:v>
                </c:pt>
                <c:pt idx="967">
                  <c:v>-2441.9936227652379</c:v>
                </c:pt>
                <c:pt idx="968">
                  <c:v>-2381.9744373050144</c:v>
                </c:pt>
                <c:pt idx="969">
                  <c:v>-1346.3600833755463</c:v>
                </c:pt>
                <c:pt idx="970">
                  <c:v>-685.48474697885649</c:v>
                </c:pt>
                <c:pt idx="971">
                  <c:v>-2665.3181671372886</c:v>
                </c:pt>
                <c:pt idx="972">
                  <c:v>-2620.7873190864257</c:v>
                </c:pt>
                <c:pt idx="973">
                  <c:v>-2472.5577023870419</c:v>
                </c:pt>
                <c:pt idx="974">
                  <c:v>-3840.3696378314626</c:v>
                </c:pt>
                <c:pt idx="975">
                  <c:v>-13800.938745367623</c:v>
                </c:pt>
                <c:pt idx="976">
                  <c:v>-2905.8313495000166</c:v>
                </c:pt>
                <c:pt idx="977">
                  <c:v>-3265.6965580276456</c:v>
                </c:pt>
                <c:pt idx="978">
                  <c:v>-1519.1300922927585</c:v>
                </c:pt>
                <c:pt idx="979">
                  <c:v>-3043.9473044662182</c:v>
                </c:pt>
                <c:pt idx="980">
                  <c:v>13570.0118200903</c:v>
                </c:pt>
                <c:pt idx="981">
                  <c:v>-3072.5756884395751</c:v>
                </c:pt>
                <c:pt idx="982">
                  <c:v>-10891.720927791637</c:v>
                </c:pt>
                <c:pt idx="983">
                  <c:v>10005.433575286421</c:v>
                </c:pt>
                <c:pt idx="984">
                  <c:v>-1464.6795996187675</c:v>
                </c:pt>
                <c:pt idx="985">
                  <c:v>-1244.2789546949834</c:v>
                </c:pt>
                <c:pt idx="986">
                  <c:v>-2033.7205744802723</c:v>
                </c:pt>
                <c:pt idx="987">
                  <c:v>18093.364501090953</c:v>
                </c:pt>
                <c:pt idx="988">
                  <c:v>-3570.1386022517445</c:v>
                </c:pt>
                <c:pt idx="989">
                  <c:v>-14283.959841878264</c:v>
                </c:pt>
                <c:pt idx="990">
                  <c:v>-1687.0803029017834</c:v>
                </c:pt>
                <c:pt idx="991">
                  <c:v>-1969.8483979533639</c:v>
                </c:pt>
                <c:pt idx="992">
                  <c:v>-414.45963166097135</c:v>
                </c:pt>
                <c:pt idx="993">
                  <c:v>-3030.0672216739858</c:v>
                </c:pt>
                <c:pt idx="994">
                  <c:v>-13758.621649264474</c:v>
                </c:pt>
                <c:pt idx="995">
                  <c:v>-1398.5363694156922</c:v>
                </c:pt>
                <c:pt idx="996">
                  <c:v>-1278.519346045322</c:v>
                </c:pt>
                <c:pt idx="997">
                  <c:v>330.92396082076448</c:v>
                </c:pt>
                <c:pt idx="998">
                  <c:v>-2148.2151609901202</c:v>
                </c:pt>
                <c:pt idx="999">
                  <c:v>-2915.5682488566354</c:v>
                </c:pt>
                <c:pt idx="1000">
                  <c:v>-13277.745030514703</c:v>
                </c:pt>
                <c:pt idx="1001">
                  <c:v>6252.3856214759071</c:v>
                </c:pt>
                <c:pt idx="1002">
                  <c:v>-2680.2731281814549</c:v>
                </c:pt>
                <c:pt idx="1003">
                  <c:v>11671.364060105141</c:v>
                </c:pt>
                <c:pt idx="1004">
                  <c:v>-1687.9022998233268</c:v>
                </c:pt>
                <c:pt idx="1005">
                  <c:v>-3047.395161585704</c:v>
                </c:pt>
                <c:pt idx="1006">
                  <c:v>-2748.3419438160081</c:v>
                </c:pt>
                <c:pt idx="1007">
                  <c:v>-9547.6909718407005</c:v>
                </c:pt>
                <c:pt idx="1008">
                  <c:v>16815.761402665928</c:v>
                </c:pt>
                <c:pt idx="1009">
                  <c:v>-1482.8268795209005</c:v>
                </c:pt>
                <c:pt idx="1010">
                  <c:v>-1027.9291311788638</c:v>
                </c:pt>
                <c:pt idx="1011">
                  <c:v>-13971.056538225726</c:v>
                </c:pt>
                <c:pt idx="1012">
                  <c:v>22560.926422491026</c:v>
                </c:pt>
                <c:pt idx="1013">
                  <c:v>-2257.2118486427607</c:v>
                </c:pt>
                <c:pt idx="1014">
                  <c:v>-2116.2839427645204</c:v>
                </c:pt>
                <c:pt idx="1015">
                  <c:v>-564.91549922496779</c:v>
                </c:pt>
                <c:pt idx="1016">
                  <c:v>-2262.7945404328893</c:v>
                </c:pt>
                <c:pt idx="1017">
                  <c:v>-1885.6873305037984</c:v>
                </c:pt>
                <c:pt idx="1018">
                  <c:v>-351.37726622158698</c:v>
                </c:pt>
                <c:pt idx="1019">
                  <c:v>20088.024363350065</c:v>
                </c:pt>
                <c:pt idx="1020">
                  <c:v>-1644.3697457499602</c:v>
                </c:pt>
                <c:pt idx="1021">
                  <c:v>6350.4963598203794</c:v>
                </c:pt>
                <c:pt idx="1022">
                  <c:v>8309.0056599715463</c:v>
                </c:pt>
                <c:pt idx="1023">
                  <c:v>-2644.6504992838641</c:v>
                </c:pt>
                <c:pt idx="1024">
                  <c:v>-2391.2825204323126</c:v>
                </c:pt>
                <c:pt idx="1025">
                  <c:v>-2379.4736577968188</c:v>
                </c:pt>
                <c:pt idx="1026">
                  <c:v>-11875.941959713749</c:v>
                </c:pt>
                <c:pt idx="1027">
                  <c:v>16307.413777287529</c:v>
                </c:pt>
                <c:pt idx="1028">
                  <c:v>-978.02575049259394</c:v>
                </c:pt>
                <c:pt idx="1029">
                  <c:v>-1629.2374110834216</c:v>
                </c:pt>
                <c:pt idx="1030">
                  <c:v>-11912.572708485251</c:v>
                </c:pt>
                <c:pt idx="1031">
                  <c:v>9217.9899967083038</c:v>
                </c:pt>
                <c:pt idx="1032">
                  <c:v>-2896.3724180001091</c:v>
                </c:pt>
                <c:pt idx="1033">
                  <c:v>-13958.487011021736</c:v>
                </c:pt>
                <c:pt idx="1034">
                  <c:v>-637.82168305166306</c:v>
                </c:pt>
                <c:pt idx="1035">
                  <c:v>853.02977839086452</c:v>
                </c:pt>
                <c:pt idx="1036">
                  <c:v>8253.5036440044314</c:v>
                </c:pt>
                <c:pt idx="1037">
                  <c:v>6068.6044696159297</c:v>
                </c:pt>
                <c:pt idx="1038">
                  <c:v>-3233.2032130643361</c:v>
                </c:pt>
                <c:pt idx="1039">
                  <c:v>17169.518872954184</c:v>
                </c:pt>
                <c:pt idx="1040">
                  <c:v>-11093.931929065515</c:v>
                </c:pt>
                <c:pt idx="1041">
                  <c:v>-2761.1292369421408</c:v>
                </c:pt>
                <c:pt idx="1042">
                  <c:v>5018.9156376693318</c:v>
                </c:pt>
                <c:pt idx="1043">
                  <c:v>-2285.1278347140619</c:v>
                </c:pt>
                <c:pt idx="1044">
                  <c:v>-1131.0412302760906</c:v>
                </c:pt>
                <c:pt idx="1045">
                  <c:v>-11403.456201378671</c:v>
                </c:pt>
                <c:pt idx="1046">
                  <c:v>-2176.6805898427601</c:v>
                </c:pt>
                <c:pt idx="1047">
                  <c:v>14917.545276710058</c:v>
                </c:pt>
                <c:pt idx="1048">
                  <c:v>-2486.8121423470307</c:v>
                </c:pt>
                <c:pt idx="1049">
                  <c:v>6618.5080473660491</c:v>
                </c:pt>
                <c:pt idx="1050">
                  <c:v>-2386.5841619444127</c:v>
                </c:pt>
                <c:pt idx="1051">
                  <c:v>676.09090947983532</c:v>
                </c:pt>
                <c:pt idx="1052">
                  <c:v>-1836.9359841393671</c:v>
                </c:pt>
                <c:pt idx="1053">
                  <c:v>-8106.9336609797683</c:v>
                </c:pt>
                <c:pt idx="1054">
                  <c:v>-2834.7529728204572</c:v>
                </c:pt>
                <c:pt idx="1055">
                  <c:v>-1386.8272713900697</c:v>
                </c:pt>
                <c:pt idx="1056">
                  <c:v>-1256.1346781152733</c:v>
                </c:pt>
                <c:pt idx="1057">
                  <c:v>8138.704781938517</c:v>
                </c:pt>
                <c:pt idx="1058">
                  <c:v>-3443.2520183407619</c:v>
                </c:pt>
                <c:pt idx="1059">
                  <c:v>-3445.2813555194371</c:v>
                </c:pt>
                <c:pt idx="1060">
                  <c:v>-3652.419642753166</c:v>
                </c:pt>
                <c:pt idx="1061">
                  <c:v>-715.96053172206484</c:v>
                </c:pt>
                <c:pt idx="1062">
                  <c:v>12491.707168652698</c:v>
                </c:pt>
                <c:pt idx="1063">
                  <c:v>-2448.2175050411061</c:v>
                </c:pt>
                <c:pt idx="1064">
                  <c:v>-923.86353766930097</c:v>
                </c:pt>
                <c:pt idx="1065">
                  <c:v>-1407.3302287289753</c:v>
                </c:pt>
                <c:pt idx="1066">
                  <c:v>-2118.6212053586842</c:v>
                </c:pt>
                <c:pt idx="1067">
                  <c:v>-3632.8797337048054</c:v>
                </c:pt>
                <c:pt idx="1068">
                  <c:v>765.13833290969706</c:v>
                </c:pt>
                <c:pt idx="1069">
                  <c:v>-899.96705360427768</c:v>
                </c:pt>
                <c:pt idx="1070">
                  <c:v>7914.5557883576439</c:v>
                </c:pt>
                <c:pt idx="1071">
                  <c:v>258.96648302695212</c:v>
                </c:pt>
                <c:pt idx="1072">
                  <c:v>-3468.3230567547857</c:v>
                </c:pt>
                <c:pt idx="1073">
                  <c:v>-232.0414530261769</c:v>
                </c:pt>
                <c:pt idx="1074">
                  <c:v>592.49338511268797</c:v>
                </c:pt>
                <c:pt idx="1075">
                  <c:v>-2812.8713458022976</c:v>
                </c:pt>
                <c:pt idx="1076">
                  <c:v>-1153.1456060707897</c:v>
                </c:pt>
                <c:pt idx="1077">
                  <c:v>-3072.8519120428614</c:v>
                </c:pt>
                <c:pt idx="1078">
                  <c:v>4958.0840896093323</c:v>
                </c:pt>
                <c:pt idx="1079">
                  <c:v>981.58735709340726</c:v>
                </c:pt>
                <c:pt idx="1080">
                  <c:v>7339.2321347807365</c:v>
                </c:pt>
                <c:pt idx="1081">
                  <c:v>-3221.3780443039605</c:v>
                </c:pt>
                <c:pt idx="1082">
                  <c:v>-2703.9723766285151</c:v>
                </c:pt>
                <c:pt idx="1083">
                  <c:v>-2633.5000838738056</c:v>
                </c:pt>
                <c:pt idx="1084">
                  <c:v>1041.6867800885611</c:v>
                </c:pt>
                <c:pt idx="1085">
                  <c:v>-12858.021263522318</c:v>
                </c:pt>
                <c:pt idx="1086">
                  <c:v>-1236.5835627712895</c:v>
                </c:pt>
                <c:pt idx="1087">
                  <c:v>-1175.9094779870811</c:v>
                </c:pt>
                <c:pt idx="1088">
                  <c:v>-2297.8299074646493</c:v>
                </c:pt>
                <c:pt idx="1089">
                  <c:v>-279.44302246449115</c:v>
                </c:pt>
                <c:pt idx="1090">
                  <c:v>8018.572771828105</c:v>
                </c:pt>
                <c:pt idx="1091">
                  <c:v>-779.569750087785</c:v>
                </c:pt>
                <c:pt idx="1092">
                  <c:v>-1877.8054763557179</c:v>
                </c:pt>
                <c:pt idx="1093">
                  <c:v>5065.0253468418596</c:v>
                </c:pt>
                <c:pt idx="1094">
                  <c:v>187.19321529927947</c:v>
                </c:pt>
                <c:pt idx="1095">
                  <c:v>-1220.8982230702441</c:v>
                </c:pt>
                <c:pt idx="1096">
                  <c:v>9372.1081377581504</c:v>
                </c:pt>
                <c:pt idx="1097">
                  <c:v>-3630.9792013898259</c:v>
                </c:pt>
                <c:pt idx="1098">
                  <c:v>11533.929960869284</c:v>
                </c:pt>
                <c:pt idx="1099">
                  <c:v>-2930.9378891276451</c:v>
                </c:pt>
                <c:pt idx="1100">
                  <c:v>-14307.097207083454</c:v>
                </c:pt>
                <c:pt idx="1101">
                  <c:v>-6.9717192126863665</c:v>
                </c:pt>
                <c:pt idx="1102">
                  <c:v>-3672.0717853873366</c:v>
                </c:pt>
                <c:pt idx="1103">
                  <c:v>-1172.1863820559302</c:v>
                </c:pt>
                <c:pt idx="1104">
                  <c:v>13033.762743989926</c:v>
                </c:pt>
                <c:pt idx="1105">
                  <c:v>-1215.3836677901745</c:v>
                </c:pt>
                <c:pt idx="1106">
                  <c:v>-1891.5977111018183</c:v>
                </c:pt>
                <c:pt idx="1107">
                  <c:v>-938.17816373113601</c:v>
                </c:pt>
                <c:pt idx="1108">
                  <c:v>-2557.669905975778</c:v>
                </c:pt>
                <c:pt idx="1109">
                  <c:v>-1488.0334422436954</c:v>
                </c:pt>
                <c:pt idx="1110">
                  <c:v>-700.09390844167137</c:v>
                </c:pt>
                <c:pt idx="1111">
                  <c:v>9244.7543400962932</c:v>
                </c:pt>
                <c:pt idx="1112">
                  <c:v>-10020.391678926615</c:v>
                </c:pt>
                <c:pt idx="1113">
                  <c:v>-2009.0595924652334</c:v>
                </c:pt>
                <c:pt idx="1114">
                  <c:v>-3116.7229323020606</c:v>
                </c:pt>
                <c:pt idx="1115">
                  <c:v>-1249.5460041949755</c:v>
                </c:pt>
                <c:pt idx="1116">
                  <c:v>-1304.0397048502364</c:v>
                </c:pt>
                <c:pt idx="1117">
                  <c:v>6443.7238018987737</c:v>
                </c:pt>
                <c:pt idx="1118">
                  <c:v>7170.1766788174755</c:v>
                </c:pt>
                <c:pt idx="1119">
                  <c:v>-1777.5115512642842</c:v>
                </c:pt>
                <c:pt idx="1120">
                  <c:v>6194.5982671282909</c:v>
                </c:pt>
                <c:pt idx="1121">
                  <c:v>-2387.1073080438618</c:v>
                </c:pt>
                <c:pt idx="1122">
                  <c:v>10673.060074382476</c:v>
                </c:pt>
                <c:pt idx="1123">
                  <c:v>12042.477699840481</c:v>
                </c:pt>
                <c:pt idx="1124">
                  <c:v>11135.255670675488</c:v>
                </c:pt>
                <c:pt idx="1125">
                  <c:v>786.0858774942044</c:v>
                </c:pt>
                <c:pt idx="1126">
                  <c:v>-746.20015994674577</c:v>
                </c:pt>
                <c:pt idx="1127">
                  <c:v>-2626.3850432065547</c:v>
                </c:pt>
                <c:pt idx="1128">
                  <c:v>7201.2469638406556</c:v>
                </c:pt>
                <c:pt idx="1129">
                  <c:v>-1653.2623781399352</c:v>
                </c:pt>
                <c:pt idx="1130">
                  <c:v>-955.41779395169942</c:v>
                </c:pt>
                <c:pt idx="1131">
                  <c:v>-2832.4937283100608</c:v>
                </c:pt>
                <c:pt idx="1132">
                  <c:v>7840.7647472220633</c:v>
                </c:pt>
                <c:pt idx="1133">
                  <c:v>-1034.0372018220969</c:v>
                </c:pt>
                <c:pt idx="1134">
                  <c:v>12807.58357486366</c:v>
                </c:pt>
                <c:pt idx="1135">
                  <c:v>-669.15087384051185</c:v>
                </c:pt>
                <c:pt idx="1136">
                  <c:v>-1214.3503583754555</c:v>
                </c:pt>
                <c:pt idx="1137">
                  <c:v>-2843.0844626908583</c:v>
                </c:pt>
                <c:pt idx="1138">
                  <c:v>-3646.4148205485685</c:v>
                </c:pt>
                <c:pt idx="1139">
                  <c:v>8570.1358988565407</c:v>
                </c:pt>
                <c:pt idx="1140">
                  <c:v>-2188.0299007866288</c:v>
                </c:pt>
                <c:pt idx="1141">
                  <c:v>-1081.0025812125095</c:v>
                </c:pt>
                <c:pt idx="1142">
                  <c:v>16207.906621124373</c:v>
                </c:pt>
                <c:pt idx="1143">
                  <c:v>-2781.6099259332332</c:v>
                </c:pt>
                <c:pt idx="1144">
                  <c:v>-929.64715344055912</c:v>
                </c:pt>
                <c:pt idx="1145">
                  <c:v>-1042.9252469410731</c:v>
                </c:pt>
                <c:pt idx="1146">
                  <c:v>17226.265578142498</c:v>
                </c:pt>
                <c:pt idx="1147">
                  <c:v>-2943.7445258122425</c:v>
                </c:pt>
                <c:pt idx="1148">
                  <c:v>-91.842192442187297</c:v>
                </c:pt>
                <c:pt idx="1149">
                  <c:v>-2565.6524943933018</c:v>
                </c:pt>
                <c:pt idx="1150">
                  <c:v>-2542.2348187258899</c:v>
                </c:pt>
                <c:pt idx="1151">
                  <c:v>-683.31323689332385</c:v>
                </c:pt>
                <c:pt idx="1152">
                  <c:v>7471.3056026090926</c:v>
                </c:pt>
                <c:pt idx="1153">
                  <c:v>-2949.9718224907201</c:v>
                </c:pt>
                <c:pt idx="1154">
                  <c:v>-584.40377279881068</c:v>
                </c:pt>
                <c:pt idx="1155">
                  <c:v>-1517.5440897609096</c:v>
                </c:pt>
                <c:pt idx="1156">
                  <c:v>11281.570340035472</c:v>
                </c:pt>
                <c:pt idx="1157">
                  <c:v>8467.0754213781729</c:v>
                </c:pt>
                <c:pt idx="1158">
                  <c:v>-2693.9882344310258</c:v>
                </c:pt>
                <c:pt idx="1159">
                  <c:v>-2843.750945857661</c:v>
                </c:pt>
                <c:pt idx="1160">
                  <c:v>-2391.9749649876603</c:v>
                </c:pt>
                <c:pt idx="1161">
                  <c:v>-3383.6577402277098</c:v>
                </c:pt>
                <c:pt idx="1162">
                  <c:v>11625.618939973447</c:v>
                </c:pt>
                <c:pt idx="1163">
                  <c:v>-2464.0463608411205</c:v>
                </c:pt>
                <c:pt idx="1164">
                  <c:v>-2325.7142380670493</c:v>
                </c:pt>
                <c:pt idx="1165">
                  <c:v>-2727.5694057199307</c:v>
                </c:pt>
                <c:pt idx="1166">
                  <c:v>-1521.0838031862531</c:v>
                </c:pt>
                <c:pt idx="1167">
                  <c:v>-1566.6682045689049</c:v>
                </c:pt>
                <c:pt idx="1168">
                  <c:v>-2431.8121357021191</c:v>
                </c:pt>
                <c:pt idx="1169">
                  <c:v>-2798.4068011240288</c:v>
                </c:pt>
                <c:pt idx="1170">
                  <c:v>-11001.419574461816</c:v>
                </c:pt>
                <c:pt idx="1171">
                  <c:v>-9775.2893498584963</c:v>
                </c:pt>
                <c:pt idx="1172">
                  <c:v>-1271.3756744681941</c:v>
                </c:pt>
                <c:pt idx="1173">
                  <c:v>-2712.1587101475252</c:v>
                </c:pt>
                <c:pt idx="1174">
                  <c:v>-3061.6112448374815</c:v>
                </c:pt>
                <c:pt idx="1175">
                  <c:v>-2152.6237439343859</c:v>
                </c:pt>
                <c:pt idx="1176">
                  <c:v>-10910.661872348879</c:v>
                </c:pt>
                <c:pt idx="1177">
                  <c:v>-1640.7454408014337</c:v>
                </c:pt>
                <c:pt idx="1178">
                  <c:v>-3015.1112009129638</c:v>
                </c:pt>
                <c:pt idx="1179">
                  <c:v>-10886.155846393223</c:v>
                </c:pt>
                <c:pt idx="1180">
                  <c:v>-2531.8257660735362</c:v>
                </c:pt>
                <c:pt idx="1181">
                  <c:v>-3070.5807952730229</c:v>
                </c:pt>
                <c:pt idx="1182">
                  <c:v>-2393.1741591119571</c:v>
                </c:pt>
                <c:pt idx="1183">
                  <c:v>-1383.4027663696688</c:v>
                </c:pt>
                <c:pt idx="1184">
                  <c:v>-10519.24454325128</c:v>
                </c:pt>
                <c:pt idx="1185">
                  <c:v>-1733.392197802943</c:v>
                </c:pt>
                <c:pt idx="1186">
                  <c:v>8070.0896738447627</c:v>
                </c:pt>
                <c:pt idx="1187">
                  <c:v>279.72888909183166</c:v>
                </c:pt>
                <c:pt idx="1188">
                  <c:v>-11286.158032405841</c:v>
                </c:pt>
                <c:pt idx="1189">
                  <c:v>8586.4323585729908</c:v>
                </c:pt>
                <c:pt idx="1190">
                  <c:v>-2590.6087437943934</c:v>
                </c:pt>
                <c:pt idx="1191">
                  <c:v>4500.5425880260918</c:v>
                </c:pt>
                <c:pt idx="1192">
                  <c:v>9.6173642127778294</c:v>
                </c:pt>
                <c:pt idx="1193">
                  <c:v>-2268.2504913747507</c:v>
                </c:pt>
                <c:pt idx="1194">
                  <c:v>-2858.5577417918967</c:v>
                </c:pt>
                <c:pt idx="1195">
                  <c:v>13239.868103413082</c:v>
                </c:pt>
                <c:pt idx="1196">
                  <c:v>5074.7914599930882</c:v>
                </c:pt>
                <c:pt idx="1197">
                  <c:v>-3365.6916934318415</c:v>
                </c:pt>
                <c:pt idx="1198">
                  <c:v>-2927.8717903762818</c:v>
                </c:pt>
                <c:pt idx="1199">
                  <c:v>-1604.6804523145029</c:v>
                </c:pt>
                <c:pt idx="1200">
                  <c:v>-2581.234951241282</c:v>
                </c:pt>
                <c:pt idx="1201">
                  <c:v>-2454.7605583271943</c:v>
                </c:pt>
                <c:pt idx="1202">
                  <c:v>-3554.0399207044334</c:v>
                </c:pt>
                <c:pt idx="1203">
                  <c:v>-1653.4198785422177</c:v>
                </c:pt>
                <c:pt idx="1204">
                  <c:v>-10083.168745853218</c:v>
                </c:pt>
                <c:pt idx="1205">
                  <c:v>-2767.2618888442894</c:v>
                </c:pt>
                <c:pt idx="1206">
                  <c:v>24468.504923362547</c:v>
                </c:pt>
                <c:pt idx="1207">
                  <c:v>7289.9973923975122</c:v>
                </c:pt>
                <c:pt idx="1208">
                  <c:v>-11581.657035045766</c:v>
                </c:pt>
                <c:pt idx="1209">
                  <c:v>64.71947279439155</c:v>
                </c:pt>
                <c:pt idx="1210">
                  <c:v>-3213.7294168507788</c:v>
                </c:pt>
                <c:pt idx="1211">
                  <c:v>14375.041342163802</c:v>
                </c:pt>
                <c:pt idx="1212">
                  <c:v>-2700.7108831220917</c:v>
                </c:pt>
                <c:pt idx="1213">
                  <c:v>-188.68525210627377</c:v>
                </c:pt>
                <c:pt idx="1214">
                  <c:v>-2860.7094104041885</c:v>
                </c:pt>
                <c:pt idx="1215">
                  <c:v>7801.282295670313</c:v>
                </c:pt>
                <c:pt idx="1216">
                  <c:v>-3122.8860032656767</c:v>
                </c:pt>
                <c:pt idx="1217">
                  <c:v>-3270.2363493288003</c:v>
                </c:pt>
                <c:pt idx="1218">
                  <c:v>8755.0600254371893</c:v>
                </c:pt>
                <c:pt idx="1219">
                  <c:v>-1918.5912121274578</c:v>
                </c:pt>
                <c:pt idx="1220">
                  <c:v>-2332.3614006351254</c:v>
                </c:pt>
                <c:pt idx="1221">
                  <c:v>-2438.5554089727239</c:v>
                </c:pt>
                <c:pt idx="1222">
                  <c:v>-2087.8131335850649</c:v>
                </c:pt>
                <c:pt idx="1223">
                  <c:v>-1719.9775157257282</c:v>
                </c:pt>
                <c:pt idx="1224">
                  <c:v>-2451.2292806716223</c:v>
                </c:pt>
                <c:pt idx="1225">
                  <c:v>-3175.3279478714267</c:v>
                </c:pt>
                <c:pt idx="1226">
                  <c:v>-2046.5819836518513</c:v>
                </c:pt>
                <c:pt idx="1227">
                  <c:v>-2740.487963565839</c:v>
                </c:pt>
                <c:pt idx="1228">
                  <c:v>-1480.5432988805987</c:v>
                </c:pt>
                <c:pt idx="1229">
                  <c:v>-741.30188405195986</c:v>
                </c:pt>
                <c:pt idx="1230">
                  <c:v>24323.508091339238</c:v>
                </c:pt>
                <c:pt idx="1231">
                  <c:v>-6836.8325171379074</c:v>
                </c:pt>
                <c:pt idx="1232">
                  <c:v>67.997189705813071</c:v>
                </c:pt>
                <c:pt idx="1233">
                  <c:v>45.748729789913341</c:v>
                </c:pt>
                <c:pt idx="1234">
                  <c:v>-1618.9735239807997</c:v>
                </c:pt>
                <c:pt idx="1235">
                  <c:v>-3662.6083982946561</c:v>
                </c:pt>
                <c:pt idx="1236">
                  <c:v>1114.03062676019</c:v>
                </c:pt>
                <c:pt idx="1237">
                  <c:v>-374.11342616719048</c:v>
                </c:pt>
                <c:pt idx="1238">
                  <c:v>-1980.7088912717254</c:v>
                </c:pt>
                <c:pt idx="1239">
                  <c:v>-3235.4613566788521</c:v>
                </c:pt>
                <c:pt idx="1240">
                  <c:v>11905.190519270662</c:v>
                </c:pt>
                <c:pt idx="1241">
                  <c:v>12020.718407405991</c:v>
                </c:pt>
                <c:pt idx="1242">
                  <c:v>-1639.5584295802873</c:v>
                </c:pt>
                <c:pt idx="1243">
                  <c:v>-3298.4261692251252</c:v>
                </c:pt>
                <c:pt idx="1244">
                  <c:v>-3359.2397668814783</c:v>
                </c:pt>
                <c:pt idx="1245">
                  <c:v>-1017.4731858674077</c:v>
                </c:pt>
                <c:pt idx="1246">
                  <c:v>-459.3551444891782</c:v>
                </c:pt>
                <c:pt idx="1247">
                  <c:v>-1514.3590767196711</c:v>
                </c:pt>
                <c:pt idx="1248">
                  <c:v>-3113.0355045236574</c:v>
                </c:pt>
                <c:pt idx="1249">
                  <c:v>6407.3895790197494</c:v>
                </c:pt>
                <c:pt idx="1250">
                  <c:v>-10568.663881546781</c:v>
                </c:pt>
                <c:pt idx="1251">
                  <c:v>-2187.155272619229</c:v>
                </c:pt>
                <c:pt idx="1252">
                  <c:v>-10984.72564683467</c:v>
                </c:pt>
                <c:pt idx="1253">
                  <c:v>6870.7919913882051</c:v>
                </c:pt>
                <c:pt idx="1254">
                  <c:v>-3035.7843113212093</c:v>
                </c:pt>
                <c:pt idx="1255">
                  <c:v>-2218.8133269110649</c:v>
                </c:pt>
                <c:pt idx="1256">
                  <c:v>-837.02736119979636</c:v>
                </c:pt>
                <c:pt idx="1257">
                  <c:v>-725.94688860741189</c:v>
                </c:pt>
                <c:pt idx="1258">
                  <c:v>16944.85134088638</c:v>
                </c:pt>
                <c:pt idx="1259">
                  <c:v>-1015.2922632822465</c:v>
                </c:pt>
                <c:pt idx="1260">
                  <c:v>-2598.8261478567756</c:v>
                </c:pt>
                <c:pt idx="1261">
                  <c:v>-2856.7615515779007</c:v>
                </c:pt>
                <c:pt idx="1262">
                  <c:v>-2330.8248875855725</c:v>
                </c:pt>
                <c:pt idx="1263">
                  <c:v>-1491.9043341994184</c:v>
                </c:pt>
                <c:pt idx="1264">
                  <c:v>-1139.3270480687897</c:v>
                </c:pt>
                <c:pt idx="1265">
                  <c:v>-9620.4751656208027</c:v>
                </c:pt>
                <c:pt idx="1266">
                  <c:v>-279.64660718639425</c:v>
                </c:pt>
                <c:pt idx="1267">
                  <c:v>4989.0488478849475</c:v>
                </c:pt>
                <c:pt idx="1268">
                  <c:v>-2270.3830121444316</c:v>
                </c:pt>
                <c:pt idx="1269">
                  <c:v>-1015.69448620812</c:v>
                </c:pt>
                <c:pt idx="1270">
                  <c:v>-3429.1213165334702</c:v>
                </c:pt>
                <c:pt idx="1271">
                  <c:v>-3274.7264709274914</c:v>
                </c:pt>
                <c:pt idx="1272">
                  <c:v>4083.2301196066655</c:v>
                </c:pt>
                <c:pt idx="1273">
                  <c:v>-3146.8540998109202</c:v>
                </c:pt>
                <c:pt idx="1274">
                  <c:v>-12094.782913379084</c:v>
                </c:pt>
                <c:pt idx="1275">
                  <c:v>-157.62089173670029</c:v>
                </c:pt>
                <c:pt idx="1276">
                  <c:v>-2801.0675460714406</c:v>
                </c:pt>
                <c:pt idx="1277">
                  <c:v>-3143.5661667123504</c:v>
                </c:pt>
                <c:pt idx="1278">
                  <c:v>-9982.7153457074928</c:v>
                </c:pt>
                <c:pt idx="1279">
                  <c:v>-2306.6353727800069</c:v>
                </c:pt>
                <c:pt idx="1280">
                  <c:v>-2161.6900658760314</c:v>
                </c:pt>
                <c:pt idx="1281">
                  <c:v>-9656.2045531125405</c:v>
                </c:pt>
                <c:pt idx="1282">
                  <c:v>-13426.586031834682</c:v>
                </c:pt>
                <c:pt idx="1283">
                  <c:v>-2895.6766009139137</c:v>
                </c:pt>
                <c:pt idx="1284">
                  <c:v>11456.28160876091</c:v>
                </c:pt>
                <c:pt idx="1285">
                  <c:v>-1730.927129871814</c:v>
                </c:pt>
                <c:pt idx="1286">
                  <c:v>-2491.7507336840699</c:v>
                </c:pt>
                <c:pt idx="1287">
                  <c:v>-1813.6226161697105</c:v>
                </c:pt>
                <c:pt idx="1288">
                  <c:v>10159.719746131472</c:v>
                </c:pt>
                <c:pt idx="1289">
                  <c:v>-2791.8442911393358</c:v>
                </c:pt>
                <c:pt idx="1290">
                  <c:v>-1674.8646704790062</c:v>
                </c:pt>
                <c:pt idx="1291">
                  <c:v>7514.5353647629599</c:v>
                </c:pt>
                <c:pt idx="1292">
                  <c:v>-3182.1910533388918</c:v>
                </c:pt>
                <c:pt idx="1293">
                  <c:v>-1567.3336469842998</c:v>
                </c:pt>
                <c:pt idx="1294">
                  <c:v>-549.38476015298147</c:v>
                </c:pt>
                <c:pt idx="1295">
                  <c:v>-1996.5338829815771</c:v>
                </c:pt>
                <c:pt idx="1296">
                  <c:v>-2874.8579029563507</c:v>
                </c:pt>
                <c:pt idx="1297">
                  <c:v>-2371.2998372899965</c:v>
                </c:pt>
                <c:pt idx="1298">
                  <c:v>-2846.7989315358291</c:v>
                </c:pt>
                <c:pt idx="1299">
                  <c:v>-2305.4427901882182</c:v>
                </c:pt>
                <c:pt idx="1300">
                  <c:v>29558.252460772972</c:v>
                </c:pt>
                <c:pt idx="1301">
                  <c:v>9176.9462958995864</c:v>
                </c:pt>
                <c:pt idx="1302">
                  <c:v>-1697.6643716680433</c:v>
                </c:pt>
                <c:pt idx="1303">
                  <c:v>6030.9386179031353</c:v>
                </c:pt>
                <c:pt idx="1304">
                  <c:v>-11822.872503932576</c:v>
                </c:pt>
                <c:pt idx="1305">
                  <c:v>-3002.9275449896913</c:v>
                </c:pt>
                <c:pt idx="1306">
                  <c:v>-13783.849516425236</c:v>
                </c:pt>
                <c:pt idx="1307">
                  <c:v>-10260.54409538097</c:v>
                </c:pt>
                <c:pt idx="1308">
                  <c:v>5578.8598083412799</c:v>
                </c:pt>
                <c:pt idx="1309">
                  <c:v>-1895.1459892022531</c:v>
                </c:pt>
                <c:pt idx="1310">
                  <c:v>-2659.290477628374</c:v>
                </c:pt>
                <c:pt idx="1311">
                  <c:v>-3009.5821773312919</c:v>
                </c:pt>
                <c:pt idx="1312">
                  <c:v>-3012.7459346933965</c:v>
                </c:pt>
                <c:pt idx="1313">
                  <c:v>8593.432926141857</c:v>
                </c:pt>
                <c:pt idx="1314">
                  <c:v>-12148.330470055807</c:v>
                </c:pt>
                <c:pt idx="1315">
                  <c:v>6354.8758144954436</c:v>
                </c:pt>
                <c:pt idx="1316">
                  <c:v>-1728.0838689387581</c:v>
                </c:pt>
                <c:pt idx="1317">
                  <c:v>-4099.9725257898208</c:v>
                </c:pt>
                <c:pt idx="1318">
                  <c:v>10018.483712627098</c:v>
                </c:pt>
                <c:pt idx="1319">
                  <c:v>-2052.3727415794101</c:v>
                </c:pt>
                <c:pt idx="1320">
                  <c:v>-2675.5286630118926</c:v>
                </c:pt>
                <c:pt idx="1321">
                  <c:v>-8531.0199067793947</c:v>
                </c:pt>
                <c:pt idx="1322">
                  <c:v>-454.18463843692007</c:v>
                </c:pt>
                <c:pt idx="1323">
                  <c:v>10570.594651523337</c:v>
                </c:pt>
                <c:pt idx="1324">
                  <c:v>-3163.8269514119283</c:v>
                </c:pt>
                <c:pt idx="1325">
                  <c:v>-256.56662159151529</c:v>
                </c:pt>
                <c:pt idx="1326">
                  <c:v>-2555.6256198710216</c:v>
                </c:pt>
                <c:pt idx="1327">
                  <c:v>-1783.3349298079247</c:v>
                </c:pt>
                <c:pt idx="1328">
                  <c:v>16396.199032435787</c:v>
                </c:pt>
                <c:pt idx="1329">
                  <c:v>-875.96220272315441</c:v>
                </c:pt>
                <c:pt idx="1330">
                  <c:v>195.45081430615028</c:v>
                </c:pt>
                <c:pt idx="1331">
                  <c:v>6046.168213416172</c:v>
                </c:pt>
                <c:pt idx="1332">
                  <c:v>-275.06004351005504</c:v>
                </c:pt>
                <c:pt idx="1333">
                  <c:v>-1264.7714982288326</c:v>
                </c:pt>
                <c:pt idx="1334">
                  <c:v>-2602.6531725459386</c:v>
                </c:pt>
                <c:pt idx="1335">
                  <c:v>-3001.9255906874059</c:v>
                </c:pt>
                <c:pt idx="1336">
                  <c:v>-2050.2590982820002</c:v>
                </c:pt>
                <c:pt idx="1337">
                  <c:v>-7384.8047504698479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184-2142-B411-7D74938CF0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889440"/>
        <c:axId val="1116291376"/>
      </c:scatterChart>
      <c:valAx>
        <c:axId val="120889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6291376"/>
        <c:crosses val="autoZero"/>
        <c:crossBetween val="midCat"/>
      </c:valAx>
      <c:valAx>
        <c:axId val="11162913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889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BMI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'Q&amp;A-3 (iii)'!$B$3:$B$1340</c:f>
              <c:numCache>
                <c:formatCode>General</c:formatCode>
                <c:ptCount val="1338"/>
                <c:pt idx="0">
                  <c:v>27.9</c:v>
                </c:pt>
                <c:pt idx="1">
                  <c:v>33.770000000000003</c:v>
                </c:pt>
                <c:pt idx="2">
                  <c:v>33</c:v>
                </c:pt>
                <c:pt idx="3">
                  <c:v>22.704999999999998</c:v>
                </c:pt>
                <c:pt idx="4">
                  <c:v>28.88</c:v>
                </c:pt>
                <c:pt idx="5">
                  <c:v>25.74</c:v>
                </c:pt>
                <c:pt idx="6">
                  <c:v>33.44</c:v>
                </c:pt>
                <c:pt idx="7">
                  <c:v>27.74</c:v>
                </c:pt>
                <c:pt idx="8">
                  <c:v>29.83</c:v>
                </c:pt>
                <c:pt idx="9">
                  <c:v>25.84</c:v>
                </c:pt>
                <c:pt idx="10">
                  <c:v>26.22</c:v>
                </c:pt>
                <c:pt idx="11">
                  <c:v>26.29</c:v>
                </c:pt>
                <c:pt idx="12">
                  <c:v>34.4</c:v>
                </c:pt>
                <c:pt idx="13">
                  <c:v>39.82</c:v>
                </c:pt>
                <c:pt idx="14">
                  <c:v>42.13</c:v>
                </c:pt>
                <c:pt idx="15">
                  <c:v>24.6</c:v>
                </c:pt>
                <c:pt idx="16">
                  <c:v>30.78</c:v>
                </c:pt>
                <c:pt idx="17">
                  <c:v>23.844999999999999</c:v>
                </c:pt>
                <c:pt idx="18">
                  <c:v>40.299999999999997</c:v>
                </c:pt>
                <c:pt idx="19">
                  <c:v>35.299999999999997</c:v>
                </c:pt>
                <c:pt idx="20">
                  <c:v>36.005000000000003</c:v>
                </c:pt>
                <c:pt idx="21">
                  <c:v>32.4</c:v>
                </c:pt>
                <c:pt idx="22">
                  <c:v>34.1</c:v>
                </c:pt>
                <c:pt idx="23">
                  <c:v>31.92</c:v>
                </c:pt>
                <c:pt idx="24">
                  <c:v>28.024999999999999</c:v>
                </c:pt>
                <c:pt idx="25">
                  <c:v>27.72</c:v>
                </c:pt>
                <c:pt idx="26">
                  <c:v>23.085000000000001</c:v>
                </c:pt>
                <c:pt idx="27">
                  <c:v>32.774999999999999</c:v>
                </c:pt>
                <c:pt idx="28">
                  <c:v>17.385000000000002</c:v>
                </c:pt>
                <c:pt idx="29">
                  <c:v>36.299999999999997</c:v>
                </c:pt>
                <c:pt idx="30">
                  <c:v>35.6</c:v>
                </c:pt>
                <c:pt idx="31">
                  <c:v>26.315000000000001</c:v>
                </c:pt>
                <c:pt idx="32">
                  <c:v>28.6</c:v>
                </c:pt>
                <c:pt idx="33">
                  <c:v>28.31</c:v>
                </c:pt>
                <c:pt idx="34">
                  <c:v>36.4</c:v>
                </c:pt>
                <c:pt idx="35">
                  <c:v>20.425000000000001</c:v>
                </c:pt>
                <c:pt idx="36">
                  <c:v>32.965000000000003</c:v>
                </c:pt>
                <c:pt idx="37">
                  <c:v>20.8</c:v>
                </c:pt>
                <c:pt idx="38">
                  <c:v>36.67</c:v>
                </c:pt>
                <c:pt idx="39">
                  <c:v>39.9</c:v>
                </c:pt>
                <c:pt idx="40">
                  <c:v>26.6</c:v>
                </c:pt>
                <c:pt idx="41">
                  <c:v>36.630000000000003</c:v>
                </c:pt>
                <c:pt idx="42">
                  <c:v>21.78</c:v>
                </c:pt>
                <c:pt idx="43">
                  <c:v>30.8</c:v>
                </c:pt>
                <c:pt idx="44">
                  <c:v>37.049999999999997</c:v>
                </c:pt>
                <c:pt idx="45">
                  <c:v>37.299999999999997</c:v>
                </c:pt>
                <c:pt idx="46">
                  <c:v>38.664999999999999</c:v>
                </c:pt>
                <c:pt idx="47">
                  <c:v>34.770000000000003</c:v>
                </c:pt>
                <c:pt idx="48">
                  <c:v>24.53</c:v>
                </c:pt>
                <c:pt idx="49">
                  <c:v>35.200000000000003</c:v>
                </c:pt>
                <c:pt idx="50">
                  <c:v>35.625</c:v>
                </c:pt>
                <c:pt idx="51">
                  <c:v>33.630000000000003</c:v>
                </c:pt>
                <c:pt idx="52">
                  <c:v>28</c:v>
                </c:pt>
                <c:pt idx="53">
                  <c:v>34.43</c:v>
                </c:pt>
                <c:pt idx="54">
                  <c:v>28.69</c:v>
                </c:pt>
                <c:pt idx="55">
                  <c:v>36.954999999999998</c:v>
                </c:pt>
                <c:pt idx="56">
                  <c:v>31.824999999999999</c:v>
                </c:pt>
                <c:pt idx="57">
                  <c:v>31.68</c:v>
                </c:pt>
                <c:pt idx="58">
                  <c:v>22.88</c:v>
                </c:pt>
                <c:pt idx="59">
                  <c:v>37.335000000000001</c:v>
                </c:pt>
                <c:pt idx="60">
                  <c:v>27.36</c:v>
                </c:pt>
                <c:pt idx="61">
                  <c:v>33.659999999999997</c:v>
                </c:pt>
                <c:pt idx="62">
                  <c:v>24.7</c:v>
                </c:pt>
                <c:pt idx="63">
                  <c:v>25.934999999999999</c:v>
                </c:pt>
                <c:pt idx="64">
                  <c:v>22.42</c:v>
                </c:pt>
                <c:pt idx="65">
                  <c:v>28.9</c:v>
                </c:pt>
                <c:pt idx="66">
                  <c:v>39.1</c:v>
                </c:pt>
                <c:pt idx="67">
                  <c:v>26.315000000000001</c:v>
                </c:pt>
                <c:pt idx="68">
                  <c:v>36.19</c:v>
                </c:pt>
                <c:pt idx="69">
                  <c:v>23.98</c:v>
                </c:pt>
                <c:pt idx="70">
                  <c:v>24.75</c:v>
                </c:pt>
                <c:pt idx="71">
                  <c:v>28.5</c:v>
                </c:pt>
                <c:pt idx="72">
                  <c:v>28.1</c:v>
                </c:pt>
                <c:pt idx="73">
                  <c:v>32.01</c:v>
                </c:pt>
                <c:pt idx="74">
                  <c:v>27.4</c:v>
                </c:pt>
                <c:pt idx="75">
                  <c:v>34.01</c:v>
                </c:pt>
                <c:pt idx="76">
                  <c:v>29.59</c:v>
                </c:pt>
                <c:pt idx="77">
                  <c:v>35.53</c:v>
                </c:pt>
                <c:pt idx="78">
                  <c:v>39.805</c:v>
                </c:pt>
                <c:pt idx="79">
                  <c:v>32.965000000000003</c:v>
                </c:pt>
                <c:pt idx="80">
                  <c:v>26.885000000000002</c:v>
                </c:pt>
                <c:pt idx="81">
                  <c:v>38.284999999999997</c:v>
                </c:pt>
                <c:pt idx="82">
                  <c:v>37.619999999999997</c:v>
                </c:pt>
                <c:pt idx="83">
                  <c:v>41.23</c:v>
                </c:pt>
                <c:pt idx="84">
                  <c:v>34.799999999999997</c:v>
                </c:pt>
                <c:pt idx="85">
                  <c:v>22.895</c:v>
                </c:pt>
                <c:pt idx="86">
                  <c:v>31.16</c:v>
                </c:pt>
                <c:pt idx="87">
                  <c:v>27.2</c:v>
                </c:pt>
                <c:pt idx="88">
                  <c:v>27.74</c:v>
                </c:pt>
                <c:pt idx="89">
                  <c:v>26.98</c:v>
                </c:pt>
                <c:pt idx="90">
                  <c:v>39.49</c:v>
                </c:pt>
                <c:pt idx="91">
                  <c:v>24.795000000000002</c:v>
                </c:pt>
                <c:pt idx="92">
                  <c:v>29.83</c:v>
                </c:pt>
                <c:pt idx="93">
                  <c:v>34.770000000000003</c:v>
                </c:pt>
                <c:pt idx="94">
                  <c:v>31.3</c:v>
                </c:pt>
                <c:pt idx="95">
                  <c:v>37.619999999999997</c:v>
                </c:pt>
                <c:pt idx="96">
                  <c:v>30.8</c:v>
                </c:pt>
                <c:pt idx="97">
                  <c:v>38.28</c:v>
                </c:pt>
                <c:pt idx="98">
                  <c:v>19.95</c:v>
                </c:pt>
                <c:pt idx="99">
                  <c:v>19.3</c:v>
                </c:pt>
                <c:pt idx="100">
                  <c:v>31.6</c:v>
                </c:pt>
                <c:pt idx="101">
                  <c:v>25.46</c:v>
                </c:pt>
                <c:pt idx="102">
                  <c:v>30.114999999999998</c:v>
                </c:pt>
                <c:pt idx="103">
                  <c:v>29.92</c:v>
                </c:pt>
                <c:pt idx="104">
                  <c:v>27.5</c:v>
                </c:pt>
                <c:pt idx="105">
                  <c:v>28.024999999999999</c:v>
                </c:pt>
                <c:pt idx="106">
                  <c:v>28.4</c:v>
                </c:pt>
                <c:pt idx="107">
                  <c:v>30.875</c:v>
                </c:pt>
                <c:pt idx="108">
                  <c:v>27.94</c:v>
                </c:pt>
                <c:pt idx="109">
                  <c:v>35.090000000000003</c:v>
                </c:pt>
                <c:pt idx="110">
                  <c:v>33.630000000000003</c:v>
                </c:pt>
                <c:pt idx="111">
                  <c:v>29.7</c:v>
                </c:pt>
                <c:pt idx="112">
                  <c:v>30.8</c:v>
                </c:pt>
                <c:pt idx="113">
                  <c:v>35.72</c:v>
                </c:pt>
                <c:pt idx="114">
                  <c:v>32.204999999999998</c:v>
                </c:pt>
                <c:pt idx="115">
                  <c:v>28.594999999999999</c:v>
                </c:pt>
                <c:pt idx="116">
                  <c:v>49.06</c:v>
                </c:pt>
                <c:pt idx="117">
                  <c:v>27.94</c:v>
                </c:pt>
                <c:pt idx="118">
                  <c:v>27.17</c:v>
                </c:pt>
                <c:pt idx="119">
                  <c:v>23.37</c:v>
                </c:pt>
                <c:pt idx="120">
                  <c:v>37.1</c:v>
                </c:pt>
                <c:pt idx="121">
                  <c:v>23.75</c:v>
                </c:pt>
                <c:pt idx="122">
                  <c:v>28.975000000000001</c:v>
                </c:pt>
                <c:pt idx="123">
                  <c:v>31.35</c:v>
                </c:pt>
                <c:pt idx="124">
                  <c:v>33.914999999999999</c:v>
                </c:pt>
                <c:pt idx="125">
                  <c:v>28.785</c:v>
                </c:pt>
                <c:pt idx="126">
                  <c:v>28.3</c:v>
                </c:pt>
                <c:pt idx="127">
                  <c:v>37.4</c:v>
                </c:pt>
                <c:pt idx="128">
                  <c:v>17.765000000000001</c:v>
                </c:pt>
                <c:pt idx="129">
                  <c:v>34.700000000000003</c:v>
                </c:pt>
                <c:pt idx="130">
                  <c:v>26.504999999999999</c:v>
                </c:pt>
                <c:pt idx="131">
                  <c:v>22.04</c:v>
                </c:pt>
                <c:pt idx="132">
                  <c:v>35.9</c:v>
                </c:pt>
                <c:pt idx="133">
                  <c:v>25.555</c:v>
                </c:pt>
                <c:pt idx="134">
                  <c:v>28.785</c:v>
                </c:pt>
                <c:pt idx="135">
                  <c:v>28.05</c:v>
                </c:pt>
                <c:pt idx="136">
                  <c:v>34.1</c:v>
                </c:pt>
                <c:pt idx="137">
                  <c:v>25.175000000000001</c:v>
                </c:pt>
                <c:pt idx="138">
                  <c:v>31.9</c:v>
                </c:pt>
                <c:pt idx="139">
                  <c:v>36</c:v>
                </c:pt>
                <c:pt idx="140">
                  <c:v>22.42</c:v>
                </c:pt>
                <c:pt idx="141">
                  <c:v>32.49</c:v>
                </c:pt>
                <c:pt idx="142">
                  <c:v>25.3</c:v>
                </c:pt>
                <c:pt idx="143">
                  <c:v>29.734999999999999</c:v>
                </c:pt>
                <c:pt idx="144">
                  <c:v>28.69</c:v>
                </c:pt>
                <c:pt idx="145">
                  <c:v>38.83</c:v>
                </c:pt>
                <c:pt idx="146">
                  <c:v>30.495000000000001</c:v>
                </c:pt>
                <c:pt idx="147">
                  <c:v>37.729999999999997</c:v>
                </c:pt>
                <c:pt idx="148">
                  <c:v>37.43</c:v>
                </c:pt>
                <c:pt idx="149">
                  <c:v>28.4</c:v>
                </c:pt>
                <c:pt idx="150">
                  <c:v>24.13</c:v>
                </c:pt>
                <c:pt idx="151">
                  <c:v>29.7</c:v>
                </c:pt>
                <c:pt idx="152">
                  <c:v>37.145000000000003</c:v>
                </c:pt>
                <c:pt idx="153">
                  <c:v>23.37</c:v>
                </c:pt>
                <c:pt idx="154">
                  <c:v>25.46</c:v>
                </c:pt>
                <c:pt idx="155">
                  <c:v>39.520000000000003</c:v>
                </c:pt>
                <c:pt idx="156">
                  <c:v>24.42</c:v>
                </c:pt>
                <c:pt idx="157">
                  <c:v>25.175000000000001</c:v>
                </c:pt>
                <c:pt idx="158">
                  <c:v>35.53</c:v>
                </c:pt>
                <c:pt idx="159">
                  <c:v>27.83</c:v>
                </c:pt>
                <c:pt idx="160">
                  <c:v>26.6</c:v>
                </c:pt>
                <c:pt idx="161">
                  <c:v>36.85</c:v>
                </c:pt>
                <c:pt idx="162">
                  <c:v>39.6</c:v>
                </c:pt>
                <c:pt idx="163">
                  <c:v>29.8</c:v>
                </c:pt>
                <c:pt idx="164">
                  <c:v>29.64</c:v>
                </c:pt>
                <c:pt idx="165">
                  <c:v>28.215</c:v>
                </c:pt>
                <c:pt idx="166">
                  <c:v>37</c:v>
                </c:pt>
                <c:pt idx="167">
                  <c:v>33.155000000000001</c:v>
                </c:pt>
                <c:pt idx="168">
                  <c:v>31.824999999999999</c:v>
                </c:pt>
                <c:pt idx="169">
                  <c:v>18.905000000000001</c:v>
                </c:pt>
                <c:pt idx="170">
                  <c:v>41.47</c:v>
                </c:pt>
                <c:pt idx="171">
                  <c:v>30.3</c:v>
                </c:pt>
                <c:pt idx="172">
                  <c:v>15.96</c:v>
                </c:pt>
                <c:pt idx="173">
                  <c:v>34.799999999999997</c:v>
                </c:pt>
                <c:pt idx="174">
                  <c:v>33.344999999999999</c:v>
                </c:pt>
                <c:pt idx="175">
                  <c:v>37.700000000000003</c:v>
                </c:pt>
                <c:pt idx="176">
                  <c:v>27.835000000000001</c:v>
                </c:pt>
                <c:pt idx="177">
                  <c:v>29.2</c:v>
                </c:pt>
                <c:pt idx="178">
                  <c:v>28.9</c:v>
                </c:pt>
                <c:pt idx="179">
                  <c:v>33.155000000000001</c:v>
                </c:pt>
                <c:pt idx="180">
                  <c:v>28.594999999999999</c:v>
                </c:pt>
                <c:pt idx="181">
                  <c:v>38.28</c:v>
                </c:pt>
                <c:pt idx="182">
                  <c:v>19.95</c:v>
                </c:pt>
                <c:pt idx="183">
                  <c:v>26.41</c:v>
                </c:pt>
                <c:pt idx="184">
                  <c:v>30.69</c:v>
                </c:pt>
                <c:pt idx="185">
                  <c:v>41.895000000000003</c:v>
                </c:pt>
                <c:pt idx="186">
                  <c:v>29.92</c:v>
                </c:pt>
                <c:pt idx="187">
                  <c:v>30.9</c:v>
                </c:pt>
                <c:pt idx="188">
                  <c:v>32.200000000000003</c:v>
                </c:pt>
                <c:pt idx="189">
                  <c:v>32.11</c:v>
                </c:pt>
                <c:pt idx="190">
                  <c:v>31.57</c:v>
                </c:pt>
                <c:pt idx="191">
                  <c:v>26.2</c:v>
                </c:pt>
                <c:pt idx="192">
                  <c:v>25.74</c:v>
                </c:pt>
                <c:pt idx="193">
                  <c:v>26.6</c:v>
                </c:pt>
                <c:pt idx="194">
                  <c:v>34.43</c:v>
                </c:pt>
                <c:pt idx="195">
                  <c:v>30.59</c:v>
                </c:pt>
                <c:pt idx="196">
                  <c:v>32.799999999999997</c:v>
                </c:pt>
                <c:pt idx="197">
                  <c:v>28.6</c:v>
                </c:pt>
                <c:pt idx="198">
                  <c:v>18.05</c:v>
                </c:pt>
                <c:pt idx="199">
                  <c:v>39.33</c:v>
                </c:pt>
                <c:pt idx="200">
                  <c:v>32.11</c:v>
                </c:pt>
                <c:pt idx="201">
                  <c:v>32.229999999999997</c:v>
                </c:pt>
                <c:pt idx="202">
                  <c:v>24.035</c:v>
                </c:pt>
                <c:pt idx="203">
                  <c:v>36.08</c:v>
                </c:pt>
                <c:pt idx="204">
                  <c:v>22.3</c:v>
                </c:pt>
                <c:pt idx="205">
                  <c:v>28.88</c:v>
                </c:pt>
                <c:pt idx="206">
                  <c:v>26.4</c:v>
                </c:pt>
                <c:pt idx="207">
                  <c:v>27.74</c:v>
                </c:pt>
                <c:pt idx="208">
                  <c:v>31.8</c:v>
                </c:pt>
                <c:pt idx="209">
                  <c:v>41.23</c:v>
                </c:pt>
                <c:pt idx="210">
                  <c:v>33</c:v>
                </c:pt>
                <c:pt idx="211">
                  <c:v>30.875</c:v>
                </c:pt>
                <c:pt idx="212">
                  <c:v>28.5</c:v>
                </c:pt>
                <c:pt idx="213">
                  <c:v>26.73</c:v>
                </c:pt>
                <c:pt idx="214">
                  <c:v>30.9</c:v>
                </c:pt>
                <c:pt idx="215">
                  <c:v>37.1</c:v>
                </c:pt>
                <c:pt idx="216">
                  <c:v>26.6</c:v>
                </c:pt>
                <c:pt idx="217">
                  <c:v>23.1</c:v>
                </c:pt>
                <c:pt idx="218">
                  <c:v>29.92</c:v>
                </c:pt>
                <c:pt idx="219">
                  <c:v>23.21</c:v>
                </c:pt>
                <c:pt idx="220">
                  <c:v>33.700000000000003</c:v>
                </c:pt>
                <c:pt idx="221">
                  <c:v>33.25</c:v>
                </c:pt>
                <c:pt idx="222">
                  <c:v>30.8</c:v>
                </c:pt>
                <c:pt idx="223">
                  <c:v>34.799999999999997</c:v>
                </c:pt>
                <c:pt idx="224">
                  <c:v>24.64</c:v>
                </c:pt>
                <c:pt idx="225">
                  <c:v>33.880000000000003</c:v>
                </c:pt>
                <c:pt idx="226">
                  <c:v>38.06</c:v>
                </c:pt>
                <c:pt idx="227">
                  <c:v>41.91</c:v>
                </c:pt>
                <c:pt idx="228">
                  <c:v>31.635000000000002</c:v>
                </c:pt>
                <c:pt idx="229">
                  <c:v>25.46</c:v>
                </c:pt>
                <c:pt idx="230">
                  <c:v>36.195</c:v>
                </c:pt>
                <c:pt idx="231">
                  <c:v>27.83</c:v>
                </c:pt>
                <c:pt idx="232">
                  <c:v>17.8</c:v>
                </c:pt>
                <c:pt idx="233">
                  <c:v>27.5</c:v>
                </c:pt>
                <c:pt idx="234">
                  <c:v>24.51</c:v>
                </c:pt>
                <c:pt idx="235">
                  <c:v>22.22</c:v>
                </c:pt>
                <c:pt idx="236">
                  <c:v>26.73</c:v>
                </c:pt>
                <c:pt idx="237">
                  <c:v>38.39</c:v>
                </c:pt>
                <c:pt idx="238">
                  <c:v>29.07</c:v>
                </c:pt>
                <c:pt idx="239">
                  <c:v>38.06</c:v>
                </c:pt>
                <c:pt idx="240">
                  <c:v>36.67</c:v>
                </c:pt>
                <c:pt idx="241">
                  <c:v>22.135000000000002</c:v>
                </c:pt>
                <c:pt idx="242">
                  <c:v>26.8</c:v>
                </c:pt>
                <c:pt idx="243">
                  <c:v>35.299999999999997</c:v>
                </c:pt>
                <c:pt idx="244">
                  <c:v>27.74</c:v>
                </c:pt>
                <c:pt idx="245">
                  <c:v>30.02</c:v>
                </c:pt>
                <c:pt idx="246">
                  <c:v>38.06</c:v>
                </c:pt>
                <c:pt idx="247">
                  <c:v>35.86</c:v>
                </c:pt>
                <c:pt idx="248">
                  <c:v>20.9</c:v>
                </c:pt>
                <c:pt idx="249">
                  <c:v>28.975000000000001</c:v>
                </c:pt>
                <c:pt idx="250">
                  <c:v>17.29</c:v>
                </c:pt>
                <c:pt idx="251">
                  <c:v>32.200000000000003</c:v>
                </c:pt>
                <c:pt idx="252">
                  <c:v>34.21</c:v>
                </c:pt>
                <c:pt idx="253">
                  <c:v>30.3</c:v>
                </c:pt>
                <c:pt idx="254">
                  <c:v>31.824999999999999</c:v>
                </c:pt>
                <c:pt idx="255">
                  <c:v>25.364999999999998</c:v>
                </c:pt>
                <c:pt idx="256">
                  <c:v>33.630000000000003</c:v>
                </c:pt>
                <c:pt idx="257">
                  <c:v>40.15</c:v>
                </c:pt>
                <c:pt idx="258">
                  <c:v>24.414999999999999</c:v>
                </c:pt>
                <c:pt idx="259">
                  <c:v>31.92</c:v>
                </c:pt>
                <c:pt idx="260">
                  <c:v>25.2</c:v>
                </c:pt>
                <c:pt idx="261">
                  <c:v>26.84</c:v>
                </c:pt>
                <c:pt idx="262">
                  <c:v>24.32</c:v>
                </c:pt>
                <c:pt idx="263">
                  <c:v>36.954999999999998</c:v>
                </c:pt>
                <c:pt idx="264">
                  <c:v>38.06</c:v>
                </c:pt>
                <c:pt idx="265">
                  <c:v>42.35</c:v>
                </c:pt>
                <c:pt idx="266">
                  <c:v>19.8</c:v>
                </c:pt>
                <c:pt idx="267">
                  <c:v>32.395000000000003</c:v>
                </c:pt>
                <c:pt idx="268">
                  <c:v>30.2</c:v>
                </c:pt>
                <c:pt idx="269">
                  <c:v>25.84</c:v>
                </c:pt>
                <c:pt idx="270">
                  <c:v>29.37</c:v>
                </c:pt>
                <c:pt idx="271">
                  <c:v>34.200000000000003</c:v>
                </c:pt>
                <c:pt idx="272">
                  <c:v>37.049999999999997</c:v>
                </c:pt>
                <c:pt idx="273">
                  <c:v>27.454999999999998</c:v>
                </c:pt>
                <c:pt idx="274">
                  <c:v>27.55</c:v>
                </c:pt>
                <c:pt idx="275">
                  <c:v>26.6</c:v>
                </c:pt>
                <c:pt idx="276">
                  <c:v>20.614999999999998</c:v>
                </c:pt>
                <c:pt idx="277">
                  <c:v>24.3</c:v>
                </c:pt>
                <c:pt idx="278">
                  <c:v>31.79</c:v>
                </c:pt>
                <c:pt idx="279">
                  <c:v>21.56</c:v>
                </c:pt>
                <c:pt idx="280">
                  <c:v>28.12</c:v>
                </c:pt>
                <c:pt idx="281">
                  <c:v>40.564999999999998</c:v>
                </c:pt>
                <c:pt idx="282">
                  <c:v>27.645</c:v>
                </c:pt>
                <c:pt idx="283">
                  <c:v>32.395000000000003</c:v>
                </c:pt>
                <c:pt idx="284">
                  <c:v>31.2</c:v>
                </c:pt>
                <c:pt idx="285">
                  <c:v>26.62</c:v>
                </c:pt>
                <c:pt idx="286">
                  <c:v>48.07</c:v>
                </c:pt>
                <c:pt idx="287">
                  <c:v>26.22</c:v>
                </c:pt>
                <c:pt idx="288">
                  <c:v>36.765000000000001</c:v>
                </c:pt>
                <c:pt idx="289">
                  <c:v>26.4</c:v>
                </c:pt>
                <c:pt idx="290">
                  <c:v>33.4</c:v>
                </c:pt>
                <c:pt idx="291">
                  <c:v>29.64</c:v>
                </c:pt>
                <c:pt idx="292">
                  <c:v>45.54</c:v>
                </c:pt>
                <c:pt idx="293">
                  <c:v>28.82</c:v>
                </c:pt>
                <c:pt idx="294">
                  <c:v>26.8</c:v>
                </c:pt>
                <c:pt idx="295">
                  <c:v>22.99</c:v>
                </c:pt>
                <c:pt idx="296">
                  <c:v>27.7</c:v>
                </c:pt>
                <c:pt idx="297">
                  <c:v>25.41</c:v>
                </c:pt>
                <c:pt idx="298">
                  <c:v>34.39</c:v>
                </c:pt>
                <c:pt idx="299">
                  <c:v>28.88</c:v>
                </c:pt>
                <c:pt idx="300">
                  <c:v>27.55</c:v>
                </c:pt>
                <c:pt idx="301">
                  <c:v>22.61</c:v>
                </c:pt>
                <c:pt idx="302">
                  <c:v>37.51</c:v>
                </c:pt>
                <c:pt idx="303">
                  <c:v>33</c:v>
                </c:pt>
                <c:pt idx="304">
                  <c:v>38</c:v>
                </c:pt>
                <c:pt idx="305">
                  <c:v>33.344999999999999</c:v>
                </c:pt>
                <c:pt idx="306">
                  <c:v>27.5</c:v>
                </c:pt>
                <c:pt idx="307">
                  <c:v>33.33</c:v>
                </c:pt>
                <c:pt idx="308">
                  <c:v>34.865000000000002</c:v>
                </c:pt>
                <c:pt idx="309">
                  <c:v>33.06</c:v>
                </c:pt>
                <c:pt idx="310">
                  <c:v>26.6</c:v>
                </c:pt>
                <c:pt idx="311">
                  <c:v>24.7</c:v>
                </c:pt>
                <c:pt idx="312">
                  <c:v>35.97</c:v>
                </c:pt>
                <c:pt idx="313">
                  <c:v>35.86</c:v>
                </c:pt>
                <c:pt idx="314">
                  <c:v>31.4</c:v>
                </c:pt>
                <c:pt idx="315">
                  <c:v>33.25</c:v>
                </c:pt>
                <c:pt idx="316">
                  <c:v>32.204999999999998</c:v>
                </c:pt>
                <c:pt idx="317">
                  <c:v>32.774999999999999</c:v>
                </c:pt>
                <c:pt idx="318">
                  <c:v>27.645</c:v>
                </c:pt>
                <c:pt idx="319">
                  <c:v>37.335000000000001</c:v>
                </c:pt>
                <c:pt idx="320">
                  <c:v>25.27</c:v>
                </c:pt>
                <c:pt idx="321">
                  <c:v>29.64</c:v>
                </c:pt>
                <c:pt idx="322">
                  <c:v>30.8</c:v>
                </c:pt>
                <c:pt idx="323">
                  <c:v>40.945</c:v>
                </c:pt>
                <c:pt idx="324">
                  <c:v>27.2</c:v>
                </c:pt>
                <c:pt idx="325">
                  <c:v>34.104999999999997</c:v>
                </c:pt>
                <c:pt idx="326">
                  <c:v>23.21</c:v>
                </c:pt>
                <c:pt idx="327">
                  <c:v>36.479999999999997</c:v>
                </c:pt>
                <c:pt idx="328">
                  <c:v>33.799999999999997</c:v>
                </c:pt>
                <c:pt idx="329">
                  <c:v>36.700000000000003</c:v>
                </c:pt>
                <c:pt idx="330">
                  <c:v>36.384999999999998</c:v>
                </c:pt>
                <c:pt idx="331">
                  <c:v>27.36</c:v>
                </c:pt>
                <c:pt idx="332">
                  <c:v>31.16</c:v>
                </c:pt>
                <c:pt idx="333">
                  <c:v>28.785</c:v>
                </c:pt>
                <c:pt idx="334">
                  <c:v>35.72</c:v>
                </c:pt>
                <c:pt idx="335">
                  <c:v>34.5</c:v>
                </c:pt>
                <c:pt idx="336">
                  <c:v>25.74</c:v>
                </c:pt>
                <c:pt idx="337">
                  <c:v>27.55</c:v>
                </c:pt>
                <c:pt idx="338">
                  <c:v>32.299999999999997</c:v>
                </c:pt>
                <c:pt idx="339">
                  <c:v>27.72</c:v>
                </c:pt>
                <c:pt idx="340">
                  <c:v>27.6</c:v>
                </c:pt>
                <c:pt idx="341">
                  <c:v>30.02</c:v>
                </c:pt>
                <c:pt idx="342">
                  <c:v>27.55</c:v>
                </c:pt>
                <c:pt idx="343">
                  <c:v>36.765000000000001</c:v>
                </c:pt>
                <c:pt idx="344">
                  <c:v>41.47</c:v>
                </c:pt>
                <c:pt idx="345">
                  <c:v>29.26</c:v>
                </c:pt>
                <c:pt idx="346">
                  <c:v>35.75</c:v>
                </c:pt>
                <c:pt idx="347">
                  <c:v>33.344999999999999</c:v>
                </c:pt>
                <c:pt idx="348">
                  <c:v>29.92</c:v>
                </c:pt>
                <c:pt idx="349">
                  <c:v>27.835000000000001</c:v>
                </c:pt>
                <c:pt idx="350">
                  <c:v>23.18</c:v>
                </c:pt>
                <c:pt idx="351">
                  <c:v>25.6</c:v>
                </c:pt>
                <c:pt idx="352">
                  <c:v>27.7</c:v>
                </c:pt>
                <c:pt idx="353">
                  <c:v>35.244999999999997</c:v>
                </c:pt>
                <c:pt idx="354">
                  <c:v>38.28</c:v>
                </c:pt>
                <c:pt idx="355">
                  <c:v>27.6</c:v>
                </c:pt>
                <c:pt idx="356">
                  <c:v>43.89</c:v>
                </c:pt>
                <c:pt idx="357">
                  <c:v>29.83</c:v>
                </c:pt>
                <c:pt idx="358">
                  <c:v>41.91</c:v>
                </c:pt>
                <c:pt idx="359">
                  <c:v>20.79</c:v>
                </c:pt>
                <c:pt idx="360">
                  <c:v>32.299999999999997</c:v>
                </c:pt>
                <c:pt idx="361">
                  <c:v>30.5</c:v>
                </c:pt>
                <c:pt idx="362">
                  <c:v>21.7</c:v>
                </c:pt>
                <c:pt idx="363">
                  <c:v>26.4</c:v>
                </c:pt>
                <c:pt idx="364">
                  <c:v>21.89</c:v>
                </c:pt>
                <c:pt idx="365">
                  <c:v>30.78</c:v>
                </c:pt>
                <c:pt idx="366">
                  <c:v>32.299999999999997</c:v>
                </c:pt>
                <c:pt idx="367">
                  <c:v>24.984999999999999</c:v>
                </c:pt>
                <c:pt idx="368">
                  <c:v>32.015000000000001</c:v>
                </c:pt>
                <c:pt idx="369">
                  <c:v>30.4</c:v>
                </c:pt>
                <c:pt idx="370">
                  <c:v>21.09</c:v>
                </c:pt>
                <c:pt idx="371">
                  <c:v>22.23</c:v>
                </c:pt>
                <c:pt idx="372">
                  <c:v>33.155000000000001</c:v>
                </c:pt>
                <c:pt idx="373">
                  <c:v>32.9</c:v>
                </c:pt>
                <c:pt idx="374">
                  <c:v>33.33</c:v>
                </c:pt>
                <c:pt idx="375">
                  <c:v>28.31</c:v>
                </c:pt>
                <c:pt idx="376">
                  <c:v>24.89</c:v>
                </c:pt>
                <c:pt idx="377">
                  <c:v>40.15</c:v>
                </c:pt>
                <c:pt idx="378">
                  <c:v>30.114999999999998</c:v>
                </c:pt>
                <c:pt idx="379">
                  <c:v>31.46</c:v>
                </c:pt>
                <c:pt idx="380">
                  <c:v>17.954999999999998</c:v>
                </c:pt>
                <c:pt idx="381">
                  <c:v>30.684999999999999</c:v>
                </c:pt>
                <c:pt idx="382">
                  <c:v>33</c:v>
                </c:pt>
                <c:pt idx="383">
                  <c:v>43.34</c:v>
                </c:pt>
                <c:pt idx="384">
                  <c:v>22.135000000000002</c:v>
                </c:pt>
                <c:pt idx="385">
                  <c:v>34.4</c:v>
                </c:pt>
                <c:pt idx="386">
                  <c:v>39.049999999999997</c:v>
                </c:pt>
                <c:pt idx="387">
                  <c:v>25.364999999999998</c:v>
                </c:pt>
                <c:pt idx="388">
                  <c:v>22.61</c:v>
                </c:pt>
                <c:pt idx="389">
                  <c:v>30.21</c:v>
                </c:pt>
                <c:pt idx="390">
                  <c:v>35.625</c:v>
                </c:pt>
                <c:pt idx="391">
                  <c:v>37.43</c:v>
                </c:pt>
                <c:pt idx="392">
                  <c:v>31.445</c:v>
                </c:pt>
                <c:pt idx="393">
                  <c:v>31.35</c:v>
                </c:pt>
                <c:pt idx="394">
                  <c:v>32.299999999999997</c:v>
                </c:pt>
                <c:pt idx="395">
                  <c:v>19.855</c:v>
                </c:pt>
                <c:pt idx="396">
                  <c:v>34.4</c:v>
                </c:pt>
                <c:pt idx="397">
                  <c:v>31.02</c:v>
                </c:pt>
                <c:pt idx="398">
                  <c:v>25.6</c:v>
                </c:pt>
                <c:pt idx="399">
                  <c:v>38.17</c:v>
                </c:pt>
                <c:pt idx="400">
                  <c:v>20.6</c:v>
                </c:pt>
                <c:pt idx="401">
                  <c:v>47.52</c:v>
                </c:pt>
                <c:pt idx="402">
                  <c:v>32.965000000000003</c:v>
                </c:pt>
                <c:pt idx="403">
                  <c:v>32.299999999999997</c:v>
                </c:pt>
                <c:pt idx="404">
                  <c:v>20.399999999999999</c:v>
                </c:pt>
                <c:pt idx="405">
                  <c:v>38.380000000000003</c:v>
                </c:pt>
                <c:pt idx="406">
                  <c:v>24.31</c:v>
                </c:pt>
                <c:pt idx="407">
                  <c:v>23.6</c:v>
                </c:pt>
                <c:pt idx="408">
                  <c:v>21.12</c:v>
                </c:pt>
                <c:pt idx="409">
                  <c:v>30.03</c:v>
                </c:pt>
                <c:pt idx="410">
                  <c:v>17.48</c:v>
                </c:pt>
                <c:pt idx="411">
                  <c:v>20.234999999999999</c:v>
                </c:pt>
                <c:pt idx="412">
                  <c:v>17.195</c:v>
                </c:pt>
                <c:pt idx="413">
                  <c:v>23.9</c:v>
                </c:pt>
                <c:pt idx="414">
                  <c:v>35.15</c:v>
                </c:pt>
                <c:pt idx="415">
                  <c:v>35.64</c:v>
                </c:pt>
                <c:pt idx="416">
                  <c:v>34.1</c:v>
                </c:pt>
                <c:pt idx="417">
                  <c:v>22.6</c:v>
                </c:pt>
                <c:pt idx="418">
                  <c:v>39.159999999999997</c:v>
                </c:pt>
                <c:pt idx="419">
                  <c:v>26.98</c:v>
                </c:pt>
                <c:pt idx="420">
                  <c:v>33.880000000000003</c:v>
                </c:pt>
                <c:pt idx="421">
                  <c:v>35.86</c:v>
                </c:pt>
                <c:pt idx="422">
                  <c:v>32.774999999999999</c:v>
                </c:pt>
                <c:pt idx="423">
                  <c:v>30.59</c:v>
                </c:pt>
                <c:pt idx="424">
                  <c:v>30.2</c:v>
                </c:pt>
                <c:pt idx="425">
                  <c:v>24.31</c:v>
                </c:pt>
                <c:pt idx="426">
                  <c:v>27.265000000000001</c:v>
                </c:pt>
                <c:pt idx="427">
                  <c:v>29.164999999999999</c:v>
                </c:pt>
                <c:pt idx="428">
                  <c:v>16.815000000000001</c:v>
                </c:pt>
                <c:pt idx="429">
                  <c:v>30.4</c:v>
                </c:pt>
                <c:pt idx="430">
                  <c:v>33.1</c:v>
                </c:pt>
                <c:pt idx="431">
                  <c:v>20.234999999999999</c:v>
                </c:pt>
                <c:pt idx="432">
                  <c:v>26.9</c:v>
                </c:pt>
                <c:pt idx="433">
                  <c:v>30.5</c:v>
                </c:pt>
                <c:pt idx="434">
                  <c:v>28.594999999999999</c:v>
                </c:pt>
                <c:pt idx="435">
                  <c:v>33.11</c:v>
                </c:pt>
                <c:pt idx="436">
                  <c:v>31.73</c:v>
                </c:pt>
                <c:pt idx="437">
                  <c:v>28.9</c:v>
                </c:pt>
                <c:pt idx="438">
                  <c:v>46.75</c:v>
                </c:pt>
                <c:pt idx="439">
                  <c:v>29.45</c:v>
                </c:pt>
                <c:pt idx="440">
                  <c:v>32.68</c:v>
                </c:pt>
                <c:pt idx="441">
                  <c:v>33.5</c:v>
                </c:pt>
                <c:pt idx="442">
                  <c:v>43.01</c:v>
                </c:pt>
                <c:pt idx="443">
                  <c:v>36.520000000000003</c:v>
                </c:pt>
                <c:pt idx="444">
                  <c:v>26.695</c:v>
                </c:pt>
                <c:pt idx="445">
                  <c:v>33.1</c:v>
                </c:pt>
                <c:pt idx="446">
                  <c:v>29.64</c:v>
                </c:pt>
                <c:pt idx="447">
                  <c:v>25.65</c:v>
                </c:pt>
                <c:pt idx="448">
                  <c:v>29.6</c:v>
                </c:pt>
                <c:pt idx="449">
                  <c:v>38.6</c:v>
                </c:pt>
                <c:pt idx="450">
                  <c:v>29.6</c:v>
                </c:pt>
                <c:pt idx="451">
                  <c:v>24.13</c:v>
                </c:pt>
                <c:pt idx="452">
                  <c:v>23.4</c:v>
                </c:pt>
                <c:pt idx="453">
                  <c:v>29.734999999999999</c:v>
                </c:pt>
                <c:pt idx="454">
                  <c:v>46.53</c:v>
                </c:pt>
                <c:pt idx="455">
                  <c:v>37.4</c:v>
                </c:pt>
                <c:pt idx="456">
                  <c:v>30.14</c:v>
                </c:pt>
                <c:pt idx="457">
                  <c:v>30.495000000000001</c:v>
                </c:pt>
                <c:pt idx="458">
                  <c:v>39.6</c:v>
                </c:pt>
                <c:pt idx="459">
                  <c:v>33</c:v>
                </c:pt>
                <c:pt idx="460">
                  <c:v>36.630000000000003</c:v>
                </c:pt>
                <c:pt idx="461">
                  <c:v>30</c:v>
                </c:pt>
                <c:pt idx="462">
                  <c:v>38.094999999999999</c:v>
                </c:pt>
                <c:pt idx="463">
                  <c:v>25.934999999999999</c:v>
                </c:pt>
                <c:pt idx="464">
                  <c:v>25.175000000000001</c:v>
                </c:pt>
                <c:pt idx="465">
                  <c:v>28.38</c:v>
                </c:pt>
                <c:pt idx="466">
                  <c:v>28.7</c:v>
                </c:pt>
                <c:pt idx="467">
                  <c:v>33.82</c:v>
                </c:pt>
                <c:pt idx="468">
                  <c:v>24.32</c:v>
                </c:pt>
                <c:pt idx="469">
                  <c:v>24.09</c:v>
                </c:pt>
                <c:pt idx="470">
                  <c:v>32.67</c:v>
                </c:pt>
                <c:pt idx="471">
                  <c:v>30.114999999999998</c:v>
                </c:pt>
                <c:pt idx="472">
                  <c:v>29.8</c:v>
                </c:pt>
                <c:pt idx="473">
                  <c:v>33.344999999999999</c:v>
                </c:pt>
                <c:pt idx="474">
                  <c:v>25.1</c:v>
                </c:pt>
                <c:pt idx="475">
                  <c:v>28.31</c:v>
                </c:pt>
                <c:pt idx="476">
                  <c:v>28.5</c:v>
                </c:pt>
                <c:pt idx="477">
                  <c:v>35.625</c:v>
                </c:pt>
                <c:pt idx="478">
                  <c:v>36.85</c:v>
                </c:pt>
                <c:pt idx="479">
                  <c:v>32.56</c:v>
                </c:pt>
                <c:pt idx="480">
                  <c:v>41.325000000000003</c:v>
                </c:pt>
                <c:pt idx="481">
                  <c:v>37.51</c:v>
                </c:pt>
                <c:pt idx="482">
                  <c:v>31.35</c:v>
                </c:pt>
                <c:pt idx="483">
                  <c:v>39.5</c:v>
                </c:pt>
                <c:pt idx="484">
                  <c:v>34.299999999999997</c:v>
                </c:pt>
                <c:pt idx="485">
                  <c:v>31.065000000000001</c:v>
                </c:pt>
                <c:pt idx="486">
                  <c:v>21.47</c:v>
                </c:pt>
                <c:pt idx="487">
                  <c:v>28.7</c:v>
                </c:pt>
                <c:pt idx="488">
                  <c:v>38.06</c:v>
                </c:pt>
                <c:pt idx="489">
                  <c:v>31.16</c:v>
                </c:pt>
                <c:pt idx="490">
                  <c:v>32.9</c:v>
                </c:pt>
                <c:pt idx="491">
                  <c:v>25.08</c:v>
                </c:pt>
                <c:pt idx="492">
                  <c:v>25.08</c:v>
                </c:pt>
                <c:pt idx="493">
                  <c:v>43.4</c:v>
                </c:pt>
                <c:pt idx="494">
                  <c:v>25.7</c:v>
                </c:pt>
                <c:pt idx="495">
                  <c:v>27.93</c:v>
                </c:pt>
                <c:pt idx="496">
                  <c:v>23.6</c:v>
                </c:pt>
                <c:pt idx="497">
                  <c:v>28.7</c:v>
                </c:pt>
                <c:pt idx="498">
                  <c:v>23.98</c:v>
                </c:pt>
                <c:pt idx="499">
                  <c:v>39.200000000000003</c:v>
                </c:pt>
                <c:pt idx="500">
                  <c:v>34.4</c:v>
                </c:pt>
                <c:pt idx="501">
                  <c:v>26.03</c:v>
                </c:pt>
                <c:pt idx="502">
                  <c:v>23.21</c:v>
                </c:pt>
                <c:pt idx="503">
                  <c:v>30.25</c:v>
                </c:pt>
                <c:pt idx="504">
                  <c:v>28.93</c:v>
                </c:pt>
                <c:pt idx="505">
                  <c:v>30.875</c:v>
                </c:pt>
                <c:pt idx="506">
                  <c:v>31.35</c:v>
                </c:pt>
                <c:pt idx="507">
                  <c:v>23.75</c:v>
                </c:pt>
                <c:pt idx="508">
                  <c:v>25.27</c:v>
                </c:pt>
                <c:pt idx="509">
                  <c:v>28.7</c:v>
                </c:pt>
                <c:pt idx="510">
                  <c:v>32.11</c:v>
                </c:pt>
                <c:pt idx="511">
                  <c:v>33.659999999999997</c:v>
                </c:pt>
                <c:pt idx="512">
                  <c:v>22.42</c:v>
                </c:pt>
                <c:pt idx="513">
                  <c:v>30.4</c:v>
                </c:pt>
                <c:pt idx="514">
                  <c:v>28.3</c:v>
                </c:pt>
                <c:pt idx="515">
                  <c:v>35.700000000000003</c:v>
                </c:pt>
                <c:pt idx="516">
                  <c:v>35.31</c:v>
                </c:pt>
                <c:pt idx="517">
                  <c:v>30.495000000000001</c:v>
                </c:pt>
                <c:pt idx="518">
                  <c:v>31</c:v>
                </c:pt>
                <c:pt idx="519">
                  <c:v>30.875</c:v>
                </c:pt>
                <c:pt idx="520">
                  <c:v>27.36</c:v>
                </c:pt>
                <c:pt idx="521">
                  <c:v>44.22</c:v>
                </c:pt>
                <c:pt idx="522">
                  <c:v>33.914999999999999</c:v>
                </c:pt>
                <c:pt idx="523">
                  <c:v>37.729999999999997</c:v>
                </c:pt>
                <c:pt idx="524">
                  <c:v>26.07</c:v>
                </c:pt>
                <c:pt idx="525">
                  <c:v>33.880000000000003</c:v>
                </c:pt>
                <c:pt idx="526">
                  <c:v>30.59</c:v>
                </c:pt>
                <c:pt idx="527">
                  <c:v>25.8</c:v>
                </c:pt>
                <c:pt idx="528">
                  <c:v>39.424999999999997</c:v>
                </c:pt>
                <c:pt idx="529">
                  <c:v>25.46</c:v>
                </c:pt>
                <c:pt idx="530">
                  <c:v>42.13</c:v>
                </c:pt>
                <c:pt idx="531">
                  <c:v>31.73</c:v>
                </c:pt>
                <c:pt idx="532">
                  <c:v>29.7</c:v>
                </c:pt>
                <c:pt idx="533">
                  <c:v>36.19</c:v>
                </c:pt>
                <c:pt idx="534">
                  <c:v>40.479999999999997</c:v>
                </c:pt>
                <c:pt idx="535">
                  <c:v>28.024999999999999</c:v>
                </c:pt>
                <c:pt idx="536">
                  <c:v>38.9</c:v>
                </c:pt>
                <c:pt idx="537">
                  <c:v>30.2</c:v>
                </c:pt>
                <c:pt idx="538">
                  <c:v>28.05</c:v>
                </c:pt>
                <c:pt idx="539">
                  <c:v>31.35</c:v>
                </c:pt>
                <c:pt idx="540">
                  <c:v>38</c:v>
                </c:pt>
                <c:pt idx="541">
                  <c:v>31.79</c:v>
                </c:pt>
                <c:pt idx="542">
                  <c:v>36.299999999999997</c:v>
                </c:pt>
                <c:pt idx="543">
                  <c:v>47.41</c:v>
                </c:pt>
                <c:pt idx="544">
                  <c:v>30.21</c:v>
                </c:pt>
                <c:pt idx="545">
                  <c:v>25.84</c:v>
                </c:pt>
                <c:pt idx="546">
                  <c:v>35.435000000000002</c:v>
                </c:pt>
                <c:pt idx="547">
                  <c:v>46.7</c:v>
                </c:pt>
                <c:pt idx="548">
                  <c:v>28.594999999999999</c:v>
                </c:pt>
                <c:pt idx="549">
                  <c:v>46.2</c:v>
                </c:pt>
                <c:pt idx="550">
                  <c:v>30.8</c:v>
                </c:pt>
                <c:pt idx="551">
                  <c:v>28.93</c:v>
                </c:pt>
                <c:pt idx="552">
                  <c:v>21.4</c:v>
                </c:pt>
                <c:pt idx="553">
                  <c:v>31.73</c:v>
                </c:pt>
                <c:pt idx="554">
                  <c:v>41.325000000000003</c:v>
                </c:pt>
                <c:pt idx="555">
                  <c:v>23.8</c:v>
                </c:pt>
                <c:pt idx="556">
                  <c:v>33.44</c:v>
                </c:pt>
                <c:pt idx="557">
                  <c:v>34.21</c:v>
                </c:pt>
                <c:pt idx="558">
                  <c:v>34.104999999999997</c:v>
                </c:pt>
                <c:pt idx="559">
                  <c:v>35.53</c:v>
                </c:pt>
                <c:pt idx="560">
                  <c:v>19.95</c:v>
                </c:pt>
                <c:pt idx="561">
                  <c:v>32.68</c:v>
                </c:pt>
                <c:pt idx="562">
                  <c:v>30.5</c:v>
                </c:pt>
                <c:pt idx="563">
                  <c:v>44.77</c:v>
                </c:pt>
                <c:pt idx="564">
                  <c:v>32.119999999999997</c:v>
                </c:pt>
                <c:pt idx="565">
                  <c:v>30.495000000000001</c:v>
                </c:pt>
                <c:pt idx="566">
                  <c:v>40.564999999999998</c:v>
                </c:pt>
                <c:pt idx="567">
                  <c:v>30.59</c:v>
                </c:pt>
                <c:pt idx="568">
                  <c:v>31.9</c:v>
                </c:pt>
                <c:pt idx="569">
                  <c:v>40.564999999999998</c:v>
                </c:pt>
                <c:pt idx="570">
                  <c:v>29.1</c:v>
                </c:pt>
                <c:pt idx="571">
                  <c:v>37.29</c:v>
                </c:pt>
                <c:pt idx="572">
                  <c:v>43.12</c:v>
                </c:pt>
                <c:pt idx="573">
                  <c:v>36.86</c:v>
                </c:pt>
                <c:pt idx="574">
                  <c:v>34.295000000000002</c:v>
                </c:pt>
                <c:pt idx="575">
                  <c:v>27.17</c:v>
                </c:pt>
                <c:pt idx="576">
                  <c:v>26.84</c:v>
                </c:pt>
                <c:pt idx="577">
                  <c:v>38.094999999999999</c:v>
                </c:pt>
                <c:pt idx="578">
                  <c:v>30.2</c:v>
                </c:pt>
                <c:pt idx="579">
                  <c:v>23.465</c:v>
                </c:pt>
                <c:pt idx="580">
                  <c:v>25.46</c:v>
                </c:pt>
                <c:pt idx="581">
                  <c:v>30.59</c:v>
                </c:pt>
                <c:pt idx="582">
                  <c:v>45.43</c:v>
                </c:pt>
                <c:pt idx="583">
                  <c:v>23.65</c:v>
                </c:pt>
                <c:pt idx="584">
                  <c:v>20.7</c:v>
                </c:pt>
                <c:pt idx="585">
                  <c:v>28.27</c:v>
                </c:pt>
                <c:pt idx="586">
                  <c:v>20.234999999999999</c:v>
                </c:pt>
                <c:pt idx="587">
                  <c:v>30.21</c:v>
                </c:pt>
                <c:pt idx="588">
                  <c:v>35.909999999999997</c:v>
                </c:pt>
                <c:pt idx="589">
                  <c:v>30.69</c:v>
                </c:pt>
                <c:pt idx="590">
                  <c:v>29</c:v>
                </c:pt>
                <c:pt idx="591">
                  <c:v>19.57</c:v>
                </c:pt>
                <c:pt idx="592">
                  <c:v>31.13</c:v>
                </c:pt>
                <c:pt idx="593">
                  <c:v>21.85</c:v>
                </c:pt>
                <c:pt idx="594">
                  <c:v>40.26</c:v>
                </c:pt>
                <c:pt idx="595">
                  <c:v>33.725000000000001</c:v>
                </c:pt>
                <c:pt idx="596">
                  <c:v>29.48</c:v>
                </c:pt>
                <c:pt idx="597">
                  <c:v>33.25</c:v>
                </c:pt>
                <c:pt idx="598">
                  <c:v>32.6</c:v>
                </c:pt>
                <c:pt idx="599">
                  <c:v>37.524999999999999</c:v>
                </c:pt>
                <c:pt idx="600">
                  <c:v>39.159999999999997</c:v>
                </c:pt>
                <c:pt idx="601">
                  <c:v>31.635000000000002</c:v>
                </c:pt>
                <c:pt idx="602">
                  <c:v>25.3</c:v>
                </c:pt>
                <c:pt idx="603">
                  <c:v>39.049999999999997</c:v>
                </c:pt>
                <c:pt idx="604">
                  <c:v>28.31</c:v>
                </c:pt>
                <c:pt idx="605">
                  <c:v>34.1</c:v>
                </c:pt>
                <c:pt idx="606">
                  <c:v>25.175000000000001</c:v>
                </c:pt>
                <c:pt idx="607">
                  <c:v>23.655000000000001</c:v>
                </c:pt>
                <c:pt idx="608">
                  <c:v>26.98</c:v>
                </c:pt>
                <c:pt idx="609">
                  <c:v>37.799999999999997</c:v>
                </c:pt>
                <c:pt idx="610">
                  <c:v>29.37</c:v>
                </c:pt>
                <c:pt idx="611">
                  <c:v>34.799999999999997</c:v>
                </c:pt>
                <c:pt idx="612">
                  <c:v>33.155000000000001</c:v>
                </c:pt>
                <c:pt idx="613">
                  <c:v>19</c:v>
                </c:pt>
                <c:pt idx="614">
                  <c:v>33</c:v>
                </c:pt>
                <c:pt idx="615">
                  <c:v>36.630000000000003</c:v>
                </c:pt>
                <c:pt idx="616">
                  <c:v>28.594999999999999</c:v>
                </c:pt>
                <c:pt idx="617">
                  <c:v>25.6</c:v>
                </c:pt>
                <c:pt idx="618">
                  <c:v>33.11</c:v>
                </c:pt>
                <c:pt idx="619">
                  <c:v>37.1</c:v>
                </c:pt>
                <c:pt idx="620">
                  <c:v>31.4</c:v>
                </c:pt>
                <c:pt idx="621">
                  <c:v>34.1</c:v>
                </c:pt>
                <c:pt idx="622">
                  <c:v>21.3</c:v>
                </c:pt>
                <c:pt idx="623">
                  <c:v>33.534999999999997</c:v>
                </c:pt>
                <c:pt idx="624">
                  <c:v>28.785</c:v>
                </c:pt>
                <c:pt idx="625">
                  <c:v>26.03</c:v>
                </c:pt>
                <c:pt idx="626">
                  <c:v>28.88</c:v>
                </c:pt>
                <c:pt idx="627">
                  <c:v>42.46</c:v>
                </c:pt>
                <c:pt idx="628">
                  <c:v>38</c:v>
                </c:pt>
                <c:pt idx="629">
                  <c:v>38.950000000000003</c:v>
                </c:pt>
                <c:pt idx="630">
                  <c:v>36.1</c:v>
                </c:pt>
                <c:pt idx="631">
                  <c:v>29.3</c:v>
                </c:pt>
                <c:pt idx="632">
                  <c:v>35.53</c:v>
                </c:pt>
                <c:pt idx="633">
                  <c:v>22.704999999999998</c:v>
                </c:pt>
                <c:pt idx="634">
                  <c:v>39.700000000000003</c:v>
                </c:pt>
                <c:pt idx="635">
                  <c:v>38.19</c:v>
                </c:pt>
                <c:pt idx="636">
                  <c:v>24.51</c:v>
                </c:pt>
                <c:pt idx="637">
                  <c:v>38.094999999999999</c:v>
                </c:pt>
                <c:pt idx="638">
                  <c:v>26.41</c:v>
                </c:pt>
                <c:pt idx="639">
                  <c:v>33.659999999999997</c:v>
                </c:pt>
                <c:pt idx="640">
                  <c:v>42.4</c:v>
                </c:pt>
                <c:pt idx="641">
                  <c:v>28.31</c:v>
                </c:pt>
                <c:pt idx="642">
                  <c:v>33.914999999999999</c:v>
                </c:pt>
                <c:pt idx="643">
                  <c:v>34.96</c:v>
                </c:pt>
                <c:pt idx="644">
                  <c:v>35.31</c:v>
                </c:pt>
                <c:pt idx="645">
                  <c:v>30.78</c:v>
                </c:pt>
                <c:pt idx="646">
                  <c:v>26.22</c:v>
                </c:pt>
                <c:pt idx="647">
                  <c:v>23.37</c:v>
                </c:pt>
                <c:pt idx="648">
                  <c:v>28.5</c:v>
                </c:pt>
                <c:pt idx="649">
                  <c:v>32.965000000000003</c:v>
                </c:pt>
                <c:pt idx="650">
                  <c:v>42.68</c:v>
                </c:pt>
                <c:pt idx="651">
                  <c:v>39.6</c:v>
                </c:pt>
                <c:pt idx="652">
                  <c:v>31.13</c:v>
                </c:pt>
                <c:pt idx="653">
                  <c:v>36.299999999999997</c:v>
                </c:pt>
                <c:pt idx="654">
                  <c:v>35.200000000000003</c:v>
                </c:pt>
                <c:pt idx="655">
                  <c:v>25.3</c:v>
                </c:pt>
                <c:pt idx="656">
                  <c:v>42.4</c:v>
                </c:pt>
                <c:pt idx="657">
                  <c:v>33.155000000000001</c:v>
                </c:pt>
                <c:pt idx="658">
                  <c:v>35.909999999999997</c:v>
                </c:pt>
                <c:pt idx="659">
                  <c:v>28.785</c:v>
                </c:pt>
                <c:pt idx="660">
                  <c:v>46.53</c:v>
                </c:pt>
                <c:pt idx="661">
                  <c:v>23.98</c:v>
                </c:pt>
                <c:pt idx="662">
                  <c:v>31.54</c:v>
                </c:pt>
                <c:pt idx="663">
                  <c:v>33.659999999999997</c:v>
                </c:pt>
                <c:pt idx="664">
                  <c:v>22.99</c:v>
                </c:pt>
                <c:pt idx="665">
                  <c:v>38.06</c:v>
                </c:pt>
                <c:pt idx="666">
                  <c:v>28.7</c:v>
                </c:pt>
                <c:pt idx="667">
                  <c:v>32.774999999999999</c:v>
                </c:pt>
                <c:pt idx="668">
                  <c:v>32.015000000000001</c:v>
                </c:pt>
                <c:pt idx="669">
                  <c:v>29.81</c:v>
                </c:pt>
                <c:pt idx="670">
                  <c:v>31.57</c:v>
                </c:pt>
                <c:pt idx="671">
                  <c:v>31.16</c:v>
                </c:pt>
                <c:pt idx="672">
                  <c:v>29.7</c:v>
                </c:pt>
                <c:pt idx="673">
                  <c:v>31.02</c:v>
                </c:pt>
                <c:pt idx="674">
                  <c:v>43.89</c:v>
                </c:pt>
                <c:pt idx="675">
                  <c:v>21.375</c:v>
                </c:pt>
                <c:pt idx="676">
                  <c:v>40.81</c:v>
                </c:pt>
                <c:pt idx="677">
                  <c:v>31.35</c:v>
                </c:pt>
                <c:pt idx="678">
                  <c:v>36.1</c:v>
                </c:pt>
                <c:pt idx="679">
                  <c:v>23.18</c:v>
                </c:pt>
                <c:pt idx="680">
                  <c:v>17.399999999999999</c:v>
                </c:pt>
                <c:pt idx="681">
                  <c:v>20.3</c:v>
                </c:pt>
                <c:pt idx="682">
                  <c:v>35.299999999999997</c:v>
                </c:pt>
                <c:pt idx="683">
                  <c:v>24.32</c:v>
                </c:pt>
                <c:pt idx="684">
                  <c:v>18.5</c:v>
                </c:pt>
                <c:pt idx="685">
                  <c:v>26.41</c:v>
                </c:pt>
                <c:pt idx="686">
                  <c:v>26.125</c:v>
                </c:pt>
                <c:pt idx="687">
                  <c:v>41.69</c:v>
                </c:pt>
                <c:pt idx="688">
                  <c:v>24.1</c:v>
                </c:pt>
                <c:pt idx="689">
                  <c:v>31.13</c:v>
                </c:pt>
                <c:pt idx="690">
                  <c:v>27.36</c:v>
                </c:pt>
                <c:pt idx="691">
                  <c:v>36.200000000000003</c:v>
                </c:pt>
                <c:pt idx="692">
                  <c:v>32.395000000000003</c:v>
                </c:pt>
                <c:pt idx="693">
                  <c:v>23.655000000000001</c:v>
                </c:pt>
                <c:pt idx="694">
                  <c:v>34.799999999999997</c:v>
                </c:pt>
                <c:pt idx="695">
                  <c:v>40.185000000000002</c:v>
                </c:pt>
                <c:pt idx="696">
                  <c:v>32.299999999999997</c:v>
                </c:pt>
                <c:pt idx="697">
                  <c:v>35.75</c:v>
                </c:pt>
                <c:pt idx="698">
                  <c:v>33.725000000000001</c:v>
                </c:pt>
                <c:pt idx="699">
                  <c:v>39.270000000000003</c:v>
                </c:pt>
                <c:pt idx="700">
                  <c:v>34.869999999999997</c:v>
                </c:pt>
                <c:pt idx="701">
                  <c:v>44.744999999999997</c:v>
                </c:pt>
                <c:pt idx="702">
                  <c:v>41.47</c:v>
                </c:pt>
                <c:pt idx="703">
                  <c:v>26.41</c:v>
                </c:pt>
                <c:pt idx="704">
                  <c:v>29.545000000000002</c:v>
                </c:pt>
                <c:pt idx="705">
                  <c:v>32.9</c:v>
                </c:pt>
                <c:pt idx="706">
                  <c:v>38.06</c:v>
                </c:pt>
                <c:pt idx="707">
                  <c:v>28.69</c:v>
                </c:pt>
                <c:pt idx="708">
                  <c:v>30.495000000000001</c:v>
                </c:pt>
                <c:pt idx="709">
                  <c:v>27.74</c:v>
                </c:pt>
                <c:pt idx="710">
                  <c:v>35.200000000000003</c:v>
                </c:pt>
                <c:pt idx="711">
                  <c:v>23.54</c:v>
                </c:pt>
                <c:pt idx="712">
                  <c:v>30.684999999999999</c:v>
                </c:pt>
                <c:pt idx="713">
                  <c:v>40.47</c:v>
                </c:pt>
                <c:pt idx="714">
                  <c:v>22.6</c:v>
                </c:pt>
                <c:pt idx="715">
                  <c:v>28.9</c:v>
                </c:pt>
                <c:pt idx="716">
                  <c:v>22.61</c:v>
                </c:pt>
                <c:pt idx="717">
                  <c:v>24.32</c:v>
                </c:pt>
                <c:pt idx="718">
                  <c:v>36.67</c:v>
                </c:pt>
                <c:pt idx="719">
                  <c:v>33.44</c:v>
                </c:pt>
                <c:pt idx="720">
                  <c:v>40.659999999999997</c:v>
                </c:pt>
                <c:pt idx="721">
                  <c:v>36.6</c:v>
                </c:pt>
                <c:pt idx="722">
                  <c:v>37.4</c:v>
                </c:pt>
                <c:pt idx="723">
                  <c:v>35.4</c:v>
                </c:pt>
                <c:pt idx="724">
                  <c:v>27.074999999999999</c:v>
                </c:pt>
                <c:pt idx="725">
                  <c:v>39.049999999999997</c:v>
                </c:pt>
                <c:pt idx="726">
                  <c:v>28.405000000000001</c:v>
                </c:pt>
                <c:pt idx="727">
                  <c:v>21.754999999999999</c:v>
                </c:pt>
                <c:pt idx="728">
                  <c:v>40.28</c:v>
                </c:pt>
                <c:pt idx="729">
                  <c:v>36.08</c:v>
                </c:pt>
                <c:pt idx="730">
                  <c:v>24.42</c:v>
                </c:pt>
                <c:pt idx="731">
                  <c:v>21.4</c:v>
                </c:pt>
                <c:pt idx="732">
                  <c:v>30.1</c:v>
                </c:pt>
                <c:pt idx="733">
                  <c:v>27.265000000000001</c:v>
                </c:pt>
                <c:pt idx="734">
                  <c:v>32.1</c:v>
                </c:pt>
                <c:pt idx="735">
                  <c:v>34.770000000000003</c:v>
                </c:pt>
                <c:pt idx="736">
                  <c:v>38.39</c:v>
                </c:pt>
                <c:pt idx="737">
                  <c:v>23.7</c:v>
                </c:pt>
                <c:pt idx="738">
                  <c:v>31.73</c:v>
                </c:pt>
                <c:pt idx="739">
                  <c:v>35.5</c:v>
                </c:pt>
                <c:pt idx="740">
                  <c:v>24.035</c:v>
                </c:pt>
                <c:pt idx="741">
                  <c:v>29.15</c:v>
                </c:pt>
                <c:pt idx="742">
                  <c:v>34.104999999999997</c:v>
                </c:pt>
                <c:pt idx="743">
                  <c:v>26.62</c:v>
                </c:pt>
                <c:pt idx="744">
                  <c:v>26.41</c:v>
                </c:pt>
                <c:pt idx="745">
                  <c:v>30.114999999999998</c:v>
                </c:pt>
                <c:pt idx="746">
                  <c:v>27</c:v>
                </c:pt>
                <c:pt idx="747">
                  <c:v>21.754999999999999</c:v>
                </c:pt>
                <c:pt idx="748">
                  <c:v>36</c:v>
                </c:pt>
                <c:pt idx="749">
                  <c:v>30.875</c:v>
                </c:pt>
                <c:pt idx="750">
                  <c:v>26.4</c:v>
                </c:pt>
                <c:pt idx="751">
                  <c:v>28.975000000000001</c:v>
                </c:pt>
                <c:pt idx="752">
                  <c:v>37.905000000000001</c:v>
                </c:pt>
                <c:pt idx="753">
                  <c:v>22.77</c:v>
                </c:pt>
                <c:pt idx="754">
                  <c:v>33.630000000000003</c:v>
                </c:pt>
                <c:pt idx="755">
                  <c:v>27.645</c:v>
                </c:pt>
                <c:pt idx="756">
                  <c:v>22.8</c:v>
                </c:pt>
                <c:pt idx="757">
                  <c:v>27.83</c:v>
                </c:pt>
                <c:pt idx="758">
                  <c:v>37.43</c:v>
                </c:pt>
                <c:pt idx="759">
                  <c:v>38.17</c:v>
                </c:pt>
                <c:pt idx="760">
                  <c:v>34.58</c:v>
                </c:pt>
                <c:pt idx="761">
                  <c:v>35.200000000000003</c:v>
                </c:pt>
                <c:pt idx="762">
                  <c:v>27.1</c:v>
                </c:pt>
                <c:pt idx="763">
                  <c:v>26.03</c:v>
                </c:pt>
                <c:pt idx="764">
                  <c:v>25.175000000000001</c:v>
                </c:pt>
                <c:pt idx="765">
                  <c:v>31.824999999999999</c:v>
                </c:pt>
                <c:pt idx="766">
                  <c:v>32.299999999999997</c:v>
                </c:pt>
                <c:pt idx="767">
                  <c:v>29</c:v>
                </c:pt>
                <c:pt idx="768">
                  <c:v>39.700000000000003</c:v>
                </c:pt>
                <c:pt idx="769">
                  <c:v>19.475000000000001</c:v>
                </c:pt>
                <c:pt idx="770">
                  <c:v>36.1</c:v>
                </c:pt>
                <c:pt idx="771">
                  <c:v>26.7</c:v>
                </c:pt>
                <c:pt idx="772">
                  <c:v>36.479999999999997</c:v>
                </c:pt>
                <c:pt idx="773">
                  <c:v>28.88</c:v>
                </c:pt>
                <c:pt idx="774">
                  <c:v>34.200000000000003</c:v>
                </c:pt>
                <c:pt idx="775">
                  <c:v>33.33</c:v>
                </c:pt>
                <c:pt idx="776">
                  <c:v>32.299999999999997</c:v>
                </c:pt>
                <c:pt idx="777">
                  <c:v>39.805</c:v>
                </c:pt>
                <c:pt idx="778">
                  <c:v>34.32</c:v>
                </c:pt>
                <c:pt idx="779">
                  <c:v>28.88</c:v>
                </c:pt>
                <c:pt idx="780">
                  <c:v>24.4</c:v>
                </c:pt>
                <c:pt idx="781">
                  <c:v>41.14</c:v>
                </c:pt>
                <c:pt idx="782">
                  <c:v>35.97</c:v>
                </c:pt>
                <c:pt idx="783">
                  <c:v>27.6</c:v>
                </c:pt>
                <c:pt idx="784">
                  <c:v>29.26</c:v>
                </c:pt>
                <c:pt idx="785">
                  <c:v>27.7</c:v>
                </c:pt>
                <c:pt idx="786">
                  <c:v>36.954999999999998</c:v>
                </c:pt>
                <c:pt idx="787">
                  <c:v>36.86</c:v>
                </c:pt>
                <c:pt idx="788">
                  <c:v>22.515000000000001</c:v>
                </c:pt>
                <c:pt idx="789">
                  <c:v>29.92</c:v>
                </c:pt>
                <c:pt idx="790">
                  <c:v>41.8</c:v>
                </c:pt>
                <c:pt idx="791">
                  <c:v>27.6</c:v>
                </c:pt>
                <c:pt idx="792">
                  <c:v>23.18</c:v>
                </c:pt>
                <c:pt idx="793">
                  <c:v>20.9</c:v>
                </c:pt>
                <c:pt idx="794">
                  <c:v>31.92</c:v>
                </c:pt>
                <c:pt idx="795">
                  <c:v>28.5</c:v>
                </c:pt>
                <c:pt idx="796">
                  <c:v>44.22</c:v>
                </c:pt>
                <c:pt idx="797">
                  <c:v>22.895</c:v>
                </c:pt>
                <c:pt idx="798">
                  <c:v>33.1</c:v>
                </c:pt>
                <c:pt idx="799">
                  <c:v>24.795000000000002</c:v>
                </c:pt>
                <c:pt idx="800">
                  <c:v>26.18</c:v>
                </c:pt>
                <c:pt idx="801">
                  <c:v>35.97</c:v>
                </c:pt>
                <c:pt idx="802">
                  <c:v>22.3</c:v>
                </c:pt>
                <c:pt idx="803">
                  <c:v>42.24</c:v>
                </c:pt>
                <c:pt idx="804">
                  <c:v>26.51</c:v>
                </c:pt>
                <c:pt idx="805">
                  <c:v>35.814999999999998</c:v>
                </c:pt>
                <c:pt idx="806">
                  <c:v>41.42</c:v>
                </c:pt>
                <c:pt idx="807">
                  <c:v>36.575000000000003</c:v>
                </c:pt>
                <c:pt idx="808">
                  <c:v>30.14</c:v>
                </c:pt>
                <c:pt idx="809">
                  <c:v>25.84</c:v>
                </c:pt>
                <c:pt idx="810">
                  <c:v>30.8</c:v>
                </c:pt>
                <c:pt idx="811">
                  <c:v>42.94</c:v>
                </c:pt>
                <c:pt idx="812">
                  <c:v>21.01</c:v>
                </c:pt>
                <c:pt idx="813">
                  <c:v>22.515000000000001</c:v>
                </c:pt>
                <c:pt idx="814">
                  <c:v>34.43</c:v>
                </c:pt>
                <c:pt idx="815">
                  <c:v>31.46</c:v>
                </c:pt>
                <c:pt idx="816">
                  <c:v>24.225000000000001</c:v>
                </c:pt>
                <c:pt idx="817">
                  <c:v>37.1</c:v>
                </c:pt>
                <c:pt idx="818">
                  <c:v>26.125</c:v>
                </c:pt>
                <c:pt idx="819">
                  <c:v>35.53</c:v>
                </c:pt>
                <c:pt idx="820">
                  <c:v>33.700000000000003</c:v>
                </c:pt>
                <c:pt idx="821">
                  <c:v>17.670000000000002</c:v>
                </c:pt>
                <c:pt idx="822">
                  <c:v>31.13</c:v>
                </c:pt>
                <c:pt idx="823">
                  <c:v>29.81</c:v>
                </c:pt>
                <c:pt idx="824">
                  <c:v>24.32</c:v>
                </c:pt>
                <c:pt idx="825">
                  <c:v>31.824999999999999</c:v>
                </c:pt>
                <c:pt idx="826">
                  <c:v>31.79</c:v>
                </c:pt>
                <c:pt idx="827">
                  <c:v>28.024999999999999</c:v>
                </c:pt>
                <c:pt idx="828">
                  <c:v>30.78</c:v>
                </c:pt>
                <c:pt idx="829">
                  <c:v>21.85</c:v>
                </c:pt>
                <c:pt idx="830">
                  <c:v>33.1</c:v>
                </c:pt>
                <c:pt idx="831">
                  <c:v>25.84</c:v>
                </c:pt>
                <c:pt idx="832">
                  <c:v>23.844999999999999</c:v>
                </c:pt>
                <c:pt idx="833">
                  <c:v>34.39</c:v>
                </c:pt>
                <c:pt idx="834">
                  <c:v>33.82</c:v>
                </c:pt>
                <c:pt idx="835">
                  <c:v>35.97</c:v>
                </c:pt>
                <c:pt idx="836">
                  <c:v>31.5</c:v>
                </c:pt>
                <c:pt idx="837">
                  <c:v>28.31</c:v>
                </c:pt>
                <c:pt idx="838">
                  <c:v>23.465</c:v>
                </c:pt>
                <c:pt idx="839">
                  <c:v>31.35</c:v>
                </c:pt>
                <c:pt idx="840">
                  <c:v>31.1</c:v>
                </c:pt>
                <c:pt idx="841">
                  <c:v>24.7</c:v>
                </c:pt>
                <c:pt idx="842">
                  <c:v>32.78</c:v>
                </c:pt>
                <c:pt idx="843">
                  <c:v>29.81</c:v>
                </c:pt>
                <c:pt idx="844">
                  <c:v>30.495000000000001</c:v>
                </c:pt>
                <c:pt idx="845">
                  <c:v>32.450000000000003</c:v>
                </c:pt>
                <c:pt idx="846">
                  <c:v>34.200000000000003</c:v>
                </c:pt>
                <c:pt idx="847">
                  <c:v>50.38</c:v>
                </c:pt>
                <c:pt idx="848">
                  <c:v>24.1</c:v>
                </c:pt>
                <c:pt idx="849">
                  <c:v>32.774999999999999</c:v>
                </c:pt>
                <c:pt idx="850">
                  <c:v>30.78</c:v>
                </c:pt>
                <c:pt idx="851">
                  <c:v>32.299999999999997</c:v>
                </c:pt>
                <c:pt idx="852">
                  <c:v>35.53</c:v>
                </c:pt>
                <c:pt idx="853">
                  <c:v>23.75</c:v>
                </c:pt>
                <c:pt idx="854">
                  <c:v>23.844999999999999</c:v>
                </c:pt>
                <c:pt idx="855">
                  <c:v>29.6</c:v>
                </c:pt>
                <c:pt idx="856">
                  <c:v>33.11</c:v>
                </c:pt>
                <c:pt idx="857">
                  <c:v>24.13</c:v>
                </c:pt>
                <c:pt idx="858">
                  <c:v>32.229999999999997</c:v>
                </c:pt>
                <c:pt idx="859">
                  <c:v>28.1</c:v>
                </c:pt>
                <c:pt idx="860">
                  <c:v>47.6</c:v>
                </c:pt>
                <c:pt idx="861">
                  <c:v>28</c:v>
                </c:pt>
                <c:pt idx="862">
                  <c:v>33.534999999999997</c:v>
                </c:pt>
                <c:pt idx="863">
                  <c:v>19.855</c:v>
                </c:pt>
                <c:pt idx="864">
                  <c:v>25.4</c:v>
                </c:pt>
                <c:pt idx="865">
                  <c:v>29.9</c:v>
                </c:pt>
                <c:pt idx="866">
                  <c:v>37.29</c:v>
                </c:pt>
                <c:pt idx="867">
                  <c:v>43.7</c:v>
                </c:pt>
                <c:pt idx="868">
                  <c:v>23.655000000000001</c:v>
                </c:pt>
                <c:pt idx="869">
                  <c:v>24.3</c:v>
                </c:pt>
                <c:pt idx="870">
                  <c:v>36.200000000000003</c:v>
                </c:pt>
                <c:pt idx="871">
                  <c:v>29.48</c:v>
                </c:pt>
                <c:pt idx="872">
                  <c:v>24.86</c:v>
                </c:pt>
                <c:pt idx="873">
                  <c:v>30.1</c:v>
                </c:pt>
                <c:pt idx="874">
                  <c:v>21.85</c:v>
                </c:pt>
                <c:pt idx="875">
                  <c:v>28.12</c:v>
                </c:pt>
                <c:pt idx="876">
                  <c:v>27.1</c:v>
                </c:pt>
                <c:pt idx="877">
                  <c:v>33.44</c:v>
                </c:pt>
                <c:pt idx="878">
                  <c:v>28.8</c:v>
                </c:pt>
                <c:pt idx="879">
                  <c:v>29.5</c:v>
                </c:pt>
                <c:pt idx="880">
                  <c:v>34.799999999999997</c:v>
                </c:pt>
                <c:pt idx="881">
                  <c:v>27.36</c:v>
                </c:pt>
                <c:pt idx="882">
                  <c:v>22.135000000000002</c:v>
                </c:pt>
                <c:pt idx="883">
                  <c:v>37.049999999999997</c:v>
                </c:pt>
                <c:pt idx="884">
                  <c:v>26.695</c:v>
                </c:pt>
                <c:pt idx="885">
                  <c:v>28.93</c:v>
                </c:pt>
                <c:pt idx="886">
                  <c:v>28.975000000000001</c:v>
                </c:pt>
                <c:pt idx="887">
                  <c:v>30.02</c:v>
                </c:pt>
                <c:pt idx="888">
                  <c:v>39.5</c:v>
                </c:pt>
                <c:pt idx="889">
                  <c:v>33.630000000000003</c:v>
                </c:pt>
                <c:pt idx="890">
                  <c:v>26.885000000000002</c:v>
                </c:pt>
                <c:pt idx="891">
                  <c:v>29.04</c:v>
                </c:pt>
                <c:pt idx="892">
                  <c:v>24.035</c:v>
                </c:pt>
                <c:pt idx="893">
                  <c:v>38.94</c:v>
                </c:pt>
                <c:pt idx="894">
                  <c:v>32.11</c:v>
                </c:pt>
                <c:pt idx="895">
                  <c:v>44</c:v>
                </c:pt>
                <c:pt idx="896">
                  <c:v>20.045000000000002</c:v>
                </c:pt>
                <c:pt idx="897">
                  <c:v>25.555</c:v>
                </c:pt>
                <c:pt idx="898">
                  <c:v>40.26</c:v>
                </c:pt>
                <c:pt idx="899">
                  <c:v>22.515000000000001</c:v>
                </c:pt>
                <c:pt idx="900">
                  <c:v>22.515000000000001</c:v>
                </c:pt>
                <c:pt idx="901">
                  <c:v>40.92</c:v>
                </c:pt>
                <c:pt idx="902">
                  <c:v>27.265000000000001</c:v>
                </c:pt>
                <c:pt idx="903">
                  <c:v>36.85</c:v>
                </c:pt>
                <c:pt idx="904">
                  <c:v>35.1</c:v>
                </c:pt>
                <c:pt idx="905">
                  <c:v>29.355</c:v>
                </c:pt>
                <c:pt idx="906">
                  <c:v>32.585000000000001</c:v>
                </c:pt>
                <c:pt idx="907">
                  <c:v>32.340000000000003</c:v>
                </c:pt>
                <c:pt idx="908">
                  <c:v>39.799999999999997</c:v>
                </c:pt>
                <c:pt idx="909">
                  <c:v>24.6</c:v>
                </c:pt>
                <c:pt idx="910">
                  <c:v>28.31</c:v>
                </c:pt>
                <c:pt idx="911">
                  <c:v>31.73</c:v>
                </c:pt>
                <c:pt idx="912">
                  <c:v>26.695</c:v>
                </c:pt>
                <c:pt idx="913">
                  <c:v>27.5</c:v>
                </c:pt>
                <c:pt idx="914">
                  <c:v>24.605</c:v>
                </c:pt>
                <c:pt idx="915">
                  <c:v>33.99</c:v>
                </c:pt>
                <c:pt idx="916">
                  <c:v>26.885000000000002</c:v>
                </c:pt>
                <c:pt idx="917">
                  <c:v>22.895</c:v>
                </c:pt>
                <c:pt idx="918">
                  <c:v>28.2</c:v>
                </c:pt>
                <c:pt idx="919">
                  <c:v>34.21</c:v>
                </c:pt>
                <c:pt idx="920">
                  <c:v>25</c:v>
                </c:pt>
                <c:pt idx="921">
                  <c:v>33.200000000000003</c:v>
                </c:pt>
                <c:pt idx="922">
                  <c:v>31</c:v>
                </c:pt>
                <c:pt idx="923">
                  <c:v>35.814999999999998</c:v>
                </c:pt>
                <c:pt idx="924">
                  <c:v>23.2</c:v>
                </c:pt>
                <c:pt idx="925">
                  <c:v>32.11</c:v>
                </c:pt>
                <c:pt idx="926">
                  <c:v>23.4</c:v>
                </c:pt>
                <c:pt idx="927">
                  <c:v>20.100000000000001</c:v>
                </c:pt>
                <c:pt idx="928">
                  <c:v>39.159999999999997</c:v>
                </c:pt>
                <c:pt idx="929">
                  <c:v>34.21</c:v>
                </c:pt>
                <c:pt idx="930">
                  <c:v>46.53</c:v>
                </c:pt>
                <c:pt idx="931">
                  <c:v>32.5</c:v>
                </c:pt>
                <c:pt idx="932">
                  <c:v>25.8</c:v>
                </c:pt>
                <c:pt idx="933">
                  <c:v>35.299999999999997</c:v>
                </c:pt>
                <c:pt idx="934">
                  <c:v>37.18</c:v>
                </c:pt>
                <c:pt idx="935">
                  <c:v>27.5</c:v>
                </c:pt>
                <c:pt idx="936">
                  <c:v>29.734999999999999</c:v>
                </c:pt>
                <c:pt idx="937">
                  <c:v>24.225000000000001</c:v>
                </c:pt>
                <c:pt idx="938">
                  <c:v>26.18</c:v>
                </c:pt>
                <c:pt idx="939">
                  <c:v>29.48</c:v>
                </c:pt>
                <c:pt idx="940">
                  <c:v>23.21</c:v>
                </c:pt>
                <c:pt idx="941">
                  <c:v>46.09</c:v>
                </c:pt>
                <c:pt idx="942">
                  <c:v>40.185000000000002</c:v>
                </c:pt>
                <c:pt idx="943">
                  <c:v>22.61</c:v>
                </c:pt>
                <c:pt idx="944">
                  <c:v>39.93</c:v>
                </c:pt>
                <c:pt idx="945">
                  <c:v>35.799999999999997</c:v>
                </c:pt>
                <c:pt idx="946">
                  <c:v>35.799999999999997</c:v>
                </c:pt>
                <c:pt idx="947">
                  <c:v>34.200000000000003</c:v>
                </c:pt>
                <c:pt idx="948">
                  <c:v>31.254999999999999</c:v>
                </c:pt>
                <c:pt idx="949">
                  <c:v>29.7</c:v>
                </c:pt>
                <c:pt idx="950">
                  <c:v>18.335000000000001</c:v>
                </c:pt>
                <c:pt idx="951">
                  <c:v>42.9</c:v>
                </c:pt>
                <c:pt idx="952">
                  <c:v>28.405000000000001</c:v>
                </c:pt>
                <c:pt idx="953">
                  <c:v>30.2</c:v>
                </c:pt>
                <c:pt idx="954">
                  <c:v>27.835000000000001</c:v>
                </c:pt>
                <c:pt idx="955">
                  <c:v>39.49</c:v>
                </c:pt>
                <c:pt idx="956">
                  <c:v>30.8</c:v>
                </c:pt>
                <c:pt idx="957">
                  <c:v>26.79</c:v>
                </c:pt>
                <c:pt idx="958">
                  <c:v>34.96</c:v>
                </c:pt>
                <c:pt idx="959">
                  <c:v>36.67</c:v>
                </c:pt>
                <c:pt idx="960">
                  <c:v>39.615000000000002</c:v>
                </c:pt>
                <c:pt idx="961">
                  <c:v>25.9</c:v>
                </c:pt>
                <c:pt idx="962">
                  <c:v>35.200000000000003</c:v>
                </c:pt>
                <c:pt idx="963">
                  <c:v>24.795000000000002</c:v>
                </c:pt>
                <c:pt idx="964">
                  <c:v>36.765000000000001</c:v>
                </c:pt>
                <c:pt idx="965">
                  <c:v>27.1</c:v>
                </c:pt>
                <c:pt idx="966">
                  <c:v>24.795000000000002</c:v>
                </c:pt>
                <c:pt idx="967">
                  <c:v>25.364999999999998</c:v>
                </c:pt>
                <c:pt idx="968">
                  <c:v>25.745000000000001</c:v>
                </c:pt>
                <c:pt idx="969">
                  <c:v>34.32</c:v>
                </c:pt>
                <c:pt idx="970">
                  <c:v>28.16</c:v>
                </c:pt>
                <c:pt idx="971">
                  <c:v>23.56</c:v>
                </c:pt>
                <c:pt idx="972">
                  <c:v>20.234999999999999</c:v>
                </c:pt>
                <c:pt idx="973">
                  <c:v>40.5</c:v>
                </c:pt>
                <c:pt idx="974">
                  <c:v>35.42</c:v>
                </c:pt>
                <c:pt idx="975">
                  <c:v>22.895</c:v>
                </c:pt>
                <c:pt idx="976">
                  <c:v>40.15</c:v>
                </c:pt>
                <c:pt idx="977">
                  <c:v>29.15</c:v>
                </c:pt>
                <c:pt idx="978">
                  <c:v>39.994999999999997</c:v>
                </c:pt>
                <c:pt idx="979">
                  <c:v>29.92</c:v>
                </c:pt>
                <c:pt idx="980">
                  <c:v>25.46</c:v>
                </c:pt>
                <c:pt idx="981">
                  <c:v>21.375</c:v>
                </c:pt>
                <c:pt idx="982">
                  <c:v>25.9</c:v>
                </c:pt>
                <c:pt idx="983">
                  <c:v>30.59</c:v>
                </c:pt>
                <c:pt idx="984">
                  <c:v>30.114999999999998</c:v>
                </c:pt>
                <c:pt idx="985">
                  <c:v>25.8</c:v>
                </c:pt>
                <c:pt idx="986">
                  <c:v>30.114999999999998</c:v>
                </c:pt>
                <c:pt idx="987">
                  <c:v>27.645</c:v>
                </c:pt>
                <c:pt idx="988">
                  <c:v>34.674999999999997</c:v>
                </c:pt>
                <c:pt idx="989">
                  <c:v>20.52</c:v>
                </c:pt>
                <c:pt idx="990">
                  <c:v>19.8</c:v>
                </c:pt>
                <c:pt idx="991">
                  <c:v>27.835000000000001</c:v>
                </c:pt>
                <c:pt idx="992">
                  <c:v>31.6</c:v>
                </c:pt>
                <c:pt idx="993">
                  <c:v>28.27</c:v>
                </c:pt>
                <c:pt idx="994">
                  <c:v>20.045000000000002</c:v>
                </c:pt>
                <c:pt idx="995">
                  <c:v>23.274999999999999</c:v>
                </c:pt>
                <c:pt idx="996">
                  <c:v>34.1</c:v>
                </c:pt>
                <c:pt idx="997">
                  <c:v>36.85</c:v>
                </c:pt>
                <c:pt idx="998">
                  <c:v>36.29</c:v>
                </c:pt>
                <c:pt idx="999">
                  <c:v>26.885000000000002</c:v>
                </c:pt>
                <c:pt idx="1000">
                  <c:v>22.99</c:v>
                </c:pt>
                <c:pt idx="1001">
                  <c:v>32.700000000000003</c:v>
                </c:pt>
                <c:pt idx="1002">
                  <c:v>25.8</c:v>
                </c:pt>
                <c:pt idx="1003">
                  <c:v>29.6</c:v>
                </c:pt>
                <c:pt idx="1004">
                  <c:v>19.190000000000001</c:v>
                </c:pt>
                <c:pt idx="1005">
                  <c:v>31.73</c:v>
                </c:pt>
                <c:pt idx="1006">
                  <c:v>29.26</c:v>
                </c:pt>
                <c:pt idx="1007">
                  <c:v>28.215</c:v>
                </c:pt>
                <c:pt idx="1008">
                  <c:v>24.984999999999999</c:v>
                </c:pt>
                <c:pt idx="1009">
                  <c:v>27.74</c:v>
                </c:pt>
                <c:pt idx="1010">
                  <c:v>22.8</c:v>
                </c:pt>
                <c:pt idx="1011">
                  <c:v>20.13</c:v>
                </c:pt>
                <c:pt idx="1012">
                  <c:v>33.33</c:v>
                </c:pt>
                <c:pt idx="1013">
                  <c:v>32.299999999999997</c:v>
                </c:pt>
                <c:pt idx="1014">
                  <c:v>27.6</c:v>
                </c:pt>
                <c:pt idx="1015">
                  <c:v>25.46</c:v>
                </c:pt>
                <c:pt idx="1016">
                  <c:v>24.605</c:v>
                </c:pt>
                <c:pt idx="1017">
                  <c:v>34.200000000000003</c:v>
                </c:pt>
                <c:pt idx="1018">
                  <c:v>35.814999999999998</c:v>
                </c:pt>
                <c:pt idx="1019">
                  <c:v>32.68</c:v>
                </c:pt>
                <c:pt idx="1020">
                  <c:v>37</c:v>
                </c:pt>
                <c:pt idx="1021">
                  <c:v>31.02</c:v>
                </c:pt>
                <c:pt idx="1022">
                  <c:v>36.08</c:v>
                </c:pt>
                <c:pt idx="1023">
                  <c:v>23.32</c:v>
                </c:pt>
                <c:pt idx="1024">
                  <c:v>45.32</c:v>
                </c:pt>
                <c:pt idx="1025">
                  <c:v>34.6</c:v>
                </c:pt>
                <c:pt idx="1026">
                  <c:v>26.03</c:v>
                </c:pt>
                <c:pt idx="1027">
                  <c:v>18.715</c:v>
                </c:pt>
                <c:pt idx="1028">
                  <c:v>31.6</c:v>
                </c:pt>
                <c:pt idx="1029">
                  <c:v>17.29</c:v>
                </c:pt>
                <c:pt idx="1030">
                  <c:v>23.655000000000001</c:v>
                </c:pt>
                <c:pt idx="1031">
                  <c:v>35.200000000000003</c:v>
                </c:pt>
                <c:pt idx="1032">
                  <c:v>27.93</c:v>
                </c:pt>
                <c:pt idx="1033">
                  <c:v>21.565000000000001</c:v>
                </c:pt>
                <c:pt idx="1034">
                  <c:v>38.380000000000003</c:v>
                </c:pt>
                <c:pt idx="1035">
                  <c:v>23</c:v>
                </c:pt>
                <c:pt idx="1036">
                  <c:v>37.07</c:v>
                </c:pt>
                <c:pt idx="1037">
                  <c:v>30.495000000000001</c:v>
                </c:pt>
                <c:pt idx="1038">
                  <c:v>28.88</c:v>
                </c:pt>
                <c:pt idx="1039">
                  <c:v>27.265000000000001</c:v>
                </c:pt>
                <c:pt idx="1040">
                  <c:v>28.024999999999999</c:v>
                </c:pt>
                <c:pt idx="1041">
                  <c:v>23.085000000000001</c:v>
                </c:pt>
                <c:pt idx="1042">
                  <c:v>30.684999999999999</c:v>
                </c:pt>
                <c:pt idx="1043">
                  <c:v>25.8</c:v>
                </c:pt>
                <c:pt idx="1044">
                  <c:v>35.244999999999997</c:v>
                </c:pt>
                <c:pt idx="1045">
                  <c:v>24.7</c:v>
                </c:pt>
                <c:pt idx="1046">
                  <c:v>25.08</c:v>
                </c:pt>
                <c:pt idx="1047">
                  <c:v>52.58</c:v>
                </c:pt>
                <c:pt idx="1048">
                  <c:v>22.515000000000001</c:v>
                </c:pt>
                <c:pt idx="1049">
                  <c:v>30.9</c:v>
                </c:pt>
                <c:pt idx="1050">
                  <c:v>36.954999999999998</c:v>
                </c:pt>
                <c:pt idx="1051">
                  <c:v>26.41</c:v>
                </c:pt>
                <c:pt idx="1052">
                  <c:v>29.83</c:v>
                </c:pt>
                <c:pt idx="1053">
                  <c:v>29.8</c:v>
                </c:pt>
                <c:pt idx="1054">
                  <c:v>21.47</c:v>
                </c:pt>
                <c:pt idx="1055">
                  <c:v>27.645</c:v>
                </c:pt>
                <c:pt idx="1056">
                  <c:v>28.9</c:v>
                </c:pt>
                <c:pt idx="1057">
                  <c:v>31.79</c:v>
                </c:pt>
                <c:pt idx="1058">
                  <c:v>39.49</c:v>
                </c:pt>
                <c:pt idx="1059">
                  <c:v>33.82</c:v>
                </c:pt>
                <c:pt idx="1060">
                  <c:v>32.01</c:v>
                </c:pt>
                <c:pt idx="1061">
                  <c:v>27.94</c:v>
                </c:pt>
                <c:pt idx="1062">
                  <c:v>41.14</c:v>
                </c:pt>
                <c:pt idx="1063">
                  <c:v>28.594999999999999</c:v>
                </c:pt>
                <c:pt idx="1064">
                  <c:v>25.6</c:v>
                </c:pt>
                <c:pt idx="1065">
                  <c:v>25.3</c:v>
                </c:pt>
                <c:pt idx="1066">
                  <c:v>37.29</c:v>
                </c:pt>
                <c:pt idx="1067">
                  <c:v>42.655000000000001</c:v>
                </c:pt>
                <c:pt idx="1068">
                  <c:v>21.66</c:v>
                </c:pt>
                <c:pt idx="1069">
                  <c:v>31.9</c:v>
                </c:pt>
                <c:pt idx="1070">
                  <c:v>37.07</c:v>
                </c:pt>
                <c:pt idx="1071">
                  <c:v>31.445</c:v>
                </c:pt>
                <c:pt idx="1072">
                  <c:v>31.254999999999999</c:v>
                </c:pt>
                <c:pt idx="1073">
                  <c:v>28.88</c:v>
                </c:pt>
                <c:pt idx="1074">
                  <c:v>18.335000000000001</c:v>
                </c:pt>
                <c:pt idx="1075">
                  <c:v>29.59</c:v>
                </c:pt>
                <c:pt idx="1076">
                  <c:v>32</c:v>
                </c:pt>
                <c:pt idx="1077">
                  <c:v>26.03</c:v>
                </c:pt>
                <c:pt idx="1078">
                  <c:v>31.68</c:v>
                </c:pt>
                <c:pt idx="1079">
                  <c:v>33.659999999999997</c:v>
                </c:pt>
                <c:pt idx="1080">
                  <c:v>21.78</c:v>
                </c:pt>
                <c:pt idx="1081">
                  <c:v>27.835000000000001</c:v>
                </c:pt>
                <c:pt idx="1082">
                  <c:v>19.95</c:v>
                </c:pt>
                <c:pt idx="1083">
                  <c:v>31.5</c:v>
                </c:pt>
                <c:pt idx="1084">
                  <c:v>30.495000000000001</c:v>
                </c:pt>
                <c:pt idx="1085">
                  <c:v>18.3</c:v>
                </c:pt>
                <c:pt idx="1086">
                  <c:v>28.975000000000001</c:v>
                </c:pt>
                <c:pt idx="1087">
                  <c:v>31.54</c:v>
                </c:pt>
                <c:pt idx="1088">
                  <c:v>47.74</c:v>
                </c:pt>
                <c:pt idx="1089">
                  <c:v>22.1</c:v>
                </c:pt>
                <c:pt idx="1090">
                  <c:v>36.19</c:v>
                </c:pt>
                <c:pt idx="1091">
                  <c:v>29.83</c:v>
                </c:pt>
                <c:pt idx="1092">
                  <c:v>32.700000000000003</c:v>
                </c:pt>
                <c:pt idx="1093">
                  <c:v>30.4</c:v>
                </c:pt>
                <c:pt idx="1094">
                  <c:v>33.700000000000003</c:v>
                </c:pt>
                <c:pt idx="1095">
                  <c:v>31.35</c:v>
                </c:pt>
                <c:pt idx="1096">
                  <c:v>34.96</c:v>
                </c:pt>
                <c:pt idx="1097">
                  <c:v>33.770000000000003</c:v>
                </c:pt>
                <c:pt idx="1098">
                  <c:v>30.875</c:v>
                </c:pt>
                <c:pt idx="1099">
                  <c:v>33.99</c:v>
                </c:pt>
                <c:pt idx="1100">
                  <c:v>19.094999999999999</c:v>
                </c:pt>
                <c:pt idx="1101">
                  <c:v>28.6</c:v>
                </c:pt>
                <c:pt idx="1102">
                  <c:v>38.94</c:v>
                </c:pt>
                <c:pt idx="1103">
                  <c:v>36.08</c:v>
                </c:pt>
                <c:pt idx="1104">
                  <c:v>29.8</c:v>
                </c:pt>
                <c:pt idx="1105">
                  <c:v>31.24</c:v>
                </c:pt>
                <c:pt idx="1106">
                  <c:v>29.925000000000001</c:v>
                </c:pt>
                <c:pt idx="1107">
                  <c:v>26.22</c:v>
                </c:pt>
                <c:pt idx="1108">
                  <c:v>30</c:v>
                </c:pt>
                <c:pt idx="1109">
                  <c:v>20.350000000000001</c:v>
                </c:pt>
                <c:pt idx="1110">
                  <c:v>32.299999999999997</c:v>
                </c:pt>
                <c:pt idx="1111">
                  <c:v>38.39</c:v>
                </c:pt>
                <c:pt idx="1112">
                  <c:v>25.85</c:v>
                </c:pt>
                <c:pt idx="1113">
                  <c:v>26.315000000000001</c:v>
                </c:pt>
                <c:pt idx="1114">
                  <c:v>24.51</c:v>
                </c:pt>
                <c:pt idx="1115">
                  <c:v>32.67</c:v>
                </c:pt>
                <c:pt idx="1116">
                  <c:v>29.64</c:v>
                </c:pt>
                <c:pt idx="1117">
                  <c:v>33.33</c:v>
                </c:pt>
                <c:pt idx="1118">
                  <c:v>35.75</c:v>
                </c:pt>
                <c:pt idx="1119">
                  <c:v>19.95</c:v>
                </c:pt>
                <c:pt idx="1120">
                  <c:v>31.4</c:v>
                </c:pt>
                <c:pt idx="1121">
                  <c:v>38.17</c:v>
                </c:pt>
                <c:pt idx="1122">
                  <c:v>36.86</c:v>
                </c:pt>
                <c:pt idx="1123">
                  <c:v>32.395000000000003</c:v>
                </c:pt>
                <c:pt idx="1124">
                  <c:v>42.75</c:v>
                </c:pt>
                <c:pt idx="1125">
                  <c:v>25.08</c:v>
                </c:pt>
                <c:pt idx="1126">
                  <c:v>29.9</c:v>
                </c:pt>
                <c:pt idx="1127">
                  <c:v>35.86</c:v>
                </c:pt>
                <c:pt idx="1128">
                  <c:v>32.799999999999997</c:v>
                </c:pt>
                <c:pt idx="1129">
                  <c:v>18.600000000000001</c:v>
                </c:pt>
                <c:pt idx="1130">
                  <c:v>23.87</c:v>
                </c:pt>
                <c:pt idx="1131">
                  <c:v>45.9</c:v>
                </c:pt>
                <c:pt idx="1132">
                  <c:v>40.28</c:v>
                </c:pt>
                <c:pt idx="1133">
                  <c:v>18.335000000000001</c:v>
                </c:pt>
                <c:pt idx="1134">
                  <c:v>33.82</c:v>
                </c:pt>
                <c:pt idx="1135">
                  <c:v>28.12</c:v>
                </c:pt>
                <c:pt idx="1136">
                  <c:v>25</c:v>
                </c:pt>
                <c:pt idx="1137">
                  <c:v>22.23</c:v>
                </c:pt>
                <c:pt idx="1138">
                  <c:v>30.25</c:v>
                </c:pt>
                <c:pt idx="1139">
                  <c:v>32.49</c:v>
                </c:pt>
                <c:pt idx="1140">
                  <c:v>37.07</c:v>
                </c:pt>
                <c:pt idx="1141">
                  <c:v>32.6</c:v>
                </c:pt>
                <c:pt idx="1142">
                  <c:v>24.86</c:v>
                </c:pt>
                <c:pt idx="1143">
                  <c:v>32.340000000000003</c:v>
                </c:pt>
                <c:pt idx="1144">
                  <c:v>32.299999999999997</c:v>
                </c:pt>
                <c:pt idx="1145">
                  <c:v>32.774999999999999</c:v>
                </c:pt>
                <c:pt idx="1146">
                  <c:v>32.799999999999997</c:v>
                </c:pt>
                <c:pt idx="1147">
                  <c:v>31.92</c:v>
                </c:pt>
                <c:pt idx="1148">
                  <c:v>21.5</c:v>
                </c:pt>
                <c:pt idx="1149">
                  <c:v>34.1</c:v>
                </c:pt>
                <c:pt idx="1150">
                  <c:v>30.305</c:v>
                </c:pt>
                <c:pt idx="1151">
                  <c:v>36.479999999999997</c:v>
                </c:pt>
                <c:pt idx="1152">
                  <c:v>32.56</c:v>
                </c:pt>
                <c:pt idx="1153">
                  <c:v>35.814999999999998</c:v>
                </c:pt>
                <c:pt idx="1154">
                  <c:v>27.93</c:v>
                </c:pt>
                <c:pt idx="1155">
                  <c:v>22.135000000000002</c:v>
                </c:pt>
                <c:pt idx="1156">
                  <c:v>44.88</c:v>
                </c:pt>
                <c:pt idx="1157">
                  <c:v>23.18</c:v>
                </c:pt>
                <c:pt idx="1158">
                  <c:v>30.59</c:v>
                </c:pt>
                <c:pt idx="1159">
                  <c:v>41.1</c:v>
                </c:pt>
                <c:pt idx="1160">
                  <c:v>34.58</c:v>
                </c:pt>
                <c:pt idx="1161">
                  <c:v>42.13</c:v>
                </c:pt>
                <c:pt idx="1162">
                  <c:v>38.83</c:v>
                </c:pt>
                <c:pt idx="1163">
                  <c:v>28.215</c:v>
                </c:pt>
                <c:pt idx="1164">
                  <c:v>28.31</c:v>
                </c:pt>
                <c:pt idx="1165">
                  <c:v>26.125</c:v>
                </c:pt>
                <c:pt idx="1166">
                  <c:v>40.369999999999997</c:v>
                </c:pt>
                <c:pt idx="1167">
                  <c:v>24.6</c:v>
                </c:pt>
                <c:pt idx="1168">
                  <c:v>35.200000000000003</c:v>
                </c:pt>
                <c:pt idx="1169">
                  <c:v>34.104999999999997</c:v>
                </c:pt>
                <c:pt idx="1170">
                  <c:v>27.36</c:v>
                </c:pt>
                <c:pt idx="1171">
                  <c:v>26.7</c:v>
                </c:pt>
                <c:pt idx="1172">
                  <c:v>41.91</c:v>
                </c:pt>
                <c:pt idx="1173">
                  <c:v>29.26</c:v>
                </c:pt>
                <c:pt idx="1174">
                  <c:v>32.11</c:v>
                </c:pt>
                <c:pt idx="1175">
                  <c:v>27.1</c:v>
                </c:pt>
                <c:pt idx="1176">
                  <c:v>24.13</c:v>
                </c:pt>
                <c:pt idx="1177">
                  <c:v>27.4</c:v>
                </c:pt>
                <c:pt idx="1178">
                  <c:v>34.865000000000002</c:v>
                </c:pt>
                <c:pt idx="1179">
                  <c:v>29.81</c:v>
                </c:pt>
                <c:pt idx="1180">
                  <c:v>41.325000000000003</c:v>
                </c:pt>
                <c:pt idx="1181">
                  <c:v>29.925000000000001</c:v>
                </c:pt>
                <c:pt idx="1182">
                  <c:v>30.3</c:v>
                </c:pt>
                <c:pt idx="1183">
                  <c:v>27.36</c:v>
                </c:pt>
                <c:pt idx="1184">
                  <c:v>28.49</c:v>
                </c:pt>
                <c:pt idx="1185">
                  <c:v>23.56</c:v>
                </c:pt>
                <c:pt idx="1186">
                  <c:v>35.625</c:v>
                </c:pt>
                <c:pt idx="1187">
                  <c:v>32.68</c:v>
                </c:pt>
                <c:pt idx="1188">
                  <c:v>25.27</c:v>
                </c:pt>
                <c:pt idx="1189">
                  <c:v>28</c:v>
                </c:pt>
                <c:pt idx="1190">
                  <c:v>32.774999999999999</c:v>
                </c:pt>
                <c:pt idx="1191">
                  <c:v>21.754999999999999</c:v>
                </c:pt>
                <c:pt idx="1192">
                  <c:v>32.395000000000003</c:v>
                </c:pt>
                <c:pt idx="1193">
                  <c:v>36.575000000000003</c:v>
                </c:pt>
                <c:pt idx="1194">
                  <c:v>21.754999999999999</c:v>
                </c:pt>
                <c:pt idx="1195">
                  <c:v>27.93</c:v>
                </c:pt>
                <c:pt idx="1196">
                  <c:v>30.02</c:v>
                </c:pt>
                <c:pt idx="1197">
                  <c:v>33.549999999999997</c:v>
                </c:pt>
                <c:pt idx="1198">
                  <c:v>29.355</c:v>
                </c:pt>
                <c:pt idx="1199">
                  <c:v>25.8</c:v>
                </c:pt>
                <c:pt idx="1200">
                  <c:v>24.32</c:v>
                </c:pt>
                <c:pt idx="1201">
                  <c:v>40.375</c:v>
                </c:pt>
                <c:pt idx="1202">
                  <c:v>32.11</c:v>
                </c:pt>
                <c:pt idx="1203">
                  <c:v>32.299999999999997</c:v>
                </c:pt>
                <c:pt idx="1204">
                  <c:v>27.28</c:v>
                </c:pt>
                <c:pt idx="1205">
                  <c:v>17.86</c:v>
                </c:pt>
                <c:pt idx="1206">
                  <c:v>34.799999999999997</c:v>
                </c:pt>
                <c:pt idx="1207">
                  <c:v>33.4</c:v>
                </c:pt>
                <c:pt idx="1208">
                  <c:v>25.555</c:v>
                </c:pt>
                <c:pt idx="1209">
                  <c:v>37.1</c:v>
                </c:pt>
                <c:pt idx="1210">
                  <c:v>30.875</c:v>
                </c:pt>
                <c:pt idx="1211">
                  <c:v>34.1</c:v>
                </c:pt>
                <c:pt idx="1212">
                  <c:v>21.47</c:v>
                </c:pt>
                <c:pt idx="1213">
                  <c:v>33.299999999999997</c:v>
                </c:pt>
                <c:pt idx="1214">
                  <c:v>31.254999999999999</c:v>
                </c:pt>
                <c:pt idx="1215">
                  <c:v>39.14</c:v>
                </c:pt>
                <c:pt idx="1216">
                  <c:v>25.08</c:v>
                </c:pt>
                <c:pt idx="1217">
                  <c:v>37.29</c:v>
                </c:pt>
                <c:pt idx="1218">
                  <c:v>34.6</c:v>
                </c:pt>
                <c:pt idx="1219">
                  <c:v>30.21</c:v>
                </c:pt>
                <c:pt idx="1220">
                  <c:v>21.945</c:v>
                </c:pt>
                <c:pt idx="1221">
                  <c:v>24.97</c:v>
                </c:pt>
                <c:pt idx="1222">
                  <c:v>25.3</c:v>
                </c:pt>
                <c:pt idx="1223">
                  <c:v>24.42</c:v>
                </c:pt>
                <c:pt idx="1224">
                  <c:v>23.94</c:v>
                </c:pt>
                <c:pt idx="1225">
                  <c:v>39.82</c:v>
                </c:pt>
                <c:pt idx="1226">
                  <c:v>16.815000000000001</c:v>
                </c:pt>
                <c:pt idx="1227">
                  <c:v>37.18</c:v>
                </c:pt>
                <c:pt idx="1228">
                  <c:v>34.43</c:v>
                </c:pt>
                <c:pt idx="1229">
                  <c:v>30.305</c:v>
                </c:pt>
                <c:pt idx="1230">
                  <c:v>34.484999999999999</c:v>
                </c:pt>
                <c:pt idx="1231">
                  <c:v>21.8</c:v>
                </c:pt>
                <c:pt idx="1232">
                  <c:v>24.605</c:v>
                </c:pt>
                <c:pt idx="1233">
                  <c:v>23.3</c:v>
                </c:pt>
                <c:pt idx="1234">
                  <c:v>27.83</c:v>
                </c:pt>
                <c:pt idx="1235">
                  <c:v>31.065000000000001</c:v>
                </c:pt>
                <c:pt idx="1236">
                  <c:v>21.66</c:v>
                </c:pt>
                <c:pt idx="1237">
                  <c:v>28.215</c:v>
                </c:pt>
                <c:pt idx="1238">
                  <c:v>22.704999999999998</c:v>
                </c:pt>
                <c:pt idx="1239">
                  <c:v>42.13</c:v>
                </c:pt>
                <c:pt idx="1240">
                  <c:v>41.8</c:v>
                </c:pt>
                <c:pt idx="1241">
                  <c:v>36.96</c:v>
                </c:pt>
                <c:pt idx="1242">
                  <c:v>21.28</c:v>
                </c:pt>
                <c:pt idx="1243">
                  <c:v>33.11</c:v>
                </c:pt>
                <c:pt idx="1244">
                  <c:v>33.33</c:v>
                </c:pt>
                <c:pt idx="1245">
                  <c:v>24.3</c:v>
                </c:pt>
                <c:pt idx="1246">
                  <c:v>25.7</c:v>
                </c:pt>
                <c:pt idx="1247">
                  <c:v>29.4</c:v>
                </c:pt>
                <c:pt idx="1248">
                  <c:v>39.82</c:v>
                </c:pt>
                <c:pt idx="1249">
                  <c:v>33.630000000000003</c:v>
                </c:pt>
                <c:pt idx="1250">
                  <c:v>29.83</c:v>
                </c:pt>
                <c:pt idx="1251">
                  <c:v>19.8</c:v>
                </c:pt>
                <c:pt idx="1252">
                  <c:v>27.3</c:v>
                </c:pt>
                <c:pt idx="1253">
                  <c:v>29.3</c:v>
                </c:pt>
                <c:pt idx="1254">
                  <c:v>27.72</c:v>
                </c:pt>
                <c:pt idx="1255">
                  <c:v>37.9</c:v>
                </c:pt>
                <c:pt idx="1256">
                  <c:v>36.384999999999998</c:v>
                </c:pt>
                <c:pt idx="1257">
                  <c:v>27.645</c:v>
                </c:pt>
                <c:pt idx="1258">
                  <c:v>37.715000000000003</c:v>
                </c:pt>
                <c:pt idx="1259">
                  <c:v>23.18</c:v>
                </c:pt>
                <c:pt idx="1260">
                  <c:v>20.52</c:v>
                </c:pt>
                <c:pt idx="1261">
                  <c:v>37.1</c:v>
                </c:pt>
                <c:pt idx="1262">
                  <c:v>28.05</c:v>
                </c:pt>
                <c:pt idx="1263">
                  <c:v>29.9</c:v>
                </c:pt>
                <c:pt idx="1264">
                  <c:v>33.344999999999999</c:v>
                </c:pt>
                <c:pt idx="1265">
                  <c:v>23.76</c:v>
                </c:pt>
                <c:pt idx="1266">
                  <c:v>30.5</c:v>
                </c:pt>
                <c:pt idx="1267">
                  <c:v>31.065000000000001</c:v>
                </c:pt>
                <c:pt idx="1268">
                  <c:v>33.299999999999997</c:v>
                </c:pt>
                <c:pt idx="1269">
                  <c:v>27.5</c:v>
                </c:pt>
                <c:pt idx="1270">
                  <c:v>33.914999999999999</c:v>
                </c:pt>
                <c:pt idx="1271">
                  <c:v>34.484999999999999</c:v>
                </c:pt>
                <c:pt idx="1272">
                  <c:v>25.52</c:v>
                </c:pt>
                <c:pt idx="1273">
                  <c:v>27.61</c:v>
                </c:pt>
                <c:pt idx="1274">
                  <c:v>27.06</c:v>
                </c:pt>
                <c:pt idx="1275">
                  <c:v>23.7</c:v>
                </c:pt>
                <c:pt idx="1276">
                  <c:v>30.4</c:v>
                </c:pt>
                <c:pt idx="1277">
                  <c:v>29.734999999999999</c:v>
                </c:pt>
                <c:pt idx="1278">
                  <c:v>29.925000000000001</c:v>
                </c:pt>
                <c:pt idx="1279">
                  <c:v>26.79</c:v>
                </c:pt>
                <c:pt idx="1280">
                  <c:v>33.33</c:v>
                </c:pt>
                <c:pt idx="1281">
                  <c:v>27.645</c:v>
                </c:pt>
                <c:pt idx="1282">
                  <c:v>21.66</c:v>
                </c:pt>
                <c:pt idx="1283">
                  <c:v>30.03</c:v>
                </c:pt>
                <c:pt idx="1284">
                  <c:v>36.299999999999997</c:v>
                </c:pt>
                <c:pt idx="1285">
                  <c:v>24.32</c:v>
                </c:pt>
                <c:pt idx="1286">
                  <c:v>17.29</c:v>
                </c:pt>
                <c:pt idx="1287">
                  <c:v>25.9</c:v>
                </c:pt>
                <c:pt idx="1288">
                  <c:v>39.4</c:v>
                </c:pt>
                <c:pt idx="1289">
                  <c:v>34.32</c:v>
                </c:pt>
                <c:pt idx="1290">
                  <c:v>19.95</c:v>
                </c:pt>
                <c:pt idx="1291">
                  <c:v>34.9</c:v>
                </c:pt>
                <c:pt idx="1292">
                  <c:v>23.21</c:v>
                </c:pt>
                <c:pt idx="1293">
                  <c:v>25.745000000000001</c:v>
                </c:pt>
                <c:pt idx="1294">
                  <c:v>25.175000000000001</c:v>
                </c:pt>
                <c:pt idx="1295">
                  <c:v>22</c:v>
                </c:pt>
                <c:pt idx="1296">
                  <c:v>26.125</c:v>
                </c:pt>
                <c:pt idx="1297">
                  <c:v>26.51</c:v>
                </c:pt>
                <c:pt idx="1298">
                  <c:v>27.454999999999998</c:v>
                </c:pt>
                <c:pt idx="1299">
                  <c:v>25.745000000000001</c:v>
                </c:pt>
                <c:pt idx="1300">
                  <c:v>30.36</c:v>
                </c:pt>
                <c:pt idx="1301">
                  <c:v>30.875</c:v>
                </c:pt>
                <c:pt idx="1302">
                  <c:v>20.8</c:v>
                </c:pt>
                <c:pt idx="1303">
                  <c:v>27.8</c:v>
                </c:pt>
                <c:pt idx="1304">
                  <c:v>24.605</c:v>
                </c:pt>
                <c:pt idx="1305">
                  <c:v>27.72</c:v>
                </c:pt>
                <c:pt idx="1306">
                  <c:v>21.85</c:v>
                </c:pt>
                <c:pt idx="1307">
                  <c:v>28.12</c:v>
                </c:pt>
                <c:pt idx="1308">
                  <c:v>30.2</c:v>
                </c:pt>
                <c:pt idx="1309">
                  <c:v>32.200000000000003</c:v>
                </c:pt>
                <c:pt idx="1310">
                  <c:v>26.315000000000001</c:v>
                </c:pt>
                <c:pt idx="1311">
                  <c:v>26.695</c:v>
                </c:pt>
                <c:pt idx="1312">
                  <c:v>42.9</c:v>
                </c:pt>
                <c:pt idx="1313">
                  <c:v>34.700000000000003</c:v>
                </c:pt>
                <c:pt idx="1314">
                  <c:v>23.655000000000001</c:v>
                </c:pt>
                <c:pt idx="1315">
                  <c:v>28.31</c:v>
                </c:pt>
                <c:pt idx="1316">
                  <c:v>20.6</c:v>
                </c:pt>
                <c:pt idx="1317">
                  <c:v>53.13</c:v>
                </c:pt>
                <c:pt idx="1318">
                  <c:v>39.71</c:v>
                </c:pt>
                <c:pt idx="1319">
                  <c:v>26.315000000000001</c:v>
                </c:pt>
                <c:pt idx="1320">
                  <c:v>31.065000000000001</c:v>
                </c:pt>
                <c:pt idx="1321">
                  <c:v>26.695</c:v>
                </c:pt>
                <c:pt idx="1322">
                  <c:v>38.83</c:v>
                </c:pt>
                <c:pt idx="1323">
                  <c:v>40.369999999999997</c:v>
                </c:pt>
                <c:pt idx="1324">
                  <c:v>25.934999999999999</c:v>
                </c:pt>
                <c:pt idx="1325">
                  <c:v>33.534999999999997</c:v>
                </c:pt>
                <c:pt idx="1326">
                  <c:v>32.869999999999997</c:v>
                </c:pt>
                <c:pt idx="1327">
                  <c:v>30.03</c:v>
                </c:pt>
                <c:pt idx="1328">
                  <c:v>24.225000000000001</c:v>
                </c:pt>
                <c:pt idx="1329">
                  <c:v>38.6</c:v>
                </c:pt>
                <c:pt idx="1330">
                  <c:v>25.74</c:v>
                </c:pt>
                <c:pt idx="1331">
                  <c:v>33.4</c:v>
                </c:pt>
                <c:pt idx="1332">
                  <c:v>44.7</c:v>
                </c:pt>
                <c:pt idx="1333">
                  <c:v>30.97</c:v>
                </c:pt>
                <c:pt idx="1334">
                  <c:v>31.92</c:v>
                </c:pt>
                <c:pt idx="1335">
                  <c:v>36.85</c:v>
                </c:pt>
                <c:pt idx="1336">
                  <c:v>25.8</c:v>
                </c:pt>
                <c:pt idx="1337">
                  <c:v>29.07</c:v>
                </c:pt>
              </c:numCache>
            </c:numRef>
          </c:xVal>
          <c:yVal>
            <c:numRef>
              <c:f>'Q&amp;A-3 (iii)'!$K$36:$K$1373</c:f>
              <c:numCache>
                <c:formatCode>General</c:formatCode>
                <c:ptCount val="1338"/>
                <c:pt idx="0">
                  <c:v>-10157.589417441162</c:v>
                </c:pt>
                <c:pt idx="1">
                  <c:v>-3035.5927887077114</c:v>
                </c:pt>
                <c:pt idx="2">
                  <c:v>-2762.9878687826667</c:v>
                </c:pt>
                <c:pt idx="3">
                  <c:v>14558.290356812358</c:v>
                </c:pt>
                <c:pt idx="4">
                  <c:v>-3600.579979395854</c:v>
                </c:pt>
                <c:pt idx="5">
                  <c:v>-3022.4770055309205</c:v>
                </c:pt>
                <c:pt idx="6">
                  <c:v>-2061.2621884541568</c:v>
                </c:pt>
                <c:pt idx="7">
                  <c:v>-1880.0719943577606</c:v>
                </c:pt>
                <c:pt idx="8">
                  <c:v>-2587.368158392037</c:v>
                </c:pt>
                <c:pt idx="9">
                  <c:v>16020.145060890107</c:v>
                </c:pt>
                <c:pt idx="10">
                  <c:v>-3254.5266602013576</c:v>
                </c:pt>
                <c:pt idx="11">
                  <c:v>-8439.7509982150041</c:v>
                </c:pt>
                <c:pt idx="12">
                  <c:v>-2961.7268619832394</c:v>
                </c:pt>
                <c:pt idx="13">
                  <c:v>-1193.1872165834247</c:v>
                </c:pt>
                <c:pt idx="14">
                  <c:v>9690.5664768186361</c:v>
                </c:pt>
                <c:pt idx="15">
                  <c:v>-2026.6191443868947</c:v>
                </c:pt>
                <c:pt idx="16">
                  <c:v>-959.50622216826378</c:v>
                </c:pt>
                <c:pt idx="17">
                  <c:v>-3091.8447866114511</c:v>
                </c:pt>
                <c:pt idx="18">
                  <c:v>-960.31858873377496</c:v>
                </c:pt>
                <c:pt idx="19">
                  <c:v>7326.0916236385237</c:v>
                </c:pt>
                <c:pt idx="20">
                  <c:v>-68.554486094910317</c:v>
                </c:pt>
                <c:pt idx="21">
                  <c:v>-2198.5024014669725</c:v>
                </c:pt>
                <c:pt idx="22">
                  <c:v>-3388.046040839025</c:v>
                </c:pt>
                <c:pt idx="23">
                  <c:v>6171.4086003864359</c:v>
                </c:pt>
                <c:pt idx="24">
                  <c:v>-2719.8417629460992</c:v>
                </c:pt>
                <c:pt idx="25">
                  <c:v>845.02189129851649</c:v>
                </c:pt>
                <c:pt idx="26">
                  <c:v>1060.7203145660296</c:v>
                </c:pt>
                <c:pt idx="27">
                  <c:v>-409.52898299003391</c:v>
                </c:pt>
                <c:pt idx="28">
                  <c:v>-2710.0636651817476</c:v>
                </c:pt>
                <c:pt idx="29">
                  <c:v>8464.699613904977</c:v>
                </c:pt>
                <c:pt idx="30">
                  <c:v>7649.2778130839179</c:v>
                </c:pt>
                <c:pt idx="31">
                  <c:v>-2392.9659445822385</c:v>
                </c:pt>
                <c:pt idx="32">
                  <c:v>-326.83130138650995</c:v>
                </c:pt>
                <c:pt idx="33">
                  <c:v>176.24916985410528</c:v>
                </c:pt>
                <c:pt idx="34">
                  <c:v>21788.290003114984</c:v>
                </c:pt>
                <c:pt idx="35">
                  <c:v>-2935.5253308128576</c:v>
                </c:pt>
                <c:pt idx="36">
                  <c:v>1289.3899451015204</c:v>
                </c:pt>
                <c:pt idx="37">
                  <c:v>-2553.5987544507025</c:v>
                </c:pt>
                <c:pt idx="38">
                  <c:v>7861.1648831060811</c:v>
                </c:pt>
                <c:pt idx="39">
                  <c:v>12533.311895806677</c:v>
                </c:pt>
                <c:pt idx="40">
                  <c:v>-2746.1900668199814</c:v>
                </c:pt>
                <c:pt idx="41">
                  <c:v>-2749.6646106314938</c:v>
                </c:pt>
                <c:pt idx="42">
                  <c:v>-2585.2595139312643</c:v>
                </c:pt>
                <c:pt idx="43">
                  <c:v>-2349.4940247518371</c:v>
                </c:pt>
                <c:pt idx="44">
                  <c:v>-3143.6961229584467</c:v>
                </c:pt>
                <c:pt idx="45">
                  <c:v>9382.3218340976109</c:v>
                </c:pt>
                <c:pt idx="46">
                  <c:v>-2174.7732379659528</c:v>
                </c:pt>
                <c:pt idx="47">
                  <c:v>-3345.6905632657781</c:v>
                </c:pt>
                <c:pt idx="48">
                  <c:v>145.89637404096356</c:v>
                </c:pt>
                <c:pt idx="49">
                  <c:v>7022.9245588876984</c:v>
                </c:pt>
                <c:pt idx="50">
                  <c:v>-2741.2599842507575</c:v>
                </c:pt>
                <c:pt idx="51">
                  <c:v>-2387.9581647793721</c:v>
                </c:pt>
                <c:pt idx="52">
                  <c:v>-9478.8644081929997</c:v>
                </c:pt>
                <c:pt idx="53">
                  <c:v>6335.0931266957377</c:v>
                </c:pt>
                <c:pt idx="54">
                  <c:v>-1733.7782323866568</c:v>
                </c:pt>
                <c:pt idx="55">
                  <c:v>10761.619964254271</c:v>
                </c:pt>
                <c:pt idx="56">
                  <c:v>371.04919523994977</c:v>
                </c:pt>
                <c:pt idx="57">
                  <c:v>6074.7162682398666</c:v>
                </c:pt>
                <c:pt idx="58">
                  <c:v>-11335.210560555144</c:v>
                </c:pt>
                <c:pt idx="59">
                  <c:v>-2700.4357727151628</c:v>
                </c:pt>
                <c:pt idx="60">
                  <c:v>-1730.6539709048957</c:v>
                </c:pt>
                <c:pt idx="61">
                  <c:v>-2387.2692246973165</c:v>
                </c:pt>
                <c:pt idx="62">
                  <c:v>16265.608160262336</c:v>
                </c:pt>
                <c:pt idx="63">
                  <c:v>-2675.0589215124728</c:v>
                </c:pt>
                <c:pt idx="64">
                  <c:v>-13424.469551604536</c:v>
                </c:pt>
                <c:pt idx="65">
                  <c:v>-2038.5930557538713</c:v>
                </c:pt>
                <c:pt idx="66">
                  <c:v>1229.446334878774</c:v>
                </c:pt>
                <c:pt idx="67">
                  <c:v>-2814.1431243620709</c:v>
                </c:pt>
                <c:pt idx="68">
                  <c:v>-3049.5193846531356</c:v>
                </c:pt>
                <c:pt idx="69">
                  <c:v>-12498.83005236668</c:v>
                </c:pt>
                <c:pt idx="70">
                  <c:v>-12669.054768139598</c:v>
                </c:pt>
                <c:pt idx="71">
                  <c:v>-1699.3546887633884</c:v>
                </c:pt>
                <c:pt idx="72">
                  <c:v>500.733653487021</c:v>
                </c:pt>
                <c:pt idx="73">
                  <c:v>-679.81694213082119</c:v>
                </c:pt>
                <c:pt idx="74">
                  <c:v>-1453.0284411845323</c:v>
                </c:pt>
                <c:pt idx="75">
                  <c:v>-1268.3140191236253</c:v>
                </c:pt>
                <c:pt idx="76">
                  <c:v>-2833.2813159028415</c:v>
                </c:pt>
                <c:pt idx="77">
                  <c:v>-3643.0914366596385</c:v>
                </c:pt>
                <c:pt idx="78">
                  <c:v>-3152.9156065529032</c:v>
                </c:pt>
                <c:pt idx="79">
                  <c:v>-2839.968964050815</c:v>
                </c:pt>
                <c:pt idx="80">
                  <c:v>-2999.3671595413689</c:v>
                </c:pt>
                <c:pt idx="81">
                  <c:v>-2475.4808361082878</c:v>
                </c:pt>
                <c:pt idx="82">
                  <c:v>8161.7700278852499</c:v>
                </c:pt>
                <c:pt idx="83">
                  <c:v>-1081.9666866109783</c:v>
                </c:pt>
                <c:pt idx="84">
                  <c:v>8458.3816722051852</c:v>
                </c:pt>
                <c:pt idx="85">
                  <c:v>-12512.366159199039</c:v>
                </c:pt>
                <c:pt idx="86">
                  <c:v>7765.0394981779973</c:v>
                </c:pt>
                <c:pt idx="87">
                  <c:v>18.762175998512248</c:v>
                </c:pt>
                <c:pt idx="88">
                  <c:v>-2173.2912025046489</c:v>
                </c:pt>
                <c:pt idx="89">
                  <c:v>-872.94912569946246</c:v>
                </c:pt>
                <c:pt idx="90">
                  <c:v>-3302.2379884413072</c:v>
                </c:pt>
                <c:pt idx="91">
                  <c:v>-780.82758758593809</c:v>
                </c:pt>
                <c:pt idx="92">
                  <c:v>-6720.7144452585708</c:v>
                </c:pt>
                <c:pt idx="93">
                  <c:v>-3059.7698873988256</c:v>
                </c:pt>
                <c:pt idx="94">
                  <c:v>10693.549012008021</c:v>
                </c:pt>
                <c:pt idx="95">
                  <c:v>-3127.0409248269621</c:v>
                </c:pt>
                <c:pt idx="96">
                  <c:v>561.22596427545795</c:v>
                </c:pt>
                <c:pt idx="97">
                  <c:v>-1799.5279920351804</c:v>
                </c:pt>
                <c:pt idx="98">
                  <c:v>-12767.955369261454</c:v>
                </c:pt>
                <c:pt idx="99">
                  <c:v>-14656.58186303611</c:v>
                </c:pt>
                <c:pt idx="100">
                  <c:v>-2063.9149542616215</c:v>
                </c:pt>
                <c:pt idx="101">
                  <c:v>-3292.967876863564</c:v>
                </c:pt>
                <c:pt idx="102">
                  <c:v>16606.248072899994</c:v>
                </c:pt>
                <c:pt idx="103">
                  <c:v>-5995.4682089331982</c:v>
                </c:pt>
                <c:pt idx="104">
                  <c:v>-1947.6204555424638</c:v>
                </c:pt>
                <c:pt idx="105">
                  <c:v>-11042.204073418729</c:v>
                </c:pt>
                <c:pt idx="106">
                  <c:v>-1679.7799769046574</c:v>
                </c:pt>
                <c:pt idx="107">
                  <c:v>-2975.2849443697532</c:v>
                </c:pt>
                <c:pt idx="108">
                  <c:v>-3600.6612921433216</c:v>
                </c:pt>
                <c:pt idx="109">
                  <c:v>10267.269765637022</c:v>
                </c:pt>
                <c:pt idx="110">
                  <c:v>-1438.8501998228894</c:v>
                </c:pt>
                <c:pt idx="111">
                  <c:v>430.49740143215058</c:v>
                </c:pt>
                <c:pt idx="112">
                  <c:v>-2778.8836514094846</c:v>
                </c:pt>
                <c:pt idx="113">
                  <c:v>-3146.3620349631565</c:v>
                </c:pt>
                <c:pt idx="114">
                  <c:v>-821.60112206340818</c:v>
                </c:pt>
                <c:pt idx="115">
                  <c:v>17250.107647314726</c:v>
                </c:pt>
                <c:pt idx="116">
                  <c:v>-1657.7778573402884</c:v>
                </c:pt>
                <c:pt idx="117">
                  <c:v>-10908.400693080512</c:v>
                </c:pt>
                <c:pt idx="118">
                  <c:v>-1803.3685508488124</c:v>
                </c:pt>
                <c:pt idx="119">
                  <c:v>-2056.6947431118406</c:v>
                </c:pt>
                <c:pt idx="120">
                  <c:v>-1815.9126715588218</c:v>
                </c:pt>
                <c:pt idx="121">
                  <c:v>-2786.0073826327489</c:v>
                </c:pt>
                <c:pt idx="122">
                  <c:v>-2833.5698806109763</c:v>
                </c:pt>
                <c:pt idx="123">
                  <c:v>6064.7459589325881</c:v>
                </c:pt>
                <c:pt idx="124">
                  <c:v>-1269.5601135306424</c:v>
                </c:pt>
                <c:pt idx="125">
                  <c:v>-2888.3118987839989</c:v>
                </c:pt>
                <c:pt idx="126">
                  <c:v>-9976.9537156009246</c:v>
                </c:pt>
                <c:pt idx="127">
                  <c:v>-1022.2847205428752</c:v>
                </c:pt>
                <c:pt idx="128">
                  <c:v>1900.7297109309184</c:v>
                </c:pt>
                <c:pt idx="129">
                  <c:v>-2190.684822801325</c:v>
                </c:pt>
                <c:pt idx="130">
                  <c:v>84.990271832648432</c:v>
                </c:pt>
                <c:pt idx="131">
                  <c:v>662.4698967747172</c:v>
                </c:pt>
                <c:pt idx="132">
                  <c:v>-131.17786677789627</c:v>
                </c:pt>
                <c:pt idx="133">
                  <c:v>-3127.4424547118379</c:v>
                </c:pt>
                <c:pt idx="134">
                  <c:v>-2626.4618389850884</c:v>
                </c:pt>
                <c:pt idx="135">
                  <c:v>-2927.9897377051943</c:v>
                </c:pt>
                <c:pt idx="136">
                  <c:v>-2722.1289318308091</c:v>
                </c:pt>
                <c:pt idx="137">
                  <c:v>-3294.5964013595171</c:v>
                </c:pt>
                <c:pt idx="138">
                  <c:v>14996.133218694738</c:v>
                </c:pt>
                <c:pt idx="139">
                  <c:v>-2485.5793779891455</c:v>
                </c:pt>
                <c:pt idx="140">
                  <c:v>19264.658474917054</c:v>
                </c:pt>
                <c:pt idx="141">
                  <c:v>-3175.811004339309</c:v>
                </c:pt>
                <c:pt idx="142">
                  <c:v>-12181.84200224232</c:v>
                </c:pt>
                <c:pt idx="143">
                  <c:v>10754.500625486122</c:v>
                </c:pt>
                <c:pt idx="144">
                  <c:v>-10363.578573141844</c:v>
                </c:pt>
                <c:pt idx="145">
                  <c:v>-2498.7411910943865</c:v>
                </c:pt>
                <c:pt idx="146">
                  <c:v>6367.5132052818008</c:v>
                </c:pt>
                <c:pt idx="147">
                  <c:v>-1582.3976693833902</c:v>
                </c:pt>
                <c:pt idx="148">
                  <c:v>-1253.5123557075003</c:v>
                </c:pt>
                <c:pt idx="149">
                  <c:v>-2168.7799769046569</c:v>
                </c:pt>
                <c:pt idx="150">
                  <c:v>-3001.8272624985984</c:v>
                </c:pt>
                <c:pt idx="151">
                  <c:v>-2514.8890600761697</c:v>
                </c:pt>
                <c:pt idx="152">
                  <c:v>-2200.4566716734644</c:v>
                </c:pt>
                <c:pt idx="153">
                  <c:v>-12571.800645663316</c:v>
                </c:pt>
                <c:pt idx="154">
                  <c:v>-2093.1569370455736</c:v>
                </c:pt>
                <c:pt idx="155">
                  <c:v>-3311.6504300434108</c:v>
                </c:pt>
                <c:pt idx="156">
                  <c:v>-12175.487431453981</c:v>
                </c:pt>
                <c:pt idx="157">
                  <c:v>-12328.249801913613</c:v>
                </c:pt>
                <c:pt idx="158">
                  <c:v>6690.1313665552916</c:v>
                </c:pt>
                <c:pt idx="159">
                  <c:v>8374.0604790029465</c:v>
                </c:pt>
                <c:pt idx="160">
                  <c:v>-11313.167353303419</c:v>
                </c:pt>
                <c:pt idx="161">
                  <c:v>8218.2173022258976</c:v>
                </c:pt>
                <c:pt idx="162">
                  <c:v>-937.20400753837748</c:v>
                </c:pt>
                <c:pt idx="163">
                  <c:v>-1740.7941105452992</c:v>
                </c:pt>
                <c:pt idx="164">
                  <c:v>-3460.4755290651647</c:v>
                </c:pt>
                <c:pt idx="165">
                  <c:v>-1005.2111586044921</c:v>
                </c:pt>
                <c:pt idx="166">
                  <c:v>-708.26423937471554</c:v>
                </c:pt>
                <c:pt idx="167">
                  <c:v>-2251.1877975298139</c:v>
                </c:pt>
                <c:pt idx="168">
                  <c:v>-2532.9001222166385</c:v>
                </c:pt>
                <c:pt idx="169">
                  <c:v>-2007.4712924224441</c:v>
                </c:pt>
                <c:pt idx="170">
                  <c:v>-330.91368292451807</c:v>
                </c:pt>
                <c:pt idx="171">
                  <c:v>-1669.6383983076012</c:v>
                </c:pt>
                <c:pt idx="172">
                  <c:v>-2494.5776759713353</c:v>
                </c:pt>
                <c:pt idx="173">
                  <c:v>-2187.0115735913187</c:v>
                </c:pt>
                <c:pt idx="174">
                  <c:v>-3198.5255445390098</c:v>
                </c:pt>
                <c:pt idx="175">
                  <c:v>12674.743505785926</c:v>
                </c:pt>
                <c:pt idx="176">
                  <c:v>-2658.8483979533639</c:v>
                </c:pt>
                <c:pt idx="177">
                  <c:v>-548.13225538450024</c:v>
                </c:pt>
                <c:pt idx="178">
                  <c:v>-811.48391254995295</c:v>
                </c:pt>
                <c:pt idx="179">
                  <c:v>-1626.7538872281802</c:v>
                </c:pt>
                <c:pt idx="180">
                  <c:v>-877.32950941896706</c:v>
                </c:pt>
                <c:pt idx="181">
                  <c:v>-3055.4229566085642</c:v>
                </c:pt>
                <c:pt idx="182">
                  <c:v>-1878.8021381990698</c:v>
                </c:pt>
                <c:pt idx="183">
                  <c:v>-2332.1955578571287</c:v>
                </c:pt>
                <c:pt idx="184">
                  <c:v>-2315.9355791899643</c:v>
                </c:pt>
                <c:pt idx="185">
                  <c:v>10941.367474060025</c:v>
                </c:pt>
                <c:pt idx="186">
                  <c:v>-2465.3951258356851</c:v>
                </c:pt>
                <c:pt idx="187">
                  <c:v>-1462.1708710688408</c:v>
                </c:pt>
                <c:pt idx="188">
                  <c:v>-1746.253695351762</c:v>
                </c:pt>
                <c:pt idx="189">
                  <c:v>-2572.6112448374815</c:v>
                </c:pt>
                <c:pt idx="190">
                  <c:v>-397.89195020404259</c:v>
                </c:pt>
                <c:pt idx="191">
                  <c:v>-2164.9535459390409</c:v>
                </c:pt>
                <c:pt idx="192">
                  <c:v>-3451.4069457320097</c:v>
                </c:pt>
                <c:pt idx="193">
                  <c:v>-343.67201293133076</c:v>
                </c:pt>
                <c:pt idx="194">
                  <c:v>-3400.391586820831</c:v>
                </c:pt>
                <c:pt idx="195">
                  <c:v>-3315.805557797873</c:v>
                </c:pt>
                <c:pt idx="196">
                  <c:v>-2250.2084954746106</c:v>
                </c:pt>
                <c:pt idx="197">
                  <c:v>-1647.7797979383467</c:v>
                </c:pt>
                <c:pt idx="198">
                  <c:v>-1171.4244627501139</c:v>
                </c:pt>
                <c:pt idx="199">
                  <c:v>681.74407891944247</c:v>
                </c:pt>
                <c:pt idx="200">
                  <c:v>-2883.6698908049784</c:v>
                </c:pt>
                <c:pt idx="201">
                  <c:v>-1780.4305397871722</c:v>
                </c:pt>
                <c:pt idx="202">
                  <c:v>179.25213633604289</c:v>
                </c:pt>
                <c:pt idx="203">
                  <c:v>7447.4514864850753</c:v>
                </c:pt>
                <c:pt idx="204">
                  <c:v>-1733.7884052128557</c:v>
                </c:pt>
                <c:pt idx="205">
                  <c:v>-2585.2335667137377</c:v>
                </c:pt>
                <c:pt idx="206">
                  <c:v>-614.91904322278242</c:v>
                </c:pt>
                <c:pt idx="207">
                  <c:v>-10831.419454327668</c:v>
                </c:pt>
                <c:pt idx="208">
                  <c:v>1259.6740107291571</c:v>
                </c:pt>
                <c:pt idx="209">
                  <c:v>-3172.124391994289</c:v>
                </c:pt>
                <c:pt idx="210">
                  <c:v>-2408.0520823751012</c:v>
                </c:pt>
                <c:pt idx="211">
                  <c:v>-1964.4130049348632</c:v>
                </c:pt>
                <c:pt idx="212">
                  <c:v>-2826.055070779847</c:v>
                </c:pt>
                <c:pt idx="213">
                  <c:v>-2658.6399672262851</c:v>
                </c:pt>
                <c:pt idx="214">
                  <c:v>-993.9987267156248</c:v>
                </c:pt>
                <c:pt idx="215">
                  <c:v>-1589.4586416593675</c:v>
                </c:pt>
                <c:pt idx="216">
                  <c:v>-1188.4616891813839</c:v>
                </c:pt>
                <c:pt idx="217">
                  <c:v>-3399.5699311438675</c:v>
                </c:pt>
                <c:pt idx="218">
                  <c:v>-2805.5028319851922</c:v>
                </c:pt>
                <c:pt idx="219">
                  <c:v>19789.212856761653</c:v>
                </c:pt>
                <c:pt idx="220">
                  <c:v>-2179.5670770188144</c:v>
                </c:pt>
                <c:pt idx="221">
                  <c:v>-1237.2431460874686</c:v>
                </c:pt>
                <c:pt idx="222">
                  <c:v>-1927.0971497952032</c:v>
                </c:pt>
                <c:pt idx="223">
                  <c:v>7469.3764393028978</c:v>
                </c:pt>
                <c:pt idx="224">
                  <c:v>-12702.11973564294</c:v>
                </c:pt>
                <c:pt idx="225">
                  <c:v>-614.59759382924858</c:v>
                </c:pt>
                <c:pt idx="226">
                  <c:v>-3972.6093589522116</c:v>
                </c:pt>
                <c:pt idx="227">
                  <c:v>11465.659312265503</c:v>
                </c:pt>
                <c:pt idx="228">
                  <c:v>-2250.1049665200908</c:v>
                </c:pt>
                <c:pt idx="229">
                  <c:v>-1582.3599673281278</c:v>
                </c:pt>
                <c:pt idx="230">
                  <c:v>-2539.9086421745569</c:v>
                </c:pt>
                <c:pt idx="231">
                  <c:v>840.90670930458145</c:v>
                </c:pt>
                <c:pt idx="232">
                  <c:v>-1623.3337818204061</c:v>
                </c:pt>
                <c:pt idx="233">
                  <c:v>423.86262862873809</c:v>
                </c:pt>
                <c:pt idx="234">
                  <c:v>-2473.8463461334723</c:v>
                </c:pt>
                <c:pt idx="235">
                  <c:v>-12780.602966211041</c:v>
                </c:pt>
                <c:pt idx="236">
                  <c:v>-2623.3288472453642</c:v>
                </c:pt>
                <c:pt idx="237">
                  <c:v>-3304.5075225344572</c:v>
                </c:pt>
                <c:pt idx="238">
                  <c:v>-10843.21833187747</c:v>
                </c:pt>
                <c:pt idx="239">
                  <c:v>-2931.7604789331335</c:v>
                </c:pt>
                <c:pt idx="240">
                  <c:v>8729.7007088534083</c:v>
                </c:pt>
                <c:pt idx="241">
                  <c:v>-2298.8814721604685</c:v>
                </c:pt>
                <c:pt idx="242">
                  <c:v>24070.688426940935</c:v>
                </c:pt>
                <c:pt idx="243">
                  <c:v>-1745.0749171577681</c:v>
                </c:pt>
                <c:pt idx="244">
                  <c:v>-7348.0738123549309</c:v>
                </c:pt>
                <c:pt idx="245">
                  <c:v>12601.33759491948</c:v>
                </c:pt>
                <c:pt idx="246">
                  <c:v>-360.27101121306987</c:v>
                </c:pt>
                <c:pt idx="247">
                  <c:v>-3796.4510125408988</c:v>
                </c:pt>
                <c:pt idx="248">
                  <c:v>-1888.1993864090728</c:v>
                </c:pt>
                <c:pt idx="249">
                  <c:v>-3084.4362641598336</c:v>
                </c:pt>
                <c:pt idx="250">
                  <c:v>-15208.815662140238</c:v>
                </c:pt>
                <c:pt idx="251">
                  <c:v>10871.218017781706</c:v>
                </c:pt>
                <c:pt idx="252">
                  <c:v>8793.9047235858889</c:v>
                </c:pt>
                <c:pt idx="253">
                  <c:v>-1908.7783939297378</c:v>
                </c:pt>
                <c:pt idx="254">
                  <c:v>6645.8370889194484</c:v>
                </c:pt>
                <c:pt idx="255">
                  <c:v>407.79234656910921</c:v>
                </c:pt>
                <c:pt idx="256">
                  <c:v>8209.7856336745972</c:v>
                </c:pt>
                <c:pt idx="257">
                  <c:v>-3325.6145831684989</c:v>
                </c:pt>
                <c:pt idx="258">
                  <c:v>-538.11303261933608</c:v>
                </c:pt>
                <c:pt idx="259">
                  <c:v>5443.8110437342075</c:v>
                </c:pt>
                <c:pt idx="260">
                  <c:v>463.66831353103044</c:v>
                </c:pt>
                <c:pt idx="261">
                  <c:v>-11103.174783442799</c:v>
                </c:pt>
                <c:pt idx="262">
                  <c:v>-10433.644501675753</c:v>
                </c:pt>
                <c:pt idx="263">
                  <c:v>7717.5629406481712</c:v>
                </c:pt>
                <c:pt idx="264">
                  <c:v>8095.7241036675168</c:v>
                </c:pt>
                <c:pt idx="265">
                  <c:v>11706.266375249397</c:v>
                </c:pt>
                <c:pt idx="266">
                  <c:v>-14702.556668493977</c:v>
                </c:pt>
                <c:pt idx="267">
                  <c:v>884.9640998786399</c:v>
                </c:pt>
                <c:pt idx="268">
                  <c:v>-1796.9189110855459</c:v>
                </c:pt>
                <c:pt idx="269">
                  <c:v>-1687.6671099957166</c:v>
                </c:pt>
                <c:pt idx="270">
                  <c:v>-2870.9855089503017</c:v>
                </c:pt>
                <c:pt idx="271">
                  <c:v>8923.5653232138648</c:v>
                </c:pt>
                <c:pt idx="272">
                  <c:v>-2801.5764467083927</c:v>
                </c:pt>
                <c:pt idx="273">
                  <c:v>-1613.4881404489188</c:v>
                </c:pt>
                <c:pt idx="274">
                  <c:v>-3504.2829515825742</c:v>
                </c:pt>
                <c:pt idx="275">
                  <c:v>-1136.0082170834557</c:v>
                </c:pt>
                <c:pt idx="276">
                  <c:v>-2262.4179601397313</c:v>
                </c:pt>
                <c:pt idx="277">
                  <c:v>-2047.8736568160348</c:v>
                </c:pt>
                <c:pt idx="278">
                  <c:v>-136.34754862659429</c:v>
                </c:pt>
                <c:pt idx="279">
                  <c:v>-977.46591627491034</c:v>
                </c:pt>
                <c:pt idx="280">
                  <c:v>-10241.49662689471</c:v>
                </c:pt>
                <c:pt idx="281">
                  <c:v>12218.699586044509</c:v>
                </c:pt>
                <c:pt idx="282">
                  <c:v>-3034.6026494117696</c:v>
                </c:pt>
                <c:pt idx="283">
                  <c:v>-535.42060588776803</c:v>
                </c:pt>
                <c:pt idx="284">
                  <c:v>-790.33809906652641</c:v>
                </c:pt>
                <c:pt idx="285">
                  <c:v>-2295.1209048301716</c:v>
                </c:pt>
                <c:pt idx="286">
                  <c:v>-2053.6362441756628</c:v>
                </c:pt>
                <c:pt idx="287">
                  <c:v>743.43762773887647</c:v>
                </c:pt>
                <c:pt idx="288">
                  <c:v>11219.841623097498</c:v>
                </c:pt>
                <c:pt idx="289">
                  <c:v>14276.303851657802</c:v>
                </c:pt>
                <c:pt idx="290">
                  <c:v>-2569.4494997495867</c:v>
                </c:pt>
                <c:pt idx="291">
                  <c:v>13127.010500149558</c:v>
                </c:pt>
                <c:pt idx="292">
                  <c:v>11957.628600571963</c:v>
                </c:pt>
                <c:pt idx="293">
                  <c:v>-2956.796011662741</c:v>
                </c:pt>
                <c:pt idx="294">
                  <c:v>-1730.9134317654948</c:v>
                </c:pt>
                <c:pt idx="295">
                  <c:v>-2757.5752161291962</c:v>
                </c:pt>
                <c:pt idx="296">
                  <c:v>-10736.907268361281</c:v>
                </c:pt>
                <c:pt idx="297">
                  <c:v>-11509.45168661674</c:v>
                </c:pt>
                <c:pt idx="298">
                  <c:v>7217.2835014483644</c:v>
                </c:pt>
                <c:pt idx="299">
                  <c:v>-1640.2670993767751</c:v>
                </c:pt>
                <c:pt idx="300">
                  <c:v>-2209.1232760987205</c:v>
                </c:pt>
                <c:pt idx="301">
                  <c:v>-10562.086803675909</c:v>
                </c:pt>
                <c:pt idx="302">
                  <c:v>-426.55298241176934</c:v>
                </c:pt>
                <c:pt idx="303">
                  <c:v>-2614.0955749321747</c:v>
                </c:pt>
                <c:pt idx="304">
                  <c:v>476.62086135073514</c:v>
                </c:pt>
                <c:pt idx="305">
                  <c:v>11898.907434594246</c:v>
                </c:pt>
                <c:pt idx="306">
                  <c:v>14167.343440405952</c:v>
                </c:pt>
                <c:pt idx="307">
                  <c:v>-2973.1201803297927</c:v>
                </c:pt>
                <c:pt idx="308">
                  <c:v>-911.8948830732752</c:v>
                </c:pt>
                <c:pt idx="309">
                  <c:v>-2163.3075725647432</c:v>
                </c:pt>
                <c:pt idx="310">
                  <c:v>-1396.6213169629318</c:v>
                </c:pt>
                <c:pt idx="311">
                  <c:v>-1881.4679250763431</c:v>
                </c:pt>
                <c:pt idx="312">
                  <c:v>8522.2249607970953</c:v>
                </c:pt>
                <c:pt idx="313">
                  <c:v>-2617.4679283696951</c:v>
                </c:pt>
                <c:pt idx="314">
                  <c:v>6073.839560595683</c:v>
                </c:pt>
                <c:pt idx="315">
                  <c:v>-1881.0184694543168</c:v>
                </c:pt>
                <c:pt idx="316">
                  <c:v>-2331.2968872456277</c:v>
                </c:pt>
                <c:pt idx="317">
                  <c:v>-1546.9717186558992</c:v>
                </c:pt>
                <c:pt idx="318">
                  <c:v>-2378.3978284254008</c:v>
                </c:pt>
                <c:pt idx="319">
                  <c:v>-3376.7801255983677</c:v>
                </c:pt>
                <c:pt idx="320">
                  <c:v>-3078.1828356207743</c:v>
                </c:pt>
                <c:pt idx="321">
                  <c:v>17369.208478497534</c:v>
                </c:pt>
                <c:pt idx="322">
                  <c:v>5361.5092714032689</c:v>
                </c:pt>
                <c:pt idx="323">
                  <c:v>-1327.7575384685442</c:v>
                </c:pt>
                <c:pt idx="324">
                  <c:v>-2833.1515549063893</c:v>
                </c:pt>
                <c:pt idx="325">
                  <c:v>-2905.5728310234845</c:v>
                </c:pt>
                <c:pt idx="326">
                  <c:v>-2574.5774069882946</c:v>
                </c:pt>
                <c:pt idx="327">
                  <c:v>8622.4738645499674</c:v>
                </c:pt>
                <c:pt idx="328">
                  <c:v>11482.414442359986</c:v>
                </c:pt>
                <c:pt idx="329">
                  <c:v>-1485.0971987632875</c:v>
                </c:pt>
                <c:pt idx="330">
                  <c:v>11458.678353082971</c:v>
                </c:pt>
                <c:pt idx="331">
                  <c:v>-10281.136286138484</c:v>
                </c:pt>
                <c:pt idx="332">
                  <c:v>121.28389873208653</c:v>
                </c:pt>
                <c:pt idx="333">
                  <c:v>-565.52219777855134</c:v>
                </c:pt>
                <c:pt idx="334">
                  <c:v>8732.2232114065191</c:v>
                </c:pt>
                <c:pt idx="335">
                  <c:v>898.42632151759426</c:v>
                </c:pt>
                <c:pt idx="336">
                  <c:v>-388.37062789232186</c:v>
                </c:pt>
                <c:pt idx="337">
                  <c:v>322.7537191403153</c:v>
                </c:pt>
                <c:pt idx="338">
                  <c:v>7200.4496910042362</c:v>
                </c:pt>
                <c:pt idx="339">
                  <c:v>-1847.2727247695238</c:v>
                </c:pt>
                <c:pt idx="340">
                  <c:v>14232.155700099605</c:v>
                </c:pt>
                <c:pt idx="341">
                  <c:v>-109.75852814573591</c:v>
                </c:pt>
                <c:pt idx="342">
                  <c:v>247.75336625711134</c:v>
                </c:pt>
                <c:pt idx="343">
                  <c:v>59.941317502083621</c:v>
                </c:pt>
                <c:pt idx="344">
                  <c:v>-977.91138546236289</c:v>
                </c:pt>
                <c:pt idx="345">
                  <c:v>-2073.0737407877805</c:v>
                </c:pt>
                <c:pt idx="346">
                  <c:v>-3171.958507946315</c:v>
                </c:pt>
                <c:pt idx="347">
                  <c:v>-2331.8707243188419</c:v>
                </c:pt>
                <c:pt idx="348">
                  <c:v>-2703.8395983167111</c:v>
                </c:pt>
                <c:pt idx="349">
                  <c:v>-3212.7389542224955</c:v>
                </c:pt>
                <c:pt idx="350">
                  <c:v>-374.15564644800361</c:v>
                </c:pt>
                <c:pt idx="351">
                  <c:v>-870.21057156352072</c:v>
                </c:pt>
                <c:pt idx="352">
                  <c:v>-2362.7796042392479</c:v>
                </c:pt>
                <c:pt idx="353">
                  <c:v>4492.1374995037422</c:v>
                </c:pt>
                <c:pt idx="354">
                  <c:v>9445.7935933914341</c:v>
                </c:pt>
                <c:pt idx="355">
                  <c:v>15516.511014170266</c:v>
                </c:pt>
                <c:pt idx="356">
                  <c:v>-2260.9890655789877</c:v>
                </c:pt>
                <c:pt idx="357">
                  <c:v>-1605.737218574046</c:v>
                </c:pt>
                <c:pt idx="358">
                  <c:v>-3982.5073455741849</c:v>
                </c:pt>
                <c:pt idx="359">
                  <c:v>-2401.1090195728616</c:v>
                </c:pt>
                <c:pt idx="360">
                  <c:v>-1228.1041424932519</c:v>
                </c:pt>
                <c:pt idx="361">
                  <c:v>-2515.14536837385</c:v>
                </c:pt>
                <c:pt idx="362">
                  <c:v>-12957.442795964811</c:v>
                </c:pt>
                <c:pt idx="363">
                  <c:v>-1732.5978393721384</c:v>
                </c:pt>
                <c:pt idx="364">
                  <c:v>-1963.5934571126541</c:v>
                </c:pt>
                <c:pt idx="365">
                  <c:v>-1383.4761922688085</c:v>
                </c:pt>
                <c:pt idx="366">
                  <c:v>323.30215059104012</c:v>
                </c:pt>
                <c:pt idx="367">
                  <c:v>-1780.426480097648</c:v>
                </c:pt>
                <c:pt idx="368">
                  <c:v>-2350.6673735218119</c:v>
                </c:pt>
                <c:pt idx="369">
                  <c:v>-2014.465721090311</c:v>
                </c:pt>
                <c:pt idx="370">
                  <c:v>498.01010490415683</c:v>
                </c:pt>
                <c:pt idx="371">
                  <c:v>-138.61543831856216</c:v>
                </c:pt>
                <c:pt idx="372">
                  <c:v>-2226.1799761603479</c:v>
                </c:pt>
                <c:pt idx="373">
                  <c:v>6962.5395314287307</c:v>
                </c:pt>
                <c:pt idx="374">
                  <c:v>-3500.3311201477827</c:v>
                </c:pt>
                <c:pt idx="375">
                  <c:v>-10925.800871906526</c:v>
                </c:pt>
                <c:pt idx="376">
                  <c:v>-11087.251830322442</c:v>
                </c:pt>
                <c:pt idx="377">
                  <c:v>8876.8997826089289</c:v>
                </c:pt>
                <c:pt idx="378">
                  <c:v>1846.8072162235385</c:v>
                </c:pt>
                <c:pt idx="379">
                  <c:v>13602.523591306248</c:v>
                </c:pt>
                <c:pt idx="380">
                  <c:v>-14842.550897529216</c:v>
                </c:pt>
                <c:pt idx="381">
                  <c:v>6904.9019555090199</c:v>
                </c:pt>
                <c:pt idx="382">
                  <c:v>8960.5446636737106</c:v>
                </c:pt>
                <c:pt idx="383">
                  <c:v>-2906.21741879415</c:v>
                </c:pt>
                <c:pt idx="384">
                  <c:v>-1781.0492089756299</c:v>
                </c:pt>
                <c:pt idx="385">
                  <c:v>-2733.3521554506328</c:v>
                </c:pt>
                <c:pt idx="386">
                  <c:v>-794.29629589218166</c:v>
                </c:pt>
                <c:pt idx="387">
                  <c:v>18885.693613585361</c:v>
                </c:pt>
                <c:pt idx="388">
                  <c:v>-2857.3005459426345</c:v>
                </c:pt>
                <c:pt idx="389">
                  <c:v>-2060.9197392633332</c:v>
                </c:pt>
                <c:pt idx="390">
                  <c:v>-1161.2794586472792</c:v>
                </c:pt>
                <c:pt idx="391">
                  <c:v>-3082.695056329846</c:v>
                </c:pt>
                <c:pt idx="392">
                  <c:v>-2025.2256613262634</c:v>
                </c:pt>
                <c:pt idx="393">
                  <c:v>-1893.8003171464734</c:v>
                </c:pt>
                <c:pt idx="394">
                  <c:v>-1463.6687892269492</c:v>
                </c:pt>
                <c:pt idx="395">
                  <c:v>-2367.3074750302912</c:v>
                </c:pt>
                <c:pt idx="396">
                  <c:v>-980.03727619775236</c:v>
                </c:pt>
                <c:pt idx="397">
                  <c:v>11585.927935091706</c:v>
                </c:pt>
                <c:pt idx="398">
                  <c:v>1911.5973678713726</c:v>
                </c:pt>
                <c:pt idx="399">
                  <c:v>-3051.3077746146282</c:v>
                </c:pt>
                <c:pt idx="400">
                  <c:v>-541.83352119961637</c:v>
                </c:pt>
                <c:pt idx="401">
                  <c:v>-2962.5861603110188</c:v>
                </c:pt>
                <c:pt idx="402">
                  <c:v>719.86347338669475</c:v>
                </c:pt>
                <c:pt idx="403">
                  <c:v>-1449.1251129768989</c:v>
                </c:pt>
                <c:pt idx="404">
                  <c:v>-2571.8778394566966</c:v>
                </c:pt>
                <c:pt idx="405">
                  <c:v>-903.72018105428106</c:v>
                </c:pt>
                <c:pt idx="406">
                  <c:v>-2935.194992876066</c:v>
                </c:pt>
                <c:pt idx="407">
                  <c:v>-838.89534471573461</c:v>
                </c:pt>
                <c:pt idx="408">
                  <c:v>-2082.3649797691814</c:v>
                </c:pt>
                <c:pt idx="409">
                  <c:v>-3318.3320737780377</c:v>
                </c:pt>
                <c:pt idx="410">
                  <c:v>-2825.3506856115923</c:v>
                </c:pt>
                <c:pt idx="411">
                  <c:v>-13465.668605952957</c:v>
                </c:pt>
                <c:pt idx="412">
                  <c:v>-15165.65805439251</c:v>
                </c:pt>
                <c:pt idx="413">
                  <c:v>-942.20685780818803</c:v>
                </c:pt>
                <c:pt idx="414">
                  <c:v>-2997.3985568191883</c:v>
                </c:pt>
                <c:pt idx="415">
                  <c:v>-2446.4677984334066</c:v>
                </c:pt>
                <c:pt idx="416">
                  <c:v>-2127.6550463661879</c:v>
                </c:pt>
                <c:pt idx="417">
                  <c:v>-12098.166557288849</c:v>
                </c:pt>
                <c:pt idx="418">
                  <c:v>324.37416846447741</c:v>
                </c:pt>
                <c:pt idx="419">
                  <c:v>-7891.2816458513771</c:v>
                </c:pt>
                <c:pt idx="420">
                  <c:v>9949.6080909371594</c:v>
                </c:pt>
                <c:pt idx="421">
                  <c:v>10177.648844945776</c:v>
                </c:pt>
                <c:pt idx="422">
                  <c:v>6371.6513532710305</c:v>
                </c:pt>
                <c:pt idx="423">
                  <c:v>-3418.0116175967846</c:v>
                </c:pt>
                <c:pt idx="424">
                  <c:v>-1113.5532348354918</c:v>
                </c:pt>
                <c:pt idx="425">
                  <c:v>-955.96458172634993</c:v>
                </c:pt>
                <c:pt idx="426">
                  <c:v>-2288.631979225207</c:v>
                </c:pt>
                <c:pt idx="427">
                  <c:v>2621.9969000294395</c:v>
                </c:pt>
                <c:pt idx="428">
                  <c:v>-1899.0041870377795</c:v>
                </c:pt>
                <c:pt idx="429">
                  <c:v>11523.361589211325</c:v>
                </c:pt>
                <c:pt idx="430">
                  <c:v>19138.185143568604</c:v>
                </c:pt>
                <c:pt idx="431">
                  <c:v>-2128.3586432194725</c:v>
                </c:pt>
                <c:pt idx="432">
                  <c:v>-2296.2951275175401</c:v>
                </c:pt>
                <c:pt idx="433">
                  <c:v>662.38000964784624</c:v>
                </c:pt>
                <c:pt idx="434">
                  <c:v>-3263.3395341743617</c:v>
                </c:pt>
                <c:pt idx="435">
                  <c:v>356.23529696253718</c:v>
                </c:pt>
                <c:pt idx="436">
                  <c:v>-3339.8238374526582</c:v>
                </c:pt>
                <c:pt idx="437">
                  <c:v>-1775.0727634357781</c:v>
                </c:pt>
                <c:pt idx="438">
                  <c:v>-411.36244492120204</c:v>
                </c:pt>
                <c:pt idx="439">
                  <c:v>-3402.1900444746075</c:v>
                </c:pt>
                <c:pt idx="440">
                  <c:v>-2927.1624291309563</c:v>
                </c:pt>
                <c:pt idx="441">
                  <c:v>7042.8189354580136</c:v>
                </c:pt>
                <c:pt idx="442">
                  <c:v>-3721.3757823477795</c:v>
                </c:pt>
                <c:pt idx="443">
                  <c:v>15288.12377948468</c:v>
                </c:pt>
                <c:pt idx="444">
                  <c:v>-9581.8781408309733</c:v>
                </c:pt>
                <c:pt idx="445">
                  <c:v>-1756.5177788933461</c:v>
                </c:pt>
                <c:pt idx="446">
                  <c:v>-319.43509162765804</c:v>
                </c:pt>
                <c:pt idx="447">
                  <c:v>-648.23951095139637</c:v>
                </c:pt>
                <c:pt idx="448">
                  <c:v>-2063.1567868296461</c:v>
                </c:pt>
                <c:pt idx="449">
                  <c:v>-2818.1724061090817</c:v>
                </c:pt>
                <c:pt idx="450">
                  <c:v>-1259.0632855984659</c:v>
                </c:pt>
                <c:pt idx="451">
                  <c:v>-3103.1038793328394</c:v>
                </c:pt>
                <c:pt idx="452">
                  <c:v>-2590.4873392228678</c:v>
                </c:pt>
                <c:pt idx="453">
                  <c:v>-3351.002047114529</c:v>
                </c:pt>
                <c:pt idx="454">
                  <c:v>-3595.5016667188165</c:v>
                </c:pt>
                <c:pt idx="455">
                  <c:v>9751.799943025062</c:v>
                </c:pt>
                <c:pt idx="456">
                  <c:v>-325.78911218495705</c:v>
                </c:pt>
                <c:pt idx="457">
                  <c:v>-647.81524904469552</c:v>
                </c:pt>
                <c:pt idx="458">
                  <c:v>-934.13106695418719</c:v>
                </c:pt>
                <c:pt idx="459">
                  <c:v>-1909.8559883804901</c:v>
                </c:pt>
                <c:pt idx="460">
                  <c:v>-1136.9510838787191</c:v>
                </c:pt>
                <c:pt idx="461">
                  <c:v>-9541.7755453424179</c:v>
                </c:pt>
                <c:pt idx="462">
                  <c:v>957.36511505303315</c:v>
                </c:pt>
                <c:pt idx="463">
                  <c:v>-947.90157339023062</c:v>
                </c:pt>
                <c:pt idx="464">
                  <c:v>-3113.2263714600613</c:v>
                </c:pt>
                <c:pt idx="465">
                  <c:v>-10709.624097689408</c:v>
                </c:pt>
                <c:pt idx="466">
                  <c:v>1069.8270575162933</c:v>
                </c:pt>
                <c:pt idx="467">
                  <c:v>-273.66988856557145</c:v>
                </c:pt>
                <c:pt idx="468">
                  <c:v>16542.891032307576</c:v>
                </c:pt>
                <c:pt idx="469">
                  <c:v>-2184.4567732414107</c:v>
                </c:pt>
                <c:pt idx="470">
                  <c:v>-3757.5907646162332</c:v>
                </c:pt>
                <c:pt idx="471">
                  <c:v>-2535.1267771000021</c:v>
                </c:pt>
                <c:pt idx="472">
                  <c:v>-2072.2627266133413</c:v>
                </c:pt>
                <c:pt idx="473">
                  <c:v>10263.008772898498</c:v>
                </c:pt>
                <c:pt idx="474">
                  <c:v>-9240.1398940345971</c:v>
                </c:pt>
                <c:pt idx="475">
                  <c:v>-7876.9048778167853</c:v>
                </c:pt>
                <c:pt idx="476">
                  <c:v>5982.0478898344372</c:v>
                </c:pt>
                <c:pt idx="477">
                  <c:v>-3806.3747206828202</c:v>
                </c:pt>
                <c:pt idx="478">
                  <c:v>-3692.4736205868612</c:v>
                </c:pt>
                <c:pt idx="479">
                  <c:v>-3632.7168760896911</c:v>
                </c:pt>
                <c:pt idx="480">
                  <c:v>709.6714369292913</c:v>
                </c:pt>
                <c:pt idx="481">
                  <c:v>-1998.9802459797083</c:v>
                </c:pt>
                <c:pt idx="482">
                  <c:v>-2796.166490990644</c:v>
                </c:pt>
                <c:pt idx="483">
                  <c:v>-908.7889030989827</c:v>
                </c:pt>
                <c:pt idx="484">
                  <c:v>-926.82958482357026</c:v>
                </c:pt>
                <c:pt idx="485">
                  <c:v>-3006.8517814604156</c:v>
                </c:pt>
                <c:pt idx="486">
                  <c:v>185.27987653296805</c:v>
                </c:pt>
                <c:pt idx="487">
                  <c:v>-2520.1109066739891</c:v>
                </c:pt>
                <c:pt idx="488">
                  <c:v>15750.088917830653</c:v>
                </c:pt>
                <c:pt idx="489">
                  <c:v>-1507.9469820531904</c:v>
                </c:pt>
                <c:pt idx="490">
                  <c:v>-2188.2360373515153</c:v>
                </c:pt>
                <c:pt idx="491">
                  <c:v>11809.410847438137</c:v>
                </c:pt>
                <c:pt idx="492">
                  <c:v>-2346.7636740139665</c:v>
                </c:pt>
                <c:pt idx="493">
                  <c:v>-100.63528263770968</c:v>
                </c:pt>
                <c:pt idx="494">
                  <c:v>-10407.294306230731</c:v>
                </c:pt>
                <c:pt idx="495">
                  <c:v>-3083.4756516685916</c:v>
                </c:pt>
                <c:pt idx="496">
                  <c:v>-1522.3768124357985</c:v>
                </c:pt>
                <c:pt idx="497">
                  <c:v>-1400.6950868369195</c:v>
                </c:pt>
                <c:pt idx="498">
                  <c:v>-1575.9094775599133</c:v>
                </c:pt>
                <c:pt idx="499">
                  <c:v>760.79917140666657</c:v>
                </c:pt>
                <c:pt idx="500">
                  <c:v>6919.5839711311492</c:v>
                </c:pt>
                <c:pt idx="501">
                  <c:v>-2701.2207979722016</c:v>
                </c:pt>
                <c:pt idx="502">
                  <c:v>-11978.010753270639</c:v>
                </c:pt>
                <c:pt idx="503">
                  <c:v>4674.8195452288528</c:v>
                </c:pt>
                <c:pt idx="504">
                  <c:v>-2565.7583136375988</c:v>
                </c:pt>
                <c:pt idx="505">
                  <c:v>-2486.3546811849137</c:v>
                </c:pt>
                <c:pt idx="506">
                  <c:v>-3185.5000480513727</c:v>
                </c:pt>
                <c:pt idx="507">
                  <c:v>-2507.3400002331896</c:v>
                </c:pt>
                <c:pt idx="508">
                  <c:v>-2696.4337754387648</c:v>
                </c:pt>
                <c:pt idx="509">
                  <c:v>144.32538126624422</c:v>
                </c:pt>
                <c:pt idx="510">
                  <c:v>-838.80522008208754</c:v>
                </c:pt>
                <c:pt idx="511">
                  <c:v>-3794.6274025616499</c:v>
                </c:pt>
                <c:pt idx="512">
                  <c:v>-1623.9094201455409</c:v>
                </c:pt>
                <c:pt idx="513">
                  <c:v>-2583.709173852988</c:v>
                </c:pt>
                <c:pt idx="514">
                  <c:v>-10191.559542114457</c:v>
                </c:pt>
                <c:pt idx="515">
                  <c:v>-418.14451316278792</c:v>
                </c:pt>
                <c:pt idx="516">
                  <c:v>22506.711160110892</c:v>
                </c:pt>
                <c:pt idx="517">
                  <c:v>-2192.8357171478601</c:v>
                </c:pt>
                <c:pt idx="518">
                  <c:v>-2044.8507410735565</c:v>
                </c:pt>
                <c:pt idx="519">
                  <c:v>-3488.7437398345273</c:v>
                </c:pt>
                <c:pt idx="520">
                  <c:v>14678.00303421452</c:v>
                </c:pt>
                <c:pt idx="521">
                  <c:v>-3700.2982571451917</c:v>
                </c:pt>
                <c:pt idx="522">
                  <c:v>-1564.9459385117734</c:v>
                </c:pt>
                <c:pt idx="523">
                  <c:v>-3235.0805793019254</c:v>
                </c:pt>
                <c:pt idx="524">
                  <c:v>5723.554574585407</c:v>
                </c:pt>
                <c:pt idx="525">
                  <c:v>6966.1139731488456</c:v>
                </c:pt>
                <c:pt idx="526">
                  <c:v>18606.52694450114</c:v>
                </c:pt>
                <c:pt idx="527">
                  <c:v>-396.26169112704702</c:v>
                </c:pt>
                <c:pt idx="528">
                  <c:v>-2559.3280563472617</c:v>
                </c:pt>
                <c:pt idx="529">
                  <c:v>-2849.9797572657417</c:v>
                </c:pt>
                <c:pt idx="530">
                  <c:v>12555.243883973584</c:v>
                </c:pt>
                <c:pt idx="531">
                  <c:v>515.26909722126948</c:v>
                </c:pt>
                <c:pt idx="532">
                  <c:v>-58.159090741823093</c:v>
                </c:pt>
                <c:pt idx="533">
                  <c:v>10840.101075246321</c:v>
                </c:pt>
                <c:pt idx="534">
                  <c:v>-65.115721612251946</c:v>
                </c:pt>
                <c:pt idx="535">
                  <c:v>-2806.0641457287593</c:v>
                </c:pt>
                <c:pt idx="536">
                  <c:v>-1720.8688641635854</c:v>
                </c:pt>
                <c:pt idx="537">
                  <c:v>-860.11788156918919</c:v>
                </c:pt>
                <c:pt idx="538">
                  <c:v>-1859.6182707513308</c:v>
                </c:pt>
                <c:pt idx="539">
                  <c:v>15985.798396849043</c:v>
                </c:pt>
                <c:pt idx="540">
                  <c:v>-1660.2178699372662</c:v>
                </c:pt>
                <c:pt idx="541">
                  <c:v>-2273.5031599336735</c:v>
                </c:pt>
                <c:pt idx="542">
                  <c:v>351.49987079043785</c:v>
                </c:pt>
                <c:pt idx="543">
                  <c:v>28289.197582014647</c:v>
                </c:pt>
                <c:pt idx="544">
                  <c:v>-1651.0131567064091</c:v>
                </c:pt>
                <c:pt idx="545">
                  <c:v>-10711.306510932907</c:v>
                </c:pt>
                <c:pt idx="546">
                  <c:v>-3659.5687089563867</c:v>
                </c:pt>
                <c:pt idx="547">
                  <c:v>-373.71259372468739</c:v>
                </c:pt>
                <c:pt idx="548">
                  <c:v>-2854.3771805249589</c:v>
                </c:pt>
                <c:pt idx="549">
                  <c:v>12610.659916912606</c:v>
                </c:pt>
                <c:pt idx="550">
                  <c:v>808.08475612856819</c:v>
                </c:pt>
                <c:pt idx="551">
                  <c:v>-3128.287959988194</c:v>
                </c:pt>
                <c:pt idx="552">
                  <c:v>937.71043951618594</c:v>
                </c:pt>
                <c:pt idx="553">
                  <c:v>-854.93872414819634</c:v>
                </c:pt>
                <c:pt idx="554">
                  <c:v>11316.967960540534</c:v>
                </c:pt>
                <c:pt idx="555">
                  <c:v>-2019.0909316162242</c:v>
                </c:pt>
                <c:pt idx="556">
                  <c:v>-2335.424745131786</c:v>
                </c:pt>
                <c:pt idx="557">
                  <c:v>-3767.5800489633884</c:v>
                </c:pt>
                <c:pt idx="558">
                  <c:v>7672.0538573545855</c:v>
                </c:pt>
                <c:pt idx="559">
                  <c:v>-3500.6146400709649</c:v>
                </c:pt>
                <c:pt idx="560">
                  <c:v>-1201.6460835442194</c:v>
                </c:pt>
                <c:pt idx="561">
                  <c:v>-1054.417697842955</c:v>
                </c:pt>
                <c:pt idx="562">
                  <c:v>-2936.5836614581431</c:v>
                </c:pt>
                <c:pt idx="563">
                  <c:v>-2476.0926403620942</c:v>
                </c:pt>
                <c:pt idx="564">
                  <c:v>-2144.7573526491756</c:v>
                </c:pt>
                <c:pt idx="565">
                  <c:v>-2823.2515369849289</c:v>
                </c:pt>
                <c:pt idx="566">
                  <c:v>-2986.1948930373774</c:v>
                </c:pt>
                <c:pt idx="567">
                  <c:v>-2559.9030314281963</c:v>
                </c:pt>
                <c:pt idx="568">
                  <c:v>460.04293980087823</c:v>
                </c:pt>
                <c:pt idx="569">
                  <c:v>10810.473939693911</c:v>
                </c:pt>
                <c:pt idx="570">
                  <c:v>-2408.351324431575</c:v>
                </c:pt>
                <c:pt idx="571">
                  <c:v>-2678.278612513639</c:v>
                </c:pt>
                <c:pt idx="572">
                  <c:v>-2999.2636716405204</c:v>
                </c:pt>
                <c:pt idx="573">
                  <c:v>17643.853339471796</c:v>
                </c:pt>
                <c:pt idx="574">
                  <c:v>90.23933073655644</c:v>
                </c:pt>
                <c:pt idx="575">
                  <c:v>-335.01919722480488</c:v>
                </c:pt>
                <c:pt idx="576">
                  <c:v>-3371.7227357719066</c:v>
                </c:pt>
                <c:pt idx="577">
                  <c:v>27396.030707444534</c:v>
                </c:pt>
                <c:pt idx="578">
                  <c:v>-901.81964751760825</c:v>
                </c:pt>
                <c:pt idx="579">
                  <c:v>-2662.4600566259801</c:v>
                </c:pt>
                <c:pt idx="580">
                  <c:v>-24.807793075460722</c:v>
                </c:pt>
                <c:pt idx="581">
                  <c:v>-3315.805557797873</c:v>
                </c:pt>
                <c:pt idx="582">
                  <c:v>-3271.3165832115255</c:v>
                </c:pt>
                <c:pt idx="583">
                  <c:v>10481.002491870204</c:v>
                </c:pt>
                <c:pt idx="584">
                  <c:v>-2220.8249434786985</c:v>
                </c:pt>
                <c:pt idx="585">
                  <c:v>-2743.2338385082267</c:v>
                </c:pt>
                <c:pt idx="586">
                  <c:v>-1835.7335240047514</c:v>
                </c:pt>
                <c:pt idx="587">
                  <c:v>12479.757175019433</c:v>
                </c:pt>
                <c:pt idx="588">
                  <c:v>143.5828580848829</c:v>
                </c:pt>
                <c:pt idx="589">
                  <c:v>-2631.6012255405612</c:v>
                </c:pt>
                <c:pt idx="590">
                  <c:v>321.50748101326826</c:v>
                </c:pt>
                <c:pt idx="591">
                  <c:v>-1902.1183830751052</c:v>
                </c:pt>
                <c:pt idx="592">
                  <c:v>-2737.8120679700623</c:v>
                </c:pt>
                <c:pt idx="593">
                  <c:v>-13202.224397210515</c:v>
                </c:pt>
                <c:pt idx="594">
                  <c:v>-3616.7177950618898</c:v>
                </c:pt>
                <c:pt idx="595">
                  <c:v>-1857.0868075706185</c:v>
                </c:pt>
                <c:pt idx="596">
                  <c:v>-1963.4252239903726</c:v>
                </c:pt>
                <c:pt idx="597">
                  <c:v>-2687.7205839080752</c:v>
                </c:pt>
                <c:pt idx="598">
                  <c:v>-1741.8056406283195</c:v>
                </c:pt>
                <c:pt idx="599">
                  <c:v>21204.526146262215</c:v>
                </c:pt>
                <c:pt idx="600">
                  <c:v>-3088.3444125600463</c:v>
                </c:pt>
                <c:pt idx="601">
                  <c:v>-2168.6494390011158</c:v>
                </c:pt>
                <c:pt idx="602">
                  <c:v>89.842592257393335</c:v>
                </c:pt>
                <c:pt idx="603">
                  <c:v>1497.7047627574302</c:v>
                </c:pt>
                <c:pt idx="604">
                  <c:v>-10697.426165373916</c:v>
                </c:pt>
                <c:pt idx="605">
                  <c:v>-1786.7043697330355</c:v>
                </c:pt>
                <c:pt idx="606">
                  <c:v>-2773.3597845252762</c:v>
                </c:pt>
                <c:pt idx="607">
                  <c:v>-10240.601210865727</c:v>
                </c:pt>
                <c:pt idx="608">
                  <c:v>-2663.0454443053504</c:v>
                </c:pt>
                <c:pt idx="609">
                  <c:v>9135.2801724390156</c:v>
                </c:pt>
                <c:pt idx="610">
                  <c:v>-1794.5811313117047</c:v>
                </c:pt>
                <c:pt idx="611">
                  <c:v>-1705.4258973412652</c:v>
                </c:pt>
                <c:pt idx="612">
                  <c:v>-2648.8554431142115</c:v>
                </c:pt>
                <c:pt idx="613">
                  <c:v>-1474.402049667452</c:v>
                </c:pt>
                <c:pt idx="614">
                  <c:v>-2998.9855741659767</c:v>
                </c:pt>
                <c:pt idx="615">
                  <c:v>9046.37975000187</c:v>
                </c:pt>
                <c:pt idx="616">
                  <c:v>-558.41415615266305</c:v>
                </c:pt>
                <c:pt idx="617">
                  <c:v>-10094.699589718053</c:v>
                </c:pt>
                <c:pt idx="618">
                  <c:v>6455.3648133865427</c:v>
                </c:pt>
                <c:pt idx="619">
                  <c:v>-526.5575268225075</c:v>
                </c:pt>
                <c:pt idx="620">
                  <c:v>-2650.091656067561</c:v>
                </c:pt>
                <c:pt idx="621">
                  <c:v>8333.4846062837823</c:v>
                </c:pt>
                <c:pt idx="622">
                  <c:v>-503.83398356339421</c:v>
                </c:pt>
                <c:pt idx="623">
                  <c:v>6447.0363665473087</c:v>
                </c:pt>
                <c:pt idx="624">
                  <c:v>-689.30622767800924</c:v>
                </c:pt>
                <c:pt idx="625">
                  <c:v>-3025.3693251080754</c:v>
                </c:pt>
                <c:pt idx="626">
                  <c:v>-2258.8795674799376</c:v>
                </c:pt>
                <c:pt idx="627">
                  <c:v>3253.2961542741277</c:v>
                </c:pt>
                <c:pt idx="628">
                  <c:v>-504.18922758143344</c:v>
                </c:pt>
                <c:pt idx="629">
                  <c:v>9445.7165877475563</c:v>
                </c:pt>
                <c:pt idx="630">
                  <c:v>-967.76772200728738</c:v>
                </c:pt>
                <c:pt idx="631">
                  <c:v>-2811.2107370793942</c:v>
                </c:pt>
                <c:pt idx="632">
                  <c:v>-3395.6088497248525</c:v>
                </c:pt>
                <c:pt idx="633">
                  <c:v>-2138.9826273206872</c:v>
                </c:pt>
                <c:pt idx="634">
                  <c:v>-1405.2710521788649</c:v>
                </c:pt>
                <c:pt idx="635">
                  <c:v>235.3923286747704</c:v>
                </c:pt>
                <c:pt idx="636">
                  <c:v>-2259.2405196199452</c:v>
                </c:pt>
                <c:pt idx="637">
                  <c:v>15997.258594148132</c:v>
                </c:pt>
                <c:pt idx="638">
                  <c:v>-11910.159281778073</c:v>
                </c:pt>
                <c:pt idx="639">
                  <c:v>-91.306200325023383</c:v>
                </c:pt>
                <c:pt idx="640">
                  <c:v>-1660.5910607625101</c:v>
                </c:pt>
                <c:pt idx="641">
                  <c:v>-687.44091948788264</c:v>
                </c:pt>
                <c:pt idx="642">
                  <c:v>-270.78270484329187</c:v>
                </c:pt>
                <c:pt idx="643">
                  <c:v>-2198.342103277384</c:v>
                </c:pt>
                <c:pt idx="644">
                  <c:v>8777.8630236979079</c:v>
                </c:pt>
                <c:pt idx="645">
                  <c:v>-1320.1321033366385</c:v>
                </c:pt>
                <c:pt idx="646">
                  <c:v>-2877.9264269159748</c:v>
                </c:pt>
                <c:pt idx="647">
                  <c:v>-1334.7530668617892</c:v>
                </c:pt>
                <c:pt idx="648">
                  <c:v>-2963.7084232799525</c:v>
                </c:pt>
                <c:pt idx="649">
                  <c:v>-351.81446681439411</c:v>
                </c:pt>
                <c:pt idx="650">
                  <c:v>-1703.3937996946643</c:v>
                </c:pt>
                <c:pt idx="651">
                  <c:v>-1349.5311165465937</c:v>
                </c:pt>
                <c:pt idx="652">
                  <c:v>-2079.386425997327</c:v>
                </c:pt>
                <c:pt idx="653">
                  <c:v>-1935.842537513814</c:v>
                </c:pt>
                <c:pt idx="654">
                  <c:v>-455.1336027376019</c:v>
                </c:pt>
                <c:pt idx="655">
                  <c:v>-10057.03218163905</c:v>
                </c:pt>
                <c:pt idx="656">
                  <c:v>-2532.5631489284774</c:v>
                </c:pt>
                <c:pt idx="657">
                  <c:v>-3080.682120513562</c:v>
                </c:pt>
                <c:pt idx="658">
                  <c:v>15229.728750465363</c:v>
                </c:pt>
                <c:pt idx="659">
                  <c:v>976.58795018632736</c:v>
                </c:pt>
                <c:pt idx="660">
                  <c:v>-3086.8573437350678</c:v>
                </c:pt>
                <c:pt idx="661">
                  <c:v>10075.903930059603</c:v>
                </c:pt>
                <c:pt idx="662">
                  <c:v>-2670.9848560087794</c:v>
                </c:pt>
                <c:pt idx="663">
                  <c:v>-3371.5853128632834</c:v>
                </c:pt>
                <c:pt idx="664">
                  <c:v>-9479.1988916632545</c:v>
                </c:pt>
                <c:pt idx="665">
                  <c:v>9125.9387967628209</c:v>
                </c:pt>
                <c:pt idx="666">
                  <c:v>-1269.6734995190363</c:v>
                </c:pt>
                <c:pt idx="667">
                  <c:v>7000.7590594205394</c:v>
                </c:pt>
                <c:pt idx="668">
                  <c:v>8871.4349276957364</c:v>
                </c:pt>
                <c:pt idx="669">
                  <c:v>-2470.7311228553845</c:v>
                </c:pt>
                <c:pt idx="670">
                  <c:v>-2716.0618561278134</c:v>
                </c:pt>
                <c:pt idx="671">
                  <c:v>-3017.2864490070551</c:v>
                </c:pt>
                <c:pt idx="672">
                  <c:v>-3524.7169404783481</c:v>
                </c:pt>
                <c:pt idx="673">
                  <c:v>-2782.042507571331</c:v>
                </c:pt>
                <c:pt idx="674">
                  <c:v>12341.945474451102</c:v>
                </c:pt>
                <c:pt idx="675">
                  <c:v>-2531.8651314042445</c:v>
                </c:pt>
                <c:pt idx="676">
                  <c:v>-384.85405944716695</c:v>
                </c:pt>
                <c:pt idx="677">
                  <c:v>8967.5585451011721</c:v>
                </c:pt>
                <c:pt idx="678">
                  <c:v>217.12966039227467</c:v>
                </c:pt>
                <c:pt idx="679">
                  <c:v>-959.04682108377528</c:v>
                </c:pt>
                <c:pt idx="680">
                  <c:v>-1395.9011307774376</c:v>
                </c:pt>
                <c:pt idx="681">
                  <c:v>-2205.8606453189341</c:v>
                </c:pt>
                <c:pt idx="682">
                  <c:v>8309.6729462391741</c:v>
                </c:pt>
                <c:pt idx="683">
                  <c:v>-1592.1651896707262</c:v>
                </c:pt>
                <c:pt idx="684">
                  <c:v>-1637.9050703146113</c:v>
                </c:pt>
                <c:pt idx="685">
                  <c:v>-790.13823525647967</c:v>
                </c:pt>
                <c:pt idx="686">
                  <c:v>-2112.0747298529786</c:v>
                </c:pt>
                <c:pt idx="687">
                  <c:v>-3744.2784843498966</c:v>
                </c:pt>
                <c:pt idx="688">
                  <c:v>16838.613252584561</c:v>
                </c:pt>
                <c:pt idx="689">
                  <c:v>5063.1923823616708</c:v>
                </c:pt>
                <c:pt idx="690">
                  <c:v>-3122.608203424079</c:v>
                </c:pt>
                <c:pt idx="691">
                  <c:v>-1799.2707367483154</c:v>
                </c:pt>
                <c:pt idx="692">
                  <c:v>-3110.4069237274553</c:v>
                </c:pt>
                <c:pt idx="693">
                  <c:v>-3325.0154216187152</c:v>
                </c:pt>
                <c:pt idx="694">
                  <c:v>-2268.3421605261037</c:v>
                </c:pt>
                <c:pt idx="695">
                  <c:v>-3514.7943963372868</c:v>
                </c:pt>
                <c:pt idx="696">
                  <c:v>16923.43083434099</c:v>
                </c:pt>
                <c:pt idx="697">
                  <c:v>7574.3552657522632</c:v>
                </c:pt>
                <c:pt idx="698">
                  <c:v>-1439.3312800516433</c:v>
                </c:pt>
                <c:pt idx="699">
                  <c:v>-2714.5275654207253</c:v>
                </c:pt>
                <c:pt idx="700">
                  <c:v>-3129.4003446960269</c:v>
                </c:pt>
                <c:pt idx="701">
                  <c:v>-2111.4276345542457</c:v>
                </c:pt>
                <c:pt idx="702">
                  <c:v>-2248.5969165930001</c:v>
                </c:pt>
                <c:pt idx="703">
                  <c:v>-2631.8310853761022</c:v>
                </c:pt>
                <c:pt idx="704">
                  <c:v>-1786.2905684342313</c:v>
                </c:pt>
                <c:pt idx="705">
                  <c:v>-1836.5120979166259</c:v>
                </c:pt>
                <c:pt idx="706">
                  <c:v>9876.9819713985926</c:v>
                </c:pt>
                <c:pt idx="707">
                  <c:v>-1314.0723220850232</c:v>
                </c:pt>
                <c:pt idx="708">
                  <c:v>-1965.2045381342277</c:v>
                </c:pt>
                <c:pt idx="709">
                  <c:v>-2747.5544361731327</c:v>
                </c:pt>
                <c:pt idx="710">
                  <c:v>-3089.0901546288696</c:v>
                </c:pt>
                <c:pt idx="711">
                  <c:v>-852.75480938308465</c:v>
                </c:pt>
                <c:pt idx="712">
                  <c:v>-1906.1524055074442</c:v>
                </c:pt>
                <c:pt idx="713">
                  <c:v>-3552.6063989772083</c:v>
                </c:pt>
                <c:pt idx="714">
                  <c:v>-2071.558742903339</c:v>
                </c:pt>
                <c:pt idx="715">
                  <c:v>233.23720228690399</c:v>
                </c:pt>
                <c:pt idx="716">
                  <c:v>-1277.8304023556175</c:v>
                </c:pt>
                <c:pt idx="717">
                  <c:v>19.697780046717526</c:v>
                </c:pt>
                <c:pt idx="718">
                  <c:v>-1187.7971297881359</c:v>
                </c:pt>
                <c:pt idx="719">
                  <c:v>-569.58457087911302</c:v>
                </c:pt>
                <c:pt idx="720">
                  <c:v>-1817.2814162308023</c:v>
                </c:pt>
                <c:pt idx="721">
                  <c:v>-306.25768240797697</c:v>
                </c:pt>
                <c:pt idx="722">
                  <c:v>339.13851312560655</c:v>
                </c:pt>
                <c:pt idx="723">
                  <c:v>-2770.7629008500435</c:v>
                </c:pt>
                <c:pt idx="724">
                  <c:v>-1110.2720571971422</c:v>
                </c:pt>
                <c:pt idx="725">
                  <c:v>9789.0486611978886</c:v>
                </c:pt>
                <c:pt idx="726">
                  <c:v>-2818.2682588799917</c:v>
                </c:pt>
                <c:pt idx="727">
                  <c:v>-13486.642789462785</c:v>
                </c:pt>
                <c:pt idx="728">
                  <c:v>-2915.4070040850165</c:v>
                </c:pt>
                <c:pt idx="729">
                  <c:v>-2631.233173142844</c:v>
                </c:pt>
                <c:pt idx="730">
                  <c:v>-12205.425516774481</c:v>
                </c:pt>
                <c:pt idx="731">
                  <c:v>-417.82976463594059</c:v>
                </c:pt>
                <c:pt idx="732">
                  <c:v>-1331.8162149503996</c:v>
                </c:pt>
                <c:pt idx="733">
                  <c:v>-1379.8487455567247</c:v>
                </c:pt>
                <c:pt idx="734">
                  <c:v>1420.988612090463</c:v>
                </c:pt>
                <c:pt idx="735">
                  <c:v>-1732.7450664124608</c:v>
                </c:pt>
                <c:pt idx="736">
                  <c:v>8659.5458982809141</c:v>
                </c:pt>
                <c:pt idx="737">
                  <c:v>-1981.8745038099796</c:v>
                </c:pt>
                <c:pt idx="738">
                  <c:v>6349.9574972760092</c:v>
                </c:pt>
                <c:pt idx="739">
                  <c:v>14766.875433490808</c:v>
                </c:pt>
                <c:pt idx="740">
                  <c:v>-1751.1623018676619</c:v>
                </c:pt>
                <c:pt idx="741">
                  <c:v>-11171.062047897005</c:v>
                </c:pt>
                <c:pt idx="742">
                  <c:v>8119.6085595093391</c:v>
                </c:pt>
                <c:pt idx="743">
                  <c:v>-3055.3984614824021</c:v>
                </c:pt>
                <c:pt idx="744">
                  <c:v>-2114.5016176560403</c:v>
                </c:pt>
                <c:pt idx="745">
                  <c:v>-1424.0007232113512</c:v>
                </c:pt>
                <c:pt idx="746">
                  <c:v>4556.8834633067499</c:v>
                </c:pt>
                <c:pt idx="747">
                  <c:v>-2985.2816221940757</c:v>
                </c:pt>
                <c:pt idx="748">
                  <c:v>-1302.788587668434</c:v>
                </c:pt>
                <c:pt idx="749">
                  <c:v>-3688.9757099350718</c:v>
                </c:pt>
                <c:pt idx="750">
                  <c:v>-11755.009264380144</c:v>
                </c:pt>
                <c:pt idx="751">
                  <c:v>-3383.0265572441276</c:v>
                </c:pt>
                <c:pt idx="752">
                  <c:v>46.054391113602833</c:v>
                </c:pt>
                <c:pt idx="753">
                  <c:v>-185.2493607897668</c:v>
                </c:pt>
                <c:pt idx="754">
                  <c:v>10067.835597620189</c:v>
                </c:pt>
                <c:pt idx="755">
                  <c:v>-2687.6916198954141</c:v>
                </c:pt>
                <c:pt idx="756">
                  <c:v>-1380.7662653509733</c:v>
                </c:pt>
                <c:pt idx="757">
                  <c:v>-10267.713396632822</c:v>
                </c:pt>
                <c:pt idx="758">
                  <c:v>-2720.4513808459933</c:v>
                </c:pt>
                <c:pt idx="759">
                  <c:v>8325.315118298673</c:v>
                </c:pt>
                <c:pt idx="760">
                  <c:v>-2277.2290495419647</c:v>
                </c:pt>
                <c:pt idx="761">
                  <c:v>-2651.5477521532612</c:v>
                </c:pt>
                <c:pt idx="762">
                  <c:v>-10996.244587836249</c:v>
                </c:pt>
                <c:pt idx="763">
                  <c:v>-3294.3459718417721</c:v>
                </c:pt>
                <c:pt idx="764">
                  <c:v>-1304.8105516229916</c:v>
                </c:pt>
                <c:pt idx="765">
                  <c:v>-697.57154042591355</c:v>
                </c:pt>
                <c:pt idx="766">
                  <c:v>-1653.3688296906121</c:v>
                </c:pt>
                <c:pt idx="767">
                  <c:v>-1545.7499867067982</c:v>
                </c:pt>
                <c:pt idx="768">
                  <c:v>1192.8904454406565</c:v>
                </c:pt>
                <c:pt idx="769">
                  <c:v>-1857.0945664142846</c:v>
                </c:pt>
                <c:pt idx="770">
                  <c:v>14803.171857226514</c:v>
                </c:pt>
                <c:pt idx="771">
                  <c:v>213.00099089668947</c:v>
                </c:pt>
                <c:pt idx="772">
                  <c:v>2654.8126559707998</c:v>
                </c:pt>
                <c:pt idx="773">
                  <c:v>-10440.020290251581</c:v>
                </c:pt>
                <c:pt idx="774">
                  <c:v>-2694.9558223200711</c:v>
                </c:pt>
                <c:pt idx="775">
                  <c:v>-1226.5749773269654</c:v>
                </c:pt>
                <c:pt idx="776">
                  <c:v>-2697.9387294280386</c:v>
                </c:pt>
                <c:pt idx="777">
                  <c:v>-3021.3451691153932</c:v>
                </c:pt>
                <c:pt idx="778">
                  <c:v>-2717.6647891419534</c:v>
                </c:pt>
                <c:pt idx="779">
                  <c:v>-1762.7581886920416</c:v>
                </c:pt>
                <c:pt idx="780">
                  <c:v>-11575.908133059369</c:v>
                </c:pt>
                <c:pt idx="781">
                  <c:v>-3651.4176884508806</c:v>
                </c:pt>
                <c:pt idx="782">
                  <c:v>-2005.5547574804277</c:v>
                </c:pt>
                <c:pt idx="783">
                  <c:v>-8908.0314632995396</c:v>
                </c:pt>
                <c:pt idx="784">
                  <c:v>-2814.0551231873396</c:v>
                </c:pt>
                <c:pt idx="785">
                  <c:v>-1241.179868956483</c:v>
                </c:pt>
                <c:pt idx="786">
                  <c:v>-593.09469422434813</c:v>
                </c:pt>
                <c:pt idx="787">
                  <c:v>-3678.0102847184853</c:v>
                </c:pt>
                <c:pt idx="788">
                  <c:v>-2162.5474365806222</c:v>
                </c:pt>
                <c:pt idx="789">
                  <c:v>368.14510307183446</c:v>
                </c:pt>
                <c:pt idx="790">
                  <c:v>-3326.7309897106788</c:v>
                </c:pt>
                <c:pt idx="791">
                  <c:v>-2478.959086734636</c:v>
                </c:pt>
                <c:pt idx="792">
                  <c:v>-2530.961964287691</c:v>
                </c:pt>
                <c:pt idx="793">
                  <c:v>-13058.464990813816</c:v>
                </c:pt>
                <c:pt idx="794">
                  <c:v>-2262.0599695431101</c:v>
                </c:pt>
                <c:pt idx="795">
                  <c:v>-11449.757620065022</c:v>
                </c:pt>
                <c:pt idx="796">
                  <c:v>-3529.4154915798736</c:v>
                </c:pt>
                <c:pt idx="797">
                  <c:v>-2367.9016087645659</c:v>
                </c:pt>
                <c:pt idx="798">
                  <c:v>168.12342487568094</c:v>
                </c:pt>
                <c:pt idx="799">
                  <c:v>-12902.25386815911</c:v>
                </c:pt>
                <c:pt idx="800">
                  <c:v>-2180.0774703218249</c:v>
                </c:pt>
                <c:pt idx="801">
                  <c:v>592.60674013909193</c:v>
                </c:pt>
                <c:pt idx="802">
                  <c:v>-2068.2137832345525</c:v>
                </c:pt>
                <c:pt idx="803">
                  <c:v>10652.283384523063</c:v>
                </c:pt>
                <c:pt idx="804">
                  <c:v>-3406.3818664232522</c:v>
                </c:pt>
                <c:pt idx="805">
                  <c:v>-2583.0762949717428</c:v>
                </c:pt>
                <c:pt idx="806">
                  <c:v>18687.128756379825</c:v>
                </c:pt>
                <c:pt idx="807">
                  <c:v>-3050.7088690133501</c:v>
                </c:pt>
                <c:pt idx="808">
                  <c:v>-3239.8994890573567</c:v>
                </c:pt>
                <c:pt idx="809">
                  <c:v>-2900.202870800073</c:v>
                </c:pt>
                <c:pt idx="810">
                  <c:v>-542.45662265932697</c:v>
                </c:pt>
                <c:pt idx="811">
                  <c:v>-2596.996617896204</c:v>
                </c:pt>
                <c:pt idx="812">
                  <c:v>-641.45633005517993</c:v>
                </c:pt>
                <c:pt idx="813">
                  <c:v>-2496.0064660969783</c:v>
                </c:pt>
                <c:pt idx="814">
                  <c:v>-3021.4543539185479</c:v>
                </c:pt>
                <c:pt idx="815">
                  <c:v>-2941.3730262508834</c:v>
                </c:pt>
                <c:pt idx="816">
                  <c:v>-2857.3395464963792</c:v>
                </c:pt>
                <c:pt idx="817">
                  <c:v>-2042.4127561131268</c:v>
                </c:pt>
                <c:pt idx="818">
                  <c:v>-10482.727926254949</c:v>
                </c:pt>
                <c:pt idx="819">
                  <c:v>23912.095169978213</c:v>
                </c:pt>
                <c:pt idx="820">
                  <c:v>-1927.8565199834848</c:v>
                </c:pt>
                <c:pt idx="821">
                  <c:v>-3161.491463669543</c:v>
                </c:pt>
                <c:pt idx="822">
                  <c:v>-2787.9361270027739</c:v>
                </c:pt>
                <c:pt idx="823">
                  <c:v>-1794.0141232384813</c:v>
                </c:pt>
                <c:pt idx="824">
                  <c:v>-320.40992610278954</c:v>
                </c:pt>
                <c:pt idx="825">
                  <c:v>1642.7271354410386</c:v>
                </c:pt>
                <c:pt idx="826">
                  <c:v>8044.2393741861597</c:v>
                </c:pt>
                <c:pt idx="827">
                  <c:v>-11002.390899549158</c:v>
                </c:pt>
                <c:pt idx="828">
                  <c:v>6225.0095260087255</c:v>
                </c:pt>
                <c:pt idx="829">
                  <c:v>-2714.4414695205478</c:v>
                </c:pt>
                <c:pt idx="830">
                  <c:v>722.04004170992084</c:v>
                </c:pt>
                <c:pt idx="831">
                  <c:v>-2876.4740199142507</c:v>
                </c:pt>
                <c:pt idx="832">
                  <c:v>-2256.7627574781955</c:v>
                </c:pt>
                <c:pt idx="833">
                  <c:v>-1094.1247790085545</c:v>
                </c:pt>
                <c:pt idx="834">
                  <c:v>-3323.9040620520445</c:v>
                </c:pt>
                <c:pt idx="835">
                  <c:v>-2695.2209616325526</c:v>
                </c:pt>
                <c:pt idx="836">
                  <c:v>-2852.2304965559206</c:v>
                </c:pt>
                <c:pt idx="837">
                  <c:v>-547.75209371383244</c:v>
                </c:pt>
                <c:pt idx="838">
                  <c:v>-1947.8414106584814</c:v>
                </c:pt>
                <c:pt idx="839">
                  <c:v>-296.26478962749752</c:v>
                </c:pt>
                <c:pt idx="840">
                  <c:v>-2737.5360488988799</c:v>
                </c:pt>
                <c:pt idx="841">
                  <c:v>-336.48333272141281</c:v>
                </c:pt>
                <c:pt idx="842">
                  <c:v>6758.181065134755</c:v>
                </c:pt>
                <c:pt idx="843">
                  <c:v>-7859.4434388551781</c:v>
                </c:pt>
                <c:pt idx="844">
                  <c:v>-1623.1765425120884</c:v>
                </c:pt>
                <c:pt idx="845">
                  <c:v>8918.1461633909203</c:v>
                </c:pt>
                <c:pt idx="846">
                  <c:v>-710.51195248210206</c:v>
                </c:pt>
                <c:pt idx="847">
                  <c:v>-3959.2686529576904</c:v>
                </c:pt>
                <c:pt idx="848">
                  <c:v>-2208.1548909019111</c:v>
                </c:pt>
                <c:pt idx="849">
                  <c:v>-1578.7443952890499</c:v>
                </c:pt>
                <c:pt idx="850">
                  <c:v>5437.7891140928041</c:v>
                </c:pt>
                <c:pt idx="851">
                  <c:v>269.85106127577455</c:v>
                </c:pt>
                <c:pt idx="852">
                  <c:v>8309.9419837472378</c:v>
                </c:pt>
                <c:pt idx="853">
                  <c:v>-201.62565249404543</c:v>
                </c:pt>
                <c:pt idx="854">
                  <c:v>-10583.119367711573</c:v>
                </c:pt>
                <c:pt idx="855">
                  <c:v>-2131.9632541666106</c:v>
                </c:pt>
                <c:pt idx="856">
                  <c:v>7237.8231910251416</c:v>
                </c:pt>
                <c:pt idx="857">
                  <c:v>-13376.275309403291</c:v>
                </c:pt>
                <c:pt idx="858">
                  <c:v>12128.391712775319</c:v>
                </c:pt>
                <c:pt idx="859">
                  <c:v>-322.22817149410912</c:v>
                </c:pt>
                <c:pt idx="860">
                  <c:v>14238.72413109272</c:v>
                </c:pt>
                <c:pt idx="861">
                  <c:v>-1110.9251224757618</c:v>
                </c:pt>
                <c:pt idx="862">
                  <c:v>-437.96114949358707</c:v>
                </c:pt>
                <c:pt idx="863">
                  <c:v>-2452.570708698775</c:v>
                </c:pt>
                <c:pt idx="864">
                  <c:v>-1210.4050991167915</c:v>
                </c:pt>
                <c:pt idx="865">
                  <c:v>-1883.1645981504544</c:v>
                </c:pt>
                <c:pt idx="866">
                  <c:v>-3507.386318663147</c:v>
                </c:pt>
                <c:pt idx="867">
                  <c:v>-565.72809357541882</c:v>
                </c:pt>
                <c:pt idx="868">
                  <c:v>113.05154295466855</c:v>
                </c:pt>
                <c:pt idx="869">
                  <c:v>-1148.3865682669675</c:v>
                </c:pt>
                <c:pt idx="870">
                  <c:v>-1755.7644727972802</c:v>
                </c:pt>
                <c:pt idx="871">
                  <c:v>-2789.0421040094516</c:v>
                </c:pt>
                <c:pt idx="872">
                  <c:v>-2959.8029925441097</c:v>
                </c:pt>
                <c:pt idx="873">
                  <c:v>-1988.3864832793006</c:v>
                </c:pt>
                <c:pt idx="874">
                  <c:v>-1430.2794403872922</c:v>
                </c:pt>
                <c:pt idx="875">
                  <c:v>-2962.7757231939349</c:v>
                </c:pt>
                <c:pt idx="876">
                  <c:v>16229.311993120022</c:v>
                </c:pt>
                <c:pt idx="877">
                  <c:v>-2065.2165676251534</c:v>
                </c:pt>
                <c:pt idx="878">
                  <c:v>-2108.0571609937642</c:v>
                </c:pt>
                <c:pt idx="879">
                  <c:v>-1561.0342700912333</c:v>
                </c:pt>
                <c:pt idx="880">
                  <c:v>-1909.3633650613297</c:v>
                </c:pt>
                <c:pt idx="881">
                  <c:v>-3083.2358505408743</c:v>
                </c:pt>
                <c:pt idx="882">
                  <c:v>-2438.1370587121551</c:v>
                </c:pt>
                <c:pt idx="883">
                  <c:v>10656.037386022901</c:v>
                </c:pt>
                <c:pt idx="884">
                  <c:v>-2111.8659396680468</c:v>
                </c:pt>
                <c:pt idx="885">
                  <c:v>-10929.917360925388</c:v>
                </c:pt>
                <c:pt idx="886">
                  <c:v>-8510.6830231242966</c:v>
                </c:pt>
                <c:pt idx="887">
                  <c:v>-3032.8509356837903</c:v>
                </c:pt>
                <c:pt idx="888">
                  <c:v>-3105.5169868870853</c:v>
                </c:pt>
                <c:pt idx="889">
                  <c:v>-913.99022972234343</c:v>
                </c:pt>
                <c:pt idx="890">
                  <c:v>-7705.4213016715876</c:v>
                </c:pt>
                <c:pt idx="891">
                  <c:v>-1650.5950239167078</c:v>
                </c:pt>
                <c:pt idx="892">
                  <c:v>-1220.0018038650451</c:v>
                </c:pt>
                <c:pt idx="893">
                  <c:v>9940.6586342787341</c:v>
                </c:pt>
                <c:pt idx="894">
                  <c:v>12.053013969494714</c:v>
                </c:pt>
                <c:pt idx="895">
                  <c:v>365.91827012264366</c:v>
                </c:pt>
                <c:pt idx="896">
                  <c:v>-13305.604181544411</c:v>
                </c:pt>
                <c:pt idx="897">
                  <c:v>-2787.3347485623299</c:v>
                </c:pt>
                <c:pt idx="898">
                  <c:v>-3129.4962324993976</c:v>
                </c:pt>
                <c:pt idx="899">
                  <c:v>-2524.7137886976279</c:v>
                </c:pt>
                <c:pt idx="900">
                  <c:v>-1903.3840876921822</c:v>
                </c:pt>
                <c:pt idx="901">
                  <c:v>12254.107149857911</c:v>
                </c:pt>
                <c:pt idx="902">
                  <c:v>-2300.1244473283705</c:v>
                </c:pt>
                <c:pt idx="903">
                  <c:v>-2654.5045663151141</c:v>
                </c:pt>
                <c:pt idx="904">
                  <c:v>490.29058081055518</c:v>
                </c:pt>
                <c:pt idx="905">
                  <c:v>-2229.4206113626478</c:v>
                </c:pt>
                <c:pt idx="906">
                  <c:v>-2519.2502894863901</c:v>
                </c:pt>
                <c:pt idx="907">
                  <c:v>-2228.7710152485024</c:v>
                </c:pt>
                <c:pt idx="908">
                  <c:v>1491.7111659823895</c:v>
                </c:pt>
                <c:pt idx="909">
                  <c:v>-11996.580753854079</c:v>
                </c:pt>
                <c:pt idx="910">
                  <c:v>-3071.7713820371632</c:v>
                </c:pt>
                <c:pt idx="911">
                  <c:v>5631.9177619932452</c:v>
                </c:pt>
                <c:pt idx="912">
                  <c:v>898.20534865528316</c:v>
                </c:pt>
                <c:pt idx="913">
                  <c:v>-1307.8772218739832</c:v>
                </c:pt>
                <c:pt idx="914">
                  <c:v>-2740.1783071475065</c:v>
                </c:pt>
                <c:pt idx="915">
                  <c:v>-3237.4929186440004</c:v>
                </c:pt>
                <c:pt idx="916">
                  <c:v>-11096.949092375398</c:v>
                </c:pt>
                <c:pt idx="917">
                  <c:v>1956.2388985019497</c:v>
                </c:pt>
                <c:pt idx="918">
                  <c:v>957.00804743334083</c:v>
                </c:pt>
                <c:pt idx="919">
                  <c:v>-2904.7650194470343</c:v>
                </c:pt>
                <c:pt idx="920">
                  <c:v>1292.0317560783042</c:v>
                </c:pt>
                <c:pt idx="921">
                  <c:v>985.26364380313316</c:v>
                </c:pt>
                <c:pt idx="922">
                  <c:v>-2392.3727709730119</c:v>
                </c:pt>
                <c:pt idx="923">
                  <c:v>-3812.7868520070733</c:v>
                </c:pt>
                <c:pt idx="924">
                  <c:v>-2070.3600461728702</c:v>
                </c:pt>
                <c:pt idx="925">
                  <c:v>13672.672485866331</c:v>
                </c:pt>
                <c:pt idx="926">
                  <c:v>-1152.6185437580939</c:v>
                </c:pt>
                <c:pt idx="927">
                  <c:v>806.16549785068673</c:v>
                </c:pt>
                <c:pt idx="928">
                  <c:v>22.469815581274815</c:v>
                </c:pt>
                <c:pt idx="929">
                  <c:v>-3050.2750792459447</c:v>
                </c:pt>
                <c:pt idx="930">
                  <c:v>-3915.8953130694126</c:v>
                </c:pt>
                <c:pt idx="931">
                  <c:v>-1898.8775657052793</c:v>
                </c:pt>
                <c:pt idx="932">
                  <c:v>-164.18748336325734</c:v>
                </c:pt>
                <c:pt idx="933">
                  <c:v>-1838.8214187720496</c:v>
                </c:pt>
                <c:pt idx="934">
                  <c:v>-3245.71119723432</c:v>
                </c:pt>
                <c:pt idx="935">
                  <c:v>572.75492247923103</c:v>
                </c:pt>
                <c:pt idx="936">
                  <c:v>21730.192295988847</c:v>
                </c:pt>
                <c:pt idx="937">
                  <c:v>-953.86116524612044</c:v>
                </c:pt>
                <c:pt idx="938">
                  <c:v>-2411.537524976673</c:v>
                </c:pt>
                <c:pt idx="939">
                  <c:v>-1800.0420792540572</c:v>
                </c:pt>
                <c:pt idx="940">
                  <c:v>-2980.643023439437</c:v>
                </c:pt>
                <c:pt idx="941">
                  <c:v>-2036.4748242893183</c:v>
                </c:pt>
                <c:pt idx="942">
                  <c:v>-2911.8529832720733</c:v>
                </c:pt>
                <c:pt idx="943">
                  <c:v>-3017.2678095105712</c:v>
                </c:pt>
                <c:pt idx="944">
                  <c:v>-495.33645837627228</c:v>
                </c:pt>
                <c:pt idx="945">
                  <c:v>37.13747171308205</c:v>
                </c:pt>
                <c:pt idx="946">
                  <c:v>-1949.0353492732838</c:v>
                </c:pt>
                <c:pt idx="947">
                  <c:v>6833.3320709763284</c:v>
                </c:pt>
                <c:pt idx="948">
                  <c:v>-3184.2072660509721</c:v>
                </c:pt>
                <c:pt idx="949">
                  <c:v>-9115.6117005104898</c:v>
                </c:pt>
                <c:pt idx="950">
                  <c:v>-481.90058498785584</c:v>
                </c:pt>
                <c:pt idx="951">
                  <c:v>12253.889375964456</c:v>
                </c:pt>
                <c:pt idx="952">
                  <c:v>-2774.0348159153218</c:v>
                </c:pt>
                <c:pt idx="953">
                  <c:v>6410.5143646104189</c:v>
                </c:pt>
                <c:pt idx="954">
                  <c:v>-11362.333504656966</c:v>
                </c:pt>
                <c:pt idx="955">
                  <c:v>-3685.7670486233169</c:v>
                </c:pt>
                <c:pt idx="956">
                  <c:v>6913.87765924837</c:v>
                </c:pt>
                <c:pt idx="957">
                  <c:v>6561.3705177036391</c:v>
                </c:pt>
                <c:pt idx="958">
                  <c:v>7600.7418446738666</c:v>
                </c:pt>
                <c:pt idx="959">
                  <c:v>17276.898903961814</c:v>
                </c:pt>
                <c:pt idx="960">
                  <c:v>-2824.329828878052</c:v>
                </c:pt>
                <c:pt idx="961">
                  <c:v>-2295.5175858871548</c:v>
                </c:pt>
                <c:pt idx="962">
                  <c:v>732.75939687929713</c:v>
                </c:pt>
                <c:pt idx="963">
                  <c:v>-1331.7934388548583</c:v>
                </c:pt>
                <c:pt idx="964">
                  <c:v>14229.140192765768</c:v>
                </c:pt>
                <c:pt idx="965">
                  <c:v>-2387.9488340158514</c:v>
                </c:pt>
                <c:pt idx="966">
                  <c:v>-10907.296635256829</c:v>
                </c:pt>
                <c:pt idx="967">
                  <c:v>-2441.9936227652379</c:v>
                </c:pt>
                <c:pt idx="968">
                  <c:v>-2381.9744373050144</c:v>
                </c:pt>
                <c:pt idx="969">
                  <c:v>-1346.3600833755463</c:v>
                </c:pt>
                <c:pt idx="970">
                  <c:v>-685.48474697885649</c:v>
                </c:pt>
                <c:pt idx="971">
                  <c:v>-2665.3181671372886</c:v>
                </c:pt>
                <c:pt idx="972">
                  <c:v>-2620.7873190864257</c:v>
                </c:pt>
                <c:pt idx="973">
                  <c:v>-2472.5577023870419</c:v>
                </c:pt>
                <c:pt idx="974">
                  <c:v>-3840.3696378314626</c:v>
                </c:pt>
                <c:pt idx="975">
                  <c:v>-13800.938745367623</c:v>
                </c:pt>
                <c:pt idx="976">
                  <c:v>-2905.8313495000166</c:v>
                </c:pt>
                <c:pt idx="977">
                  <c:v>-3265.6965580276456</c:v>
                </c:pt>
                <c:pt idx="978">
                  <c:v>-1519.1300922927585</c:v>
                </c:pt>
                <c:pt idx="979">
                  <c:v>-3043.9473044662182</c:v>
                </c:pt>
                <c:pt idx="980">
                  <c:v>13570.0118200903</c:v>
                </c:pt>
                <c:pt idx="981">
                  <c:v>-3072.5756884395751</c:v>
                </c:pt>
                <c:pt idx="982">
                  <c:v>-10891.720927791637</c:v>
                </c:pt>
                <c:pt idx="983">
                  <c:v>10005.433575286421</c:v>
                </c:pt>
                <c:pt idx="984">
                  <c:v>-1464.6795996187675</c:v>
                </c:pt>
                <c:pt idx="985">
                  <c:v>-1244.2789546949834</c:v>
                </c:pt>
                <c:pt idx="986">
                  <c:v>-2033.7205744802723</c:v>
                </c:pt>
                <c:pt idx="987">
                  <c:v>18093.364501090953</c:v>
                </c:pt>
                <c:pt idx="988">
                  <c:v>-3570.1386022517445</c:v>
                </c:pt>
                <c:pt idx="989">
                  <c:v>-14283.959841878264</c:v>
                </c:pt>
                <c:pt idx="990">
                  <c:v>-1687.0803029017834</c:v>
                </c:pt>
                <c:pt idx="991">
                  <c:v>-1969.8483979533639</c:v>
                </c:pt>
                <c:pt idx="992">
                  <c:v>-414.45963166097135</c:v>
                </c:pt>
                <c:pt idx="993">
                  <c:v>-3030.0672216739858</c:v>
                </c:pt>
                <c:pt idx="994">
                  <c:v>-13758.621649264474</c:v>
                </c:pt>
                <c:pt idx="995">
                  <c:v>-1398.5363694156922</c:v>
                </c:pt>
                <c:pt idx="996">
                  <c:v>-1278.519346045322</c:v>
                </c:pt>
                <c:pt idx="997">
                  <c:v>330.92396082076448</c:v>
                </c:pt>
                <c:pt idx="998">
                  <c:v>-2148.2151609901202</c:v>
                </c:pt>
                <c:pt idx="999">
                  <c:v>-2915.5682488566354</c:v>
                </c:pt>
                <c:pt idx="1000">
                  <c:v>-13277.745030514703</c:v>
                </c:pt>
                <c:pt idx="1001">
                  <c:v>6252.3856214759071</c:v>
                </c:pt>
                <c:pt idx="1002">
                  <c:v>-2680.2731281814549</c:v>
                </c:pt>
                <c:pt idx="1003">
                  <c:v>11671.364060105141</c:v>
                </c:pt>
                <c:pt idx="1004">
                  <c:v>-1687.9022998233268</c:v>
                </c:pt>
                <c:pt idx="1005">
                  <c:v>-3047.395161585704</c:v>
                </c:pt>
                <c:pt idx="1006">
                  <c:v>-2748.3419438160081</c:v>
                </c:pt>
                <c:pt idx="1007">
                  <c:v>-9547.6909718407005</c:v>
                </c:pt>
                <c:pt idx="1008">
                  <c:v>16815.761402665928</c:v>
                </c:pt>
                <c:pt idx="1009">
                  <c:v>-1482.8268795209005</c:v>
                </c:pt>
                <c:pt idx="1010">
                  <c:v>-1027.9291311788638</c:v>
                </c:pt>
                <c:pt idx="1011">
                  <c:v>-13971.056538225726</c:v>
                </c:pt>
                <c:pt idx="1012">
                  <c:v>22560.926422491026</c:v>
                </c:pt>
                <c:pt idx="1013">
                  <c:v>-2257.2118486427607</c:v>
                </c:pt>
                <c:pt idx="1014">
                  <c:v>-2116.2839427645204</c:v>
                </c:pt>
                <c:pt idx="1015">
                  <c:v>-564.91549922496779</c:v>
                </c:pt>
                <c:pt idx="1016">
                  <c:v>-2262.7945404328893</c:v>
                </c:pt>
                <c:pt idx="1017">
                  <c:v>-1885.6873305037984</c:v>
                </c:pt>
                <c:pt idx="1018">
                  <c:v>-351.37726622158698</c:v>
                </c:pt>
                <c:pt idx="1019">
                  <c:v>20088.024363350065</c:v>
                </c:pt>
                <c:pt idx="1020">
                  <c:v>-1644.3697457499602</c:v>
                </c:pt>
                <c:pt idx="1021">
                  <c:v>6350.4963598203794</c:v>
                </c:pt>
                <c:pt idx="1022">
                  <c:v>8309.0056599715463</c:v>
                </c:pt>
                <c:pt idx="1023">
                  <c:v>-2644.6504992838641</c:v>
                </c:pt>
                <c:pt idx="1024">
                  <c:v>-2391.2825204323126</c:v>
                </c:pt>
                <c:pt idx="1025">
                  <c:v>-2379.4736577968188</c:v>
                </c:pt>
                <c:pt idx="1026">
                  <c:v>-11875.941959713749</c:v>
                </c:pt>
                <c:pt idx="1027">
                  <c:v>16307.413777287529</c:v>
                </c:pt>
                <c:pt idx="1028">
                  <c:v>-978.02575049259394</c:v>
                </c:pt>
                <c:pt idx="1029">
                  <c:v>-1629.2374110834216</c:v>
                </c:pt>
                <c:pt idx="1030">
                  <c:v>-11912.572708485251</c:v>
                </c:pt>
                <c:pt idx="1031">
                  <c:v>9217.9899967083038</c:v>
                </c:pt>
                <c:pt idx="1032">
                  <c:v>-2896.3724180001091</c:v>
                </c:pt>
                <c:pt idx="1033">
                  <c:v>-13958.487011021736</c:v>
                </c:pt>
                <c:pt idx="1034">
                  <c:v>-637.82168305166306</c:v>
                </c:pt>
                <c:pt idx="1035">
                  <c:v>853.02977839086452</c:v>
                </c:pt>
                <c:pt idx="1036">
                  <c:v>8253.5036440044314</c:v>
                </c:pt>
                <c:pt idx="1037">
                  <c:v>6068.6044696159297</c:v>
                </c:pt>
                <c:pt idx="1038">
                  <c:v>-3233.2032130643361</c:v>
                </c:pt>
                <c:pt idx="1039">
                  <c:v>17169.518872954184</c:v>
                </c:pt>
                <c:pt idx="1040">
                  <c:v>-11093.931929065515</c:v>
                </c:pt>
                <c:pt idx="1041">
                  <c:v>-2761.1292369421408</c:v>
                </c:pt>
                <c:pt idx="1042">
                  <c:v>5018.9156376693318</c:v>
                </c:pt>
                <c:pt idx="1043">
                  <c:v>-2285.1278347140619</c:v>
                </c:pt>
                <c:pt idx="1044">
                  <c:v>-1131.0412302760906</c:v>
                </c:pt>
                <c:pt idx="1045">
                  <c:v>-11403.456201378671</c:v>
                </c:pt>
                <c:pt idx="1046">
                  <c:v>-2176.6805898427601</c:v>
                </c:pt>
                <c:pt idx="1047">
                  <c:v>14917.545276710058</c:v>
                </c:pt>
                <c:pt idx="1048">
                  <c:v>-2486.8121423470307</c:v>
                </c:pt>
                <c:pt idx="1049">
                  <c:v>6618.5080473660491</c:v>
                </c:pt>
                <c:pt idx="1050">
                  <c:v>-2386.5841619444127</c:v>
                </c:pt>
                <c:pt idx="1051">
                  <c:v>676.09090947983532</c:v>
                </c:pt>
                <c:pt idx="1052">
                  <c:v>-1836.9359841393671</c:v>
                </c:pt>
                <c:pt idx="1053">
                  <c:v>-8106.9336609797683</c:v>
                </c:pt>
                <c:pt idx="1054">
                  <c:v>-2834.7529728204572</c:v>
                </c:pt>
                <c:pt idx="1055">
                  <c:v>-1386.8272713900697</c:v>
                </c:pt>
                <c:pt idx="1056">
                  <c:v>-1256.1346781152733</c:v>
                </c:pt>
                <c:pt idx="1057">
                  <c:v>8138.704781938517</c:v>
                </c:pt>
                <c:pt idx="1058">
                  <c:v>-3443.2520183407619</c:v>
                </c:pt>
                <c:pt idx="1059">
                  <c:v>-3445.2813555194371</c:v>
                </c:pt>
                <c:pt idx="1060">
                  <c:v>-3652.419642753166</c:v>
                </c:pt>
                <c:pt idx="1061">
                  <c:v>-715.96053172206484</c:v>
                </c:pt>
                <c:pt idx="1062">
                  <c:v>12491.707168652698</c:v>
                </c:pt>
                <c:pt idx="1063">
                  <c:v>-2448.2175050411061</c:v>
                </c:pt>
                <c:pt idx="1064">
                  <c:v>-923.86353766930097</c:v>
                </c:pt>
                <c:pt idx="1065">
                  <c:v>-1407.3302287289753</c:v>
                </c:pt>
                <c:pt idx="1066">
                  <c:v>-2118.6212053586842</c:v>
                </c:pt>
                <c:pt idx="1067">
                  <c:v>-3632.8797337048054</c:v>
                </c:pt>
                <c:pt idx="1068">
                  <c:v>765.13833290969706</c:v>
                </c:pt>
                <c:pt idx="1069">
                  <c:v>-899.96705360427768</c:v>
                </c:pt>
                <c:pt idx="1070">
                  <c:v>7914.5557883576439</c:v>
                </c:pt>
                <c:pt idx="1071">
                  <c:v>258.96648302695212</c:v>
                </c:pt>
                <c:pt idx="1072">
                  <c:v>-3468.3230567547857</c:v>
                </c:pt>
                <c:pt idx="1073">
                  <c:v>-232.0414530261769</c:v>
                </c:pt>
                <c:pt idx="1074">
                  <c:v>592.49338511268797</c:v>
                </c:pt>
                <c:pt idx="1075">
                  <c:v>-2812.8713458022976</c:v>
                </c:pt>
                <c:pt idx="1076">
                  <c:v>-1153.1456060707897</c:v>
                </c:pt>
                <c:pt idx="1077">
                  <c:v>-3072.8519120428614</c:v>
                </c:pt>
                <c:pt idx="1078">
                  <c:v>4958.0840896093323</c:v>
                </c:pt>
                <c:pt idx="1079">
                  <c:v>981.58735709340726</c:v>
                </c:pt>
                <c:pt idx="1080">
                  <c:v>7339.2321347807365</c:v>
                </c:pt>
                <c:pt idx="1081">
                  <c:v>-3221.3780443039605</c:v>
                </c:pt>
                <c:pt idx="1082">
                  <c:v>-2703.9723766285151</c:v>
                </c:pt>
                <c:pt idx="1083">
                  <c:v>-2633.5000838738056</c:v>
                </c:pt>
                <c:pt idx="1084">
                  <c:v>1041.6867800885611</c:v>
                </c:pt>
                <c:pt idx="1085">
                  <c:v>-12858.021263522318</c:v>
                </c:pt>
                <c:pt idx="1086">
                  <c:v>-1236.5835627712895</c:v>
                </c:pt>
                <c:pt idx="1087">
                  <c:v>-1175.9094779870811</c:v>
                </c:pt>
                <c:pt idx="1088">
                  <c:v>-2297.8299074646493</c:v>
                </c:pt>
                <c:pt idx="1089">
                  <c:v>-279.44302246449115</c:v>
                </c:pt>
                <c:pt idx="1090">
                  <c:v>8018.572771828105</c:v>
                </c:pt>
                <c:pt idx="1091">
                  <c:v>-779.569750087785</c:v>
                </c:pt>
                <c:pt idx="1092">
                  <c:v>-1877.8054763557179</c:v>
                </c:pt>
                <c:pt idx="1093">
                  <c:v>5065.0253468418596</c:v>
                </c:pt>
                <c:pt idx="1094">
                  <c:v>187.19321529927947</c:v>
                </c:pt>
                <c:pt idx="1095">
                  <c:v>-1220.8982230702441</c:v>
                </c:pt>
                <c:pt idx="1096">
                  <c:v>9372.1081377581504</c:v>
                </c:pt>
                <c:pt idx="1097">
                  <c:v>-3630.9792013898259</c:v>
                </c:pt>
                <c:pt idx="1098">
                  <c:v>11533.929960869284</c:v>
                </c:pt>
                <c:pt idx="1099">
                  <c:v>-2930.9378891276451</c:v>
                </c:pt>
                <c:pt idx="1100">
                  <c:v>-14307.097207083454</c:v>
                </c:pt>
                <c:pt idx="1101">
                  <c:v>-6.9717192126863665</c:v>
                </c:pt>
                <c:pt idx="1102">
                  <c:v>-3672.0717853873366</c:v>
                </c:pt>
                <c:pt idx="1103">
                  <c:v>-1172.1863820559302</c:v>
                </c:pt>
                <c:pt idx="1104">
                  <c:v>13033.762743989926</c:v>
                </c:pt>
                <c:pt idx="1105">
                  <c:v>-1215.3836677901745</c:v>
                </c:pt>
                <c:pt idx="1106">
                  <c:v>-1891.5977111018183</c:v>
                </c:pt>
                <c:pt idx="1107">
                  <c:v>-938.17816373113601</c:v>
                </c:pt>
                <c:pt idx="1108">
                  <c:v>-2557.669905975778</c:v>
                </c:pt>
                <c:pt idx="1109">
                  <c:v>-1488.0334422436954</c:v>
                </c:pt>
                <c:pt idx="1110">
                  <c:v>-700.09390844167137</c:v>
                </c:pt>
                <c:pt idx="1111">
                  <c:v>9244.7543400962932</c:v>
                </c:pt>
                <c:pt idx="1112">
                  <c:v>-10020.391678926615</c:v>
                </c:pt>
                <c:pt idx="1113">
                  <c:v>-2009.0595924652334</c:v>
                </c:pt>
                <c:pt idx="1114">
                  <c:v>-3116.7229323020606</c:v>
                </c:pt>
                <c:pt idx="1115">
                  <c:v>-1249.5460041949755</c:v>
                </c:pt>
                <c:pt idx="1116">
                  <c:v>-1304.0397048502364</c:v>
                </c:pt>
                <c:pt idx="1117">
                  <c:v>6443.7238018987737</c:v>
                </c:pt>
                <c:pt idx="1118">
                  <c:v>7170.1766788174755</c:v>
                </c:pt>
                <c:pt idx="1119">
                  <c:v>-1777.5115512642842</c:v>
                </c:pt>
                <c:pt idx="1120">
                  <c:v>6194.5982671282909</c:v>
                </c:pt>
                <c:pt idx="1121">
                  <c:v>-2387.1073080438618</c:v>
                </c:pt>
                <c:pt idx="1122">
                  <c:v>10673.060074382476</c:v>
                </c:pt>
                <c:pt idx="1123">
                  <c:v>12042.477699840481</c:v>
                </c:pt>
                <c:pt idx="1124">
                  <c:v>11135.255670675488</c:v>
                </c:pt>
                <c:pt idx="1125">
                  <c:v>786.0858774942044</c:v>
                </c:pt>
                <c:pt idx="1126">
                  <c:v>-746.20015994674577</c:v>
                </c:pt>
                <c:pt idx="1127">
                  <c:v>-2626.3850432065547</c:v>
                </c:pt>
                <c:pt idx="1128">
                  <c:v>7201.2469638406556</c:v>
                </c:pt>
                <c:pt idx="1129">
                  <c:v>-1653.2623781399352</c:v>
                </c:pt>
                <c:pt idx="1130">
                  <c:v>-955.41779395169942</c:v>
                </c:pt>
                <c:pt idx="1131">
                  <c:v>-2832.4937283100608</c:v>
                </c:pt>
                <c:pt idx="1132">
                  <c:v>7840.7647472220633</c:v>
                </c:pt>
                <c:pt idx="1133">
                  <c:v>-1034.0372018220969</c:v>
                </c:pt>
                <c:pt idx="1134">
                  <c:v>12807.58357486366</c:v>
                </c:pt>
                <c:pt idx="1135">
                  <c:v>-669.15087384051185</c:v>
                </c:pt>
                <c:pt idx="1136">
                  <c:v>-1214.3503583754555</c:v>
                </c:pt>
                <c:pt idx="1137">
                  <c:v>-2843.0844626908583</c:v>
                </c:pt>
                <c:pt idx="1138">
                  <c:v>-3646.4148205485685</c:v>
                </c:pt>
                <c:pt idx="1139">
                  <c:v>8570.1358988565407</c:v>
                </c:pt>
                <c:pt idx="1140">
                  <c:v>-2188.0299007866288</c:v>
                </c:pt>
                <c:pt idx="1141">
                  <c:v>-1081.0025812125095</c:v>
                </c:pt>
                <c:pt idx="1142">
                  <c:v>16207.906621124373</c:v>
                </c:pt>
                <c:pt idx="1143">
                  <c:v>-2781.6099259332332</c:v>
                </c:pt>
                <c:pt idx="1144">
                  <c:v>-929.64715344055912</c:v>
                </c:pt>
                <c:pt idx="1145">
                  <c:v>-1042.9252469410731</c:v>
                </c:pt>
                <c:pt idx="1146">
                  <c:v>17226.265578142498</c:v>
                </c:pt>
                <c:pt idx="1147">
                  <c:v>-2943.7445258122425</c:v>
                </c:pt>
                <c:pt idx="1148">
                  <c:v>-91.842192442187297</c:v>
                </c:pt>
                <c:pt idx="1149">
                  <c:v>-2565.6524943933018</c:v>
                </c:pt>
                <c:pt idx="1150">
                  <c:v>-2542.2348187258899</c:v>
                </c:pt>
                <c:pt idx="1151">
                  <c:v>-683.31323689332385</c:v>
                </c:pt>
                <c:pt idx="1152">
                  <c:v>7471.3056026090926</c:v>
                </c:pt>
                <c:pt idx="1153">
                  <c:v>-2949.9718224907201</c:v>
                </c:pt>
                <c:pt idx="1154">
                  <c:v>-584.40377279881068</c:v>
                </c:pt>
                <c:pt idx="1155">
                  <c:v>-1517.5440897609096</c:v>
                </c:pt>
                <c:pt idx="1156">
                  <c:v>11281.570340035472</c:v>
                </c:pt>
                <c:pt idx="1157">
                  <c:v>8467.0754213781729</c:v>
                </c:pt>
                <c:pt idx="1158">
                  <c:v>-2693.9882344310258</c:v>
                </c:pt>
                <c:pt idx="1159">
                  <c:v>-2843.750945857661</c:v>
                </c:pt>
                <c:pt idx="1160">
                  <c:v>-2391.9749649876603</c:v>
                </c:pt>
                <c:pt idx="1161">
                  <c:v>-3383.6577402277098</c:v>
                </c:pt>
                <c:pt idx="1162">
                  <c:v>11625.618939973447</c:v>
                </c:pt>
                <c:pt idx="1163">
                  <c:v>-2464.0463608411205</c:v>
                </c:pt>
                <c:pt idx="1164">
                  <c:v>-2325.7142380670493</c:v>
                </c:pt>
                <c:pt idx="1165">
                  <c:v>-2727.5694057199307</c:v>
                </c:pt>
                <c:pt idx="1166">
                  <c:v>-1521.0838031862531</c:v>
                </c:pt>
                <c:pt idx="1167">
                  <c:v>-1566.6682045689049</c:v>
                </c:pt>
                <c:pt idx="1168">
                  <c:v>-2431.8121357021191</c:v>
                </c:pt>
                <c:pt idx="1169">
                  <c:v>-2798.4068011240288</c:v>
                </c:pt>
                <c:pt idx="1170">
                  <c:v>-11001.419574461816</c:v>
                </c:pt>
                <c:pt idx="1171">
                  <c:v>-9775.2893498584963</c:v>
                </c:pt>
                <c:pt idx="1172">
                  <c:v>-1271.3756744681941</c:v>
                </c:pt>
                <c:pt idx="1173">
                  <c:v>-2712.1587101475252</c:v>
                </c:pt>
                <c:pt idx="1174">
                  <c:v>-3061.6112448374815</c:v>
                </c:pt>
                <c:pt idx="1175">
                  <c:v>-2152.6237439343859</c:v>
                </c:pt>
                <c:pt idx="1176">
                  <c:v>-10910.661872348879</c:v>
                </c:pt>
                <c:pt idx="1177">
                  <c:v>-1640.7454408014337</c:v>
                </c:pt>
                <c:pt idx="1178">
                  <c:v>-3015.1112009129638</c:v>
                </c:pt>
                <c:pt idx="1179">
                  <c:v>-10886.155846393223</c:v>
                </c:pt>
                <c:pt idx="1180">
                  <c:v>-2531.8257660735362</c:v>
                </c:pt>
                <c:pt idx="1181">
                  <c:v>-3070.5807952730229</c:v>
                </c:pt>
                <c:pt idx="1182">
                  <c:v>-2393.1741591119571</c:v>
                </c:pt>
                <c:pt idx="1183">
                  <c:v>-1383.4027663696688</c:v>
                </c:pt>
                <c:pt idx="1184">
                  <c:v>-10519.24454325128</c:v>
                </c:pt>
                <c:pt idx="1185">
                  <c:v>-1733.392197802943</c:v>
                </c:pt>
                <c:pt idx="1186">
                  <c:v>8070.0896738447627</c:v>
                </c:pt>
                <c:pt idx="1187">
                  <c:v>279.72888909183166</c:v>
                </c:pt>
                <c:pt idx="1188">
                  <c:v>-11286.158032405841</c:v>
                </c:pt>
                <c:pt idx="1189">
                  <c:v>8586.4323585729908</c:v>
                </c:pt>
                <c:pt idx="1190">
                  <c:v>-2590.6087437943934</c:v>
                </c:pt>
                <c:pt idx="1191">
                  <c:v>4500.5425880260918</c:v>
                </c:pt>
                <c:pt idx="1192">
                  <c:v>9.6173642127778294</c:v>
                </c:pt>
                <c:pt idx="1193">
                  <c:v>-2268.2504913747507</c:v>
                </c:pt>
                <c:pt idx="1194">
                  <c:v>-2858.5577417918967</c:v>
                </c:pt>
                <c:pt idx="1195">
                  <c:v>13239.868103413082</c:v>
                </c:pt>
                <c:pt idx="1196">
                  <c:v>5074.7914599930882</c:v>
                </c:pt>
                <c:pt idx="1197">
                  <c:v>-3365.6916934318415</c:v>
                </c:pt>
                <c:pt idx="1198">
                  <c:v>-2927.8717903762818</c:v>
                </c:pt>
                <c:pt idx="1199">
                  <c:v>-1604.6804523145029</c:v>
                </c:pt>
                <c:pt idx="1200">
                  <c:v>-2581.234951241282</c:v>
                </c:pt>
                <c:pt idx="1201">
                  <c:v>-2454.7605583271943</c:v>
                </c:pt>
                <c:pt idx="1202">
                  <c:v>-3554.0399207044334</c:v>
                </c:pt>
                <c:pt idx="1203">
                  <c:v>-1653.4198785422177</c:v>
                </c:pt>
                <c:pt idx="1204">
                  <c:v>-10083.168745853218</c:v>
                </c:pt>
                <c:pt idx="1205">
                  <c:v>-2767.2618888442894</c:v>
                </c:pt>
                <c:pt idx="1206">
                  <c:v>24468.504923362547</c:v>
                </c:pt>
                <c:pt idx="1207">
                  <c:v>7289.9973923975122</c:v>
                </c:pt>
                <c:pt idx="1208">
                  <c:v>-11581.657035045766</c:v>
                </c:pt>
                <c:pt idx="1209">
                  <c:v>64.71947279439155</c:v>
                </c:pt>
                <c:pt idx="1210">
                  <c:v>-3213.7294168507788</c:v>
                </c:pt>
                <c:pt idx="1211">
                  <c:v>14375.041342163802</c:v>
                </c:pt>
                <c:pt idx="1212">
                  <c:v>-2700.7108831220917</c:v>
                </c:pt>
                <c:pt idx="1213">
                  <c:v>-188.68525210627377</c:v>
                </c:pt>
                <c:pt idx="1214">
                  <c:v>-2860.7094104041885</c:v>
                </c:pt>
                <c:pt idx="1215">
                  <c:v>7801.282295670313</c:v>
                </c:pt>
                <c:pt idx="1216">
                  <c:v>-3122.8860032656767</c:v>
                </c:pt>
                <c:pt idx="1217">
                  <c:v>-3270.2363493288003</c:v>
                </c:pt>
                <c:pt idx="1218">
                  <c:v>8755.0600254371893</c:v>
                </c:pt>
                <c:pt idx="1219">
                  <c:v>-1918.5912121274578</c:v>
                </c:pt>
                <c:pt idx="1220">
                  <c:v>-2332.3614006351254</c:v>
                </c:pt>
                <c:pt idx="1221">
                  <c:v>-2438.5554089727239</c:v>
                </c:pt>
                <c:pt idx="1222">
                  <c:v>-2087.8131335850649</c:v>
                </c:pt>
                <c:pt idx="1223">
                  <c:v>-1719.9775157257282</c:v>
                </c:pt>
                <c:pt idx="1224">
                  <c:v>-2451.2292806716223</c:v>
                </c:pt>
                <c:pt idx="1225">
                  <c:v>-3175.3279478714267</c:v>
                </c:pt>
                <c:pt idx="1226">
                  <c:v>-2046.5819836518513</c:v>
                </c:pt>
                <c:pt idx="1227">
                  <c:v>-2740.487963565839</c:v>
                </c:pt>
                <c:pt idx="1228">
                  <c:v>-1480.5432988805987</c:v>
                </c:pt>
                <c:pt idx="1229">
                  <c:v>-741.30188405195986</c:v>
                </c:pt>
                <c:pt idx="1230">
                  <c:v>24323.508091339238</c:v>
                </c:pt>
                <c:pt idx="1231">
                  <c:v>-6836.8325171379074</c:v>
                </c:pt>
                <c:pt idx="1232">
                  <c:v>67.997189705813071</c:v>
                </c:pt>
                <c:pt idx="1233">
                  <c:v>45.748729789913341</c:v>
                </c:pt>
                <c:pt idx="1234">
                  <c:v>-1618.9735239807997</c:v>
                </c:pt>
                <c:pt idx="1235">
                  <c:v>-3662.6083982946561</c:v>
                </c:pt>
                <c:pt idx="1236">
                  <c:v>1114.03062676019</c:v>
                </c:pt>
                <c:pt idx="1237">
                  <c:v>-374.11342616719048</c:v>
                </c:pt>
                <c:pt idx="1238">
                  <c:v>-1980.7088912717254</c:v>
                </c:pt>
                <c:pt idx="1239">
                  <c:v>-3235.4613566788521</c:v>
                </c:pt>
                <c:pt idx="1240">
                  <c:v>11905.190519270662</c:v>
                </c:pt>
                <c:pt idx="1241">
                  <c:v>12020.718407405991</c:v>
                </c:pt>
                <c:pt idx="1242">
                  <c:v>-1639.5584295802873</c:v>
                </c:pt>
                <c:pt idx="1243">
                  <c:v>-3298.4261692251252</c:v>
                </c:pt>
                <c:pt idx="1244">
                  <c:v>-3359.2397668814783</c:v>
                </c:pt>
                <c:pt idx="1245">
                  <c:v>-1017.4731858674077</c:v>
                </c:pt>
                <c:pt idx="1246">
                  <c:v>-459.3551444891782</c:v>
                </c:pt>
                <c:pt idx="1247">
                  <c:v>-1514.3590767196711</c:v>
                </c:pt>
                <c:pt idx="1248">
                  <c:v>-3113.0355045236574</c:v>
                </c:pt>
                <c:pt idx="1249">
                  <c:v>6407.3895790197494</c:v>
                </c:pt>
                <c:pt idx="1250">
                  <c:v>-10568.663881546781</c:v>
                </c:pt>
                <c:pt idx="1251">
                  <c:v>-2187.155272619229</c:v>
                </c:pt>
                <c:pt idx="1252">
                  <c:v>-10984.72564683467</c:v>
                </c:pt>
                <c:pt idx="1253">
                  <c:v>6870.7919913882051</c:v>
                </c:pt>
                <c:pt idx="1254">
                  <c:v>-3035.7843113212093</c:v>
                </c:pt>
                <c:pt idx="1255">
                  <c:v>-2218.8133269110649</c:v>
                </c:pt>
                <c:pt idx="1256">
                  <c:v>-837.02736119979636</c:v>
                </c:pt>
                <c:pt idx="1257">
                  <c:v>-725.94688860741189</c:v>
                </c:pt>
                <c:pt idx="1258">
                  <c:v>16944.85134088638</c:v>
                </c:pt>
                <c:pt idx="1259">
                  <c:v>-1015.2922632822465</c:v>
                </c:pt>
                <c:pt idx="1260">
                  <c:v>-2598.8261478567756</c:v>
                </c:pt>
                <c:pt idx="1261">
                  <c:v>-2856.7615515779007</c:v>
                </c:pt>
                <c:pt idx="1262">
                  <c:v>-2330.8248875855725</c:v>
                </c:pt>
                <c:pt idx="1263">
                  <c:v>-1491.9043341994184</c:v>
                </c:pt>
                <c:pt idx="1264">
                  <c:v>-1139.3270480687897</c:v>
                </c:pt>
                <c:pt idx="1265">
                  <c:v>-9620.4751656208027</c:v>
                </c:pt>
                <c:pt idx="1266">
                  <c:v>-279.64660718639425</c:v>
                </c:pt>
                <c:pt idx="1267">
                  <c:v>4989.0488478849475</c:v>
                </c:pt>
                <c:pt idx="1268">
                  <c:v>-2270.3830121444316</c:v>
                </c:pt>
                <c:pt idx="1269">
                  <c:v>-1015.69448620812</c:v>
                </c:pt>
                <c:pt idx="1270">
                  <c:v>-3429.1213165334702</c:v>
                </c:pt>
                <c:pt idx="1271">
                  <c:v>-3274.7264709274914</c:v>
                </c:pt>
                <c:pt idx="1272">
                  <c:v>4083.2301196066655</c:v>
                </c:pt>
                <c:pt idx="1273">
                  <c:v>-3146.8540998109202</c:v>
                </c:pt>
                <c:pt idx="1274">
                  <c:v>-12094.782913379084</c:v>
                </c:pt>
                <c:pt idx="1275">
                  <c:v>-157.62089173670029</c:v>
                </c:pt>
                <c:pt idx="1276">
                  <c:v>-2801.0675460714406</c:v>
                </c:pt>
                <c:pt idx="1277">
                  <c:v>-3143.5661667123504</c:v>
                </c:pt>
                <c:pt idx="1278">
                  <c:v>-9982.7153457074928</c:v>
                </c:pt>
                <c:pt idx="1279">
                  <c:v>-2306.6353727800069</c:v>
                </c:pt>
                <c:pt idx="1280">
                  <c:v>-2161.6900658760314</c:v>
                </c:pt>
                <c:pt idx="1281">
                  <c:v>-9656.2045531125405</c:v>
                </c:pt>
                <c:pt idx="1282">
                  <c:v>-13426.586031834682</c:v>
                </c:pt>
                <c:pt idx="1283">
                  <c:v>-2895.6766009139137</c:v>
                </c:pt>
                <c:pt idx="1284">
                  <c:v>11456.28160876091</c:v>
                </c:pt>
                <c:pt idx="1285">
                  <c:v>-1730.927129871814</c:v>
                </c:pt>
                <c:pt idx="1286">
                  <c:v>-2491.7507336840699</c:v>
                </c:pt>
                <c:pt idx="1287">
                  <c:v>-1813.6226161697105</c:v>
                </c:pt>
                <c:pt idx="1288">
                  <c:v>10159.719746131472</c:v>
                </c:pt>
                <c:pt idx="1289">
                  <c:v>-2791.8442911393358</c:v>
                </c:pt>
                <c:pt idx="1290">
                  <c:v>-1674.8646704790062</c:v>
                </c:pt>
                <c:pt idx="1291">
                  <c:v>7514.5353647629599</c:v>
                </c:pt>
                <c:pt idx="1292">
                  <c:v>-3182.1910533388918</c:v>
                </c:pt>
                <c:pt idx="1293">
                  <c:v>-1567.3336469842998</c:v>
                </c:pt>
                <c:pt idx="1294">
                  <c:v>-549.38476015298147</c:v>
                </c:pt>
                <c:pt idx="1295">
                  <c:v>-1996.5338829815771</c:v>
                </c:pt>
                <c:pt idx="1296">
                  <c:v>-2874.8579029563507</c:v>
                </c:pt>
                <c:pt idx="1297">
                  <c:v>-2371.2998372899965</c:v>
                </c:pt>
                <c:pt idx="1298">
                  <c:v>-2846.7989315358291</c:v>
                </c:pt>
                <c:pt idx="1299">
                  <c:v>-2305.4427901882182</c:v>
                </c:pt>
                <c:pt idx="1300">
                  <c:v>29558.252460772972</c:v>
                </c:pt>
                <c:pt idx="1301">
                  <c:v>9176.9462958995864</c:v>
                </c:pt>
                <c:pt idx="1302">
                  <c:v>-1697.6643716680433</c:v>
                </c:pt>
                <c:pt idx="1303">
                  <c:v>6030.9386179031353</c:v>
                </c:pt>
                <c:pt idx="1304">
                  <c:v>-11822.872503932576</c:v>
                </c:pt>
                <c:pt idx="1305">
                  <c:v>-3002.9275449896913</c:v>
                </c:pt>
                <c:pt idx="1306">
                  <c:v>-13783.849516425236</c:v>
                </c:pt>
                <c:pt idx="1307">
                  <c:v>-10260.54409538097</c:v>
                </c:pt>
                <c:pt idx="1308">
                  <c:v>5578.8598083412799</c:v>
                </c:pt>
                <c:pt idx="1309">
                  <c:v>-1895.1459892022531</c:v>
                </c:pt>
                <c:pt idx="1310">
                  <c:v>-2659.290477628374</c:v>
                </c:pt>
                <c:pt idx="1311">
                  <c:v>-3009.5821773312919</c:v>
                </c:pt>
                <c:pt idx="1312">
                  <c:v>-3012.7459346933965</c:v>
                </c:pt>
                <c:pt idx="1313">
                  <c:v>8593.432926141857</c:v>
                </c:pt>
                <c:pt idx="1314">
                  <c:v>-12148.330470055807</c:v>
                </c:pt>
                <c:pt idx="1315">
                  <c:v>6354.8758144954436</c:v>
                </c:pt>
                <c:pt idx="1316">
                  <c:v>-1728.0838689387581</c:v>
                </c:pt>
                <c:pt idx="1317">
                  <c:v>-4099.9725257898208</c:v>
                </c:pt>
                <c:pt idx="1318">
                  <c:v>10018.483712627098</c:v>
                </c:pt>
                <c:pt idx="1319">
                  <c:v>-2052.3727415794101</c:v>
                </c:pt>
                <c:pt idx="1320">
                  <c:v>-2675.5286630118926</c:v>
                </c:pt>
                <c:pt idx="1321">
                  <c:v>-8531.0199067793947</c:v>
                </c:pt>
                <c:pt idx="1322">
                  <c:v>-454.18463843692007</c:v>
                </c:pt>
                <c:pt idx="1323">
                  <c:v>10570.594651523337</c:v>
                </c:pt>
                <c:pt idx="1324">
                  <c:v>-3163.8269514119283</c:v>
                </c:pt>
                <c:pt idx="1325">
                  <c:v>-256.56662159151529</c:v>
                </c:pt>
                <c:pt idx="1326">
                  <c:v>-2555.6256198710216</c:v>
                </c:pt>
                <c:pt idx="1327">
                  <c:v>-1783.3349298079247</c:v>
                </c:pt>
                <c:pt idx="1328">
                  <c:v>16396.199032435787</c:v>
                </c:pt>
                <c:pt idx="1329">
                  <c:v>-875.96220272315441</c:v>
                </c:pt>
                <c:pt idx="1330">
                  <c:v>195.45081430615028</c:v>
                </c:pt>
                <c:pt idx="1331">
                  <c:v>6046.168213416172</c:v>
                </c:pt>
                <c:pt idx="1332">
                  <c:v>-275.06004351005504</c:v>
                </c:pt>
                <c:pt idx="1333">
                  <c:v>-1264.7714982288326</c:v>
                </c:pt>
                <c:pt idx="1334">
                  <c:v>-2602.6531725459386</c:v>
                </c:pt>
                <c:pt idx="1335">
                  <c:v>-3001.9255906874059</c:v>
                </c:pt>
                <c:pt idx="1336">
                  <c:v>-2050.2590982820002</c:v>
                </c:pt>
                <c:pt idx="1337">
                  <c:v>-7384.8047504698479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45-CD47-8F23-B154243366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505648"/>
        <c:axId val="120889440"/>
      </c:scatterChart>
      <c:valAx>
        <c:axId val="1116505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BMI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889440"/>
        <c:crosses val="autoZero"/>
        <c:crossBetween val="midCat"/>
      </c:valAx>
      <c:valAx>
        <c:axId val="1208894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6505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Children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'Q&amp;A-3 (iii)'!$C$3:$C$1340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2</c:v>
                </c:pt>
                <c:pt idx="25">
                  <c:v>3</c:v>
                </c:pt>
                <c:pt idx="26">
                  <c:v>0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5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3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2</c:v>
                </c:pt>
                <c:pt idx="52">
                  <c:v>1</c:v>
                </c:pt>
                <c:pt idx="53">
                  <c:v>0</c:v>
                </c:pt>
                <c:pt idx="54">
                  <c:v>3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3</c:v>
                </c:pt>
                <c:pt idx="61">
                  <c:v>4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1</c:v>
                </c:pt>
                <c:pt idx="68">
                  <c:v>0</c:v>
                </c:pt>
                <c:pt idx="69">
                  <c:v>3</c:v>
                </c:pt>
                <c:pt idx="70">
                  <c:v>0</c:v>
                </c:pt>
                <c:pt idx="71">
                  <c:v>5</c:v>
                </c:pt>
                <c:pt idx="72">
                  <c:v>3</c:v>
                </c:pt>
                <c:pt idx="73">
                  <c:v>1</c:v>
                </c:pt>
                <c:pt idx="74">
                  <c:v>2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4</c:v>
                </c:pt>
                <c:pt idx="84">
                  <c:v>2</c:v>
                </c:pt>
                <c:pt idx="85">
                  <c:v>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3</c:v>
                </c:pt>
                <c:pt idx="93">
                  <c:v>2</c:v>
                </c:pt>
                <c:pt idx="94">
                  <c:v>2</c:v>
                </c:pt>
                <c:pt idx="95">
                  <c:v>1</c:v>
                </c:pt>
                <c:pt idx="96">
                  <c:v>3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2</c:v>
                </c:pt>
                <c:pt idx="112">
                  <c:v>0</c:v>
                </c:pt>
                <c:pt idx="113">
                  <c:v>0</c:v>
                </c:pt>
                <c:pt idx="114">
                  <c:v>3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3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2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3</c:v>
                </c:pt>
                <c:pt idx="139">
                  <c:v>0</c:v>
                </c:pt>
                <c:pt idx="140">
                  <c:v>2</c:v>
                </c:pt>
                <c:pt idx="141">
                  <c:v>1</c:v>
                </c:pt>
                <c:pt idx="142">
                  <c:v>2</c:v>
                </c:pt>
                <c:pt idx="143">
                  <c:v>2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3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2</c:v>
                </c:pt>
                <c:pt idx="164">
                  <c:v>0</c:v>
                </c:pt>
                <c:pt idx="165">
                  <c:v>4</c:v>
                </c:pt>
                <c:pt idx="166">
                  <c:v>5</c:v>
                </c:pt>
                <c:pt idx="167">
                  <c:v>3</c:v>
                </c:pt>
                <c:pt idx="168">
                  <c:v>1</c:v>
                </c:pt>
                <c:pt idx="169">
                  <c:v>3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2</c:v>
                </c:pt>
                <c:pt idx="177">
                  <c:v>1</c:v>
                </c:pt>
                <c:pt idx="178">
                  <c:v>2</c:v>
                </c:pt>
                <c:pt idx="179">
                  <c:v>3</c:v>
                </c:pt>
                <c:pt idx="180">
                  <c:v>0</c:v>
                </c:pt>
                <c:pt idx="181">
                  <c:v>0</c:v>
                </c:pt>
                <c:pt idx="182">
                  <c:v>3</c:v>
                </c:pt>
                <c:pt idx="183">
                  <c:v>0</c:v>
                </c:pt>
                <c:pt idx="184">
                  <c:v>2</c:v>
                </c:pt>
                <c:pt idx="185">
                  <c:v>3</c:v>
                </c:pt>
                <c:pt idx="186">
                  <c:v>2</c:v>
                </c:pt>
                <c:pt idx="187">
                  <c:v>3</c:v>
                </c:pt>
                <c:pt idx="188">
                  <c:v>1</c:v>
                </c:pt>
                <c:pt idx="189">
                  <c:v>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2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4</c:v>
                </c:pt>
                <c:pt idx="212">
                  <c:v>2</c:v>
                </c:pt>
                <c:pt idx="213">
                  <c:v>1</c:v>
                </c:pt>
                <c:pt idx="214">
                  <c:v>2</c:v>
                </c:pt>
                <c:pt idx="215">
                  <c:v>2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3</c:v>
                </c:pt>
                <c:pt idx="223">
                  <c:v>0</c:v>
                </c:pt>
                <c:pt idx="224">
                  <c:v>0</c:v>
                </c:pt>
                <c:pt idx="225">
                  <c:v>3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3</c:v>
                </c:pt>
                <c:pt idx="232">
                  <c:v>0</c:v>
                </c:pt>
                <c:pt idx="233">
                  <c:v>1</c:v>
                </c:pt>
                <c:pt idx="234">
                  <c:v>2</c:v>
                </c:pt>
                <c:pt idx="235">
                  <c:v>2</c:v>
                </c:pt>
                <c:pt idx="236">
                  <c:v>0</c:v>
                </c:pt>
                <c:pt idx="237">
                  <c:v>2</c:v>
                </c:pt>
                <c:pt idx="238">
                  <c:v>0</c:v>
                </c:pt>
                <c:pt idx="239">
                  <c:v>1</c:v>
                </c:pt>
                <c:pt idx="240">
                  <c:v>2</c:v>
                </c:pt>
                <c:pt idx="241">
                  <c:v>1</c:v>
                </c:pt>
                <c:pt idx="242">
                  <c:v>1</c:v>
                </c:pt>
                <c:pt idx="243">
                  <c:v>3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3</c:v>
                </c:pt>
                <c:pt idx="254">
                  <c:v>0</c:v>
                </c:pt>
                <c:pt idx="255">
                  <c:v>3</c:v>
                </c:pt>
                <c:pt idx="256">
                  <c:v>0</c:v>
                </c:pt>
                <c:pt idx="257">
                  <c:v>0</c:v>
                </c:pt>
                <c:pt idx="258">
                  <c:v>4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3</c:v>
                </c:pt>
                <c:pt idx="263">
                  <c:v>0</c:v>
                </c:pt>
                <c:pt idx="264">
                  <c:v>3</c:v>
                </c:pt>
                <c:pt idx="265">
                  <c:v>3</c:v>
                </c:pt>
                <c:pt idx="266">
                  <c:v>1</c:v>
                </c:pt>
                <c:pt idx="267">
                  <c:v>3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2</c:v>
                </c:pt>
                <c:pt idx="272">
                  <c:v>2</c:v>
                </c:pt>
                <c:pt idx="273">
                  <c:v>1</c:v>
                </c:pt>
                <c:pt idx="274">
                  <c:v>0</c:v>
                </c:pt>
                <c:pt idx="275">
                  <c:v>2</c:v>
                </c:pt>
                <c:pt idx="276">
                  <c:v>2</c:v>
                </c:pt>
                <c:pt idx="277">
                  <c:v>0</c:v>
                </c:pt>
                <c:pt idx="278">
                  <c:v>2</c:v>
                </c:pt>
                <c:pt idx="279">
                  <c:v>1</c:v>
                </c:pt>
                <c:pt idx="280">
                  <c:v>1</c:v>
                </c:pt>
                <c:pt idx="281">
                  <c:v>3</c:v>
                </c:pt>
                <c:pt idx="282">
                  <c:v>1</c:v>
                </c:pt>
                <c:pt idx="283">
                  <c:v>1</c:v>
                </c:pt>
                <c:pt idx="284">
                  <c:v>0</c:v>
                </c:pt>
                <c:pt idx="285">
                  <c:v>1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3</c:v>
                </c:pt>
                <c:pt idx="290">
                  <c:v>0</c:v>
                </c:pt>
                <c:pt idx="291">
                  <c:v>1</c:v>
                </c:pt>
                <c:pt idx="292">
                  <c:v>2</c:v>
                </c:pt>
                <c:pt idx="293">
                  <c:v>0</c:v>
                </c:pt>
                <c:pt idx="294">
                  <c:v>3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3</c:v>
                </c:pt>
                <c:pt idx="299">
                  <c:v>1</c:v>
                </c:pt>
                <c:pt idx="300">
                  <c:v>3</c:v>
                </c:pt>
                <c:pt idx="301">
                  <c:v>3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1</c:v>
                </c:pt>
                <c:pt idx="308">
                  <c:v>0</c:v>
                </c:pt>
                <c:pt idx="309">
                  <c:v>2</c:v>
                </c:pt>
                <c:pt idx="310">
                  <c:v>0</c:v>
                </c:pt>
                <c:pt idx="311">
                  <c:v>0</c:v>
                </c:pt>
                <c:pt idx="312">
                  <c:v>3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4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1</c:v>
                </c:pt>
                <c:pt idx="327">
                  <c:v>2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2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4</c:v>
                </c:pt>
                <c:pt idx="345">
                  <c:v>3</c:v>
                </c:pt>
                <c:pt idx="346">
                  <c:v>2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3</c:v>
                </c:pt>
                <c:pt idx="357">
                  <c:v>3</c:v>
                </c:pt>
                <c:pt idx="358">
                  <c:v>0</c:v>
                </c:pt>
                <c:pt idx="359">
                  <c:v>0</c:v>
                </c:pt>
                <c:pt idx="360">
                  <c:v>2</c:v>
                </c:pt>
                <c:pt idx="361">
                  <c:v>1</c:v>
                </c:pt>
                <c:pt idx="362">
                  <c:v>0</c:v>
                </c:pt>
                <c:pt idx="363">
                  <c:v>1</c:v>
                </c:pt>
                <c:pt idx="364">
                  <c:v>2</c:v>
                </c:pt>
                <c:pt idx="365">
                  <c:v>1</c:v>
                </c:pt>
                <c:pt idx="366">
                  <c:v>3</c:v>
                </c:pt>
                <c:pt idx="367">
                  <c:v>2</c:v>
                </c:pt>
                <c:pt idx="368">
                  <c:v>2</c:v>
                </c:pt>
                <c:pt idx="369">
                  <c:v>3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2</c:v>
                </c:pt>
                <c:pt idx="374">
                  <c:v>0</c:v>
                </c:pt>
                <c:pt idx="375">
                  <c:v>0</c:v>
                </c:pt>
                <c:pt idx="376">
                  <c:v>3</c:v>
                </c:pt>
                <c:pt idx="377">
                  <c:v>0</c:v>
                </c:pt>
                <c:pt idx="378">
                  <c:v>3</c:v>
                </c:pt>
                <c:pt idx="379">
                  <c:v>1</c:v>
                </c:pt>
                <c:pt idx="380">
                  <c:v>2</c:v>
                </c:pt>
                <c:pt idx="381">
                  <c:v>0</c:v>
                </c:pt>
                <c:pt idx="382">
                  <c:v>0</c:v>
                </c:pt>
                <c:pt idx="383">
                  <c:v>2</c:v>
                </c:pt>
                <c:pt idx="384">
                  <c:v>2</c:v>
                </c:pt>
                <c:pt idx="385">
                  <c:v>0</c:v>
                </c:pt>
                <c:pt idx="386">
                  <c:v>0</c:v>
                </c:pt>
                <c:pt idx="387">
                  <c:v>2</c:v>
                </c:pt>
                <c:pt idx="388">
                  <c:v>0</c:v>
                </c:pt>
                <c:pt idx="389">
                  <c:v>3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2</c:v>
                </c:pt>
                <c:pt idx="395">
                  <c:v>0</c:v>
                </c:pt>
                <c:pt idx="396">
                  <c:v>3</c:v>
                </c:pt>
                <c:pt idx="397">
                  <c:v>0</c:v>
                </c:pt>
                <c:pt idx="398">
                  <c:v>2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3</c:v>
                </c:pt>
                <c:pt idx="404">
                  <c:v>0</c:v>
                </c:pt>
                <c:pt idx="405">
                  <c:v>2</c:v>
                </c:pt>
                <c:pt idx="406">
                  <c:v>0</c:v>
                </c:pt>
                <c:pt idx="407">
                  <c:v>1</c:v>
                </c:pt>
                <c:pt idx="408">
                  <c:v>3</c:v>
                </c:pt>
                <c:pt idx="409">
                  <c:v>1</c:v>
                </c:pt>
                <c:pt idx="410">
                  <c:v>0</c:v>
                </c:pt>
                <c:pt idx="411">
                  <c:v>1</c:v>
                </c:pt>
                <c:pt idx="412">
                  <c:v>2</c:v>
                </c:pt>
                <c:pt idx="413">
                  <c:v>5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2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0</c:v>
                </c:pt>
                <c:pt idx="424">
                  <c:v>2</c:v>
                </c:pt>
                <c:pt idx="425">
                  <c:v>5</c:v>
                </c:pt>
                <c:pt idx="426">
                  <c:v>1</c:v>
                </c:pt>
                <c:pt idx="427">
                  <c:v>0</c:v>
                </c:pt>
                <c:pt idx="428">
                  <c:v>1</c:v>
                </c:pt>
                <c:pt idx="429">
                  <c:v>3</c:v>
                </c:pt>
                <c:pt idx="430">
                  <c:v>0</c:v>
                </c:pt>
                <c:pt idx="431">
                  <c:v>2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3</c:v>
                </c:pt>
                <c:pt idx="436">
                  <c:v>0</c:v>
                </c:pt>
                <c:pt idx="437">
                  <c:v>3</c:v>
                </c:pt>
                <c:pt idx="438">
                  <c:v>5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4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2</c:v>
                </c:pt>
                <c:pt idx="455">
                  <c:v>0</c:v>
                </c:pt>
                <c:pt idx="456">
                  <c:v>2</c:v>
                </c:pt>
                <c:pt idx="457">
                  <c:v>0</c:v>
                </c:pt>
                <c:pt idx="458">
                  <c:v>0</c:v>
                </c:pt>
                <c:pt idx="459">
                  <c:v>3</c:v>
                </c:pt>
                <c:pt idx="460">
                  <c:v>3</c:v>
                </c:pt>
                <c:pt idx="461">
                  <c:v>0</c:v>
                </c:pt>
                <c:pt idx="462">
                  <c:v>2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3</c:v>
                </c:pt>
                <c:pt idx="475">
                  <c:v>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3</c:v>
                </c:pt>
                <c:pt idx="481">
                  <c:v>2</c:v>
                </c:pt>
                <c:pt idx="482">
                  <c:v>0</c:v>
                </c:pt>
                <c:pt idx="483">
                  <c:v>1</c:v>
                </c:pt>
                <c:pt idx="484">
                  <c:v>3</c:v>
                </c:pt>
                <c:pt idx="485">
                  <c:v>0</c:v>
                </c:pt>
                <c:pt idx="486">
                  <c:v>3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4</c:v>
                </c:pt>
                <c:pt idx="495">
                  <c:v>0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0</c:v>
                </c:pt>
                <c:pt idx="504">
                  <c:v>1</c:v>
                </c:pt>
                <c:pt idx="505">
                  <c:v>3</c:v>
                </c:pt>
                <c:pt idx="506">
                  <c:v>1</c:v>
                </c:pt>
                <c:pt idx="507">
                  <c:v>2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1</c:v>
                </c:pt>
                <c:pt idx="517">
                  <c:v>2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2</c:v>
                </c:pt>
                <c:pt idx="527">
                  <c:v>1</c:v>
                </c:pt>
                <c:pt idx="528">
                  <c:v>1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2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3</c:v>
                </c:pt>
                <c:pt idx="537">
                  <c:v>2</c:v>
                </c:pt>
                <c:pt idx="538">
                  <c:v>1</c:v>
                </c:pt>
                <c:pt idx="539">
                  <c:v>0</c:v>
                </c:pt>
                <c:pt idx="540">
                  <c:v>3</c:v>
                </c:pt>
                <c:pt idx="541">
                  <c:v>2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2</c:v>
                </c:pt>
                <c:pt idx="546">
                  <c:v>0</c:v>
                </c:pt>
                <c:pt idx="547">
                  <c:v>2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2</c:v>
                </c:pt>
                <c:pt idx="554">
                  <c:v>0</c:v>
                </c:pt>
                <c:pt idx="555">
                  <c:v>2</c:v>
                </c:pt>
                <c:pt idx="556">
                  <c:v>1</c:v>
                </c:pt>
                <c:pt idx="557">
                  <c:v>0</c:v>
                </c:pt>
                <c:pt idx="558">
                  <c:v>3</c:v>
                </c:pt>
                <c:pt idx="559">
                  <c:v>0</c:v>
                </c:pt>
                <c:pt idx="560">
                  <c:v>2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2</c:v>
                </c:pt>
                <c:pt idx="565">
                  <c:v>0</c:v>
                </c:pt>
                <c:pt idx="566">
                  <c:v>1</c:v>
                </c:pt>
                <c:pt idx="567">
                  <c:v>2</c:v>
                </c:pt>
                <c:pt idx="568">
                  <c:v>5</c:v>
                </c:pt>
                <c:pt idx="569">
                  <c:v>2</c:v>
                </c:pt>
                <c:pt idx="570">
                  <c:v>0</c:v>
                </c:pt>
                <c:pt idx="571">
                  <c:v>1</c:v>
                </c:pt>
                <c:pt idx="572">
                  <c:v>2</c:v>
                </c:pt>
                <c:pt idx="573">
                  <c:v>1</c:v>
                </c:pt>
                <c:pt idx="574">
                  <c:v>2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0</c:v>
                </c:pt>
                <c:pt idx="582">
                  <c:v>2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3</c:v>
                </c:pt>
                <c:pt idx="587">
                  <c:v>1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1</c:v>
                </c:pt>
                <c:pt idx="592">
                  <c:v>2</c:v>
                </c:pt>
                <c:pt idx="593">
                  <c:v>1</c:v>
                </c:pt>
                <c:pt idx="594">
                  <c:v>0</c:v>
                </c:pt>
                <c:pt idx="595">
                  <c:v>1</c:v>
                </c:pt>
                <c:pt idx="596">
                  <c:v>2</c:v>
                </c:pt>
                <c:pt idx="597">
                  <c:v>1</c:v>
                </c:pt>
                <c:pt idx="598">
                  <c:v>2</c:v>
                </c:pt>
                <c:pt idx="599">
                  <c:v>2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3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2</c:v>
                </c:pt>
                <c:pt idx="609">
                  <c:v>2</c:v>
                </c:pt>
                <c:pt idx="610">
                  <c:v>1</c:v>
                </c:pt>
                <c:pt idx="611">
                  <c:v>2</c:v>
                </c:pt>
                <c:pt idx="612">
                  <c:v>0</c:v>
                </c:pt>
                <c:pt idx="613">
                  <c:v>3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2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4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3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2</c:v>
                </c:pt>
                <c:pt idx="634">
                  <c:v>1</c:v>
                </c:pt>
                <c:pt idx="635">
                  <c:v>0</c:v>
                </c:pt>
                <c:pt idx="636">
                  <c:v>1</c:v>
                </c:pt>
                <c:pt idx="637">
                  <c:v>2</c:v>
                </c:pt>
                <c:pt idx="638">
                  <c:v>0</c:v>
                </c:pt>
                <c:pt idx="639">
                  <c:v>4</c:v>
                </c:pt>
                <c:pt idx="640">
                  <c:v>5</c:v>
                </c:pt>
                <c:pt idx="641">
                  <c:v>3</c:v>
                </c:pt>
                <c:pt idx="642">
                  <c:v>0</c:v>
                </c:pt>
                <c:pt idx="643">
                  <c:v>3</c:v>
                </c:pt>
                <c:pt idx="644">
                  <c:v>2</c:v>
                </c:pt>
                <c:pt idx="645">
                  <c:v>3</c:v>
                </c:pt>
                <c:pt idx="646">
                  <c:v>1</c:v>
                </c:pt>
                <c:pt idx="647">
                  <c:v>3</c:v>
                </c:pt>
                <c:pt idx="648">
                  <c:v>0</c:v>
                </c:pt>
                <c:pt idx="649">
                  <c:v>0</c:v>
                </c:pt>
                <c:pt idx="650">
                  <c:v>2</c:v>
                </c:pt>
                <c:pt idx="651">
                  <c:v>1</c:v>
                </c:pt>
                <c:pt idx="652">
                  <c:v>0</c:v>
                </c:pt>
                <c:pt idx="653">
                  <c:v>2</c:v>
                </c:pt>
                <c:pt idx="654">
                  <c:v>0</c:v>
                </c:pt>
                <c:pt idx="655">
                  <c:v>2</c:v>
                </c:pt>
                <c:pt idx="656">
                  <c:v>1</c:v>
                </c:pt>
                <c:pt idx="657">
                  <c:v>2</c:v>
                </c:pt>
                <c:pt idx="658">
                  <c:v>1</c:v>
                </c:pt>
                <c:pt idx="659">
                  <c:v>4</c:v>
                </c:pt>
                <c:pt idx="660">
                  <c:v>3</c:v>
                </c:pt>
                <c:pt idx="661">
                  <c:v>1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2</c:v>
                </c:pt>
                <c:pt idx="666">
                  <c:v>1</c:v>
                </c:pt>
                <c:pt idx="667">
                  <c:v>2</c:v>
                </c:pt>
                <c:pt idx="668">
                  <c:v>0</c:v>
                </c:pt>
                <c:pt idx="669">
                  <c:v>1</c:v>
                </c:pt>
                <c:pt idx="670">
                  <c:v>3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2</c:v>
                </c:pt>
                <c:pt idx="675">
                  <c:v>0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2</c:v>
                </c:pt>
                <c:pt idx="680">
                  <c:v>1</c:v>
                </c:pt>
                <c:pt idx="681">
                  <c:v>0</c:v>
                </c:pt>
                <c:pt idx="682">
                  <c:v>2</c:v>
                </c:pt>
                <c:pt idx="683">
                  <c:v>0</c:v>
                </c:pt>
                <c:pt idx="684">
                  <c:v>1</c:v>
                </c:pt>
                <c:pt idx="685">
                  <c:v>2</c:v>
                </c:pt>
                <c:pt idx="686">
                  <c:v>2</c:v>
                </c:pt>
                <c:pt idx="687">
                  <c:v>0</c:v>
                </c:pt>
                <c:pt idx="688">
                  <c:v>1</c:v>
                </c:pt>
                <c:pt idx="689">
                  <c:v>1</c:v>
                </c:pt>
                <c:pt idx="690">
                  <c:v>0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2</c:v>
                </c:pt>
                <c:pt idx="697">
                  <c:v>1</c:v>
                </c:pt>
                <c:pt idx="698">
                  <c:v>0</c:v>
                </c:pt>
                <c:pt idx="699">
                  <c:v>2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0</c:v>
                </c:pt>
                <c:pt idx="707">
                  <c:v>3</c:v>
                </c:pt>
                <c:pt idx="708">
                  <c:v>3</c:v>
                </c:pt>
                <c:pt idx="709">
                  <c:v>0</c:v>
                </c:pt>
                <c:pt idx="710">
                  <c:v>1</c:v>
                </c:pt>
                <c:pt idx="711">
                  <c:v>2</c:v>
                </c:pt>
                <c:pt idx="712">
                  <c:v>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2</c:v>
                </c:pt>
                <c:pt idx="719">
                  <c:v>0</c:v>
                </c:pt>
                <c:pt idx="720">
                  <c:v>0</c:v>
                </c:pt>
                <c:pt idx="721">
                  <c:v>3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3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3</c:v>
                </c:pt>
                <c:pt idx="731">
                  <c:v>1</c:v>
                </c:pt>
                <c:pt idx="732">
                  <c:v>3</c:v>
                </c:pt>
                <c:pt idx="733">
                  <c:v>1</c:v>
                </c:pt>
                <c:pt idx="734">
                  <c:v>3</c:v>
                </c:pt>
                <c:pt idx="735">
                  <c:v>1</c:v>
                </c:pt>
                <c:pt idx="736">
                  <c:v>0</c:v>
                </c:pt>
                <c:pt idx="737">
                  <c:v>2</c:v>
                </c:pt>
                <c:pt idx="738">
                  <c:v>3</c:v>
                </c:pt>
                <c:pt idx="739">
                  <c:v>2</c:v>
                </c:pt>
                <c:pt idx="740">
                  <c:v>2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</c:v>
                </c:pt>
                <c:pt idx="746">
                  <c:v>2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4</c:v>
                </c:pt>
                <c:pt idx="755">
                  <c:v>2</c:v>
                </c:pt>
                <c:pt idx="756">
                  <c:v>3</c:v>
                </c:pt>
                <c:pt idx="757">
                  <c:v>0</c:v>
                </c:pt>
                <c:pt idx="758">
                  <c:v>3</c:v>
                </c:pt>
                <c:pt idx="759">
                  <c:v>0</c:v>
                </c:pt>
                <c:pt idx="760">
                  <c:v>2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2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0</c:v>
                </c:pt>
                <c:pt idx="769">
                  <c:v>2</c:v>
                </c:pt>
                <c:pt idx="770">
                  <c:v>3</c:v>
                </c:pt>
                <c:pt idx="771">
                  <c:v>2</c:v>
                </c:pt>
                <c:pt idx="772">
                  <c:v>0</c:v>
                </c:pt>
                <c:pt idx="773">
                  <c:v>0</c:v>
                </c:pt>
                <c:pt idx="774">
                  <c:v>2</c:v>
                </c:pt>
                <c:pt idx="775">
                  <c:v>3</c:v>
                </c:pt>
                <c:pt idx="776">
                  <c:v>2</c:v>
                </c:pt>
                <c:pt idx="777">
                  <c:v>0</c:v>
                </c:pt>
                <c:pt idx="778">
                  <c:v>3</c:v>
                </c:pt>
                <c:pt idx="779">
                  <c:v>0</c:v>
                </c:pt>
                <c:pt idx="780">
                  <c:v>3</c:v>
                </c:pt>
                <c:pt idx="781">
                  <c:v>0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3</c:v>
                </c:pt>
                <c:pt idx="786">
                  <c:v>0</c:v>
                </c:pt>
                <c:pt idx="787">
                  <c:v>0</c:v>
                </c:pt>
                <c:pt idx="788">
                  <c:v>3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2</c:v>
                </c:pt>
                <c:pt idx="795">
                  <c:v>0</c:v>
                </c:pt>
                <c:pt idx="796">
                  <c:v>2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3</c:v>
                </c:pt>
                <c:pt idx="811">
                  <c:v>3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0</c:v>
                </c:pt>
                <c:pt idx="816">
                  <c:v>0</c:v>
                </c:pt>
                <c:pt idx="817">
                  <c:v>3</c:v>
                </c:pt>
                <c:pt idx="818">
                  <c:v>1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2</c:v>
                </c:pt>
                <c:pt idx="824">
                  <c:v>0</c:v>
                </c:pt>
                <c:pt idx="825">
                  <c:v>2</c:v>
                </c:pt>
                <c:pt idx="826">
                  <c:v>2</c:v>
                </c:pt>
                <c:pt idx="827">
                  <c:v>1</c:v>
                </c:pt>
                <c:pt idx="828">
                  <c:v>3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2</c:v>
                </c:pt>
                <c:pt idx="833">
                  <c:v>0</c:v>
                </c:pt>
                <c:pt idx="834">
                  <c:v>1</c:v>
                </c:pt>
                <c:pt idx="835">
                  <c:v>2</c:v>
                </c:pt>
                <c:pt idx="836">
                  <c:v>0</c:v>
                </c:pt>
                <c:pt idx="837">
                  <c:v>0</c:v>
                </c:pt>
                <c:pt idx="838">
                  <c:v>2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2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2</c:v>
                </c:pt>
                <c:pt idx="852">
                  <c:v>0</c:v>
                </c:pt>
                <c:pt idx="853">
                  <c:v>2</c:v>
                </c:pt>
                <c:pt idx="854">
                  <c:v>3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2</c:v>
                </c:pt>
                <c:pt idx="861">
                  <c:v>3</c:v>
                </c:pt>
                <c:pt idx="862">
                  <c:v>2</c:v>
                </c:pt>
                <c:pt idx="863">
                  <c:v>0</c:v>
                </c:pt>
                <c:pt idx="864">
                  <c:v>0</c:v>
                </c:pt>
                <c:pt idx="865">
                  <c:v>2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3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1</c:v>
                </c:pt>
                <c:pt idx="874">
                  <c:v>3</c:v>
                </c:pt>
                <c:pt idx="875">
                  <c:v>0</c:v>
                </c:pt>
                <c:pt idx="876">
                  <c:v>1</c:v>
                </c:pt>
                <c:pt idx="877">
                  <c:v>5</c:v>
                </c:pt>
                <c:pt idx="878">
                  <c:v>1</c:v>
                </c:pt>
                <c:pt idx="879">
                  <c:v>2</c:v>
                </c:pt>
                <c:pt idx="880">
                  <c:v>3</c:v>
                </c:pt>
                <c:pt idx="881">
                  <c:v>1</c:v>
                </c:pt>
                <c:pt idx="882">
                  <c:v>0</c:v>
                </c:pt>
                <c:pt idx="883">
                  <c:v>3</c:v>
                </c:pt>
                <c:pt idx="884">
                  <c:v>4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  <c:pt idx="891">
                  <c:v>4</c:v>
                </c:pt>
                <c:pt idx="892">
                  <c:v>0</c:v>
                </c:pt>
                <c:pt idx="893">
                  <c:v>2</c:v>
                </c:pt>
                <c:pt idx="894">
                  <c:v>0</c:v>
                </c:pt>
                <c:pt idx="895">
                  <c:v>0</c:v>
                </c:pt>
                <c:pt idx="896">
                  <c:v>2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3</c:v>
                </c:pt>
                <c:pt idx="903">
                  <c:v>0</c:v>
                </c:pt>
                <c:pt idx="904">
                  <c:v>0</c:v>
                </c:pt>
                <c:pt idx="905">
                  <c:v>2</c:v>
                </c:pt>
                <c:pt idx="906">
                  <c:v>3</c:v>
                </c:pt>
                <c:pt idx="907">
                  <c:v>1</c:v>
                </c:pt>
                <c:pt idx="908">
                  <c:v>3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3</c:v>
                </c:pt>
                <c:pt idx="913">
                  <c:v>1</c:v>
                </c:pt>
                <c:pt idx="914">
                  <c:v>2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0</c:v>
                </c:pt>
                <c:pt idx="924">
                  <c:v>0</c:v>
                </c:pt>
                <c:pt idx="925">
                  <c:v>2</c:v>
                </c:pt>
                <c:pt idx="926">
                  <c:v>2</c:v>
                </c:pt>
                <c:pt idx="927">
                  <c:v>1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5</c:v>
                </c:pt>
                <c:pt idx="933">
                  <c:v>0</c:v>
                </c:pt>
                <c:pt idx="934">
                  <c:v>2</c:v>
                </c:pt>
                <c:pt idx="935">
                  <c:v>0</c:v>
                </c:pt>
                <c:pt idx="936">
                  <c:v>2</c:v>
                </c:pt>
                <c:pt idx="937">
                  <c:v>5</c:v>
                </c:pt>
                <c:pt idx="938">
                  <c:v>2</c:v>
                </c:pt>
                <c:pt idx="939">
                  <c:v>0</c:v>
                </c:pt>
                <c:pt idx="940">
                  <c:v>0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2</c:v>
                </c:pt>
                <c:pt idx="947">
                  <c:v>1</c:v>
                </c:pt>
                <c:pt idx="948">
                  <c:v>0</c:v>
                </c:pt>
                <c:pt idx="949">
                  <c:v>3</c:v>
                </c:pt>
                <c:pt idx="950">
                  <c:v>0</c:v>
                </c:pt>
                <c:pt idx="951">
                  <c:v>2</c:v>
                </c:pt>
                <c:pt idx="952">
                  <c:v>1</c:v>
                </c:pt>
                <c:pt idx="953">
                  <c:v>2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1</c:v>
                </c:pt>
                <c:pt idx="963">
                  <c:v>3</c:v>
                </c:pt>
                <c:pt idx="964">
                  <c:v>2</c:v>
                </c:pt>
                <c:pt idx="965">
                  <c:v>1</c:v>
                </c:pt>
                <c:pt idx="966">
                  <c:v>2</c:v>
                </c:pt>
                <c:pt idx="967">
                  <c:v>1</c:v>
                </c:pt>
                <c:pt idx="968">
                  <c:v>2</c:v>
                </c:pt>
                <c:pt idx="969">
                  <c:v>5</c:v>
                </c:pt>
                <c:pt idx="970">
                  <c:v>3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1</c:v>
                </c:pt>
                <c:pt idx="978">
                  <c:v>3</c:v>
                </c:pt>
                <c:pt idx="979">
                  <c:v>0</c:v>
                </c:pt>
                <c:pt idx="980">
                  <c:v>1</c:v>
                </c:pt>
                <c:pt idx="981">
                  <c:v>0</c:v>
                </c:pt>
                <c:pt idx="982">
                  <c:v>3</c:v>
                </c:pt>
                <c:pt idx="983">
                  <c:v>1</c:v>
                </c:pt>
                <c:pt idx="984">
                  <c:v>5</c:v>
                </c:pt>
                <c:pt idx="985">
                  <c:v>1</c:v>
                </c:pt>
                <c:pt idx="986">
                  <c:v>3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2</c:v>
                </c:pt>
                <c:pt idx="992">
                  <c:v>2</c:v>
                </c:pt>
                <c:pt idx="993">
                  <c:v>1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0</c:v>
                </c:pt>
                <c:pt idx="998">
                  <c:v>3</c:v>
                </c:pt>
                <c:pt idx="999">
                  <c:v>0</c:v>
                </c:pt>
                <c:pt idx="1000">
                  <c:v>2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2</c:v>
                </c:pt>
                <c:pt idx="1006">
                  <c:v>2</c:v>
                </c:pt>
                <c:pt idx="1007">
                  <c:v>3</c:v>
                </c:pt>
                <c:pt idx="1008">
                  <c:v>2</c:v>
                </c:pt>
                <c:pt idx="1009">
                  <c:v>1</c:v>
                </c:pt>
                <c:pt idx="1010">
                  <c:v>0</c:v>
                </c:pt>
                <c:pt idx="1011">
                  <c:v>2</c:v>
                </c:pt>
                <c:pt idx="1012">
                  <c:v>4</c:v>
                </c:pt>
                <c:pt idx="1013">
                  <c:v>1</c:v>
                </c:pt>
                <c:pt idx="1014">
                  <c:v>0</c:v>
                </c:pt>
                <c:pt idx="1015">
                  <c:v>0</c:v>
                </c:pt>
                <c:pt idx="1016">
                  <c:v>1</c:v>
                </c:pt>
                <c:pt idx="1017">
                  <c:v>2</c:v>
                </c:pt>
                <c:pt idx="1018">
                  <c:v>3</c:v>
                </c:pt>
                <c:pt idx="1019">
                  <c:v>2</c:v>
                </c:pt>
                <c:pt idx="1020">
                  <c:v>0</c:v>
                </c:pt>
                <c:pt idx="1021">
                  <c:v>3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2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3</c:v>
                </c:pt>
                <c:pt idx="1036">
                  <c:v>2</c:v>
                </c:pt>
                <c:pt idx="1037">
                  <c:v>1</c:v>
                </c:pt>
                <c:pt idx="1038">
                  <c:v>0</c:v>
                </c:pt>
                <c:pt idx="1039">
                  <c:v>2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2</c:v>
                </c:pt>
                <c:pt idx="1046">
                  <c:v>0</c:v>
                </c:pt>
                <c:pt idx="1047">
                  <c:v>1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1</c:v>
                </c:pt>
                <c:pt idx="1053">
                  <c:v>3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0</c:v>
                </c:pt>
                <c:pt idx="1061">
                  <c:v>1</c:v>
                </c:pt>
                <c:pt idx="1062">
                  <c:v>1</c:v>
                </c:pt>
                <c:pt idx="1063">
                  <c:v>3</c:v>
                </c:pt>
                <c:pt idx="1064">
                  <c:v>4</c:v>
                </c:pt>
                <c:pt idx="1065">
                  <c:v>1</c:v>
                </c:pt>
                <c:pt idx="1066">
                  <c:v>2</c:v>
                </c:pt>
                <c:pt idx="1067">
                  <c:v>0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2</c:v>
                </c:pt>
                <c:pt idx="1074">
                  <c:v>0</c:v>
                </c:pt>
                <c:pt idx="1075">
                  <c:v>1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3</c:v>
                </c:pt>
                <c:pt idx="1080">
                  <c:v>2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2</c:v>
                </c:pt>
                <c:pt idx="1085">
                  <c:v>5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3</c:v>
                </c:pt>
                <c:pt idx="1093">
                  <c:v>0</c:v>
                </c:pt>
                <c:pt idx="1094">
                  <c:v>4</c:v>
                </c:pt>
                <c:pt idx="1095">
                  <c:v>4</c:v>
                </c:pt>
                <c:pt idx="1096">
                  <c:v>2</c:v>
                </c:pt>
                <c:pt idx="1097">
                  <c:v>0</c:v>
                </c:pt>
                <c:pt idx="1098">
                  <c:v>0</c:v>
                </c:pt>
                <c:pt idx="1099">
                  <c:v>1</c:v>
                </c:pt>
                <c:pt idx="1100">
                  <c:v>2</c:v>
                </c:pt>
                <c:pt idx="1101">
                  <c:v>3</c:v>
                </c:pt>
                <c:pt idx="1102">
                  <c:v>1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2</c:v>
                </c:pt>
                <c:pt idx="1108">
                  <c:v>1</c:v>
                </c:pt>
                <c:pt idx="1109">
                  <c:v>3</c:v>
                </c:pt>
                <c:pt idx="1110">
                  <c:v>1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0</c:v>
                </c:pt>
                <c:pt idx="1115">
                  <c:v>1</c:v>
                </c:pt>
                <c:pt idx="1116">
                  <c:v>5</c:v>
                </c:pt>
                <c:pt idx="1117">
                  <c:v>2</c:v>
                </c:pt>
                <c:pt idx="1118">
                  <c:v>1</c:v>
                </c:pt>
                <c:pt idx="1119">
                  <c:v>3</c:v>
                </c:pt>
                <c:pt idx="1120">
                  <c:v>0</c:v>
                </c:pt>
                <c:pt idx="1121">
                  <c:v>2</c:v>
                </c:pt>
                <c:pt idx="1122">
                  <c:v>3</c:v>
                </c:pt>
                <c:pt idx="1123">
                  <c:v>1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2</c:v>
                </c:pt>
                <c:pt idx="1128">
                  <c:v>1</c:v>
                </c:pt>
                <c:pt idx="1129">
                  <c:v>0</c:v>
                </c:pt>
                <c:pt idx="1130">
                  <c:v>5</c:v>
                </c:pt>
                <c:pt idx="1131">
                  <c:v>2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3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1</c:v>
                </c:pt>
                <c:pt idx="1141">
                  <c:v>3</c:v>
                </c:pt>
                <c:pt idx="1142">
                  <c:v>0</c:v>
                </c:pt>
                <c:pt idx="1143">
                  <c:v>2</c:v>
                </c:pt>
                <c:pt idx="1144">
                  <c:v>2</c:v>
                </c:pt>
                <c:pt idx="1145">
                  <c:v>3</c:v>
                </c:pt>
                <c:pt idx="1146">
                  <c:v>0</c:v>
                </c:pt>
                <c:pt idx="1147">
                  <c:v>0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3</c:v>
                </c:pt>
                <c:pt idx="1153">
                  <c:v>1</c:v>
                </c:pt>
                <c:pt idx="1154">
                  <c:v>4</c:v>
                </c:pt>
                <c:pt idx="1155">
                  <c:v>3</c:v>
                </c:pt>
                <c:pt idx="1156">
                  <c:v>0</c:v>
                </c:pt>
                <c:pt idx="1157">
                  <c:v>2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2</c:v>
                </c:pt>
                <c:pt idx="1162">
                  <c:v>1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2</c:v>
                </c:pt>
                <c:pt idx="1168">
                  <c:v>2</c:v>
                </c:pt>
                <c:pt idx="1169">
                  <c:v>1</c:v>
                </c:pt>
                <c:pt idx="1170">
                  <c:v>1</c:v>
                </c:pt>
                <c:pt idx="1171">
                  <c:v>2</c:v>
                </c:pt>
                <c:pt idx="1172">
                  <c:v>0</c:v>
                </c:pt>
                <c:pt idx="1173">
                  <c:v>2</c:v>
                </c:pt>
                <c:pt idx="1174">
                  <c:v>2</c:v>
                </c:pt>
                <c:pt idx="1175">
                  <c:v>0</c:v>
                </c:pt>
                <c:pt idx="1176">
                  <c:v>1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1</c:v>
                </c:pt>
                <c:pt idx="1185">
                  <c:v>2</c:v>
                </c:pt>
                <c:pt idx="1186">
                  <c:v>3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2</c:v>
                </c:pt>
                <c:pt idx="1191">
                  <c:v>1</c:v>
                </c:pt>
                <c:pt idx="1192">
                  <c:v>1</c:v>
                </c:pt>
                <c:pt idx="1193">
                  <c:v>0</c:v>
                </c:pt>
                <c:pt idx="1194">
                  <c:v>0</c:v>
                </c:pt>
                <c:pt idx="1195">
                  <c:v>3</c:v>
                </c:pt>
                <c:pt idx="1196">
                  <c:v>0</c:v>
                </c:pt>
                <c:pt idx="1197">
                  <c:v>0</c:v>
                </c:pt>
                <c:pt idx="1198">
                  <c:v>1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0</c:v>
                </c:pt>
                <c:pt idx="1203">
                  <c:v>1</c:v>
                </c:pt>
                <c:pt idx="1204">
                  <c:v>3</c:v>
                </c:pt>
                <c:pt idx="1205">
                  <c:v>1</c:v>
                </c:pt>
                <c:pt idx="1206">
                  <c:v>2</c:v>
                </c:pt>
                <c:pt idx="1207">
                  <c:v>2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2</c:v>
                </c:pt>
                <c:pt idx="1212">
                  <c:v>0</c:v>
                </c:pt>
                <c:pt idx="1213">
                  <c:v>2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2</c:v>
                </c:pt>
                <c:pt idx="1218">
                  <c:v>1</c:v>
                </c:pt>
                <c:pt idx="1219">
                  <c:v>3</c:v>
                </c:pt>
                <c:pt idx="1220">
                  <c:v>1</c:v>
                </c:pt>
                <c:pt idx="1221">
                  <c:v>2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1</c:v>
                </c:pt>
                <c:pt idx="1226">
                  <c:v>2</c:v>
                </c:pt>
                <c:pt idx="1227">
                  <c:v>2</c:v>
                </c:pt>
                <c:pt idx="1228">
                  <c:v>0</c:v>
                </c:pt>
                <c:pt idx="1229">
                  <c:v>0</c:v>
                </c:pt>
                <c:pt idx="1230">
                  <c:v>3</c:v>
                </c:pt>
                <c:pt idx="1231">
                  <c:v>0</c:v>
                </c:pt>
                <c:pt idx="1232">
                  <c:v>3</c:v>
                </c:pt>
                <c:pt idx="1233">
                  <c:v>0</c:v>
                </c:pt>
                <c:pt idx="1234">
                  <c:v>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3</c:v>
                </c:pt>
                <c:pt idx="1239">
                  <c:v>1</c:v>
                </c:pt>
                <c:pt idx="1240">
                  <c:v>2</c:v>
                </c:pt>
                <c:pt idx="1241">
                  <c:v>2</c:v>
                </c:pt>
                <c:pt idx="1242">
                  <c:v>3</c:v>
                </c:pt>
                <c:pt idx="1243">
                  <c:v>0</c:v>
                </c:pt>
                <c:pt idx="1244">
                  <c:v>0</c:v>
                </c:pt>
                <c:pt idx="1245">
                  <c:v>5</c:v>
                </c:pt>
                <c:pt idx="1246">
                  <c:v>3</c:v>
                </c:pt>
                <c:pt idx="1247">
                  <c:v>4</c:v>
                </c:pt>
                <c:pt idx="1248">
                  <c:v>0</c:v>
                </c:pt>
                <c:pt idx="1249">
                  <c:v>1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4</c:v>
                </c:pt>
                <c:pt idx="1254">
                  <c:v>0</c:v>
                </c:pt>
                <c:pt idx="1255">
                  <c:v>0</c:v>
                </c:pt>
                <c:pt idx="1256">
                  <c:v>3</c:v>
                </c:pt>
                <c:pt idx="1257">
                  <c:v>1</c:v>
                </c:pt>
                <c:pt idx="1258">
                  <c:v>3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2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3</c:v>
                </c:pt>
                <c:pt idx="1270">
                  <c:v>1</c:v>
                </c:pt>
                <c:pt idx="1271">
                  <c:v>0</c:v>
                </c:pt>
                <c:pt idx="1272">
                  <c:v>5</c:v>
                </c:pt>
                <c:pt idx="1273">
                  <c:v>1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2</c:v>
                </c:pt>
                <c:pt idx="1280">
                  <c:v>0</c:v>
                </c:pt>
                <c:pt idx="1281">
                  <c:v>2</c:v>
                </c:pt>
                <c:pt idx="1282">
                  <c:v>0</c:v>
                </c:pt>
                <c:pt idx="1283">
                  <c:v>1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2</c:v>
                </c:pt>
                <c:pt idx="1289">
                  <c:v>1</c:v>
                </c:pt>
                <c:pt idx="1290">
                  <c:v>2</c:v>
                </c:pt>
                <c:pt idx="1291">
                  <c:v>0</c:v>
                </c:pt>
                <c:pt idx="1292">
                  <c:v>0</c:v>
                </c:pt>
                <c:pt idx="1293">
                  <c:v>3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2</c:v>
                </c:pt>
                <c:pt idx="1298">
                  <c:v>2</c:v>
                </c:pt>
                <c:pt idx="1299">
                  <c:v>1</c:v>
                </c:pt>
                <c:pt idx="1300">
                  <c:v>0</c:v>
                </c:pt>
                <c:pt idx="1301">
                  <c:v>3</c:v>
                </c:pt>
                <c:pt idx="1302">
                  <c:v>1</c:v>
                </c:pt>
                <c:pt idx="1303">
                  <c:v>0</c:v>
                </c:pt>
                <c:pt idx="1304">
                  <c:v>2</c:v>
                </c:pt>
                <c:pt idx="1305">
                  <c:v>0</c:v>
                </c:pt>
                <c:pt idx="1306">
                  <c:v>0</c:v>
                </c:pt>
                <c:pt idx="1307">
                  <c:v>4</c:v>
                </c:pt>
                <c:pt idx="1308">
                  <c:v>0</c:v>
                </c:pt>
                <c:pt idx="1309">
                  <c:v>2</c:v>
                </c:pt>
                <c:pt idx="1310">
                  <c:v>1</c:v>
                </c:pt>
                <c:pt idx="1311">
                  <c:v>0</c:v>
                </c:pt>
                <c:pt idx="1312">
                  <c:v>1</c:v>
                </c:pt>
                <c:pt idx="1313">
                  <c:v>2</c:v>
                </c:pt>
                <c:pt idx="1314">
                  <c:v>3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4</c:v>
                </c:pt>
                <c:pt idx="1319">
                  <c:v>2</c:v>
                </c:pt>
                <c:pt idx="1320">
                  <c:v>3</c:v>
                </c:pt>
                <c:pt idx="1321">
                  <c:v>0</c:v>
                </c:pt>
                <c:pt idx="1322">
                  <c:v>0</c:v>
                </c:pt>
                <c:pt idx="1323">
                  <c:v>2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0</c:v>
                </c:pt>
                <c:pt idx="1332">
                  <c:v>3</c:v>
                </c:pt>
                <c:pt idx="1333">
                  <c:v>3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'Q&amp;A-3 (iii)'!$K$36:$K$1373</c:f>
              <c:numCache>
                <c:formatCode>General</c:formatCode>
                <c:ptCount val="1338"/>
                <c:pt idx="0">
                  <c:v>-10157.589417441162</c:v>
                </c:pt>
                <c:pt idx="1">
                  <c:v>-3035.5927887077114</c:v>
                </c:pt>
                <c:pt idx="2">
                  <c:v>-2762.9878687826667</c:v>
                </c:pt>
                <c:pt idx="3">
                  <c:v>14558.290356812358</c:v>
                </c:pt>
                <c:pt idx="4">
                  <c:v>-3600.579979395854</c:v>
                </c:pt>
                <c:pt idx="5">
                  <c:v>-3022.4770055309205</c:v>
                </c:pt>
                <c:pt idx="6">
                  <c:v>-2061.2621884541568</c:v>
                </c:pt>
                <c:pt idx="7">
                  <c:v>-1880.0719943577606</c:v>
                </c:pt>
                <c:pt idx="8">
                  <c:v>-2587.368158392037</c:v>
                </c:pt>
                <c:pt idx="9">
                  <c:v>16020.145060890107</c:v>
                </c:pt>
                <c:pt idx="10">
                  <c:v>-3254.5266602013576</c:v>
                </c:pt>
                <c:pt idx="11">
                  <c:v>-8439.7509982150041</c:v>
                </c:pt>
                <c:pt idx="12">
                  <c:v>-2961.7268619832394</c:v>
                </c:pt>
                <c:pt idx="13">
                  <c:v>-1193.1872165834247</c:v>
                </c:pt>
                <c:pt idx="14">
                  <c:v>9690.5664768186361</c:v>
                </c:pt>
                <c:pt idx="15">
                  <c:v>-2026.6191443868947</c:v>
                </c:pt>
                <c:pt idx="16">
                  <c:v>-959.50622216826378</c:v>
                </c:pt>
                <c:pt idx="17">
                  <c:v>-3091.8447866114511</c:v>
                </c:pt>
                <c:pt idx="18">
                  <c:v>-960.31858873377496</c:v>
                </c:pt>
                <c:pt idx="19">
                  <c:v>7326.0916236385237</c:v>
                </c:pt>
                <c:pt idx="20">
                  <c:v>-68.554486094910317</c:v>
                </c:pt>
                <c:pt idx="21">
                  <c:v>-2198.5024014669725</c:v>
                </c:pt>
                <c:pt idx="22">
                  <c:v>-3388.046040839025</c:v>
                </c:pt>
                <c:pt idx="23">
                  <c:v>6171.4086003864359</c:v>
                </c:pt>
                <c:pt idx="24">
                  <c:v>-2719.8417629460992</c:v>
                </c:pt>
                <c:pt idx="25">
                  <c:v>845.02189129851649</c:v>
                </c:pt>
                <c:pt idx="26">
                  <c:v>1060.7203145660296</c:v>
                </c:pt>
                <c:pt idx="27">
                  <c:v>-409.52898299003391</c:v>
                </c:pt>
                <c:pt idx="28">
                  <c:v>-2710.0636651817476</c:v>
                </c:pt>
                <c:pt idx="29">
                  <c:v>8464.699613904977</c:v>
                </c:pt>
                <c:pt idx="30">
                  <c:v>7649.2778130839179</c:v>
                </c:pt>
                <c:pt idx="31">
                  <c:v>-2392.9659445822385</c:v>
                </c:pt>
                <c:pt idx="32">
                  <c:v>-326.83130138650995</c:v>
                </c:pt>
                <c:pt idx="33">
                  <c:v>176.24916985410528</c:v>
                </c:pt>
                <c:pt idx="34">
                  <c:v>21788.290003114984</c:v>
                </c:pt>
                <c:pt idx="35">
                  <c:v>-2935.5253308128576</c:v>
                </c:pt>
                <c:pt idx="36">
                  <c:v>1289.3899451015204</c:v>
                </c:pt>
                <c:pt idx="37">
                  <c:v>-2553.5987544507025</c:v>
                </c:pt>
                <c:pt idx="38">
                  <c:v>7861.1648831060811</c:v>
                </c:pt>
                <c:pt idx="39">
                  <c:v>12533.311895806677</c:v>
                </c:pt>
                <c:pt idx="40">
                  <c:v>-2746.1900668199814</c:v>
                </c:pt>
                <c:pt idx="41">
                  <c:v>-2749.6646106314938</c:v>
                </c:pt>
                <c:pt idx="42">
                  <c:v>-2585.2595139312643</c:v>
                </c:pt>
                <c:pt idx="43">
                  <c:v>-2349.4940247518371</c:v>
                </c:pt>
                <c:pt idx="44">
                  <c:v>-3143.6961229584467</c:v>
                </c:pt>
                <c:pt idx="45">
                  <c:v>9382.3218340976109</c:v>
                </c:pt>
                <c:pt idx="46">
                  <c:v>-2174.7732379659528</c:v>
                </c:pt>
                <c:pt idx="47">
                  <c:v>-3345.6905632657781</c:v>
                </c:pt>
                <c:pt idx="48">
                  <c:v>145.89637404096356</c:v>
                </c:pt>
                <c:pt idx="49">
                  <c:v>7022.9245588876984</c:v>
                </c:pt>
                <c:pt idx="50">
                  <c:v>-2741.2599842507575</c:v>
                </c:pt>
                <c:pt idx="51">
                  <c:v>-2387.9581647793721</c:v>
                </c:pt>
                <c:pt idx="52">
                  <c:v>-9478.8644081929997</c:v>
                </c:pt>
                <c:pt idx="53">
                  <c:v>6335.0931266957377</c:v>
                </c:pt>
                <c:pt idx="54">
                  <c:v>-1733.7782323866568</c:v>
                </c:pt>
                <c:pt idx="55">
                  <c:v>10761.619964254271</c:v>
                </c:pt>
                <c:pt idx="56">
                  <c:v>371.04919523994977</c:v>
                </c:pt>
                <c:pt idx="57">
                  <c:v>6074.7162682398666</c:v>
                </c:pt>
                <c:pt idx="58">
                  <c:v>-11335.210560555144</c:v>
                </c:pt>
                <c:pt idx="59">
                  <c:v>-2700.4357727151628</c:v>
                </c:pt>
                <c:pt idx="60">
                  <c:v>-1730.6539709048957</c:v>
                </c:pt>
                <c:pt idx="61">
                  <c:v>-2387.2692246973165</c:v>
                </c:pt>
                <c:pt idx="62">
                  <c:v>16265.608160262336</c:v>
                </c:pt>
                <c:pt idx="63">
                  <c:v>-2675.0589215124728</c:v>
                </c:pt>
                <c:pt idx="64">
                  <c:v>-13424.469551604536</c:v>
                </c:pt>
                <c:pt idx="65">
                  <c:v>-2038.5930557538713</c:v>
                </c:pt>
                <c:pt idx="66">
                  <c:v>1229.446334878774</c:v>
                </c:pt>
                <c:pt idx="67">
                  <c:v>-2814.1431243620709</c:v>
                </c:pt>
                <c:pt idx="68">
                  <c:v>-3049.5193846531356</c:v>
                </c:pt>
                <c:pt idx="69">
                  <c:v>-12498.83005236668</c:v>
                </c:pt>
                <c:pt idx="70">
                  <c:v>-12669.054768139598</c:v>
                </c:pt>
                <c:pt idx="71">
                  <c:v>-1699.3546887633884</c:v>
                </c:pt>
                <c:pt idx="72">
                  <c:v>500.733653487021</c:v>
                </c:pt>
                <c:pt idx="73">
                  <c:v>-679.81694213082119</c:v>
                </c:pt>
                <c:pt idx="74">
                  <c:v>-1453.0284411845323</c:v>
                </c:pt>
                <c:pt idx="75">
                  <c:v>-1268.3140191236253</c:v>
                </c:pt>
                <c:pt idx="76">
                  <c:v>-2833.2813159028415</c:v>
                </c:pt>
                <c:pt idx="77">
                  <c:v>-3643.0914366596385</c:v>
                </c:pt>
                <c:pt idx="78">
                  <c:v>-3152.9156065529032</c:v>
                </c:pt>
                <c:pt idx="79">
                  <c:v>-2839.968964050815</c:v>
                </c:pt>
                <c:pt idx="80">
                  <c:v>-2999.3671595413689</c:v>
                </c:pt>
                <c:pt idx="81">
                  <c:v>-2475.4808361082878</c:v>
                </c:pt>
                <c:pt idx="82">
                  <c:v>8161.7700278852499</c:v>
                </c:pt>
                <c:pt idx="83">
                  <c:v>-1081.9666866109783</c:v>
                </c:pt>
                <c:pt idx="84">
                  <c:v>8458.3816722051852</c:v>
                </c:pt>
                <c:pt idx="85">
                  <c:v>-12512.366159199039</c:v>
                </c:pt>
                <c:pt idx="86">
                  <c:v>7765.0394981779973</c:v>
                </c:pt>
                <c:pt idx="87">
                  <c:v>18.762175998512248</c:v>
                </c:pt>
                <c:pt idx="88">
                  <c:v>-2173.2912025046489</c:v>
                </c:pt>
                <c:pt idx="89">
                  <c:v>-872.94912569946246</c:v>
                </c:pt>
                <c:pt idx="90">
                  <c:v>-3302.2379884413072</c:v>
                </c:pt>
                <c:pt idx="91">
                  <c:v>-780.82758758593809</c:v>
                </c:pt>
                <c:pt idx="92">
                  <c:v>-6720.7144452585708</c:v>
                </c:pt>
                <c:pt idx="93">
                  <c:v>-3059.7698873988256</c:v>
                </c:pt>
                <c:pt idx="94">
                  <c:v>10693.549012008021</c:v>
                </c:pt>
                <c:pt idx="95">
                  <c:v>-3127.0409248269621</c:v>
                </c:pt>
                <c:pt idx="96">
                  <c:v>561.22596427545795</c:v>
                </c:pt>
                <c:pt idx="97">
                  <c:v>-1799.5279920351804</c:v>
                </c:pt>
                <c:pt idx="98">
                  <c:v>-12767.955369261454</c:v>
                </c:pt>
                <c:pt idx="99">
                  <c:v>-14656.58186303611</c:v>
                </c:pt>
                <c:pt idx="100">
                  <c:v>-2063.9149542616215</c:v>
                </c:pt>
                <c:pt idx="101">
                  <c:v>-3292.967876863564</c:v>
                </c:pt>
                <c:pt idx="102">
                  <c:v>16606.248072899994</c:v>
                </c:pt>
                <c:pt idx="103">
                  <c:v>-5995.4682089331982</c:v>
                </c:pt>
                <c:pt idx="104">
                  <c:v>-1947.6204555424638</c:v>
                </c:pt>
                <c:pt idx="105">
                  <c:v>-11042.204073418729</c:v>
                </c:pt>
                <c:pt idx="106">
                  <c:v>-1679.7799769046574</c:v>
                </c:pt>
                <c:pt idx="107">
                  <c:v>-2975.2849443697532</c:v>
                </c:pt>
                <c:pt idx="108">
                  <c:v>-3600.6612921433216</c:v>
                </c:pt>
                <c:pt idx="109">
                  <c:v>10267.269765637022</c:v>
                </c:pt>
                <c:pt idx="110">
                  <c:v>-1438.8501998228894</c:v>
                </c:pt>
                <c:pt idx="111">
                  <c:v>430.49740143215058</c:v>
                </c:pt>
                <c:pt idx="112">
                  <c:v>-2778.8836514094846</c:v>
                </c:pt>
                <c:pt idx="113">
                  <c:v>-3146.3620349631565</c:v>
                </c:pt>
                <c:pt idx="114">
                  <c:v>-821.60112206340818</c:v>
                </c:pt>
                <c:pt idx="115">
                  <c:v>17250.107647314726</c:v>
                </c:pt>
                <c:pt idx="116">
                  <c:v>-1657.7778573402884</c:v>
                </c:pt>
                <c:pt idx="117">
                  <c:v>-10908.400693080512</c:v>
                </c:pt>
                <c:pt idx="118">
                  <c:v>-1803.3685508488124</c:v>
                </c:pt>
                <c:pt idx="119">
                  <c:v>-2056.6947431118406</c:v>
                </c:pt>
                <c:pt idx="120">
                  <c:v>-1815.9126715588218</c:v>
                </c:pt>
                <c:pt idx="121">
                  <c:v>-2786.0073826327489</c:v>
                </c:pt>
                <c:pt idx="122">
                  <c:v>-2833.5698806109763</c:v>
                </c:pt>
                <c:pt idx="123">
                  <c:v>6064.7459589325881</c:v>
                </c:pt>
                <c:pt idx="124">
                  <c:v>-1269.5601135306424</c:v>
                </c:pt>
                <c:pt idx="125">
                  <c:v>-2888.3118987839989</c:v>
                </c:pt>
                <c:pt idx="126">
                  <c:v>-9976.9537156009246</c:v>
                </c:pt>
                <c:pt idx="127">
                  <c:v>-1022.2847205428752</c:v>
                </c:pt>
                <c:pt idx="128">
                  <c:v>1900.7297109309184</c:v>
                </c:pt>
                <c:pt idx="129">
                  <c:v>-2190.684822801325</c:v>
                </c:pt>
                <c:pt idx="130">
                  <c:v>84.990271832648432</c:v>
                </c:pt>
                <c:pt idx="131">
                  <c:v>662.4698967747172</c:v>
                </c:pt>
                <c:pt idx="132">
                  <c:v>-131.17786677789627</c:v>
                </c:pt>
                <c:pt idx="133">
                  <c:v>-3127.4424547118379</c:v>
                </c:pt>
                <c:pt idx="134">
                  <c:v>-2626.4618389850884</c:v>
                </c:pt>
                <c:pt idx="135">
                  <c:v>-2927.9897377051943</c:v>
                </c:pt>
                <c:pt idx="136">
                  <c:v>-2722.1289318308091</c:v>
                </c:pt>
                <c:pt idx="137">
                  <c:v>-3294.5964013595171</c:v>
                </c:pt>
                <c:pt idx="138">
                  <c:v>14996.133218694738</c:v>
                </c:pt>
                <c:pt idx="139">
                  <c:v>-2485.5793779891455</c:v>
                </c:pt>
                <c:pt idx="140">
                  <c:v>19264.658474917054</c:v>
                </c:pt>
                <c:pt idx="141">
                  <c:v>-3175.811004339309</c:v>
                </c:pt>
                <c:pt idx="142">
                  <c:v>-12181.84200224232</c:v>
                </c:pt>
                <c:pt idx="143">
                  <c:v>10754.500625486122</c:v>
                </c:pt>
                <c:pt idx="144">
                  <c:v>-10363.578573141844</c:v>
                </c:pt>
                <c:pt idx="145">
                  <c:v>-2498.7411910943865</c:v>
                </c:pt>
                <c:pt idx="146">
                  <c:v>6367.5132052818008</c:v>
                </c:pt>
                <c:pt idx="147">
                  <c:v>-1582.3976693833902</c:v>
                </c:pt>
                <c:pt idx="148">
                  <c:v>-1253.5123557075003</c:v>
                </c:pt>
                <c:pt idx="149">
                  <c:v>-2168.7799769046569</c:v>
                </c:pt>
                <c:pt idx="150">
                  <c:v>-3001.8272624985984</c:v>
                </c:pt>
                <c:pt idx="151">
                  <c:v>-2514.8890600761697</c:v>
                </c:pt>
                <c:pt idx="152">
                  <c:v>-2200.4566716734644</c:v>
                </c:pt>
                <c:pt idx="153">
                  <c:v>-12571.800645663316</c:v>
                </c:pt>
                <c:pt idx="154">
                  <c:v>-2093.1569370455736</c:v>
                </c:pt>
                <c:pt idx="155">
                  <c:v>-3311.6504300434108</c:v>
                </c:pt>
                <c:pt idx="156">
                  <c:v>-12175.487431453981</c:v>
                </c:pt>
                <c:pt idx="157">
                  <c:v>-12328.249801913613</c:v>
                </c:pt>
                <c:pt idx="158">
                  <c:v>6690.1313665552916</c:v>
                </c:pt>
                <c:pt idx="159">
                  <c:v>8374.0604790029465</c:v>
                </c:pt>
                <c:pt idx="160">
                  <c:v>-11313.167353303419</c:v>
                </c:pt>
                <c:pt idx="161">
                  <c:v>8218.2173022258976</c:v>
                </c:pt>
                <c:pt idx="162">
                  <c:v>-937.20400753837748</c:v>
                </c:pt>
                <c:pt idx="163">
                  <c:v>-1740.7941105452992</c:v>
                </c:pt>
                <c:pt idx="164">
                  <c:v>-3460.4755290651647</c:v>
                </c:pt>
                <c:pt idx="165">
                  <c:v>-1005.2111586044921</c:v>
                </c:pt>
                <c:pt idx="166">
                  <c:v>-708.26423937471554</c:v>
                </c:pt>
                <c:pt idx="167">
                  <c:v>-2251.1877975298139</c:v>
                </c:pt>
                <c:pt idx="168">
                  <c:v>-2532.9001222166385</c:v>
                </c:pt>
                <c:pt idx="169">
                  <c:v>-2007.4712924224441</c:v>
                </c:pt>
                <c:pt idx="170">
                  <c:v>-330.91368292451807</c:v>
                </c:pt>
                <c:pt idx="171">
                  <c:v>-1669.6383983076012</c:v>
                </c:pt>
                <c:pt idx="172">
                  <c:v>-2494.5776759713353</c:v>
                </c:pt>
                <c:pt idx="173">
                  <c:v>-2187.0115735913187</c:v>
                </c:pt>
                <c:pt idx="174">
                  <c:v>-3198.5255445390098</c:v>
                </c:pt>
                <c:pt idx="175">
                  <c:v>12674.743505785926</c:v>
                </c:pt>
                <c:pt idx="176">
                  <c:v>-2658.8483979533639</c:v>
                </c:pt>
                <c:pt idx="177">
                  <c:v>-548.13225538450024</c:v>
                </c:pt>
                <c:pt idx="178">
                  <c:v>-811.48391254995295</c:v>
                </c:pt>
                <c:pt idx="179">
                  <c:v>-1626.7538872281802</c:v>
                </c:pt>
                <c:pt idx="180">
                  <c:v>-877.32950941896706</c:v>
                </c:pt>
                <c:pt idx="181">
                  <c:v>-3055.4229566085642</c:v>
                </c:pt>
                <c:pt idx="182">
                  <c:v>-1878.8021381990698</c:v>
                </c:pt>
                <c:pt idx="183">
                  <c:v>-2332.1955578571287</c:v>
                </c:pt>
                <c:pt idx="184">
                  <c:v>-2315.9355791899643</c:v>
                </c:pt>
                <c:pt idx="185">
                  <c:v>10941.367474060025</c:v>
                </c:pt>
                <c:pt idx="186">
                  <c:v>-2465.3951258356851</c:v>
                </c:pt>
                <c:pt idx="187">
                  <c:v>-1462.1708710688408</c:v>
                </c:pt>
                <c:pt idx="188">
                  <c:v>-1746.253695351762</c:v>
                </c:pt>
                <c:pt idx="189">
                  <c:v>-2572.6112448374815</c:v>
                </c:pt>
                <c:pt idx="190">
                  <c:v>-397.89195020404259</c:v>
                </c:pt>
                <c:pt idx="191">
                  <c:v>-2164.9535459390409</c:v>
                </c:pt>
                <c:pt idx="192">
                  <c:v>-3451.4069457320097</c:v>
                </c:pt>
                <c:pt idx="193">
                  <c:v>-343.67201293133076</c:v>
                </c:pt>
                <c:pt idx="194">
                  <c:v>-3400.391586820831</c:v>
                </c:pt>
                <c:pt idx="195">
                  <c:v>-3315.805557797873</c:v>
                </c:pt>
                <c:pt idx="196">
                  <c:v>-2250.2084954746106</c:v>
                </c:pt>
                <c:pt idx="197">
                  <c:v>-1647.7797979383467</c:v>
                </c:pt>
                <c:pt idx="198">
                  <c:v>-1171.4244627501139</c:v>
                </c:pt>
                <c:pt idx="199">
                  <c:v>681.74407891944247</c:v>
                </c:pt>
                <c:pt idx="200">
                  <c:v>-2883.6698908049784</c:v>
                </c:pt>
                <c:pt idx="201">
                  <c:v>-1780.4305397871722</c:v>
                </c:pt>
                <c:pt idx="202">
                  <c:v>179.25213633604289</c:v>
                </c:pt>
                <c:pt idx="203">
                  <c:v>7447.4514864850753</c:v>
                </c:pt>
                <c:pt idx="204">
                  <c:v>-1733.7884052128557</c:v>
                </c:pt>
                <c:pt idx="205">
                  <c:v>-2585.2335667137377</c:v>
                </c:pt>
                <c:pt idx="206">
                  <c:v>-614.91904322278242</c:v>
                </c:pt>
                <c:pt idx="207">
                  <c:v>-10831.419454327668</c:v>
                </c:pt>
                <c:pt idx="208">
                  <c:v>1259.6740107291571</c:v>
                </c:pt>
                <c:pt idx="209">
                  <c:v>-3172.124391994289</c:v>
                </c:pt>
                <c:pt idx="210">
                  <c:v>-2408.0520823751012</c:v>
                </c:pt>
                <c:pt idx="211">
                  <c:v>-1964.4130049348632</c:v>
                </c:pt>
                <c:pt idx="212">
                  <c:v>-2826.055070779847</c:v>
                </c:pt>
                <c:pt idx="213">
                  <c:v>-2658.6399672262851</c:v>
                </c:pt>
                <c:pt idx="214">
                  <c:v>-993.9987267156248</c:v>
                </c:pt>
                <c:pt idx="215">
                  <c:v>-1589.4586416593675</c:v>
                </c:pt>
                <c:pt idx="216">
                  <c:v>-1188.4616891813839</c:v>
                </c:pt>
                <c:pt idx="217">
                  <c:v>-3399.5699311438675</c:v>
                </c:pt>
                <c:pt idx="218">
                  <c:v>-2805.5028319851922</c:v>
                </c:pt>
                <c:pt idx="219">
                  <c:v>19789.212856761653</c:v>
                </c:pt>
                <c:pt idx="220">
                  <c:v>-2179.5670770188144</c:v>
                </c:pt>
                <c:pt idx="221">
                  <c:v>-1237.2431460874686</c:v>
                </c:pt>
                <c:pt idx="222">
                  <c:v>-1927.0971497952032</c:v>
                </c:pt>
                <c:pt idx="223">
                  <c:v>7469.3764393028978</c:v>
                </c:pt>
                <c:pt idx="224">
                  <c:v>-12702.11973564294</c:v>
                </c:pt>
                <c:pt idx="225">
                  <c:v>-614.59759382924858</c:v>
                </c:pt>
                <c:pt idx="226">
                  <c:v>-3972.6093589522116</c:v>
                </c:pt>
                <c:pt idx="227">
                  <c:v>11465.659312265503</c:v>
                </c:pt>
                <c:pt idx="228">
                  <c:v>-2250.1049665200908</c:v>
                </c:pt>
                <c:pt idx="229">
                  <c:v>-1582.3599673281278</c:v>
                </c:pt>
                <c:pt idx="230">
                  <c:v>-2539.9086421745569</c:v>
                </c:pt>
                <c:pt idx="231">
                  <c:v>840.90670930458145</c:v>
                </c:pt>
                <c:pt idx="232">
                  <c:v>-1623.3337818204061</c:v>
                </c:pt>
                <c:pt idx="233">
                  <c:v>423.86262862873809</c:v>
                </c:pt>
                <c:pt idx="234">
                  <c:v>-2473.8463461334723</c:v>
                </c:pt>
                <c:pt idx="235">
                  <c:v>-12780.602966211041</c:v>
                </c:pt>
                <c:pt idx="236">
                  <c:v>-2623.3288472453642</c:v>
                </c:pt>
                <c:pt idx="237">
                  <c:v>-3304.5075225344572</c:v>
                </c:pt>
                <c:pt idx="238">
                  <c:v>-10843.21833187747</c:v>
                </c:pt>
                <c:pt idx="239">
                  <c:v>-2931.7604789331335</c:v>
                </c:pt>
                <c:pt idx="240">
                  <c:v>8729.7007088534083</c:v>
                </c:pt>
                <c:pt idx="241">
                  <c:v>-2298.8814721604685</c:v>
                </c:pt>
                <c:pt idx="242">
                  <c:v>24070.688426940935</c:v>
                </c:pt>
                <c:pt idx="243">
                  <c:v>-1745.0749171577681</c:v>
                </c:pt>
                <c:pt idx="244">
                  <c:v>-7348.0738123549309</c:v>
                </c:pt>
                <c:pt idx="245">
                  <c:v>12601.33759491948</c:v>
                </c:pt>
                <c:pt idx="246">
                  <c:v>-360.27101121306987</c:v>
                </c:pt>
                <c:pt idx="247">
                  <c:v>-3796.4510125408988</c:v>
                </c:pt>
                <c:pt idx="248">
                  <c:v>-1888.1993864090728</c:v>
                </c:pt>
                <c:pt idx="249">
                  <c:v>-3084.4362641598336</c:v>
                </c:pt>
                <c:pt idx="250">
                  <c:v>-15208.815662140238</c:v>
                </c:pt>
                <c:pt idx="251">
                  <c:v>10871.218017781706</c:v>
                </c:pt>
                <c:pt idx="252">
                  <c:v>8793.9047235858889</c:v>
                </c:pt>
                <c:pt idx="253">
                  <c:v>-1908.7783939297378</c:v>
                </c:pt>
                <c:pt idx="254">
                  <c:v>6645.8370889194484</c:v>
                </c:pt>
                <c:pt idx="255">
                  <c:v>407.79234656910921</c:v>
                </c:pt>
                <c:pt idx="256">
                  <c:v>8209.7856336745972</c:v>
                </c:pt>
                <c:pt idx="257">
                  <c:v>-3325.6145831684989</c:v>
                </c:pt>
                <c:pt idx="258">
                  <c:v>-538.11303261933608</c:v>
                </c:pt>
                <c:pt idx="259">
                  <c:v>5443.8110437342075</c:v>
                </c:pt>
                <c:pt idx="260">
                  <c:v>463.66831353103044</c:v>
                </c:pt>
                <c:pt idx="261">
                  <c:v>-11103.174783442799</c:v>
                </c:pt>
                <c:pt idx="262">
                  <c:v>-10433.644501675753</c:v>
                </c:pt>
                <c:pt idx="263">
                  <c:v>7717.5629406481712</c:v>
                </c:pt>
                <c:pt idx="264">
                  <c:v>8095.7241036675168</c:v>
                </c:pt>
                <c:pt idx="265">
                  <c:v>11706.266375249397</c:v>
                </c:pt>
                <c:pt idx="266">
                  <c:v>-14702.556668493977</c:v>
                </c:pt>
                <c:pt idx="267">
                  <c:v>884.9640998786399</c:v>
                </c:pt>
                <c:pt idx="268">
                  <c:v>-1796.9189110855459</c:v>
                </c:pt>
                <c:pt idx="269">
                  <c:v>-1687.6671099957166</c:v>
                </c:pt>
                <c:pt idx="270">
                  <c:v>-2870.9855089503017</c:v>
                </c:pt>
                <c:pt idx="271">
                  <c:v>8923.5653232138648</c:v>
                </c:pt>
                <c:pt idx="272">
                  <c:v>-2801.5764467083927</c:v>
                </c:pt>
                <c:pt idx="273">
                  <c:v>-1613.4881404489188</c:v>
                </c:pt>
                <c:pt idx="274">
                  <c:v>-3504.2829515825742</c:v>
                </c:pt>
                <c:pt idx="275">
                  <c:v>-1136.0082170834557</c:v>
                </c:pt>
                <c:pt idx="276">
                  <c:v>-2262.4179601397313</c:v>
                </c:pt>
                <c:pt idx="277">
                  <c:v>-2047.8736568160348</c:v>
                </c:pt>
                <c:pt idx="278">
                  <c:v>-136.34754862659429</c:v>
                </c:pt>
                <c:pt idx="279">
                  <c:v>-977.46591627491034</c:v>
                </c:pt>
                <c:pt idx="280">
                  <c:v>-10241.49662689471</c:v>
                </c:pt>
                <c:pt idx="281">
                  <c:v>12218.699586044509</c:v>
                </c:pt>
                <c:pt idx="282">
                  <c:v>-3034.6026494117696</c:v>
                </c:pt>
                <c:pt idx="283">
                  <c:v>-535.42060588776803</c:v>
                </c:pt>
                <c:pt idx="284">
                  <c:v>-790.33809906652641</c:v>
                </c:pt>
                <c:pt idx="285">
                  <c:v>-2295.1209048301716</c:v>
                </c:pt>
                <c:pt idx="286">
                  <c:v>-2053.6362441756628</c:v>
                </c:pt>
                <c:pt idx="287">
                  <c:v>743.43762773887647</c:v>
                </c:pt>
                <c:pt idx="288">
                  <c:v>11219.841623097498</c:v>
                </c:pt>
                <c:pt idx="289">
                  <c:v>14276.303851657802</c:v>
                </c:pt>
                <c:pt idx="290">
                  <c:v>-2569.4494997495867</c:v>
                </c:pt>
                <c:pt idx="291">
                  <c:v>13127.010500149558</c:v>
                </c:pt>
                <c:pt idx="292">
                  <c:v>11957.628600571963</c:v>
                </c:pt>
                <c:pt idx="293">
                  <c:v>-2956.796011662741</c:v>
                </c:pt>
                <c:pt idx="294">
                  <c:v>-1730.9134317654948</c:v>
                </c:pt>
                <c:pt idx="295">
                  <c:v>-2757.5752161291962</c:v>
                </c:pt>
                <c:pt idx="296">
                  <c:v>-10736.907268361281</c:v>
                </c:pt>
                <c:pt idx="297">
                  <c:v>-11509.45168661674</c:v>
                </c:pt>
                <c:pt idx="298">
                  <c:v>7217.2835014483644</c:v>
                </c:pt>
                <c:pt idx="299">
                  <c:v>-1640.2670993767751</c:v>
                </c:pt>
                <c:pt idx="300">
                  <c:v>-2209.1232760987205</c:v>
                </c:pt>
                <c:pt idx="301">
                  <c:v>-10562.086803675909</c:v>
                </c:pt>
                <c:pt idx="302">
                  <c:v>-426.55298241176934</c:v>
                </c:pt>
                <c:pt idx="303">
                  <c:v>-2614.0955749321747</c:v>
                </c:pt>
                <c:pt idx="304">
                  <c:v>476.62086135073514</c:v>
                </c:pt>
                <c:pt idx="305">
                  <c:v>11898.907434594246</c:v>
                </c:pt>
                <c:pt idx="306">
                  <c:v>14167.343440405952</c:v>
                </c:pt>
                <c:pt idx="307">
                  <c:v>-2973.1201803297927</c:v>
                </c:pt>
                <c:pt idx="308">
                  <c:v>-911.8948830732752</c:v>
                </c:pt>
                <c:pt idx="309">
                  <c:v>-2163.3075725647432</c:v>
                </c:pt>
                <c:pt idx="310">
                  <c:v>-1396.6213169629318</c:v>
                </c:pt>
                <c:pt idx="311">
                  <c:v>-1881.4679250763431</c:v>
                </c:pt>
                <c:pt idx="312">
                  <c:v>8522.2249607970953</c:v>
                </c:pt>
                <c:pt idx="313">
                  <c:v>-2617.4679283696951</c:v>
                </c:pt>
                <c:pt idx="314">
                  <c:v>6073.839560595683</c:v>
                </c:pt>
                <c:pt idx="315">
                  <c:v>-1881.0184694543168</c:v>
                </c:pt>
                <c:pt idx="316">
                  <c:v>-2331.2968872456277</c:v>
                </c:pt>
                <c:pt idx="317">
                  <c:v>-1546.9717186558992</c:v>
                </c:pt>
                <c:pt idx="318">
                  <c:v>-2378.3978284254008</c:v>
                </c:pt>
                <c:pt idx="319">
                  <c:v>-3376.7801255983677</c:v>
                </c:pt>
                <c:pt idx="320">
                  <c:v>-3078.1828356207743</c:v>
                </c:pt>
                <c:pt idx="321">
                  <c:v>17369.208478497534</c:v>
                </c:pt>
                <c:pt idx="322">
                  <c:v>5361.5092714032689</c:v>
                </c:pt>
                <c:pt idx="323">
                  <c:v>-1327.7575384685442</c:v>
                </c:pt>
                <c:pt idx="324">
                  <c:v>-2833.1515549063893</c:v>
                </c:pt>
                <c:pt idx="325">
                  <c:v>-2905.5728310234845</c:v>
                </c:pt>
                <c:pt idx="326">
                  <c:v>-2574.5774069882946</c:v>
                </c:pt>
                <c:pt idx="327">
                  <c:v>8622.4738645499674</c:v>
                </c:pt>
                <c:pt idx="328">
                  <c:v>11482.414442359986</c:v>
                </c:pt>
                <c:pt idx="329">
                  <c:v>-1485.0971987632875</c:v>
                </c:pt>
                <c:pt idx="330">
                  <c:v>11458.678353082971</c:v>
                </c:pt>
                <c:pt idx="331">
                  <c:v>-10281.136286138484</c:v>
                </c:pt>
                <c:pt idx="332">
                  <c:v>121.28389873208653</c:v>
                </c:pt>
                <c:pt idx="333">
                  <c:v>-565.52219777855134</c:v>
                </c:pt>
                <c:pt idx="334">
                  <c:v>8732.2232114065191</c:v>
                </c:pt>
                <c:pt idx="335">
                  <c:v>898.42632151759426</c:v>
                </c:pt>
                <c:pt idx="336">
                  <c:v>-388.37062789232186</c:v>
                </c:pt>
                <c:pt idx="337">
                  <c:v>322.7537191403153</c:v>
                </c:pt>
                <c:pt idx="338">
                  <c:v>7200.4496910042362</c:v>
                </c:pt>
                <c:pt idx="339">
                  <c:v>-1847.2727247695238</c:v>
                </c:pt>
                <c:pt idx="340">
                  <c:v>14232.155700099605</c:v>
                </c:pt>
                <c:pt idx="341">
                  <c:v>-109.75852814573591</c:v>
                </c:pt>
                <c:pt idx="342">
                  <c:v>247.75336625711134</c:v>
                </c:pt>
                <c:pt idx="343">
                  <c:v>59.941317502083621</c:v>
                </c:pt>
                <c:pt idx="344">
                  <c:v>-977.91138546236289</c:v>
                </c:pt>
                <c:pt idx="345">
                  <c:v>-2073.0737407877805</c:v>
                </c:pt>
                <c:pt idx="346">
                  <c:v>-3171.958507946315</c:v>
                </c:pt>
                <c:pt idx="347">
                  <c:v>-2331.8707243188419</c:v>
                </c:pt>
                <c:pt idx="348">
                  <c:v>-2703.8395983167111</c:v>
                </c:pt>
                <c:pt idx="349">
                  <c:v>-3212.7389542224955</c:v>
                </c:pt>
                <c:pt idx="350">
                  <c:v>-374.15564644800361</c:v>
                </c:pt>
                <c:pt idx="351">
                  <c:v>-870.21057156352072</c:v>
                </c:pt>
                <c:pt idx="352">
                  <c:v>-2362.7796042392479</c:v>
                </c:pt>
                <c:pt idx="353">
                  <c:v>4492.1374995037422</c:v>
                </c:pt>
                <c:pt idx="354">
                  <c:v>9445.7935933914341</c:v>
                </c:pt>
                <c:pt idx="355">
                  <c:v>15516.511014170266</c:v>
                </c:pt>
                <c:pt idx="356">
                  <c:v>-2260.9890655789877</c:v>
                </c:pt>
                <c:pt idx="357">
                  <c:v>-1605.737218574046</c:v>
                </c:pt>
                <c:pt idx="358">
                  <c:v>-3982.5073455741849</c:v>
                </c:pt>
                <c:pt idx="359">
                  <c:v>-2401.1090195728616</c:v>
                </c:pt>
                <c:pt idx="360">
                  <c:v>-1228.1041424932519</c:v>
                </c:pt>
                <c:pt idx="361">
                  <c:v>-2515.14536837385</c:v>
                </c:pt>
                <c:pt idx="362">
                  <c:v>-12957.442795964811</c:v>
                </c:pt>
                <c:pt idx="363">
                  <c:v>-1732.5978393721384</c:v>
                </c:pt>
                <c:pt idx="364">
                  <c:v>-1963.5934571126541</c:v>
                </c:pt>
                <c:pt idx="365">
                  <c:v>-1383.4761922688085</c:v>
                </c:pt>
                <c:pt idx="366">
                  <c:v>323.30215059104012</c:v>
                </c:pt>
                <c:pt idx="367">
                  <c:v>-1780.426480097648</c:v>
                </c:pt>
                <c:pt idx="368">
                  <c:v>-2350.6673735218119</c:v>
                </c:pt>
                <c:pt idx="369">
                  <c:v>-2014.465721090311</c:v>
                </c:pt>
                <c:pt idx="370">
                  <c:v>498.01010490415683</c:v>
                </c:pt>
                <c:pt idx="371">
                  <c:v>-138.61543831856216</c:v>
                </c:pt>
                <c:pt idx="372">
                  <c:v>-2226.1799761603479</c:v>
                </c:pt>
                <c:pt idx="373">
                  <c:v>6962.5395314287307</c:v>
                </c:pt>
                <c:pt idx="374">
                  <c:v>-3500.3311201477827</c:v>
                </c:pt>
                <c:pt idx="375">
                  <c:v>-10925.800871906526</c:v>
                </c:pt>
                <c:pt idx="376">
                  <c:v>-11087.251830322442</c:v>
                </c:pt>
                <c:pt idx="377">
                  <c:v>8876.8997826089289</c:v>
                </c:pt>
                <c:pt idx="378">
                  <c:v>1846.8072162235385</c:v>
                </c:pt>
                <c:pt idx="379">
                  <c:v>13602.523591306248</c:v>
                </c:pt>
                <c:pt idx="380">
                  <c:v>-14842.550897529216</c:v>
                </c:pt>
                <c:pt idx="381">
                  <c:v>6904.9019555090199</c:v>
                </c:pt>
                <c:pt idx="382">
                  <c:v>8960.5446636737106</c:v>
                </c:pt>
                <c:pt idx="383">
                  <c:v>-2906.21741879415</c:v>
                </c:pt>
                <c:pt idx="384">
                  <c:v>-1781.0492089756299</c:v>
                </c:pt>
                <c:pt idx="385">
                  <c:v>-2733.3521554506328</c:v>
                </c:pt>
                <c:pt idx="386">
                  <c:v>-794.29629589218166</c:v>
                </c:pt>
                <c:pt idx="387">
                  <c:v>18885.693613585361</c:v>
                </c:pt>
                <c:pt idx="388">
                  <c:v>-2857.3005459426345</c:v>
                </c:pt>
                <c:pt idx="389">
                  <c:v>-2060.9197392633332</c:v>
                </c:pt>
                <c:pt idx="390">
                  <c:v>-1161.2794586472792</c:v>
                </c:pt>
                <c:pt idx="391">
                  <c:v>-3082.695056329846</c:v>
                </c:pt>
                <c:pt idx="392">
                  <c:v>-2025.2256613262634</c:v>
                </c:pt>
                <c:pt idx="393">
                  <c:v>-1893.8003171464734</c:v>
                </c:pt>
                <c:pt idx="394">
                  <c:v>-1463.6687892269492</c:v>
                </c:pt>
                <c:pt idx="395">
                  <c:v>-2367.3074750302912</c:v>
                </c:pt>
                <c:pt idx="396">
                  <c:v>-980.03727619775236</c:v>
                </c:pt>
                <c:pt idx="397">
                  <c:v>11585.927935091706</c:v>
                </c:pt>
                <c:pt idx="398">
                  <c:v>1911.5973678713726</c:v>
                </c:pt>
                <c:pt idx="399">
                  <c:v>-3051.3077746146282</c:v>
                </c:pt>
                <c:pt idx="400">
                  <c:v>-541.83352119961637</c:v>
                </c:pt>
                <c:pt idx="401">
                  <c:v>-2962.5861603110188</c:v>
                </c:pt>
                <c:pt idx="402">
                  <c:v>719.86347338669475</c:v>
                </c:pt>
                <c:pt idx="403">
                  <c:v>-1449.1251129768989</c:v>
                </c:pt>
                <c:pt idx="404">
                  <c:v>-2571.8778394566966</c:v>
                </c:pt>
                <c:pt idx="405">
                  <c:v>-903.72018105428106</c:v>
                </c:pt>
                <c:pt idx="406">
                  <c:v>-2935.194992876066</c:v>
                </c:pt>
                <c:pt idx="407">
                  <c:v>-838.89534471573461</c:v>
                </c:pt>
                <c:pt idx="408">
                  <c:v>-2082.3649797691814</c:v>
                </c:pt>
                <c:pt idx="409">
                  <c:v>-3318.3320737780377</c:v>
                </c:pt>
                <c:pt idx="410">
                  <c:v>-2825.3506856115923</c:v>
                </c:pt>
                <c:pt idx="411">
                  <c:v>-13465.668605952957</c:v>
                </c:pt>
                <c:pt idx="412">
                  <c:v>-15165.65805439251</c:v>
                </c:pt>
                <c:pt idx="413">
                  <c:v>-942.20685780818803</c:v>
                </c:pt>
                <c:pt idx="414">
                  <c:v>-2997.3985568191883</c:v>
                </c:pt>
                <c:pt idx="415">
                  <c:v>-2446.4677984334066</c:v>
                </c:pt>
                <c:pt idx="416">
                  <c:v>-2127.6550463661879</c:v>
                </c:pt>
                <c:pt idx="417">
                  <c:v>-12098.166557288849</c:v>
                </c:pt>
                <c:pt idx="418">
                  <c:v>324.37416846447741</c:v>
                </c:pt>
                <c:pt idx="419">
                  <c:v>-7891.2816458513771</c:v>
                </c:pt>
                <c:pt idx="420">
                  <c:v>9949.6080909371594</c:v>
                </c:pt>
                <c:pt idx="421">
                  <c:v>10177.648844945776</c:v>
                </c:pt>
                <c:pt idx="422">
                  <c:v>6371.6513532710305</c:v>
                </c:pt>
                <c:pt idx="423">
                  <c:v>-3418.0116175967846</c:v>
                </c:pt>
                <c:pt idx="424">
                  <c:v>-1113.5532348354918</c:v>
                </c:pt>
                <c:pt idx="425">
                  <c:v>-955.96458172634993</c:v>
                </c:pt>
                <c:pt idx="426">
                  <c:v>-2288.631979225207</c:v>
                </c:pt>
                <c:pt idx="427">
                  <c:v>2621.9969000294395</c:v>
                </c:pt>
                <c:pt idx="428">
                  <c:v>-1899.0041870377795</c:v>
                </c:pt>
                <c:pt idx="429">
                  <c:v>11523.361589211325</c:v>
                </c:pt>
                <c:pt idx="430">
                  <c:v>19138.185143568604</c:v>
                </c:pt>
                <c:pt idx="431">
                  <c:v>-2128.3586432194725</c:v>
                </c:pt>
                <c:pt idx="432">
                  <c:v>-2296.2951275175401</c:v>
                </c:pt>
                <c:pt idx="433">
                  <c:v>662.38000964784624</c:v>
                </c:pt>
                <c:pt idx="434">
                  <c:v>-3263.3395341743617</c:v>
                </c:pt>
                <c:pt idx="435">
                  <c:v>356.23529696253718</c:v>
                </c:pt>
                <c:pt idx="436">
                  <c:v>-3339.8238374526582</c:v>
                </c:pt>
                <c:pt idx="437">
                  <c:v>-1775.0727634357781</c:v>
                </c:pt>
                <c:pt idx="438">
                  <c:v>-411.36244492120204</c:v>
                </c:pt>
                <c:pt idx="439">
                  <c:v>-3402.1900444746075</c:v>
                </c:pt>
                <c:pt idx="440">
                  <c:v>-2927.1624291309563</c:v>
                </c:pt>
                <c:pt idx="441">
                  <c:v>7042.8189354580136</c:v>
                </c:pt>
                <c:pt idx="442">
                  <c:v>-3721.3757823477795</c:v>
                </c:pt>
                <c:pt idx="443">
                  <c:v>15288.12377948468</c:v>
                </c:pt>
                <c:pt idx="444">
                  <c:v>-9581.8781408309733</c:v>
                </c:pt>
                <c:pt idx="445">
                  <c:v>-1756.5177788933461</c:v>
                </c:pt>
                <c:pt idx="446">
                  <c:v>-319.43509162765804</c:v>
                </c:pt>
                <c:pt idx="447">
                  <c:v>-648.23951095139637</c:v>
                </c:pt>
                <c:pt idx="448">
                  <c:v>-2063.1567868296461</c:v>
                </c:pt>
                <c:pt idx="449">
                  <c:v>-2818.1724061090817</c:v>
                </c:pt>
                <c:pt idx="450">
                  <c:v>-1259.0632855984659</c:v>
                </c:pt>
                <c:pt idx="451">
                  <c:v>-3103.1038793328394</c:v>
                </c:pt>
                <c:pt idx="452">
                  <c:v>-2590.4873392228678</c:v>
                </c:pt>
                <c:pt idx="453">
                  <c:v>-3351.002047114529</c:v>
                </c:pt>
                <c:pt idx="454">
                  <c:v>-3595.5016667188165</c:v>
                </c:pt>
                <c:pt idx="455">
                  <c:v>9751.799943025062</c:v>
                </c:pt>
                <c:pt idx="456">
                  <c:v>-325.78911218495705</c:v>
                </c:pt>
                <c:pt idx="457">
                  <c:v>-647.81524904469552</c:v>
                </c:pt>
                <c:pt idx="458">
                  <c:v>-934.13106695418719</c:v>
                </c:pt>
                <c:pt idx="459">
                  <c:v>-1909.8559883804901</c:v>
                </c:pt>
                <c:pt idx="460">
                  <c:v>-1136.9510838787191</c:v>
                </c:pt>
                <c:pt idx="461">
                  <c:v>-9541.7755453424179</c:v>
                </c:pt>
                <c:pt idx="462">
                  <c:v>957.36511505303315</c:v>
                </c:pt>
                <c:pt idx="463">
                  <c:v>-947.90157339023062</c:v>
                </c:pt>
                <c:pt idx="464">
                  <c:v>-3113.2263714600613</c:v>
                </c:pt>
                <c:pt idx="465">
                  <c:v>-10709.624097689408</c:v>
                </c:pt>
                <c:pt idx="466">
                  <c:v>1069.8270575162933</c:v>
                </c:pt>
                <c:pt idx="467">
                  <c:v>-273.66988856557145</c:v>
                </c:pt>
                <c:pt idx="468">
                  <c:v>16542.891032307576</c:v>
                </c:pt>
                <c:pt idx="469">
                  <c:v>-2184.4567732414107</c:v>
                </c:pt>
                <c:pt idx="470">
                  <c:v>-3757.5907646162332</c:v>
                </c:pt>
                <c:pt idx="471">
                  <c:v>-2535.1267771000021</c:v>
                </c:pt>
                <c:pt idx="472">
                  <c:v>-2072.2627266133413</c:v>
                </c:pt>
                <c:pt idx="473">
                  <c:v>10263.008772898498</c:v>
                </c:pt>
                <c:pt idx="474">
                  <c:v>-9240.1398940345971</c:v>
                </c:pt>
                <c:pt idx="475">
                  <c:v>-7876.9048778167853</c:v>
                </c:pt>
                <c:pt idx="476">
                  <c:v>5982.0478898344372</c:v>
                </c:pt>
                <c:pt idx="477">
                  <c:v>-3806.3747206828202</c:v>
                </c:pt>
                <c:pt idx="478">
                  <c:v>-3692.4736205868612</c:v>
                </c:pt>
                <c:pt idx="479">
                  <c:v>-3632.7168760896911</c:v>
                </c:pt>
                <c:pt idx="480">
                  <c:v>709.6714369292913</c:v>
                </c:pt>
                <c:pt idx="481">
                  <c:v>-1998.9802459797083</c:v>
                </c:pt>
                <c:pt idx="482">
                  <c:v>-2796.166490990644</c:v>
                </c:pt>
                <c:pt idx="483">
                  <c:v>-908.7889030989827</c:v>
                </c:pt>
                <c:pt idx="484">
                  <c:v>-926.82958482357026</c:v>
                </c:pt>
                <c:pt idx="485">
                  <c:v>-3006.8517814604156</c:v>
                </c:pt>
                <c:pt idx="486">
                  <c:v>185.27987653296805</c:v>
                </c:pt>
                <c:pt idx="487">
                  <c:v>-2520.1109066739891</c:v>
                </c:pt>
                <c:pt idx="488">
                  <c:v>15750.088917830653</c:v>
                </c:pt>
                <c:pt idx="489">
                  <c:v>-1507.9469820531904</c:v>
                </c:pt>
                <c:pt idx="490">
                  <c:v>-2188.2360373515153</c:v>
                </c:pt>
                <c:pt idx="491">
                  <c:v>11809.410847438137</c:v>
                </c:pt>
                <c:pt idx="492">
                  <c:v>-2346.7636740139665</c:v>
                </c:pt>
                <c:pt idx="493">
                  <c:v>-100.63528263770968</c:v>
                </c:pt>
                <c:pt idx="494">
                  <c:v>-10407.294306230731</c:v>
                </c:pt>
                <c:pt idx="495">
                  <c:v>-3083.4756516685916</c:v>
                </c:pt>
                <c:pt idx="496">
                  <c:v>-1522.3768124357985</c:v>
                </c:pt>
                <c:pt idx="497">
                  <c:v>-1400.6950868369195</c:v>
                </c:pt>
                <c:pt idx="498">
                  <c:v>-1575.9094775599133</c:v>
                </c:pt>
                <c:pt idx="499">
                  <c:v>760.79917140666657</c:v>
                </c:pt>
                <c:pt idx="500">
                  <c:v>6919.5839711311492</c:v>
                </c:pt>
                <c:pt idx="501">
                  <c:v>-2701.2207979722016</c:v>
                </c:pt>
                <c:pt idx="502">
                  <c:v>-11978.010753270639</c:v>
                </c:pt>
                <c:pt idx="503">
                  <c:v>4674.8195452288528</c:v>
                </c:pt>
                <c:pt idx="504">
                  <c:v>-2565.7583136375988</c:v>
                </c:pt>
                <c:pt idx="505">
                  <c:v>-2486.3546811849137</c:v>
                </c:pt>
                <c:pt idx="506">
                  <c:v>-3185.5000480513727</c:v>
                </c:pt>
                <c:pt idx="507">
                  <c:v>-2507.3400002331896</c:v>
                </c:pt>
                <c:pt idx="508">
                  <c:v>-2696.4337754387648</c:v>
                </c:pt>
                <c:pt idx="509">
                  <c:v>144.32538126624422</c:v>
                </c:pt>
                <c:pt idx="510">
                  <c:v>-838.80522008208754</c:v>
                </c:pt>
                <c:pt idx="511">
                  <c:v>-3794.6274025616499</c:v>
                </c:pt>
                <c:pt idx="512">
                  <c:v>-1623.9094201455409</c:v>
                </c:pt>
                <c:pt idx="513">
                  <c:v>-2583.709173852988</c:v>
                </c:pt>
                <c:pt idx="514">
                  <c:v>-10191.559542114457</c:v>
                </c:pt>
                <c:pt idx="515">
                  <c:v>-418.14451316278792</c:v>
                </c:pt>
                <c:pt idx="516">
                  <c:v>22506.711160110892</c:v>
                </c:pt>
                <c:pt idx="517">
                  <c:v>-2192.8357171478601</c:v>
                </c:pt>
                <c:pt idx="518">
                  <c:v>-2044.8507410735565</c:v>
                </c:pt>
                <c:pt idx="519">
                  <c:v>-3488.7437398345273</c:v>
                </c:pt>
                <c:pt idx="520">
                  <c:v>14678.00303421452</c:v>
                </c:pt>
                <c:pt idx="521">
                  <c:v>-3700.2982571451917</c:v>
                </c:pt>
                <c:pt idx="522">
                  <c:v>-1564.9459385117734</c:v>
                </c:pt>
                <c:pt idx="523">
                  <c:v>-3235.0805793019254</c:v>
                </c:pt>
                <c:pt idx="524">
                  <c:v>5723.554574585407</c:v>
                </c:pt>
                <c:pt idx="525">
                  <c:v>6966.1139731488456</c:v>
                </c:pt>
                <c:pt idx="526">
                  <c:v>18606.52694450114</c:v>
                </c:pt>
                <c:pt idx="527">
                  <c:v>-396.26169112704702</c:v>
                </c:pt>
                <c:pt idx="528">
                  <c:v>-2559.3280563472617</c:v>
                </c:pt>
                <c:pt idx="529">
                  <c:v>-2849.9797572657417</c:v>
                </c:pt>
                <c:pt idx="530">
                  <c:v>12555.243883973584</c:v>
                </c:pt>
                <c:pt idx="531">
                  <c:v>515.26909722126948</c:v>
                </c:pt>
                <c:pt idx="532">
                  <c:v>-58.159090741823093</c:v>
                </c:pt>
                <c:pt idx="533">
                  <c:v>10840.101075246321</c:v>
                </c:pt>
                <c:pt idx="534">
                  <c:v>-65.115721612251946</c:v>
                </c:pt>
                <c:pt idx="535">
                  <c:v>-2806.0641457287593</c:v>
                </c:pt>
                <c:pt idx="536">
                  <c:v>-1720.8688641635854</c:v>
                </c:pt>
                <c:pt idx="537">
                  <c:v>-860.11788156918919</c:v>
                </c:pt>
                <c:pt idx="538">
                  <c:v>-1859.6182707513308</c:v>
                </c:pt>
                <c:pt idx="539">
                  <c:v>15985.798396849043</c:v>
                </c:pt>
                <c:pt idx="540">
                  <c:v>-1660.2178699372662</c:v>
                </c:pt>
                <c:pt idx="541">
                  <c:v>-2273.5031599336735</c:v>
                </c:pt>
                <c:pt idx="542">
                  <c:v>351.49987079043785</c:v>
                </c:pt>
                <c:pt idx="543">
                  <c:v>28289.197582014647</c:v>
                </c:pt>
                <c:pt idx="544">
                  <c:v>-1651.0131567064091</c:v>
                </c:pt>
                <c:pt idx="545">
                  <c:v>-10711.306510932907</c:v>
                </c:pt>
                <c:pt idx="546">
                  <c:v>-3659.5687089563867</c:v>
                </c:pt>
                <c:pt idx="547">
                  <c:v>-373.71259372468739</c:v>
                </c:pt>
                <c:pt idx="548">
                  <c:v>-2854.3771805249589</c:v>
                </c:pt>
                <c:pt idx="549">
                  <c:v>12610.659916912606</c:v>
                </c:pt>
                <c:pt idx="550">
                  <c:v>808.08475612856819</c:v>
                </c:pt>
                <c:pt idx="551">
                  <c:v>-3128.287959988194</c:v>
                </c:pt>
                <c:pt idx="552">
                  <c:v>937.71043951618594</c:v>
                </c:pt>
                <c:pt idx="553">
                  <c:v>-854.93872414819634</c:v>
                </c:pt>
                <c:pt idx="554">
                  <c:v>11316.967960540534</c:v>
                </c:pt>
                <c:pt idx="555">
                  <c:v>-2019.0909316162242</c:v>
                </c:pt>
                <c:pt idx="556">
                  <c:v>-2335.424745131786</c:v>
                </c:pt>
                <c:pt idx="557">
                  <c:v>-3767.5800489633884</c:v>
                </c:pt>
                <c:pt idx="558">
                  <c:v>7672.0538573545855</c:v>
                </c:pt>
                <c:pt idx="559">
                  <c:v>-3500.6146400709649</c:v>
                </c:pt>
                <c:pt idx="560">
                  <c:v>-1201.6460835442194</c:v>
                </c:pt>
                <c:pt idx="561">
                  <c:v>-1054.417697842955</c:v>
                </c:pt>
                <c:pt idx="562">
                  <c:v>-2936.5836614581431</c:v>
                </c:pt>
                <c:pt idx="563">
                  <c:v>-2476.0926403620942</c:v>
                </c:pt>
                <c:pt idx="564">
                  <c:v>-2144.7573526491756</c:v>
                </c:pt>
                <c:pt idx="565">
                  <c:v>-2823.2515369849289</c:v>
                </c:pt>
                <c:pt idx="566">
                  <c:v>-2986.1948930373774</c:v>
                </c:pt>
                <c:pt idx="567">
                  <c:v>-2559.9030314281963</c:v>
                </c:pt>
                <c:pt idx="568">
                  <c:v>460.04293980087823</c:v>
                </c:pt>
                <c:pt idx="569">
                  <c:v>10810.473939693911</c:v>
                </c:pt>
                <c:pt idx="570">
                  <c:v>-2408.351324431575</c:v>
                </c:pt>
                <c:pt idx="571">
                  <c:v>-2678.278612513639</c:v>
                </c:pt>
                <c:pt idx="572">
                  <c:v>-2999.2636716405204</c:v>
                </c:pt>
                <c:pt idx="573">
                  <c:v>17643.853339471796</c:v>
                </c:pt>
                <c:pt idx="574">
                  <c:v>90.23933073655644</c:v>
                </c:pt>
                <c:pt idx="575">
                  <c:v>-335.01919722480488</c:v>
                </c:pt>
                <c:pt idx="576">
                  <c:v>-3371.7227357719066</c:v>
                </c:pt>
                <c:pt idx="577">
                  <c:v>27396.030707444534</c:v>
                </c:pt>
                <c:pt idx="578">
                  <c:v>-901.81964751760825</c:v>
                </c:pt>
                <c:pt idx="579">
                  <c:v>-2662.4600566259801</c:v>
                </c:pt>
                <c:pt idx="580">
                  <c:v>-24.807793075460722</c:v>
                </c:pt>
                <c:pt idx="581">
                  <c:v>-3315.805557797873</c:v>
                </c:pt>
                <c:pt idx="582">
                  <c:v>-3271.3165832115255</c:v>
                </c:pt>
                <c:pt idx="583">
                  <c:v>10481.002491870204</c:v>
                </c:pt>
                <c:pt idx="584">
                  <c:v>-2220.8249434786985</c:v>
                </c:pt>
                <c:pt idx="585">
                  <c:v>-2743.2338385082267</c:v>
                </c:pt>
                <c:pt idx="586">
                  <c:v>-1835.7335240047514</c:v>
                </c:pt>
                <c:pt idx="587">
                  <c:v>12479.757175019433</c:v>
                </c:pt>
                <c:pt idx="588">
                  <c:v>143.5828580848829</c:v>
                </c:pt>
                <c:pt idx="589">
                  <c:v>-2631.6012255405612</c:v>
                </c:pt>
                <c:pt idx="590">
                  <c:v>321.50748101326826</c:v>
                </c:pt>
                <c:pt idx="591">
                  <c:v>-1902.1183830751052</c:v>
                </c:pt>
                <c:pt idx="592">
                  <c:v>-2737.8120679700623</c:v>
                </c:pt>
                <c:pt idx="593">
                  <c:v>-13202.224397210515</c:v>
                </c:pt>
                <c:pt idx="594">
                  <c:v>-3616.7177950618898</c:v>
                </c:pt>
                <c:pt idx="595">
                  <c:v>-1857.0868075706185</c:v>
                </c:pt>
                <c:pt idx="596">
                  <c:v>-1963.4252239903726</c:v>
                </c:pt>
                <c:pt idx="597">
                  <c:v>-2687.7205839080752</c:v>
                </c:pt>
                <c:pt idx="598">
                  <c:v>-1741.8056406283195</c:v>
                </c:pt>
                <c:pt idx="599">
                  <c:v>21204.526146262215</c:v>
                </c:pt>
                <c:pt idx="600">
                  <c:v>-3088.3444125600463</c:v>
                </c:pt>
                <c:pt idx="601">
                  <c:v>-2168.6494390011158</c:v>
                </c:pt>
                <c:pt idx="602">
                  <c:v>89.842592257393335</c:v>
                </c:pt>
                <c:pt idx="603">
                  <c:v>1497.7047627574302</c:v>
                </c:pt>
                <c:pt idx="604">
                  <c:v>-10697.426165373916</c:v>
                </c:pt>
                <c:pt idx="605">
                  <c:v>-1786.7043697330355</c:v>
                </c:pt>
                <c:pt idx="606">
                  <c:v>-2773.3597845252762</c:v>
                </c:pt>
                <c:pt idx="607">
                  <c:v>-10240.601210865727</c:v>
                </c:pt>
                <c:pt idx="608">
                  <c:v>-2663.0454443053504</c:v>
                </c:pt>
                <c:pt idx="609">
                  <c:v>9135.2801724390156</c:v>
                </c:pt>
                <c:pt idx="610">
                  <c:v>-1794.5811313117047</c:v>
                </c:pt>
                <c:pt idx="611">
                  <c:v>-1705.4258973412652</c:v>
                </c:pt>
                <c:pt idx="612">
                  <c:v>-2648.8554431142115</c:v>
                </c:pt>
                <c:pt idx="613">
                  <c:v>-1474.402049667452</c:v>
                </c:pt>
                <c:pt idx="614">
                  <c:v>-2998.9855741659767</c:v>
                </c:pt>
                <c:pt idx="615">
                  <c:v>9046.37975000187</c:v>
                </c:pt>
                <c:pt idx="616">
                  <c:v>-558.41415615266305</c:v>
                </c:pt>
                <c:pt idx="617">
                  <c:v>-10094.699589718053</c:v>
                </c:pt>
                <c:pt idx="618">
                  <c:v>6455.3648133865427</c:v>
                </c:pt>
                <c:pt idx="619">
                  <c:v>-526.5575268225075</c:v>
                </c:pt>
                <c:pt idx="620">
                  <c:v>-2650.091656067561</c:v>
                </c:pt>
                <c:pt idx="621">
                  <c:v>8333.4846062837823</c:v>
                </c:pt>
                <c:pt idx="622">
                  <c:v>-503.83398356339421</c:v>
                </c:pt>
                <c:pt idx="623">
                  <c:v>6447.0363665473087</c:v>
                </c:pt>
                <c:pt idx="624">
                  <c:v>-689.30622767800924</c:v>
                </c:pt>
                <c:pt idx="625">
                  <c:v>-3025.3693251080754</c:v>
                </c:pt>
                <c:pt idx="626">
                  <c:v>-2258.8795674799376</c:v>
                </c:pt>
                <c:pt idx="627">
                  <c:v>3253.2961542741277</c:v>
                </c:pt>
                <c:pt idx="628">
                  <c:v>-504.18922758143344</c:v>
                </c:pt>
                <c:pt idx="629">
                  <c:v>9445.7165877475563</c:v>
                </c:pt>
                <c:pt idx="630">
                  <c:v>-967.76772200728738</c:v>
                </c:pt>
                <c:pt idx="631">
                  <c:v>-2811.2107370793942</c:v>
                </c:pt>
                <c:pt idx="632">
                  <c:v>-3395.6088497248525</c:v>
                </c:pt>
                <c:pt idx="633">
                  <c:v>-2138.9826273206872</c:v>
                </c:pt>
                <c:pt idx="634">
                  <c:v>-1405.2710521788649</c:v>
                </c:pt>
                <c:pt idx="635">
                  <c:v>235.3923286747704</c:v>
                </c:pt>
                <c:pt idx="636">
                  <c:v>-2259.2405196199452</c:v>
                </c:pt>
                <c:pt idx="637">
                  <c:v>15997.258594148132</c:v>
                </c:pt>
                <c:pt idx="638">
                  <c:v>-11910.159281778073</c:v>
                </c:pt>
                <c:pt idx="639">
                  <c:v>-91.306200325023383</c:v>
                </c:pt>
                <c:pt idx="640">
                  <c:v>-1660.5910607625101</c:v>
                </c:pt>
                <c:pt idx="641">
                  <c:v>-687.44091948788264</c:v>
                </c:pt>
                <c:pt idx="642">
                  <c:v>-270.78270484329187</c:v>
                </c:pt>
                <c:pt idx="643">
                  <c:v>-2198.342103277384</c:v>
                </c:pt>
                <c:pt idx="644">
                  <c:v>8777.8630236979079</c:v>
                </c:pt>
                <c:pt idx="645">
                  <c:v>-1320.1321033366385</c:v>
                </c:pt>
                <c:pt idx="646">
                  <c:v>-2877.9264269159748</c:v>
                </c:pt>
                <c:pt idx="647">
                  <c:v>-1334.7530668617892</c:v>
                </c:pt>
                <c:pt idx="648">
                  <c:v>-2963.7084232799525</c:v>
                </c:pt>
                <c:pt idx="649">
                  <c:v>-351.81446681439411</c:v>
                </c:pt>
                <c:pt idx="650">
                  <c:v>-1703.3937996946643</c:v>
                </c:pt>
                <c:pt idx="651">
                  <c:v>-1349.5311165465937</c:v>
                </c:pt>
                <c:pt idx="652">
                  <c:v>-2079.386425997327</c:v>
                </c:pt>
                <c:pt idx="653">
                  <c:v>-1935.842537513814</c:v>
                </c:pt>
                <c:pt idx="654">
                  <c:v>-455.1336027376019</c:v>
                </c:pt>
                <c:pt idx="655">
                  <c:v>-10057.03218163905</c:v>
                </c:pt>
                <c:pt idx="656">
                  <c:v>-2532.5631489284774</c:v>
                </c:pt>
                <c:pt idx="657">
                  <c:v>-3080.682120513562</c:v>
                </c:pt>
                <c:pt idx="658">
                  <c:v>15229.728750465363</c:v>
                </c:pt>
                <c:pt idx="659">
                  <c:v>976.58795018632736</c:v>
                </c:pt>
                <c:pt idx="660">
                  <c:v>-3086.8573437350678</c:v>
                </c:pt>
                <c:pt idx="661">
                  <c:v>10075.903930059603</c:v>
                </c:pt>
                <c:pt idx="662">
                  <c:v>-2670.9848560087794</c:v>
                </c:pt>
                <c:pt idx="663">
                  <c:v>-3371.5853128632834</c:v>
                </c:pt>
                <c:pt idx="664">
                  <c:v>-9479.1988916632545</c:v>
                </c:pt>
                <c:pt idx="665">
                  <c:v>9125.9387967628209</c:v>
                </c:pt>
                <c:pt idx="666">
                  <c:v>-1269.6734995190363</c:v>
                </c:pt>
                <c:pt idx="667">
                  <c:v>7000.7590594205394</c:v>
                </c:pt>
                <c:pt idx="668">
                  <c:v>8871.4349276957364</c:v>
                </c:pt>
                <c:pt idx="669">
                  <c:v>-2470.7311228553845</c:v>
                </c:pt>
                <c:pt idx="670">
                  <c:v>-2716.0618561278134</c:v>
                </c:pt>
                <c:pt idx="671">
                  <c:v>-3017.2864490070551</c:v>
                </c:pt>
                <c:pt idx="672">
                  <c:v>-3524.7169404783481</c:v>
                </c:pt>
                <c:pt idx="673">
                  <c:v>-2782.042507571331</c:v>
                </c:pt>
                <c:pt idx="674">
                  <c:v>12341.945474451102</c:v>
                </c:pt>
                <c:pt idx="675">
                  <c:v>-2531.8651314042445</c:v>
                </c:pt>
                <c:pt idx="676">
                  <c:v>-384.85405944716695</c:v>
                </c:pt>
                <c:pt idx="677">
                  <c:v>8967.5585451011721</c:v>
                </c:pt>
                <c:pt idx="678">
                  <c:v>217.12966039227467</c:v>
                </c:pt>
                <c:pt idx="679">
                  <c:v>-959.04682108377528</c:v>
                </c:pt>
                <c:pt idx="680">
                  <c:v>-1395.9011307774376</c:v>
                </c:pt>
                <c:pt idx="681">
                  <c:v>-2205.8606453189341</c:v>
                </c:pt>
                <c:pt idx="682">
                  <c:v>8309.6729462391741</c:v>
                </c:pt>
                <c:pt idx="683">
                  <c:v>-1592.1651896707262</c:v>
                </c:pt>
                <c:pt idx="684">
                  <c:v>-1637.9050703146113</c:v>
                </c:pt>
                <c:pt idx="685">
                  <c:v>-790.13823525647967</c:v>
                </c:pt>
                <c:pt idx="686">
                  <c:v>-2112.0747298529786</c:v>
                </c:pt>
                <c:pt idx="687">
                  <c:v>-3744.2784843498966</c:v>
                </c:pt>
                <c:pt idx="688">
                  <c:v>16838.613252584561</c:v>
                </c:pt>
                <c:pt idx="689">
                  <c:v>5063.1923823616708</c:v>
                </c:pt>
                <c:pt idx="690">
                  <c:v>-3122.608203424079</c:v>
                </c:pt>
                <c:pt idx="691">
                  <c:v>-1799.2707367483154</c:v>
                </c:pt>
                <c:pt idx="692">
                  <c:v>-3110.4069237274553</c:v>
                </c:pt>
                <c:pt idx="693">
                  <c:v>-3325.0154216187152</c:v>
                </c:pt>
                <c:pt idx="694">
                  <c:v>-2268.3421605261037</c:v>
                </c:pt>
                <c:pt idx="695">
                  <c:v>-3514.7943963372868</c:v>
                </c:pt>
                <c:pt idx="696">
                  <c:v>16923.43083434099</c:v>
                </c:pt>
                <c:pt idx="697">
                  <c:v>7574.3552657522632</c:v>
                </c:pt>
                <c:pt idx="698">
                  <c:v>-1439.3312800516433</c:v>
                </c:pt>
                <c:pt idx="699">
                  <c:v>-2714.5275654207253</c:v>
                </c:pt>
                <c:pt idx="700">
                  <c:v>-3129.4003446960269</c:v>
                </c:pt>
                <c:pt idx="701">
                  <c:v>-2111.4276345542457</c:v>
                </c:pt>
                <c:pt idx="702">
                  <c:v>-2248.5969165930001</c:v>
                </c:pt>
                <c:pt idx="703">
                  <c:v>-2631.8310853761022</c:v>
                </c:pt>
                <c:pt idx="704">
                  <c:v>-1786.2905684342313</c:v>
                </c:pt>
                <c:pt idx="705">
                  <c:v>-1836.5120979166259</c:v>
                </c:pt>
                <c:pt idx="706">
                  <c:v>9876.9819713985926</c:v>
                </c:pt>
                <c:pt idx="707">
                  <c:v>-1314.0723220850232</c:v>
                </c:pt>
                <c:pt idx="708">
                  <c:v>-1965.2045381342277</c:v>
                </c:pt>
                <c:pt idx="709">
                  <c:v>-2747.5544361731327</c:v>
                </c:pt>
                <c:pt idx="710">
                  <c:v>-3089.0901546288696</c:v>
                </c:pt>
                <c:pt idx="711">
                  <c:v>-852.75480938308465</c:v>
                </c:pt>
                <c:pt idx="712">
                  <c:v>-1906.1524055074442</c:v>
                </c:pt>
                <c:pt idx="713">
                  <c:v>-3552.6063989772083</c:v>
                </c:pt>
                <c:pt idx="714">
                  <c:v>-2071.558742903339</c:v>
                </c:pt>
                <c:pt idx="715">
                  <c:v>233.23720228690399</c:v>
                </c:pt>
                <c:pt idx="716">
                  <c:v>-1277.8304023556175</c:v>
                </c:pt>
                <c:pt idx="717">
                  <c:v>19.697780046717526</c:v>
                </c:pt>
                <c:pt idx="718">
                  <c:v>-1187.7971297881359</c:v>
                </c:pt>
                <c:pt idx="719">
                  <c:v>-569.58457087911302</c:v>
                </c:pt>
                <c:pt idx="720">
                  <c:v>-1817.2814162308023</c:v>
                </c:pt>
                <c:pt idx="721">
                  <c:v>-306.25768240797697</c:v>
                </c:pt>
                <c:pt idx="722">
                  <c:v>339.13851312560655</c:v>
                </c:pt>
                <c:pt idx="723">
                  <c:v>-2770.7629008500435</c:v>
                </c:pt>
                <c:pt idx="724">
                  <c:v>-1110.2720571971422</c:v>
                </c:pt>
                <c:pt idx="725">
                  <c:v>9789.0486611978886</c:v>
                </c:pt>
                <c:pt idx="726">
                  <c:v>-2818.2682588799917</c:v>
                </c:pt>
                <c:pt idx="727">
                  <c:v>-13486.642789462785</c:v>
                </c:pt>
                <c:pt idx="728">
                  <c:v>-2915.4070040850165</c:v>
                </c:pt>
                <c:pt idx="729">
                  <c:v>-2631.233173142844</c:v>
                </c:pt>
                <c:pt idx="730">
                  <c:v>-12205.425516774481</c:v>
                </c:pt>
                <c:pt idx="731">
                  <c:v>-417.82976463594059</c:v>
                </c:pt>
                <c:pt idx="732">
                  <c:v>-1331.8162149503996</c:v>
                </c:pt>
                <c:pt idx="733">
                  <c:v>-1379.8487455567247</c:v>
                </c:pt>
                <c:pt idx="734">
                  <c:v>1420.988612090463</c:v>
                </c:pt>
                <c:pt idx="735">
                  <c:v>-1732.7450664124608</c:v>
                </c:pt>
                <c:pt idx="736">
                  <c:v>8659.5458982809141</c:v>
                </c:pt>
                <c:pt idx="737">
                  <c:v>-1981.8745038099796</c:v>
                </c:pt>
                <c:pt idx="738">
                  <c:v>6349.9574972760092</c:v>
                </c:pt>
                <c:pt idx="739">
                  <c:v>14766.875433490808</c:v>
                </c:pt>
                <c:pt idx="740">
                  <c:v>-1751.1623018676619</c:v>
                </c:pt>
                <c:pt idx="741">
                  <c:v>-11171.062047897005</c:v>
                </c:pt>
                <c:pt idx="742">
                  <c:v>8119.6085595093391</c:v>
                </c:pt>
                <c:pt idx="743">
                  <c:v>-3055.3984614824021</c:v>
                </c:pt>
                <c:pt idx="744">
                  <c:v>-2114.5016176560403</c:v>
                </c:pt>
                <c:pt idx="745">
                  <c:v>-1424.0007232113512</c:v>
                </c:pt>
                <c:pt idx="746">
                  <c:v>4556.8834633067499</c:v>
                </c:pt>
                <c:pt idx="747">
                  <c:v>-2985.2816221940757</c:v>
                </c:pt>
                <c:pt idx="748">
                  <c:v>-1302.788587668434</c:v>
                </c:pt>
                <c:pt idx="749">
                  <c:v>-3688.9757099350718</c:v>
                </c:pt>
                <c:pt idx="750">
                  <c:v>-11755.009264380144</c:v>
                </c:pt>
                <c:pt idx="751">
                  <c:v>-3383.0265572441276</c:v>
                </c:pt>
                <c:pt idx="752">
                  <c:v>46.054391113602833</c:v>
                </c:pt>
                <c:pt idx="753">
                  <c:v>-185.2493607897668</c:v>
                </c:pt>
                <c:pt idx="754">
                  <c:v>10067.835597620189</c:v>
                </c:pt>
                <c:pt idx="755">
                  <c:v>-2687.6916198954141</c:v>
                </c:pt>
                <c:pt idx="756">
                  <c:v>-1380.7662653509733</c:v>
                </c:pt>
                <c:pt idx="757">
                  <c:v>-10267.713396632822</c:v>
                </c:pt>
                <c:pt idx="758">
                  <c:v>-2720.4513808459933</c:v>
                </c:pt>
                <c:pt idx="759">
                  <c:v>8325.315118298673</c:v>
                </c:pt>
                <c:pt idx="760">
                  <c:v>-2277.2290495419647</c:v>
                </c:pt>
                <c:pt idx="761">
                  <c:v>-2651.5477521532612</c:v>
                </c:pt>
                <c:pt idx="762">
                  <c:v>-10996.244587836249</c:v>
                </c:pt>
                <c:pt idx="763">
                  <c:v>-3294.3459718417721</c:v>
                </c:pt>
                <c:pt idx="764">
                  <c:v>-1304.8105516229916</c:v>
                </c:pt>
                <c:pt idx="765">
                  <c:v>-697.57154042591355</c:v>
                </c:pt>
                <c:pt idx="766">
                  <c:v>-1653.3688296906121</c:v>
                </c:pt>
                <c:pt idx="767">
                  <c:v>-1545.7499867067982</c:v>
                </c:pt>
                <c:pt idx="768">
                  <c:v>1192.8904454406565</c:v>
                </c:pt>
                <c:pt idx="769">
                  <c:v>-1857.0945664142846</c:v>
                </c:pt>
                <c:pt idx="770">
                  <c:v>14803.171857226514</c:v>
                </c:pt>
                <c:pt idx="771">
                  <c:v>213.00099089668947</c:v>
                </c:pt>
                <c:pt idx="772">
                  <c:v>2654.8126559707998</c:v>
                </c:pt>
                <c:pt idx="773">
                  <c:v>-10440.020290251581</c:v>
                </c:pt>
                <c:pt idx="774">
                  <c:v>-2694.9558223200711</c:v>
                </c:pt>
                <c:pt idx="775">
                  <c:v>-1226.5749773269654</c:v>
                </c:pt>
                <c:pt idx="776">
                  <c:v>-2697.9387294280386</c:v>
                </c:pt>
                <c:pt idx="777">
                  <c:v>-3021.3451691153932</c:v>
                </c:pt>
                <c:pt idx="778">
                  <c:v>-2717.6647891419534</c:v>
                </c:pt>
                <c:pt idx="779">
                  <c:v>-1762.7581886920416</c:v>
                </c:pt>
                <c:pt idx="780">
                  <c:v>-11575.908133059369</c:v>
                </c:pt>
                <c:pt idx="781">
                  <c:v>-3651.4176884508806</c:v>
                </c:pt>
                <c:pt idx="782">
                  <c:v>-2005.5547574804277</c:v>
                </c:pt>
                <c:pt idx="783">
                  <c:v>-8908.0314632995396</c:v>
                </c:pt>
                <c:pt idx="784">
                  <c:v>-2814.0551231873396</c:v>
                </c:pt>
                <c:pt idx="785">
                  <c:v>-1241.179868956483</c:v>
                </c:pt>
                <c:pt idx="786">
                  <c:v>-593.09469422434813</c:v>
                </c:pt>
                <c:pt idx="787">
                  <c:v>-3678.0102847184853</c:v>
                </c:pt>
                <c:pt idx="788">
                  <c:v>-2162.5474365806222</c:v>
                </c:pt>
                <c:pt idx="789">
                  <c:v>368.14510307183446</c:v>
                </c:pt>
                <c:pt idx="790">
                  <c:v>-3326.7309897106788</c:v>
                </c:pt>
                <c:pt idx="791">
                  <c:v>-2478.959086734636</c:v>
                </c:pt>
                <c:pt idx="792">
                  <c:v>-2530.961964287691</c:v>
                </c:pt>
                <c:pt idx="793">
                  <c:v>-13058.464990813816</c:v>
                </c:pt>
                <c:pt idx="794">
                  <c:v>-2262.0599695431101</c:v>
                </c:pt>
                <c:pt idx="795">
                  <c:v>-11449.757620065022</c:v>
                </c:pt>
                <c:pt idx="796">
                  <c:v>-3529.4154915798736</c:v>
                </c:pt>
                <c:pt idx="797">
                  <c:v>-2367.9016087645659</c:v>
                </c:pt>
                <c:pt idx="798">
                  <c:v>168.12342487568094</c:v>
                </c:pt>
                <c:pt idx="799">
                  <c:v>-12902.25386815911</c:v>
                </c:pt>
                <c:pt idx="800">
                  <c:v>-2180.0774703218249</c:v>
                </c:pt>
                <c:pt idx="801">
                  <c:v>592.60674013909193</c:v>
                </c:pt>
                <c:pt idx="802">
                  <c:v>-2068.2137832345525</c:v>
                </c:pt>
                <c:pt idx="803">
                  <c:v>10652.283384523063</c:v>
                </c:pt>
                <c:pt idx="804">
                  <c:v>-3406.3818664232522</c:v>
                </c:pt>
                <c:pt idx="805">
                  <c:v>-2583.0762949717428</c:v>
                </c:pt>
                <c:pt idx="806">
                  <c:v>18687.128756379825</c:v>
                </c:pt>
                <c:pt idx="807">
                  <c:v>-3050.7088690133501</c:v>
                </c:pt>
                <c:pt idx="808">
                  <c:v>-3239.8994890573567</c:v>
                </c:pt>
                <c:pt idx="809">
                  <c:v>-2900.202870800073</c:v>
                </c:pt>
                <c:pt idx="810">
                  <c:v>-542.45662265932697</c:v>
                </c:pt>
                <c:pt idx="811">
                  <c:v>-2596.996617896204</c:v>
                </c:pt>
                <c:pt idx="812">
                  <c:v>-641.45633005517993</c:v>
                </c:pt>
                <c:pt idx="813">
                  <c:v>-2496.0064660969783</c:v>
                </c:pt>
                <c:pt idx="814">
                  <c:v>-3021.4543539185479</c:v>
                </c:pt>
                <c:pt idx="815">
                  <c:v>-2941.3730262508834</c:v>
                </c:pt>
                <c:pt idx="816">
                  <c:v>-2857.3395464963792</c:v>
                </c:pt>
                <c:pt idx="817">
                  <c:v>-2042.4127561131268</c:v>
                </c:pt>
                <c:pt idx="818">
                  <c:v>-10482.727926254949</c:v>
                </c:pt>
                <c:pt idx="819">
                  <c:v>23912.095169978213</c:v>
                </c:pt>
                <c:pt idx="820">
                  <c:v>-1927.8565199834848</c:v>
                </c:pt>
                <c:pt idx="821">
                  <c:v>-3161.491463669543</c:v>
                </c:pt>
                <c:pt idx="822">
                  <c:v>-2787.9361270027739</c:v>
                </c:pt>
                <c:pt idx="823">
                  <c:v>-1794.0141232384813</c:v>
                </c:pt>
                <c:pt idx="824">
                  <c:v>-320.40992610278954</c:v>
                </c:pt>
                <c:pt idx="825">
                  <c:v>1642.7271354410386</c:v>
                </c:pt>
                <c:pt idx="826">
                  <c:v>8044.2393741861597</c:v>
                </c:pt>
                <c:pt idx="827">
                  <c:v>-11002.390899549158</c:v>
                </c:pt>
                <c:pt idx="828">
                  <c:v>6225.0095260087255</c:v>
                </c:pt>
                <c:pt idx="829">
                  <c:v>-2714.4414695205478</c:v>
                </c:pt>
                <c:pt idx="830">
                  <c:v>722.04004170992084</c:v>
                </c:pt>
                <c:pt idx="831">
                  <c:v>-2876.4740199142507</c:v>
                </c:pt>
                <c:pt idx="832">
                  <c:v>-2256.7627574781955</c:v>
                </c:pt>
                <c:pt idx="833">
                  <c:v>-1094.1247790085545</c:v>
                </c:pt>
                <c:pt idx="834">
                  <c:v>-3323.9040620520445</c:v>
                </c:pt>
                <c:pt idx="835">
                  <c:v>-2695.2209616325526</c:v>
                </c:pt>
                <c:pt idx="836">
                  <c:v>-2852.2304965559206</c:v>
                </c:pt>
                <c:pt idx="837">
                  <c:v>-547.75209371383244</c:v>
                </c:pt>
                <c:pt idx="838">
                  <c:v>-1947.8414106584814</c:v>
                </c:pt>
                <c:pt idx="839">
                  <c:v>-296.26478962749752</c:v>
                </c:pt>
                <c:pt idx="840">
                  <c:v>-2737.5360488988799</c:v>
                </c:pt>
                <c:pt idx="841">
                  <c:v>-336.48333272141281</c:v>
                </c:pt>
                <c:pt idx="842">
                  <c:v>6758.181065134755</c:v>
                </c:pt>
                <c:pt idx="843">
                  <c:v>-7859.4434388551781</c:v>
                </c:pt>
                <c:pt idx="844">
                  <c:v>-1623.1765425120884</c:v>
                </c:pt>
                <c:pt idx="845">
                  <c:v>8918.1461633909203</c:v>
                </c:pt>
                <c:pt idx="846">
                  <c:v>-710.51195248210206</c:v>
                </c:pt>
                <c:pt idx="847">
                  <c:v>-3959.2686529576904</c:v>
                </c:pt>
                <c:pt idx="848">
                  <c:v>-2208.1548909019111</c:v>
                </c:pt>
                <c:pt idx="849">
                  <c:v>-1578.7443952890499</c:v>
                </c:pt>
                <c:pt idx="850">
                  <c:v>5437.7891140928041</c:v>
                </c:pt>
                <c:pt idx="851">
                  <c:v>269.85106127577455</c:v>
                </c:pt>
                <c:pt idx="852">
                  <c:v>8309.9419837472378</c:v>
                </c:pt>
                <c:pt idx="853">
                  <c:v>-201.62565249404543</c:v>
                </c:pt>
                <c:pt idx="854">
                  <c:v>-10583.119367711573</c:v>
                </c:pt>
                <c:pt idx="855">
                  <c:v>-2131.9632541666106</c:v>
                </c:pt>
                <c:pt idx="856">
                  <c:v>7237.8231910251416</c:v>
                </c:pt>
                <c:pt idx="857">
                  <c:v>-13376.275309403291</c:v>
                </c:pt>
                <c:pt idx="858">
                  <c:v>12128.391712775319</c:v>
                </c:pt>
                <c:pt idx="859">
                  <c:v>-322.22817149410912</c:v>
                </c:pt>
                <c:pt idx="860">
                  <c:v>14238.72413109272</c:v>
                </c:pt>
                <c:pt idx="861">
                  <c:v>-1110.9251224757618</c:v>
                </c:pt>
                <c:pt idx="862">
                  <c:v>-437.96114949358707</c:v>
                </c:pt>
                <c:pt idx="863">
                  <c:v>-2452.570708698775</c:v>
                </c:pt>
                <c:pt idx="864">
                  <c:v>-1210.4050991167915</c:v>
                </c:pt>
                <c:pt idx="865">
                  <c:v>-1883.1645981504544</c:v>
                </c:pt>
                <c:pt idx="866">
                  <c:v>-3507.386318663147</c:v>
                </c:pt>
                <c:pt idx="867">
                  <c:v>-565.72809357541882</c:v>
                </c:pt>
                <c:pt idx="868">
                  <c:v>113.05154295466855</c:v>
                </c:pt>
                <c:pt idx="869">
                  <c:v>-1148.3865682669675</c:v>
                </c:pt>
                <c:pt idx="870">
                  <c:v>-1755.7644727972802</c:v>
                </c:pt>
                <c:pt idx="871">
                  <c:v>-2789.0421040094516</c:v>
                </c:pt>
                <c:pt idx="872">
                  <c:v>-2959.8029925441097</c:v>
                </c:pt>
                <c:pt idx="873">
                  <c:v>-1988.3864832793006</c:v>
                </c:pt>
                <c:pt idx="874">
                  <c:v>-1430.2794403872922</c:v>
                </c:pt>
                <c:pt idx="875">
                  <c:v>-2962.7757231939349</c:v>
                </c:pt>
                <c:pt idx="876">
                  <c:v>16229.311993120022</c:v>
                </c:pt>
                <c:pt idx="877">
                  <c:v>-2065.2165676251534</c:v>
                </c:pt>
                <c:pt idx="878">
                  <c:v>-2108.0571609937642</c:v>
                </c:pt>
                <c:pt idx="879">
                  <c:v>-1561.0342700912333</c:v>
                </c:pt>
                <c:pt idx="880">
                  <c:v>-1909.3633650613297</c:v>
                </c:pt>
                <c:pt idx="881">
                  <c:v>-3083.2358505408743</c:v>
                </c:pt>
                <c:pt idx="882">
                  <c:v>-2438.1370587121551</c:v>
                </c:pt>
                <c:pt idx="883">
                  <c:v>10656.037386022901</c:v>
                </c:pt>
                <c:pt idx="884">
                  <c:v>-2111.8659396680468</c:v>
                </c:pt>
                <c:pt idx="885">
                  <c:v>-10929.917360925388</c:v>
                </c:pt>
                <c:pt idx="886">
                  <c:v>-8510.6830231242966</c:v>
                </c:pt>
                <c:pt idx="887">
                  <c:v>-3032.8509356837903</c:v>
                </c:pt>
                <c:pt idx="888">
                  <c:v>-3105.5169868870853</c:v>
                </c:pt>
                <c:pt idx="889">
                  <c:v>-913.99022972234343</c:v>
                </c:pt>
                <c:pt idx="890">
                  <c:v>-7705.4213016715876</c:v>
                </c:pt>
                <c:pt idx="891">
                  <c:v>-1650.5950239167078</c:v>
                </c:pt>
                <c:pt idx="892">
                  <c:v>-1220.0018038650451</c:v>
                </c:pt>
                <c:pt idx="893">
                  <c:v>9940.6586342787341</c:v>
                </c:pt>
                <c:pt idx="894">
                  <c:v>12.053013969494714</c:v>
                </c:pt>
                <c:pt idx="895">
                  <c:v>365.91827012264366</c:v>
                </c:pt>
                <c:pt idx="896">
                  <c:v>-13305.604181544411</c:v>
                </c:pt>
                <c:pt idx="897">
                  <c:v>-2787.3347485623299</c:v>
                </c:pt>
                <c:pt idx="898">
                  <c:v>-3129.4962324993976</c:v>
                </c:pt>
                <c:pt idx="899">
                  <c:v>-2524.7137886976279</c:v>
                </c:pt>
                <c:pt idx="900">
                  <c:v>-1903.3840876921822</c:v>
                </c:pt>
                <c:pt idx="901">
                  <c:v>12254.107149857911</c:v>
                </c:pt>
                <c:pt idx="902">
                  <c:v>-2300.1244473283705</c:v>
                </c:pt>
                <c:pt idx="903">
                  <c:v>-2654.5045663151141</c:v>
                </c:pt>
                <c:pt idx="904">
                  <c:v>490.29058081055518</c:v>
                </c:pt>
                <c:pt idx="905">
                  <c:v>-2229.4206113626478</c:v>
                </c:pt>
                <c:pt idx="906">
                  <c:v>-2519.2502894863901</c:v>
                </c:pt>
                <c:pt idx="907">
                  <c:v>-2228.7710152485024</c:v>
                </c:pt>
                <c:pt idx="908">
                  <c:v>1491.7111659823895</c:v>
                </c:pt>
                <c:pt idx="909">
                  <c:v>-11996.580753854079</c:v>
                </c:pt>
                <c:pt idx="910">
                  <c:v>-3071.7713820371632</c:v>
                </c:pt>
                <c:pt idx="911">
                  <c:v>5631.9177619932452</c:v>
                </c:pt>
                <c:pt idx="912">
                  <c:v>898.20534865528316</c:v>
                </c:pt>
                <c:pt idx="913">
                  <c:v>-1307.8772218739832</c:v>
                </c:pt>
                <c:pt idx="914">
                  <c:v>-2740.1783071475065</c:v>
                </c:pt>
                <c:pt idx="915">
                  <c:v>-3237.4929186440004</c:v>
                </c:pt>
                <c:pt idx="916">
                  <c:v>-11096.949092375398</c:v>
                </c:pt>
                <c:pt idx="917">
                  <c:v>1956.2388985019497</c:v>
                </c:pt>
                <c:pt idx="918">
                  <c:v>957.00804743334083</c:v>
                </c:pt>
                <c:pt idx="919">
                  <c:v>-2904.7650194470343</c:v>
                </c:pt>
                <c:pt idx="920">
                  <c:v>1292.0317560783042</c:v>
                </c:pt>
                <c:pt idx="921">
                  <c:v>985.26364380313316</c:v>
                </c:pt>
                <c:pt idx="922">
                  <c:v>-2392.3727709730119</c:v>
                </c:pt>
                <c:pt idx="923">
                  <c:v>-3812.7868520070733</c:v>
                </c:pt>
                <c:pt idx="924">
                  <c:v>-2070.3600461728702</c:v>
                </c:pt>
                <c:pt idx="925">
                  <c:v>13672.672485866331</c:v>
                </c:pt>
                <c:pt idx="926">
                  <c:v>-1152.6185437580939</c:v>
                </c:pt>
                <c:pt idx="927">
                  <c:v>806.16549785068673</c:v>
                </c:pt>
                <c:pt idx="928">
                  <c:v>22.469815581274815</c:v>
                </c:pt>
                <c:pt idx="929">
                  <c:v>-3050.2750792459447</c:v>
                </c:pt>
                <c:pt idx="930">
                  <c:v>-3915.8953130694126</c:v>
                </c:pt>
                <c:pt idx="931">
                  <c:v>-1898.8775657052793</c:v>
                </c:pt>
                <c:pt idx="932">
                  <c:v>-164.18748336325734</c:v>
                </c:pt>
                <c:pt idx="933">
                  <c:v>-1838.8214187720496</c:v>
                </c:pt>
                <c:pt idx="934">
                  <c:v>-3245.71119723432</c:v>
                </c:pt>
                <c:pt idx="935">
                  <c:v>572.75492247923103</c:v>
                </c:pt>
                <c:pt idx="936">
                  <c:v>21730.192295988847</c:v>
                </c:pt>
                <c:pt idx="937">
                  <c:v>-953.86116524612044</c:v>
                </c:pt>
                <c:pt idx="938">
                  <c:v>-2411.537524976673</c:v>
                </c:pt>
                <c:pt idx="939">
                  <c:v>-1800.0420792540572</c:v>
                </c:pt>
                <c:pt idx="940">
                  <c:v>-2980.643023439437</c:v>
                </c:pt>
                <c:pt idx="941">
                  <c:v>-2036.4748242893183</c:v>
                </c:pt>
                <c:pt idx="942">
                  <c:v>-2911.8529832720733</c:v>
                </c:pt>
                <c:pt idx="943">
                  <c:v>-3017.2678095105712</c:v>
                </c:pt>
                <c:pt idx="944">
                  <c:v>-495.33645837627228</c:v>
                </c:pt>
                <c:pt idx="945">
                  <c:v>37.13747171308205</c:v>
                </c:pt>
                <c:pt idx="946">
                  <c:v>-1949.0353492732838</c:v>
                </c:pt>
                <c:pt idx="947">
                  <c:v>6833.3320709763284</c:v>
                </c:pt>
                <c:pt idx="948">
                  <c:v>-3184.2072660509721</c:v>
                </c:pt>
                <c:pt idx="949">
                  <c:v>-9115.6117005104898</c:v>
                </c:pt>
                <c:pt idx="950">
                  <c:v>-481.90058498785584</c:v>
                </c:pt>
                <c:pt idx="951">
                  <c:v>12253.889375964456</c:v>
                </c:pt>
                <c:pt idx="952">
                  <c:v>-2774.0348159153218</c:v>
                </c:pt>
                <c:pt idx="953">
                  <c:v>6410.5143646104189</c:v>
                </c:pt>
                <c:pt idx="954">
                  <c:v>-11362.333504656966</c:v>
                </c:pt>
                <c:pt idx="955">
                  <c:v>-3685.7670486233169</c:v>
                </c:pt>
                <c:pt idx="956">
                  <c:v>6913.87765924837</c:v>
                </c:pt>
                <c:pt idx="957">
                  <c:v>6561.3705177036391</c:v>
                </c:pt>
                <c:pt idx="958">
                  <c:v>7600.7418446738666</c:v>
                </c:pt>
                <c:pt idx="959">
                  <c:v>17276.898903961814</c:v>
                </c:pt>
                <c:pt idx="960">
                  <c:v>-2824.329828878052</c:v>
                </c:pt>
                <c:pt idx="961">
                  <c:v>-2295.5175858871548</c:v>
                </c:pt>
                <c:pt idx="962">
                  <c:v>732.75939687929713</c:v>
                </c:pt>
                <c:pt idx="963">
                  <c:v>-1331.7934388548583</c:v>
                </c:pt>
                <c:pt idx="964">
                  <c:v>14229.140192765768</c:v>
                </c:pt>
                <c:pt idx="965">
                  <c:v>-2387.9488340158514</c:v>
                </c:pt>
                <c:pt idx="966">
                  <c:v>-10907.296635256829</c:v>
                </c:pt>
                <c:pt idx="967">
                  <c:v>-2441.9936227652379</c:v>
                </c:pt>
                <c:pt idx="968">
                  <c:v>-2381.9744373050144</c:v>
                </c:pt>
                <c:pt idx="969">
                  <c:v>-1346.3600833755463</c:v>
                </c:pt>
                <c:pt idx="970">
                  <c:v>-685.48474697885649</c:v>
                </c:pt>
                <c:pt idx="971">
                  <c:v>-2665.3181671372886</c:v>
                </c:pt>
                <c:pt idx="972">
                  <c:v>-2620.7873190864257</c:v>
                </c:pt>
                <c:pt idx="973">
                  <c:v>-2472.5577023870419</c:v>
                </c:pt>
                <c:pt idx="974">
                  <c:v>-3840.3696378314626</c:v>
                </c:pt>
                <c:pt idx="975">
                  <c:v>-13800.938745367623</c:v>
                </c:pt>
                <c:pt idx="976">
                  <c:v>-2905.8313495000166</c:v>
                </c:pt>
                <c:pt idx="977">
                  <c:v>-3265.6965580276456</c:v>
                </c:pt>
                <c:pt idx="978">
                  <c:v>-1519.1300922927585</c:v>
                </c:pt>
                <c:pt idx="979">
                  <c:v>-3043.9473044662182</c:v>
                </c:pt>
                <c:pt idx="980">
                  <c:v>13570.0118200903</c:v>
                </c:pt>
                <c:pt idx="981">
                  <c:v>-3072.5756884395751</c:v>
                </c:pt>
                <c:pt idx="982">
                  <c:v>-10891.720927791637</c:v>
                </c:pt>
                <c:pt idx="983">
                  <c:v>10005.433575286421</c:v>
                </c:pt>
                <c:pt idx="984">
                  <c:v>-1464.6795996187675</c:v>
                </c:pt>
                <c:pt idx="985">
                  <c:v>-1244.2789546949834</c:v>
                </c:pt>
                <c:pt idx="986">
                  <c:v>-2033.7205744802723</c:v>
                </c:pt>
                <c:pt idx="987">
                  <c:v>18093.364501090953</c:v>
                </c:pt>
                <c:pt idx="988">
                  <c:v>-3570.1386022517445</c:v>
                </c:pt>
                <c:pt idx="989">
                  <c:v>-14283.959841878264</c:v>
                </c:pt>
                <c:pt idx="990">
                  <c:v>-1687.0803029017834</c:v>
                </c:pt>
                <c:pt idx="991">
                  <c:v>-1969.8483979533639</c:v>
                </c:pt>
                <c:pt idx="992">
                  <c:v>-414.45963166097135</c:v>
                </c:pt>
                <c:pt idx="993">
                  <c:v>-3030.0672216739858</c:v>
                </c:pt>
                <c:pt idx="994">
                  <c:v>-13758.621649264474</c:v>
                </c:pt>
                <c:pt idx="995">
                  <c:v>-1398.5363694156922</c:v>
                </c:pt>
                <c:pt idx="996">
                  <c:v>-1278.519346045322</c:v>
                </c:pt>
                <c:pt idx="997">
                  <c:v>330.92396082076448</c:v>
                </c:pt>
                <c:pt idx="998">
                  <c:v>-2148.2151609901202</c:v>
                </c:pt>
                <c:pt idx="999">
                  <c:v>-2915.5682488566354</c:v>
                </c:pt>
                <c:pt idx="1000">
                  <c:v>-13277.745030514703</c:v>
                </c:pt>
                <c:pt idx="1001">
                  <c:v>6252.3856214759071</c:v>
                </c:pt>
                <c:pt idx="1002">
                  <c:v>-2680.2731281814549</c:v>
                </c:pt>
                <c:pt idx="1003">
                  <c:v>11671.364060105141</c:v>
                </c:pt>
                <c:pt idx="1004">
                  <c:v>-1687.9022998233268</c:v>
                </c:pt>
                <c:pt idx="1005">
                  <c:v>-3047.395161585704</c:v>
                </c:pt>
                <c:pt idx="1006">
                  <c:v>-2748.3419438160081</c:v>
                </c:pt>
                <c:pt idx="1007">
                  <c:v>-9547.6909718407005</c:v>
                </c:pt>
                <c:pt idx="1008">
                  <c:v>16815.761402665928</c:v>
                </c:pt>
                <c:pt idx="1009">
                  <c:v>-1482.8268795209005</c:v>
                </c:pt>
                <c:pt idx="1010">
                  <c:v>-1027.9291311788638</c:v>
                </c:pt>
                <c:pt idx="1011">
                  <c:v>-13971.056538225726</c:v>
                </c:pt>
                <c:pt idx="1012">
                  <c:v>22560.926422491026</c:v>
                </c:pt>
                <c:pt idx="1013">
                  <c:v>-2257.2118486427607</c:v>
                </c:pt>
                <c:pt idx="1014">
                  <c:v>-2116.2839427645204</c:v>
                </c:pt>
                <c:pt idx="1015">
                  <c:v>-564.91549922496779</c:v>
                </c:pt>
                <c:pt idx="1016">
                  <c:v>-2262.7945404328893</c:v>
                </c:pt>
                <c:pt idx="1017">
                  <c:v>-1885.6873305037984</c:v>
                </c:pt>
                <c:pt idx="1018">
                  <c:v>-351.37726622158698</c:v>
                </c:pt>
                <c:pt idx="1019">
                  <c:v>20088.024363350065</c:v>
                </c:pt>
                <c:pt idx="1020">
                  <c:v>-1644.3697457499602</c:v>
                </c:pt>
                <c:pt idx="1021">
                  <c:v>6350.4963598203794</c:v>
                </c:pt>
                <c:pt idx="1022">
                  <c:v>8309.0056599715463</c:v>
                </c:pt>
                <c:pt idx="1023">
                  <c:v>-2644.6504992838641</c:v>
                </c:pt>
                <c:pt idx="1024">
                  <c:v>-2391.2825204323126</c:v>
                </c:pt>
                <c:pt idx="1025">
                  <c:v>-2379.4736577968188</c:v>
                </c:pt>
                <c:pt idx="1026">
                  <c:v>-11875.941959713749</c:v>
                </c:pt>
                <c:pt idx="1027">
                  <c:v>16307.413777287529</c:v>
                </c:pt>
                <c:pt idx="1028">
                  <c:v>-978.02575049259394</c:v>
                </c:pt>
                <c:pt idx="1029">
                  <c:v>-1629.2374110834216</c:v>
                </c:pt>
                <c:pt idx="1030">
                  <c:v>-11912.572708485251</c:v>
                </c:pt>
                <c:pt idx="1031">
                  <c:v>9217.9899967083038</c:v>
                </c:pt>
                <c:pt idx="1032">
                  <c:v>-2896.3724180001091</c:v>
                </c:pt>
                <c:pt idx="1033">
                  <c:v>-13958.487011021736</c:v>
                </c:pt>
                <c:pt idx="1034">
                  <c:v>-637.82168305166306</c:v>
                </c:pt>
                <c:pt idx="1035">
                  <c:v>853.02977839086452</c:v>
                </c:pt>
                <c:pt idx="1036">
                  <c:v>8253.5036440044314</c:v>
                </c:pt>
                <c:pt idx="1037">
                  <c:v>6068.6044696159297</c:v>
                </c:pt>
                <c:pt idx="1038">
                  <c:v>-3233.2032130643361</c:v>
                </c:pt>
                <c:pt idx="1039">
                  <c:v>17169.518872954184</c:v>
                </c:pt>
                <c:pt idx="1040">
                  <c:v>-11093.931929065515</c:v>
                </c:pt>
                <c:pt idx="1041">
                  <c:v>-2761.1292369421408</c:v>
                </c:pt>
                <c:pt idx="1042">
                  <c:v>5018.9156376693318</c:v>
                </c:pt>
                <c:pt idx="1043">
                  <c:v>-2285.1278347140619</c:v>
                </c:pt>
                <c:pt idx="1044">
                  <c:v>-1131.0412302760906</c:v>
                </c:pt>
                <c:pt idx="1045">
                  <c:v>-11403.456201378671</c:v>
                </c:pt>
                <c:pt idx="1046">
                  <c:v>-2176.6805898427601</c:v>
                </c:pt>
                <c:pt idx="1047">
                  <c:v>14917.545276710058</c:v>
                </c:pt>
                <c:pt idx="1048">
                  <c:v>-2486.8121423470307</c:v>
                </c:pt>
                <c:pt idx="1049">
                  <c:v>6618.5080473660491</c:v>
                </c:pt>
                <c:pt idx="1050">
                  <c:v>-2386.5841619444127</c:v>
                </c:pt>
                <c:pt idx="1051">
                  <c:v>676.09090947983532</c:v>
                </c:pt>
                <c:pt idx="1052">
                  <c:v>-1836.9359841393671</c:v>
                </c:pt>
                <c:pt idx="1053">
                  <c:v>-8106.9336609797683</c:v>
                </c:pt>
                <c:pt idx="1054">
                  <c:v>-2834.7529728204572</c:v>
                </c:pt>
                <c:pt idx="1055">
                  <c:v>-1386.8272713900697</c:v>
                </c:pt>
                <c:pt idx="1056">
                  <c:v>-1256.1346781152733</c:v>
                </c:pt>
                <c:pt idx="1057">
                  <c:v>8138.704781938517</c:v>
                </c:pt>
                <c:pt idx="1058">
                  <c:v>-3443.2520183407619</c:v>
                </c:pt>
                <c:pt idx="1059">
                  <c:v>-3445.2813555194371</c:v>
                </c:pt>
                <c:pt idx="1060">
                  <c:v>-3652.419642753166</c:v>
                </c:pt>
                <c:pt idx="1061">
                  <c:v>-715.96053172206484</c:v>
                </c:pt>
                <c:pt idx="1062">
                  <c:v>12491.707168652698</c:v>
                </c:pt>
                <c:pt idx="1063">
                  <c:v>-2448.2175050411061</c:v>
                </c:pt>
                <c:pt idx="1064">
                  <c:v>-923.86353766930097</c:v>
                </c:pt>
                <c:pt idx="1065">
                  <c:v>-1407.3302287289753</c:v>
                </c:pt>
                <c:pt idx="1066">
                  <c:v>-2118.6212053586842</c:v>
                </c:pt>
                <c:pt idx="1067">
                  <c:v>-3632.8797337048054</c:v>
                </c:pt>
                <c:pt idx="1068">
                  <c:v>765.13833290969706</c:v>
                </c:pt>
                <c:pt idx="1069">
                  <c:v>-899.96705360427768</c:v>
                </c:pt>
                <c:pt idx="1070">
                  <c:v>7914.5557883576439</c:v>
                </c:pt>
                <c:pt idx="1071">
                  <c:v>258.96648302695212</c:v>
                </c:pt>
                <c:pt idx="1072">
                  <c:v>-3468.3230567547857</c:v>
                </c:pt>
                <c:pt idx="1073">
                  <c:v>-232.0414530261769</c:v>
                </c:pt>
                <c:pt idx="1074">
                  <c:v>592.49338511268797</c:v>
                </c:pt>
                <c:pt idx="1075">
                  <c:v>-2812.8713458022976</c:v>
                </c:pt>
                <c:pt idx="1076">
                  <c:v>-1153.1456060707897</c:v>
                </c:pt>
                <c:pt idx="1077">
                  <c:v>-3072.8519120428614</c:v>
                </c:pt>
                <c:pt idx="1078">
                  <c:v>4958.0840896093323</c:v>
                </c:pt>
                <c:pt idx="1079">
                  <c:v>981.58735709340726</c:v>
                </c:pt>
                <c:pt idx="1080">
                  <c:v>7339.2321347807365</c:v>
                </c:pt>
                <c:pt idx="1081">
                  <c:v>-3221.3780443039605</c:v>
                </c:pt>
                <c:pt idx="1082">
                  <c:v>-2703.9723766285151</c:v>
                </c:pt>
                <c:pt idx="1083">
                  <c:v>-2633.5000838738056</c:v>
                </c:pt>
                <c:pt idx="1084">
                  <c:v>1041.6867800885611</c:v>
                </c:pt>
                <c:pt idx="1085">
                  <c:v>-12858.021263522318</c:v>
                </c:pt>
                <c:pt idx="1086">
                  <c:v>-1236.5835627712895</c:v>
                </c:pt>
                <c:pt idx="1087">
                  <c:v>-1175.9094779870811</c:v>
                </c:pt>
                <c:pt idx="1088">
                  <c:v>-2297.8299074646493</c:v>
                </c:pt>
                <c:pt idx="1089">
                  <c:v>-279.44302246449115</c:v>
                </c:pt>
                <c:pt idx="1090">
                  <c:v>8018.572771828105</c:v>
                </c:pt>
                <c:pt idx="1091">
                  <c:v>-779.569750087785</c:v>
                </c:pt>
                <c:pt idx="1092">
                  <c:v>-1877.8054763557179</c:v>
                </c:pt>
                <c:pt idx="1093">
                  <c:v>5065.0253468418596</c:v>
                </c:pt>
                <c:pt idx="1094">
                  <c:v>187.19321529927947</c:v>
                </c:pt>
                <c:pt idx="1095">
                  <c:v>-1220.8982230702441</c:v>
                </c:pt>
                <c:pt idx="1096">
                  <c:v>9372.1081377581504</c:v>
                </c:pt>
                <c:pt idx="1097">
                  <c:v>-3630.9792013898259</c:v>
                </c:pt>
                <c:pt idx="1098">
                  <c:v>11533.929960869284</c:v>
                </c:pt>
                <c:pt idx="1099">
                  <c:v>-2930.9378891276451</c:v>
                </c:pt>
                <c:pt idx="1100">
                  <c:v>-14307.097207083454</c:v>
                </c:pt>
                <c:pt idx="1101">
                  <c:v>-6.9717192126863665</c:v>
                </c:pt>
                <c:pt idx="1102">
                  <c:v>-3672.0717853873366</c:v>
                </c:pt>
                <c:pt idx="1103">
                  <c:v>-1172.1863820559302</c:v>
                </c:pt>
                <c:pt idx="1104">
                  <c:v>13033.762743989926</c:v>
                </c:pt>
                <c:pt idx="1105">
                  <c:v>-1215.3836677901745</c:v>
                </c:pt>
                <c:pt idx="1106">
                  <c:v>-1891.5977111018183</c:v>
                </c:pt>
                <c:pt idx="1107">
                  <c:v>-938.17816373113601</c:v>
                </c:pt>
                <c:pt idx="1108">
                  <c:v>-2557.669905975778</c:v>
                </c:pt>
                <c:pt idx="1109">
                  <c:v>-1488.0334422436954</c:v>
                </c:pt>
                <c:pt idx="1110">
                  <c:v>-700.09390844167137</c:v>
                </c:pt>
                <c:pt idx="1111">
                  <c:v>9244.7543400962932</c:v>
                </c:pt>
                <c:pt idx="1112">
                  <c:v>-10020.391678926615</c:v>
                </c:pt>
                <c:pt idx="1113">
                  <c:v>-2009.0595924652334</c:v>
                </c:pt>
                <c:pt idx="1114">
                  <c:v>-3116.7229323020606</c:v>
                </c:pt>
                <c:pt idx="1115">
                  <c:v>-1249.5460041949755</c:v>
                </c:pt>
                <c:pt idx="1116">
                  <c:v>-1304.0397048502364</c:v>
                </c:pt>
                <c:pt idx="1117">
                  <c:v>6443.7238018987737</c:v>
                </c:pt>
                <c:pt idx="1118">
                  <c:v>7170.1766788174755</c:v>
                </c:pt>
                <c:pt idx="1119">
                  <c:v>-1777.5115512642842</c:v>
                </c:pt>
                <c:pt idx="1120">
                  <c:v>6194.5982671282909</c:v>
                </c:pt>
                <c:pt idx="1121">
                  <c:v>-2387.1073080438618</c:v>
                </c:pt>
                <c:pt idx="1122">
                  <c:v>10673.060074382476</c:v>
                </c:pt>
                <c:pt idx="1123">
                  <c:v>12042.477699840481</c:v>
                </c:pt>
                <c:pt idx="1124">
                  <c:v>11135.255670675488</c:v>
                </c:pt>
                <c:pt idx="1125">
                  <c:v>786.0858774942044</c:v>
                </c:pt>
                <c:pt idx="1126">
                  <c:v>-746.20015994674577</c:v>
                </c:pt>
                <c:pt idx="1127">
                  <c:v>-2626.3850432065547</c:v>
                </c:pt>
                <c:pt idx="1128">
                  <c:v>7201.2469638406556</c:v>
                </c:pt>
                <c:pt idx="1129">
                  <c:v>-1653.2623781399352</c:v>
                </c:pt>
                <c:pt idx="1130">
                  <c:v>-955.41779395169942</c:v>
                </c:pt>
                <c:pt idx="1131">
                  <c:v>-2832.4937283100608</c:v>
                </c:pt>
                <c:pt idx="1132">
                  <c:v>7840.7647472220633</c:v>
                </c:pt>
                <c:pt idx="1133">
                  <c:v>-1034.0372018220969</c:v>
                </c:pt>
                <c:pt idx="1134">
                  <c:v>12807.58357486366</c:v>
                </c:pt>
                <c:pt idx="1135">
                  <c:v>-669.15087384051185</c:v>
                </c:pt>
                <c:pt idx="1136">
                  <c:v>-1214.3503583754555</c:v>
                </c:pt>
                <c:pt idx="1137">
                  <c:v>-2843.0844626908583</c:v>
                </c:pt>
                <c:pt idx="1138">
                  <c:v>-3646.4148205485685</c:v>
                </c:pt>
                <c:pt idx="1139">
                  <c:v>8570.1358988565407</c:v>
                </c:pt>
                <c:pt idx="1140">
                  <c:v>-2188.0299007866288</c:v>
                </c:pt>
                <c:pt idx="1141">
                  <c:v>-1081.0025812125095</c:v>
                </c:pt>
                <c:pt idx="1142">
                  <c:v>16207.906621124373</c:v>
                </c:pt>
                <c:pt idx="1143">
                  <c:v>-2781.6099259332332</c:v>
                </c:pt>
                <c:pt idx="1144">
                  <c:v>-929.64715344055912</c:v>
                </c:pt>
                <c:pt idx="1145">
                  <c:v>-1042.9252469410731</c:v>
                </c:pt>
                <c:pt idx="1146">
                  <c:v>17226.265578142498</c:v>
                </c:pt>
                <c:pt idx="1147">
                  <c:v>-2943.7445258122425</c:v>
                </c:pt>
                <c:pt idx="1148">
                  <c:v>-91.842192442187297</c:v>
                </c:pt>
                <c:pt idx="1149">
                  <c:v>-2565.6524943933018</c:v>
                </c:pt>
                <c:pt idx="1150">
                  <c:v>-2542.2348187258899</c:v>
                </c:pt>
                <c:pt idx="1151">
                  <c:v>-683.31323689332385</c:v>
                </c:pt>
                <c:pt idx="1152">
                  <c:v>7471.3056026090926</c:v>
                </c:pt>
                <c:pt idx="1153">
                  <c:v>-2949.9718224907201</c:v>
                </c:pt>
                <c:pt idx="1154">
                  <c:v>-584.40377279881068</c:v>
                </c:pt>
                <c:pt idx="1155">
                  <c:v>-1517.5440897609096</c:v>
                </c:pt>
                <c:pt idx="1156">
                  <c:v>11281.570340035472</c:v>
                </c:pt>
                <c:pt idx="1157">
                  <c:v>8467.0754213781729</c:v>
                </c:pt>
                <c:pt idx="1158">
                  <c:v>-2693.9882344310258</c:v>
                </c:pt>
                <c:pt idx="1159">
                  <c:v>-2843.750945857661</c:v>
                </c:pt>
                <c:pt idx="1160">
                  <c:v>-2391.9749649876603</c:v>
                </c:pt>
                <c:pt idx="1161">
                  <c:v>-3383.6577402277098</c:v>
                </c:pt>
                <c:pt idx="1162">
                  <c:v>11625.618939973447</c:v>
                </c:pt>
                <c:pt idx="1163">
                  <c:v>-2464.0463608411205</c:v>
                </c:pt>
                <c:pt idx="1164">
                  <c:v>-2325.7142380670493</c:v>
                </c:pt>
                <c:pt idx="1165">
                  <c:v>-2727.5694057199307</c:v>
                </c:pt>
                <c:pt idx="1166">
                  <c:v>-1521.0838031862531</c:v>
                </c:pt>
                <c:pt idx="1167">
                  <c:v>-1566.6682045689049</c:v>
                </c:pt>
                <c:pt idx="1168">
                  <c:v>-2431.8121357021191</c:v>
                </c:pt>
                <c:pt idx="1169">
                  <c:v>-2798.4068011240288</c:v>
                </c:pt>
                <c:pt idx="1170">
                  <c:v>-11001.419574461816</c:v>
                </c:pt>
                <c:pt idx="1171">
                  <c:v>-9775.2893498584963</c:v>
                </c:pt>
                <c:pt idx="1172">
                  <c:v>-1271.3756744681941</c:v>
                </c:pt>
                <c:pt idx="1173">
                  <c:v>-2712.1587101475252</c:v>
                </c:pt>
                <c:pt idx="1174">
                  <c:v>-3061.6112448374815</c:v>
                </c:pt>
                <c:pt idx="1175">
                  <c:v>-2152.6237439343859</c:v>
                </c:pt>
                <c:pt idx="1176">
                  <c:v>-10910.661872348879</c:v>
                </c:pt>
                <c:pt idx="1177">
                  <c:v>-1640.7454408014337</c:v>
                </c:pt>
                <c:pt idx="1178">
                  <c:v>-3015.1112009129638</c:v>
                </c:pt>
                <c:pt idx="1179">
                  <c:v>-10886.155846393223</c:v>
                </c:pt>
                <c:pt idx="1180">
                  <c:v>-2531.8257660735362</c:v>
                </c:pt>
                <c:pt idx="1181">
                  <c:v>-3070.5807952730229</c:v>
                </c:pt>
                <c:pt idx="1182">
                  <c:v>-2393.1741591119571</c:v>
                </c:pt>
                <c:pt idx="1183">
                  <c:v>-1383.4027663696688</c:v>
                </c:pt>
                <c:pt idx="1184">
                  <c:v>-10519.24454325128</c:v>
                </c:pt>
                <c:pt idx="1185">
                  <c:v>-1733.392197802943</c:v>
                </c:pt>
                <c:pt idx="1186">
                  <c:v>8070.0896738447627</c:v>
                </c:pt>
                <c:pt idx="1187">
                  <c:v>279.72888909183166</c:v>
                </c:pt>
                <c:pt idx="1188">
                  <c:v>-11286.158032405841</c:v>
                </c:pt>
                <c:pt idx="1189">
                  <c:v>8586.4323585729908</c:v>
                </c:pt>
                <c:pt idx="1190">
                  <c:v>-2590.6087437943934</c:v>
                </c:pt>
                <c:pt idx="1191">
                  <c:v>4500.5425880260918</c:v>
                </c:pt>
                <c:pt idx="1192">
                  <c:v>9.6173642127778294</c:v>
                </c:pt>
                <c:pt idx="1193">
                  <c:v>-2268.2504913747507</c:v>
                </c:pt>
                <c:pt idx="1194">
                  <c:v>-2858.5577417918967</c:v>
                </c:pt>
                <c:pt idx="1195">
                  <c:v>13239.868103413082</c:v>
                </c:pt>
                <c:pt idx="1196">
                  <c:v>5074.7914599930882</c:v>
                </c:pt>
                <c:pt idx="1197">
                  <c:v>-3365.6916934318415</c:v>
                </c:pt>
                <c:pt idx="1198">
                  <c:v>-2927.8717903762818</c:v>
                </c:pt>
                <c:pt idx="1199">
                  <c:v>-1604.6804523145029</c:v>
                </c:pt>
                <c:pt idx="1200">
                  <c:v>-2581.234951241282</c:v>
                </c:pt>
                <c:pt idx="1201">
                  <c:v>-2454.7605583271943</c:v>
                </c:pt>
                <c:pt idx="1202">
                  <c:v>-3554.0399207044334</c:v>
                </c:pt>
                <c:pt idx="1203">
                  <c:v>-1653.4198785422177</c:v>
                </c:pt>
                <c:pt idx="1204">
                  <c:v>-10083.168745853218</c:v>
                </c:pt>
                <c:pt idx="1205">
                  <c:v>-2767.2618888442894</c:v>
                </c:pt>
                <c:pt idx="1206">
                  <c:v>24468.504923362547</c:v>
                </c:pt>
                <c:pt idx="1207">
                  <c:v>7289.9973923975122</c:v>
                </c:pt>
                <c:pt idx="1208">
                  <c:v>-11581.657035045766</c:v>
                </c:pt>
                <c:pt idx="1209">
                  <c:v>64.71947279439155</c:v>
                </c:pt>
                <c:pt idx="1210">
                  <c:v>-3213.7294168507788</c:v>
                </c:pt>
                <c:pt idx="1211">
                  <c:v>14375.041342163802</c:v>
                </c:pt>
                <c:pt idx="1212">
                  <c:v>-2700.7108831220917</c:v>
                </c:pt>
                <c:pt idx="1213">
                  <c:v>-188.68525210627377</c:v>
                </c:pt>
                <c:pt idx="1214">
                  <c:v>-2860.7094104041885</c:v>
                </c:pt>
                <c:pt idx="1215">
                  <c:v>7801.282295670313</c:v>
                </c:pt>
                <c:pt idx="1216">
                  <c:v>-3122.8860032656767</c:v>
                </c:pt>
                <c:pt idx="1217">
                  <c:v>-3270.2363493288003</c:v>
                </c:pt>
                <c:pt idx="1218">
                  <c:v>8755.0600254371893</c:v>
                </c:pt>
                <c:pt idx="1219">
                  <c:v>-1918.5912121274578</c:v>
                </c:pt>
                <c:pt idx="1220">
                  <c:v>-2332.3614006351254</c:v>
                </c:pt>
                <c:pt idx="1221">
                  <c:v>-2438.5554089727239</c:v>
                </c:pt>
                <c:pt idx="1222">
                  <c:v>-2087.8131335850649</c:v>
                </c:pt>
                <c:pt idx="1223">
                  <c:v>-1719.9775157257282</c:v>
                </c:pt>
                <c:pt idx="1224">
                  <c:v>-2451.2292806716223</c:v>
                </c:pt>
                <c:pt idx="1225">
                  <c:v>-3175.3279478714267</c:v>
                </c:pt>
                <c:pt idx="1226">
                  <c:v>-2046.5819836518513</c:v>
                </c:pt>
                <c:pt idx="1227">
                  <c:v>-2740.487963565839</c:v>
                </c:pt>
                <c:pt idx="1228">
                  <c:v>-1480.5432988805987</c:v>
                </c:pt>
                <c:pt idx="1229">
                  <c:v>-741.30188405195986</c:v>
                </c:pt>
                <c:pt idx="1230">
                  <c:v>24323.508091339238</c:v>
                </c:pt>
                <c:pt idx="1231">
                  <c:v>-6836.8325171379074</c:v>
                </c:pt>
                <c:pt idx="1232">
                  <c:v>67.997189705813071</c:v>
                </c:pt>
                <c:pt idx="1233">
                  <c:v>45.748729789913341</c:v>
                </c:pt>
                <c:pt idx="1234">
                  <c:v>-1618.9735239807997</c:v>
                </c:pt>
                <c:pt idx="1235">
                  <c:v>-3662.6083982946561</c:v>
                </c:pt>
                <c:pt idx="1236">
                  <c:v>1114.03062676019</c:v>
                </c:pt>
                <c:pt idx="1237">
                  <c:v>-374.11342616719048</c:v>
                </c:pt>
                <c:pt idx="1238">
                  <c:v>-1980.7088912717254</c:v>
                </c:pt>
                <c:pt idx="1239">
                  <c:v>-3235.4613566788521</c:v>
                </c:pt>
                <c:pt idx="1240">
                  <c:v>11905.190519270662</c:v>
                </c:pt>
                <c:pt idx="1241">
                  <c:v>12020.718407405991</c:v>
                </c:pt>
                <c:pt idx="1242">
                  <c:v>-1639.5584295802873</c:v>
                </c:pt>
                <c:pt idx="1243">
                  <c:v>-3298.4261692251252</c:v>
                </c:pt>
                <c:pt idx="1244">
                  <c:v>-3359.2397668814783</c:v>
                </c:pt>
                <c:pt idx="1245">
                  <c:v>-1017.4731858674077</c:v>
                </c:pt>
                <c:pt idx="1246">
                  <c:v>-459.3551444891782</c:v>
                </c:pt>
                <c:pt idx="1247">
                  <c:v>-1514.3590767196711</c:v>
                </c:pt>
                <c:pt idx="1248">
                  <c:v>-3113.0355045236574</c:v>
                </c:pt>
                <c:pt idx="1249">
                  <c:v>6407.3895790197494</c:v>
                </c:pt>
                <c:pt idx="1250">
                  <c:v>-10568.663881546781</c:v>
                </c:pt>
                <c:pt idx="1251">
                  <c:v>-2187.155272619229</c:v>
                </c:pt>
                <c:pt idx="1252">
                  <c:v>-10984.72564683467</c:v>
                </c:pt>
                <c:pt idx="1253">
                  <c:v>6870.7919913882051</c:v>
                </c:pt>
                <c:pt idx="1254">
                  <c:v>-3035.7843113212093</c:v>
                </c:pt>
                <c:pt idx="1255">
                  <c:v>-2218.8133269110649</c:v>
                </c:pt>
                <c:pt idx="1256">
                  <c:v>-837.02736119979636</c:v>
                </c:pt>
                <c:pt idx="1257">
                  <c:v>-725.94688860741189</c:v>
                </c:pt>
                <c:pt idx="1258">
                  <c:v>16944.85134088638</c:v>
                </c:pt>
                <c:pt idx="1259">
                  <c:v>-1015.2922632822465</c:v>
                </c:pt>
                <c:pt idx="1260">
                  <c:v>-2598.8261478567756</c:v>
                </c:pt>
                <c:pt idx="1261">
                  <c:v>-2856.7615515779007</c:v>
                </c:pt>
                <c:pt idx="1262">
                  <c:v>-2330.8248875855725</c:v>
                </c:pt>
                <c:pt idx="1263">
                  <c:v>-1491.9043341994184</c:v>
                </c:pt>
                <c:pt idx="1264">
                  <c:v>-1139.3270480687897</c:v>
                </c:pt>
                <c:pt idx="1265">
                  <c:v>-9620.4751656208027</c:v>
                </c:pt>
                <c:pt idx="1266">
                  <c:v>-279.64660718639425</c:v>
                </c:pt>
                <c:pt idx="1267">
                  <c:v>4989.0488478849475</c:v>
                </c:pt>
                <c:pt idx="1268">
                  <c:v>-2270.3830121444316</c:v>
                </c:pt>
                <c:pt idx="1269">
                  <c:v>-1015.69448620812</c:v>
                </c:pt>
                <c:pt idx="1270">
                  <c:v>-3429.1213165334702</c:v>
                </c:pt>
                <c:pt idx="1271">
                  <c:v>-3274.7264709274914</c:v>
                </c:pt>
                <c:pt idx="1272">
                  <c:v>4083.2301196066655</c:v>
                </c:pt>
                <c:pt idx="1273">
                  <c:v>-3146.8540998109202</c:v>
                </c:pt>
                <c:pt idx="1274">
                  <c:v>-12094.782913379084</c:v>
                </c:pt>
                <c:pt idx="1275">
                  <c:v>-157.62089173670029</c:v>
                </c:pt>
                <c:pt idx="1276">
                  <c:v>-2801.0675460714406</c:v>
                </c:pt>
                <c:pt idx="1277">
                  <c:v>-3143.5661667123504</c:v>
                </c:pt>
                <c:pt idx="1278">
                  <c:v>-9982.7153457074928</c:v>
                </c:pt>
                <c:pt idx="1279">
                  <c:v>-2306.6353727800069</c:v>
                </c:pt>
                <c:pt idx="1280">
                  <c:v>-2161.6900658760314</c:v>
                </c:pt>
                <c:pt idx="1281">
                  <c:v>-9656.2045531125405</c:v>
                </c:pt>
                <c:pt idx="1282">
                  <c:v>-13426.586031834682</c:v>
                </c:pt>
                <c:pt idx="1283">
                  <c:v>-2895.6766009139137</c:v>
                </c:pt>
                <c:pt idx="1284">
                  <c:v>11456.28160876091</c:v>
                </c:pt>
                <c:pt idx="1285">
                  <c:v>-1730.927129871814</c:v>
                </c:pt>
                <c:pt idx="1286">
                  <c:v>-2491.7507336840699</c:v>
                </c:pt>
                <c:pt idx="1287">
                  <c:v>-1813.6226161697105</c:v>
                </c:pt>
                <c:pt idx="1288">
                  <c:v>10159.719746131472</c:v>
                </c:pt>
                <c:pt idx="1289">
                  <c:v>-2791.8442911393358</c:v>
                </c:pt>
                <c:pt idx="1290">
                  <c:v>-1674.8646704790062</c:v>
                </c:pt>
                <c:pt idx="1291">
                  <c:v>7514.5353647629599</c:v>
                </c:pt>
                <c:pt idx="1292">
                  <c:v>-3182.1910533388918</c:v>
                </c:pt>
                <c:pt idx="1293">
                  <c:v>-1567.3336469842998</c:v>
                </c:pt>
                <c:pt idx="1294">
                  <c:v>-549.38476015298147</c:v>
                </c:pt>
                <c:pt idx="1295">
                  <c:v>-1996.5338829815771</c:v>
                </c:pt>
                <c:pt idx="1296">
                  <c:v>-2874.8579029563507</c:v>
                </c:pt>
                <c:pt idx="1297">
                  <c:v>-2371.2998372899965</c:v>
                </c:pt>
                <c:pt idx="1298">
                  <c:v>-2846.7989315358291</c:v>
                </c:pt>
                <c:pt idx="1299">
                  <c:v>-2305.4427901882182</c:v>
                </c:pt>
                <c:pt idx="1300">
                  <c:v>29558.252460772972</c:v>
                </c:pt>
                <c:pt idx="1301">
                  <c:v>9176.9462958995864</c:v>
                </c:pt>
                <c:pt idx="1302">
                  <c:v>-1697.6643716680433</c:v>
                </c:pt>
                <c:pt idx="1303">
                  <c:v>6030.9386179031353</c:v>
                </c:pt>
                <c:pt idx="1304">
                  <c:v>-11822.872503932576</c:v>
                </c:pt>
                <c:pt idx="1305">
                  <c:v>-3002.9275449896913</c:v>
                </c:pt>
                <c:pt idx="1306">
                  <c:v>-13783.849516425236</c:v>
                </c:pt>
                <c:pt idx="1307">
                  <c:v>-10260.54409538097</c:v>
                </c:pt>
                <c:pt idx="1308">
                  <c:v>5578.8598083412799</c:v>
                </c:pt>
                <c:pt idx="1309">
                  <c:v>-1895.1459892022531</c:v>
                </c:pt>
                <c:pt idx="1310">
                  <c:v>-2659.290477628374</c:v>
                </c:pt>
                <c:pt idx="1311">
                  <c:v>-3009.5821773312919</c:v>
                </c:pt>
                <c:pt idx="1312">
                  <c:v>-3012.7459346933965</c:v>
                </c:pt>
                <c:pt idx="1313">
                  <c:v>8593.432926141857</c:v>
                </c:pt>
                <c:pt idx="1314">
                  <c:v>-12148.330470055807</c:v>
                </c:pt>
                <c:pt idx="1315">
                  <c:v>6354.8758144954436</c:v>
                </c:pt>
                <c:pt idx="1316">
                  <c:v>-1728.0838689387581</c:v>
                </c:pt>
                <c:pt idx="1317">
                  <c:v>-4099.9725257898208</c:v>
                </c:pt>
                <c:pt idx="1318">
                  <c:v>10018.483712627098</c:v>
                </c:pt>
                <c:pt idx="1319">
                  <c:v>-2052.3727415794101</c:v>
                </c:pt>
                <c:pt idx="1320">
                  <c:v>-2675.5286630118926</c:v>
                </c:pt>
                <c:pt idx="1321">
                  <c:v>-8531.0199067793947</c:v>
                </c:pt>
                <c:pt idx="1322">
                  <c:v>-454.18463843692007</c:v>
                </c:pt>
                <c:pt idx="1323">
                  <c:v>10570.594651523337</c:v>
                </c:pt>
                <c:pt idx="1324">
                  <c:v>-3163.8269514119283</c:v>
                </c:pt>
                <c:pt idx="1325">
                  <c:v>-256.56662159151529</c:v>
                </c:pt>
                <c:pt idx="1326">
                  <c:v>-2555.6256198710216</c:v>
                </c:pt>
                <c:pt idx="1327">
                  <c:v>-1783.3349298079247</c:v>
                </c:pt>
                <c:pt idx="1328">
                  <c:v>16396.199032435787</c:v>
                </c:pt>
                <c:pt idx="1329">
                  <c:v>-875.96220272315441</c:v>
                </c:pt>
                <c:pt idx="1330">
                  <c:v>195.45081430615028</c:v>
                </c:pt>
                <c:pt idx="1331">
                  <c:v>6046.168213416172</c:v>
                </c:pt>
                <c:pt idx="1332">
                  <c:v>-275.06004351005504</c:v>
                </c:pt>
                <c:pt idx="1333">
                  <c:v>-1264.7714982288326</c:v>
                </c:pt>
                <c:pt idx="1334">
                  <c:v>-2602.6531725459386</c:v>
                </c:pt>
                <c:pt idx="1335">
                  <c:v>-3001.9255906874059</c:v>
                </c:pt>
                <c:pt idx="1336">
                  <c:v>-2050.2590982820002</c:v>
                </c:pt>
                <c:pt idx="1337">
                  <c:v>-7384.8047504698479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56-B448-BD12-97E29E2BB4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277312"/>
        <c:axId val="2052853791"/>
      </c:scatterChart>
      <c:valAx>
        <c:axId val="725277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Children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2853791"/>
        <c:crosses val="autoZero"/>
        <c:crossBetween val="midCat"/>
      </c:valAx>
      <c:valAx>
        <c:axId val="205285379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5277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Smokers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'Q&amp;A-3 (iii)'!$D$3:$D$1340</c:f>
              <c:numCache>
                <c:formatCode>General</c:formatCode>
                <c:ptCount val="133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1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1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1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1</c:v>
                </c:pt>
                <c:pt idx="739">
                  <c:v>1</c:v>
                </c:pt>
                <c:pt idx="740">
                  <c:v>0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1</c:v>
                </c:pt>
                <c:pt idx="853">
                  <c:v>0</c:v>
                </c:pt>
                <c:pt idx="854">
                  <c:v>1</c:v>
                </c:pt>
                <c:pt idx="855">
                  <c:v>0</c:v>
                </c:pt>
                <c:pt idx="856">
                  <c:v>1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1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0</c:v>
                </c:pt>
                <c:pt idx="885">
                  <c:v>1</c:v>
                </c:pt>
                <c:pt idx="886">
                  <c:v>1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1</c:v>
                </c:pt>
                <c:pt idx="910">
                  <c:v>0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1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1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0</c:v>
                </c:pt>
                <c:pt idx="956">
                  <c:v>1</c:v>
                </c:pt>
                <c:pt idx="957">
                  <c:v>0</c:v>
                </c:pt>
                <c:pt idx="958">
                  <c:v>1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1</c:v>
                </c:pt>
                <c:pt idx="1032">
                  <c:v>0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0</c:v>
                </c:pt>
                <c:pt idx="1042">
                  <c:v>1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1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1</c:v>
                </c:pt>
                <c:pt idx="1123">
                  <c:v>0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1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1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1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1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1</c:v>
                </c:pt>
                <c:pt idx="1250">
                  <c:v>1</c:v>
                </c:pt>
                <c:pt idx="1251">
                  <c:v>0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1</c:v>
                </c:pt>
                <c:pt idx="1282">
                  <c:v>1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1</c:v>
                </c:pt>
                <c:pt idx="1302">
                  <c:v>0</c:v>
                </c:pt>
                <c:pt idx="1303">
                  <c:v>1</c:v>
                </c:pt>
                <c:pt idx="1304">
                  <c:v>1</c:v>
                </c:pt>
                <c:pt idx="1305">
                  <c:v>0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1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</c:v>
                </c:pt>
                <c:pt idx="1322">
                  <c:v>0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</c:numCache>
            </c:numRef>
          </c:xVal>
          <c:yVal>
            <c:numRef>
              <c:f>'Q&amp;A-3 (iii)'!$K$36:$K$1373</c:f>
              <c:numCache>
                <c:formatCode>General</c:formatCode>
                <c:ptCount val="1338"/>
                <c:pt idx="0">
                  <c:v>-10157.589417441162</c:v>
                </c:pt>
                <c:pt idx="1">
                  <c:v>-3035.5927887077114</c:v>
                </c:pt>
                <c:pt idx="2">
                  <c:v>-2762.9878687826667</c:v>
                </c:pt>
                <c:pt idx="3">
                  <c:v>14558.290356812358</c:v>
                </c:pt>
                <c:pt idx="4">
                  <c:v>-3600.579979395854</c:v>
                </c:pt>
                <c:pt idx="5">
                  <c:v>-3022.4770055309205</c:v>
                </c:pt>
                <c:pt idx="6">
                  <c:v>-2061.2621884541568</c:v>
                </c:pt>
                <c:pt idx="7">
                  <c:v>-1880.0719943577606</c:v>
                </c:pt>
                <c:pt idx="8">
                  <c:v>-2587.368158392037</c:v>
                </c:pt>
                <c:pt idx="9">
                  <c:v>16020.145060890107</c:v>
                </c:pt>
                <c:pt idx="10">
                  <c:v>-3254.5266602013576</c:v>
                </c:pt>
                <c:pt idx="11">
                  <c:v>-8439.7509982150041</c:v>
                </c:pt>
                <c:pt idx="12">
                  <c:v>-2961.7268619832394</c:v>
                </c:pt>
                <c:pt idx="13">
                  <c:v>-1193.1872165834247</c:v>
                </c:pt>
                <c:pt idx="14">
                  <c:v>9690.5664768186361</c:v>
                </c:pt>
                <c:pt idx="15">
                  <c:v>-2026.6191443868947</c:v>
                </c:pt>
                <c:pt idx="16">
                  <c:v>-959.50622216826378</c:v>
                </c:pt>
                <c:pt idx="17">
                  <c:v>-3091.8447866114511</c:v>
                </c:pt>
                <c:pt idx="18">
                  <c:v>-960.31858873377496</c:v>
                </c:pt>
                <c:pt idx="19">
                  <c:v>7326.0916236385237</c:v>
                </c:pt>
                <c:pt idx="20">
                  <c:v>-68.554486094910317</c:v>
                </c:pt>
                <c:pt idx="21">
                  <c:v>-2198.5024014669725</c:v>
                </c:pt>
                <c:pt idx="22">
                  <c:v>-3388.046040839025</c:v>
                </c:pt>
                <c:pt idx="23">
                  <c:v>6171.4086003864359</c:v>
                </c:pt>
                <c:pt idx="24">
                  <c:v>-2719.8417629460992</c:v>
                </c:pt>
                <c:pt idx="25">
                  <c:v>845.02189129851649</c:v>
                </c:pt>
                <c:pt idx="26">
                  <c:v>1060.7203145660296</c:v>
                </c:pt>
                <c:pt idx="27">
                  <c:v>-409.52898299003391</c:v>
                </c:pt>
                <c:pt idx="28">
                  <c:v>-2710.0636651817476</c:v>
                </c:pt>
                <c:pt idx="29">
                  <c:v>8464.699613904977</c:v>
                </c:pt>
                <c:pt idx="30">
                  <c:v>7649.2778130839179</c:v>
                </c:pt>
                <c:pt idx="31">
                  <c:v>-2392.9659445822385</c:v>
                </c:pt>
                <c:pt idx="32">
                  <c:v>-326.83130138650995</c:v>
                </c:pt>
                <c:pt idx="33">
                  <c:v>176.24916985410528</c:v>
                </c:pt>
                <c:pt idx="34">
                  <c:v>21788.290003114984</c:v>
                </c:pt>
                <c:pt idx="35">
                  <c:v>-2935.5253308128576</c:v>
                </c:pt>
                <c:pt idx="36">
                  <c:v>1289.3899451015204</c:v>
                </c:pt>
                <c:pt idx="37">
                  <c:v>-2553.5987544507025</c:v>
                </c:pt>
                <c:pt idx="38">
                  <c:v>7861.1648831060811</c:v>
                </c:pt>
                <c:pt idx="39">
                  <c:v>12533.311895806677</c:v>
                </c:pt>
                <c:pt idx="40">
                  <c:v>-2746.1900668199814</c:v>
                </c:pt>
                <c:pt idx="41">
                  <c:v>-2749.6646106314938</c:v>
                </c:pt>
                <c:pt idx="42">
                  <c:v>-2585.2595139312643</c:v>
                </c:pt>
                <c:pt idx="43">
                  <c:v>-2349.4940247518371</c:v>
                </c:pt>
                <c:pt idx="44">
                  <c:v>-3143.6961229584467</c:v>
                </c:pt>
                <c:pt idx="45">
                  <c:v>9382.3218340976109</c:v>
                </c:pt>
                <c:pt idx="46">
                  <c:v>-2174.7732379659528</c:v>
                </c:pt>
                <c:pt idx="47">
                  <c:v>-3345.6905632657781</c:v>
                </c:pt>
                <c:pt idx="48">
                  <c:v>145.89637404096356</c:v>
                </c:pt>
                <c:pt idx="49">
                  <c:v>7022.9245588876984</c:v>
                </c:pt>
                <c:pt idx="50">
                  <c:v>-2741.2599842507575</c:v>
                </c:pt>
                <c:pt idx="51">
                  <c:v>-2387.9581647793721</c:v>
                </c:pt>
                <c:pt idx="52">
                  <c:v>-9478.8644081929997</c:v>
                </c:pt>
                <c:pt idx="53">
                  <c:v>6335.0931266957377</c:v>
                </c:pt>
                <c:pt idx="54">
                  <c:v>-1733.7782323866568</c:v>
                </c:pt>
                <c:pt idx="55">
                  <c:v>10761.619964254271</c:v>
                </c:pt>
                <c:pt idx="56">
                  <c:v>371.04919523994977</c:v>
                </c:pt>
                <c:pt idx="57">
                  <c:v>6074.7162682398666</c:v>
                </c:pt>
                <c:pt idx="58">
                  <c:v>-11335.210560555144</c:v>
                </c:pt>
                <c:pt idx="59">
                  <c:v>-2700.4357727151628</c:v>
                </c:pt>
                <c:pt idx="60">
                  <c:v>-1730.6539709048957</c:v>
                </c:pt>
                <c:pt idx="61">
                  <c:v>-2387.2692246973165</c:v>
                </c:pt>
                <c:pt idx="62">
                  <c:v>16265.608160262336</c:v>
                </c:pt>
                <c:pt idx="63">
                  <c:v>-2675.0589215124728</c:v>
                </c:pt>
                <c:pt idx="64">
                  <c:v>-13424.469551604536</c:v>
                </c:pt>
                <c:pt idx="65">
                  <c:v>-2038.5930557538713</c:v>
                </c:pt>
                <c:pt idx="66">
                  <c:v>1229.446334878774</c:v>
                </c:pt>
                <c:pt idx="67">
                  <c:v>-2814.1431243620709</c:v>
                </c:pt>
                <c:pt idx="68">
                  <c:v>-3049.5193846531356</c:v>
                </c:pt>
                <c:pt idx="69">
                  <c:v>-12498.83005236668</c:v>
                </c:pt>
                <c:pt idx="70">
                  <c:v>-12669.054768139598</c:v>
                </c:pt>
                <c:pt idx="71">
                  <c:v>-1699.3546887633884</c:v>
                </c:pt>
                <c:pt idx="72">
                  <c:v>500.733653487021</c:v>
                </c:pt>
                <c:pt idx="73">
                  <c:v>-679.81694213082119</c:v>
                </c:pt>
                <c:pt idx="74">
                  <c:v>-1453.0284411845323</c:v>
                </c:pt>
                <c:pt idx="75">
                  <c:v>-1268.3140191236253</c:v>
                </c:pt>
                <c:pt idx="76">
                  <c:v>-2833.2813159028415</c:v>
                </c:pt>
                <c:pt idx="77">
                  <c:v>-3643.0914366596385</c:v>
                </c:pt>
                <c:pt idx="78">
                  <c:v>-3152.9156065529032</c:v>
                </c:pt>
                <c:pt idx="79">
                  <c:v>-2839.968964050815</c:v>
                </c:pt>
                <c:pt idx="80">
                  <c:v>-2999.3671595413689</c:v>
                </c:pt>
                <c:pt idx="81">
                  <c:v>-2475.4808361082878</c:v>
                </c:pt>
                <c:pt idx="82">
                  <c:v>8161.7700278852499</c:v>
                </c:pt>
                <c:pt idx="83">
                  <c:v>-1081.9666866109783</c:v>
                </c:pt>
                <c:pt idx="84">
                  <c:v>8458.3816722051852</c:v>
                </c:pt>
                <c:pt idx="85">
                  <c:v>-12512.366159199039</c:v>
                </c:pt>
                <c:pt idx="86">
                  <c:v>7765.0394981779973</c:v>
                </c:pt>
                <c:pt idx="87">
                  <c:v>18.762175998512248</c:v>
                </c:pt>
                <c:pt idx="88">
                  <c:v>-2173.2912025046489</c:v>
                </c:pt>
                <c:pt idx="89">
                  <c:v>-872.94912569946246</c:v>
                </c:pt>
                <c:pt idx="90">
                  <c:v>-3302.2379884413072</c:v>
                </c:pt>
                <c:pt idx="91">
                  <c:v>-780.82758758593809</c:v>
                </c:pt>
                <c:pt idx="92">
                  <c:v>-6720.7144452585708</c:v>
                </c:pt>
                <c:pt idx="93">
                  <c:v>-3059.7698873988256</c:v>
                </c:pt>
                <c:pt idx="94">
                  <c:v>10693.549012008021</c:v>
                </c:pt>
                <c:pt idx="95">
                  <c:v>-3127.0409248269621</c:v>
                </c:pt>
                <c:pt idx="96">
                  <c:v>561.22596427545795</c:v>
                </c:pt>
                <c:pt idx="97">
                  <c:v>-1799.5279920351804</c:v>
                </c:pt>
                <c:pt idx="98">
                  <c:v>-12767.955369261454</c:v>
                </c:pt>
                <c:pt idx="99">
                  <c:v>-14656.58186303611</c:v>
                </c:pt>
                <c:pt idx="100">
                  <c:v>-2063.9149542616215</c:v>
                </c:pt>
                <c:pt idx="101">
                  <c:v>-3292.967876863564</c:v>
                </c:pt>
                <c:pt idx="102">
                  <c:v>16606.248072899994</c:v>
                </c:pt>
                <c:pt idx="103">
                  <c:v>-5995.4682089331982</c:v>
                </c:pt>
                <c:pt idx="104">
                  <c:v>-1947.6204555424638</c:v>
                </c:pt>
                <c:pt idx="105">
                  <c:v>-11042.204073418729</c:v>
                </c:pt>
                <c:pt idx="106">
                  <c:v>-1679.7799769046574</c:v>
                </c:pt>
                <c:pt idx="107">
                  <c:v>-2975.2849443697532</c:v>
                </c:pt>
                <c:pt idx="108">
                  <c:v>-3600.6612921433216</c:v>
                </c:pt>
                <c:pt idx="109">
                  <c:v>10267.269765637022</c:v>
                </c:pt>
                <c:pt idx="110">
                  <c:v>-1438.8501998228894</c:v>
                </c:pt>
                <c:pt idx="111">
                  <c:v>430.49740143215058</c:v>
                </c:pt>
                <c:pt idx="112">
                  <c:v>-2778.8836514094846</c:v>
                </c:pt>
                <c:pt idx="113">
                  <c:v>-3146.3620349631565</c:v>
                </c:pt>
                <c:pt idx="114">
                  <c:v>-821.60112206340818</c:v>
                </c:pt>
                <c:pt idx="115">
                  <c:v>17250.107647314726</c:v>
                </c:pt>
                <c:pt idx="116">
                  <c:v>-1657.7778573402884</c:v>
                </c:pt>
                <c:pt idx="117">
                  <c:v>-10908.400693080512</c:v>
                </c:pt>
                <c:pt idx="118">
                  <c:v>-1803.3685508488124</c:v>
                </c:pt>
                <c:pt idx="119">
                  <c:v>-2056.6947431118406</c:v>
                </c:pt>
                <c:pt idx="120">
                  <c:v>-1815.9126715588218</c:v>
                </c:pt>
                <c:pt idx="121">
                  <c:v>-2786.0073826327489</c:v>
                </c:pt>
                <c:pt idx="122">
                  <c:v>-2833.5698806109763</c:v>
                </c:pt>
                <c:pt idx="123">
                  <c:v>6064.7459589325881</c:v>
                </c:pt>
                <c:pt idx="124">
                  <c:v>-1269.5601135306424</c:v>
                </c:pt>
                <c:pt idx="125">
                  <c:v>-2888.3118987839989</c:v>
                </c:pt>
                <c:pt idx="126">
                  <c:v>-9976.9537156009246</c:v>
                </c:pt>
                <c:pt idx="127">
                  <c:v>-1022.2847205428752</c:v>
                </c:pt>
                <c:pt idx="128">
                  <c:v>1900.7297109309184</c:v>
                </c:pt>
                <c:pt idx="129">
                  <c:v>-2190.684822801325</c:v>
                </c:pt>
                <c:pt idx="130">
                  <c:v>84.990271832648432</c:v>
                </c:pt>
                <c:pt idx="131">
                  <c:v>662.4698967747172</c:v>
                </c:pt>
                <c:pt idx="132">
                  <c:v>-131.17786677789627</c:v>
                </c:pt>
                <c:pt idx="133">
                  <c:v>-3127.4424547118379</c:v>
                </c:pt>
                <c:pt idx="134">
                  <c:v>-2626.4618389850884</c:v>
                </c:pt>
                <c:pt idx="135">
                  <c:v>-2927.9897377051943</c:v>
                </c:pt>
                <c:pt idx="136">
                  <c:v>-2722.1289318308091</c:v>
                </c:pt>
                <c:pt idx="137">
                  <c:v>-3294.5964013595171</c:v>
                </c:pt>
                <c:pt idx="138">
                  <c:v>14996.133218694738</c:v>
                </c:pt>
                <c:pt idx="139">
                  <c:v>-2485.5793779891455</c:v>
                </c:pt>
                <c:pt idx="140">
                  <c:v>19264.658474917054</c:v>
                </c:pt>
                <c:pt idx="141">
                  <c:v>-3175.811004339309</c:v>
                </c:pt>
                <c:pt idx="142">
                  <c:v>-12181.84200224232</c:v>
                </c:pt>
                <c:pt idx="143">
                  <c:v>10754.500625486122</c:v>
                </c:pt>
                <c:pt idx="144">
                  <c:v>-10363.578573141844</c:v>
                </c:pt>
                <c:pt idx="145">
                  <c:v>-2498.7411910943865</c:v>
                </c:pt>
                <c:pt idx="146">
                  <c:v>6367.5132052818008</c:v>
                </c:pt>
                <c:pt idx="147">
                  <c:v>-1582.3976693833902</c:v>
                </c:pt>
                <c:pt idx="148">
                  <c:v>-1253.5123557075003</c:v>
                </c:pt>
                <c:pt idx="149">
                  <c:v>-2168.7799769046569</c:v>
                </c:pt>
                <c:pt idx="150">
                  <c:v>-3001.8272624985984</c:v>
                </c:pt>
                <c:pt idx="151">
                  <c:v>-2514.8890600761697</c:v>
                </c:pt>
                <c:pt idx="152">
                  <c:v>-2200.4566716734644</c:v>
                </c:pt>
                <c:pt idx="153">
                  <c:v>-12571.800645663316</c:v>
                </c:pt>
                <c:pt idx="154">
                  <c:v>-2093.1569370455736</c:v>
                </c:pt>
                <c:pt idx="155">
                  <c:v>-3311.6504300434108</c:v>
                </c:pt>
                <c:pt idx="156">
                  <c:v>-12175.487431453981</c:v>
                </c:pt>
                <c:pt idx="157">
                  <c:v>-12328.249801913613</c:v>
                </c:pt>
                <c:pt idx="158">
                  <c:v>6690.1313665552916</c:v>
                </c:pt>
                <c:pt idx="159">
                  <c:v>8374.0604790029465</c:v>
                </c:pt>
                <c:pt idx="160">
                  <c:v>-11313.167353303419</c:v>
                </c:pt>
                <c:pt idx="161">
                  <c:v>8218.2173022258976</c:v>
                </c:pt>
                <c:pt idx="162">
                  <c:v>-937.20400753837748</c:v>
                </c:pt>
                <c:pt idx="163">
                  <c:v>-1740.7941105452992</c:v>
                </c:pt>
                <c:pt idx="164">
                  <c:v>-3460.4755290651647</c:v>
                </c:pt>
                <c:pt idx="165">
                  <c:v>-1005.2111586044921</c:v>
                </c:pt>
                <c:pt idx="166">
                  <c:v>-708.26423937471554</c:v>
                </c:pt>
                <c:pt idx="167">
                  <c:v>-2251.1877975298139</c:v>
                </c:pt>
                <c:pt idx="168">
                  <c:v>-2532.9001222166385</c:v>
                </c:pt>
                <c:pt idx="169">
                  <c:v>-2007.4712924224441</c:v>
                </c:pt>
                <c:pt idx="170">
                  <c:v>-330.91368292451807</c:v>
                </c:pt>
                <c:pt idx="171">
                  <c:v>-1669.6383983076012</c:v>
                </c:pt>
                <c:pt idx="172">
                  <c:v>-2494.5776759713353</c:v>
                </c:pt>
                <c:pt idx="173">
                  <c:v>-2187.0115735913187</c:v>
                </c:pt>
                <c:pt idx="174">
                  <c:v>-3198.5255445390098</c:v>
                </c:pt>
                <c:pt idx="175">
                  <c:v>12674.743505785926</c:v>
                </c:pt>
                <c:pt idx="176">
                  <c:v>-2658.8483979533639</c:v>
                </c:pt>
                <c:pt idx="177">
                  <c:v>-548.13225538450024</c:v>
                </c:pt>
                <c:pt idx="178">
                  <c:v>-811.48391254995295</c:v>
                </c:pt>
                <c:pt idx="179">
                  <c:v>-1626.7538872281802</c:v>
                </c:pt>
                <c:pt idx="180">
                  <c:v>-877.32950941896706</c:v>
                </c:pt>
                <c:pt idx="181">
                  <c:v>-3055.4229566085642</c:v>
                </c:pt>
                <c:pt idx="182">
                  <c:v>-1878.8021381990698</c:v>
                </c:pt>
                <c:pt idx="183">
                  <c:v>-2332.1955578571287</c:v>
                </c:pt>
                <c:pt idx="184">
                  <c:v>-2315.9355791899643</c:v>
                </c:pt>
                <c:pt idx="185">
                  <c:v>10941.367474060025</c:v>
                </c:pt>
                <c:pt idx="186">
                  <c:v>-2465.3951258356851</c:v>
                </c:pt>
                <c:pt idx="187">
                  <c:v>-1462.1708710688408</c:v>
                </c:pt>
                <c:pt idx="188">
                  <c:v>-1746.253695351762</c:v>
                </c:pt>
                <c:pt idx="189">
                  <c:v>-2572.6112448374815</c:v>
                </c:pt>
                <c:pt idx="190">
                  <c:v>-397.89195020404259</c:v>
                </c:pt>
                <c:pt idx="191">
                  <c:v>-2164.9535459390409</c:v>
                </c:pt>
                <c:pt idx="192">
                  <c:v>-3451.4069457320097</c:v>
                </c:pt>
                <c:pt idx="193">
                  <c:v>-343.67201293133076</c:v>
                </c:pt>
                <c:pt idx="194">
                  <c:v>-3400.391586820831</c:v>
                </c:pt>
                <c:pt idx="195">
                  <c:v>-3315.805557797873</c:v>
                </c:pt>
                <c:pt idx="196">
                  <c:v>-2250.2084954746106</c:v>
                </c:pt>
                <c:pt idx="197">
                  <c:v>-1647.7797979383467</c:v>
                </c:pt>
                <c:pt idx="198">
                  <c:v>-1171.4244627501139</c:v>
                </c:pt>
                <c:pt idx="199">
                  <c:v>681.74407891944247</c:v>
                </c:pt>
                <c:pt idx="200">
                  <c:v>-2883.6698908049784</c:v>
                </c:pt>
                <c:pt idx="201">
                  <c:v>-1780.4305397871722</c:v>
                </c:pt>
                <c:pt idx="202">
                  <c:v>179.25213633604289</c:v>
                </c:pt>
                <c:pt idx="203">
                  <c:v>7447.4514864850753</c:v>
                </c:pt>
                <c:pt idx="204">
                  <c:v>-1733.7884052128557</c:v>
                </c:pt>
                <c:pt idx="205">
                  <c:v>-2585.2335667137377</c:v>
                </c:pt>
                <c:pt idx="206">
                  <c:v>-614.91904322278242</c:v>
                </c:pt>
                <c:pt idx="207">
                  <c:v>-10831.419454327668</c:v>
                </c:pt>
                <c:pt idx="208">
                  <c:v>1259.6740107291571</c:v>
                </c:pt>
                <c:pt idx="209">
                  <c:v>-3172.124391994289</c:v>
                </c:pt>
                <c:pt idx="210">
                  <c:v>-2408.0520823751012</c:v>
                </c:pt>
                <c:pt idx="211">
                  <c:v>-1964.4130049348632</c:v>
                </c:pt>
                <c:pt idx="212">
                  <c:v>-2826.055070779847</c:v>
                </c:pt>
                <c:pt idx="213">
                  <c:v>-2658.6399672262851</c:v>
                </c:pt>
                <c:pt idx="214">
                  <c:v>-993.9987267156248</c:v>
                </c:pt>
                <c:pt idx="215">
                  <c:v>-1589.4586416593675</c:v>
                </c:pt>
                <c:pt idx="216">
                  <c:v>-1188.4616891813839</c:v>
                </c:pt>
                <c:pt idx="217">
                  <c:v>-3399.5699311438675</c:v>
                </c:pt>
                <c:pt idx="218">
                  <c:v>-2805.5028319851922</c:v>
                </c:pt>
                <c:pt idx="219">
                  <c:v>19789.212856761653</c:v>
                </c:pt>
                <c:pt idx="220">
                  <c:v>-2179.5670770188144</c:v>
                </c:pt>
                <c:pt idx="221">
                  <c:v>-1237.2431460874686</c:v>
                </c:pt>
                <c:pt idx="222">
                  <c:v>-1927.0971497952032</c:v>
                </c:pt>
                <c:pt idx="223">
                  <c:v>7469.3764393028978</c:v>
                </c:pt>
                <c:pt idx="224">
                  <c:v>-12702.11973564294</c:v>
                </c:pt>
                <c:pt idx="225">
                  <c:v>-614.59759382924858</c:v>
                </c:pt>
                <c:pt idx="226">
                  <c:v>-3972.6093589522116</c:v>
                </c:pt>
                <c:pt idx="227">
                  <c:v>11465.659312265503</c:v>
                </c:pt>
                <c:pt idx="228">
                  <c:v>-2250.1049665200908</c:v>
                </c:pt>
                <c:pt idx="229">
                  <c:v>-1582.3599673281278</c:v>
                </c:pt>
                <c:pt idx="230">
                  <c:v>-2539.9086421745569</c:v>
                </c:pt>
                <c:pt idx="231">
                  <c:v>840.90670930458145</c:v>
                </c:pt>
                <c:pt idx="232">
                  <c:v>-1623.3337818204061</c:v>
                </c:pt>
                <c:pt idx="233">
                  <c:v>423.86262862873809</c:v>
                </c:pt>
                <c:pt idx="234">
                  <c:v>-2473.8463461334723</c:v>
                </c:pt>
                <c:pt idx="235">
                  <c:v>-12780.602966211041</c:v>
                </c:pt>
                <c:pt idx="236">
                  <c:v>-2623.3288472453642</c:v>
                </c:pt>
                <c:pt idx="237">
                  <c:v>-3304.5075225344572</c:v>
                </c:pt>
                <c:pt idx="238">
                  <c:v>-10843.21833187747</c:v>
                </c:pt>
                <c:pt idx="239">
                  <c:v>-2931.7604789331335</c:v>
                </c:pt>
                <c:pt idx="240">
                  <c:v>8729.7007088534083</c:v>
                </c:pt>
                <c:pt idx="241">
                  <c:v>-2298.8814721604685</c:v>
                </c:pt>
                <c:pt idx="242">
                  <c:v>24070.688426940935</c:v>
                </c:pt>
                <c:pt idx="243">
                  <c:v>-1745.0749171577681</c:v>
                </c:pt>
                <c:pt idx="244">
                  <c:v>-7348.0738123549309</c:v>
                </c:pt>
                <c:pt idx="245">
                  <c:v>12601.33759491948</c:v>
                </c:pt>
                <c:pt idx="246">
                  <c:v>-360.27101121306987</c:v>
                </c:pt>
                <c:pt idx="247">
                  <c:v>-3796.4510125408988</c:v>
                </c:pt>
                <c:pt idx="248">
                  <c:v>-1888.1993864090728</c:v>
                </c:pt>
                <c:pt idx="249">
                  <c:v>-3084.4362641598336</c:v>
                </c:pt>
                <c:pt idx="250">
                  <c:v>-15208.815662140238</c:v>
                </c:pt>
                <c:pt idx="251">
                  <c:v>10871.218017781706</c:v>
                </c:pt>
                <c:pt idx="252">
                  <c:v>8793.9047235858889</c:v>
                </c:pt>
                <c:pt idx="253">
                  <c:v>-1908.7783939297378</c:v>
                </c:pt>
                <c:pt idx="254">
                  <c:v>6645.8370889194484</c:v>
                </c:pt>
                <c:pt idx="255">
                  <c:v>407.79234656910921</c:v>
                </c:pt>
                <c:pt idx="256">
                  <c:v>8209.7856336745972</c:v>
                </c:pt>
                <c:pt idx="257">
                  <c:v>-3325.6145831684989</c:v>
                </c:pt>
                <c:pt idx="258">
                  <c:v>-538.11303261933608</c:v>
                </c:pt>
                <c:pt idx="259">
                  <c:v>5443.8110437342075</c:v>
                </c:pt>
                <c:pt idx="260">
                  <c:v>463.66831353103044</c:v>
                </c:pt>
                <c:pt idx="261">
                  <c:v>-11103.174783442799</c:v>
                </c:pt>
                <c:pt idx="262">
                  <c:v>-10433.644501675753</c:v>
                </c:pt>
                <c:pt idx="263">
                  <c:v>7717.5629406481712</c:v>
                </c:pt>
                <c:pt idx="264">
                  <c:v>8095.7241036675168</c:v>
                </c:pt>
                <c:pt idx="265">
                  <c:v>11706.266375249397</c:v>
                </c:pt>
                <c:pt idx="266">
                  <c:v>-14702.556668493977</c:v>
                </c:pt>
                <c:pt idx="267">
                  <c:v>884.9640998786399</c:v>
                </c:pt>
                <c:pt idx="268">
                  <c:v>-1796.9189110855459</c:v>
                </c:pt>
                <c:pt idx="269">
                  <c:v>-1687.6671099957166</c:v>
                </c:pt>
                <c:pt idx="270">
                  <c:v>-2870.9855089503017</c:v>
                </c:pt>
                <c:pt idx="271">
                  <c:v>8923.5653232138648</c:v>
                </c:pt>
                <c:pt idx="272">
                  <c:v>-2801.5764467083927</c:v>
                </c:pt>
                <c:pt idx="273">
                  <c:v>-1613.4881404489188</c:v>
                </c:pt>
                <c:pt idx="274">
                  <c:v>-3504.2829515825742</c:v>
                </c:pt>
                <c:pt idx="275">
                  <c:v>-1136.0082170834557</c:v>
                </c:pt>
                <c:pt idx="276">
                  <c:v>-2262.4179601397313</c:v>
                </c:pt>
                <c:pt idx="277">
                  <c:v>-2047.8736568160348</c:v>
                </c:pt>
                <c:pt idx="278">
                  <c:v>-136.34754862659429</c:v>
                </c:pt>
                <c:pt idx="279">
                  <c:v>-977.46591627491034</c:v>
                </c:pt>
                <c:pt idx="280">
                  <c:v>-10241.49662689471</c:v>
                </c:pt>
                <c:pt idx="281">
                  <c:v>12218.699586044509</c:v>
                </c:pt>
                <c:pt idx="282">
                  <c:v>-3034.6026494117696</c:v>
                </c:pt>
                <c:pt idx="283">
                  <c:v>-535.42060588776803</c:v>
                </c:pt>
                <c:pt idx="284">
                  <c:v>-790.33809906652641</c:v>
                </c:pt>
                <c:pt idx="285">
                  <c:v>-2295.1209048301716</c:v>
                </c:pt>
                <c:pt idx="286">
                  <c:v>-2053.6362441756628</c:v>
                </c:pt>
                <c:pt idx="287">
                  <c:v>743.43762773887647</c:v>
                </c:pt>
                <c:pt idx="288">
                  <c:v>11219.841623097498</c:v>
                </c:pt>
                <c:pt idx="289">
                  <c:v>14276.303851657802</c:v>
                </c:pt>
                <c:pt idx="290">
                  <c:v>-2569.4494997495867</c:v>
                </c:pt>
                <c:pt idx="291">
                  <c:v>13127.010500149558</c:v>
                </c:pt>
                <c:pt idx="292">
                  <c:v>11957.628600571963</c:v>
                </c:pt>
                <c:pt idx="293">
                  <c:v>-2956.796011662741</c:v>
                </c:pt>
                <c:pt idx="294">
                  <c:v>-1730.9134317654948</c:v>
                </c:pt>
                <c:pt idx="295">
                  <c:v>-2757.5752161291962</c:v>
                </c:pt>
                <c:pt idx="296">
                  <c:v>-10736.907268361281</c:v>
                </c:pt>
                <c:pt idx="297">
                  <c:v>-11509.45168661674</c:v>
                </c:pt>
                <c:pt idx="298">
                  <c:v>7217.2835014483644</c:v>
                </c:pt>
                <c:pt idx="299">
                  <c:v>-1640.2670993767751</c:v>
                </c:pt>
                <c:pt idx="300">
                  <c:v>-2209.1232760987205</c:v>
                </c:pt>
                <c:pt idx="301">
                  <c:v>-10562.086803675909</c:v>
                </c:pt>
                <c:pt idx="302">
                  <c:v>-426.55298241176934</c:v>
                </c:pt>
                <c:pt idx="303">
                  <c:v>-2614.0955749321747</c:v>
                </c:pt>
                <c:pt idx="304">
                  <c:v>476.62086135073514</c:v>
                </c:pt>
                <c:pt idx="305">
                  <c:v>11898.907434594246</c:v>
                </c:pt>
                <c:pt idx="306">
                  <c:v>14167.343440405952</c:v>
                </c:pt>
                <c:pt idx="307">
                  <c:v>-2973.1201803297927</c:v>
                </c:pt>
                <c:pt idx="308">
                  <c:v>-911.8948830732752</c:v>
                </c:pt>
                <c:pt idx="309">
                  <c:v>-2163.3075725647432</c:v>
                </c:pt>
                <c:pt idx="310">
                  <c:v>-1396.6213169629318</c:v>
                </c:pt>
                <c:pt idx="311">
                  <c:v>-1881.4679250763431</c:v>
                </c:pt>
                <c:pt idx="312">
                  <c:v>8522.2249607970953</c:v>
                </c:pt>
                <c:pt idx="313">
                  <c:v>-2617.4679283696951</c:v>
                </c:pt>
                <c:pt idx="314">
                  <c:v>6073.839560595683</c:v>
                </c:pt>
                <c:pt idx="315">
                  <c:v>-1881.0184694543168</c:v>
                </c:pt>
                <c:pt idx="316">
                  <c:v>-2331.2968872456277</c:v>
                </c:pt>
                <c:pt idx="317">
                  <c:v>-1546.9717186558992</c:v>
                </c:pt>
                <c:pt idx="318">
                  <c:v>-2378.3978284254008</c:v>
                </c:pt>
                <c:pt idx="319">
                  <c:v>-3376.7801255983677</c:v>
                </c:pt>
                <c:pt idx="320">
                  <c:v>-3078.1828356207743</c:v>
                </c:pt>
                <c:pt idx="321">
                  <c:v>17369.208478497534</c:v>
                </c:pt>
                <c:pt idx="322">
                  <c:v>5361.5092714032689</c:v>
                </c:pt>
                <c:pt idx="323">
                  <c:v>-1327.7575384685442</c:v>
                </c:pt>
                <c:pt idx="324">
                  <c:v>-2833.1515549063893</c:v>
                </c:pt>
                <c:pt idx="325">
                  <c:v>-2905.5728310234845</c:v>
                </c:pt>
                <c:pt idx="326">
                  <c:v>-2574.5774069882946</c:v>
                </c:pt>
                <c:pt idx="327">
                  <c:v>8622.4738645499674</c:v>
                </c:pt>
                <c:pt idx="328">
                  <c:v>11482.414442359986</c:v>
                </c:pt>
                <c:pt idx="329">
                  <c:v>-1485.0971987632875</c:v>
                </c:pt>
                <c:pt idx="330">
                  <c:v>11458.678353082971</c:v>
                </c:pt>
                <c:pt idx="331">
                  <c:v>-10281.136286138484</c:v>
                </c:pt>
                <c:pt idx="332">
                  <c:v>121.28389873208653</c:v>
                </c:pt>
                <c:pt idx="333">
                  <c:v>-565.52219777855134</c:v>
                </c:pt>
                <c:pt idx="334">
                  <c:v>8732.2232114065191</c:v>
                </c:pt>
                <c:pt idx="335">
                  <c:v>898.42632151759426</c:v>
                </c:pt>
                <c:pt idx="336">
                  <c:v>-388.37062789232186</c:v>
                </c:pt>
                <c:pt idx="337">
                  <c:v>322.7537191403153</c:v>
                </c:pt>
                <c:pt idx="338">
                  <c:v>7200.4496910042362</c:v>
                </c:pt>
                <c:pt idx="339">
                  <c:v>-1847.2727247695238</c:v>
                </c:pt>
                <c:pt idx="340">
                  <c:v>14232.155700099605</c:v>
                </c:pt>
                <c:pt idx="341">
                  <c:v>-109.75852814573591</c:v>
                </c:pt>
                <c:pt idx="342">
                  <c:v>247.75336625711134</c:v>
                </c:pt>
                <c:pt idx="343">
                  <c:v>59.941317502083621</c:v>
                </c:pt>
                <c:pt idx="344">
                  <c:v>-977.91138546236289</c:v>
                </c:pt>
                <c:pt idx="345">
                  <c:v>-2073.0737407877805</c:v>
                </c:pt>
                <c:pt idx="346">
                  <c:v>-3171.958507946315</c:v>
                </c:pt>
                <c:pt idx="347">
                  <c:v>-2331.8707243188419</c:v>
                </c:pt>
                <c:pt idx="348">
                  <c:v>-2703.8395983167111</c:v>
                </c:pt>
                <c:pt idx="349">
                  <c:v>-3212.7389542224955</c:v>
                </c:pt>
                <c:pt idx="350">
                  <c:v>-374.15564644800361</c:v>
                </c:pt>
                <c:pt idx="351">
                  <c:v>-870.21057156352072</c:v>
                </c:pt>
                <c:pt idx="352">
                  <c:v>-2362.7796042392479</c:v>
                </c:pt>
                <c:pt idx="353">
                  <c:v>4492.1374995037422</c:v>
                </c:pt>
                <c:pt idx="354">
                  <c:v>9445.7935933914341</c:v>
                </c:pt>
                <c:pt idx="355">
                  <c:v>15516.511014170266</c:v>
                </c:pt>
                <c:pt idx="356">
                  <c:v>-2260.9890655789877</c:v>
                </c:pt>
                <c:pt idx="357">
                  <c:v>-1605.737218574046</c:v>
                </c:pt>
                <c:pt idx="358">
                  <c:v>-3982.5073455741849</c:v>
                </c:pt>
                <c:pt idx="359">
                  <c:v>-2401.1090195728616</c:v>
                </c:pt>
                <c:pt idx="360">
                  <c:v>-1228.1041424932519</c:v>
                </c:pt>
                <c:pt idx="361">
                  <c:v>-2515.14536837385</c:v>
                </c:pt>
                <c:pt idx="362">
                  <c:v>-12957.442795964811</c:v>
                </c:pt>
                <c:pt idx="363">
                  <c:v>-1732.5978393721384</c:v>
                </c:pt>
                <c:pt idx="364">
                  <c:v>-1963.5934571126541</c:v>
                </c:pt>
                <c:pt idx="365">
                  <c:v>-1383.4761922688085</c:v>
                </c:pt>
                <c:pt idx="366">
                  <c:v>323.30215059104012</c:v>
                </c:pt>
                <c:pt idx="367">
                  <c:v>-1780.426480097648</c:v>
                </c:pt>
                <c:pt idx="368">
                  <c:v>-2350.6673735218119</c:v>
                </c:pt>
                <c:pt idx="369">
                  <c:v>-2014.465721090311</c:v>
                </c:pt>
                <c:pt idx="370">
                  <c:v>498.01010490415683</c:v>
                </c:pt>
                <c:pt idx="371">
                  <c:v>-138.61543831856216</c:v>
                </c:pt>
                <c:pt idx="372">
                  <c:v>-2226.1799761603479</c:v>
                </c:pt>
                <c:pt idx="373">
                  <c:v>6962.5395314287307</c:v>
                </c:pt>
                <c:pt idx="374">
                  <c:v>-3500.3311201477827</c:v>
                </c:pt>
                <c:pt idx="375">
                  <c:v>-10925.800871906526</c:v>
                </c:pt>
                <c:pt idx="376">
                  <c:v>-11087.251830322442</c:v>
                </c:pt>
                <c:pt idx="377">
                  <c:v>8876.8997826089289</c:v>
                </c:pt>
                <c:pt idx="378">
                  <c:v>1846.8072162235385</c:v>
                </c:pt>
                <c:pt idx="379">
                  <c:v>13602.523591306248</c:v>
                </c:pt>
                <c:pt idx="380">
                  <c:v>-14842.550897529216</c:v>
                </c:pt>
                <c:pt idx="381">
                  <c:v>6904.9019555090199</c:v>
                </c:pt>
                <c:pt idx="382">
                  <c:v>8960.5446636737106</c:v>
                </c:pt>
                <c:pt idx="383">
                  <c:v>-2906.21741879415</c:v>
                </c:pt>
                <c:pt idx="384">
                  <c:v>-1781.0492089756299</c:v>
                </c:pt>
                <c:pt idx="385">
                  <c:v>-2733.3521554506328</c:v>
                </c:pt>
                <c:pt idx="386">
                  <c:v>-794.29629589218166</c:v>
                </c:pt>
                <c:pt idx="387">
                  <c:v>18885.693613585361</c:v>
                </c:pt>
                <c:pt idx="388">
                  <c:v>-2857.3005459426345</c:v>
                </c:pt>
                <c:pt idx="389">
                  <c:v>-2060.9197392633332</c:v>
                </c:pt>
                <c:pt idx="390">
                  <c:v>-1161.2794586472792</c:v>
                </c:pt>
                <c:pt idx="391">
                  <c:v>-3082.695056329846</c:v>
                </c:pt>
                <c:pt idx="392">
                  <c:v>-2025.2256613262634</c:v>
                </c:pt>
                <c:pt idx="393">
                  <c:v>-1893.8003171464734</c:v>
                </c:pt>
                <c:pt idx="394">
                  <c:v>-1463.6687892269492</c:v>
                </c:pt>
                <c:pt idx="395">
                  <c:v>-2367.3074750302912</c:v>
                </c:pt>
                <c:pt idx="396">
                  <c:v>-980.03727619775236</c:v>
                </c:pt>
                <c:pt idx="397">
                  <c:v>11585.927935091706</c:v>
                </c:pt>
                <c:pt idx="398">
                  <c:v>1911.5973678713726</c:v>
                </c:pt>
                <c:pt idx="399">
                  <c:v>-3051.3077746146282</c:v>
                </c:pt>
                <c:pt idx="400">
                  <c:v>-541.83352119961637</c:v>
                </c:pt>
                <c:pt idx="401">
                  <c:v>-2962.5861603110188</c:v>
                </c:pt>
                <c:pt idx="402">
                  <c:v>719.86347338669475</c:v>
                </c:pt>
                <c:pt idx="403">
                  <c:v>-1449.1251129768989</c:v>
                </c:pt>
                <c:pt idx="404">
                  <c:v>-2571.8778394566966</c:v>
                </c:pt>
                <c:pt idx="405">
                  <c:v>-903.72018105428106</c:v>
                </c:pt>
                <c:pt idx="406">
                  <c:v>-2935.194992876066</c:v>
                </c:pt>
                <c:pt idx="407">
                  <c:v>-838.89534471573461</c:v>
                </c:pt>
                <c:pt idx="408">
                  <c:v>-2082.3649797691814</c:v>
                </c:pt>
                <c:pt idx="409">
                  <c:v>-3318.3320737780377</c:v>
                </c:pt>
                <c:pt idx="410">
                  <c:v>-2825.3506856115923</c:v>
                </c:pt>
                <c:pt idx="411">
                  <c:v>-13465.668605952957</c:v>
                </c:pt>
                <c:pt idx="412">
                  <c:v>-15165.65805439251</c:v>
                </c:pt>
                <c:pt idx="413">
                  <c:v>-942.20685780818803</c:v>
                </c:pt>
                <c:pt idx="414">
                  <c:v>-2997.3985568191883</c:v>
                </c:pt>
                <c:pt idx="415">
                  <c:v>-2446.4677984334066</c:v>
                </c:pt>
                <c:pt idx="416">
                  <c:v>-2127.6550463661879</c:v>
                </c:pt>
                <c:pt idx="417">
                  <c:v>-12098.166557288849</c:v>
                </c:pt>
                <c:pt idx="418">
                  <c:v>324.37416846447741</c:v>
                </c:pt>
                <c:pt idx="419">
                  <c:v>-7891.2816458513771</c:v>
                </c:pt>
                <c:pt idx="420">
                  <c:v>9949.6080909371594</c:v>
                </c:pt>
                <c:pt idx="421">
                  <c:v>10177.648844945776</c:v>
                </c:pt>
                <c:pt idx="422">
                  <c:v>6371.6513532710305</c:v>
                </c:pt>
                <c:pt idx="423">
                  <c:v>-3418.0116175967846</c:v>
                </c:pt>
                <c:pt idx="424">
                  <c:v>-1113.5532348354918</c:v>
                </c:pt>
                <c:pt idx="425">
                  <c:v>-955.96458172634993</c:v>
                </c:pt>
                <c:pt idx="426">
                  <c:v>-2288.631979225207</c:v>
                </c:pt>
                <c:pt idx="427">
                  <c:v>2621.9969000294395</c:v>
                </c:pt>
                <c:pt idx="428">
                  <c:v>-1899.0041870377795</c:v>
                </c:pt>
                <c:pt idx="429">
                  <c:v>11523.361589211325</c:v>
                </c:pt>
                <c:pt idx="430">
                  <c:v>19138.185143568604</c:v>
                </c:pt>
                <c:pt idx="431">
                  <c:v>-2128.3586432194725</c:v>
                </c:pt>
                <c:pt idx="432">
                  <c:v>-2296.2951275175401</c:v>
                </c:pt>
                <c:pt idx="433">
                  <c:v>662.38000964784624</c:v>
                </c:pt>
                <c:pt idx="434">
                  <c:v>-3263.3395341743617</c:v>
                </c:pt>
                <c:pt idx="435">
                  <c:v>356.23529696253718</c:v>
                </c:pt>
                <c:pt idx="436">
                  <c:v>-3339.8238374526582</c:v>
                </c:pt>
                <c:pt idx="437">
                  <c:v>-1775.0727634357781</c:v>
                </c:pt>
                <c:pt idx="438">
                  <c:v>-411.36244492120204</c:v>
                </c:pt>
                <c:pt idx="439">
                  <c:v>-3402.1900444746075</c:v>
                </c:pt>
                <c:pt idx="440">
                  <c:v>-2927.1624291309563</c:v>
                </c:pt>
                <c:pt idx="441">
                  <c:v>7042.8189354580136</c:v>
                </c:pt>
                <c:pt idx="442">
                  <c:v>-3721.3757823477795</c:v>
                </c:pt>
                <c:pt idx="443">
                  <c:v>15288.12377948468</c:v>
                </c:pt>
                <c:pt idx="444">
                  <c:v>-9581.8781408309733</c:v>
                </c:pt>
                <c:pt idx="445">
                  <c:v>-1756.5177788933461</c:v>
                </c:pt>
                <c:pt idx="446">
                  <c:v>-319.43509162765804</c:v>
                </c:pt>
                <c:pt idx="447">
                  <c:v>-648.23951095139637</c:v>
                </c:pt>
                <c:pt idx="448">
                  <c:v>-2063.1567868296461</c:v>
                </c:pt>
                <c:pt idx="449">
                  <c:v>-2818.1724061090817</c:v>
                </c:pt>
                <c:pt idx="450">
                  <c:v>-1259.0632855984659</c:v>
                </c:pt>
                <c:pt idx="451">
                  <c:v>-3103.1038793328394</c:v>
                </c:pt>
                <c:pt idx="452">
                  <c:v>-2590.4873392228678</c:v>
                </c:pt>
                <c:pt idx="453">
                  <c:v>-3351.002047114529</c:v>
                </c:pt>
                <c:pt idx="454">
                  <c:v>-3595.5016667188165</c:v>
                </c:pt>
                <c:pt idx="455">
                  <c:v>9751.799943025062</c:v>
                </c:pt>
                <c:pt idx="456">
                  <c:v>-325.78911218495705</c:v>
                </c:pt>
                <c:pt idx="457">
                  <c:v>-647.81524904469552</c:v>
                </c:pt>
                <c:pt idx="458">
                  <c:v>-934.13106695418719</c:v>
                </c:pt>
                <c:pt idx="459">
                  <c:v>-1909.8559883804901</c:v>
                </c:pt>
                <c:pt idx="460">
                  <c:v>-1136.9510838787191</c:v>
                </c:pt>
                <c:pt idx="461">
                  <c:v>-9541.7755453424179</c:v>
                </c:pt>
                <c:pt idx="462">
                  <c:v>957.36511505303315</c:v>
                </c:pt>
                <c:pt idx="463">
                  <c:v>-947.90157339023062</c:v>
                </c:pt>
                <c:pt idx="464">
                  <c:v>-3113.2263714600613</c:v>
                </c:pt>
                <c:pt idx="465">
                  <c:v>-10709.624097689408</c:v>
                </c:pt>
                <c:pt idx="466">
                  <c:v>1069.8270575162933</c:v>
                </c:pt>
                <c:pt idx="467">
                  <c:v>-273.66988856557145</c:v>
                </c:pt>
                <c:pt idx="468">
                  <c:v>16542.891032307576</c:v>
                </c:pt>
                <c:pt idx="469">
                  <c:v>-2184.4567732414107</c:v>
                </c:pt>
                <c:pt idx="470">
                  <c:v>-3757.5907646162332</c:v>
                </c:pt>
                <c:pt idx="471">
                  <c:v>-2535.1267771000021</c:v>
                </c:pt>
                <c:pt idx="472">
                  <c:v>-2072.2627266133413</c:v>
                </c:pt>
                <c:pt idx="473">
                  <c:v>10263.008772898498</c:v>
                </c:pt>
                <c:pt idx="474">
                  <c:v>-9240.1398940345971</c:v>
                </c:pt>
                <c:pt idx="475">
                  <c:v>-7876.9048778167853</c:v>
                </c:pt>
                <c:pt idx="476">
                  <c:v>5982.0478898344372</c:v>
                </c:pt>
                <c:pt idx="477">
                  <c:v>-3806.3747206828202</c:v>
                </c:pt>
                <c:pt idx="478">
                  <c:v>-3692.4736205868612</c:v>
                </c:pt>
                <c:pt idx="479">
                  <c:v>-3632.7168760896911</c:v>
                </c:pt>
                <c:pt idx="480">
                  <c:v>709.6714369292913</c:v>
                </c:pt>
                <c:pt idx="481">
                  <c:v>-1998.9802459797083</c:v>
                </c:pt>
                <c:pt idx="482">
                  <c:v>-2796.166490990644</c:v>
                </c:pt>
                <c:pt idx="483">
                  <c:v>-908.7889030989827</c:v>
                </c:pt>
                <c:pt idx="484">
                  <c:v>-926.82958482357026</c:v>
                </c:pt>
                <c:pt idx="485">
                  <c:v>-3006.8517814604156</c:v>
                </c:pt>
                <c:pt idx="486">
                  <c:v>185.27987653296805</c:v>
                </c:pt>
                <c:pt idx="487">
                  <c:v>-2520.1109066739891</c:v>
                </c:pt>
                <c:pt idx="488">
                  <c:v>15750.088917830653</c:v>
                </c:pt>
                <c:pt idx="489">
                  <c:v>-1507.9469820531904</c:v>
                </c:pt>
                <c:pt idx="490">
                  <c:v>-2188.2360373515153</c:v>
                </c:pt>
                <c:pt idx="491">
                  <c:v>11809.410847438137</c:v>
                </c:pt>
                <c:pt idx="492">
                  <c:v>-2346.7636740139665</c:v>
                </c:pt>
                <c:pt idx="493">
                  <c:v>-100.63528263770968</c:v>
                </c:pt>
                <c:pt idx="494">
                  <c:v>-10407.294306230731</c:v>
                </c:pt>
                <c:pt idx="495">
                  <c:v>-3083.4756516685916</c:v>
                </c:pt>
                <c:pt idx="496">
                  <c:v>-1522.3768124357985</c:v>
                </c:pt>
                <c:pt idx="497">
                  <c:v>-1400.6950868369195</c:v>
                </c:pt>
                <c:pt idx="498">
                  <c:v>-1575.9094775599133</c:v>
                </c:pt>
                <c:pt idx="499">
                  <c:v>760.79917140666657</c:v>
                </c:pt>
                <c:pt idx="500">
                  <c:v>6919.5839711311492</c:v>
                </c:pt>
                <c:pt idx="501">
                  <c:v>-2701.2207979722016</c:v>
                </c:pt>
                <c:pt idx="502">
                  <c:v>-11978.010753270639</c:v>
                </c:pt>
                <c:pt idx="503">
                  <c:v>4674.8195452288528</c:v>
                </c:pt>
                <c:pt idx="504">
                  <c:v>-2565.7583136375988</c:v>
                </c:pt>
                <c:pt idx="505">
                  <c:v>-2486.3546811849137</c:v>
                </c:pt>
                <c:pt idx="506">
                  <c:v>-3185.5000480513727</c:v>
                </c:pt>
                <c:pt idx="507">
                  <c:v>-2507.3400002331896</c:v>
                </c:pt>
                <c:pt idx="508">
                  <c:v>-2696.4337754387648</c:v>
                </c:pt>
                <c:pt idx="509">
                  <c:v>144.32538126624422</c:v>
                </c:pt>
                <c:pt idx="510">
                  <c:v>-838.80522008208754</c:v>
                </c:pt>
                <c:pt idx="511">
                  <c:v>-3794.6274025616499</c:v>
                </c:pt>
                <c:pt idx="512">
                  <c:v>-1623.9094201455409</c:v>
                </c:pt>
                <c:pt idx="513">
                  <c:v>-2583.709173852988</c:v>
                </c:pt>
                <c:pt idx="514">
                  <c:v>-10191.559542114457</c:v>
                </c:pt>
                <c:pt idx="515">
                  <c:v>-418.14451316278792</c:v>
                </c:pt>
                <c:pt idx="516">
                  <c:v>22506.711160110892</c:v>
                </c:pt>
                <c:pt idx="517">
                  <c:v>-2192.8357171478601</c:v>
                </c:pt>
                <c:pt idx="518">
                  <c:v>-2044.8507410735565</c:v>
                </c:pt>
                <c:pt idx="519">
                  <c:v>-3488.7437398345273</c:v>
                </c:pt>
                <c:pt idx="520">
                  <c:v>14678.00303421452</c:v>
                </c:pt>
                <c:pt idx="521">
                  <c:v>-3700.2982571451917</c:v>
                </c:pt>
                <c:pt idx="522">
                  <c:v>-1564.9459385117734</c:v>
                </c:pt>
                <c:pt idx="523">
                  <c:v>-3235.0805793019254</c:v>
                </c:pt>
                <c:pt idx="524">
                  <c:v>5723.554574585407</c:v>
                </c:pt>
                <c:pt idx="525">
                  <c:v>6966.1139731488456</c:v>
                </c:pt>
                <c:pt idx="526">
                  <c:v>18606.52694450114</c:v>
                </c:pt>
                <c:pt idx="527">
                  <c:v>-396.26169112704702</c:v>
                </c:pt>
                <c:pt idx="528">
                  <c:v>-2559.3280563472617</c:v>
                </c:pt>
                <c:pt idx="529">
                  <c:v>-2849.9797572657417</c:v>
                </c:pt>
                <c:pt idx="530">
                  <c:v>12555.243883973584</c:v>
                </c:pt>
                <c:pt idx="531">
                  <c:v>515.26909722126948</c:v>
                </c:pt>
                <c:pt idx="532">
                  <c:v>-58.159090741823093</c:v>
                </c:pt>
                <c:pt idx="533">
                  <c:v>10840.101075246321</c:v>
                </c:pt>
                <c:pt idx="534">
                  <c:v>-65.115721612251946</c:v>
                </c:pt>
                <c:pt idx="535">
                  <c:v>-2806.0641457287593</c:v>
                </c:pt>
                <c:pt idx="536">
                  <c:v>-1720.8688641635854</c:v>
                </c:pt>
                <c:pt idx="537">
                  <c:v>-860.11788156918919</c:v>
                </c:pt>
                <c:pt idx="538">
                  <c:v>-1859.6182707513308</c:v>
                </c:pt>
                <c:pt idx="539">
                  <c:v>15985.798396849043</c:v>
                </c:pt>
                <c:pt idx="540">
                  <c:v>-1660.2178699372662</c:v>
                </c:pt>
                <c:pt idx="541">
                  <c:v>-2273.5031599336735</c:v>
                </c:pt>
                <c:pt idx="542">
                  <c:v>351.49987079043785</c:v>
                </c:pt>
                <c:pt idx="543">
                  <c:v>28289.197582014647</c:v>
                </c:pt>
                <c:pt idx="544">
                  <c:v>-1651.0131567064091</c:v>
                </c:pt>
                <c:pt idx="545">
                  <c:v>-10711.306510932907</c:v>
                </c:pt>
                <c:pt idx="546">
                  <c:v>-3659.5687089563867</c:v>
                </c:pt>
                <c:pt idx="547">
                  <c:v>-373.71259372468739</c:v>
                </c:pt>
                <c:pt idx="548">
                  <c:v>-2854.3771805249589</c:v>
                </c:pt>
                <c:pt idx="549">
                  <c:v>12610.659916912606</c:v>
                </c:pt>
                <c:pt idx="550">
                  <c:v>808.08475612856819</c:v>
                </c:pt>
                <c:pt idx="551">
                  <c:v>-3128.287959988194</c:v>
                </c:pt>
                <c:pt idx="552">
                  <c:v>937.71043951618594</c:v>
                </c:pt>
                <c:pt idx="553">
                  <c:v>-854.93872414819634</c:v>
                </c:pt>
                <c:pt idx="554">
                  <c:v>11316.967960540534</c:v>
                </c:pt>
                <c:pt idx="555">
                  <c:v>-2019.0909316162242</c:v>
                </c:pt>
                <c:pt idx="556">
                  <c:v>-2335.424745131786</c:v>
                </c:pt>
                <c:pt idx="557">
                  <c:v>-3767.5800489633884</c:v>
                </c:pt>
                <c:pt idx="558">
                  <c:v>7672.0538573545855</c:v>
                </c:pt>
                <c:pt idx="559">
                  <c:v>-3500.6146400709649</c:v>
                </c:pt>
                <c:pt idx="560">
                  <c:v>-1201.6460835442194</c:v>
                </c:pt>
                <c:pt idx="561">
                  <c:v>-1054.417697842955</c:v>
                </c:pt>
                <c:pt idx="562">
                  <c:v>-2936.5836614581431</c:v>
                </c:pt>
                <c:pt idx="563">
                  <c:v>-2476.0926403620942</c:v>
                </c:pt>
                <c:pt idx="564">
                  <c:v>-2144.7573526491756</c:v>
                </c:pt>
                <c:pt idx="565">
                  <c:v>-2823.2515369849289</c:v>
                </c:pt>
                <c:pt idx="566">
                  <c:v>-2986.1948930373774</c:v>
                </c:pt>
                <c:pt idx="567">
                  <c:v>-2559.9030314281963</c:v>
                </c:pt>
                <c:pt idx="568">
                  <c:v>460.04293980087823</c:v>
                </c:pt>
                <c:pt idx="569">
                  <c:v>10810.473939693911</c:v>
                </c:pt>
                <c:pt idx="570">
                  <c:v>-2408.351324431575</c:v>
                </c:pt>
                <c:pt idx="571">
                  <c:v>-2678.278612513639</c:v>
                </c:pt>
                <c:pt idx="572">
                  <c:v>-2999.2636716405204</c:v>
                </c:pt>
                <c:pt idx="573">
                  <c:v>17643.853339471796</c:v>
                </c:pt>
                <c:pt idx="574">
                  <c:v>90.23933073655644</c:v>
                </c:pt>
                <c:pt idx="575">
                  <c:v>-335.01919722480488</c:v>
                </c:pt>
                <c:pt idx="576">
                  <c:v>-3371.7227357719066</c:v>
                </c:pt>
                <c:pt idx="577">
                  <c:v>27396.030707444534</c:v>
                </c:pt>
                <c:pt idx="578">
                  <c:v>-901.81964751760825</c:v>
                </c:pt>
                <c:pt idx="579">
                  <c:v>-2662.4600566259801</c:v>
                </c:pt>
                <c:pt idx="580">
                  <c:v>-24.807793075460722</c:v>
                </c:pt>
                <c:pt idx="581">
                  <c:v>-3315.805557797873</c:v>
                </c:pt>
                <c:pt idx="582">
                  <c:v>-3271.3165832115255</c:v>
                </c:pt>
                <c:pt idx="583">
                  <c:v>10481.002491870204</c:v>
                </c:pt>
                <c:pt idx="584">
                  <c:v>-2220.8249434786985</c:v>
                </c:pt>
                <c:pt idx="585">
                  <c:v>-2743.2338385082267</c:v>
                </c:pt>
                <c:pt idx="586">
                  <c:v>-1835.7335240047514</c:v>
                </c:pt>
                <c:pt idx="587">
                  <c:v>12479.757175019433</c:v>
                </c:pt>
                <c:pt idx="588">
                  <c:v>143.5828580848829</c:v>
                </c:pt>
                <c:pt idx="589">
                  <c:v>-2631.6012255405612</c:v>
                </c:pt>
                <c:pt idx="590">
                  <c:v>321.50748101326826</c:v>
                </c:pt>
                <c:pt idx="591">
                  <c:v>-1902.1183830751052</c:v>
                </c:pt>
                <c:pt idx="592">
                  <c:v>-2737.8120679700623</c:v>
                </c:pt>
                <c:pt idx="593">
                  <c:v>-13202.224397210515</c:v>
                </c:pt>
                <c:pt idx="594">
                  <c:v>-3616.7177950618898</c:v>
                </c:pt>
                <c:pt idx="595">
                  <c:v>-1857.0868075706185</c:v>
                </c:pt>
                <c:pt idx="596">
                  <c:v>-1963.4252239903726</c:v>
                </c:pt>
                <c:pt idx="597">
                  <c:v>-2687.7205839080752</c:v>
                </c:pt>
                <c:pt idx="598">
                  <c:v>-1741.8056406283195</c:v>
                </c:pt>
                <c:pt idx="599">
                  <c:v>21204.526146262215</c:v>
                </c:pt>
                <c:pt idx="600">
                  <c:v>-3088.3444125600463</c:v>
                </c:pt>
                <c:pt idx="601">
                  <c:v>-2168.6494390011158</c:v>
                </c:pt>
                <c:pt idx="602">
                  <c:v>89.842592257393335</c:v>
                </c:pt>
                <c:pt idx="603">
                  <c:v>1497.7047627574302</c:v>
                </c:pt>
                <c:pt idx="604">
                  <c:v>-10697.426165373916</c:v>
                </c:pt>
                <c:pt idx="605">
                  <c:v>-1786.7043697330355</c:v>
                </c:pt>
                <c:pt idx="606">
                  <c:v>-2773.3597845252762</c:v>
                </c:pt>
                <c:pt idx="607">
                  <c:v>-10240.601210865727</c:v>
                </c:pt>
                <c:pt idx="608">
                  <c:v>-2663.0454443053504</c:v>
                </c:pt>
                <c:pt idx="609">
                  <c:v>9135.2801724390156</c:v>
                </c:pt>
                <c:pt idx="610">
                  <c:v>-1794.5811313117047</c:v>
                </c:pt>
                <c:pt idx="611">
                  <c:v>-1705.4258973412652</c:v>
                </c:pt>
                <c:pt idx="612">
                  <c:v>-2648.8554431142115</c:v>
                </c:pt>
                <c:pt idx="613">
                  <c:v>-1474.402049667452</c:v>
                </c:pt>
                <c:pt idx="614">
                  <c:v>-2998.9855741659767</c:v>
                </c:pt>
                <c:pt idx="615">
                  <c:v>9046.37975000187</c:v>
                </c:pt>
                <c:pt idx="616">
                  <c:v>-558.41415615266305</c:v>
                </c:pt>
                <c:pt idx="617">
                  <c:v>-10094.699589718053</c:v>
                </c:pt>
                <c:pt idx="618">
                  <c:v>6455.3648133865427</c:v>
                </c:pt>
                <c:pt idx="619">
                  <c:v>-526.5575268225075</c:v>
                </c:pt>
                <c:pt idx="620">
                  <c:v>-2650.091656067561</c:v>
                </c:pt>
                <c:pt idx="621">
                  <c:v>8333.4846062837823</c:v>
                </c:pt>
                <c:pt idx="622">
                  <c:v>-503.83398356339421</c:v>
                </c:pt>
                <c:pt idx="623">
                  <c:v>6447.0363665473087</c:v>
                </c:pt>
                <c:pt idx="624">
                  <c:v>-689.30622767800924</c:v>
                </c:pt>
                <c:pt idx="625">
                  <c:v>-3025.3693251080754</c:v>
                </c:pt>
                <c:pt idx="626">
                  <c:v>-2258.8795674799376</c:v>
                </c:pt>
                <c:pt idx="627">
                  <c:v>3253.2961542741277</c:v>
                </c:pt>
                <c:pt idx="628">
                  <c:v>-504.18922758143344</c:v>
                </c:pt>
                <c:pt idx="629">
                  <c:v>9445.7165877475563</c:v>
                </c:pt>
                <c:pt idx="630">
                  <c:v>-967.76772200728738</c:v>
                </c:pt>
                <c:pt idx="631">
                  <c:v>-2811.2107370793942</c:v>
                </c:pt>
                <c:pt idx="632">
                  <c:v>-3395.6088497248525</c:v>
                </c:pt>
                <c:pt idx="633">
                  <c:v>-2138.9826273206872</c:v>
                </c:pt>
                <c:pt idx="634">
                  <c:v>-1405.2710521788649</c:v>
                </c:pt>
                <c:pt idx="635">
                  <c:v>235.3923286747704</c:v>
                </c:pt>
                <c:pt idx="636">
                  <c:v>-2259.2405196199452</c:v>
                </c:pt>
                <c:pt idx="637">
                  <c:v>15997.258594148132</c:v>
                </c:pt>
                <c:pt idx="638">
                  <c:v>-11910.159281778073</c:v>
                </c:pt>
                <c:pt idx="639">
                  <c:v>-91.306200325023383</c:v>
                </c:pt>
                <c:pt idx="640">
                  <c:v>-1660.5910607625101</c:v>
                </c:pt>
                <c:pt idx="641">
                  <c:v>-687.44091948788264</c:v>
                </c:pt>
                <c:pt idx="642">
                  <c:v>-270.78270484329187</c:v>
                </c:pt>
                <c:pt idx="643">
                  <c:v>-2198.342103277384</c:v>
                </c:pt>
                <c:pt idx="644">
                  <c:v>8777.8630236979079</c:v>
                </c:pt>
                <c:pt idx="645">
                  <c:v>-1320.1321033366385</c:v>
                </c:pt>
                <c:pt idx="646">
                  <c:v>-2877.9264269159748</c:v>
                </c:pt>
                <c:pt idx="647">
                  <c:v>-1334.7530668617892</c:v>
                </c:pt>
                <c:pt idx="648">
                  <c:v>-2963.7084232799525</c:v>
                </c:pt>
                <c:pt idx="649">
                  <c:v>-351.81446681439411</c:v>
                </c:pt>
                <c:pt idx="650">
                  <c:v>-1703.3937996946643</c:v>
                </c:pt>
                <c:pt idx="651">
                  <c:v>-1349.5311165465937</c:v>
                </c:pt>
                <c:pt idx="652">
                  <c:v>-2079.386425997327</c:v>
                </c:pt>
                <c:pt idx="653">
                  <c:v>-1935.842537513814</c:v>
                </c:pt>
                <c:pt idx="654">
                  <c:v>-455.1336027376019</c:v>
                </c:pt>
                <c:pt idx="655">
                  <c:v>-10057.03218163905</c:v>
                </c:pt>
                <c:pt idx="656">
                  <c:v>-2532.5631489284774</c:v>
                </c:pt>
                <c:pt idx="657">
                  <c:v>-3080.682120513562</c:v>
                </c:pt>
                <c:pt idx="658">
                  <c:v>15229.728750465363</c:v>
                </c:pt>
                <c:pt idx="659">
                  <c:v>976.58795018632736</c:v>
                </c:pt>
                <c:pt idx="660">
                  <c:v>-3086.8573437350678</c:v>
                </c:pt>
                <c:pt idx="661">
                  <c:v>10075.903930059603</c:v>
                </c:pt>
                <c:pt idx="662">
                  <c:v>-2670.9848560087794</c:v>
                </c:pt>
                <c:pt idx="663">
                  <c:v>-3371.5853128632834</c:v>
                </c:pt>
                <c:pt idx="664">
                  <c:v>-9479.1988916632545</c:v>
                </c:pt>
                <c:pt idx="665">
                  <c:v>9125.9387967628209</c:v>
                </c:pt>
                <c:pt idx="666">
                  <c:v>-1269.6734995190363</c:v>
                </c:pt>
                <c:pt idx="667">
                  <c:v>7000.7590594205394</c:v>
                </c:pt>
                <c:pt idx="668">
                  <c:v>8871.4349276957364</c:v>
                </c:pt>
                <c:pt idx="669">
                  <c:v>-2470.7311228553845</c:v>
                </c:pt>
                <c:pt idx="670">
                  <c:v>-2716.0618561278134</c:v>
                </c:pt>
                <c:pt idx="671">
                  <c:v>-3017.2864490070551</c:v>
                </c:pt>
                <c:pt idx="672">
                  <c:v>-3524.7169404783481</c:v>
                </c:pt>
                <c:pt idx="673">
                  <c:v>-2782.042507571331</c:v>
                </c:pt>
                <c:pt idx="674">
                  <c:v>12341.945474451102</c:v>
                </c:pt>
                <c:pt idx="675">
                  <c:v>-2531.8651314042445</c:v>
                </c:pt>
                <c:pt idx="676">
                  <c:v>-384.85405944716695</c:v>
                </c:pt>
                <c:pt idx="677">
                  <c:v>8967.5585451011721</c:v>
                </c:pt>
                <c:pt idx="678">
                  <c:v>217.12966039227467</c:v>
                </c:pt>
                <c:pt idx="679">
                  <c:v>-959.04682108377528</c:v>
                </c:pt>
                <c:pt idx="680">
                  <c:v>-1395.9011307774376</c:v>
                </c:pt>
                <c:pt idx="681">
                  <c:v>-2205.8606453189341</c:v>
                </c:pt>
                <c:pt idx="682">
                  <c:v>8309.6729462391741</c:v>
                </c:pt>
                <c:pt idx="683">
                  <c:v>-1592.1651896707262</c:v>
                </c:pt>
                <c:pt idx="684">
                  <c:v>-1637.9050703146113</c:v>
                </c:pt>
                <c:pt idx="685">
                  <c:v>-790.13823525647967</c:v>
                </c:pt>
                <c:pt idx="686">
                  <c:v>-2112.0747298529786</c:v>
                </c:pt>
                <c:pt idx="687">
                  <c:v>-3744.2784843498966</c:v>
                </c:pt>
                <c:pt idx="688">
                  <c:v>16838.613252584561</c:v>
                </c:pt>
                <c:pt idx="689">
                  <c:v>5063.1923823616708</c:v>
                </c:pt>
                <c:pt idx="690">
                  <c:v>-3122.608203424079</c:v>
                </c:pt>
                <c:pt idx="691">
                  <c:v>-1799.2707367483154</c:v>
                </c:pt>
                <c:pt idx="692">
                  <c:v>-3110.4069237274553</c:v>
                </c:pt>
                <c:pt idx="693">
                  <c:v>-3325.0154216187152</c:v>
                </c:pt>
                <c:pt idx="694">
                  <c:v>-2268.3421605261037</c:v>
                </c:pt>
                <c:pt idx="695">
                  <c:v>-3514.7943963372868</c:v>
                </c:pt>
                <c:pt idx="696">
                  <c:v>16923.43083434099</c:v>
                </c:pt>
                <c:pt idx="697">
                  <c:v>7574.3552657522632</c:v>
                </c:pt>
                <c:pt idx="698">
                  <c:v>-1439.3312800516433</c:v>
                </c:pt>
                <c:pt idx="699">
                  <c:v>-2714.5275654207253</c:v>
                </c:pt>
                <c:pt idx="700">
                  <c:v>-3129.4003446960269</c:v>
                </c:pt>
                <c:pt idx="701">
                  <c:v>-2111.4276345542457</c:v>
                </c:pt>
                <c:pt idx="702">
                  <c:v>-2248.5969165930001</c:v>
                </c:pt>
                <c:pt idx="703">
                  <c:v>-2631.8310853761022</c:v>
                </c:pt>
                <c:pt idx="704">
                  <c:v>-1786.2905684342313</c:v>
                </c:pt>
                <c:pt idx="705">
                  <c:v>-1836.5120979166259</c:v>
                </c:pt>
                <c:pt idx="706">
                  <c:v>9876.9819713985926</c:v>
                </c:pt>
                <c:pt idx="707">
                  <c:v>-1314.0723220850232</c:v>
                </c:pt>
                <c:pt idx="708">
                  <c:v>-1965.2045381342277</c:v>
                </c:pt>
                <c:pt idx="709">
                  <c:v>-2747.5544361731327</c:v>
                </c:pt>
                <c:pt idx="710">
                  <c:v>-3089.0901546288696</c:v>
                </c:pt>
                <c:pt idx="711">
                  <c:v>-852.75480938308465</c:v>
                </c:pt>
                <c:pt idx="712">
                  <c:v>-1906.1524055074442</c:v>
                </c:pt>
                <c:pt idx="713">
                  <c:v>-3552.6063989772083</c:v>
                </c:pt>
                <c:pt idx="714">
                  <c:v>-2071.558742903339</c:v>
                </c:pt>
                <c:pt idx="715">
                  <c:v>233.23720228690399</c:v>
                </c:pt>
                <c:pt idx="716">
                  <c:v>-1277.8304023556175</c:v>
                </c:pt>
                <c:pt idx="717">
                  <c:v>19.697780046717526</c:v>
                </c:pt>
                <c:pt idx="718">
                  <c:v>-1187.7971297881359</c:v>
                </c:pt>
                <c:pt idx="719">
                  <c:v>-569.58457087911302</c:v>
                </c:pt>
                <c:pt idx="720">
                  <c:v>-1817.2814162308023</c:v>
                </c:pt>
                <c:pt idx="721">
                  <c:v>-306.25768240797697</c:v>
                </c:pt>
                <c:pt idx="722">
                  <c:v>339.13851312560655</c:v>
                </c:pt>
                <c:pt idx="723">
                  <c:v>-2770.7629008500435</c:v>
                </c:pt>
                <c:pt idx="724">
                  <c:v>-1110.2720571971422</c:v>
                </c:pt>
                <c:pt idx="725">
                  <c:v>9789.0486611978886</c:v>
                </c:pt>
                <c:pt idx="726">
                  <c:v>-2818.2682588799917</c:v>
                </c:pt>
                <c:pt idx="727">
                  <c:v>-13486.642789462785</c:v>
                </c:pt>
                <c:pt idx="728">
                  <c:v>-2915.4070040850165</c:v>
                </c:pt>
                <c:pt idx="729">
                  <c:v>-2631.233173142844</c:v>
                </c:pt>
                <c:pt idx="730">
                  <c:v>-12205.425516774481</c:v>
                </c:pt>
                <c:pt idx="731">
                  <c:v>-417.82976463594059</c:v>
                </c:pt>
                <c:pt idx="732">
                  <c:v>-1331.8162149503996</c:v>
                </c:pt>
                <c:pt idx="733">
                  <c:v>-1379.8487455567247</c:v>
                </c:pt>
                <c:pt idx="734">
                  <c:v>1420.988612090463</c:v>
                </c:pt>
                <c:pt idx="735">
                  <c:v>-1732.7450664124608</c:v>
                </c:pt>
                <c:pt idx="736">
                  <c:v>8659.5458982809141</c:v>
                </c:pt>
                <c:pt idx="737">
                  <c:v>-1981.8745038099796</c:v>
                </c:pt>
                <c:pt idx="738">
                  <c:v>6349.9574972760092</c:v>
                </c:pt>
                <c:pt idx="739">
                  <c:v>14766.875433490808</c:v>
                </c:pt>
                <c:pt idx="740">
                  <c:v>-1751.1623018676619</c:v>
                </c:pt>
                <c:pt idx="741">
                  <c:v>-11171.062047897005</c:v>
                </c:pt>
                <c:pt idx="742">
                  <c:v>8119.6085595093391</c:v>
                </c:pt>
                <c:pt idx="743">
                  <c:v>-3055.3984614824021</c:v>
                </c:pt>
                <c:pt idx="744">
                  <c:v>-2114.5016176560403</c:v>
                </c:pt>
                <c:pt idx="745">
                  <c:v>-1424.0007232113512</c:v>
                </c:pt>
                <c:pt idx="746">
                  <c:v>4556.8834633067499</c:v>
                </c:pt>
                <c:pt idx="747">
                  <c:v>-2985.2816221940757</c:v>
                </c:pt>
                <c:pt idx="748">
                  <c:v>-1302.788587668434</c:v>
                </c:pt>
                <c:pt idx="749">
                  <c:v>-3688.9757099350718</c:v>
                </c:pt>
                <c:pt idx="750">
                  <c:v>-11755.009264380144</c:v>
                </c:pt>
                <c:pt idx="751">
                  <c:v>-3383.0265572441276</c:v>
                </c:pt>
                <c:pt idx="752">
                  <c:v>46.054391113602833</c:v>
                </c:pt>
                <c:pt idx="753">
                  <c:v>-185.2493607897668</c:v>
                </c:pt>
                <c:pt idx="754">
                  <c:v>10067.835597620189</c:v>
                </c:pt>
                <c:pt idx="755">
                  <c:v>-2687.6916198954141</c:v>
                </c:pt>
                <c:pt idx="756">
                  <c:v>-1380.7662653509733</c:v>
                </c:pt>
                <c:pt idx="757">
                  <c:v>-10267.713396632822</c:v>
                </c:pt>
                <c:pt idx="758">
                  <c:v>-2720.4513808459933</c:v>
                </c:pt>
                <c:pt idx="759">
                  <c:v>8325.315118298673</c:v>
                </c:pt>
                <c:pt idx="760">
                  <c:v>-2277.2290495419647</c:v>
                </c:pt>
                <c:pt idx="761">
                  <c:v>-2651.5477521532612</c:v>
                </c:pt>
                <c:pt idx="762">
                  <c:v>-10996.244587836249</c:v>
                </c:pt>
                <c:pt idx="763">
                  <c:v>-3294.3459718417721</c:v>
                </c:pt>
                <c:pt idx="764">
                  <c:v>-1304.8105516229916</c:v>
                </c:pt>
                <c:pt idx="765">
                  <c:v>-697.57154042591355</c:v>
                </c:pt>
                <c:pt idx="766">
                  <c:v>-1653.3688296906121</c:v>
                </c:pt>
                <c:pt idx="767">
                  <c:v>-1545.7499867067982</c:v>
                </c:pt>
                <c:pt idx="768">
                  <c:v>1192.8904454406565</c:v>
                </c:pt>
                <c:pt idx="769">
                  <c:v>-1857.0945664142846</c:v>
                </c:pt>
                <c:pt idx="770">
                  <c:v>14803.171857226514</c:v>
                </c:pt>
                <c:pt idx="771">
                  <c:v>213.00099089668947</c:v>
                </c:pt>
                <c:pt idx="772">
                  <c:v>2654.8126559707998</c:v>
                </c:pt>
                <c:pt idx="773">
                  <c:v>-10440.020290251581</c:v>
                </c:pt>
                <c:pt idx="774">
                  <c:v>-2694.9558223200711</c:v>
                </c:pt>
                <c:pt idx="775">
                  <c:v>-1226.5749773269654</c:v>
                </c:pt>
                <c:pt idx="776">
                  <c:v>-2697.9387294280386</c:v>
                </c:pt>
                <c:pt idx="777">
                  <c:v>-3021.3451691153932</c:v>
                </c:pt>
                <c:pt idx="778">
                  <c:v>-2717.6647891419534</c:v>
                </c:pt>
                <c:pt idx="779">
                  <c:v>-1762.7581886920416</c:v>
                </c:pt>
                <c:pt idx="780">
                  <c:v>-11575.908133059369</c:v>
                </c:pt>
                <c:pt idx="781">
                  <c:v>-3651.4176884508806</c:v>
                </c:pt>
                <c:pt idx="782">
                  <c:v>-2005.5547574804277</c:v>
                </c:pt>
                <c:pt idx="783">
                  <c:v>-8908.0314632995396</c:v>
                </c:pt>
                <c:pt idx="784">
                  <c:v>-2814.0551231873396</c:v>
                </c:pt>
                <c:pt idx="785">
                  <c:v>-1241.179868956483</c:v>
                </c:pt>
                <c:pt idx="786">
                  <c:v>-593.09469422434813</c:v>
                </c:pt>
                <c:pt idx="787">
                  <c:v>-3678.0102847184853</c:v>
                </c:pt>
                <c:pt idx="788">
                  <c:v>-2162.5474365806222</c:v>
                </c:pt>
                <c:pt idx="789">
                  <c:v>368.14510307183446</c:v>
                </c:pt>
                <c:pt idx="790">
                  <c:v>-3326.7309897106788</c:v>
                </c:pt>
                <c:pt idx="791">
                  <c:v>-2478.959086734636</c:v>
                </c:pt>
                <c:pt idx="792">
                  <c:v>-2530.961964287691</c:v>
                </c:pt>
                <c:pt idx="793">
                  <c:v>-13058.464990813816</c:v>
                </c:pt>
                <c:pt idx="794">
                  <c:v>-2262.0599695431101</c:v>
                </c:pt>
                <c:pt idx="795">
                  <c:v>-11449.757620065022</c:v>
                </c:pt>
                <c:pt idx="796">
                  <c:v>-3529.4154915798736</c:v>
                </c:pt>
                <c:pt idx="797">
                  <c:v>-2367.9016087645659</c:v>
                </c:pt>
                <c:pt idx="798">
                  <c:v>168.12342487568094</c:v>
                </c:pt>
                <c:pt idx="799">
                  <c:v>-12902.25386815911</c:v>
                </c:pt>
                <c:pt idx="800">
                  <c:v>-2180.0774703218249</c:v>
                </c:pt>
                <c:pt idx="801">
                  <c:v>592.60674013909193</c:v>
                </c:pt>
                <c:pt idx="802">
                  <c:v>-2068.2137832345525</c:v>
                </c:pt>
                <c:pt idx="803">
                  <c:v>10652.283384523063</c:v>
                </c:pt>
                <c:pt idx="804">
                  <c:v>-3406.3818664232522</c:v>
                </c:pt>
                <c:pt idx="805">
                  <c:v>-2583.0762949717428</c:v>
                </c:pt>
                <c:pt idx="806">
                  <c:v>18687.128756379825</c:v>
                </c:pt>
                <c:pt idx="807">
                  <c:v>-3050.7088690133501</c:v>
                </c:pt>
                <c:pt idx="808">
                  <c:v>-3239.8994890573567</c:v>
                </c:pt>
                <c:pt idx="809">
                  <c:v>-2900.202870800073</c:v>
                </c:pt>
                <c:pt idx="810">
                  <c:v>-542.45662265932697</c:v>
                </c:pt>
                <c:pt idx="811">
                  <c:v>-2596.996617896204</c:v>
                </c:pt>
                <c:pt idx="812">
                  <c:v>-641.45633005517993</c:v>
                </c:pt>
                <c:pt idx="813">
                  <c:v>-2496.0064660969783</c:v>
                </c:pt>
                <c:pt idx="814">
                  <c:v>-3021.4543539185479</c:v>
                </c:pt>
                <c:pt idx="815">
                  <c:v>-2941.3730262508834</c:v>
                </c:pt>
                <c:pt idx="816">
                  <c:v>-2857.3395464963792</c:v>
                </c:pt>
                <c:pt idx="817">
                  <c:v>-2042.4127561131268</c:v>
                </c:pt>
                <c:pt idx="818">
                  <c:v>-10482.727926254949</c:v>
                </c:pt>
                <c:pt idx="819">
                  <c:v>23912.095169978213</c:v>
                </c:pt>
                <c:pt idx="820">
                  <c:v>-1927.8565199834848</c:v>
                </c:pt>
                <c:pt idx="821">
                  <c:v>-3161.491463669543</c:v>
                </c:pt>
                <c:pt idx="822">
                  <c:v>-2787.9361270027739</c:v>
                </c:pt>
                <c:pt idx="823">
                  <c:v>-1794.0141232384813</c:v>
                </c:pt>
                <c:pt idx="824">
                  <c:v>-320.40992610278954</c:v>
                </c:pt>
                <c:pt idx="825">
                  <c:v>1642.7271354410386</c:v>
                </c:pt>
                <c:pt idx="826">
                  <c:v>8044.2393741861597</c:v>
                </c:pt>
                <c:pt idx="827">
                  <c:v>-11002.390899549158</c:v>
                </c:pt>
                <c:pt idx="828">
                  <c:v>6225.0095260087255</c:v>
                </c:pt>
                <c:pt idx="829">
                  <c:v>-2714.4414695205478</c:v>
                </c:pt>
                <c:pt idx="830">
                  <c:v>722.04004170992084</c:v>
                </c:pt>
                <c:pt idx="831">
                  <c:v>-2876.4740199142507</c:v>
                </c:pt>
                <c:pt idx="832">
                  <c:v>-2256.7627574781955</c:v>
                </c:pt>
                <c:pt idx="833">
                  <c:v>-1094.1247790085545</c:v>
                </c:pt>
                <c:pt idx="834">
                  <c:v>-3323.9040620520445</c:v>
                </c:pt>
                <c:pt idx="835">
                  <c:v>-2695.2209616325526</c:v>
                </c:pt>
                <c:pt idx="836">
                  <c:v>-2852.2304965559206</c:v>
                </c:pt>
                <c:pt idx="837">
                  <c:v>-547.75209371383244</c:v>
                </c:pt>
                <c:pt idx="838">
                  <c:v>-1947.8414106584814</c:v>
                </c:pt>
                <c:pt idx="839">
                  <c:v>-296.26478962749752</c:v>
                </c:pt>
                <c:pt idx="840">
                  <c:v>-2737.5360488988799</c:v>
                </c:pt>
                <c:pt idx="841">
                  <c:v>-336.48333272141281</c:v>
                </c:pt>
                <c:pt idx="842">
                  <c:v>6758.181065134755</c:v>
                </c:pt>
                <c:pt idx="843">
                  <c:v>-7859.4434388551781</c:v>
                </c:pt>
                <c:pt idx="844">
                  <c:v>-1623.1765425120884</c:v>
                </c:pt>
                <c:pt idx="845">
                  <c:v>8918.1461633909203</c:v>
                </c:pt>
                <c:pt idx="846">
                  <c:v>-710.51195248210206</c:v>
                </c:pt>
                <c:pt idx="847">
                  <c:v>-3959.2686529576904</c:v>
                </c:pt>
                <c:pt idx="848">
                  <c:v>-2208.1548909019111</c:v>
                </c:pt>
                <c:pt idx="849">
                  <c:v>-1578.7443952890499</c:v>
                </c:pt>
                <c:pt idx="850">
                  <c:v>5437.7891140928041</c:v>
                </c:pt>
                <c:pt idx="851">
                  <c:v>269.85106127577455</c:v>
                </c:pt>
                <c:pt idx="852">
                  <c:v>8309.9419837472378</c:v>
                </c:pt>
                <c:pt idx="853">
                  <c:v>-201.62565249404543</c:v>
                </c:pt>
                <c:pt idx="854">
                  <c:v>-10583.119367711573</c:v>
                </c:pt>
                <c:pt idx="855">
                  <c:v>-2131.9632541666106</c:v>
                </c:pt>
                <c:pt idx="856">
                  <c:v>7237.8231910251416</c:v>
                </c:pt>
                <c:pt idx="857">
                  <c:v>-13376.275309403291</c:v>
                </c:pt>
                <c:pt idx="858">
                  <c:v>12128.391712775319</c:v>
                </c:pt>
                <c:pt idx="859">
                  <c:v>-322.22817149410912</c:v>
                </c:pt>
                <c:pt idx="860">
                  <c:v>14238.72413109272</c:v>
                </c:pt>
                <c:pt idx="861">
                  <c:v>-1110.9251224757618</c:v>
                </c:pt>
                <c:pt idx="862">
                  <c:v>-437.96114949358707</c:v>
                </c:pt>
                <c:pt idx="863">
                  <c:v>-2452.570708698775</c:v>
                </c:pt>
                <c:pt idx="864">
                  <c:v>-1210.4050991167915</c:v>
                </c:pt>
                <c:pt idx="865">
                  <c:v>-1883.1645981504544</c:v>
                </c:pt>
                <c:pt idx="866">
                  <c:v>-3507.386318663147</c:v>
                </c:pt>
                <c:pt idx="867">
                  <c:v>-565.72809357541882</c:v>
                </c:pt>
                <c:pt idx="868">
                  <c:v>113.05154295466855</c:v>
                </c:pt>
                <c:pt idx="869">
                  <c:v>-1148.3865682669675</c:v>
                </c:pt>
                <c:pt idx="870">
                  <c:v>-1755.7644727972802</c:v>
                </c:pt>
                <c:pt idx="871">
                  <c:v>-2789.0421040094516</c:v>
                </c:pt>
                <c:pt idx="872">
                  <c:v>-2959.8029925441097</c:v>
                </c:pt>
                <c:pt idx="873">
                  <c:v>-1988.3864832793006</c:v>
                </c:pt>
                <c:pt idx="874">
                  <c:v>-1430.2794403872922</c:v>
                </c:pt>
                <c:pt idx="875">
                  <c:v>-2962.7757231939349</c:v>
                </c:pt>
                <c:pt idx="876">
                  <c:v>16229.311993120022</c:v>
                </c:pt>
                <c:pt idx="877">
                  <c:v>-2065.2165676251534</c:v>
                </c:pt>
                <c:pt idx="878">
                  <c:v>-2108.0571609937642</c:v>
                </c:pt>
                <c:pt idx="879">
                  <c:v>-1561.0342700912333</c:v>
                </c:pt>
                <c:pt idx="880">
                  <c:v>-1909.3633650613297</c:v>
                </c:pt>
                <c:pt idx="881">
                  <c:v>-3083.2358505408743</c:v>
                </c:pt>
                <c:pt idx="882">
                  <c:v>-2438.1370587121551</c:v>
                </c:pt>
                <c:pt idx="883">
                  <c:v>10656.037386022901</c:v>
                </c:pt>
                <c:pt idx="884">
                  <c:v>-2111.8659396680468</c:v>
                </c:pt>
                <c:pt idx="885">
                  <c:v>-10929.917360925388</c:v>
                </c:pt>
                <c:pt idx="886">
                  <c:v>-8510.6830231242966</c:v>
                </c:pt>
                <c:pt idx="887">
                  <c:v>-3032.8509356837903</c:v>
                </c:pt>
                <c:pt idx="888">
                  <c:v>-3105.5169868870853</c:v>
                </c:pt>
                <c:pt idx="889">
                  <c:v>-913.99022972234343</c:v>
                </c:pt>
                <c:pt idx="890">
                  <c:v>-7705.4213016715876</c:v>
                </c:pt>
                <c:pt idx="891">
                  <c:v>-1650.5950239167078</c:v>
                </c:pt>
                <c:pt idx="892">
                  <c:v>-1220.0018038650451</c:v>
                </c:pt>
                <c:pt idx="893">
                  <c:v>9940.6586342787341</c:v>
                </c:pt>
                <c:pt idx="894">
                  <c:v>12.053013969494714</c:v>
                </c:pt>
                <c:pt idx="895">
                  <c:v>365.91827012264366</c:v>
                </c:pt>
                <c:pt idx="896">
                  <c:v>-13305.604181544411</c:v>
                </c:pt>
                <c:pt idx="897">
                  <c:v>-2787.3347485623299</c:v>
                </c:pt>
                <c:pt idx="898">
                  <c:v>-3129.4962324993976</c:v>
                </c:pt>
                <c:pt idx="899">
                  <c:v>-2524.7137886976279</c:v>
                </c:pt>
                <c:pt idx="900">
                  <c:v>-1903.3840876921822</c:v>
                </c:pt>
                <c:pt idx="901">
                  <c:v>12254.107149857911</c:v>
                </c:pt>
                <c:pt idx="902">
                  <c:v>-2300.1244473283705</c:v>
                </c:pt>
                <c:pt idx="903">
                  <c:v>-2654.5045663151141</c:v>
                </c:pt>
                <c:pt idx="904">
                  <c:v>490.29058081055518</c:v>
                </c:pt>
                <c:pt idx="905">
                  <c:v>-2229.4206113626478</c:v>
                </c:pt>
                <c:pt idx="906">
                  <c:v>-2519.2502894863901</c:v>
                </c:pt>
                <c:pt idx="907">
                  <c:v>-2228.7710152485024</c:v>
                </c:pt>
                <c:pt idx="908">
                  <c:v>1491.7111659823895</c:v>
                </c:pt>
                <c:pt idx="909">
                  <c:v>-11996.580753854079</c:v>
                </c:pt>
                <c:pt idx="910">
                  <c:v>-3071.7713820371632</c:v>
                </c:pt>
                <c:pt idx="911">
                  <c:v>5631.9177619932452</c:v>
                </c:pt>
                <c:pt idx="912">
                  <c:v>898.20534865528316</c:v>
                </c:pt>
                <c:pt idx="913">
                  <c:v>-1307.8772218739832</c:v>
                </c:pt>
                <c:pt idx="914">
                  <c:v>-2740.1783071475065</c:v>
                </c:pt>
                <c:pt idx="915">
                  <c:v>-3237.4929186440004</c:v>
                </c:pt>
                <c:pt idx="916">
                  <c:v>-11096.949092375398</c:v>
                </c:pt>
                <c:pt idx="917">
                  <c:v>1956.2388985019497</c:v>
                </c:pt>
                <c:pt idx="918">
                  <c:v>957.00804743334083</c:v>
                </c:pt>
                <c:pt idx="919">
                  <c:v>-2904.7650194470343</c:v>
                </c:pt>
                <c:pt idx="920">
                  <c:v>1292.0317560783042</c:v>
                </c:pt>
                <c:pt idx="921">
                  <c:v>985.26364380313316</c:v>
                </c:pt>
                <c:pt idx="922">
                  <c:v>-2392.3727709730119</c:v>
                </c:pt>
                <c:pt idx="923">
                  <c:v>-3812.7868520070733</c:v>
                </c:pt>
                <c:pt idx="924">
                  <c:v>-2070.3600461728702</c:v>
                </c:pt>
                <c:pt idx="925">
                  <c:v>13672.672485866331</c:v>
                </c:pt>
                <c:pt idx="926">
                  <c:v>-1152.6185437580939</c:v>
                </c:pt>
                <c:pt idx="927">
                  <c:v>806.16549785068673</c:v>
                </c:pt>
                <c:pt idx="928">
                  <c:v>22.469815581274815</c:v>
                </c:pt>
                <c:pt idx="929">
                  <c:v>-3050.2750792459447</c:v>
                </c:pt>
                <c:pt idx="930">
                  <c:v>-3915.8953130694126</c:v>
                </c:pt>
                <c:pt idx="931">
                  <c:v>-1898.8775657052793</c:v>
                </c:pt>
                <c:pt idx="932">
                  <c:v>-164.18748336325734</c:v>
                </c:pt>
                <c:pt idx="933">
                  <c:v>-1838.8214187720496</c:v>
                </c:pt>
                <c:pt idx="934">
                  <c:v>-3245.71119723432</c:v>
                </c:pt>
                <c:pt idx="935">
                  <c:v>572.75492247923103</c:v>
                </c:pt>
                <c:pt idx="936">
                  <c:v>21730.192295988847</c:v>
                </c:pt>
                <c:pt idx="937">
                  <c:v>-953.86116524612044</c:v>
                </c:pt>
                <c:pt idx="938">
                  <c:v>-2411.537524976673</c:v>
                </c:pt>
                <c:pt idx="939">
                  <c:v>-1800.0420792540572</c:v>
                </c:pt>
                <c:pt idx="940">
                  <c:v>-2980.643023439437</c:v>
                </c:pt>
                <c:pt idx="941">
                  <c:v>-2036.4748242893183</c:v>
                </c:pt>
                <c:pt idx="942">
                  <c:v>-2911.8529832720733</c:v>
                </c:pt>
                <c:pt idx="943">
                  <c:v>-3017.2678095105712</c:v>
                </c:pt>
                <c:pt idx="944">
                  <c:v>-495.33645837627228</c:v>
                </c:pt>
                <c:pt idx="945">
                  <c:v>37.13747171308205</c:v>
                </c:pt>
                <c:pt idx="946">
                  <c:v>-1949.0353492732838</c:v>
                </c:pt>
                <c:pt idx="947">
                  <c:v>6833.3320709763284</c:v>
                </c:pt>
                <c:pt idx="948">
                  <c:v>-3184.2072660509721</c:v>
                </c:pt>
                <c:pt idx="949">
                  <c:v>-9115.6117005104898</c:v>
                </c:pt>
                <c:pt idx="950">
                  <c:v>-481.90058498785584</c:v>
                </c:pt>
                <c:pt idx="951">
                  <c:v>12253.889375964456</c:v>
                </c:pt>
                <c:pt idx="952">
                  <c:v>-2774.0348159153218</c:v>
                </c:pt>
                <c:pt idx="953">
                  <c:v>6410.5143646104189</c:v>
                </c:pt>
                <c:pt idx="954">
                  <c:v>-11362.333504656966</c:v>
                </c:pt>
                <c:pt idx="955">
                  <c:v>-3685.7670486233169</c:v>
                </c:pt>
                <c:pt idx="956">
                  <c:v>6913.87765924837</c:v>
                </c:pt>
                <c:pt idx="957">
                  <c:v>6561.3705177036391</c:v>
                </c:pt>
                <c:pt idx="958">
                  <c:v>7600.7418446738666</c:v>
                </c:pt>
                <c:pt idx="959">
                  <c:v>17276.898903961814</c:v>
                </c:pt>
                <c:pt idx="960">
                  <c:v>-2824.329828878052</c:v>
                </c:pt>
                <c:pt idx="961">
                  <c:v>-2295.5175858871548</c:v>
                </c:pt>
                <c:pt idx="962">
                  <c:v>732.75939687929713</c:v>
                </c:pt>
                <c:pt idx="963">
                  <c:v>-1331.7934388548583</c:v>
                </c:pt>
                <c:pt idx="964">
                  <c:v>14229.140192765768</c:v>
                </c:pt>
                <c:pt idx="965">
                  <c:v>-2387.9488340158514</c:v>
                </c:pt>
                <c:pt idx="966">
                  <c:v>-10907.296635256829</c:v>
                </c:pt>
                <c:pt idx="967">
                  <c:v>-2441.9936227652379</c:v>
                </c:pt>
                <c:pt idx="968">
                  <c:v>-2381.9744373050144</c:v>
                </c:pt>
                <c:pt idx="969">
                  <c:v>-1346.3600833755463</c:v>
                </c:pt>
                <c:pt idx="970">
                  <c:v>-685.48474697885649</c:v>
                </c:pt>
                <c:pt idx="971">
                  <c:v>-2665.3181671372886</c:v>
                </c:pt>
                <c:pt idx="972">
                  <c:v>-2620.7873190864257</c:v>
                </c:pt>
                <c:pt idx="973">
                  <c:v>-2472.5577023870419</c:v>
                </c:pt>
                <c:pt idx="974">
                  <c:v>-3840.3696378314626</c:v>
                </c:pt>
                <c:pt idx="975">
                  <c:v>-13800.938745367623</c:v>
                </c:pt>
                <c:pt idx="976">
                  <c:v>-2905.8313495000166</c:v>
                </c:pt>
                <c:pt idx="977">
                  <c:v>-3265.6965580276456</c:v>
                </c:pt>
                <c:pt idx="978">
                  <c:v>-1519.1300922927585</c:v>
                </c:pt>
                <c:pt idx="979">
                  <c:v>-3043.9473044662182</c:v>
                </c:pt>
                <c:pt idx="980">
                  <c:v>13570.0118200903</c:v>
                </c:pt>
                <c:pt idx="981">
                  <c:v>-3072.5756884395751</c:v>
                </c:pt>
                <c:pt idx="982">
                  <c:v>-10891.720927791637</c:v>
                </c:pt>
                <c:pt idx="983">
                  <c:v>10005.433575286421</c:v>
                </c:pt>
                <c:pt idx="984">
                  <c:v>-1464.6795996187675</c:v>
                </c:pt>
                <c:pt idx="985">
                  <c:v>-1244.2789546949834</c:v>
                </c:pt>
                <c:pt idx="986">
                  <c:v>-2033.7205744802723</c:v>
                </c:pt>
                <c:pt idx="987">
                  <c:v>18093.364501090953</c:v>
                </c:pt>
                <c:pt idx="988">
                  <c:v>-3570.1386022517445</c:v>
                </c:pt>
                <c:pt idx="989">
                  <c:v>-14283.959841878264</c:v>
                </c:pt>
                <c:pt idx="990">
                  <c:v>-1687.0803029017834</c:v>
                </c:pt>
                <c:pt idx="991">
                  <c:v>-1969.8483979533639</c:v>
                </c:pt>
                <c:pt idx="992">
                  <c:v>-414.45963166097135</c:v>
                </c:pt>
                <c:pt idx="993">
                  <c:v>-3030.0672216739858</c:v>
                </c:pt>
                <c:pt idx="994">
                  <c:v>-13758.621649264474</c:v>
                </c:pt>
                <c:pt idx="995">
                  <c:v>-1398.5363694156922</c:v>
                </c:pt>
                <c:pt idx="996">
                  <c:v>-1278.519346045322</c:v>
                </c:pt>
                <c:pt idx="997">
                  <c:v>330.92396082076448</c:v>
                </c:pt>
                <c:pt idx="998">
                  <c:v>-2148.2151609901202</c:v>
                </c:pt>
                <c:pt idx="999">
                  <c:v>-2915.5682488566354</c:v>
                </c:pt>
                <c:pt idx="1000">
                  <c:v>-13277.745030514703</c:v>
                </c:pt>
                <c:pt idx="1001">
                  <c:v>6252.3856214759071</c:v>
                </c:pt>
                <c:pt idx="1002">
                  <c:v>-2680.2731281814549</c:v>
                </c:pt>
                <c:pt idx="1003">
                  <c:v>11671.364060105141</c:v>
                </c:pt>
                <c:pt idx="1004">
                  <c:v>-1687.9022998233268</c:v>
                </c:pt>
                <c:pt idx="1005">
                  <c:v>-3047.395161585704</c:v>
                </c:pt>
                <c:pt idx="1006">
                  <c:v>-2748.3419438160081</c:v>
                </c:pt>
                <c:pt idx="1007">
                  <c:v>-9547.6909718407005</c:v>
                </c:pt>
                <c:pt idx="1008">
                  <c:v>16815.761402665928</c:v>
                </c:pt>
                <c:pt idx="1009">
                  <c:v>-1482.8268795209005</c:v>
                </c:pt>
                <c:pt idx="1010">
                  <c:v>-1027.9291311788638</c:v>
                </c:pt>
                <c:pt idx="1011">
                  <c:v>-13971.056538225726</c:v>
                </c:pt>
                <c:pt idx="1012">
                  <c:v>22560.926422491026</c:v>
                </c:pt>
                <c:pt idx="1013">
                  <c:v>-2257.2118486427607</c:v>
                </c:pt>
                <c:pt idx="1014">
                  <c:v>-2116.2839427645204</c:v>
                </c:pt>
                <c:pt idx="1015">
                  <c:v>-564.91549922496779</c:v>
                </c:pt>
                <c:pt idx="1016">
                  <c:v>-2262.7945404328893</c:v>
                </c:pt>
                <c:pt idx="1017">
                  <c:v>-1885.6873305037984</c:v>
                </c:pt>
                <c:pt idx="1018">
                  <c:v>-351.37726622158698</c:v>
                </c:pt>
                <c:pt idx="1019">
                  <c:v>20088.024363350065</c:v>
                </c:pt>
                <c:pt idx="1020">
                  <c:v>-1644.3697457499602</c:v>
                </c:pt>
                <c:pt idx="1021">
                  <c:v>6350.4963598203794</c:v>
                </c:pt>
                <c:pt idx="1022">
                  <c:v>8309.0056599715463</c:v>
                </c:pt>
                <c:pt idx="1023">
                  <c:v>-2644.6504992838641</c:v>
                </c:pt>
                <c:pt idx="1024">
                  <c:v>-2391.2825204323126</c:v>
                </c:pt>
                <c:pt idx="1025">
                  <c:v>-2379.4736577968188</c:v>
                </c:pt>
                <c:pt idx="1026">
                  <c:v>-11875.941959713749</c:v>
                </c:pt>
                <c:pt idx="1027">
                  <c:v>16307.413777287529</c:v>
                </c:pt>
                <c:pt idx="1028">
                  <c:v>-978.02575049259394</c:v>
                </c:pt>
                <c:pt idx="1029">
                  <c:v>-1629.2374110834216</c:v>
                </c:pt>
                <c:pt idx="1030">
                  <c:v>-11912.572708485251</c:v>
                </c:pt>
                <c:pt idx="1031">
                  <c:v>9217.9899967083038</c:v>
                </c:pt>
                <c:pt idx="1032">
                  <c:v>-2896.3724180001091</c:v>
                </c:pt>
                <c:pt idx="1033">
                  <c:v>-13958.487011021736</c:v>
                </c:pt>
                <c:pt idx="1034">
                  <c:v>-637.82168305166306</c:v>
                </c:pt>
                <c:pt idx="1035">
                  <c:v>853.02977839086452</c:v>
                </c:pt>
                <c:pt idx="1036">
                  <c:v>8253.5036440044314</c:v>
                </c:pt>
                <c:pt idx="1037">
                  <c:v>6068.6044696159297</c:v>
                </c:pt>
                <c:pt idx="1038">
                  <c:v>-3233.2032130643361</c:v>
                </c:pt>
                <c:pt idx="1039">
                  <c:v>17169.518872954184</c:v>
                </c:pt>
                <c:pt idx="1040">
                  <c:v>-11093.931929065515</c:v>
                </c:pt>
                <c:pt idx="1041">
                  <c:v>-2761.1292369421408</c:v>
                </c:pt>
                <c:pt idx="1042">
                  <c:v>5018.9156376693318</c:v>
                </c:pt>
                <c:pt idx="1043">
                  <c:v>-2285.1278347140619</c:v>
                </c:pt>
                <c:pt idx="1044">
                  <c:v>-1131.0412302760906</c:v>
                </c:pt>
                <c:pt idx="1045">
                  <c:v>-11403.456201378671</c:v>
                </c:pt>
                <c:pt idx="1046">
                  <c:v>-2176.6805898427601</c:v>
                </c:pt>
                <c:pt idx="1047">
                  <c:v>14917.545276710058</c:v>
                </c:pt>
                <c:pt idx="1048">
                  <c:v>-2486.8121423470307</c:v>
                </c:pt>
                <c:pt idx="1049">
                  <c:v>6618.5080473660491</c:v>
                </c:pt>
                <c:pt idx="1050">
                  <c:v>-2386.5841619444127</c:v>
                </c:pt>
                <c:pt idx="1051">
                  <c:v>676.09090947983532</c:v>
                </c:pt>
                <c:pt idx="1052">
                  <c:v>-1836.9359841393671</c:v>
                </c:pt>
                <c:pt idx="1053">
                  <c:v>-8106.9336609797683</c:v>
                </c:pt>
                <c:pt idx="1054">
                  <c:v>-2834.7529728204572</c:v>
                </c:pt>
                <c:pt idx="1055">
                  <c:v>-1386.8272713900697</c:v>
                </c:pt>
                <c:pt idx="1056">
                  <c:v>-1256.1346781152733</c:v>
                </c:pt>
                <c:pt idx="1057">
                  <c:v>8138.704781938517</c:v>
                </c:pt>
                <c:pt idx="1058">
                  <c:v>-3443.2520183407619</c:v>
                </c:pt>
                <c:pt idx="1059">
                  <c:v>-3445.2813555194371</c:v>
                </c:pt>
                <c:pt idx="1060">
                  <c:v>-3652.419642753166</c:v>
                </c:pt>
                <c:pt idx="1061">
                  <c:v>-715.96053172206484</c:v>
                </c:pt>
                <c:pt idx="1062">
                  <c:v>12491.707168652698</c:v>
                </c:pt>
                <c:pt idx="1063">
                  <c:v>-2448.2175050411061</c:v>
                </c:pt>
                <c:pt idx="1064">
                  <c:v>-923.86353766930097</c:v>
                </c:pt>
                <c:pt idx="1065">
                  <c:v>-1407.3302287289753</c:v>
                </c:pt>
                <c:pt idx="1066">
                  <c:v>-2118.6212053586842</c:v>
                </c:pt>
                <c:pt idx="1067">
                  <c:v>-3632.8797337048054</c:v>
                </c:pt>
                <c:pt idx="1068">
                  <c:v>765.13833290969706</c:v>
                </c:pt>
                <c:pt idx="1069">
                  <c:v>-899.96705360427768</c:v>
                </c:pt>
                <c:pt idx="1070">
                  <c:v>7914.5557883576439</c:v>
                </c:pt>
                <c:pt idx="1071">
                  <c:v>258.96648302695212</c:v>
                </c:pt>
                <c:pt idx="1072">
                  <c:v>-3468.3230567547857</c:v>
                </c:pt>
                <c:pt idx="1073">
                  <c:v>-232.0414530261769</c:v>
                </c:pt>
                <c:pt idx="1074">
                  <c:v>592.49338511268797</c:v>
                </c:pt>
                <c:pt idx="1075">
                  <c:v>-2812.8713458022976</c:v>
                </c:pt>
                <c:pt idx="1076">
                  <c:v>-1153.1456060707897</c:v>
                </c:pt>
                <c:pt idx="1077">
                  <c:v>-3072.8519120428614</c:v>
                </c:pt>
                <c:pt idx="1078">
                  <c:v>4958.0840896093323</c:v>
                </c:pt>
                <c:pt idx="1079">
                  <c:v>981.58735709340726</c:v>
                </c:pt>
                <c:pt idx="1080">
                  <c:v>7339.2321347807365</c:v>
                </c:pt>
                <c:pt idx="1081">
                  <c:v>-3221.3780443039605</c:v>
                </c:pt>
                <c:pt idx="1082">
                  <c:v>-2703.9723766285151</c:v>
                </c:pt>
                <c:pt idx="1083">
                  <c:v>-2633.5000838738056</c:v>
                </c:pt>
                <c:pt idx="1084">
                  <c:v>1041.6867800885611</c:v>
                </c:pt>
                <c:pt idx="1085">
                  <c:v>-12858.021263522318</c:v>
                </c:pt>
                <c:pt idx="1086">
                  <c:v>-1236.5835627712895</c:v>
                </c:pt>
                <c:pt idx="1087">
                  <c:v>-1175.9094779870811</c:v>
                </c:pt>
                <c:pt idx="1088">
                  <c:v>-2297.8299074646493</c:v>
                </c:pt>
                <c:pt idx="1089">
                  <c:v>-279.44302246449115</c:v>
                </c:pt>
                <c:pt idx="1090">
                  <c:v>8018.572771828105</c:v>
                </c:pt>
                <c:pt idx="1091">
                  <c:v>-779.569750087785</c:v>
                </c:pt>
                <c:pt idx="1092">
                  <c:v>-1877.8054763557179</c:v>
                </c:pt>
                <c:pt idx="1093">
                  <c:v>5065.0253468418596</c:v>
                </c:pt>
                <c:pt idx="1094">
                  <c:v>187.19321529927947</c:v>
                </c:pt>
                <c:pt idx="1095">
                  <c:v>-1220.8982230702441</c:v>
                </c:pt>
                <c:pt idx="1096">
                  <c:v>9372.1081377581504</c:v>
                </c:pt>
                <c:pt idx="1097">
                  <c:v>-3630.9792013898259</c:v>
                </c:pt>
                <c:pt idx="1098">
                  <c:v>11533.929960869284</c:v>
                </c:pt>
                <c:pt idx="1099">
                  <c:v>-2930.9378891276451</c:v>
                </c:pt>
                <c:pt idx="1100">
                  <c:v>-14307.097207083454</c:v>
                </c:pt>
                <c:pt idx="1101">
                  <c:v>-6.9717192126863665</c:v>
                </c:pt>
                <c:pt idx="1102">
                  <c:v>-3672.0717853873366</c:v>
                </c:pt>
                <c:pt idx="1103">
                  <c:v>-1172.1863820559302</c:v>
                </c:pt>
                <c:pt idx="1104">
                  <c:v>13033.762743989926</c:v>
                </c:pt>
                <c:pt idx="1105">
                  <c:v>-1215.3836677901745</c:v>
                </c:pt>
                <c:pt idx="1106">
                  <c:v>-1891.5977111018183</c:v>
                </c:pt>
                <c:pt idx="1107">
                  <c:v>-938.17816373113601</c:v>
                </c:pt>
                <c:pt idx="1108">
                  <c:v>-2557.669905975778</c:v>
                </c:pt>
                <c:pt idx="1109">
                  <c:v>-1488.0334422436954</c:v>
                </c:pt>
                <c:pt idx="1110">
                  <c:v>-700.09390844167137</c:v>
                </c:pt>
                <c:pt idx="1111">
                  <c:v>9244.7543400962932</c:v>
                </c:pt>
                <c:pt idx="1112">
                  <c:v>-10020.391678926615</c:v>
                </c:pt>
                <c:pt idx="1113">
                  <c:v>-2009.0595924652334</c:v>
                </c:pt>
                <c:pt idx="1114">
                  <c:v>-3116.7229323020606</c:v>
                </c:pt>
                <c:pt idx="1115">
                  <c:v>-1249.5460041949755</c:v>
                </c:pt>
                <c:pt idx="1116">
                  <c:v>-1304.0397048502364</c:v>
                </c:pt>
                <c:pt idx="1117">
                  <c:v>6443.7238018987737</c:v>
                </c:pt>
                <c:pt idx="1118">
                  <c:v>7170.1766788174755</c:v>
                </c:pt>
                <c:pt idx="1119">
                  <c:v>-1777.5115512642842</c:v>
                </c:pt>
                <c:pt idx="1120">
                  <c:v>6194.5982671282909</c:v>
                </c:pt>
                <c:pt idx="1121">
                  <c:v>-2387.1073080438618</c:v>
                </c:pt>
                <c:pt idx="1122">
                  <c:v>10673.060074382476</c:v>
                </c:pt>
                <c:pt idx="1123">
                  <c:v>12042.477699840481</c:v>
                </c:pt>
                <c:pt idx="1124">
                  <c:v>11135.255670675488</c:v>
                </c:pt>
                <c:pt idx="1125">
                  <c:v>786.0858774942044</c:v>
                </c:pt>
                <c:pt idx="1126">
                  <c:v>-746.20015994674577</c:v>
                </c:pt>
                <c:pt idx="1127">
                  <c:v>-2626.3850432065547</c:v>
                </c:pt>
                <c:pt idx="1128">
                  <c:v>7201.2469638406556</c:v>
                </c:pt>
                <c:pt idx="1129">
                  <c:v>-1653.2623781399352</c:v>
                </c:pt>
                <c:pt idx="1130">
                  <c:v>-955.41779395169942</c:v>
                </c:pt>
                <c:pt idx="1131">
                  <c:v>-2832.4937283100608</c:v>
                </c:pt>
                <c:pt idx="1132">
                  <c:v>7840.7647472220633</c:v>
                </c:pt>
                <c:pt idx="1133">
                  <c:v>-1034.0372018220969</c:v>
                </c:pt>
                <c:pt idx="1134">
                  <c:v>12807.58357486366</c:v>
                </c:pt>
                <c:pt idx="1135">
                  <c:v>-669.15087384051185</c:v>
                </c:pt>
                <c:pt idx="1136">
                  <c:v>-1214.3503583754555</c:v>
                </c:pt>
                <c:pt idx="1137">
                  <c:v>-2843.0844626908583</c:v>
                </c:pt>
                <c:pt idx="1138">
                  <c:v>-3646.4148205485685</c:v>
                </c:pt>
                <c:pt idx="1139">
                  <c:v>8570.1358988565407</c:v>
                </c:pt>
                <c:pt idx="1140">
                  <c:v>-2188.0299007866288</c:v>
                </c:pt>
                <c:pt idx="1141">
                  <c:v>-1081.0025812125095</c:v>
                </c:pt>
                <c:pt idx="1142">
                  <c:v>16207.906621124373</c:v>
                </c:pt>
                <c:pt idx="1143">
                  <c:v>-2781.6099259332332</c:v>
                </c:pt>
                <c:pt idx="1144">
                  <c:v>-929.64715344055912</c:v>
                </c:pt>
                <c:pt idx="1145">
                  <c:v>-1042.9252469410731</c:v>
                </c:pt>
                <c:pt idx="1146">
                  <c:v>17226.265578142498</c:v>
                </c:pt>
                <c:pt idx="1147">
                  <c:v>-2943.7445258122425</c:v>
                </c:pt>
                <c:pt idx="1148">
                  <c:v>-91.842192442187297</c:v>
                </c:pt>
                <c:pt idx="1149">
                  <c:v>-2565.6524943933018</c:v>
                </c:pt>
                <c:pt idx="1150">
                  <c:v>-2542.2348187258899</c:v>
                </c:pt>
                <c:pt idx="1151">
                  <c:v>-683.31323689332385</c:v>
                </c:pt>
                <c:pt idx="1152">
                  <c:v>7471.3056026090926</c:v>
                </c:pt>
                <c:pt idx="1153">
                  <c:v>-2949.9718224907201</c:v>
                </c:pt>
                <c:pt idx="1154">
                  <c:v>-584.40377279881068</c:v>
                </c:pt>
                <c:pt idx="1155">
                  <c:v>-1517.5440897609096</c:v>
                </c:pt>
                <c:pt idx="1156">
                  <c:v>11281.570340035472</c:v>
                </c:pt>
                <c:pt idx="1157">
                  <c:v>8467.0754213781729</c:v>
                </c:pt>
                <c:pt idx="1158">
                  <c:v>-2693.9882344310258</c:v>
                </c:pt>
                <c:pt idx="1159">
                  <c:v>-2843.750945857661</c:v>
                </c:pt>
                <c:pt idx="1160">
                  <c:v>-2391.9749649876603</c:v>
                </c:pt>
                <c:pt idx="1161">
                  <c:v>-3383.6577402277098</c:v>
                </c:pt>
                <c:pt idx="1162">
                  <c:v>11625.618939973447</c:v>
                </c:pt>
                <c:pt idx="1163">
                  <c:v>-2464.0463608411205</c:v>
                </c:pt>
                <c:pt idx="1164">
                  <c:v>-2325.7142380670493</c:v>
                </c:pt>
                <c:pt idx="1165">
                  <c:v>-2727.5694057199307</c:v>
                </c:pt>
                <c:pt idx="1166">
                  <c:v>-1521.0838031862531</c:v>
                </c:pt>
                <c:pt idx="1167">
                  <c:v>-1566.6682045689049</c:v>
                </c:pt>
                <c:pt idx="1168">
                  <c:v>-2431.8121357021191</c:v>
                </c:pt>
                <c:pt idx="1169">
                  <c:v>-2798.4068011240288</c:v>
                </c:pt>
                <c:pt idx="1170">
                  <c:v>-11001.419574461816</c:v>
                </c:pt>
                <c:pt idx="1171">
                  <c:v>-9775.2893498584963</c:v>
                </c:pt>
                <c:pt idx="1172">
                  <c:v>-1271.3756744681941</c:v>
                </c:pt>
                <c:pt idx="1173">
                  <c:v>-2712.1587101475252</c:v>
                </c:pt>
                <c:pt idx="1174">
                  <c:v>-3061.6112448374815</c:v>
                </c:pt>
                <c:pt idx="1175">
                  <c:v>-2152.6237439343859</c:v>
                </c:pt>
                <c:pt idx="1176">
                  <c:v>-10910.661872348879</c:v>
                </c:pt>
                <c:pt idx="1177">
                  <c:v>-1640.7454408014337</c:v>
                </c:pt>
                <c:pt idx="1178">
                  <c:v>-3015.1112009129638</c:v>
                </c:pt>
                <c:pt idx="1179">
                  <c:v>-10886.155846393223</c:v>
                </c:pt>
                <c:pt idx="1180">
                  <c:v>-2531.8257660735362</c:v>
                </c:pt>
                <c:pt idx="1181">
                  <c:v>-3070.5807952730229</c:v>
                </c:pt>
                <c:pt idx="1182">
                  <c:v>-2393.1741591119571</c:v>
                </c:pt>
                <c:pt idx="1183">
                  <c:v>-1383.4027663696688</c:v>
                </c:pt>
                <c:pt idx="1184">
                  <c:v>-10519.24454325128</c:v>
                </c:pt>
                <c:pt idx="1185">
                  <c:v>-1733.392197802943</c:v>
                </c:pt>
                <c:pt idx="1186">
                  <c:v>8070.0896738447627</c:v>
                </c:pt>
                <c:pt idx="1187">
                  <c:v>279.72888909183166</c:v>
                </c:pt>
                <c:pt idx="1188">
                  <c:v>-11286.158032405841</c:v>
                </c:pt>
                <c:pt idx="1189">
                  <c:v>8586.4323585729908</c:v>
                </c:pt>
                <c:pt idx="1190">
                  <c:v>-2590.6087437943934</c:v>
                </c:pt>
                <c:pt idx="1191">
                  <c:v>4500.5425880260918</c:v>
                </c:pt>
                <c:pt idx="1192">
                  <c:v>9.6173642127778294</c:v>
                </c:pt>
                <c:pt idx="1193">
                  <c:v>-2268.2504913747507</c:v>
                </c:pt>
                <c:pt idx="1194">
                  <c:v>-2858.5577417918967</c:v>
                </c:pt>
                <c:pt idx="1195">
                  <c:v>13239.868103413082</c:v>
                </c:pt>
                <c:pt idx="1196">
                  <c:v>5074.7914599930882</c:v>
                </c:pt>
                <c:pt idx="1197">
                  <c:v>-3365.6916934318415</c:v>
                </c:pt>
                <c:pt idx="1198">
                  <c:v>-2927.8717903762818</c:v>
                </c:pt>
                <c:pt idx="1199">
                  <c:v>-1604.6804523145029</c:v>
                </c:pt>
                <c:pt idx="1200">
                  <c:v>-2581.234951241282</c:v>
                </c:pt>
                <c:pt idx="1201">
                  <c:v>-2454.7605583271943</c:v>
                </c:pt>
                <c:pt idx="1202">
                  <c:v>-3554.0399207044334</c:v>
                </c:pt>
                <c:pt idx="1203">
                  <c:v>-1653.4198785422177</c:v>
                </c:pt>
                <c:pt idx="1204">
                  <c:v>-10083.168745853218</c:v>
                </c:pt>
                <c:pt idx="1205">
                  <c:v>-2767.2618888442894</c:v>
                </c:pt>
                <c:pt idx="1206">
                  <c:v>24468.504923362547</c:v>
                </c:pt>
                <c:pt idx="1207">
                  <c:v>7289.9973923975122</c:v>
                </c:pt>
                <c:pt idx="1208">
                  <c:v>-11581.657035045766</c:v>
                </c:pt>
                <c:pt idx="1209">
                  <c:v>64.71947279439155</c:v>
                </c:pt>
                <c:pt idx="1210">
                  <c:v>-3213.7294168507788</c:v>
                </c:pt>
                <c:pt idx="1211">
                  <c:v>14375.041342163802</c:v>
                </c:pt>
                <c:pt idx="1212">
                  <c:v>-2700.7108831220917</c:v>
                </c:pt>
                <c:pt idx="1213">
                  <c:v>-188.68525210627377</c:v>
                </c:pt>
                <c:pt idx="1214">
                  <c:v>-2860.7094104041885</c:v>
                </c:pt>
                <c:pt idx="1215">
                  <c:v>7801.282295670313</c:v>
                </c:pt>
                <c:pt idx="1216">
                  <c:v>-3122.8860032656767</c:v>
                </c:pt>
                <c:pt idx="1217">
                  <c:v>-3270.2363493288003</c:v>
                </c:pt>
                <c:pt idx="1218">
                  <c:v>8755.0600254371893</c:v>
                </c:pt>
                <c:pt idx="1219">
                  <c:v>-1918.5912121274578</c:v>
                </c:pt>
                <c:pt idx="1220">
                  <c:v>-2332.3614006351254</c:v>
                </c:pt>
                <c:pt idx="1221">
                  <c:v>-2438.5554089727239</c:v>
                </c:pt>
                <c:pt idx="1222">
                  <c:v>-2087.8131335850649</c:v>
                </c:pt>
                <c:pt idx="1223">
                  <c:v>-1719.9775157257282</c:v>
                </c:pt>
                <c:pt idx="1224">
                  <c:v>-2451.2292806716223</c:v>
                </c:pt>
                <c:pt idx="1225">
                  <c:v>-3175.3279478714267</c:v>
                </c:pt>
                <c:pt idx="1226">
                  <c:v>-2046.5819836518513</c:v>
                </c:pt>
                <c:pt idx="1227">
                  <c:v>-2740.487963565839</c:v>
                </c:pt>
                <c:pt idx="1228">
                  <c:v>-1480.5432988805987</c:v>
                </c:pt>
                <c:pt idx="1229">
                  <c:v>-741.30188405195986</c:v>
                </c:pt>
                <c:pt idx="1230">
                  <c:v>24323.508091339238</c:v>
                </c:pt>
                <c:pt idx="1231">
                  <c:v>-6836.8325171379074</c:v>
                </c:pt>
                <c:pt idx="1232">
                  <c:v>67.997189705813071</c:v>
                </c:pt>
                <c:pt idx="1233">
                  <c:v>45.748729789913341</c:v>
                </c:pt>
                <c:pt idx="1234">
                  <c:v>-1618.9735239807997</c:v>
                </c:pt>
                <c:pt idx="1235">
                  <c:v>-3662.6083982946561</c:v>
                </c:pt>
                <c:pt idx="1236">
                  <c:v>1114.03062676019</c:v>
                </c:pt>
                <c:pt idx="1237">
                  <c:v>-374.11342616719048</c:v>
                </c:pt>
                <c:pt idx="1238">
                  <c:v>-1980.7088912717254</c:v>
                </c:pt>
                <c:pt idx="1239">
                  <c:v>-3235.4613566788521</c:v>
                </c:pt>
                <c:pt idx="1240">
                  <c:v>11905.190519270662</c:v>
                </c:pt>
                <c:pt idx="1241">
                  <c:v>12020.718407405991</c:v>
                </c:pt>
                <c:pt idx="1242">
                  <c:v>-1639.5584295802873</c:v>
                </c:pt>
                <c:pt idx="1243">
                  <c:v>-3298.4261692251252</c:v>
                </c:pt>
                <c:pt idx="1244">
                  <c:v>-3359.2397668814783</c:v>
                </c:pt>
                <c:pt idx="1245">
                  <c:v>-1017.4731858674077</c:v>
                </c:pt>
                <c:pt idx="1246">
                  <c:v>-459.3551444891782</c:v>
                </c:pt>
                <c:pt idx="1247">
                  <c:v>-1514.3590767196711</c:v>
                </c:pt>
                <c:pt idx="1248">
                  <c:v>-3113.0355045236574</c:v>
                </c:pt>
                <c:pt idx="1249">
                  <c:v>6407.3895790197494</c:v>
                </c:pt>
                <c:pt idx="1250">
                  <c:v>-10568.663881546781</c:v>
                </c:pt>
                <c:pt idx="1251">
                  <c:v>-2187.155272619229</c:v>
                </c:pt>
                <c:pt idx="1252">
                  <c:v>-10984.72564683467</c:v>
                </c:pt>
                <c:pt idx="1253">
                  <c:v>6870.7919913882051</c:v>
                </c:pt>
                <c:pt idx="1254">
                  <c:v>-3035.7843113212093</c:v>
                </c:pt>
                <c:pt idx="1255">
                  <c:v>-2218.8133269110649</c:v>
                </c:pt>
                <c:pt idx="1256">
                  <c:v>-837.02736119979636</c:v>
                </c:pt>
                <c:pt idx="1257">
                  <c:v>-725.94688860741189</c:v>
                </c:pt>
                <c:pt idx="1258">
                  <c:v>16944.85134088638</c:v>
                </c:pt>
                <c:pt idx="1259">
                  <c:v>-1015.2922632822465</c:v>
                </c:pt>
                <c:pt idx="1260">
                  <c:v>-2598.8261478567756</c:v>
                </c:pt>
                <c:pt idx="1261">
                  <c:v>-2856.7615515779007</c:v>
                </c:pt>
                <c:pt idx="1262">
                  <c:v>-2330.8248875855725</c:v>
                </c:pt>
                <c:pt idx="1263">
                  <c:v>-1491.9043341994184</c:v>
                </c:pt>
                <c:pt idx="1264">
                  <c:v>-1139.3270480687897</c:v>
                </c:pt>
                <c:pt idx="1265">
                  <c:v>-9620.4751656208027</c:v>
                </c:pt>
                <c:pt idx="1266">
                  <c:v>-279.64660718639425</c:v>
                </c:pt>
                <c:pt idx="1267">
                  <c:v>4989.0488478849475</c:v>
                </c:pt>
                <c:pt idx="1268">
                  <c:v>-2270.3830121444316</c:v>
                </c:pt>
                <c:pt idx="1269">
                  <c:v>-1015.69448620812</c:v>
                </c:pt>
                <c:pt idx="1270">
                  <c:v>-3429.1213165334702</c:v>
                </c:pt>
                <c:pt idx="1271">
                  <c:v>-3274.7264709274914</c:v>
                </c:pt>
                <c:pt idx="1272">
                  <c:v>4083.2301196066655</c:v>
                </c:pt>
                <c:pt idx="1273">
                  <c:v>-3146.8540998109202</c:v>
                </c:pt>
                <c:pt idx="1274">
                  <c:v>-12094.782913379084</c:v>
                </c:pt>
                <c:pt idx="1275">
                  <c:v>-157.62089173670029</c:v>
                </c:pt>
                <c:pt idx="1276">
                  <c:v>-2801.0675460714406</c:v>
                </c:pt>
                <c:pt idx="1277">
                  <c:v>-3143.5661667123504</c:v>
                </c:pt>
                <c:pt idx="1278">
                  <c:v>-9982.7153457074928</c:v>
                </c:pt>
                <c:pt idx="1279">
                  <c:v>-2306.6353727800069</c:v>
                </c:pt>
                <c:pt idx="1280">
                  <c:v>-2161.6900658760314</c:v>
                </c:pt>
                <c:pt idx="1281">
                  <c:v>-9656.2045531125405</c:v>
                </c:pt>
                <c:pt idx="1282">
                  <c:v>-13426.586031834682</c:v>
                </c:pt>
                <c:pt idx="1283">
                  <c:v>-2895.6766009139137</c:v>
                </c:pt>
                <c:pt idx="1284">
                  <c:v>11456.28160876091</c:v>
                </c:pt>
                <c:pt idx="1285">
                  <c:v>-1730.927129871814</c:v>
                </c:pt>
                <c:pt idx="1286">
                  <c:v>-2491.7507336840699</c:v>
                </c:pt>
                <c:pt idx="1287">
                  <c:v>-1813.6226161697105</c:v>
                </c:pt>
                <c:pt idx="1288">
                  <c:v>10159.719746131472</c:v>
                </c:pt>
                <c:pt idx="1289">
                  <c:v>-2791.8442911393358</c:v>
                </c:pt>
                <c:pt idx="1290">
                  <c:v>-1674.8646704790062</c:v>
                </c:pt>
                <c:pt idx="1291">
                  <c:v>7514.5353647629599</c:v>
                </c:pt>
                <c:pt idx="1292">
                  <c:v>-3182.1910533388918</c:v>
                </c:pt>
                <c:pt idx="1293">
                  <c:v>-1567.3336469842998</c:v>
                </c:pt>
                <c:pt idx="1294">
                  <c:v>-549.38476015298147</c:v>
                </c:pt>
                <c:pt idx="1295">
                  <c:v>-1996.5338829815771</c:v>
                </c:pt>
                <c:pt idx="1296">
                  <c:v>-2874.8579029563507</c:v>
                </c:pt>
                <c:pt idx="1297">
                  <c:v>-2371.2998372899965</c:v>
                </c:pt>
                <c:pt idx="1298">
                  <c:v>-2846.7989315358291</c:v>
                </c:pt>
                <c:pt idx="1299">
                  <c:v>-2305.4427901882182</c:v>
                </c:pt>
                <c:pt idx="1300">
                  <c:v>29558.252460772972</c:v>
                </c:pt>
                <c:pt idx="1301">
                  <c:v>9176.9462958995864</c:v>
                </c:pt>
                <c:pt idx="1302">
                  <c:v>-1697.6643716680433</c:v>
                </c:pt>
                <c:pt idx="1303">
                  <c:v>6030.9386179031353</c:v>
                </c:pt>
                <c:pt idx="1304">
                  <c:v>-11822.872503932576</c:v>
                </c:pt>
                <c:pt idx="1305">
                  <c:v>-3002.9275449896913</c:v>
                </c:pt>
                <c:pt idx="1306">
                  <c:v>-13783.849516425236</c:v>
                </c:pt>
                <c:pt idx="1307">
                  <c:v>-10260.54409538097</c:v>
                </c:pt>
                <c:pt idx="1308">
                  <c:v>5578.8598083412799</c:v>
                </c:pt>
                <c:pt idx="1309">
                  <c:v>-1895.1459892022531</c:v>
                </c:pt>
                <c:pt idx="1310">
                  <c:v>-2659.290477628374</c:v>
                </c:pt>
                <c:pt idx="1311">
                  <c:v>-3009.5821773312919</c:v>
                </c:pt>
                <c:pt idx="1312">
                  <c:v>-3012.7459346933965</c:v>
                </c:pt>
                <c:pt idx="1313">
                  <c:v>8593.432926141857</c:v>
                </c:pt>
                <c:pt idx="1314">
                  <c:v>-12148.330470055807</c:v>
                </c:pt>
                <c:pt idx="1315">
                  <c:v>6354.8758144954436</c:v>
                </c:pt>
                <c:pt idx="1316">
                  <c:v>-1728.0838689387581</c:v>
                </c:pt>
                <c:pt idx="1317">
                  <c:v>-4099.9725257898208</c:v>
                </c:pt>
                <c:pt idx="1318">
                  <c:v>10018.483712627098</c:v>
                </c:pt>
                <c:pt idx="1319">
                  <c:v>-2052.3727415794101</c:v>
                </c:pt>
                <c:pt idx="1320">
                  <c:v>-2675.5286630118926</c:v>
                </c:pt>
                <c:pt idx="1321">
                  <c:v>-8531.0199067793947</c:v>
                </c:pt>
                <c:pt idx="1322">
                  <c:v>-454.18463843692007</c:v>
                </c:pt>
                <c:pt idx="1323">
                  <c:v>10570.594651523337</c:v>
                </c:pt>
                <c:pt idx="1324">
                  <c:v>-3163.8269514119283</c:v>
                </c:pt>
                <c:pt idx="1325">
                  <c:v>-256.56662159151529</c:v>
                </c:pt>
                <c:pt idx="1326">
                  <c:v>-2555.6256198710216</c:v>
                </c:pt>
                <c:pt idx="1327">
                  <c:v>-1783.3349298079247</c:v>
                </c:pt>
                <c:pt idx="1328">
                  <c:v>16396.199032435787</c:v>
                </c:pt>
                <c:pt idx="1329">
                  <c:v>-875.96220272315441</c:v>
                </c:pt>
                <c:pt idx="1330">
                  <c:v>195.45081430615028</c:v>
                </c:pt>
                <c:pt idx="1331">
                  <c:v>6046.168213416172</c:v>
                </c:pt>
                <c:pt idx="1332">
                  <c:v>-275.06004351005504</c:v>
                </c:pt>
                <c:pt idx="1333">
                  <c:v>-1264.7714982288326</c:v>
                </c:pt>
                <c:pt idx="1334">
                  <c:v>-2602.6531725459386</c:v>
                </c:pt>
                <c:pt idx="1335">
                  <c:v>-3001.9255906874059</c:v>
                </c:pt>
                <c:pt idx="1336">
                  <c:v>-2050.2590982820002</c:v>
                </c:pt>
                <c:pt idx="1337">
                  <c:v>-7384.8047504698479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BD-9F4F-B52C-8666EF39E2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505648"/>
        <c:axId val="580592752"/>
      </c:scatterChart>
      <c:valAx>
        <c:axId val="1116505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Smokers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0592752"/>
        <c:crosses val="autoZero"/>
        <c:crossBetween val="midCat"/>
      </c:valAx>
      <c:valAx>
        <c:axId val="58059275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6505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Southwest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'Q&amp;A-3 (iii)'!$E$3:$E$1340</c:f>
              <c:numCache>
                <c:formatCode>General</c:formatCode>
                <c:ptCount val="133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1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1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1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1</c:v>
                </c:pt>
                <c:pt idx="399">
                  <c:v>0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1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</c:v>
                </c:pt>
                <c:pt idx="446">
                  <c:v>0</c:v>
                </c:pt>
                <c:pt idx="447">
                  <c:v>0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0</c:v>
                </c:pt>
                <c:pt idx="452">
                  <c:v>1</c:v>
                </c:pt>
                <c:pt idx="453">
                  <c:v>0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1</c:v>
                </c:pt>
                <c:pt idx="495">
                  <c:v>0</c:v>
                </c:pt>
                <c:pt idx="496">
                  <c:v>1</c:v>
                </c:pt>
                <c:pt idx="497">
                  <c:v>1</c:v>
                </c:pt>
                <c:pt idx="498">
                  <c:v>0</c:v>
                </c:pt>
                <c:pt idx="499">
                  <c:v>1</c:v>
                </c:pt>
                <c:pt idx="500">
                  <c:v>1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1</c:v>
                </c:pt>
                <c:pt idx="537">
                  <c:v>1</c:v>
                </c:pt>
                <c:pt idx="538">
                  <c:v>0</c:v>
                </c:pt>
                <c:pt idx="539">
                  <c:v>0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1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1</c:v>
                </c:pt>
                <c:pt idx="629">
                  <c:v>0</c:v>
                </c:pt>
                <c:pt idx="630">
                  <c:v>1</c:v>
                </c:pt>
                <c:pt idx="631">
                  <c:v>1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</c:v>
                </c:pt>
                <c:pt idx="689">
                  <c:v>0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1</c:v>
                </c:pt>
                <c:pt idx="715">
                  <c:v>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1</c:v>
                </c:pt>
                <c:pt idx="732">
                  <c:v>1</c:v>
                </c:pt>
                <c:pt idx="733">
                  <c:v>0</c:v>
                </c:pt>
                <c:pt idx="734">
                  <c:v>1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1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1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0</c:v>
                </c:pt>
                <c:pt idx="770">
                  <c:v>1</c:v>
                </c:pt>
                <c:pt idx="771">
                  <c:v>1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1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1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1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1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0</c:v>
                </c:pt>
                <c:pt idx="848">
                  <c:v>1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1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1</c:v>
                </c:pt>
                <c:pt idx="870">
                  <c:v>1</c:v>
                </c:pt>
                <c:pt idx="871">
                  <c:v>0</c:v>
                </c:pt>
                <c:pt idx="872">
                  <c:v>0</c:v>
                </c:pt>
                <c:pt idx="873">
                  <c:v>1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0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1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1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1</c:v>
                </c:pt>
                <c:pt idx="909">
                  <c:v>1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1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1</c:v>
                </c:pt>
                <c:pt idx="919">
                  <c:v>0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0</c:v>
                </c:pt>
                <c:pt idx="924">
                  <c:v>1</c:v>
                </c:pt>
                <c:pt idx="925">
                  <c:v>0</c:v>
                </c:pt>
                <c:pt idx="926">
                  <c:v>1</c:v>
                </c:pt>
                <c:pt idx="927">
                  <c:v>1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0</c:v>
                </c:pt>
                <c:pt idx="935">
                  <c:v>1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1</c:v>
                </c:pt>
                <c:pt idx="947">
                  <c:v>0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1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1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1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1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1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1</c:v>
                </c:pt>
                <c:pt idx="1015">
                  <c:v>0</c:v>
                </c:pt>
                <c:pt idx="1016">
                  <c:v>0</c:v>
                </c:pt>
                <c:pt idx="1017">
                  <c:v>1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0</c:v>
                </c:pt>
                <c:pt idx="1027">
                  <c:v>0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1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1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1</c:v>
                </c:pt>
                <c:pt idx="1065">
                  <c:v>1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1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0</c:v>
                </c:pt>
                <c:pt idx="1092">
                  <c:v>1</c:v>
                </c:pt>
                <c:pt idx="1093">
                  <c:v>0</c:v>
                </c:pt>
                <c:pt idx="1094">
                  <c:v>1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0</c:v>
                </c:pt>
                <c:pt idx="1103">
                  <c:v>0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1</c:v>
                </c:pt>
                <c:pt idx="1129">
                  <c:v>1</c:v>
                </c:pt>
                <c:pt idx="1130">
                  <c:v>0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1</c:v>
                </c:pt>
                <c:pt idx="1142">
                  <c:v>0</c:v>
                </c:pt>
                <c:pt idx="1143">
                  <c:v>0</c:v>
                </c:pt>
                <c:pt idx="1144">
                  <c:v>1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1</c:v>
                </c:pt>
                <c:pt idx="1149">
                  <c:v>1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1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1</c:v>
                </c:pt>
                <c:pt idx="1168">
                  <c:v>1</c:v>
                </c:pt>
                <c:pt idx="1169">
                  <c:v>0</c:v>
                </c:pt>
                <c:pt idx="1170">
                  <c:v>0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1</c:v>
                </c:pt>
                <c:pt idx="1176">
                  <c:v>0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1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1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1</c:v>
                </c:pt>
                <c:pt idx="1207">
                  <c:v>1</c:v>
                </c:pt>
                <c:pt idx="1208">
                  <c:v>0</c:v>
                </c:pt>
                <c:pt idx="1209">
                  <c:v>1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1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1</c:v>
                </c:pt>
                <c:pt idx="1232">
                  <c:v>0</c:v>
                </c:pt>
                <c:pt idx="1233">
                  <c:v>1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0</c:v>
                </c:pt>
                <c:pt idx="1255">
                  <c:v>1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0</c:v>
                </c:pt>
                <c:pt idx="1263">
                  <c:v>1</c:v>
                </c:pt>
                <c:pt idx="1264">
                  <c:v>0</c:v>
                </c:pt>
                <c:pt idx="1265">
                  <c:v>0</c:v>
                </c:pt>
                <c:pt idx="1266">
                  <c:v>1</c:v>
                </c:pt>
                <c:pt idx="1267">
                  <c:v>0</c:v>
                </c:pt>
                <c:pt idx="1268">
                  <c:v>1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1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</c:v>
                </c:pt>
                <c:pt idx="1303">
                  <c:v>1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1</c:v>
                </c:pt>
                <c:pt idx="1309">
                  <c:v>1</c:v>
                </c:pt>
                <c:pt idx="1310">
                  <c:v>0</c:v>
                </c:pt>
                <c:pt idx="1311">
                  <c:v>0</c:v>
                </c:pt>
                <c:pt idx="1312">
                  <c:v>1</c:v>
                </c:pt>
                <c:pt idx="1313">
                  <c:v>1</c:v>
                </c:pt>
                <c:pt idx="1314">
                  <c:v>0</c:v>
                </c:pt>
                <c:pt idx="1315">
                  <c:v>0</c:v>
                </c:pt>
                <c:pt idx="1316">
                  <c:v>1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1</c:v>
                </c:pt>
                <c:pt idx="1330">
                  <c:v>0</c:v>
                </c:pt>
                <c:pt idx="1331">
                  <c:v>1</c:v>
                </c:pt>
                <c:pt idx="1332">
                  <c:v>1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1</c:v>
                </c:pt>
                <c:pt idx="1337">
                  <c:v>0</c:v>
                </c:pt>
              </c:numCache>
            </c:numRef>
          </c:xVal>
          <c:yVal>
            <c:numRef>
              <c:f>'Q&amp;A-3 (iii)'!$K$36:$K$1373</c:f>
              <c:numCache>
                <c:formatCode>General</c:formatCode>
                <c:ptCount val="1338"/>
                <c:pt idx="0">
                  <c:v>-10157.589417441162</c:v>
                </c:pt>
                <c:pt idx="1">
                  <c:v>-3035.5927887077114</c:v>
                </c:pt>
                <c:pt idx="2">
                  <c:v>-2762.9878687826667</c:v>
                </c:pt>
                <c:pt idx="3">
                  <c:v>14558.290356812358</c:v>
                </c:pt>
                <c:pt idx="4">
                  <c:v>-3600.579979395854</c:v>
                </c:pt>
                <c:pt idx="5">
                  <c:v>-3022.4770055309205</c:v>
                </c:pt>
                <c:pt idx="6">
                  <c:v>-2061.2621884541568</c:v>
                </c:pt>
                <c:pt idx="7">
                  <c:v>-1880.0719943577606</c:v>
                </c:pt>
                <c:pt idx="8">
                  <c:v>-2587.368158392037</c:v>
                </c:pt>
                <c:pt idx="9">
                  <c:v>16020.145060890107</c:v>
                </c:pt>
                <c:pt idx="10">
                  <c:v>-3254.5266602013576</c:v>
                </c:pt>
                <c:pt idx="11">
                  <c:v>-8439.7509982150041</c:v>
                </c:pt>
                <c:pt idx="12">
                  <c:v>-2961.7268619832394</c:v>
                </c:pt>
                <c:pt idx="13">
                  <c:v>-1193.1872165834247</c:v>
                </c:pt>
                <c:pt idx="14">
                  <c:v>9690.5664768186361</c:v>
                </c:pt>
                <c:pt idx="15">
                  <c:v>-2026.6191443868947</c:v>
                </c:pt>
                <c:pt idx="16">
                  <c:v>-959.50622216826378</c:v>
                </c:pt>
                <c:pt idx="17">
                  <c:v>-3091.8447866114511</c:v>
                </c:pt>
                <c:pt idx="18">
                  <c:v>-960.31858873377496</c:v>
                </c:pt>
                <c:pt idx="19">
                  <c:v>7326.0916236385237</c:v>
                </c:pt>
                <c:pt idx="20">
                  <c:v>-68.554486094910317</c:v>
                </c:pt>
                <c:pt idx="21">
                  <c:v>-2198.5024014669725</c:v>
                </c:pt>
                <c:pt idx="22">
                  <c:v>-3388.046040839025</c:v>
                </c:pt>
                <c:pt idx="23">
                  <c:v>6171.4086003864359</c:v>
                </c:pt>
                <c:pt idx="24">
                  <c:v>-2719.8417629460992</c:v>
                </c:pt>
                <c:pt idx="25">
                  <c:v>845.02189129851649</c:v>
                </c:pt>
                <c:pt idx="26">
                  <c:v>1060.7203145660296</c:v>
                </c:pt>
                <c:pt idx="27">
                  <c:v>-409.52898299003391</c:v>
                </c:pt>
                <c:pt idx="28">
                  <c:v>-2710.0636651817476</c:v>
                </c:pt>
                <c:pt idx="29">
                  <c:v>8464.699613904977</c:v>
                </c:pt>
                <c:pt idx="30">
                  <c:v>7649.2778130839179</c:v>
                </c:pt>
                <c:pt idx="31">
                  <c:v>-2392.9659445822385</c:v>
                </c:pt>
                <c:pt idx="32">
                  <c:v>-326.83130138650995</c:v>
                </c:pt>
                <c:pt idx="33">
                  <c:v>176.24916985410528</c:v>
                </c:pt>
                <c:pt idx="34">
                  <c:v>21788.290003114984</c:v>
                </c:pt>
                <c:pt idx="35">
                  <c:v>-2935.5253308128576</c:v>
                </c:pt>
                <c:pt idx="36">
                  <c:v>1289.3899451015204</c:v>
                </c:pt>
                <c:pt idx="37">
                  <c:v>-2553.5987544507025</c:v>
                </c:pt>
                <c:pt idx="38">
                  <c:v>7861.1648831060811</c:v>
                </c:pt>
                <c:pt idx="39">
                  <c:v>12533.311895806677</c:v>
                </c:pt>
                <c:pt idx="40">
                  <c:v>-2746.1900668199814</c:v>
                </c:pt>
                <c:pt idx="41">
                  <c:v>-2749.6646106314938</c:v>
                </c:pt>
                <c:pt idx="42">
                  <c:v>-2585.2595139312643</c:v>
                </c:pt>
                <c:pt idx="43">
                  <c:v>-2349.4940247518371</c:v>
                </c:pt>
                <c:pt idx="44">
                  <c:v>-3143.6961229584467</c:v>
                </c:pt>
                <c:pt idx="45">
                  <c:v>9382.3218340976109</c:v>
                </c:pt>
                <c:pt idx="46">
                  <c:v>-2174.7732379659528</c:v>
                </c:pt>
                <c:pt idx="47">
                  <c:v>-3345.6905632657781</c:v>
                </c:pt>
                <c:pt idx="48">
                  <c:v>145.89637404096356</c:v>
                </c:pt>
                <c:pt idx="49">
                  <c:v>7022.9245588876984</c:v>
                </c:pt>
                <c:pt idx="50">
                  <c:v>-2741.2599842507575</c:v>
                </c:pt>
                <c:pt idx="51">
                  <c:v>-2387.9581647793721</c:v>
                </c:pt>
                <c:pt idx="52">
                  <c:v>-9478.8644081929997</c:v>
                </c:pt>
                <c:pt idx="53">
                  <c:v>6335.0931266957377</c:v>
                </c:pt>
                <c:pt idx="54">
                  <c:v>-1733.7782323866568</c:v>
                </c:pt>
                <c:pt idx="55">
                  <c:v>10761.619964254271</c:v>
                </c:pt>
                <c:pt idx="56">
                  <c:v>371.04919523994977</c:v>
                </c:pt>
                <c:pt idx="57">
                  <c:v>6074.7162682398666</c:v>
                </c:pt>
                <c:pt idx="58">
                  <c:v>-11335.210560555144</c:v>
                </c:pt>
                <c:pt idx="59">
                  <c:v>-2700.4357727151628</c:v>
                </c:pt>
                <c:pt idx="60">
                  <c:v>-1730.6539709048957</c:v>
                </c:pt>
                <c:pt idx="61">
                  <c:v>-2387.2692246973165</c:v>
                </c:pt>
                <c:pt idx="62">
                  <c:v>16265.608160262336</c:v>
                </c:pt>
                <c:pt idx="63">
                  <c:v>-2675.0589215124728</c:v>
                </c:pt>
                <c:pt idx="64">
                  <c:v>-13424.469551604536</c:v>
                </c:pt>
                <c:pt idx="65">
                  <c:v>-2038.5930557538713</c:v>
                </c:pt>
                <c:pt idx="66">
                  <c:v>1229.446334878774</c:v>
                </c:pt>
                <c:pt idx="67">
                  <c:v>-2814.1431243620709</c:v>
                </c:pt>
                <c:pt idx="68">
                  <c:v>-3049.5193846531356</c:v>
                </c:pt>
                <c:pt idx="69">
                  <c:v>-12498.83005236668</c:v>
                </c:pt>
                <c:pt idx="70">
                  <c:v>-12669.054768139598</c:v>
                </c:pt>
                <c:pt idx="71">
                  <c:v>-1699.3546887633884</c:v>
                </c:pt>
                <c:pt idx="72">
                  <c:v>500.733653487021</c:v>
                </c:pt>
                <c:pt idx="73">
                  <c:v>-679.81694213082119</c:v>
                </c:pt>
                <c:pt idx="74">
                  <c:v>-1453.0284411845323</c:v>
                </c:pt>
                <c:pt idx="75">
                  <c:v>-1268.3140191236253</c:v>
                </c:pt>
                <c:pt idx="76">
                  <c:v>-2833.2813159028415</c:v>
                </c:pt>
                <c:pt idx="77">
                  <c:v>-3643.0914366596385</c:v>
                </c:pt>
                <c:pt idx="78">
                  <c:v>-3152.9156065529032</c:v>
                </c:pt>
                <c:pt idx="79">
                  <c:v>-2839.968964050815</c:v>
                </c:pt>
                <c:pt idx="80">
                  <c:v>-2999.3671595413689</c:v>
                </c:pt>
                <c:pt idx="81">
                  <c:v>-2475.4808361082878</c:v>
                </c:pt>
                <c:pt idx="82">
                  <c:v>8161.7700278852499</c:v>
                </c:pt>
                <c:pt idx="83">
                  <c:v>-1081.9666866109783</c:v>
                </c:pt>
                <c:pt idx="84">
                  <c:v>8458.3816722051852</c:v>
                </c:pt>
                <c:pt idx="85">
                  <c:v>-12512.366159199039</c:v>
                </c:pt>
                <c:pt idx="86">
                  <c:v>7765.0394981779973</c:v>
                </c:pt>
                <c:pt idx="87">
                  <c:v>18.762175998512248</c:v>
                </c:pt>
                <c:pt idx="88">
                  <c:v>-2173.2912025046489</c:v>
                </c:pt>
                <c:pt idx="89">
                  <c:v>-872.94912569946246</c:v>
                </c:pt>
                <c:pt idx="90">
                  <c:v>-3302.2379884413072</c:v>
                </c:pt>
                <c:pt idx="91">
                  <c:v>-780.82758758593809</c:v>
                </c:pt>
                <c:pt idx="92">
                  <c:v>-6720.7144452585708</c:v>
                </c:pt>
                <c:pt idx="93">
                  <c:v>-3059.7698873988256</c:v>
                </c:pt>
                <c:pt idx="94">
                  <c:v>10693.549012008021</c:v>
                </c:pt>
                <c:pt idx="95">
                  <c:v>-3127.0409248269621</c:v>
                </c:pt>
                <c:pt idx="96">
                  <c:v>561.22596427545795</c:v>
                </c:pt>
                <c:pt idx="97">
                  <c:v>-1799.5279920351804</c:v>
                </c:pt>
                <c:pt idx="98">
                  <c:v>-12767.955369261454</c:v>
                </c:pt>
                <c:pt idx="99">
                  <c:v>-14656.58186303611</c:v>
                </c:pt>
                <c:pt idx="100">
                  <c:v>-2063.9149542616215</c:v>
                </c:pt>
                <c:pt idx="101">
                  <c:v>-3292.967876863564</c:v>
                </c:pt>
                <c:pt idx="102">
                  <c:v>16606.248072899994</c:v>
                </c:pt>
                <c:pt idx="103">
                  <c:v>-5995.4682089331982</c:v>
                </c:pt>
                <c:pt idx="104">
                  <c:v>-1947.6204555424638</c:v>
                </c:pt>
                <c:pt idx="105">
                  <c:v>-11042.204073418729</c:v>
                </c:pt>
                <c:pt idx="106">
                  <c:v>-1679.7799769046574</c:v>
                </c:pt>
                <c:pt idx="107">
                  <c:v>-2975.2849443697532</c:v>
                </c:pt>
                <c:pt idx="108">
                  <c:v>-3600.6612921433216</c:v>
                </c:pt>
                <c:pt idx="109">
                  <c:v>10267.269765637022</c:v>
                </c:pt>
                <c:pt idx="110">
                  <c:v>-1438.8501998228894</c:v>
                </c:pt>
                <c:pt idx="111">
                  <c:v>430.49740143215058</c:v>
                </c:pt>
                <c:pt idx="112">
                  <c:v>-2778.8836514094846</c:v>
                </c:pt>
                <c:pt idx="113">
                  <c:v>-3146.3620349631565</c:v>
                </c:pt>
                <c:pt idx="114">
                  <c:v>-821.60112206340818</c:v>
                </c:pt>
                <c:pt idx="115">
                  <c:v>17250.107647314726</c:v>
                </c:pt>
                <c:pt idx="116">
                  <c:v>-1657.7778573402884</c:v>
                </c:pt>
                <c:pt idx="117">
                  <c:v>-10908.400693080512</c:v>
                </c:pt>
                <c:pt idx="118">
                  <c:v>-1803.3685508488124</c:v>
                </c:pt>
                <c:pt idx="119">
                  <c:v>-2056.6947431118406</c:v>
                </c:pt>
                <c:pt idx="120">
                  <c:v>-1815.9126715588218</c:v>
                </c:pt>
                <c:pt idx="121">
                  <c:v>-2786.0073826327489</c:v>
                </c:pt>
                <c:pt idx="122">
                  <c:v>-2833.5698806109763</c:v>
                </c:pt>
                <c:pt idx="123">
                  <c:v>6064.7459589325881</c:v>
                </c:pt>
                <c:pt idx="124">
                  <c:v>-1269.5601135306424</c:v>
                </c:pt>
                <c:pt idx="125">
                  <c:v>-2888.3118987839989</c:v>
                </c:pt>
                <c:pt idx="126">
                  <c:v>-9976.9537156009246</c:v>
                </c:pt>
                <c:pt idx="127">
                  <c:v>-1022.2847205428752</c:v>
                </c:pt>
                <c:pt idx="128">
                  <c:v>1900.7297109309184</c:v>
                </c:pt>
                <c:pt idx="129">
                  <c:v>-2190.684822801325</c:v>
                </c:pt>
                <c:pt idx="130">
                  <c:v>84.990271832648432</c:v>
                </c:pt>
                <c:pt idx="131">
                  <c:v>662.4698967747172</c:v>
                </c:pt>
                <c:pt idx="132">
                  <c:v>-131.17786677789627</c:v>
                </c:pt>
                <c:pt idx="133">
                  <c:v>-3127.4424547118379</c:v>
                </c:pt>
                <c:pt idx="134">
                  <c:v>-2626.4618389850884</c:v>
                </c:pt>
                <c:pt idx="135">
                  <c:v>-2927.9897377051943</c:v>
                </c:pt>
                <c:pt idx="136">
                  <c:v>-2722.1289318308091</c:v>
                </c:pt>
                <c:pt idx="137">
                  <c:v>-3294.5964013595171</c:v>
                </c:pt>
                <c:pt idx="138">
                  <c:v>14996.133218694738</c:v>
                </c:pt>
                <c:pt idx="139">
                  <c:v>-2485.5793779891455</c:v>
                </c:pt>
                <c:pt idx="140">
                  <c:v>19264.658474917054</c:v>
                </c:pt>
                <c:pt idx="141">
                  <c:v>-3175.811004339309</c:v>
                </c:pt>
                <c:pt idx="142">
                  <c:v>-12181.84200224232</c:v>
                </c:pt>
                <c:pt idx="143">
                  <c:v>10754.500625486122</c:v>
                </c:pt>
                <c:pt idx="144">
                  <c:v>-10363.578573141844</c:v>
                </c:pt>
                <c:pt idx="145">
                  <c:v>-2498.7411910943865</c:v>
                </c:pt>
                <c:pt idx="146">
                  <c:v>6367.5132052818008</c:v>
                </c:pt>
                <c:pt idx="147">
                  <c:v>-1582.3976693833902</c:v>
                </c:pt>
                <c:pt idx="148">
                  <c:v>-1253.5123557075003</c:v>
                </c:pt>
                <c:pt idx="149">
                  <c:v>-2168.7799769046569</c:v>
                </c:pt>
                <c:pt idx="150">
                  <c:v>-3001.8272624985984</c:v>
                </c:pt>
                <c:pt idx="151">
                  <c:v>-2514.8890600761697</c:v>
                </c:pt>
                <c:pt idx="152">
                  <c:v>-2200.4566716734644</c:v>
                </c:pt>
                <c:pt idx="153">
                  <c:v>-12571.800645663316</c:v>
                </c:pt>
                <c:pt idx="154">
                  <c:v>-2093.1569370455736</c:v>
                </c:pt>
                <c:pt idx="155">
                  <c:v>-3311.6504300434108</c:v>
                </c:pt>
                <c:pt idx="156">
                  <c:v>-12175.487431453981</c:v>
                </c:pt>
                <c:pt idx="157">
                  <c:v>-12328.249801913613</c:v>
                </c:pt>
                <c:pt idx="158">
                  <c:v>6690.1313665552916</c:v>
                </c:pt>
                <c:pt idx="159">
                  <c:v>8374.0604790029465</c:v>
                </c:pt>
                <c:pt idx="160">
                  <c:v>-11313.167353303419</c:v>
                </c:pt>
                <c:pt idx="161">
                  <c:v>8218.2173022258976</c:v>
                </c:pt>
                <c:pt idx="162">
                  <c:v>-937.20400753837748</c:v>
                </c:pt>
                <c:pt idx="163">
                  <c:v>-1740.7941105452992</c:v>
                </c:pt>
                <c:pt idx="164">
                  <c:v>-3460.4755290651647</c:v>
                </c:pt>
                <c:pt idx="165">
                  <c:v>-1005.2111586044921</c:v>
                </c:pt>
                <c:pt idx="166">
                  <c:v>-708.26423937471554</c:v>
                </c:pt>
                <c:pt idx="167">
                  <c:v>-2251.1877975298139</c:v>
                </c:pt>
                <c:pt idx="168">
                  <c:v>-2532.9001222166385</c:v>
                </c:pt>
                <c:pt idx="169">
                  <c:v>-2007.4712924224441</c:v>
                </c:pt>
                <c:pt idx="170">
                  <c:v>-330.91368292451807</c:v>
                </c:pt>
                <c:pt idx="171">
                  <c:v>-1669.6383983076012</c:v>
                </c:pt>
                <c:pt idx="172">
                  <c:v>-2494.5776759713353</c:v>
                </c:pt>
                <c:pt idx="173">
                  <c:v>-2187.0115735913187</c:v>
                </c:pt>
                <c:pt idx="174">
                  <c:v>-3198.5255445390098</c:v>
                </c:pt>
                <c:pt idx="175">
                  <c:v>12674.743505785926</c:v>
                </c:pt>
                <c:pt idx="176">
                  <c:v>-2658.8483979533639</c:v>
                </c:pt>
                <c:pt idx="177">
                  <c:v>-548.13225538450024</c:v>
                </c:pt>
                <c:pt idx="178">
                  <c:v>-811.48391254995295</c:v>
                </c:pt>
                <c:pt idx="179">
                  <c:v>-1626.7538872281802</c:v>
                </c:pt>
                <c:pt idx="180">
                  <c:v>-877.32950941896706</c:v>
                </c:pt>
                <c:pt idx="181">
                  <c:v>-3055.4229566085642</c:v>
                </c:pt>
                <c:pt idx="182">
                  <c:v>-1878.8021381990698</c:v>
                </c:pt>
                <c:pt idx="183">
                  <c:v>-2332.1955578571287</c:v>
                </c:pt>
                <c:pt idx="184">
                  <c:v>-2315.9355791899643</c:v>
                </c:pt>
                <c:pt idx="185">
                  <c:v>10941.367474060025</c:v>
                </c:pt>
                <c:pt idx="186">
                  <c:v>-2465.3951258356851</c:v>
                </c:pt>
                <c:pt idx="187">
                  <c:v>-1462.1708710688408</c:v>
                </c:pt>
                <c:pt idx="188">
                  <c:v>-1746.253695351762</c:v>
                </c:pt>
                <c:pt idx="189">
                  <c:v>-2572.6112448374815</c:v>
                </c:pt>
                <c:pt idx="190">
                  <c:v>-397.89195020404259</c:v>
                </c:pt>
                <c:pt idx="191">
                  <c:v>-2164.9535459390409</c:v>
                </c:pt>
                <c:pt idx="192">
                  <c:v>-3451.4069457320097</c:v>
                </c:pt>
                <c:pt idx="193">
                  <c:v>-343.67201293133076</c:v>
                </c:pt>
                <c:pt idx="194">
                  <c:v>-3400.391586820831</c:v>
                </c:pt>
                <c:pt idx="195">
                  <c:v>-3315.805557797873</c:v>
                </c:pt>
                <c:pt idx="196">
                  <c:v>-2250.2084954746106</c:v>
                </c:pt>
                <c:pt idx="197">
                  <c:v>-1647.7797979383467</c:v>
                </c:pt>
                <c:pt idx="198">
                  <c:v>-1171.4244627501139</c:v>
                </c:pt>
                <c:pt idx="199">
                  <c:v>681.74407891944247</c:v>
                </c:pt>
                <c:pt idx="200">
                  <c:v>-2883.6698908049784</c:v>
                </c:pt>
                <c:pt idx="201">
                  <c:v>-1780.4305397871722</c:v>
                </c:pt>
                <c:pt idx="202">
                  <c:v>179.25213633604289</c:v>
                </c:pt>
                <c:pt idx="203">
                  <c:v>7447.4514864850753</c:v>
                </c:pt>
                <c:pt idx="204">
                  <c:v>-1733.7884052128557</c:v>
                </c:pt>
                <c:pt idx="205">
                  <c:v>-2585.2335667137377</c:v>
                </c:pt>
                <c:pt idx="206">
                  <c:v>-614.91904322278242</c:v>
                </c:pt>
                <c:pt idx="207">
                  <c:v>-10831.419454327668</c:v>
                </c:pt>
                <c:pt idx="208">
                  <c:v>1259.6740107291571</c:v>
                </c:pt>
                <c:pt idx="209">
                  <c:v>-3172.124391994289</c:v>
                </c:pt>
                <c:pt idx="210">
                  <c:v>-2408.0520823751012</c:v>
                </c:pt>
                <c:pt idx="211">
                  <c:v>-1964.4130049348632</c:v>
                </c:pt>
                <c:pt idx="212">
                  <c:v>-2826.055070779847</c:v>
                </c:pt>
                <c:pt idx="213">
                  <c:v>-2658.6399672262851</c:v>
                </c:pt>
                <c:pt idx="214">
                  <c:v>-993.9987267156248</c:v>
                </c:pt>
                <c:pt idx="215">
                  <c:v>-1589.4586416593675</c:v>
                </c:pt>
                <c:pt idx="216">
                  <c:v>-1188.4616891813839</c:v>
                </c:pt>
                <c:pt idx="217">
                  <c:v>-3399.5699311438675</c:v>
                </c:pt>
                <c:pt idx="218">
                  <c:v>-2805.5028319851922</c:v>
                </c:pt>
                <c:pt idx="219">
                  <c:v>19789.212856761653</c:v>
                </c:pt>
                <c:pt idx="220">
                  <c:v>-2179.5670770188144</c:v>
                </c:pt>
                <c:pt idx="221">
                  <c:v>-1237.2431460874686</c:v>
                </c:pt>
                <c:pt idx="222">
                  <c:v>-1927.0971497952032</c:v>
                </c:pt>
                <c:pt idx="223">
                  <c:v>7469.3764393028978</c:v>
                </c:pt>
                <c:pt idx="224">
                  <c:v>-12702.11973564294</c:v>
                </c:pt>
                <c:pt idx="225">
                  <c:v>-614.59759382924858</c:v>
                </c:pt>
                <c:pt idx="226">
                  <c:v>-3972.6093589522116</c:v>
                </c:pt>
                <c:pt idx="227">
                  <c:v>11465.659312265503</c:v>
                </c:pt>
                <c:pt idx="228">
                  <c:v>-2250.1049665200908</c:v>
                </c:pt>
                <c:pt idx="229">
                  <c:v>-1582.3599673281278</c:v>
                </c:pt>
                <c:pt idx="230">
                  <c:v>-2539.9086421745569</c:v>
                </c:pt>
                <c:pt idx="231">
                  <c:v>840.90670930458145</c:v>
                </c:pt>
                <c:pt idx="232">
                  <c:v>-1623.3337818204061</c:v>
                </c:pt>
                <c:pt idx="233">
                  <c:v>423.86262862873809</c:v>
                </c:pt>
                <c:pt idx="234">
                  <c:v>-2473.8463461334723</c:v>
                </c:pt>
                <c:pt idx="235">
                  <c:v>-12780.602966211041</c:v>
                </c:pt>
                <c:pt idx="236">
                  <c:v>-2623.3288472453642</c:v>
                </c:pt>
                <c:pt idx="237">
                  <c:v>-3304.5075225344572</c:v>
                </c:pt>
                <c:pt idx="238">
                  <c:v>-10843.21833187747</c:v>
                </c:pt>
                <c:pt idx="239">
                  <c:v>-2931.7604789331335</c:v>
                </c:pt>
                <c:pt idx="240">
                  <c:v>8729.7007088534083</c:v>
                </c:pt>
                <c:pt idx="241">
                  <c:v>-2298.8814721604685</c:v>
                </c:pt>
                <c:pt idx="242">
                  <c:v>24070.688426940935</c:v>
                </c:pt>
                <c:pt idx="243">
                  <c:v>-1745.0749171577681</c:v>
                </c:pt>
                <c:pt idx="244">
                  <c:v>-7348.0738123549309</c:v>
                </c:pt>
                <c:pt idx="245">
                  <c:v>12601.33759491948</c:v>
                </c:pt>
                <c:pt idx="246">
                  <c:v>-360.27101121306987</c:v>
                </c:pt>
                <c:pt idx="247">
                  <c:v>-3796.4510125408988</c:v>
                </c:pt>
                <c:pt idx="248">
                  <c:v>-1888.1993864090728</c:v>
                </c:pt>
                <c:pt idx="249">
                  <c:v>-3084.4362641598336</c:v>
                </c:pt>
                <c:pt idx="250">
                  <c:v>-15208.815662140238</c:v>
                </c:pt>
                <c:pt idx="251">
                  <c:v>10871.218017781706</c:v>
                </c:pt>
                <c:pt idx="252">
                  <c:v>8793.9047235858889</c:v>
                </c:pt>
                <c:pt idx="253">
                  <c:v>-1908.7783939297378</c:v>
                </c:pt>
                <c:pt idx="254">
                  <c:v>6645.8370889194484</c:v>
                </c:pt>
                <c:pt idx="255">
                  <c:v>407.79234656910921</c:v>
                </c:pt>
                <c:pt idx="256">
                  <c:v>8209.7856336745972</c:v>
                </c:pt>
                <c:pt idx="257">
                  <c:v>-3325.6145831684989</c:v>
                </c:pt>
                <c:pt idx="258">
                  <c:v>-538.11303261933608</c:v>
                </c:pt>
                <c:pt idx="259">
                  <c:v>5443.8110437342075</c:v>
                </c:pt>
                <c:pt idx="260">
                  <c:v>463.66831353103044</c:v>
                </c:pt>
                <c:pt idx="261">
                  <c:v>-11103.174783442799</c:v>
                </c:pt>
                <c:pt idx="262">
                  <c:v>-10433.644501675753</c:v>
                </c:pt>
                <c:pt idx="263">
                  <c:v>7717.5629406481712</c:v>
                </c:pt>
                <c:pt idx="264">
                  <c:v>8095.7241036675168</c:v>
                </c:pt>
                <c:pt idx="265">
                  <c:v>11706.266375249397</c:v>
                </c:pt>
                <c:pt idx="266">
                  <c:v>-14702.556668493977</c:v>
                </c:pt>
                <c:pt idx="267">
                  <c:v>884.9640998786399</c:v>
                </c:pt>
                <c:pt idx="268">
                  <c:v>-1796.9189110855459</c:v>
                </c:pt>
                <c:pt idx="269">
                  <c:v>-1687.6671099957166</c:v>
                </c:pt>
                <c:pt idx="270">
                  <c:v>-2870.9855089503017</c:v>
                </c:pt>
                <c:pt idx="271">
                  <c:v>8923.5653232138648</c:v>
                </c:pt>
                <c:pt idx="272">
                  <c:v>-2801.5764467083927</c:v>
                </c:pt>
                <c:pt idx="273">
                  <c:v>-1613.4881404489188</c:v>
                </c:pt>
                <c:pt idx="274">
                  <c:v>-3504.2829515825742</c:v>
                </c:pt>
                <c:pt idx="275">
                  <c:v>-1136.0082170834557</c:v>
                </c:pt>
                <c:pt idx="276">
                  <c:v>-2262.4179601397313</c:v>
                </c:pt>
                <c:pt idx="277">
                  <c:v>-2047.8736568160348</c:v>
                </c:pt>
                <c:pt idx="278">
                  <c:v>-136.34754862659429</c:v>
                </c:pt>
                <c:pt idx="279">
                  <c:v>-977.46591627491034</c:v>
                </c:pt>
                <c:pt idx="280">
                  <c:v>-10241.49662689471</c:v>
                </c:pt>
                <c:pt idx="281">
                  <c:v>12218.699586044509</c:v>
                </c:pt>
                <c:pt idx="282">
                  <c:v>-3034.6026494117696</c:v>
                </c:pt>
                <c:pt idx="283">
                  <c:v>-535.42060588776803</c:v>
                </c:pt>
                <c:pt idx="284">
                  <c:v>-790.33809906652641</c:v>
                </c:pt>
                <c:pt idx="285">
                  <c:v>-2295.1209048301716</c:v>
                </c:pt>
                <c:pt idx="286">
                  <c:v>-2053.6362441756628</c:v>
                </c:pt>
                <c:pt idx="287">
                  <c:v>743.43762773887647</c:v>
                </c:pt>
                <c:pt idx="288">
                  <c:v>11219.841623097498</c:v>
                </c:pt>
                <c:pt idx="289">
                  <c:v>14276.303851657802</c:v>
                </c:pt>
                <c:pt idx="290">
                  <c:v>-2569.4494997495867</c:v>
                </c:pt>
                <c:pt idx="291">
                  <c:v>13127.010500149558</c:v>
                </c:pt>
                <c:pt idx="292">
                  <c:v>11957.628600571963</c:v>
                </c:pt>
                <c:pt idx="293">
                  <c:v>-2956.796011662741</c:v>
                </c:pt>
                <c:pt idx="294">
                  <c:v>-1730.9134317654948</c:v>
                </c:pt>
                <c:pt idx="295">
                  <c:v>-2757.5752161291962</c:v>
                </c:pt>
                <c:pt idx="296">
                  <c:v>-10736.907268361281</c:v>
                </c:pt>
                <c:pt idx="297">
                  <c:v>-11509.45168661674</c:v>
                </c:pt>
                <c:pt idx="298">
                  <c:v>7217.2835014483644</c:v>
                </c:pt>
                <c:pt idx="299">
                  <c:v>-1640.2670993767751</c:v>
                </c:pt>
                <c:pt idx="300">
                  <c:v>-2209.1232760987205</c:v>
                </c:pt>
                <c:pt idx="301">
                  <c:v>-10562.086803675909</c:v>
                </c:pt>
                <c:pt idx="302">
                  <c:v>-426.55298241176934</c:v>
                </c:pt>
                <c:pt idx="303">
                  <c:v>-2614.0955749321747</c:v>
                </c:pt>
                <c:pt idx="304">
                  <c:v>476.62086135073514</c:v>
                </c:pt>
                <c:pt idx="305">
                  <c:v>11898.907434594246</c:v>
                </c:pt>
                <c:pt idx="306">
                  <c:v>14167.343440405952</c:v>
                </c:pt>
                <c:pt idx="307">
                  <c:v>-2973.1201803297927</c:v>
                </c:pt>
                <c:pt idx="308">
                  <c:v>-911.8948830732752</c:v>
                </c:pt>
                <c:pt idx="309">
                  <c:v>-2163.3075725647432</c:v>
                </c:pt>
                <c:pt idx="310">
                  <c:v>-1396.6213169629318</c:v>
                </c:pt>
                <c:pt idx="311">
                  <c:v>-1881.4679250763431</c:v>
                </c:pt>
                <c:pt idx="312">
                  <c:v>8522.2249607970953</c:v>
                </c:pt>
                <c:pt idx="313">
                  <c:v>-2617.4679283696951</c:v>
                </c:pt>
                <c:pt idx="314">
                  <c:v>6073.839560595683</c:v>
                </c:pt>
                <c:pt idx="315">
                  <c:v>-1881.0184694543168</c:v>
                </c:pt>
                <c:pt idx="316">
                  <c:v>-2331.2968872456277</c:v>
                </c:pt>
                <c:pt idx="317">
                  <c:v>-1546.9717186558992</c:v>
                </c:pt>
                <c:pt idx="318">
                  <c:v>-2378.3978284254008</c:v>
                </c:pt>
                <c:pt idx="319">
                  <c:v>-3376.7801255983677</c:v>
                </c:pt>
                <c:pt idx="320">
                  <c:v>-3078.1828356207743</c:v>
                </c:pt>
                <c:pt idx="321">
                  <c:v>17369.208478497534</c:v>
                </c:pt>
                <c:pt idx="322">
                  <c:v>5361.5092714032689</c:v>
                </c:pt>
                <c:pt idx="323">
                  <c:v>-1327.7575384685442</c:v>
                </c:pt>
                <c:pt idx="324">
                  <c:v>-2833.1515549063893</c:v>
                </c:pt>
                <c:pt idx="325">
                  <c:v>-2905.5728310234845</c:v>
                </c:pt>
                <c:pt idx="326">
                  <c:v>-2574.5774069882946</c:v>
                </c:pt>
                <c:pt idx="327">
                  <c:v>8622.4738645499674</c:v>
                </c:pt>
                <c:pt idx="328">
                  <c:v>11482.414442359986</c:v>
                </c:pt>
                <c:pt idx="329">
                  <c:v>-1485.0971987632875</c:v>
                </c:pt>
                <c:pt idx="330">
                  <c:v>11458.678353082971</c:v>
                </c:pt>
                <c:pt idx="331">
                  <c:v>-10281.136286138484</c:v>
                </c:pt>
                <c:pt idx="332">
                  <c:v>121.28389873208653</c:v>
                </c:pt>
                <c:pt idx="333">
                  <c:v>-565.52219777855134</c:v>
                </c:pt>
                <c:pt idx="334">
                  <c:v>8732.2232114065191</c:v>
                </c:pt>
                <c:pt idx="335">
                  <c:v>898.42632151759426</c:v>
                </c:pt>
                <c:pt idx="336">
                  <c:v>-388.37062789232186</c:v>
                </c:pt>
                <c:pt idx="337">
                  <c:v>322.7537191403153</c:v>
                </c:pt>
                <c:pt idx="338">
                  <c:v>7200.4496910042362</c:v>
                </c:pt>
                <c:pt idx="339">
                  <c:v>-1847.2727247695238</c:v>
                </c:pt>
                <c:pt idx="340">
                  <c:v>14232.155700099605</c:v>
                </c:pt>
                <c:pt idx="341">
                  <c:v>-109.75852814573591</c:v>
                </c:pt>
                <c:pt idx="342">
                  <c:v>247.75336625711134</c:v>
                </c:pt>
                <c:pt idx="343">
                  <c:v>59.941317502083621</c:v>
                </c:pt>
                <c:pt idx="344">
                  <c:v>-977.91138546236289</c:v>
                </c:pt>
                <c:pt idx="345">
                  <c:v>-2073.0737407877805</c:v>
                </c:pt>
                <c:pt idx="346">
                  <c:v>-3171.958507946315</c:v>
                </c:pt>
                <c:pt idx="347">
                  <c:v>-2331.8707243188419</c:v>
                </c:pt>
                <c:pt idx="348">
                  <c:v>-2703.8395983167111</c:v>
                </c:pt>
                <c:pt idx="349">
                  <c:v>-3212.7389542224955</c:v>
                </c:pt>
                <c:pt idx="350">
                  <c:v>-374.15564644800361</c:v>
                </c:pt>
                <c:pt idx="351">
                  <c:v>-870.21057156352072</c:v>
                </c:pt>
                <c:pt idx="352">
                  <c:v>-2362.7796042392479</c:v>
                </c:pt>
                <c:pt idx="353">
                  <c:v>4492.1374995037422</c:v>
                </c:pt>
                <c:pt idx="354">
                  <c:v>9445.7935933914341</c:v>
                </c:pt>
                <c:pt idx="355">
                  <c:v>15516.511014170266</c:v>
                </c:pt>
                <c:pt idx="356">
                  <c:v>-2260.9890655789877</c:v>
                </c:pt>
                <c:pt idx="357">
                  <c:v>-1605.737218574046</c:v>
                </c:pt>
                <c:pt idx="358">
                  <c:v>-3982.5073455741849</c:v>
                </c:pt>
                <c:pt idx="359">
                  <c:v>-2401.1090195728616</c:v>
                </c:pt>
                <c:pt idx="360">
                  <c:v>-1228.1041424932519</c:v>
                </c:pt>
                <c:pt idx="361">
                  <c:v>-2515.14536837385</c:v>
                </c:pt>
                <c:pt idx="362">
                  <c:v>-12957.442795964811</c:v>
                </c:pt>
                <c:pt idx="363">
                  <c:v>-1732.5978393721384</c:v>
                </c:pt>
                <c:pt idx="364">
                  <c:v>-1963.5934571126541</c:v>
                </c:pt>
                <c:pt idx="365">
                  <c:v>-1383.4761922688085</c:v>
                </c:pt>
                <c:pt idx="366">
                  <c:v>323.30215059104012</c:v>
                </c:pt>
                <c:pt idx="367">
                  <c:v>-1780.426480097648</c:v>
                </c:pt>
                <c:pt idx="368">
                  <c:v>-2350.6673735218119</c:v>
                </c:pt>
                <c:pt idx="369">
                  <c:v>-2014.465721090311</c:v>
                </c:pt>
                <c:pt idx="370">
                  <c:v>498.01010490415683</c:v>
                </c:pt>
                <c:pt idx="371">
                  <c:v>-138.61543831856216</c:v>
                </c:pt>
                <c:pt idx="372">
                  <c:v>-2226.1799761603479</c:v>
                </c:pt>
                <c:pt idx="373">
                  <c:v>6962.5395314287307</c:v>
                </c:pt>
                <c:pt idx="374">
                  <c:v>-3500.3311201477827</c:v>
                </c:pt>
                <c:pt idx="375">
                  <c:v>-10925.800871906526</c:v>
                </c:pt>
                <c:pt idx="376">
                  <c:v>-11087.251830322442</c:v>
                </c:pt>
                <c:pt idx="377">
                  <c:v>8876.8997826089289</c:v>
                </c:pt>
                <c:pt idx="378">
                  <c:v>1846.8072162235385</c:v>
                </c:pt>
                <c:pt idx="379">
                  <c:v>13602.523591306248</c:v>
                </c:pt>
                <c:pt idx="380">
                  <c:v>-14842.550897529216</c:v>
                </c:pt>
                <c:pt idx="381">
                  <c:v>6904.9019555090199</c:v>
                </c:pt>
                <c:pt idx="382">
                  <c:v>8960.5446636737106</c:v>
                </c:pt>
                <c:pt idx="383">
                  <c:v>-2906.21741879415</c:v>
                </c:pt>
                <c:pt idx="384">
                  <c:v>-1781.0492089756299</c:v>
                </c:pt>
                <c:pt idx="385">
                  <c:v>-2733.3521554506328</c:v>
                </c:pt>
                <c:pt idx="386">
                  <c:v>-794.29629589218166</c:v>
                </c:pt>
                <c:pt idx="387">
                  <c:v>18885.693613585361</c:v>
                </c:pt>
                <c:pt idx="388">
                  <c:v>-2857.3005459426345</c:v>
                </c:pt>
                <c:pt idx="389">
                  <c:v>-2060.9197392633332</c:v>
                </c:pt>
                <c:pt idx="390">
                  <c:v>-1161.2794586472792</c:v>
                </c:pt>
                <c:pt idx="391">
                  <c:v>-3082.695056329846</c:v>
                </c:pt>
                <c:pt idx="392">
                  <c:v>-2025.2256613262634</c:v>
                </c:pt>
                <c:pt idx="393">
                  <c:v>-1893.8003171464734</c:v>
                </c:pt>
                <c:pt idx="394">
                  <c:v>-1463.6687892269492</c:v>
                </c:pt>
                <c:pt idx="395">
                  <c:v>-2367.3074750302912</c:v>
                </c:pt>
                <c:pt idx="396">
                  <c:v>-980.03727619775236</c:v>
                </c:pt>
                <c:pt idx="397">
                  <c:v>11585.927935091706</c:v>
                </c:pt>
                <c:pt idx="398">
                  <c:v>1911.5973678713726</c:v>
                </c:pt>
                <c:pt idx="399">
                  <c:v>-3051.3077746146282</c:v>
                </c:pt>
                <c:pt idx="400">
                  <c:v>-541.83352119961637</c:v>
                </c:pt>
                <c:pt idx="401">
                  <c:v>-2962.5861603110188</c:v>
                </c:pt>
                <c:pt idx="402">
                  <c:v>719.86347338669475</c:v>
                </c:pt>
                <c:pt idx="403">
                  <c:v>-1449.1251129768989</c:v>
                </c:pt>
                <c:pt idx="404">
                  <c:v>-2571.8778394566966</c:v>
                </c:pt>
                <c:pt idx="405">
                  <c:v>-903.72018105428106</c:v>
                </c:pt>
                <c:pt idx="406">
                  <c:v>-2935.194992876066</c:v>
                </c:pt>
                <c:pt idx="407">
                  <c:v>-838.89534471573461</c:v>
                </c:pt>
                <c:pt idx="408">
                  <c:v>-2082.3649797691814</c:v>
                </c:pt>
                <c:pt idx="409">
                  <c:v>-3318.3320737780377</c:v>
                </c:pt>
                <c:pt idx="410">
                  <c:v>-2825.3506856115923</c:v>
                </c:pt>
                <c:pt idx="411">
                  <c:v>-13465.668605952957</c:v>
                </c:pt>
                <c:pt idx="412">
                  <c:v>-15165.65805439251</c:v>
                </c:pt>
                <c:pt idx="413">
                  <c:v>-942.20685780818803</c:v>
                </c:pt>
                <c:pt idx="414">
                  <c:v>-2997.3985568191883</c:v>
                </c:pt>
                <c:pt idx="415">
                  <c:v>-2446.4677984334066</c:v>
                </c:pt>
                <c:pt idx="416">
                  <c:v>-2127.6550463661879</c:v>
                </c:pt>
                <c:pt idx="417">
                  <c:v>-12098.166557288849</c:v>
                </c:pt>
                <c:pt idx="418">
                  <c:v>324.37416846447741</c:v>
                </c:pt>
                <c:pt idx="419">
                  <c:v>-7891.2816458513771</c:v>
                </c:pt>
                <c:pt idx="420">
                  <c:v>9949.6080909371594</c:v>
                </c:pt>
                <c:pt idx="421">
                  <c:v>10177.648844945776</c:v>
                </c:pt>
                <c:pt idx="422">
                  <c:v>6371.6513532710305</c:v>
                </c:pt>
                <c:pt idx="423">
                  <c:v>-3418.0116175967846</c:v>
                </c:pt>
                <c:pt idx="424">
                  <c:v>-1113.5532348354918</c:v>
                </c:pt>
                <c:pt idx="425">
                  <c:v>-955.96458172634993</c:v>
                </c:pt>
                <c:pt idx="426">
                  <c:v>-2288.631979225207</c:v>
                </c:pt>
                <c:pt idx="427">
                  <c:v>2621.9969000294395</c:v>
                </c:pt>
                <c:pt idx="428">
                  <c:v>-1899.0041870377795</c:v>
                </c:pt>
                <c:pt idx="429">
                  <c:v>11523.361589211325</c:v>
                </c:pt>
                <c:pt idx="430">
                  <c:v>19138.185143568604</c:v>
                </c:pt>
                <c:pt idx="431">
                  <c:v>-2128.3586432194725</c:v>
                </c:pt>
                <c:pt idx="432">
                  <c:v>-2296.2951275175401</c:v>
                </c:pt>
                <c:pt idx="433">
                  <c:v>662.38000964784624</c:v>
                </c:pt>
                <c:pt idx="434">
                  <c:v>-3263.3395341743617</c:v>
                </c:pt>
                <c:pt idx="435">
                  <c:v>356.23529696253718</c:v>
                </c:pt>
                <c:pt idx="436">
                  <c:v>-3339.8238374526582</c:v>
                </c:pt>
                <c:pt idx="437">
                  <c:v>-1775.0727634357781</c:v>
                </c:pt>
                <c:pt idx="438">
                  <c:v>-411.36244492120204</c:v>
                </c:pt>
                <c:pt idx="439">
                  <c:v>-3402.1900444746075</c:v>
                </c:pt>
                <c:pt idx="440">
                  <c:v>-2927.1624291309563</c:v>
                </c:pt>
                <c:pt idx="441">
                  <c:v>7042.8189354580136</c:v>
                </c:pt>
                <c:pt idx="442">
                  <c:v>-3721.3757823477795</c:v>
                </c:pt>
                <c:pt idx="443">
                  <c:v>15288.12377948468</c:v>
                </c:pt>
                <c:pt idx="444">
                  <c:v>-9581.8781408309733</c:v>
                </c:pt>
                <c:pt idx="445">
                  <c:v>-1756.5177788933461</c:v>
                </c:pt>
                <c:pt idx="446">
                  <c:v>-319.43509162765804</c:v>
                </c:pt>
                <c:pt idx="447">
                  <c:v>-648.23951095139637</c:v>
                </c:pt>
                <c:pt idx="448">
                  <c:v>-2063.1567868296461</c:v>
                </c:pt>
                <c:pt idx="449">
                  <c:v>-2818.1724061090817</c:v>
                </c:pt>
                <c:pt idx="450">
                  <c:v>-1259.0632855984659</c:v>
                </c:pt>
                <c:pt idx="451">
                  <c:v>-3103.1038793328394</c:v>
                </c:pt>
                <c:pt idx="452">
                  <c:v>-2590.4873392228678</c:v>
                </c:pt>
                <c:pt idx="453">
                  <c:v>-3351.002047114529</c:v>
                </c:pt>
                <c:pt idx="454">
                  <c:v>-3595.5016667188165</c:v>
                </c:pt>
                <c:pt idx="455">
                  <c:v>9751.799943025062</c:v>
                </c:pt>
                <c:pt idx="456">
                  <c:v>-325.78911218495705</c:v>
                </c:pt>
                <c:pt idx="457">
                  <c:v>-647.81524904469552</c:v>
                </c:pt>
                <c:pt idx="458">
                  <c:v>-934.13106695418719</c:v>
                </c:pt>
                <c:pt idx="459">
                  <c:v>-1909.8559883804901</c:v>
                </c:pt>
                <c:pt idx="460">
                  <c:v>-1136.9510838787191</c:v>
                </c:pt>
                <c:pt idx="461">
                  <c:v>-9541.7755453424179</c:v>
                </c:pt>
                <c:pt idx="462">
                  <c:v>957.36511505303315</c:v>
                </c:pt>
                <c:pt idx="463">
                  <c:v>-947.90157339023062</c:v>
                </c:pt>
                <c:pt idx="464">
                  <c:v>-3113.2263714600613</c:v>
                </c:pt>
                <c:pt idx="465">
                  <c:v>-10709.624097689408</c:v>
                </c:pt>
                <c:pt idx="466">
                  <c:v>1069.8270575162933</c:v>
                </c:pt>
                <c:pt idx="467">
                  <c:v>-273.66988856557145</c:v>
                </c:pt>
                <c:pt idx="468">
                  <c:v>16542.891032307576</c:v>
                </c:pt>
                <c:pt idx="469">
                  <c:v>-2184.4567732414107</c:v>
                </c:pt>
                <c:pt idx="470">
                  <c:v>-3757.5907646162332</c:v>
                </c:pt>
                <c:pt idx="471">
                  <c:v>-2535.1267771000021</c:v>
                </c:pt>
                <c:pt idx="472">
                  <c:v>-2072.2627266133413</c:v>
                </c:pt>
                <c:pt idx="473">
                  <c:v>10263.008772898498</c:v>
                </c:pt>
                <c:pt idx="474">
                  <c:v>-9240.1398940345971</c:v>
                </c:pt>
                <c:pt idx="475">
                  <c:v>-7876.9048778167853</c:v>
                </c:pt>
                <c:pt idx="476">
                  <c:v>5982.0478898344372</c:v>
                </c:pt>
                <c:pt idx="477">
                  <c:v>-3806.3747206828202</c:v>
                </c:pt>
                <c:pt idx="478">
                  <c:v>-3692.4736205868612</c:v>
                </c:pt>
                <c:pt idx="479">
                  <c:v>-3632.7168760896911</c:v>
                </c:pt>
                <c:pt idx="480">
                  <c:v>709.6714369292913</c:v>
                </c:pt>
                <c:pt idx="481">
                  <c:v>-1998.9802459797083</c:v>
                </c:pt>
                <c:pt idx="482">
                  <c:v>-2796.166490990644</c:v>
                </c:pt>
                <c:pt idx="483">
                  <c:v>-908.7889030989827</c:v>
                </c:pt>
                <c:pt idx="484">
                  <c:v>-926.82958482357026</c:v>
                </c:pt>
                <c:pt idx="485">
                  <c:v>-3006.8517814604156</c:v>
                </c:pt>
                <c:pt idx="486">
                  <c:v>185.27987653296805</c:v>
                </c:pt>
                <c:pt idx="487">
                  <c:v>-2520.1109066739891</c:v>
                </c:pt>
                <c:pt idx="488">
                  <c:v>15750.088917830653</c:v>
                </c:pt>
                <c:pt idx="489">
                  <c:v>-1507.9469820531904</c:v>
                </c:pt>
                <c:pt idx="490">
                  <c:v>-2188.2360373515153</c:v>
                </c:pt>
                <c:pt idx="491">
                  <c:v>11809.410847438137</c:v>
                </c:pt>
                <c:pt idx="492">
                  <c:v>-2346.7636740139665</c:v>
                </c:pt>
                <c:pt idx="493">
                  <c:v>-100.63528263770968</c:v>
                </c:pt>
                <c:pt idx="494">
                  <c:v>-10407.294306230731</c:v>
                </c:pt>
                <c:pt idx="495">
                  <c:v>-3083.4756516685916</c:v>
                </c:pt>
                <c:pt idx="496">
                  <c:v>-1522.3768124357985</c:v>
                </c:pt>
                <c:pt idx="497">
                  <c:v>-1400.6950868369195</c:v>
                </c:pt>
                <c:pt idx="498">
                  <c:v>-1575.9094775599133</c:v>
                </c:pt>
                <c:pt idx="499">
                  <c:v>760.79917140666657</c:v>
                </c:pt>
                <c:pt idx="500">
                  <c:v>6919.5839711311492</c:v>
                </c:pt>
                <c:pt idx="501">
                  <c:v>-2701.2207979722016</c:v>
                </c:pt>
                <c:pt idx="502">
                  <c:v>-11978.010753270639</c:v>
                </c:pt>
                <c:pt idx="503">
                  <c:v>4674.8195452288528</c:v>
                </c:pt>
                <c:pt idx="504">
                  <c:v>-2565.7583136375988</c:v>
                </c:pt>
                <c:pt idx="505">
                  <c:v>-2486.3546811849137</c:v>
                </c:pt>
                <c:pt idx="506">
                  <c:v>-3185.5000480513727</c:v>
                </c:pt>
                <c:pt idx="507">
                  <c:v>-2507.3400002331896</c:v>
                </c:pt>
                <c:pt idx="508">
                  <c:v>-2696.4337754387648</c:v>
                </c:pt>
                <c:pt idx="509">
                  <c:v>144.32538126624422</c:v>
                </c:pt>
                <c:pt idx="510">
                  <c:v>-838.80522008208754</c:v>
                </c:pt>
                <c:pt idx="511">
                  <c:v>-3794.6274025616499</c:v>
                </c:pt>
                <c:pt idx="512">
                  <c:v>-1623.9094201455409</c:v>
                </c:pt>
                <c:pt idx="513">
                  <c:v>-2583.709173852988</c:v>
                </c:pt>
                <c:pt idx="514">
                  <c:v>-10191.559542114457</c:v>
                </c:pt>
                <c:pt idx="515">
                  <c:v>-418.14451316278792</c:v>
                </c:pt>
                <c:pt idx="516">
                  <c:v>22506.711160110892</c:v>
                </c:pt>
                <c:pt idx="517">
                  <c:v>-2192.8357171478601</c:v>
                </c:pt>
                <c:pt idx="518">
                  <c:v>-2044.8507410735565</c:v>
                </c:pt>
                <c:pt idx="519">
                  <c:v>-3488.7437398345273</c:v>
                </c:pt>
                <c:pt idx="520">
                  <c:v>14678.00303421452</c:v>
                </c:pt>
                <c:pt idx="521">
                  <c:v>-3700.2982571451917</c:v>
                </c:pt>
                <c:pt idx="522">
                  <c:v>-1564.9459385117734</c:v>
                </c:pt>
                <c:pt idx="523">
                  <c:v>-3235.0805793019254</c:v>
                </c:pt>
                <c:pt idx="524">
                  <c:v>5723.554574585407</c:v>
                </c:pt>
                <c:pt idx="525">
                  <c:v>6966.1139731488456</c:v>
                </c:pt>
                <c:pt idx="526">
                  <c:v>18606.52694450114</c:v>
                </c:pt>
                <c:pt idx="527">
                  <c:v>-396.26169112704702</c:v>
                </c:pt>
                <c:pt idx="528">
                  <c:v>-2559.3280563472617</c:v>
                </c:pt>
                <c:pt idx="529">
                  <c:v>-2849.9797572657417</c:v>
                </c:pt>
                <c:pt idx="530">
                  <c:v>12555.243883973584</c:v>
                </c:pt>
                <c:pt idx="531">
                  <c:v>515.26909722126948</c:v>
                </c:pt>
                <c:pt idx="532">
                  <c:v>-58.159090741823093</c:v>
                </c:pt>
                <c:pt idx="533">
                  <c:v>10840.101075246321</c:v>
                </c:pt>
                <c:pt idx="534">
                  <c:v>-65.115721612251946</c:v>
                </c:pt>
                <c:pt idx="535">
                  <c:v>-2806.0641457287593</c:v>
                </c:pt>
                <c:pt idx="536">
                  <c:v>-1720.8688641635854</c:v>
                </c:pt>
                <c:pt idx="537">
                  <c:v>-860.11788156918919</c:v>
                </c:pt>
                <c:pt idx="538">
                  <c:v>-1859.6182707513308</c:v>
                </c:pt>
                <c:pt idx="539">
                  <c:v>15985.798396849043</c:v>
                </c:pt>
                <c:pt idx="540">
                  <c:v>-1660.2178699372662</c:v>
                </c:pt>
                <c:pt idx="541">
                  <c:v>-2273.5031599336735</c:v>
                </c:pt>
                <c:pt idx="542">
                  <c:v>351.49987079043785</c:v>
                </c:pt>
                <c:pt idx="543">
                  <c:v>28289.197582014647</c:v>
                </c:pt>
                <c:pt idx="544">
                  <c:v>-1651.0131567064091</c:v>
                </c:pt>
                <c:pt idx="545">
                  <c:v>-10711.306510932907</c:v>
                </c:pt>
                <c:pt idx="546">
                  <c:v>-3659.5687089563867</c:v>
                </c:pt>
                <c:pt idx="547">
                  <c:v>-373.71259372468739</c:v>
                </c:pt>
                <c:pt idx="548">
                  <c:v>-2854.3771805249589</c:v>
                </c:pt>
                <c:pt idx="549">
                  <c:v>12610.659916912606</c:v>
                </c:pt>
                <c:pt idx="550">
                  <c:v>808.08475612856819</c:v>
                </c:pt>
                <c:pt idx="551">
                  <c:v>-3128.287959988194</c:v>
                </c:pt>
                <c:pt idx="552">
                  <c:v>937.71043951618594</c:v>
                </c:pt>
                <c:pt idx="553">
                  <c:v>-854.93872414819634</c:v>
                </c:pt>
                <c:pt idx="554">
                  <c:v>11316.967960540534</c:v>
                </c:pt>
                <c:pt idx="555">
                  <c:v>-2019.0909316162242</c:v>
                </c:pt>
                <c:pt idx="556">
                  <c:v>-2335.424745131786</c:v>
                </c:pt>
                <c:pt idx="557">
                  <c:v>-3767.5800489633884</c:v>
                </c:pt>
                <c:pt idx="558">
                  <c:v>7672.0538573545855</c:v>
                </c:pt>
                <c:pt idx="559">
                  <c:v>-3500.6146400709649</c:v>
                </c:pt>
                <c:pt idx="560">
                  <c:v>-1201.6460835442194</c:v>
                </c:pt>
                <c:pt idx="561">
                  <c:v>-1054.417697842955</c:v>
                </c:pt>
                <c:pt idx="562">
                  <c:v>-2936.5836614581431</c:v>
                </c:pt>
                <c:pt idx="563">
                  <c:v>-2476.0926403620942</c:v>
                </c:pt>
                <c:pt idx="564">
                  <c:v>-2144.7573526491756</c:v>
                </c:pt>
                <c:pt idx="565">
                  <c:v>-2823.2515369849289</c:v>
                </c:pt>
                <c:pt idx="566">
                  <c:v>-2986.1948930373774</c:v>
                </c:pt>
                <c:pt idx="567">
                  <c:v>-2559.9030314281963</c:v>
                </c:pt>
                <c:pt idx="568">
                  <c:v>460.04293980087823</c:v>
                </c:pt>
                <c:pt idx="569">
                  <c:v>10810.473939693911</c:v>
                </c:pt>
                <c:pt idx="570">
                  <c:v>-2408.351324431575</c:v>
                </c:pt>
                <c:pt idx="571">
                  <c:v>-2678.278612513639</c:v>
                </c:pt>
                <c:pt idx="572">
                  <c:v>-2999.2636716405204</c:v>
                </c:pt>
                <c:pt idx="573">
                  <c:v>17643.853339471796</c:v>
                </c:pt>
                <c:pt idx="574">
                  <c:v>90.23933073655644</c:v>
                </c:pt>
                <c:pt idx="575">
                  <c:v>-335.01919722480488</c:v>
                </c:pt>
                <c:pt idx="576">
                  <c:v>-3371.7227357719066</c:v>
                </c:pt>
                <c:pt idx="577">
                  <c:v>27396.030707444534</c:v>
                </c:pt>
                <c:pt idx="578">
                  <c:v>-901.81964751760825</c:v>
                </c:pt>
                <c:pt idx="579">
                  <c:v>-2662.4600566259801</c:v>
                </c:pt>
                <c:pt idx="580">
                  <c:v>-24.807793075460722</c:v>
                </c:pt>
                <c:pt idx="581">
                  <c:v>-3315.805557797873</c:v>
                </c:pt>
                <c:pt idx="582">
                  <c:v>-3271.3165832115255</c:v>
                </c:pt>
                <c:pt idx="583">
                  <c:v>10481.002491870204</c:v>
                </c:pt>
                <c:pt idx="584">
                  <c:v>-2220.8249434786985</c:v>
                </c:pt>
                <c:pt idx="585">
                  <c:v>-2743.2338385082267</c:v>
                </c:pt>
                <c:pt idx="586">
                  <c:v>-1835.7335240047514</c:v>
                </c:pt>
                <c:pt idx="587">
                  <c:v>12479.757175019433</c:v>
                </c:pt>
                <c:pt idx="588">
                  <c:v>143.5828580848829</c:v>
                </c:pt>
                <c:pt idx="589">
                  <c:v>-2631.6012255405612</c:v>
                </c:pt>
                <c:pt idx="590">
                  <c:v>321.50748101326826</c:v>
                </c:pt>
                <c:pt idx="591">
                  <c:v>-1902.1183830751052</c:v>
                </c:pt>
                <c:pt idx="592">
                  <c:v>-2737.8120679700623</c:v>
                </c:pt>
                <c:pt idx="593">
                  <c:v>-13202.224397210515</c:v>
                </c:pt>
                <c:pt idx="594">
                  <c:v>-3616.7177950618898</c:v>
                </c:pt>
                <c:pt idx="595">
                  <c:v>-1857.0868075706185</c:v>
                </c:pt>
                <c:pt idx="596">
                  <c:v>-1963.4252239903726</c:v>
                </c:pt>
                <c:pt idx="597">
                  <c:v>-2687.7205839080752</c:v>
                </c:pt>
                <c:pt idx="598">
                  <c:v>-1741.8056406283195</c:v>
                </c:pt>
                <c:pt idx="599">
                  <c:v>21204.526146262215</c:v>
                </c:pt>
                <c:pt idx="600">
                  <c:v>-3088.3444125600463</c:v>
                </c:pt>
                <c:pt idx="601">
                  <c:v>-2168.6494390011158</c:v>
                </c:pt>
                <c:pt idx="602">
                  <c:v>89.842592257393335</c:v>
                </c:pt>
                <c:pt idx="603">
                  <c:v>1497.7047627574302</c:v>
                </c:pt>
                <c:pt idx="604">
                  <c:v>-10697.426165373916</c:v>
                </c:pt>
                <c:pt idx="605">
                  <c:v>-1786.7043697330355</c:v>
                </c:pt>
                <c:pt idx="606">
                  <c:v>-2773.3597845252762</c:v>
                </c:pt>
                <c:pt idx="607">
                  <c:v>-10240.601210865727</c:v>
                </c:pt>
                <c:pt idx="608">
                  <c:v>-2663.0454443053504</c:v>
                </c:pt>
                <c:pt idx="609">
                  <c:v>9135.2801724390156</c:v>
                </c:pt>
                <c:pt idx="610">
                  <c:v>-1794.5811313117047</c:v>
                </c:pt>
                <c:pt idx="611">
                  <c:v>-1705.4258973412652</c:v>
                </c:pt>
                <c:pt idx="612">
                  <c:v>-2648.8554431142115</c:v>
                </c:pt>
                <c:pt idx="613">
                  <c:v>-1474.402049667452</c:v>
                </c:pt>
                <c:pt idx="614">
                  <c:v>-2998.9855741659767</c:v>
                </c:pt>
                <c:pt idx="615">
                  <c:v>9046.37975000187</c:v>
                </c:pt>
                <c:pt idx="616">
                  <c:v>-558.41415615266305</c:v>
                </c:pt>
                <c:pt idx="617">
                  <c:v>-10094.699589718053</c:v>
                </c:pt>
                <c:pt idx="618">
                  <c:v>6455.3648133865427</c:v>
                </c:pt>
                <c:pt idx="619">
                  <c:v>-526.5575268225075</c:v>
                </c:pt>
                <c:pt idx="620">
                  <c:v>-2650.091656067561</c:v>
                </c:pt>
                <c:pt idx="621">
                  <c:v>8333.4846062837823</c:v>
                </c:pt>
                <c:pt idx="622">
                  <c:v>-503.83398356339421</c:v>
                </c:pt>
                <c:pt idx="623">
                  <c:v>6447.0363665473087</c:v>
                </c:pt>
                <c:pt idx="624">
                  <c:v>-689.30622767800924</c:v>
                </c:pt>
                <c:pt idx="625">
                  <c:v>-3025.3693251080754</c:v>
                </c:pt>
                <c:pt idx="626">
                  <c:v>-2258.8795674799376</c:v>
                </c:pt>
                <c:pt idx="627">
                  <c:v>3253.2961542741277</c:v>
                </c:pt>
                <c:pt idx="628">
                  <c:v>-504.18922758143344</c:v>
                </c:pt>
                <c:pt idx="629">
                  <c:v>9445.7165877475563</c:v>
                </c:pt>
                <c:pt idx="630">
                  <c:v>-967.76772200728738</c:v>
                </c:pt>
                <c:pt idx="631">
                  <c:v>-2811.2107370793942</c:v>
                </c:pt>
                <c:pt idx="632">
                  <c:v>-3395.6088497248525</c:v>
                </c:pt>
                <c:pt idx="633">
                  <c:v>-2138.9826273206872</c:v>
                </c:pt>
                <c:pt idx="634">
                  <c:v>-1405.2710521788649</c:v>
                </c:pt>
                <c:pt idx="635">
                  <c:v>235.3923286747704</c:v>
                </c:pt>
                <c:pt idx="636">
                  <c:v>-2259.2405196199452</c:v>
                </c:pt>
                <c:pt idx="637">
                  <c:v>15997.258594148132</c:v>
                </c:pt>
                <c:pt idx="638">
                  <c:v>-11910.159281778073</c:v>
                </c:pt>
                <c:pt idx="639">
                  <c:v>-91.306200325023383</c:v>
                </c:pt>
                <c:pt idx="640">
                  <c:v>-1660.5910607625101</c:v>
                </c:pt>
                <c:pt idx="641">
                  <c:v>-687.44091948788264</c:v>
                </c:pt>
                <c:pt idx="642">
                  <c:v>-270.78270484329187</c:v>
                </c:pt>
                <c:pt idx="643">
                  <c:v>-2198.342103277384</c:v>
                </c:pt>
                <c:pt idx="644">
                  <c:v>8777.8630236979079</c:v>
                </c:pt>
                <c:pt idx="645">
                  <c:v>-1320.1321033366385</c:v>
                </c:pt>
                <c:pt idx="646">
                  <c:v>-2877.9264269159748</c:v>
                </c:pt>
                <c:pt idx="647">
                  <c:v>-1334.7530668617892</c:v>
                </c:pt>
                <c:pt idx="648">
                  <c:v>-2963.7084232799525</c:v>
                </c:pt>
                <c:pt idx="649">
                  <c:v>-351.81446681439411</c:v>
                </c:pt>
                <c:pt idx="650">
                  <c:v>-1703.3937996946643</c:v>
                </c:pt>
                <c:pt idx="651">
                  <c:v>-1349.5311165465937</c:v>
                </c:pt>
                <c:pt idx="652">
                  <c:v>-2079.386425997327</c:v>
                </c:pt>
                <c:pt idx="653">
                  <c:v>-1935.842537513814</c:v>
                </c:pt>
                <c:pt idx="654">
                  <c:v>-455.1336027376019</c:v>
                </c:pt>
                <c:pt idx="655">
                  <c:v>-10057.03218163905</c:v>
                </c:pt>
                <c:pt idx="656">
                  <c:v>-2532.5631489284774</c:v>
                </c:pt>
                <c:pt idx="657">
                  <c:v>-3080.682120513562</c:v>
                </c:pt>
                <c:pt idx="658">
                  <c:v>15229.728750465363</c:v>
                </c:pt>
                <c:pt idx="659">
                  <c:v>976.58795018632736</c:v>
                </c:pt>
                <c:pt idx="660">
                  <c:v>-3086.8573437350678</c:v>
                </c:pt>
                <c:pt idx="661">
                  <c:v>10075.903930059603</c:v>
                </c:pt>
                <c:pt idx="662">
                  <c:v>-2670.9848560087794</c:v>
                </c:pt>
                <c:pt idx="663">
                  <c:v>-3371.5853128632834</c:v>
                </c:pt>
                <c:pt idx="664">
                  <c:v>-9479.1988916632545</c:v>
                </c:pt>
                <c:pt idx="665">
                  <c:v>9125.9387967628209</c:v>
                </c:pt>
                <c:pt idx="666">
                  <c:v>-1269.6734995190363</c:v>
                </c:pt>
                <c:pt idx="667">
                  <c:v>7000.7590594205394</c:v>
                </c:pt>
                <c:pt idx="668">
                  <c:v>8871.4349276957364</c:v>
                </c:pt>
                <c:pt idx="669">
                  <c:v>-2470.7311228553845</c:v>
                </c:pt>
                <c:pt idx="670">
                  <c:v>-2716.0618561278134</c:v>
                </c:pt>
                <c:pt idx="671">
                  <c:v>-3017.2864490070551</c:v>
                </c:pt>
                <c:pt idx="672">
                  <c:v>-3524.7169404783481</c:v>
                </c:pt>
                <c:pt idx="673">
                  <c:v>-2782.042507571331</c:v>
                </c:pt>
                <c:pt idx="674">
                  <c:v>12341.945474451102</c:v>
                </c:pt>
                <c:pt idx="675">
                  <c:v>-2531.8651314042445</c:v>
                </c:pt>
                <c:pt idx="676">
                  <c:v>-384.85405944716695</c:v>
                </c:pt>
                <c:pt idx="677">
                  <c:v>8967.5585451011721</c:v>
                </c:pt>
                <c:pt idx="678">
                  <c:v>217.12966039227467</c:v>
                </c:pt>
                <c:pt idx="679">
                  <c:v>-959.04682108377528</c:v>
                </c:pt>
                <c:pt idx="680">
                  <c:v>-1395.9011307774376</c:v>
                </c:pt>
                <c:pt idx="681">
                  <c:v>-2205.8606453189341</c:v>
                </c:pt>
                <c:pt idx="682">
                  <c:v>8309.6729462391741</c:v>
                </c:pt>
                <c:pt idx="683">
                  <c:v>-1592.1651896707262</c:v>
                </c:pt>
                <c:pt idx="684">
                  <c:v>-1637.9050703146113</c:v>
                </c:pt>
                <c:pt idx="685">
                  <c:v>-790.13823525647967</c:v>
                </c:pt>
                <c:pt idx="686">
                  <c:v>-2112.0747298529786</c:v>
                </c:pt>
                <c:pt idx="687">
                  <c:v>-3744.2784843498966</c:v>
                </c:pt>
                <c:pt idx="688">
                  <c:v>16838.613252584561</c:v>
                </c:pt>
                <c:pt idx="689">
                  <c:v>5063.1923823616708</c:v>
                </c:pt>
                <c:pt idx="690">
                  <c:v>-3122.608203424079</c:v>
                </c:pt>
                <c:pt idx="691">
                  <c:v>-1799.2707367483154</c:v>
                </c:pt>
                <c:pt idx="692">
                  <c:v>-3110.4069237274553</c:v>
                </c:pt>
                <c:pt idx="693">
                  <c:v>-3325.0154216187152</c:v>
                </c:pt>
                <c:pt idx="694">
                  <c:v>-2268.3421605261037</c:v>
                </c:pt>
                <c:pt idx="695">
                  <c:v>-3514.7943963372868</c:v>
                </c:pt>
                <c:pt idx="696">
                  <c:v>16923.43083434099</c:v>
                </c:pt>
                <c:pt idx="697">
                  <c:v>7574.3552657522632</c:v>
                </c:pt>
                <c:pt idx="698">
                  <c:v>-1439.3312800516433</c:v>
                </c:pt>
                <c:pt idx="699">
                  <c:v>-2714.5275654207253</c:v>
                </c:pt>
                <c:pt idx="700">
                  <c:v>-3129.4003446960269</c:v>
                </c:pt>
                <c:pt idx="701">
                  <c:v>-2111.4276345542457</c:v>
                </c:pt>
                <c:pt idx="702">
                  <c:v>-2248.5969165930001</c:v>
                </c:pt>
                <c:pt idx="703">
                  <c:v>-2631.8310853761022</c:v>
                </c:pt>
                <c:pt idx="704">
                  <c:v>-1786.2905684342313</c:v>
                </c:pt>
                <c:pt idx="705">
                  <c:v>-1836.5120979166259</c:v>
                </c:pt>
                <c:pt idx="706">
                  <c:v>9876.9819713985926</c:v>
                </c:pt>
                <c:pt idx="707">
                  <c:v>-1314.0723220850232</c:v>
                </c:pt>
                <c:pt idx="708">
                  <c:v>-1965.2045381342277</c:v>
                </c:pt>
                <c:pt idx="709">
                  <c:v>-2747.5544361731327</c:v>
                </c:pt>
                <c:pt idx="710">
                  <c:v>-3089.0901546288696</c:v>
                </c:pt>
                <c:pt idx="711">
                  <c:v>-852.75480938308465</c:v>
                </c:pt>
                <c:pt idx="712">
                  <c:v>-1906.1524055074442</c:v>
                </c:pt>
                <c:pt idx="713">
                  <c:v>-3552.6063989772083</c:v>
                </c:pt>
                <c:pt idx="714">
                  <c:v>-2071.558742903339</c:v>
                </c:pt>
                <c:pt idx="715">
                  <c:v>233.23720228690399</c:v>
                </c:pt>
                <c:pt idx="716">
                  <c:v>-1277.8304023556175</c:v>
                </c:pt>
                <c:pt idx="717">
                  <c:v>19.697780046717526</c:v>
                </c:pt>
                <c:pt idx="718">
                  <c:v>-1187.7971297881359</c:v>
                </c:pt>
                <c:pt idx="719">
                  <c:v>-569.58457087911302</c:v>
                </c:pt>
                <c:pt idx="720">
                  <c:v>-1817.2814162308023</c:v>
                </c:pt>
                <c:pt idx="721">
                  <c:v>-306.25768240797697</c:v>
                </c:pt>
                <c:pt idx="722">
                  <c:v>339.13851312560655</c:v>
                </c:pt>
                <c:pt idx="723">
                  <c:v>-2770.7629008500435</c:v>
                </c:pt>
                <c:pt idx="724">
                  <c:v>-1110.2720571971422</c:v>
                </c:pt>
                <c:pt idx="725">
                  <c:v>9789.0486611978886</c:v>
                </c:pt>
                <c:pt idx="726">
                  <c:v>-2818.2682588799917</c:v>
                </c:pt>
                <c:pt idx="727">
                  <c:v>-13486.642789462785</c:v>
                </c:pt>
                <c:pt idx="728">
                  <c:v>-2915.4070040850165</c:v>
                </c:pt>
                <c:pt idx="729">
                  <c:v>-2631.233173142844</c:v>
                </c:pt>
                <c:pt idx="730">
                  <c:v>-12205.425516774481</c:v>
                </c:pt>
                <c:pt idx="731">
                  <c:v>-417.82976463594059</c:v>
                </c:pt>
                <c:pt idx="732">
                  <c:v>-1331.8162149503996</c:v>
                </c:pt>
                <c:pt idx="733">
                  <c:v>-1379.8487455567247</c:v>
                </c:pt>
                <c:pt idx="734">
                  <c:v>1420.988612090463</c:v>
                </c:pt>
                <c:pt idx="735">
                  <c:v>-1732.7450664124608</c:v>
                </c:pt>
                <c:pt idx="736">
                  <c:v>8659.5458982809141</c:v>
                </c:pt>
                <c:pt idx="737">
                  <c:v>-1981.8745038099796</c:v>
                </c:pt>
                <c:pt idx="738">
                  <c:v>6349.9574972760092</c:v>
                </c:pt>
                <c:pt idx="739">
                  <c:v>14766.875433490808</c:v>
                </c:pt>
                <c:pt idx="740">
                  <c:v>-1751.1623018676619</c:v>
                </c:pt>
                <c:pt idx="741">
                  <c:v>-11171.062047897005</c:v>
                </c:pt>
                <c:pt idx="742">
                  <c:v>8119.6085595093391</c:v>
                </c:pt>
                <c:pt idx="743">
                  <c:v>-3055.3984614824021</c:v>
                </c:pt>
                <c:pt idx="744">
                  <c:v>-2114.5016176560403</c:v>
                </c:pt>
                <c:pt idx="745">
                  <c:v>-1424.0007232113512</c:v>
                </c:pt>
                <c:pt idx="746">
                  <c:v>4556.8834633067499</c:v>
                </c:pt>
                <c:pt idx="747">
                  <c:v>-2985.2816221940757</c:v>
                </c:pt>
                <c:pt idx="748">
                  <c:v>-1302.788587668434</c:v>
                </c:pt>
                <c:pt idx="749">
                  <c:v>-3688.9757099350718</c:v>
                </c:pt>
                <c:pt idx="750">
                  <c:v>-11755.009264380144</c:v>
                </c:pt>
                <c:pt idx="751">
                  <c:v>-3383.0265572441276</c:v>
                </c:pt>
                <c:pt idx="752">
                  <c:v>46.054391113602833</c:v>
                </c:pt>
                <c:pt idx="753">
                  <c:v>-185.2493607897668</c:v>
                </c:pt>
                <c:pt idx="754">
                  <c:v>10067.835597620189</c:v>
                </c:pt>
                <c:pt idx="755">
                  <c:v>-2687.6916198954141</c:v>
                </c:pt>
                <c:pt idx="756">
                  <c:v>-1380.7662653509733</c:v>
                </c:pt>
                <c:pt idx="757">
                  <c:v>-10267.713396632822</c:v>
                </c:pt>
                <c:pt idx="758">
                  <c:v>-2720.4513808459933</c:v>
                </c:pt>
                <c:pt idx="759">
                  <c:v>8325.315118298673</c:v>
                </c:pt>
                <c:pt idx="760">
                  <c:v>-2277.2290495419647</c:v>
                </c:pt>
                <c:pt idx="761">
                  <c:v>-2651.5477521532612</c:v>
                </c:pt>
                <c:pt idx="762">
                  <c:v>-10996.244587836249</c:v>
                </c:pt>
                <c:pt idx="763">
                  <c:v>-3294.3459718417721</c:v>
                </c:pt>
                <c:pt idx="764">
                  <c:v>-1304.8105516229916</c:v>
                </c:pt>
                <c:pt idx="765">
                  <c:v>-697.57154042591355</c:v>
                </c:pt>
                <c:pt idx="766">
                  <c:v>-1653.3688296906121</c:v>
                </c:pt>
                <c:pt idx="767">
                  <c:v>-1545.7499867067982</c:v>
                </c:pt>
                <c:pt idx="768">
                  <c:v>1192.8904454406565</c:v>
                </c:pt>
                <c:pt idx="769">
                  <c:v>-1857.0945664142846</c:v>
                </c:pt>
                <c:pt idx="770">
                  <c:v>14803.171857226514</c:v>
                </c:pt>
                <c:pt idx="771">
                  <c:v>213.00099089668947</c:v>
                </c:pt>
                <c:pt idx="772">
                  <c:v>2654.8126559707998</c:v>
                </c:pt>
                <c:pt idx="773">
                  <c:v>-10440.020290251581</c:v>
                </c:pt>
                <c:pt idx="774">
                  <c:v>-2694.9558223200711</c:v>
                </c:pt>
                <c:pt idx="775">
                  <c:v>-1226.5749773269654</c:v>
                </c:pt>
                <c:pt idx="776">
                  <c:v>-2697.9387294280386</c:v>
                </c:pt>
                <c:pt idx="777">
                  <c:v>-3021.3451691153932</c:v>
                </c:pt>
                <c:pt idx="778">
                  <c:v>-2717.6647891419534</c:v>
                </c:pt>
                <c:pt idx="779">
                  <c:v>-1762.7581886920416</c:v>
                </c:pt>
                <c:pt idx="780">
                  <c:v>-11575.908133059369</c:v>
                </c:pt>
                <c:pt idx="781">
                  <c:v>-3651.4176884508806</c:v>
                </c:pt>
                <c:pt idx="782">
                  <c:v>-2005.5547574804277</c:v>
                </c:pt>
                <c:pt idx="783">
                  <c:v>-8908.0314632995396</c:v>
                </c:pt>
                <c:pt idx="784">
                  <c:v>-2814.0551231873396</c:v>
                </c:pt>
                <c:pt idx="785">
                  <c:v>-1241.179868956483</c:v>
                </c:pt>
                <c:pt idx="786">
                  <c:v>-593.09469422434813</c:v>
                </c:pt>
                <c:pt idx="787">
                  <c:v>-3678.0102847184853</c:v>
                </c:pt>
                <c:pt idx="788">
                  <c:v>-2162.5474365806222</c:v>
                </c:pt>
                <c:pt idx="789">
                  <c:v>368.14510307183446</c:v>
                </c:pt>
                <c:pt idx="790">
                  <c:v>-3326.7309897106788</c:v>
                </c:pt>
                <c:pt idx="791">
                  <c:v>-2478.959086734636</c:v>
                </c:pt>
                <c:pt idx="792">
                  <c:v>-2530.961964287691</c:v>
                </c:pt>
                <c:pt idx="793">
                  <c:v>-13058.464990813816</c:v>
                </c:pt>
                <c:pt idx="794">
                  <c:v>-2262.0599695431101</c:v>
                </c:pt>
                <c:pt idx="795">
                  <c:v>-11449.757620065022</c:v>
                </c:pt>
                <c:pt idx="796">
                  <c:v>-3529.4154915798736</c:v>
                </c:pt>
                <c:pt idx="797">
                  <c:v>-2367.9016087645659</c:v>
                </c:pt>
                <c:pt idx="798">
                  <c:v>168.12342487568094</c:v>
                </c:pt>
                <c:pt idx="799">
                  <c:v>-12902.25386815911</c:v>
                </c:pt>
                <c:pt idx="800">
                  <c:v>-2180.0774703218249</c:v>
                </c:pt>
                <c:pt idx="801">
                  <c:v>592.60674013909193</c:v>
                </c:pt>
                <c:pt idx="802">
                  <c:v>-2068.2137832345525</c:v>
                </c:pt>
                <c:pt idx="803">
                  <c:v>10652.283384523063</c:v>
                </c:pt>
                <c:pt idx="804">
                  <c:v>-3406.3818664232522</c:v>
                </c:pt>
                <c:pt idx="805">
                  <c:v>-2583.0762949717428</c:v>
                </c:pt>
                <c:pt idx="806">
                  <c:v>18687.128756379825</c:v>
                </c:pt>
                <c:pt idx="807">
                  <c:v>-3050.7088690133501</c:v>
                </c:pt>
                <c:pt idx="808">
                  <c:v>-3239.8994890573567</c:v>
                </c:pt>
                <c:pt idx="809">
                  <c:v>-2900.202870800073</c:v>
                </c:pt>
                <c:pt idx="810">
                  <c:v>-542.45662265932697</c:v>
                </c:pt>
                <c:pt idx="811">
                  <c:v>-2596.996617896204</c:v>
                </c:pt>
                <c:pt idx="812">
                  <c:v>-641.45633005517993</c:v>
                </c:pt>
                <c:pt idx="813">
                  <c:v>-2496.0064660969783</c:v>
                </c:pt>
                <c:pt idx="814">
                  <c:v>-3021.4543539185479</c:v>
                </c:pt>
                <c:pt idx="815">
                  <c:v>-2941.3730262508834</c:v>
                </c:pt>
                <c:pt idx="816">
                  <c:v>-2857.3395464963792</c:v>
                </c:pt>
                <c:pt idx="817">
                  <c:v>-2042.4127561131268</c:v>
                </c:pt>
                <c:pt idx="818">
                  <c:v>-10482.727926254949</c:v>
                </c:pt>
                <c:pt idx="819">
                  <c:v>23912.095169978213</c:v>
                </c:pt>
                <c:pt idx="820">
                  <c:v>-1927.8565199834848</c:v>
                </c:pt>
                <c:pt idx="821">
                  <c:v>-3161.491463669543</c:v>
                </c:pt>
                <c:pt idx="822">
                  <c:v>-2787.9361270027739</c:v>
                </c:pt>
                <c:pt idx="823">
                  <c:v>-1794.0141232384813</c:v>
                </c:pt>
                <c:pt idx="824">
                  <c:v>-320.40992610278954</c:v>
                </c:pt>
                <c:pt idx="825">
                  <c:v>1642.7271354410386</c:v>
                </c:pt>
                <c:pt idx="826">
                  <c:v>8044.2393741861597</c:v>
                </c:pt>
                <c:pt idx="827">
                  <c:v>-11002.390899549158</c:v>
                </c:pt>
                <c:pt idx="828">
                  <c:v>6225.0095260087255</c:v>
                </c:pt>
                <c:pt idx="829">
                  <c:v>-2714.4414695205478</c:v>
                </c:pt>
                <c:pt idx="830">
                  <c:v>722.04004170992084</c:v>
                </c:pt>
                <c:pt idx="831">
                  <c:v>-2876.4740199142507</c:v>
                </c:pt>
                <c:pt idx="832">
                  <c:v>-2256.7627574781955</c:v>
                </c:pt>
                <c:pt idx="833">
                  <c:v>-1094.1247790085545</c:v>
                </c:pt>
                <c:pt idx="834">
                  <c:v>-3323.9040620520445</c:v>
                </c:pt>
                <c:pt idx="835">
                  <c:v>-2695.2209616325526</c:v>
                </c:pt>
                <c:pt idx="836">
                  <c:v>-2852.2304965559206</c:v>
                </c:pt>
                <c:pt idx="837">
                  <c:v>-547.75209371383244</c:v>
                </c:pt>
                <c:pt idx="838">
                  <c:v>-1947.8414106584814</c:v>
                </c:pt>
                <c:pt idx="839">
                  <c:v>-296.26478962749752</c:v>
                </c:pt>
                <c:pt idx="840">
                  <c:v>-2737.5360488988799</c:v>
                </c:pt>
                <c:pt idx="841">
                  <c:v>-336.48333272141281</c:v>
                </c:pt>
                <c:pt idx="842">
                  <c:v>6758.181065134755</c:v>
                </c:pt>
                <c:pt idx="843">
                  <c:v>-7859.4434388551781</c:v>
                </c:pt>
                <c:pt idx="844">
                  <c:v>-1623.1765425120884</c:v>
                </c:pt>
                <c:pt idx="845">
                  <c:v>8918.1461633909203</c:v>
                </c:pt>
                <c:pt idx="846">
                  <c:v>-710.51195248210206</c:v>
                </c:pt>
                <c:pt idx="847">
                  <c:v>-3959.2686529576904</c:v>
                </c:pt>
                <c:pt idx="848">
                  <c:v>-2208.1548909019111</c:v>
                </c:pt>
                <c:pt idx="849">
                  <c:v>-1578.7443952890499</c:v>
                </c:pt>
                <c:pt idx="850">
                  <c:v>5437.7891140928041</c:v>
                </c:pt>
                <c:pt idx="851">
                  <c:v>269.85106127577455</c:v>
                </c:pt>
                <c:pt idx="852">
                  <c:v>8309.9419837472378</c:v>
                </c:pt>
                <c:pt idx="853">
                  <c:v>-201.62565249404543</c:v>
                </c:pt>
                <c:pt idx="854">
                  <c:v>-10583.119367711573</c:v>
                </c:pt>
                <c:pt idx="855">
                  <c:v>-2131.9632541666106</c:v>
                </c:pt>
                <c:pt idx="856">
                  <c:v>7237.8231910251416</c:v>
                </c:pt>
                <c:pt idx="857">
                  <c:v>-13376.275309403291</c:v>
                </c:pt>
                <c:pt idx="858">
                  <c:v>12128.391712775319</c:v>
                </c:pt>
                <c:pt idx="859">
                  <c:v>-322.22817149410912</c:v>
                </c:pt>
                <c:pt idx="860">
                  <c:v>14238.72413109272</c:v>
                </c:pt>
                <c:pt idx="861">
                  <c:v>-1110.9251224757618</c:v>
                </c:pt>
                <c:pt idx="862">
                  <c:v>-437.96114949358707</c:v>
                </c:pt>
                <c:pt idx="863">
                  <c:v>-2452.570708698775</c:v>
                </c:pt>
                <c:pt idx="864">
                  <c:v>-1210.4050991167915</c:v>
                </c:pt>
                <c:pt idx="865">
                  <c:v>-1883.1645981504544</c:v>
                </c:pt>
                <c:pt idx="866">
                  <c:v>-3507.386318663147</c:v>
                </c:pt>
                <c:pt idx="867">
                  <c:v>-565.72809357541882</c:v>
                </c:pt>
                <c:pt idx="868">
                  <c:v>113.05154295466855</c:v>
                </c:pt>
                <c:pt idx="869">
                  <c:v>-1148.3865682669675</c:v>
                </c:pt>
                <c:pt idx="870">
                  <c:v>-1755.7644727972802</c:v>
                </c:pt>
                <c:pt idx="871">
                  <c:v>-2789.0421040094516</c:v>
                </c:pt>
                <c:pt idx="872">
                  <c:v>-2959.8029925441097</c:v>
                </c:pt>
                <c:pt idx="873">
                  <c:v>-1988.3864832793006</c:v>
                </c:pt>
                <c:pt idx="874">
                  <c:v>-1430.2794403872922</c:v>
                </c:pt>
                <c:pt idx="875">
                  <c:v>-2962.7757231939349</c:v>
                </c:pt>
                <c:pt idx="876">
                  <c:v>16229.311993120022</c:v>
                </c:pt>
                <c:pt idx="877">
                  <c:v>-2065.2165676251534</c:v>
                </c:pt>
                <c:pt idx="878">
                  <c:v>-2108.0571609937642</c:v>
                </c:pt>
                <c:pt idx="879">
                  <c:v>-1561.0342700912333</c:v>
                </c:pt>
                <c:pt idx="880">
                  <c:v>-1909.3633650613297</c:v>
                </c:pt>
                <c:pt idx="881">
                  <c:v>-3083.2358505408743</c:v>
                </c:pt>
                <c:pt idx="882">
                  <c:v>-2438.1370587121551</c:v>
                </c:pt>
                <c:pt idx="883">
                  <c:v>10656.037386022901</c:v>
                </c:pt>
                <c:pt idx="884">
                  <c:v>-2111.8659396680468</c:v>
                </c:pt>
                <c:pt idx="885">
                  <c:v>-10929.917360925388</c:v>
                </c:pt>
                <c:pt idx="886">
                  <c:v>-8510.6830231242966</c:v>
                </c:pt>
                <c:pt idx="887">
                  <c:v>-3032.8509356837903</c:v>
                </c:pt>
                <c:pt idx="888">
                  <c:v>-3105.5169868870853</c:v>
                </c:pt>
                <c:pt idx="889">
                  <c:v>-913.99022972234343</c:v>
                </c:pt>
                <c:pt idx="890">
                  <c:v>-7705.4213016715876</c:v>
                </c:pt>
                <c:pt idx="891">
                  <c:v>-1650.5950239167078</c:v>
                </c:pt>
                <c:pt idx="892">
                  <c:v>-1220.0018038650451</c:v>
                </c:pt>
                <c:pt idx="893">
                  <c:v>9940.6586342787341</c:v>
                </c:pt>
                <c:pt idx="894">
                  <c:v>12.053013969494714</c:v>
                </c:pt>
                <c:pt idx="895">
                  <c:v>365.91827012264366</c:v>
                </c:pt>
                <c:pt idx="896">
                  <c:v>-13305.604181544411</c:v>
                </c:pt>
                <c:pt idx="897">
                  <c:v>-2787.3347485623299</c:v>
                </c:pt>
                <c:pt idx="898">
                  <c:v>-3129.4962324993976</c:v>
                </c:pt>
                <c:pt idx="899">
                  <c:v>-2524.7137886976279</c:v>
                </c:pt>
                <c:pt idx="900">
                  <c:v>-1903.3840876921822</c:v>
                </c:pt>
                <c:pt idx="901">
                  <c:v>12254.107149857911</c:v>
                </c:pt>
                <c:pt idx="902">
                  <c:v>-2300.1244473283705</c:v>
                </c:pt>
                <c:pt idx="903">
                  <c:v>-2654.5045663151141</c:v>
                </c:pt>
                <c:pt idx="904">
                  <c:v>490.29058081055518</c:v>
                </c:pt>
                <c:pt idx="905">
                  <c:v>-2229.4206113626478</c:v>
                </c:pt>
                <c:pt idx="906">
                  <c:v>-2519.2502894863901</c:v>
                </c:pt>
                <c:pt idx="907">
                  <c:v>-2228.7710152485024</c:v>
                </c:pt>
                <c:pt idx="908">
                  <c:v>1491.7111659823895</c:v>
                </c:pt>
                <c:pt idx="909">
                  <c:v>-11996.580753854079</c:v>
                </c:pt>
                <c:pt idx="910">
                  <c:v>-3071.7713820371632</c:v>
                </c:pt>
                <c:pt idx="911">
                  <c:v>5631.9177619932452</c:v>
                </c:pt>
                <c:pt idx="912">
                  <c:v>898.20534865528316</c:v>
                </c:pt>
                <c:pt idx="913">
                  <c:v>-1307.8772218739832</c:v>
                </c:pt>
                <c:pt idx="914">
                  <c:v>-2740.1783071475065</c:v>
                </c:pt>
                <c:pt idx="915">
                  <c:v>-3237.4929186440004</c:v>
                </c:pt>
                <c:pt idx="916">
                  <c:v>-11096.949092375398</c:v>
                </c:pt>
                <c:pt idx="917">
                  <c:v>1956.2388985019497</c:v>
                </c:pt>
                <c:pt idx="918">
                  <c:v>957.00804743334083</c:v>
                </c:pt>
                <c:pt idx="919">
                  <c:v>-2904.7650194470343</c:v>
                </c:pt>
                <c:pt idx="920">
                  <c:v>1292.0317560783042</c:v>
                </c:pt>
                <c:pt idx="921">
                  <c:v>985.26364380313316</c:v>
                </c:pt>
                <c:pt idx="922">
                  <c:v>-2392.3727709730119</c:v>
                </c:pt>
                <c:pt idx="923">
                  <c:v>-3812.7868520070733</c:v>
                </c:pt>
                <c:pt idx="924">
                  <c:v>-2070.3600461728702</c:v>
                </c:pt>
                <c:pt idx="925">
                  <c:v>13672.672485866331</c:v>
                </c:pt>
                <c:pt idx="926">
                  <c:v>-1152.6185437580939</c:v>
                </c:pt>
                <c:pt idx="927">
                  <c:v>806.16549785068673</c:v>
                </c:pt>
                <c:pt idx="928">
                  <c:v>22.469815581274815</c:v>
                </c:pt>
                <c:pt idx="929">
                  <c:v>-3050.2750792459447</c:v>
                </c:pt>
                <c:pt idx="930">
                  <c:v>-3915.8953130694126</c:v>
                </c:pt>
                <c:pt idx="931">
                  <c:v>-1898.8775657052793</c:v>
                </c:pt>
                <c:pt idx="932">
                  <c:v>-164.18748336325734</c:v>
                </c:pt>
                <c:pt idx="933">
                  <c:v>-1838.8214187720496</c:v>
                </c:pt>
                <c:pt idx="934">
                  <c:v>-3245.71119723432</c:v>
                </c:pt>
                <c:pt idx="935">
                  <c:v>572.75492247923103</c:v>
                </c:pt>
                <c:pt idx="936">
                  <c:v>21730.192295988847</c:v>
                </c:pt>
                <c:pt idx="937">
                  <c:v>-953.86116524612044</c:v>
                </c:pt>
                <c:pt idx="938">
                  <c:v>-2411.537524976673</c:v>
                </c:pt>
                <c:pt idx="939">
                  <c:v>-1800.0420792540572</c:v>
                </c:pt>
                <c:pt idx="940">
                  <c:v>-2980.643023439437</c:v>
                </c:pt>
                <c:pt idx="941">
                  <c:v>-2036.4748242893183</c:v>
                </c:pt>
                <c:pt idx="942">
                  <c:v>-2911.8529832720733</c:v>
                </c:pt>
                <c:pt idx="943">
                  <c:v>-3017.2678095105712</c:v>
                </c:pt>
                <c:pt idx="944">
                  <c:v>-495.33645837627228</c:v>
                </c:pt>
                <c:pt idx="945">
                  <c:v>37.13747171308205</c:v>
                </c:pt>
                <c:pt idx="946">
                  <c:v>-1949.0353492732838</c:v>
                </c:pt>
                <c:pt idx="947">
                  <c:v>6833.3320709763284</c:v>
                </c:pt>
                <c:pt idx="948">
                  <c:v>-3184.2072660509721</c:v>
                </c:pt>
                <c:pt idx="949">
                  <c:v>-9115.6117005104898</c:v>
                </c:pt>
                <c:pt idx="950">
                  <c:v>-481.90058498785584</c:v>
                </c:pt>
                <c:pt idx="951">
                  <c:v>12253.889375964456</c:v>
                </c:pt>
                <c:pt idx="952">
                  <c:v>-2774.0348159153218</c:v>
                </c:pt>
                <c:pt idx="953">
                  <c:v>6410.5143646104189</c:v>
                </c:pt>
                <c:pt idx="954">
                  <c:v>-11362.333504656966</c:v>
                </c:pt>
                <c:pt idx="955">
                  <c:v>-3685.7670486233169</c:v>
                </c:pt>
                <c:pt idx="956">
                  <c:v>6913.87765924837</c:v>
                </c:pt>
                <c:pt idx="957">
                  <c:v>6561.3705177036391</c:v>
                </c:pt>
                <c:pt idx="958">
                  <c:v>7600.7418446738666</c:v>
                </c:pt>
                <c:pt idx="959">
                  <c:v>17276.898903961814</c:v>
                </c:pt>
                <c:pt idx="960">
                  <c:v>-2824.329828878052</c:v>
                </c:pt>
                <c:pt idx="961">
                  <c:v>-2295.5175858871548</c:v>
                </c:pt>
                <c:pt idx="962">
                  <c:v>732.75939687929713</c:v>
                </c:pt>
                <c:pt idx="963">
                  <c:v>-1331.7934388548583</c:v>
                </c:pt>
                <c:pt idx="964">
                  <c:v>14229.140192765768</c:v>
                </c:pt>
                <c:pt idx="965">
                  <c:v>-2387.9488340158514</c:v>
                </c:pt>
                <c:pt idx="966">
                  <c:v>-10907.296635256829</c:v>
                </c:pt>
                <c:pt idx="967">
                  <c:v>-2441.9936227652379</c:v>
                </c:pt>
                <c:pt idx="968">
                  <c:v>-2381.9744373050144</c:v>
                </c:pt>
                <c:pt idx="969">
                  <c:v>-1346.3600833755463</c:v>
                </c:pt>
                <c:pt idx="970">
                  <c:v>-685.48474697885649</c:v>
                </c:pt>
                <c:pt idx="971">
                  <c:v>-2665.3181671372886</c:v>
                </c:pt>
                <c:pt idx="972">
                  <c:v>-2620.7873190864257</c:v>
                </c:pt>
                <c:pt idx="973">
                  <c:v>-2472.5577023870419</c:v>
                </c:pt>
                <c:pt idx="974">
                  <c:v>-3840.3696378314626</c:v>
                </c:pt>
                <c:pt idx="975">
                  <c:v>-13800.938745367623</c:v>
                </c:pt>
                <c:pt idx="976">
                  <c:v>-2905.8313495000166</c:v>
                </c:pt>
                <c:pt idx="977">
                  <c:v>-3265.6965580276456</c:v>
                </c:pt>
                <c:pt idx="978">
                  <c:v>-1519.1300922927585</c:v>
                </c:pt>
                <c:pt idx="979">
                  <c:v>-3043.9473044662182</c:v>
                </c:pt>
                <c:pt idx="980">
                  <c:v>13570.0118200903</c:v>
                </c:pt>
                <c:pt idx="981">
                  <c:v>-3072.5756884395751</c:v>
                </c:pt>
                <c:pt idx="982">
                  <c:v>-10891.720927791637</c:v>
                </c:pt>
                <c:pt idx="983">
                  <c:v>10005.433575286421</c:v>
                </c:pt>
                <c:pt idx="984">
                  <c:v>-1464.6795996187675</c:v>
                </c:pt>
                <c:pt idx="985">
                  <c:v>-1244.2789546949834</c:v>
                </c:pt>
                <c:pt idx="986">
                  <c:v>-2033.7205744802723</c:v>
                </c:pt>
                <c:pt idx="987">
                  <c:v>18093.364501090953</c:v>
                </c:pt>
                <c:pt idx="988">
                  <c:v>-3570.1386022517445</c:v>
                </c:pt>
                <c:pt idx="989">
                  <c:v>-14283.959841878264</c:v>
                </c:pt>
                <c:pt idx="990">
                  <c:v>-1687.0803029017834</c:v>
                </c:pt>
                <c:pt idx="991">
                  <c:v>-1969.8483979533639</c:v>
                </c:pt>
                <c:pt idx="992">
                  <c:v>-414.45963166097135</c:v>
                </c:pt>
                <c:pt idx="993">
                  <c:v>-3030.0672216739858</c:v>
                </c:pt>
                <c:pt idx="994">
                  <c:v>-13758.621649264474</c:v>
                </c:pt>
                <c:pt idx="995">
                  <c:v>-1398.5363694156922</c:v>
                </c:pt>
                <c:pt idx="996">
                  <c:v>-1278.519346045322</c:v>
                </c:pt>
                <c:pt idx="997">
                  <c:v>330.92396082076448</c:v>
                </c:pt>
                <c:pt idx="998">
                  <c:v>-2148.2151609901202</c:v>
                </c:pt>
                <c:pt idx="999">
                  <c:v>-2915.5682488566354</c:v>
                </c:pt>
                <c:pt idx="1000">
                  <c:v>-13277.745030514703</c:v>
                </c:pt>
                <c:pt idx="1001">
                  <c:v>6252.3856214759071</c:v>
                </c:pt>
                <c:pt idx="1002">
                  <c:v>-2680.2731281814549</c:v>
                </c:pt>
                <c:pt idx="1003">
                  <c:v>11671.364060105141</c:v>
                </c:pt>
                <c:pt idx="1004">
                  <c:v>-1687.9022998233268</c:v>
                </c:pt>
                <c:pt idx="1005">
                  <c:v>-3047.395161585704</c:v>
                </c:pt>
                <c:pt idx="1006">
                  <c:v>-2748.3419438160081</c:v>
                </c:pt>
                <c:pt idx="1007">
                  <c:v>-9547.6909718407005</c:v>
                </c:pt>
                <c:pt idx="1008">
                  <c:v>16815.761402665928</c:v>
                </c:pt>
                <c:pt idx="1009">
                  <c:v>-1482.8268795209005</c:v>
                </c:pt>
                <c:pt idx="1010">
                  <c:v>-1027.9291311788638</c:v>
                </c:pt>
                <c:pt idx="1011">
                  <c:v>-13971.056538225726</c:v>
                </c:pt>
                <c:pt idx="1012">
                  <c:v>22560.926422491026</c:v>
                </c:pt>
                <c:pt idx="1013">
                  <c:v>-2257.2118486427607</c:v>
                </c:pt>
                <c:pt idx="1014">
                  <c:v>-2116.2839427645204</c:v>
                </c:pt>
                <c:pt idx="1015">
                  <c:v>-564.91549922496779</c:v>
                </c:pt>
                <c:pt idx="1016">
                  <c:v>-2262.7945404328893</c:v>
                </c:pt>
                <c:pt idx="1017">
                  <c:v>-1885.6873305037984</c:v>
                </c:pt>
                <c:pt idx="1018">
                  <c:v>-351.37726622158698</c:v>
                </c:pt>
                <c:pt idx="1019">
                  <c:v>20088.024363350065</c:v>
                </c:pt>
                <c:pt idx="1020">
                  <c:v>-1644.3697457499602</c:v>
                </c:pt>
                <c:pt idx="1021">
                  <c:v>6350.4963598203794</c:v>
                </c:pt>
                <c:pt idx="1022">
                  <c:v>8309.0056599715463</c:v>
                </c:pt>
                <c:pt idx="1023">
                  <c:v>-2644.6504992838641</c:v>
                </c:pt>
                <c:pt idx="1024">
                  <c:v>-2391.2825204323126</c:v>
                </c:pt>
                <c:pt idx="1025">
                  <c:v>-2379.4736577968188</c:v>
                </c:pt>
                <c:pt idx="1026">
                  <c:v>-11875.941959713749</c:v>
                </c:pt>
                <c:pt idx="1027">
                  <c:v>16307.413777287529</c:v>
                </c:pt>
                <c:pt idx="1028">
                  <c:v>-978.02575049259394</c:v>
                </c:pt>
                <c:pt idx="1029">
                  <c:v>-1629.2374110834216</c:v>
                </c:pt>
                <c:pt idx="1030">
                  <c:v>-11912.572708485251</c:v>
                </c:pt>
                <c:pt idx="1031">
                  <c:v>9217.9899967083038</c:v>
                </c:pt>
                <c:pt idx="1032">
                  <c:v>-2896.3724180001091</c:v>
                </c:pt>
                <c:pt idx="1033">
                  <c:v>-13958.487011021736</c:v>
                </c:pt>
                <c:pt idx="1034">
                  <c:v>-637.82168305166306</c:v>
                </c:pt>
                <c:pt idx="1035">
                  <c:v>853.02977839086452</c:v>
                </c:pt>
                <c:pt idx="1036">
                  <c:v>8253.5036440044314</c:v>
                </c:pt>
                <c:pt idx="1037">
                  <c:v>6068.6044696159297</c:v>
                </c:pt>
                <c:pt idx="1038">
                  <c:v>-3233.2032130643361</c:v>
                </c:pt>
                <c:pt idx="1039">
                  <c:v>17169.518872954184</c:v>
                </c:pt>
                <c:pt idx="1040">
                  <c:v>-11093.931929065515</c:v>
                </c:pt>
                <c:pt idx="1041">
                  <c:v>-2761.1292369421408</c:v>
                </c:pt>
                <c:pt idx="1042">
                  <c:v>5018.9156376693318</c:v>
                </c:pt>
                <c:pt idx="1043">
                  <c:v>-2285.1278347140619</c:v>
                </c:pt>
                <c:pt idx="1044">
                  <c:v>-1131.0412302760906</c:v>
                </c:pt>
                <c:pt idx="1045">
                  <c:v>-11403.456201378671</c:v>
                </c:pt>
                <c:pt idx="1046">
                  <c:v>-2176.6805898427601</c:v>
                </c:pt>
                <c:pt idx="1047">
                  <c:v>14917.545276710058</c:v>
                </c:pt>
                <c:pt idx="1048">
                  <c:v>-2486.8121423470307</c:v>
                </c:pt>
                <c:pt idx="1049">
                  <c:v>6618.5080473660491</c:v>
                </c:pt>
                <c:pt idx="1050">
                  <c:v>-2386.5841619444127</c:v>
                </c:pt>
                <c:pt idx="1051">
                  <c:v>676.09090947983532</c:v>
                </c:pt>
                <c:pt idx="1052">
                  <c:v>-1836.9359841393671</c:v>
                </c:pt>
                <c:pt idx="1053">
                  <c:v>-8106.9336609797683</c:v>
                </c:pt>
                <c:pt idx="1054">
                  <c:v>-2834.7529728204572</c:v>
                </c:pt>
                <c:pt idx="1055">
                  <c:v>-1386.8272713900697</c:v>
                </c:pt>
                <c:pt idx="1056">
                  <c:v>-1256.1346781152733</c:v>
                </c:pt>
                <c:pt idx="1057">
                  <c:v>8138.704781938517</c:v>
                </c:pt>
                <c:pt idx="1058">
                  <c:v>-3443.2520183407619</c:v>
                </c:pt>
                <c:pt idx="1059">
                  <c:v>-3445.2813555194371</c:v>
                </c:pt>
                <c:pt idx="1060">
                  <c:v>-3652.419642753166</c:v>
                </c:pt>
                <c:pt idx="1061">
                  <c:v>-715.96053172206484</c:v>
                </c:pt>
                <c:pt idx="1062">
                  <c:v>12491.707168652698</c:v>
                </c:pt>
                <c:pt idx="1063">
                  <c:v>-2448.2175050411061</c:v>
                </c:pt>
                <c:pt idx="1064">
                  <c:v>-923.86353766930097</c:v>
                </c:pt>
                <c:pt idx="1065">
                  <c:v>-1407.3302287289753</c:v>
                </c:pt>
                <c:pt idx="1066">
                  <c:v>-2118.6212053586842</c:v>
                </c:pt>
                <c:pt idx="1067">
                  <c:v>-3632.8797337048054</c:v>
                </c:pt>
                <c:pt idx="1068">
                  <c:v>765.13833290969706</c:v>
                </c:pt>
                <c:pt idx="1069">
                  <c:v>-899.96705360427768</c:v>
                </c:pt>
                <c:pt idx="1070">
                  <c:v>7914.5557883576439</c:v>
                </c:pt>
                <c:pt idx="1071">
                  <c:v>258.96648302695212</c:v>
                </c:pt>
                <c:pt idx="1072">
                  <c:v>-3468.3230567547857</c:v>
                </c:pt>
                <c:pt idx="1073">
                  <c:v>-232.0414530261769</c:v>
                </c:pt>
                <c:pt idx="1074">
                  <c:v>592.49338511268797</c:v>
                </c:pt>
                <c:pt idx="1075">
                  <c:v>-2812.8713458022976</c:v>
                </c:pt>
                <c:pt idx="1076">
                  <c:v>-1153.1456060707897</c:v>
                </c:pt>
                <c:pt idx="1077">
                  <c:v>-3072.8519120428614</c:v>
                </c:pt>
                <c:pt idx="1078">
                  <c:v>4958.0840896093323</c:v>
                </c:pt>
                <c:pt idx="1079">
                  <c:v>981.58735709340726</c:v>
                </c:pt>
                <c:pt idx="1080">
                  <c:v>7339.2321347807365</c:v>
                </c:pt>
                <c:pt idx="1081">
                  <c:v>-3221.3780443039605</c:v>
                </c:pt>
                <c:pt idx="1082">
                  <c:v>-2703.9723766285151</c:v>
                </c:pt>
                <c:pt idx="1083">
                  <c:v>-2633.5000838738056</c:v>
                </c:pt>
                <c:pt idx="1084">
                  <c:v>1041.6867800885611</c:v>
                </c:pt>
                <c:pt idx="1085">
                  <c:v>-12858.021263522318</c:v>
                </c:pt>
                <c:pt idx="1086">
                  <c:v>-1236.5835627712895</c:v>
                </c:pt>
                <c:pt idx="1087">
                  <c:v>-1175.9094779870811</c:v>
                </c:pt>
                <c:pt idx="1088">
                  <c:v>-2297.8299074646493</c:v>
                </c:pt>
                <c:pt idx="1089">
                  <c:v>-279.44302246449115</c:v>
                </c:pt>
                <c:pt idx="1090">
                  <c:v>8018.572771828105</c:v>
                </c:pt>
                <c:pt idx="1091">
                  <c:v>-779.569750087785</c:v>
                </c:pt>
                <c:pt idx="1092">
                  <c:v>-1877.8054763557179</c:v>
                </c:pt>
                <c:pt idx="1093">
                  <c:v>5065.0253468418596</c:v>
                </c:pt>
                <c:pt idx="1094">
                  <c:v>187.19321529927947</c:v>
                </c:pt>
                <c:pt idx="1095">
                  <c:v>-1220.8982230702441</c:v>
                </c:pt>
                <c:pt idx="1096">
                  <c:v>9372.1081377581504</c:v>
                </c:pt>
                <c:pt idx="1097">
                  <c:v>-3630.9792013898259</c:v>
                </c:pt>
                <c:pt idx="1098">
                  <c:v>11533.929960869284</c:v>
                </c:pt>
                <c:pt idx="1099">
                  <c:v>-2930.9378891276451</c:v>
                </c:pt>
                <c:pt idx="1100">
                  <c:v>-14307.097207083454</c:v>
                </c:pt>
                <c:pt idx="1101">
                  <c:v>-6.9717192126863665</c:v>
                </c:pt>
                <c:pt idx="1102">
                  <c:v>-3672.0717853873366</c:v>
                </c:pt>
                <c:pt idx="1103">
                  <c:v>-1172.1863820559302</c:v>
                </c:pt>
                <c:pt idx="1104">
                  <c:v>13033.762743989926</c:v>
                </c:pt>
                <c:pt idx="1105">
                  <c:v>-1215.3836677901745</c:v>
                </c:pt>
                <c:pt idx="1106">
                  <c:v>-1891.5977111018183</c:v>
                </c:pt>
                <c:pt idx="1107">
                  <c:v>-938.17816373113601</c:v>
                </c:pt>
                <c:pt idx="1108">
                  <c:v>-2557.669905975778</c:v>
                </c:pt>
                <c:pt idx="1109">
                  <c:v>-1488.0334422436954</c:v>
                </c:pt>
                <c:pt idx="1110">
                  <c:v>-700.09390844167137</c:v>
                </c:pt>
                <c:pt idx="1111">
                  <c:v>9244.7543400962932</c:v>
                </c:pt>
                <c:pt idx="1112">
                  <c:v>-10020.391678926615</c:v>
                </c:pt>
                <c:pt idx="1113">
                  <c:v>-2009.0595924652334</c:v>
                </c:pt>
                <c:pt idx="1114">
                  <c:v>-3116.7229323020606</c:v>
                </c:pt>
                <c:pt idx="1115">
                  <c:v>-1249.5460041949755</c:v>
                </c:pt>
                <c:pt idx="1116">
                  <c:v>-1304.0397048502364</c:v>
                </c:pt>
                <c:pt idx="1117">
                  <c:v>6443.7238018987737</c:v>
                </c:pt>
                <c:pt idx="1118">
                  <c:v>7170.1766788174755</c:v>
                </c:pt>
                <c:pt idx="1119">
                  <c:v>-1777.5115512642842</c:v>
                </c:pt>
                <c:pt idx="1120">
                  <c:v>6194.5982671282909</c:v>
                </c:pt>
                <c:pt idx="1121">
                  <c:v>-2387.1073080438618</c:v>
                </c:pt>
                <c:pt idx="1122">
                  <c:v>10673.060074382476</c:v>
                </c:pt>
                <c:pt idx="1123">
                  <c:v>12042.477699840481</c:v>
                </c:pt>
                <c:pt idx="1124">
                  <c:v>11135.255670675488</c:v>
                </c:pt>
                <c:pt idx="1125">
                  <c:v>786.0858774942044</c:v>
                </c:pt>
                <c:pt idx="1126">
                  <c:v>-746.20015994674577</c:v>
                </c:pt>
                <c:pt idx="1127">
                  <c:v>-2626.3850432065547</c:v>
                </c:pt>
                <c:pt idx="1128">
                  <c:v>7201.2469638406556</c:v>
                </c:pt>
                <c:pt idx="1129">
                  <c:v>-1653.2623781399352</c:v>
                </c:pt>
                <c:pt idx="1130">
                  <c:v>-955.41779395169942</c:v>
                </c:pt>
                <c:pt idx="1131">
                  <c:v>-2832.4937283100608</c:v>
                </c:pt>
                <c:pt idx="1132">
                  <c:v>7840.7647472220633</c:v>
                </c:pt>
                <c:pt idx="1133">
                  <c:v>-1034.0372018220969</c:v>
                </c:pt>
                <c:pt idx="1134">
                  <c:v>12807.58357486366</c:v>
                </c:pt>
                <c:pt idx="1135">
                  <c:v>-669.15087384051185</c:v>
                </c:pt>
                <c:pt idx="1136">
                  <c:v>-1214.3503583754555</c:v>
                </c:pt>
                <c:pt idx="1137">
                  <c:v>-2843.0844626908583</c:v>
                </c:pt>
                <c:pt idx="1138">
                  <c:v>-3646.4148205485685</c:v>
                </c:pt>
                <c:pt idx="1139">
                  <c:v>8570.1358988565407</c:v>
                </c:pt>
                <c:pt idx="1140">
                  <c:v>-2188.0299007866288</c:v>
                </c:pt>
                <c:pt idx="1141">
                  <c:v>-1081.0025812125095</c:v>
                </c:pt>
                <c:pt idx="1142">
                  <c:v>16207.906621124373</c:v>
                </c:pt>
                <c:pt idx="1143">
                  <c:v>-2781.6099259332332</c:v>
                </c:pt>
                <c:pt idx="1144">
                  <c:v>-929.64715344055912</c:v>
                </c:pt>
                <c:pt idx="1145">
                  <c:v>-1042.9252469410731</c:v>
                </c:pt>
                <c:pt idx="1146">
                  <c:v>17226.265578142498</c:v>
                </c:pt>
                <c:pt idx="1147">
                  <c:v>-2943.7445258122425</c:v>
                </c:pt>
                <c:pt idx="1148">
                  <c:v>-91.842192442187297</c:v>
                </c:pt>
                <c:pt idx="1149">
                  <c:v>-2565.6524943933018</c:v>
                </c:pt>
                <c:pt idx="1150">
                  <c:v>-2542.2348187258899</c:v>
                </c:pt>
                <c:pt idx="1151">
                  <c:v>-683.31323689332385</c:v>
                </c:pt>
                <c:pt idx="1152">
                  <c:v>7471.3056026090926</c:v>
                </c:pt>
                <c:pt idx="1153">
                  <c:v>-2949.9718224907201</c:v>
                </c:pt>
                <c:pt idx="1154">
                  <c:v>-584.40377279881068</c:v>
                </c:pt>
                <c:pt idx="1155">
                  <c:v>-1517.5440897609096</c:v>
                </c:pt>
                <c:pt idx="1156">
                  <c:v>11281.570340035472</c:v>
                </c:pt>
                <c:pt idx="1157">
                  <c:v>8467.0754213781729</c:v>
                </c:pt>
                <c:pt idx="1158">
                  <c:v>-2693.9882344310258</c:v>
                </c:pt>
                <c:pt idx="1159">
                  <c:v>-2843.750945857661</c:v>
                </c:pt>
                <c:pt idx="1160">
                  <c:v>-2391.9749649876603</c:v>
                </c:pt>
                <c:pt idx="1161">
                  <c:v>-3383.6577402277098</c:v>
                </c:pt>
                <c:pt idx="1162">
                  <c:v>11625.618939973447</c:v>
                </c:pt>
                <c:pt idx="1163">
                  <c:v>-2464.0463608411205</c:v>
                </c:pt>
                <c:pt idx="1164">
                  <c:v>-2325.7142380670493</c:v>
                </c:pt>
                <c:pt idx="1165">
                  <c:v>-2727.5694057199307</c:v>
                </c:pt>
                <c:pt idx="1166">
                  <c:v>-1521.0838031862531</c:v>
                </c:pt>
                <c:pt idx="1167">
                  <c:v>-1566.6682045689049</c:v>
                </c:pt>
                <c:pt idx="1168">
                  <c:v>-2431.8121357021191</c:v>
                </c:pt>
                <c:pt idx="1169">
                  <c:v>-2798.4068011240288</c:v>
                </c:pt>
                <c:pt idx="1170">
                  <c:v>-11001.419574461816</c:v>
                </c:pt>
                <c:pt idx="1171">
                  <c:v>-9775.2893498584963</c:v>
                </c:pt>
                <c:pt idx="1172">
                  <c:v>-1271.3756744681941</c:v>
                </c:pt>
                <c:pt idx="1173">
                  <c:v>-2712.1587101475252</c:v>
                </c:pt>
                <c:pt idx="1174">
                  <c:v>-3061.6112448374815</c:v>
                </c:pt>
                <c:pt idx="1175">
                  <c:v>-2152.6237439343859</c:v>
                </c:pt>
                <c:pt idx="1176">
                  <c:v>-10910.661872348879</c:v>
                </c:pt>
                <c:pt idx="1177">
                  <c:v>-1640.7454408014337</c:v>
                </c:pt>
                <c:pt idx="1178">
                  <c:v>-3015.1112009129638</c:v>
                </c:pt>
                <c:pt idx="1179">
                  <c:v>-10886.155846393223</c:v>
                </c:pt>
                <c:pt idx="1180">
                  <c:v>-2531.8257660735362</c:v>
                </c:pt>
                <c:pt idx="1181">
                  <c:v>-3070.5807952730229</c:v>
                </c:pt>
                <c:pt idx="1182">
                  <c:v>-2393.1741591119571</c:v>
                </c:pt>
                <c:pt idx="1183">
                  <c:v>-1383.4027663696688</c:v>
                </c:pt>
                <c:pt idx="1184">
                  <c:v>-10519.24454325128</c:v>
                </c:pt>
                <c:pt idx="1185">
                  <c:v>-1733.392197802943</c:v>
                </c:pt>
                <c:pt idx="1186">
                  <c:v>8070.0896738447627</c:v>
                </c:pt>
                <c:pt idx="1187">
                  <c:v>279.72888909183166</c:v>
                </c:pt>
                <c:pt idx="1188">
                  <c:v>-11286.158032405841</c:v>
                </c:pt>
                <c:pt idx="1189">
                  <c:v>8586.4323585729908</c:v>
                </c:pt>
                <c:pt idx="1190">
                  <c:v>-2590.6087437943934</c:v>
                </c:pt>
                <c:pt idx="1191">
                  <c:v>4500.5425880260918</c:v>
                </c:pt>
                <c:pt idx="1192">
                  <c:v>9.6173642127778294</c:v>
                </c:pt>
                <c:pt idx="1193">
                  <c:v>-2268.2504913747507</c:v>
                </c:pt>
                <c:pt idx="1194">
                  <c:v>-2858.5577417918967</c:v>
                </c:pt>
                <c:pt idx="1195">
                  <c:v>13239.868103413082</c:v>
                </c:pt>
                <c:pt idx="1196">
                  <c:v>5074.7914599930882</c:v>
                </c:pt>
                <c:pt idx="1197">
                  <c:v>-3365.6916934318415</c:v>
                </c:pt>
                <c:pt idx="1198">
                  <c:v>-2927.8717903762818</c:v>
                </c:pt>
                <c:pt idx="1199">
                  <c:v>-1604.6804523145029</c:v>
                </c:pt>
                <c:pt idx="1200">
                  <c:v>-2581.234951241282</c:v>
                </c:pt>
                <c:pt idx="1201">
                  <c:v>-2454.7605583271943</c:v>
                </c:pt>
                <c:pt idx="1202">
                  <c:v>-3554.0399207044334</c:v>
                </c:pt>
                <c:pt idx="1203">
                  <c:v>-1653.4198785422177</c:v>
                </c:pt>
                <c:pt idx="1204">
                  <c:v>-10083.168745853218</c:v>
                </c:pt>
                <c:pt idx="1205">
                  <c:v>-2767.2618888442894</c:v>
                </c:pt>
                <c:pt idx="1206">
                  <c:v>24468.504923362547</c:v>
                </c:pt>
                <c:pt idx="1207">
                  <c:v>7289.9973923975122</c:v>
                </c:pt>
                <c:pt idx="1208">
                  <c:v>-11581.657035045766</c:v>
                </c:pt>
                <c:pt idx="1209">
                  <c:v>64.71947279439155</c:v>
                </c:pt>
                <c:pt idx="1210">
                  <c:v>-3213.7294168507788</c:v>
                </c:pt>
                <c:pt idx="1211">
                  <c:v>14375.041342163802</c:v>
                </c:pt>
                <c:pt idx="1212">
                  <c:v>-2700.7108831220917</c:v>
                </c:pt>
                <c:pt idx="1213">
                  <c:v>-188.68525210627377</c:v>
                </c:pt>
                <c:pt idx="1214">
                  <c:v>-2860.7094104041885</c:v>
                </c:pt>
                <c:pt idx="1215">
                  <c:v>7801.282295670313</c:v>
                </c:pt>
                <c:pt idx="1216">
                  <c:v>-3122.8860032656767</c:v>
                </c:pt>
                <c:pt idx="1217">
                  <c:v>-3270.2363493288003</c:v>
                </c:pt>
                <c:pt idx="1218">
                  <c:v>8755.0600254371893</c:v>
                </c:pt>
                <c:pt idx="1219">
                  <c:v>-1918.5912121274578</c:v>
                </c:pt>
                <c:pt idx="1220">
                  <c:v>-2332.3614006351254</c:v>
                </c:pt>
                <c:pt idx="1221">
                  <c:v>-2438.5554089727239</c:v>
                </c:pt>
                <c:pt idx="1222">
                  <c:v>-2087.8131335850649</c:v>
                </c:pt>
                <c:pt idx="1223">
                  <c:v>-1719.9775157257282</c:v>
                </c:pt>
                <c:pt idx="1224">
                  <c:v>-2451.2292806716223</c:v>
                </c:pt>
                <c:pt idx="1225">
                  <c:v>-3175.3279478714267</c:v>
                </c:pt>
                <c:pt idx="1226">
                  <c:v>-2046.5819836518513</c:v>
                </c:pt>
                <c:pt idx="1227">
                  <c:v>-2740.487963565839</c:v>
                </c:pt>
                <c:pt idx="1228">
                  <c:v>-1480.5432988805987</c:v>
                </c:pt>
                <c:pt idx="1229">
                  <c:v>-741.30188405195986</c:v>
                </c:pt>
                <c:pt idx="1230">
                  <c:v>24323.508091339238</c:v>
                </c:pt>
                <c:pt idx="1231">
                  <c:v>-6836.8325171379074</c:v>
                </c:pt>
                <c:pt idx="1232">
                  <c:v>67.997189705813071</c:v>
                </c:pt>
                <c:pt idx="1233">
                  <c:v>45.748729789913341</c:v>
                </c:pt>
                <c:pt idx="1234">
                  <c:v>-1618.9735239807997</c:v>
                </c:pt>
                <c:pt idx="1235">
                  <c:v>-3662.6083982946561</c:v>
                </c:pt>
                <c:pt idx="1236">
                  <c:v>1114.03062676019</c:v>
                </c:pt>
                <c:pt idx="1237">
                  <c:v>-374.11342616719048</c:v>
                </c:pt>
                <c:pt idx="1238">
                  <c:v>-1980.7088912717254</c:v>
                </c:pt>
                <c:pt idx="1239">
                  <c:v>-3235.4613566788521</c:v>
                </c:pt>
                <c:pt idx="1240">
                  <c:v>11905.190519270662</c:v>
                </c:pt>
                <c:pt idx="1241">
                  <c:v>12020.718407405991</c:v>
                </c:pt>
                <c:pt idx="1242">
                  <c:v>-1639.5584295802873</c:v>
                </c:pt>
                <c:pt idx="1243">
                  <c:v>-3298.4261692251252</c:v>
                </c:pt>
                <c:pt idx="1244">
                  <c:v>-3359.2397668814783</c:v>
                </c:pt>
                <c:pt idx="1245">
                  <c:v>-1017.4731858674077</c:v>
                </c:pt>
                <c:pt idx="1246">
                  <c:v>-459.3551444891782</c:v>
                </c:pt>
                <c:pt idx="1247">
                  <c:v>-1514.3590767196711</c:v>
                </c:pt>
                <c:pt idx="1248">
                  <c:v>-3113.0355045236574</c:v>
                </c:pt>
                <c:pt idx="1249">
                  <c:v>6407.3895790197494</c:v>
                </c:pt>
                <c:pt idx="1250">
                  <c:v>-10568.663881546781</c:v>
                </c:pt>
                <c:pt idx="1251">
                  <c:v>-2187.155272619229</c:v>
                </c:pt>
                <c:pt idx="1252">
                  <c:v>-10984.72564683467</c:v>
                </c:pt>
                <c:pt idx="1253">
                  <c:v>6870.7919913882051</c:v>
                </c:pt>
                <c:pt idx="1254">
                  <c:v>-3035.7843113212093</c:v>
                </c:pt>
                <c:pt idx="1255">
                  <c:v>-2218.8133269110649</c:v>
                </c:pt>
                <c:pt idx="1256">
                  <c:v>-837.02736119979636</c:v>
                </c:pt>
                <c:pt idx="1257">
                  <c:v>-725.94688860741189</c:v>
                </c:pt>
                <c:pt idx="1258">
                  <c:v>16944.85134088638</c:v>
                </c:pt>
                <c:pt idx="1259">
                  <c:v>-1015.2922632822465</c:v>
                </c:pt>
                <c:pt idx="1260">
                  <c:v>-2598.8261478567756</c:v>
                </c:pt>
                <c:pt idx="1261">
                  <c:v>-2856.7615515779007</c:v>
                </c:pt>
                <c:pt idx="1262">
                  <c:v>-2330.8248875855725</c:v>
                </c:pt>
                <c:pt idx="1263">
                  <c:v>-1491.9043341994184</c:v>
                </c:pt>
                <c:pt idx="1264">
                  <c:v>-1139.3270480687897</c:v>
                </c:pt>
                <c:pt idx="1265">
                  <c:v>-9620.4751656208027</c:v>
                </c:pt>
                <c:pt idx="1266">
                  <c:v>-279.64660718639425</c:v>
                </c:pt>
                <c:pt idx="1267">
                  <c:v>4989.0488478849475</c:v>
                </c:pt>
                <c:pt idx="1268">
                  <c:v>-2270.3830121444316</c:v>
                </c:pt>
                <c:pt idx="1269">
                  <c:v>-1015.69448620812</c:v>
                </c:pt>
                <c:pt idx="1270">
                  <c:v>-3429.1213165334702</c:v>
                </c:pt>
                <c:pt idx="1271">
                  <c:v>-3274.7264709274914</c:v>
                </c:pt>
                <c:pt idx="1272">
                  <c:v>4083.2301196066655</c:v>
                </c:pt>
                <c:pt idx="1273">
                  <c:v>-3146.8540998109202</c:v>
                </c:pt>
                <c:pt idx="1274">
                  <c:v>-12094.782913379084</c:v>
                </c:pt>
                <c:pt idx="1275">
                  <c:v>-157.62089173670029</c:v>
                </c:pt>
                <c:pt idx="1276">
                  <c:v>-2801.0675460714406</c:v>
                </c:pt>
                <c:pt idx="1277">
                  <c:v>-3143.5661667123504</c:v>
                </c:pt>
                <c:pt idx="1278">
                  <c:v>-9982.7153457074928</c:v>
                </c:pt>
                <c:pt idx="1279">
                  <c:v>-2306.6353727800069</c:v>
                </c:pt>
                <c:pt idx="1280">
                  <c:v>-2161.6900658760314</c:v>
                </c:pt>
                <c:pt idx="1281">
                  <c:v>-9656.2045531125405</c:v>
                </c:pt>
                <c:pt idx="1282">
                  <c:v>-13426.586031834682</c:v>
                </c:pt>
                <c:pt idx="1283">
                  <c:v>-2895.6766009139137</c:v>
                </c:pt>
                <c:pt idx="1284">
                  <c:v>11456.28160876091</c:v>
                </c:pt>
                <c:pt idx="1285">
                  <c:v>-1730.927129871814</c:v>
                </c:pt>
                <c:pt idx="1286">
                  <c:v>-2491.7507336840699</c:v>
                </c:pt>
                <c:pt idx="1287">
                  <c:v>-1813.6226161697105</c:v>
                </c:pt>
                <c:pt idx="1288">
                  <c:v>10159.719746131472</c:v>
                </c:pt>
                <c:pt idx="1289">
                  <c:v>-2791.8442911393358</c:v>
                </c:pt>
                <c:pt idx="1290">
                  <c:v>-1674.8646704790062</c:v>
                </c:pt>
                <c:pt idx="1291">
                  <c:v>7514.5353647629599</c:v>
                </c:pt>
                <c:pt idx="1292">
                  <c:v>-3182.1910533388918</c:v>
                </c:pt>
                <c:pt idx="1293">
                  <c:v>-1567.3336469842998</c:v>
                </c:pt>
                <c:pt idx="1294">
                  <c:v>-549.38476015298147</c:v>
                </c:pt>
                <c:pt idx="1295">
                  <c:v>-1996.5338829815771</c:v>
                </c:pt>
                <c:pt idx="1296">
                  <c:v>-2874.8579029563507</c:v>
                </c:pt>
                <c:pt idx="1297">
                  <c:v>-2371.2998372899965</c:v>
                </c:pt>
                <c:pt idx="1298">
                  <c:v>-2846.7989315358291</c:v>
                </c:pt>
                <c:pt idx="1299">
                  <c:v>-2305.4427901882182</c:v>
                </c:pt>
                <c:pt idx="1300">
                  <c:v>29558.252460772972</c:v>
                </c:pt>
                <c:pt idx="1301">
                  <c:v>9176.9462958995864</c:v>
                </c:pt>
                <c:pt idx="1302">
                  <c:v>-1697.6643716680433</c:v>
                </c:pt>
                <c:pt idx="1303">
                  <c:v>6030.9386179031353</c:v>
                </c:pt>
                <c:pt idx="1304">
                  <c:v>-11822.872503932576</c:v>
                </c:pt>
                <c:pt idx="1305">
                  <c:v>-3002.9275449896913</c:v>
                </c:pt>
                <c:pt idx="1306">
                  <c:v>-13783.849516425236</c:v>
                </c:pt>
                <c:pt idx="1307">
                  <c:v>-10260.54409538097</c:v>
                </c:pt>
                <c:pt idx="1308">
                  <c:v>5578.8598083412799</c:v>
                </c:pt>
                <c:pt idx="1309">
                  <c:v>-1895.1459892022531</c:v>
                </c:pt>
                <c:pt idx="1310">
                  <c:v>-2659.290477628374</c:v>
                </c:pt>
                <c:pt idx="1311">
                  <c:v>-3009.5821773312919</c:v>
                </c:pt>
                <c:pt idx="1312">
                  <c:v>-3012.7459346933965</c:v>
                </c:pt>
                <c:pt idx="1313">
                  <c:v>8593.432926141857</c:v>
                </c:pt>
                <c:pt idx="1314">
                  <c:v>-12148.330470055807</c:v>
                </c:pt>
                <c:pt idx="1315">
                  <c:v>6354.8758144954436</c:v>
                </c:pt>
                <c:pt idx="1316">
                  <c:v>-1728.0838689387581</c:v>
                </c:pt>
                <c:pt idx="1317">
                  <c:v>-4099.9725257898208</c:v>
                </c:pt>
                <c:pt idx="1318">
                  <c:v>10018.483712627098</c:v>
                </c:pt>
                <c:pt idx="1319">
                  <c:v>-2052.3727415794101</c:v>
                </c:pt>
                <c:pt idx="1320">
                  <c:v>-2675.5286630118926</c:v>
                </c:pt>
                <c:pt idx="1321">
                  <c:v>-8531.0199067793947</c:v>
                </c:pt>
                <c:pt idx="1322">
                  <c:v>-454.18463843692007</c:v>
                </c:pt>
                <c:pt idx="1323">
                  <c:v>10570.594651523337</c:v>
                </c:pt>
                <c:pt idx="1324">
                  <c:v>-3163.8269514119283</c:v>
                </c:pt>
                <c:pt idx="1325">
                  <c:v>-256.56662159151529</c:v>
                </c:pt>
                <c:pt idx="1326">
                  <c:v>-2555.6256198710216</c:v>
                </c:pt>
                <c:pt idx="1327">
                  <c:v>-1783.3349298079247</c:v>
                </c:pt>
                <c:pt idx="1328">
                  <c:v>16396.199032435787</c:v>
                </c:pt>
                <c:pt idx="1329">
                  <c:v>-875.96220272315441</c:v>
                </c:pt>
                <c:pt idx="1330">
                  <c:v>195.45081430615028</c:v>
                </c:pt>
                <c:pt idx="1331">
                  <c:v>6046.168213416172</c:v>
                </c:pt>
                <c:pt idx="1332">
                  <c:v>-275.06004351005504</c:v>
                </c:pt>
                <c:pt idx="1333">
                  <c:v>-1264.7714982288326</c:v>
                </c:pt>
                <c:pt idx="1334">
                  <c:v>-2602.6531725459386</c:v>
                </c:pt>
                <c:pt idx="1335">
                  <c:v>-3001.9255906874059</c:v>
                </c:pt>
                <c:pt idx="1336">
                  <c:v>-2050.2590982820002</c:v>
                </c:pt>
                <c:pt idx="1337">
                  <c:v>-7384.8047504698479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20-6C46-AC9C-79C414B720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7807488"/>
        <c:axId val="347809136"/>
      </c:scatterChart>
      <c:valAx>
        <c:axId val="347807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Southwest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7809136"/>
        <c:crosses val="autoZero"/>
        <c:crossBetween val="midCat"/>
      </c:valAx>
      <c:valAx>
        <c:axId val="34780913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7807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Southeast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'Q&amp;A-3 (iii)'!$F$3:$F$1340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0</c:v>
                </c:pt>
                <c:pt idx="408">
                  <c:v>1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1</c:v>
                </c:pt>
                <c:pt idx="421">
                  <c:v>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</c:v>
                </c:pt>
                <c:pt idx="455">
                  <c:v>0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1</c:v>
                </c:pt>
                <c:pt idx="479">
                  <c:v>1</c:v>
                </c:pt>
                <c:pt idx="480">
                  <c:v>0</c:v>
                </c:pt>
                <c:pt idx="481">
                  <c:v>1</c:v>
                </c:pt>
                <c:pt idx="482">
                  <c:v>1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0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1</c:v>
                </c:pt>
                <c:pt idx="540">
                  <c:v>0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1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1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1</c:v>
                </c:pt>
                <c:pt idx="662">
                  <c:v>0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1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1</c:v>
                </c:pt>
                <c:pt idx="700">
                  <c:v>1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1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1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1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1</c:v>
                </c:pt>
                <c:pt idx="776">
                  <c:v>0</c:v>
                </c:pt>
                <c:pt idx="777">
                  <c:v>0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1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1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1</c:v>
                </c:pt>
                <c:pt idx="802">
                  <c:v>0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0</c:v>
                </c:pt>
                <c:pt idx="814">
                  <c:v>1</c:v>
                </c:pt>
                <c:pt idx="815">
                  <c:v>1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1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1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1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1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1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1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1</c:v>
                </c:pt>
                <c:pt idx="956">
                  <c:v>1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1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1</c:v>
                </c:pt>
                <c:pt idx="970">
                  <c:v>1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0</c:v>
                </c:pt>
                <c:pt idx="976">
                  <c:v>1</c:v>
                </c:pt>
                <c:pt idx="977">
                  <c:v>1</c:v>
                </c:pt>
                <c:pt idx="978">
                  <c:v>0</c:v>
                </c:pt>
                <c:pt idx="979">
                  <c:v>1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1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1</c:v>
                </c:pt>
                <c:pt idx="1058">
                  <c:v>1</c:v>
                </c:pt>
                <c:pt idx="1059">
                  <c:v>0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0</c:v>
                </c:pt>
                <c:pt idx="1068">
                  <c:v>0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1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1</c:v>
                </c:pt>
                <c:pt idx="1100">
                  <c:v>0</c:v>
                </c:pt>
                <c:pt idx="1101">
                  <c:v>0</c:v>
                </c:pt>
                <c:pt idx="1102">
                  <c:v>1</c:v>
                </c:pt>
                <c:pt idx="1103">
                  <c:v>1</c:v>
                </c:pt>
                <c:pt idx="1104">
                  <c:v>0</c:v>
                </c:pt>
                <c:pt idx="1105">
                  <c:v>1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1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1</c:v>
                </c:pt>
                <c:pt idx="1128">
                  <c:v>0</c:v>
                </c:pt>
                <c:pt idx="1129">
                  <c:v>0</c:v>
                </c:pt>
                <c:pt idx="1130">
                  <c:v>1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1</c:v>
                </c:pt>
                <c:pt idx="1143">
                  <c:v>1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1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1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1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0</c:v>
                </c:pt>
                <c:pt idx="1225">
                  <c:v>1</c:v>
                </c:pt>
                <c:pt idx="1226">
                  <c:v>0</c:v>
                </c:pt>
                <c:pt idx="1227">
                  <c:v>1</c:v>
                </c:pt>
                <c:pt idx="1228">
                  <c:v>1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1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1</c:v>
                </c:pt>
                <c:pt idx="1244">
                  <c:v>1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1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1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1</c:v>
                </c:pt>
                <c:pt idx="1281">
                  <c:v>0</c:v>
                </c:pt>
                <c:pt idx="1282">
                  <c:v>0</c:v>
                </c:pt>
                <c:pt idx="1283">
                  <c:v>1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1</c:v>
                </c:pt>
                <c:pt idx="1290">
                  <c:v>0</c:v>
                </c:pt>
                <c:pt idx="1291">
                  <c:v>0</c:v>
                </c:pt>
                <c:pt idx="1292">
                  <c:v>1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1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1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1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1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0</c:v>
                </c:pt>
                <c:pt idx="1329">
                  <c:v>0</c:v>
                </c:pt>
                <c:pt idx="1330">
                  <c:v>1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1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'Q&amp;A-3 (iii)'!$K$36:$K$1373</c:f>
              <c:numCache>
                <c:formatCode>General</c:formatCode>
                <c:ptCount val="1338"/>
                <c:pt idx="0">
                  <c:v>-10157.589417441162</c:v>
                </c:pt>
                <c:pt idx="1">
                  <c:v>-3035.5927887077114</c:v>
                </c:pt>
                <c:pt idx="2">
                  <c:v>-2762.9878687826667</c:v>
                </c:pt>
                <c:pt idx="3">
                  <c:v>14558.290356812358</c:v>
                </c:pt>
                <c:pt idx="4">
                  <c:v>-3600.579979395854</c:v>
                </c:pt>
                <c:pt idx="5">
                  <c:v>-3022.4770055309205</c:v>
                </c:pt>
                <c:pt idx="6">
                  <c:v>-2061.2621884541568</c:v>
                </c:pt>
                <c:pt idx="7">
                  <c:v>-1880.0719943577606</c:v>
                </c:pt>
                <c:pt idx="8">
                  <c:v>-2587.368158392037</c:v>
                </c:pt>
                <c:pt idx="9">
                  <c:v>16020.145060890107</c:v>
                </c:pt>
                <c:pt idx="10">
                  <c:v>-3254.5266602013576</c:v>
                </c:pt>
                <c:pt idx="11">
                  <c:v>-8439.7509982150041</c:v>
                </c:pt>
                <c:pt idx="12">
                  <c:v>-2961.7268619832394</c:v>
                </c:pt>
                <c:pt idx="13">
                  <c:v>-1193.1872165834247</c:v>
                </c:pt>
                <c:pt idx="14">
                  <c:v>9690.5664768186361</c:v>
                </c:pt>
                <c:pt idx="15">
                  <c:v>-2026.6191443868947</c:v>
                </c:pt>
                <c:pt idx="16">
                  <c:v>-959.50622216826378</c:v>
                </c:pt>
                <c:pt idx="17">
                  <c:v>-3091.8447866114511</c:v>
                </c:pt>
                <c:pt idx="18">
                  <c:v>-960.31858873377496</c:v>
                </c:pt>
                <c:pt idx="19">
                  <c:v>7326.0916236385237</c:v>
                </c:pt>
                <c:pt idx="20">
                  <c:v>-68.554486094910317</c:v>
                </c:pt>
                <c:pt idx="21">
                  <c:v>-2198.5024014669725</c:v>
                </c:pt>
                <c:pt idx="22">
                  <c:v>-3388.046040839025</c:v>
                </c:pt>
                <c:pt idx="23">
                  <c:v>6171.4086003864359</c:v>
                </c:pt>
                <c:pt idx="24">
                  <c:v>-2719.8417629460992</c:v>
                </c:pt>
                <c:pt idx="25">
                  <c:v>845.02189129851649</c:v>
                </c:pt>
                <c:pt idx="26">
                  <c:v>1060.7203145660296</c:v>
                </c:pt>
                <c:pt idx="27">
                  <c:v>-409.52898299003391</c:v>
                </c:pt>
                <c:pt idx="28">
                  <c:v>-2710.0636651817476</c:v>
                </c:pt>
                <c:pt idx="29">
                  <c:v>8464.699613904977</c:v>
                </c:pt>
                <c:pt idx="30">
                  <c:v>7649.2778130839179</c:v>
                </c:pt>
                <c:pt idx="31">
                  <c:v>-2392.9659445822385</c:v>
                </c:pt>
                <c:pt idx="32">
                  <c:v>-326.83130138650995</c:v>
                </c:pt>
                <c:pt idx="33">
                  <c:v>176.24916985410528</c:v>
                </c:pt>
                <c:pt idx="34">
                  <c:v>21788.290003114984</c:v>
                </c:pt>
                <c:pt idx="35">
                  <c:v>-2935.5253308128576</c:v>
                </c:pt>
                <c:pt idx="36">
                  <c:v>1289.3899451015204</c:v>
                </c:pt>
                <c:pt idx="37">
                  <c:v>-2553.5987544507025</c:v>
                </c:pt>
                <c:pt idx="38">
                  <c:v>7861.1648831060811</c:v>
                </c:pt>
                <c:pt idx="39">
                  <c:v>12533.311895806677</c:v>
                </c:pt>
                <c:pt idx="40">
                  <c:v>-2746.1900668199814</c:v>
                </c:pt>
                <c:pt idx="41">
                  <c:v>-2749.6646106314938</c:v>
                </c:pt>
                <c:pt idx="42">
                  <c:v>-2585.2595139312643</c:v>
                </c:pt>
                <c:pt idx="43">
                  <c:v>-2349.4940247518371</c:v>
                </c:pt>
                <c:pt idx="44">
                  <c:v>-3143.6961229584467</c:v>
                </c:pt>
                <c:pt idx="45">
                  <c:v>9382.3218340976109</c:v>
                </c:pt>
                <c:pt idx="46">
                  <c:v>-2174.7732379659528</c:v>
                </c:pt>
                <c:pt idx="47">
                  <c:v>-3345.6905632657781</c:v>
                </c:pt>
                <c:pt idx="48">
                  <c:v>145.89637404096356</c:v>
                </c:pt>
                <c:pt idx="49">
                  <c:v>7022.9245588876984</c:v>
                </c:pt>
                <c:pt idx="50">
                  <c:v>-2741.2599842507575</c:v>
                </c:pt>
                <c:pt idx="51">
                  <c:v>-2387.9581647793721</c:v>
                </c:pt>
                <c:pt idx="52">
                  <c:v>-9478.8644081929997</c:v>
                </c:pt>
                <c:pt idx="53">
                  <c:v>6335.0931266957377</c:v>
                </c:pt>
                <c:pt idx="54">
                  <c:v>-1733.7782323866568</c:v>
                </c:pt>
                <c:pt idx="55">
                  <c:v>10761.619964254271</c:v>
                </c:pt>
                <c:pt idx="56">
                  <c:v>371.04919523994977</c:v>
                </c:pt>
                <c:pt idx="57">
                  <c:v>6074.7162682398666</c:v>
                </c:pt>
                <c:pt idx="58">
                  <c:v>-11335.210560555144</c:v>
                </c:pt>
                <c:pt idx="59">
                  <c:v>-2700.4357727151628</c:v>
                </c:pt>
                <c:pt idx="60">
                  <c:v>-1730.6539709048957</c:v>
                </c:pt>
                <c:pt idx="61">
                  <c:v>-2387.2692246973165</c:v>
                </c:pt>
                <c:pt idx="62">
                  <c:v>16265.608160262336</c:v>
                </c:pt>
                <c:pt idx="63">
                  <c:v>-2675.0589215124728</c:v>
                </c:pt>
                <c:pt idx="64">
                  <c:v>-13424.469551604536</c:v>
                </c:pt>
                <c:pt idx="65">
                  <c:v>-2038.5930557538713</c:v>
                </c:pt>
                <c:pt idx="66">
                  <c:v>1229.446334878774</c:v>
                </c:pt>
                <c:pt idx="67">
                  <c:v>-2814.1431243620709</c:v>
                </c:pt>
                <c:pt idx="68">
                  <c:v>-3049.5193846531356</c:v>
                </c:pt>
                <c:pt idx="69">
                  <c:v>-12498.83005236668</c:v>
                </c:pt>
                <c:pt idx="70">
                  <c:v>-12669.054768139598</c:v>
                </c:pt>
                <c:pt idx="71">
                  <c:v>-1699.3546887633884</c:v>
                </c:pt>
                <c:pt idx="72">
                  <c:v>500.733653487021</c:v>
                </c:pt>
                <c:pt idx="73">
                  <c:v>-679.81694213082119</c:v>
                </c:pt>
                <c:pt idx="74">
                  <c:v>-1453.0284411845323</c:v>
                </c:pt>
                <c:pt idx="75">
                  <c:v>-1268.3140191236253</c:v>
                </c:pt>
                <c:pt idx="76">
                  <c:v>-2833.2813159028415</c:v>
                </c:pt>
                <c:pt idx="77">
                  <c:v>-3643.0914366596385</c:v>
                </c:pt>
                <c:pt idx="78">
                  <c:v>-3152.9156065529032</c:v>
                </c:pt>
                <c:pt idx="79">
                  <c:v>-2839.968964050815</c:v>
                </c:pt>
                <c:pt idx="80">
                  <c:v>-2999.3671595413689</c:v>
                </c:pt>
                <c:pt idx="81">
                  <c:v>-2475.4808361082878</c:v>
                </c:pt>
                <c:pt idx="82">
                  <c:v>8161.7700278852499</c:v>
                </c:pt>
                <c:pt idx="83">
                  <c:v>-1081.9666866109783</c:v>
                </c:pt>
                <c:pt idx="84">
                  <c:v>8458.3816722051852</c:v>
                </c:pt>
                <c:pt idx="85">
                  <c:v>-12512.366159199039</c:v>
                </c:pt>
                <c:pt idx="86">
                  <c:v>7765.0394981779973</c:v>
                </c:pt>
                <c:pt idx="87">
                  <c:v>18.762175998512248</c:v>
                </c:pt>
                <c:pt idx="88">
                  <c:v>-2173.2912025046489</c:v>
                </c:pt>
                <c:pt idx="89">
                  <c:v>-872.94912569946246</c:v>
                </c:pt>
                <c:pt idx="90">
                  <c:v>-3302.2379884413072</c:v>
                </c:pt>
                <c:pt idx="91">
                  <c:v>-780.82758758593809</c:v>
                </c:pt>
                <c:pt idx="92">
                  <c:v>-6720.7144452585708</c:v>
                </c:pt>
                <c:pt idx="93">
                  <c:v>-3059.7698873988256</c:v>
                </c:pt>
                <c:pt idx="94">
                  <c:v>10693.549012008021</c:v>
                </c:pt>
                <c:pt idx="95">
                  <c:v>-3127.0409248269621</c:v>
                </c:pt>
                <c:pt idx="96">
                  <c:v>561.22596427545795</c:v>
                </c:pt>
                <c:pt idx="97">
                  <c:v>-1799.5279920351804</c:v>
                </c:pt>
                <c:pt idx="98">
                  <c:v>-12767.955369261454</c:v>
                </c:pt>
                <c:pt idx="99">
                  <c:v>-14656.58186303611</c:v>
                </c:pt>
                <c:pt idx="100">
                  <c:v>-2063.9149542616215</c:v>
                </c:pt>
                <c:pt idx="101">
                  <c:v>-3292.967876863564</c:v>
                </c:pt>
                <c:pt idx="102">
                  <c:v>16606.248072899994</c:v>
                </c:pt>
                <c:pt idx="103">
                  <c:v>-5995.4682089331982</c:v>
                </c:pt>
                <c:pt idx="104">
                  <c:v>-1947.6204555424638</c:v>
                </c:pt>
                <c:pt idx="105">
                  <c:v>-11042.204073418729</c:v>
                </c:pt>
                <c:pt idx="106">
                  <c:v>-1679.7799769046574</c:v>
                </c:pt>
                <c:pt idx="107">
                  <c:v>-2975.2849443697532</c:v>
                </c:pt>
                <c:pt idx="108">
                  <c:v>-3600.6612921433216</c:v>
                </c:pt>
                <c:pt idx="109">
                  <c:v>10267.269765637022</c:v>
                </c:pt>
                <c:pt idx="110">
                  <c:v>-1438.8501998228894</c:v>
                </c:pt>
                <c:pt idx="111">
                  <c:v>430.49740143215058</c:v>
                </c:pt>
                <c:pt idx="112">
                  <c:v>-2778.8836514094846</c:v>
                </c:pt>
                <c:pt idx="113">
                  <c:v>-3146.3620349631565</c:v>
                </c:pt>
                <c:pt idx="114">
                  <c:v>-821.60112206340818</c:v>
                </c:pt>
                <c:pt idx="115">
                  <c:v>17250.107647314726</c:v>
                </c:pt>
                <c:pt idx="116">
                  <c:v>-1657.7778573402884</c:v>
                </c:pt>
                <c:pt idx="117">
                  <c:v>-10908.400693080512</c:v>
                </c:pt>
                <c:pt idx="118">
                  <c:v>-1803.3685508488124</c:v>
                </c:pt>
                <c:pt idx="119">
                  <c:v>-2056.6947431118406</c:v>
                </c:pt>
                <c:pt idx="120">
                  <c:v>-1815.9126715588218</c:v>
                </c:pt>
                <c:pt idx="121">
                  <c:v>-2786.0073826327489</c:v>
                </c:pt>
                <c:pt idx="122">
                  <c:v>-2833.5698806109763</c:v>
                </c:pt>
                <c:pt idx="123">
                  <c:v>6064.7459589325881</c:v>
                </c:pt>
                <c:pt idx="124">
                  <c:v>-1269.5601135306424</c:v>
                </c:pt>
                <c:pt idx="125">
                  <c:v>-2888.3118987839989</c:v>
                </c:pt>
                <c:pt idx="126">
                  <c:v>-9976.9537156009246</c:v>
                </c:pt>
                <c:pt idx="127">
                  <c:v>-1022.2847205428752</c:v>
                </c:pt>
                <c:pt idx="128">
                  <c:v>1900.7297109309184</c:v>
                </c:pt>
                <c:pt idx="129">
                  <c:v>-2190.684822801325</c:v>
                </c:pt>
                <c:pt idx="130">
                  <c:v>84.990271832648432</c:v>
                </c:pt>
                <c:pt idx="131">
                  <c:v>662.4698967747172</c:v>
                </c:pt>
                <c:pt idx="132">
                  <c:v>-131.17786677789627</c:v>
                </c:pt>
                <c:pt idx="133">
                  <c:v>-3127.4424547118379</c:v>
                </c:pt>
                <c:pt idx="134">
                  <c:v>-2626.4618389850884</c:v>
                </c:pt>
                <c:pt idx="135">
                  <c:v>-2927.9897377051943</c:v>
                </c:pt>
                <c:pt idx="136">
                  <c:v>-2722.1289318308091</c:v>
                </c:pt>
                <c:pt idx="137">
                  <c:v>-3294.5964013595171</c:v>
                </c:pt>
                <c:pt idx="138">
                  <c:v>14996.133218694738</c:v>
                </c:pt>
                <c:pt idx="139">
                  <c:v>-2485.5793779891455</c:v>
                </c:pt>
                <c:pt idx="140">
                  <c:v>19264.658474917054</c:v>
                </c:pt>
                <c:pt idx="141">
                  <c:v>-3175.811004339309</c:v>
                </c:pt>
                <c:pt idx="142">
                  <c:v>-12181.84200224232</c:v>
                </c:pt>
                <c:pt idx="143">
                  <c:v>10754.500625486122</c:v>
                </c:pt>
                <c:pt idx="144">
                  <c:v>-10363.578573141844</c:v>
                </c:pt>
                <c:pt idx="145">
                  <c:v>-2498.7411910943865</c:v>
                </c:pt>
                <c:pt idx="146">
                  <c:v>6367.5132052818008</c:v>
                </c:pt>
                <c:pt idx="147">
                  <c:v>-1582.3976693833902</c:v>
                </c:pt>
                <c:pt idx="148">
                  <c:v>-1253.5123557075003</c:v>
                </c:pt>
                <c:pt idx="149">
                  <c:v>-2168.7799769046569</c:v>
                </c:pt>
                <c:pt idx="150">
                  <c:v>-3001.8272624985984</c:v>
                </c:pt>
                <c:pt idx="151">
                  <c:v>-2514.8890600761697</c:v>
                </c:pt>
                <c:pt idx="152">
                  <c:v>-2200.4566716734644</c:v>
                </c:pt>
                <c:pt idx="153">
                  <c:v>-12571.800645663316</c:v>
                </c:pt>
                <c:pt idx="154">
                  <c:v>-2093.1569370455736</c:v>
                </c:pt>
                <c:pt idx="155">
                  <c:v>-3311.6504300434108</c:v>
                </c:pt>
                <c:pt idx="156">
                  <c:v>-12175.487431453981</c:v>
                </c:pt>
                <c:pt idx="157">
                  <c:v>-12328.249801913613</c:v>
                </c:pt>
                <c:pt idx="158">
                  <c:v>6690.1313665552916</c:v>
                </c:pt>
                <c:pt idx="159">
                  <c:v>8374.0604790029465</c:v>
                </c:pt>
                <c:pt idx="160">
                  <c:v>-11313.167353303419</c:v>
                </c:pt>
                <c:pt idx="161">
                  <c:v>8218.2173022258976</c:v>
                </c:pt>
                <c:pt idx="162">
                  <c:v>-937.20400753837748</c:v>
                </c:pt>
                <c:pt idx="163">
                  <c:v>-1740.7941105452992</c:v>
                </c:pt>
                <c:pt idx="164">
                  <c:v>-3460.4755290651647</c:v>
                </c:pt>
                <c:pt idx="165">
                  <c:v>-1005.2111586044921</c:v>
                </c:pt>
                <c:pt idx="166">
                  <c:v>-708.26423937471554</c:v>
                </c:pt>
                <c:pt idx="167">
                  <c:v>-2251.1877975298139</c:v>
                </c:pt>
                <c:pt idx="168">
                  <c:v>-2532.9001222166385</c:v>
                </c:pt>
                <c:pt idx="169">
                  <c:v>-2007.4712924224441</c:v>
                </c:pt>
                <c:pt idx="170">
                  <c:v>-330.91368292451807</c:v>
                </c:pt>
                <c:pt idx="171">
                  <c:v>-1669.6383983076012</c:v>
                </c:pt>
                <c:pt idx="172">
                  <c:v>-2494.5776759713353</c:v>
                </c:pt>
                <c:pt idx="173">
                  <c:v>-2187.0115735913187</c:v>
                </c:pt>
                <c:pt idx="174">
                  <c:v>-3198.5255445390098</c:v>
                </c:pt>
                <c:pt idx="175">
                  <c:v>12674.743505785926</c:v>
                </c:pt>
                <c:pt idx="176">
                  <c:v>-2658.8483979533639</c:v>
                </c:pt>
                <c:pt idx="177">
                  <c:v>-548.13225538450024</c:v>
                </c:pt>
                <c:pt idx="178">
                  <c:v>-811.48391254995295</c:v>
                </c:pt>
                <c:pt idx="179">
                  <c:v>-1626.7538872281802</c:v>
                </c:pt>
                <c:pt idx="180">
                  <c:v>-877.32950941896706</c:v>
                </c:pt>
                <c:pt idx="181">
                  <c:v>-3055.4229566085642</c:v>
                </c:pt>
                <c:pt idx="182">
                  <c:v>-1878.8021381990698</c:v>
                </c:pt>
                <c:pt idx="183">
                  <c:v>-2332.1955578571287</c:v>
                </c:pt>
                <c:pt idx="184">
                  <c:v>-2315.9355791899643</c:v>
                </c:pt>
                <c:pt idx="185">
                  <c:v>10941.367474060025</c:v>
                </c:pt>
                <c:pt idx="186">
                  <c:v>-2465.3951258356851</c:v>
                </c:pt>
                <c:pt idx="187">
                  <c:v>-1462.1708710688408</c:v>
                </c:pt>
                <c:pt idx="188">
                  <c:v>-1746.253695351762</c:v>
                </c:pt>
                <c:pt idx="189">
                  <c:v>-2572.6112448374815</c:v>
                </c:pt>
                <c:pt idx="190">
                  <c:v>-397.89195020404259</c:v>
                </c:pt>
                <c:pt idx="191">
                  <c:v>-2164.9535459390409</c:v>
                </c:pt>
                <c:pt idx="192">
                  <c:v>-3451.4069457320097</c:v>
                </c:pt>
                <c:pt idx="193">
                  <c:v>-343.67201293133076</c:v>
                </c:pt>
                <c:pt idx="194">
                  <c:v>-3400.391586820831</c:v>
                </c:pt>
                <c:pt idx="195">
                  <c:v>-3315.805557797873</c:v>
                </c:pt>
                <c:pt idx="196">
                  <c:v>-2250.2084954746106</c:v>
                </c:pt>
                <c:pt idx="197">
                  <c:v>-1647.7797979383467</c:v>
                </c:pt>
                <c:pt idx="198">
                  <c:v>-1171.4244627501139</c:v>
                </c:pt>
                <c:pt idx="199">
                  <c:v>681.74407891944247</c:v>
                </c:pt>
                <c:pt idx="200">
                  <c:v>-2883.6698908049784</c:v>
                </c:pt>
                <c:pt idx="201">
                  <c:v>-1780.4305397871722</c:v>
                </c:pt>
                <c:pt idx="202">
                  <c:v>179.25213633604289</c:v>
                </c:pt>
                <c:pt idx="203">
                  <c:v>7447.4514864850753</c:v>
                </c:pt>
                <c:pt idx="204">
                  <c:v>-1733.7884052128557</c:v>
                </c:pt>
                <c:pt idx="205">
                  <c:v>-2585.2335667137377</c:v>
                </c:pt>
                <c:pt idx="206">
                  <c:v>-614.91904322278242</c:v>
                </c:pt>
                <c:pt idx="207">
                  <c:v>-10831.419454327668</c:v>
                </c:pt>
                <c:pt idx="208">
                  <c:v>1259.6740107291571</c:v>
                </c:pt>
                <c:pt idx="209">
                  <c:v>-3172.124391994289</c:v>
                </c:pt>
                <c:pt idx="210">
                  <c:v>-2408.0520823751012</c:v>
                </c:pt>
                <c:pt idx="211">
                  <c:v>-1964.4130049348632</c:v>
                </c:pt>
                <c:pt idx="212">
                  <c:v>-2826.055070779847</c:v>
                </c:pt>
                <c:pt idx="213">
                  <c:v>-2658.6399672262851</c:v>
                </c:pt>
                <c:pt idx="214">
                  <c:v>-993.9987267156248</c:v>
                </c:pt>
                <c:pt idx="215">
                  <c:v>-1589.4586416593675</c:v>
                </c:pt>
                <c:pt idx="216">
                  <c:v>-1188.4616891813839</c:v>
                </c:pt>
                <c:pt idx="217">
                  <c:v>-3399.5699311438675</c:v>
                </c:pt>
                <c:pt idx="218">
                  <c:v>-2805.5028319851922</c:v>
                </c:pt>
                <c:pt idx="219">
                  <c:v>19789.212856761653</c:v>
                </c:pt>
                <c:pt idx="220">
                  <c:v>-2179.5670770188144</c:v>
                </c:pt>
                <c:pt idx="221">
                  <c:v>-1237.2431460874686</c:v>
                </c:pt>
                <c:pt idx="222">
                  <c:v>-1927.0971497952032</c:v>
                </c:pt>
                <c:pt idx="223">
                  <c:v>7469.3764393028978</c:v>
                </c:pt>
                <c:pt idx="224">
                  <c:v>-12702.11973564294</c:v>
                </c:pt>
                <c:pt idx="225">
                  <c:v>-614.59759382924858</c:v>
                </c:pt>
                <c:pt idx="226">
                  <c:v>-3972.6093589522116</c:v>
                </c:pt>
                <c:pt idx="227">
                  <c:v>11465.659312265503</c:v>
                </c:pt>
                <c:pt idx="228">
                  <c:v>-2250.1049665200908</c:v>
                </c:pt>
                <c:pt idx="229">
                  <c:v>-1582.3599673281278</c:v>
                </c:pt>
                <c:pt idx="230">
                  <c:v>-2539.9086421745569</c:v>
                </c:pt>
                <c:pt idx="231">
                  <c:v>840.90670930458145</c:v>
                </c:pt>
                <c:pt idx="232">
                  <c:v>-1623.3337818204061</c:v>
                </c:pt>
                <c:pt idx="233">
                  <c:v>423.86262862873809</c:v>
                </c:pt>
                <c:pt idx="234">
                  <c:v>-2473.8463461334723</c:v>
                </c:pt>
                <c:pt idx="235">
                  <c:v>-12780.602966211041</c:v>
                </c:pt>
                <c:pt idx="236">
                  <c:v>-2623.3288472453642</c:v>
                </c:pt>
                <c:pt idx="237">
                  <c:v>-3304.5075225344572</c:v>
                </c:pt>
                <c:pt idx="238">
                  <c:v>-10843.21833187747</c:v>
                </c:pt>
                <c:pt idx="239">
                  <c:v>-2931.7604789331335</c:v>
                </c:pt>
                <c:pt idx="240">
                  <c:v>8729.7007088534083</c:v>
                </c:pt>
                <c:pt idx="241">
                  <c:v>-2298.8814721604685</c:v>
                </c:pt>
                <c:pt idx="242">
                  <c:v>24070.688426940935</c:v>
                </c:pt>
                <c:pt idx="243">
                  <c:v>-1745.0749171577681</c:v>
                </c:pt>
                <c:pt idx="244">
                  <c:v>-7348.0738123549309</c:v>
                </c:pt>
                <c:pt idx="245">
                  <c:v>12601.33759491948</c:v>
                </c:pt>
                <c:pt idx="246">
                  <c:v>-360.27101121306987</c:v>
                </c:pt>
                <c:pt idx="247">
                  <c:v>-3796.4510125408988</c:v>
                </c:pt>
                <c:pt idx="248">
                  <c:v>-1888.1993864090728</c:v>
                </c:pt>
                <c:pt idx="249">
                  <c:v>-3084.4362641598336</c:v>
                </c:pt>
                <c:pt idx="250">
                  <c:v>-15208.815662140238</c:v>
                </c:pt>
                <c:pt idx="251">
                  <c:v>10871.218017781706</c:v>
                </c:pt>
                <c:pt idx="252">
                  <c:v>8793.9047235858889</c:v>
                </c:pt>
                <c:pt idx="253">
                  <c:v>-1908.7783939297378</c:v>
                </c:pt>
                <c:pt idx="254">
                  <c:v>6645.8370889194484</c:v>
                </c:pt>
                <c:pt idx="255">
                  <c:v>407.79234656910921</c:v>
                </c:pt>
                <c:pt idx="256">
                  <c:v>8209.7856336745972</c:v>
                </c:pt>
                <c:pt idx="257">
                  <c:v>-3325.6145831684989</c:v>
                </c:pt>
                <c:pt idx="258">
                  <c:v>-538.11303261933608</c:v>
                </c:pt>
                <c:pt idx="259">
                  <c:v>5443.8110437342075</c:v>
                </c:pt>
                <c:pt idx="260">
                  <c:v>463.66831353103044</c:v>
                </c:pt>
                <c:pt idx="261">
                  <c:v>-11103.174783442799</c:v>
                </c:pt>
                <c:pt idx="262">
                  <c:v>-10433.644501675753</c:v>
                </c:pt>
                <c:pt idx="263">
                  <c:v>7717.5629406481712</c:v>
                </c:pt>
                <c:pt idx="264">
                  <c:v>8095.7241036675168</c:v>
                </c:pt>
                <c:pt idx="265">
                  <c:v>11706.266375249397</c:v>
                </c:pt>
                <c:pt idx="266">
                  <c:v>-14702.556668493977</c:v>
                </c:pt>
                <c:pt idx="267">
                  <c:v>884.9640998786399</c:v>
                </c:pt>
                <c:pt idx="268">
                  <c:v>-1796.9189110855459</c:v>
                </c:pt>
                <c:pt idx="269">
                  <c:v>-1687.6671099957166</c:v>
                </c:pt>
                <c:pt idx="270">
                  <c:v>-2870.9855089503017</c:v>
                </c:pt>
                <c:pt idx="271">
                  <c:v>8923.5653232138648</c:v>
                </c:pt>
                <c:pt idx="272">
                  <c:v>-2801.5764467083927</c:v>
                </c:pt>
                <c:pt idx="273">
                  <c:v>-1613.4881404489188</c:v>
                </c:pt>
                <c:pt idx="274">
                  <c:v>-3504.2829515825742</c:v>
                </c:pt>
                <c:pt idx="275">
                  <c:v>-1136.0082170834557</c:v>
                </c:pt>
                <c:pt idx="276">
                  <c:v>-2262.4179601397313</c:v>
                </c:pt>
                <c:pt idx="277">
                  <c:v>-2047.8736568160348</c:v>
                </c:pt>
                <c:pt idx="278">
                  <c:v>-136.34754862659429</c:v>
                </c:pt>
                <c:pt idx="279">
                  <c:v>-977.46591627491034</c:v>
                </c:pt>
                <c:pt idx="280">
                  <c:v>-10241.49662689471</c:v>
                </c:pt>
                <c:pt idx="281">
                  <c:v>12218.699586044509</c:v>
                </c:pt>
                <c:pt idx="282">
                  <c:v>-3034.6026494117696</c:v>
                </c:pt>
                <c:pt idx="283">
                  <c:v>-535.42060588776803</c:v>
                </c:pt>
                <c:pt idx="284">
                  <c:v>-790.33809906652641</c:v>
                </c:pt>
                <c:pt idx="285">
                  <c:v>-2295.1209048301716</c:v>
                </c:pt>
                <c:pt idx="286">
                  <c:v>-2053.6362441756628</c:v>
                </c:pt>
                <c:pt idx="287">
                  <c:v>743.43762773887647</c:v>
                </c:pt>
                <c:pt idx="288">
                  <c:v>11219.841623097498</c:v>
                </c:pt>
                <c:pt idx="289">
                  <c:v>14276.303851657802</c:v>
                </c:pt>
                <c:pt idx="290">
                  <c:v>-2569.4494997495867</c:v>
                </c:pt>
                <c:pt idx="291">
                  <c:v>13127.010500149558</c:v>
                </c:pt>
                <c:pt idx="292">
                  <c:v>11957.628600571963</c:v>
                </c:pt>
                <c:pt idx="293">
                  <c:v>-2956.796011662741</c:v>
                </c:pt>
                <c:pt idx="294">
                  <c:v>-1730.9134317654948</c:v>
                </c:pt>
                <c:pt idx="295">
                  <c:v>-2757.5752161291962</c:v>
                </c:pt>
                <c:pt idx="296">
                  <c:v>-10736.907268361281</c:v>
                </c:pt>
                <c:pt idx="297">
                  <c:v>-11509.45168661674</c:v>
                </c:pt>
                <c:pt idx="298">
                  <c:v>7217.2835014483644</c:v>
                </c:pt>
                <c:pt idx="299">
                  <c:v>-1640.2670993767751</c:v>
                </c:pt>
                <c:pt idx="300">
                  <c:v>-2209.1232760987205</c:v>
                </c:pt>
                <c:pt idx="301">
                  <c:v>-10562.086803675909</c:v>
                </c:pt>
                <c:pt idx="302">
                  <c:v>-426.55298241176934</c:v>
                </c:pt>
                <c:pt idx="303">
                  <c:v>-2614.0955749321747</c:v>
                </c:pt>
                <c:pt idx="304">
                  <c:v>476.62086135073514</c:v>
                </c:pt>
                <c:pt idx="305">
                  <c:v>11898.907434594246</c:v>
                </c:pt>
                <c:pt idx="306">
                  <c:v>14167.343440405952</c:v>
                </c:pt>
                <c:pt idx="307">
                  <c:v>-2973.1201803297927</c:v>
                </c:pt>
                <c:pt idx="308">
                  <c:v>-911.8948830732752</c:v>
                </c:pt>
                <c:pt idx="309">
                  <c:v>-2163.3075725647432</c:v>
                </c:pt>
                <c:pt idx="310">
                  <c:v>-1396.6213169629318</c:v>
                </c:pt>
                <c:pt idx="311">
                  <c:v>-1881.4679250763431</c:v>
                </c:pt>
                <c:pt idx="312">
                  <c:v>8522.2249607970953</c:v>
                </c:pt>
                <c:pt idx="313">
                  <c:v>-2617.4679283696951</c:v>
                </c:pt>
                <c:pt idx="314">
                  <c:v>6073.839560595683</c:v>
                </c:pt>
                <c:pt idx="315">
                  <c:v>-1881.0184694543168</c:v>
                </c:pt>
                <c:pt idx="316">
                  <c:v>-2331.2968872456277</c:v>
                </c:pt>
                <c:pt idx="317">
                  <c:v>-1546.9717186558992</c:v>
                </c:pt>
                <c:pt idx="318">
                  <c:v>-2378.3978284254008</c:v>
                </c:pt>
                <c:pt idx="319">
                  <c:v>-3376.7801255983677</c:v>
                </c:pt>
                <c:pt idx="320">
                  <c:v>-3078.1828356207743</c:v>
                </c:pt>
                <c:pt idx="321">
                  <c:v>17369.208478497534</c:v>
                </c:pt>
                <c:pt idx="322">
                  <c:v>5361.5092714032689</c:v>
                </c:pt>
                <c:pt idx="323">
                  <c:v>-1327.7575384685442</c:v>
                </c:pt>
                <c:pt idx="324">
                  <c:v>-2833.1515549063893</c:v>
                </c:pt>
                <c:pt idx="325">
                  <c:v>-2905.5728310234845</c:v>
                </c:pt>
                <c:pt idx="326">
                  <c:v>-2574.5774069882946</c:v>
                </c:pt>
                <c:pt idx="327">
                  <c:v>8622.4738645499674</c:v>
                </c:pt>
                <c:pt idx="328">
                  <c:v>11482.414442359986</c:v>
                </c:pt>
                <c:pt idx="329">
                  <c:v>-1485.0971987632875</c:v>
                </c:pt>
                <c:pt idx="330">
                  <c:v>11458.678353082971</c:v>
                </c:pt>
                <c:pt idx="331">
                  <c:v>-10281.136286138484</c:v>
                </c:pt>
                <c:pt idx="332">
                  <c:v>121.28389873208653</c:v>
                </c:pt>
                <c:pt idx="333">
                  <c:v>-565.52219777855134</c:v>
                </c:pt>
                <c:pt idx="334">
                  <c:v>8732.2232114065191</c:v>
                </c:pt>
                <c:pt idx="335">
                  <c:v>898.42632151759426</c:v>
                </c:pt>
                <c:pt idx="336">
                  <c:v>-388.37062789232186</c:v>
                </c:pt>
                <c:pt idx="337">
                  <c:v>322.7537191403153</c:v>
                </c:pt>
                <c:pt idx="338">
                  <c:v>7200.4496910042362</c:v>
                </c:pt>
                <c:pt idx="339">
                  <c:v>-1847.2727247695238</c:v>
                </c:pt>
                <c:pt idx="340">
                  <c:v>14232.155700099605</c:v>
                </c:pt>
                <c:pt idx="341">
                  <c:v>-109.75852814573591</c:v>
                </c:pt>
                <c:pt idx="342">
                  <c:v>247.75336625711134</c:v>
                </c:pt>
                <c:pt idx="343">
                  <c:v>59.941317502083621</c:v>
                </c:pt>
                <c:pt idx="344">
                  <c:v>-977.91138546236289</c:v>
                </c:pt>
                <c:pt idx="345">
                  <c:v>-2073.0737407877805</c:v>
                </c:pt>
                <c:pt idx="346">
                  <c:v>-3171.958507946315</c:v>
                </c:pt>
                <c:pt idx="347">
                  <c:v>-2331.8707243188419</c:v>
                </c:pt>
                <c:pt idx="348">
                  <c:v>-2703.8395983167111</c:v>
                </c:pt>
                <c:pt idx="349">
                  <c:v>-3212.7389542224955</c:v>
                </c:pt>
                <c:pt idx="350">
                  <c:v>-374.15564644800361</c:v>
                </c:pt>
                <c:pt idx="351">
                  <c:v>-870.21057156352072</c:v>
                </c:pt>
                <c:pt idx="352">
                  <c:v>-2362.7796042392479</c:v>
                </c:pt>
                <c:pt idx="353">
                  <c:v>4492.1374995037422</c:v>
                </c:pt>
                <c:pt idx="354">
                  <c:v>9445.7935933914341</c:v>
                </c:pt>
                <c:pt idx="355">
                  <c:v>15516.511014170266</c:v>
                </c:pt>
                <c:pt idx="356">
                  <c:v>-2260.9890655789877</c:v>
                </c:pt>
                <c:pt idx="357">
                  <c:v>-1605.737218574046</c:v>
                </c:pt>
                <c:pt idx="358">
                  <c:v>-3982.5073455741849</c:v>
                </c:pt>
                <c:pt idx="359">
                  <c:v>-2401.1090195728616</c:v>
                </c:pt>
                <c:pt idx="360">
                  <c:v>-1228.1041424932519</c:v>
                </c:pt>
                <c:pt idx="361">
                  <c:v>-2515.14536837385</c:v>
                </c:pt>
                <c:pt idx="362">
                  <c:v>-12957.442795964811</c:v>
                </c:pt>
                <c:pt idx="363">
                  <c:v>-1732.5978393721384</c:v>
                </c:pt>
                <c:pt idx="364">
                  <c:v>-1963.5934571126541</c:v>
                </c:pt>
                <c:pt idx="365">
                  <c:v>-1383.4761922688085</c:v>
                </c:pt>
                <c:pt idx="366">
                  <c:v>323.30215059104012</c:v>
                </c:pt>
                <c:pt idx="367">
                  <c:v>-1780.426480097648</c:v>
                </c:pt>
                <c:pt idx="368">
                  <c:v>-2350.6673735218119</c:v>
                </c:pt>
                <c:pt idx="369">
                  <c:v>-2014.465721090311</c:v>
                </c:pt>
                <c:pt idx="370">
                  <c:v>498.01010490415683</c:v>
                </c:pt>
                <c:pt idx="371">
                  <c:v>-138.61543831856216</c:v>
                </c:pt>
                <c:pt idx="372">
                  <c:v>-2226.1799761603479</c:v>
                </c:pt>
                <c:pt idx="373">
                  <c:v>6962.5395314287307</c:v>
                </c:pt>
                <c:pt idx="374">
                  <c:v>-3500.3311201477827</c:v>
                </c:pt>
                <c:pt idx="375">
                  <c:v>-10925.800871906526</c:v>
                </c:pt>
                <c:pt idx="376">
                  <c:v>-11087.251830322442</c:v>
                </c:pt>
                <c:pt idx="377">
                  <c:v>8876.8997826089289</c:v>
                </c:pt>
                <c:pt idx="378">
                  <c:v>1846.8072162235385</c:v>
                </c:pt>
                <c:pt idx="379">
                  <c:v>13602.523591306248</c:v>
                </c:pt>
                <c:pt idx="380">
                  <c:v>-14842.550897529216</c:v>
                </c:pt>
                <c:pt idx="381">
                  <c:v>6904.9019555090199</c:v>
                </c:pt>
                <c:pt idx="382">
                  <c:v>8960.5446636737106</c:v>
                </c:pt>
                <c:pt idx="383">
                  <c:v>-2906.21741879415</c:v>
                </c:pt>
                <c:pt idx="384">
                  <c:v>-1781.0492089756299</c:v>
                </c:pt>
                <c:pt idx="385">
                  <c:v>-2733.3521554506328</c:v>
                </c:pt>
                <c:pt idx="386">
                  <c:v>-794.29629589218166</c:v>
                </c:pt>
                <c:pt idx="387">
                  <c:v>18885.693613585361</c:v>
                </c:pt>
                <c:pt idx="388">
                  <c:v>-2857.3005459426345</c:v>
                </c:pt>
                <c:pt idx="389">
                  <c:v>-2060.9197392633332</c:v>
                </c:pt>
                <c:pt idx="390">
                  <c:v>-1161.2794586472792</c:v>
                </c:pt>
                <c:pt idx="391">
                  <c:v>-3082.695056329846</c:v>
                </c:pt>
                <c:pt idx="392">
                  <c:v>-2025.2256613262634</c:v>
                </c:pt>
                <c:pt idx="393">
                  <c:v>-1893.8003171464734</c:v>
                </c:pt>
                <c:pt idx="394">
                  <c:v>-1463.6687892269492</c:v>
                </c:pt>
                <c:pt idx="395">
                  <c:v>-2367.3074750302912</c:v>
                </c:pt>
                <c:pt idx="396">
                  <c:v>-980.03727619775236</c:v>
                </c:pt>
                <c:pt idx="397">
                  <c:v>11585.927935091706</c:v>
                </c:pt>
                <c:pt idx="398">
                  <c:v>1911.5973678713726</c:v>
                </c:pt>
                <c:pt idx="399">
                  <c:v>-3051.3077746146282</c:v>
                </c:pt>
                <c:pt idx="400">
                  <c:v>-541.83352119961637</c:v>
                </c:pt>
                <c:pt idx="401">
                  <c:v>-2962.5861603110188</c:v>
                </c:pt>
                <c:pt idx="402">
                  <c:v>719.86347338669475</c:v>
                </c:pt>
                <c:pt idx="403">
                  <c:v>-1449.1251129768989</c:v>
                </c:pt>
                <c:pt idx="404">
                  <c:v>-2571.8778394566966</c:v>
                </c:pt>
                <c:pt idx="405">
                  <c:v>-903.72018105428106</c:v>
                </c:pt>
                <c:pt idx="406">
                  <c:v>-2935.194992876066</c:v>
                </c:pt>
                <c:pt idx="407">
                  <c:v>-838.89534471573461</c:v>
                </c:pt>
                <c:pt idx="408">
                  <c:v>-2082.3649797691814</c:v>
                </c:pt>
                <c:pt idx="409">
                  <c:v>-3318.3320737780377</c:v>
                </c:pt>
                <c:pt idx="410">
                  <c:v>-2825.3506856115923</c:v>
                </c:pt>
                <c:pt idx="411">
                  <c:v>-13465.668605952957</c:v>
                </c:pt>
                <c:pt idx="412">
                  <c:v>-15165.65805439251</c:v>
                </c:pt>
                <c:pt idx="413">
                  <c:v>-942.20685780818803</c:v>
                </c:pt>
                <c:pt idx="414">
                  <c:v>-2997.3985568191883</c:v>
                </c:pt>
                <c:pt idx="415">
                  <c:v>-2446.4677984334066</c:v>
                </c:pt>
                <c:pt idx="416">
                  <c:v>-2127.6550463661879</c:v>
                </c:pt>
                <c:pt idx="417">
                  <c:v>-12098.166557288849</c:v>
                </c:pt>
                <c:pt idx="418">
                  <c:v>324.37416846447741</c:v>
                </c:pt>
                <c:pt idx="419">
                  <c:v>-7891.2816458513771</c:v>
                </c:pt>
                <c:pt idx="420">
                  <c:v>9949.6080909371594</c:v>
                </c:pt>
                <c:pt idx="421">
                  <c:v>10177.648844945776</c:v>
                </c:pt>
                <c:pt idx="422">
                  <c:v>6371.6513532710305</c:v>
                </c:pt>
                <c:pt idx="423">
                  <c:v>-3418.0116175967846</c:v>
                </c:pt>
                <c:pt idx="424">
                  <c:v>-1113.5532348354918</c:v>
                </c:pt>
                <c:pt idx="425">
                  <c:v>-955.96458172634993</c:v>
                </c:pt>
                <c:pt idx="426">
                  <c:v>-2288.631979225207</c:v>
                </c:pt>
                <c:pt idx="427">
                  <c:v>2621.9969000294395</c:v>
                </c:pt>
                <c:pt idx="428">
                  <c:v>-1899.0041870377795</c:v>
                </c:pt>
                <c:pt idx="429">
                  <c:v>11523.361589211325</c:v>
                </c:pt>
                <c:pt idx="430">
                  <c:v>19138.185143568604</c:v>
                </c:pt>
                <c:pt idx="431">
                  <c:v>-2128.3586432194725</c:v>
                </c:pt>
                <c:pt idx="432">
                  <c:v>-2296.2951275175401</c:v>
                </c:pt>
                <c:pt idx="433">
                  <c:v>662.38000964784624</c:v>
                </c:pt>
                <c:pt idx="434">
                  <c:v>-3263.3395341743617</c:v>
                </c:pt>
                <c:pt idx="435">
                  <c:v>356.23529696253718</c:v>
                </c:pt>
                <c:pt idx="436">
                  <c:v>-3339.8238374526582</c:v>
                </c:pt>
                <c:pt idx="437">
                  <c:v>-1775.0727634357781</c:v>
                </c:pt>
                <c:pt idx="438">
                  <c:v>-411.36244492120204</c:v>
                </c:pt>
                <c:pt idx="439">
                  <c:v>-3402.1900444746075</c:v>
                </c:pt>
                <c:pt idx="440">
                  <c:v>-2927.1624291309563</c:v>
                </c:pt>
                <c:pt idx="441">
                  <c:v>7042.8189354580136</c:v>
                </c:pt>
                <c:pt idx="442">
                  <c:v>-3721.3757823477795</c:v>
                </c:pt>
                <c:pt idx="443">
                  <c:v>15288.12377948468</c:v>
                </c:pt>
                <c:pt idx="444">
                  <c:v>-9581.8781408309733</c:v>
                </c:pt>
                <c:pt idx="445">
                  <c:v>-1756.5177788933461</c:v>
                </c:pt>
                <c:pt idx="446">
                  <c:v>-319.43509162765804</c:v>
                </c:pt>
                <c:pt idx="447">
                  <c:v>-648.23951095139637</c:v>
                </c:pt>
                <c:pt idx="448">
                  <c:v>-2063.1567868296461</c:v>
                </c:pt>
                <c:pt idx="449">
                  <c:v>-2818.1724061090817</c:v>
                </c:pt>
                <c:pt idx="450">
                  <c:v>-1259.0632855984659</c:v>
                </c:pt>
                <c:pt idx="451">
                  <c:v>-3103.1038793328394</c:v>
                </c:pt>
                <c:pt idx="452">
                  <c:v>-2590.4873392228678</c:v>
                </c:pt>
                <c:pt idx="453">
                  <c:v>-3351.002047114529</c:v>
                </c:pt>
                <c:pt idx="454">
                  <c:v>-3595.5016667188165</c:v>
                </c:pt>
                <c:pt idx="455">
                  <c:v>9751.799943025062</c:v>
                </c:pt>
                <c:pt idx="456">
                  <c:v>-325.78911218495705</c:v>
                </c:pt>
                <c:pt idx="457">
                  <c:v>-647.81524904469552</c:v>
                </c:pt>
                <c:pt idx="458">
                  <c:v>-934.13106695418719</c:v>
                </c:pt>
                <c:pt idx="459">
                  <c:v>-1909.8559883804901</c:v>
                </c:pt>
                <c:pt idx="460">
                  <c:v>-1136.9510838787191</c:v>
                </c:pt>
                <c:pt idx="461">
                  <c:v>-9541.7755453424179</c:v>
                </c:pt>
                <c:pt idx="462">
                  <c:v>957.36511505303315</c:v>
                </c:pt>
                <c:pt idx="463">
                  <c:v>-947.90157339023062</c:v>
                </c:pt>
                <c:pt idx="464">
                  <c:v>-3113.2263714600613</c:v>
                </c:pt>
                <c:pt idx="465">
                  <c:v>-10709.624097689408</c:v>
                </c:pt>
                <c:pt idx="466">
                  <c:v>1069.8270575162933</c:v>
                </c:pt>
                <c:pt idx="467">
                  <c:v>-273.66988856557145</c:v>
                </c:pt>
                <c:pt idx="468">
                  <c:v>16542.891032307576</c:v>
                </c:pt>
                <c:pt idx="469">
                  <c:v>-2184.4567732414107</c:v>
                </c:pt>
                <c:pt idx="470">
                  <c:v>-3757.5907646162332</c:v>
                </c:pt>
                <c:pt idx="471">
                  <c:v>-2535.1267771000021</c:v>
                </c:pt>
                <c:pt idx="472">
                  <c:v>-2072.2627266133413</c:v>
                </c:pt>
                <c:pt idx="473">
                  <c:v>10263.008772898498</c:v>
                </c:pt>
                <c:pt idx="474">
                  <c:v>-9240.1398940345971</c:v>
                </c:pt>
                <c:pt idx="475">
                  <c:v>-7876.9048778167853</c:v>
                </c:pt>
                <c:pt idx="476">
                  <c:v>5982.0478898344372</c:v>
                </c:pt>
                <c:pt idx="477">
                  <c:v>-3806.3747206828202</c:v>
                </c:pt>
                <c:pt idx="478">
                  <c:v>-3692.4736205868612</c:v>
                </c:pt>
                <c:pt idx="479">
                  <c:v>-3632.7168760896911</c:v>
                </c:pt>
                <c:pt idx="480">
                  <c:v>709.6714369292913</c:v>
                </c:pt>
                <c:pt idx="481">
                  <c:v>-1998.9802459797083</c:v>
                </c:pt>
                <c:pt idx="482">
                  <c:v>-2796.166490990644</c:v>
                </c:pt>
                <c:pt idx="483">
                  <c:v>-908.7889030989827</c:v>
                </c:pt>
                <c:pt idx="484">
                  <c:v>-926.82958482357026</c:v>
                </c:pt>
                <c:pt idx="485">
                  <c:v>-3006.8517814604156</c:v>
                </c:pt>
                <c:pt idx="486">
                  <c:v>185.27987653296805</c:v>
                </c:pt>
                <c:pt idx="487">
                  <c:v>-2520.1109066739891</c:v>
                </c:pt>
                <c:pt idx="488">
                  <c:v>15750.088917830653</c:v>
                </c:pt>
                <c:pt idx="489">
                  <c:v>-1507.9469820531904</c:v>
                </c:pt>
                <c:pt idx="490">
                  <c:v>-2188.2360373515153</c:v>
                </c:pt>
                <c:pt idx="491">
                  <c:v>11809.410847438137</c:v>
                </c:pt>
                <c:pt idx="492">
                  <c:v>-2346.7636740139665</c:v>
                </c:pt>
                <c:pt idx="493">
                  <c:v>-100.63528263770968</c:v>
                </c:pt>
                <c:pt idx="494">
                  <c:v>-10407.294306230731</c:v>
                </c:pt>
                <c:pt idx="495">
                  <c:v>-3083.4756516685916</c:v>
                </c:pt>
                <c:pt idx="496">
                  <c:v>-1522.3768124357985</c:v>
                </c:pt>
                <c:pt idx="497">
                  <c:v>-1400.6950868369195</c:v>
                </c:pt>
                <c:pt idx="498">
                  <c:v>-1575.9094775599133</c:v>
                </c:pt>
                <c:pt idx="499">
                  <c:v>760.79917140666657</c:v>
                </c:pt>
                <c:pt idx="500">
                  <c:v>6919.5839711311492</c:v>
                </c:pt>
                <c:pt idx="501">
                  <c:v>-2701.2207979722016</c:v>
                </c:pt>
                <c:pt idx="502">
                  <c:v>-11978.010753270639</c:v>
                </c:pt>
                <c:pt idx="503">
                  <c:v>4674.8195452288528</c:v>
                </c:pt>
                <c:pt idx="504">
                  <c:v>-2565.7583136375988</c:v>
                </c:pt>
                <c:pt idx="505">
                  <c:v>-2486.3546811849137</c:v>
                </c:pt>
                <c:pt idx="506">
                  <c:v>-3185.5000480513727</c:v>
                </c:pt>
                <c:pt idx="507">
                  <c:v>-2507.3400002331896</c:v>
                </c:pt>
                <c:pt idx="508">
                  <c:v>-2696.4337754387648</c:v>
                </c:pt>
                <c:pt idx="509">
                  <c:v>144.32538126624422</c:v>
                </c:pt>
                <c:pt idx="510">
                  <c:v>-838.80522008208754</c:v>
                </c:pt>
                <c:pt idx="511">
                  <c:v>-3794.6274025616499</c:v>
                </c:pt>
                <c:pt idx="512">
                  <c:v>-1623.9094201455409</c:v>
                </c:pt>
                <c:pt idx="513">
                  <c:v>-2583.709173852988</c:v>
                </c:pt>
                <c:pt idx="514">
                  <c:v>-10191.559542114457</c:v>
                </c:pt>
                <c:pt idx="515">
                  <c:v>-418.14451316278792</c:v>
                </c:pt>
                <c:pt idx="516">
                  <c:v>22506.711160110892</c:v>
                </c:pt>
                <c:pt idx="517">
                  <c:v>-2192.8357171478601</c:v>
                </c:pt>
                <c:pt idx="518">
                  <c:v>-2044.8507410735565</c:v>
                </c:pt>
                <c:pt idx="519">
                  <c:v>-3488.7437398345273</c:v>
                </c:pt>
                <c:pt idx="520">
                  <c:v>14678.00303421452</c:v>
                </c:pt>
                <c:pt idx="521">
                  <c:v>-3700.2982571451917</c:v>
                </c:pt>
                <c:pt idx="522">
                  <c:v>-1564.9459385117734</c:v>
                </c:pt>
                <c:pt idx="523">
                  <c:v>-3235.0805793019254</c:v>
                </c:pt>
                <c:pt idx="524">
                  <c:v>5723.554574585407</c:v>
                </c:pt>
                <c:pt idx="525">
                  <c:v>6966.1139731488456</c:v>
                </c:pt>
                <c:pt idx="526">
                  <c:v>18606.52694450114</c:v>
                </c:pt>
                <c:pt idx="527">
                  <c:v>-396.26169112704702</c:v>
                </c:pt>
                <c:pt idx="528">
                  <c:v>-2559.3280563472617</c:v>
                </c:pt>
                <c:pt idx="529">
                  <c:v>-2849.9797572657417</c:v>
                </c:pt>
                <c:pt idx="530">
                  <c:v>12555.243883973584</c:v>
                </c:pt>
                <c:pt idx="531">
                  <c:v>515.26909722126948</c:v>
                </c:pt>
                <c:pt idx="532">
                  <c:v>-58.159090741823093</c:v>
                </c:pt>
                <c:pt idx="533">
                  <c:v>10840.101075246321</c:v>
                </c:pt>
                <c:pt idx="534">
                  <c:v>-65.115721612251946</c:v>
                </c:pt>
                <c:pt idx="535">
                  <c:v>-2806.0641457287593</c:v>
                </c:pt>
                <c:pt idx="536">
                  <c:v>-1720.8688641635854</c:v>
                </c:pt>
                <c:pt idx="537">
                  <c:v>-860.11788156918919</c:v>
                </c:pt>
                <c:pt idx="538">
                  <c:v>-1859.6182707513308</c:v>
                </c:pt>
                <c:pt idx="539">
                  <c:v>15985.798396849043</c:v>
                </c:pt>
                <c:pt idx="540">
                  <c:v>-1660.2178699372662</c:v>
                </c:pt>
                <c:pt idx="541">
                  <c:v>-2273.5031599336735</c:v>
                </c:pt>
                <c:pt idx="542">
                  <c:v>351.49987079043785</c:v>
                </c:pt>
                <c:pt idx="543">
                  <c:v>28289.197582014647</c:v>
                </c:pt>
                <c:pt idx="544">
                  <c:v>-1651.0131567064091</c:v>
                </c:pt>
                <c:pt idx="545">
                  <c:v>-10711.306510932907</c:v>
                </c:pt>
                <c:pt idx="546">
                  <c:v>-3659.5687089563867</c:v>
                </c:pt>
                <c:pt idx="547">
                  <c:v>-373.71259372468739</c:v>
                </c:pt>
                <c:pt idx="548">
                  <c:v>-2854.3771805249589</c:v>
                </c:pt>
                <c:pt idx="549">
                  <c:v>12610.659916912606</c:v>
                </c:pt>
                <c:pt idx="550">
                  <c:v>808.08475612856819</c:v>
                </c:pt>
                <c:pt idx="551">
                  <c:v>-3128.287959988194</c:v>
                </c:pt>
                <c:pt idx="552">
                  <c:v>937.71043951618594</c:v>
                </c:pt>
                <c:pt idx="553">
                  <c:v>-854.93872414819634</c:v>
                </c:pt>
                <c:pt idx="554">
                  <c:v>11316.967960540534</c:v>
                </c:pt>
                <c:pt idx="555">
                  <c:v>-2019.0909316162242</c:v>
                </c:pt>
                <c:pt idx="556">
                  <c:v>-2335.424745131786</c:v>
                </c:pt>
                <c:pt idx="557">
                  <c:v>-3767.5800489633884</c:v>
                </c:pt>
                <c:pt idx="558">
                  <c:v>7672.0538573545855</c:v>
                </c:pt>
                <c:pt idx="559">
                  <c:v>-3500.6146400709649</c:v>
                </c:pt>
                <c:pt idx="560">
                  <c:v>-1201.6460835442194</c:v>
                </c:pt>
                <c:pt idx="561">
                  <c:v>-1054.417697842955</c:v>
                </c:pt>
                <c:pt idx="562">
                  <c:v>-2936.5836614581431</c:v>
                </c:pt>
                <c:pt idx="563">
                  <c:v>-2476.0926403620942</c:v>
                </c:pt>
                <c:pt idx="564">
                  <c:v>-2144.7573526491756</c:v>
                </c:pt>
                <c:pt idx="565">
                  <c:v>-2823.2515369849289</c:v>
                </c:pt>
                <c:pt idx="566">
                  <c:v>-2986.1948930373774</c:v>
                </c:pt>
                <c:pt idx="567">
                  <c:v>-2559.9030314281963</c:v>
                </c:pt>
                <c:pt idx="568">
                  <c:v>460.04293980087823</c:v>
                </c:pt>
                <c:pt idx="569">
                  <c:v>10810.473939693911</c:v>
                </c:pt>
                <c:pt idx="570">
                  <c:v>-2408.351324431575</c:v>
                </c:pt>
                <c:pt idx="571">
                  <c:v>-2678.278612513639</c:v>
                </c:pt>
                <c:pt idx="572">
                  <c:v>-2999.2636716405204</c:v>
                </c:pt>
                <c:pt idx="573">
                  <c:v>17643.853339471796</c:v>
                </c:pt>
                <c:pt idx="574">
                  <c:v>90.23933073655644</c:v>
                </c:pt>
                <c:pt idx="575">
                  <c:v>-335.01919722480488</c:v>
                </c:pt>
                <c:pt idx="576">
                  <c:v>-3371.7227357719066</c:v>
                </c:pt>
                <c:pt idx="577">
                  <c:v>27396.030707444534</c:v>
                </c:pt>
                <c:pt idx="578">
                  <c:v>-901.81964751760825</c:v>
                </c:pt>
                <c:pt idx="579">
                  <c:v>-2662.4600566259801</c:v>
                </c:pt>
                <c:pt idx="580">
                  <c:v>-24.807793075460722</c:v>
                </c:pt>
                <c:pt idx="581">
                  <c:v>-3315.805557797873</c:v>
                </c:pt>
                <c:pt idx="582">
                  <c:v>-3271.3165832115255</c:v>
                </c:pt>
                <c:pt idx="583">
                  <c:v>10481.002491870204</c:v>
                </c:pt>
                <c:pt idx="584">
                  <c:v>-2220.8249434786985</c:v>
                </c:pt>
                <c:pt idx="585">
                  <c:v>-2743.2338385082267</c:v>
                </c:pt>
                <c:pt idx="586">
                  <c:v>-1835.7335240047514</c:v>
                </c:pt>
                <c:pt idx="587">
                  <c:v>12479.757175019433</c:v>
                </c:pt>
                <c:pt idx="588">
                  <c:v>143.5828580848829</c:v>
                </c:pt>
                <c:pt idx="589">
                  <c:v>-2631.6012255405612</c:v>
                </c:pt>
                <c:pt idx="590">
                  <c:v>321.50748101326826</c:v>
                </c:pt>
                <c:pt idx="591">
                  <c:v>-1902.1183830751052</c:v>
                </c:pt>
                <c:pt idx="592">
                  <c:v>-2737.8120679700623</c:v>
                </c:pt>
                <c:pt idx="593">
                  <c:v>-13202.224397210515</c:v>
                </c:pt>
                <c:pt idx="594">
                  <c:v>-3616.7177950618898</c:v>
                </c:pt>
                <c:pt idx="595">
                  <c:v>-1857.0868075706185</c:v>
                </c:pt>
                <c:pt idx="596">
                  <c:v>-1963.4252239903726</c:v>
                </c:pt>
                <c:pt idx="597">
                  <c:v>-2687.7205839080752</c:v>
                </c:pt>
                <c:pt idx="598">
                  <c:v>-1741.8056406283195</c:v>
                </c:pt>
                <c:pt idx="599">
                  <c:v>21204.526146262215</c:v>
                </c:pt>
                <c:pt idx="600">
                  <c:v>-3088.3444125600463</c:v>
                </c:pt>
                <c:pt idx="601">
                  <c:v>-2168.6494390011158</c:v>
                </c:pt>
                <c:pt idx="602">
                  <c:v>89.842592257393335</c:v>
                </c:pt>
                <c:pt idx="603">
                  <c:v>1497.7047627574302</c:v>
                </c:pt>
                <c:pt idx="604">
                  <c:v>-10697.426165373916</c:v>
                </c:pt>
                <c:pt idx="605">
                  <c:v>-1786.7043697330355</c:v>
                </c:pt>
                <c:pt idx="606">
                  <c:v>-2773.3597845252762</c:v>
                </c:pt>
                <c:pt idx="607">
                  <c:v>-10240.601210865727</c:v>
                </c:pt>
                <c:pt idx="608">
                  <c:v>-2663.0454443053504</c:v>
                </c:pt>
                <c:pt idx="609">
                  <c:v>9135.2801724390156</c:v>
                </c:pt>
                <c:pt idx="610">
                  <c:v>-1794.5811313117047</c:v>
                </c:pt>
                <c:pt idx="611">
                  <c:v>-1705.4258973412652</c:v>
                </c:pt>
                <c:pt idx="612">
                  <c:v>-2648.8554431142115</c:v>
                </c:pt>
                <c:pt idx="613">
                  <c:v>-1474.402049667452</c:v>
                </c:pt>
                <c:pt idx="614">
                  <c:v>-2998.9855741659767</c:v>
                </c:pt>
                <c:pt idx="615">
                  <c:v>9046.37975000187</c:v>
                </c:pt>
                <c:pt idx="616">
                  <c:v>-558.41415615266305</c:v>
                </c:pt>
                <c:pt idx="617">
                  <c:v>-10094.699589718053</c:v>
                </c:pt>
                <c:pt idx="618">
                  <c:v>6455.3648133865427</c:v>
                </c:pt>
                <c:pt idx="619">
                  <c:v>-526.5575268225075</c:v>
                </c:pt>
                <c:pt idx="620">
                  <c:v>-2650.091656067561</c:v>
                </c:pt>
                <c:pt idx="621">
                  <c:v>8333.4846062837823</c:v>
                </c:pt>
                <c:pt idx="622">
                  <c:v>-503.83398356339421</c:v>
                </c:pt>
                <c:pt idx="623">
                  <c:v>6447.0363665473087</c:v>
                </c:pt>
                <c:pt idx="624">
                  <c:v>-689.30622767800924</c:v>
                </c:pt>
                <c:pt idx="625">
                  <c:v>-3025.3693251080754</c:v>
                </c:pt>
                <c:pt idx="626">
                  <c:v>-2258.8795674799376</c:v>
                </c:pt>
                <c:pt idx="627">
                  <c:v>3253.2961542741277</c:v>
                </c:pt>
                <c:pt idx="628">
                  <c:v>-504.18922758143344</c:v>
                </c:pt>
                <c:pt idx="629">
                  <c:v>9445.7165877475563</c:v>
                </c:pt>
                <c:pt idx="630">
                  <c:v>-967.76772200728738</c:v>
                </c:pt>
                <c:pt idx="631">
                  <c:v>-2811.2107370793942</c:v>
                </c:pt>
                <c:pt idx="632">
                  <c:v>-3395.6088497248525</c:v>
                </c:pt>
                <c:pt idx="633">
                  <c:v>-2138.9826273206872</c:v>
                </c:pt>
                <c:pt idx="634">
                  <c:v>-1405.2710521788649</c:v>
                </c:pt>
                <c:pt idx="635">
                  <c:v>235.3923286747704</c:v>
                </c:pt>
                <c:pt idx="636">
                  <c:v>-2259.2405196199452</c:v>
                </c:pt>
                <c:pt idx="637">
                  <c:v>15997.258594148132</c:v>
                </c:pt>
                <c:pt idx="638">
                  <c:v>-11910.159281778073</c:v>
                </c:pt>
                <c:pt idx="639">
                  <c:v>-91.306200325023383</c:v>
                </c:pt>
                <c:pt idx="640">
                  <c:v>-1660.5910607625101</c:v>
                </c:pt>
                <c:pt idx="641">
                  <c:v>-687.44091948788264</c:v>
                </c:pt>
                <c:pt idx="642">
                  <c:v>-270.78270484329187</c:v>
                </c:pt>
                <c:pt idx="643">
                  <c:v>-2198.342103277384</c:v>
                </c:pt>
                <c:pt idx="644">
                  <c:v>8777.8630236979079</c:v>
                </c:pt>
                <c:pt idx="645">
                  <c:v>-1320.1321033366385</c:v>
                </c:pt>
                <c:pt idx="646">
                  <c:v>-2877.9264269159748</c:v>
                </c:pt>
                <c:pt idx="647">
                  <c:v>-1334.7530668617892</c:v>
                </c:pt>
                <c:pt idx="648">
                  <c:v>-2963.7084232799525</c:v>
                </c:pt>
                <c:pt idx="649">
                  <c:v>-351.81446681439411</c:v>
                </c:pt>
                <c:pt idx="650">
                  <c:v>-1703.3937996946643</c:v>
                </c:pt>
                <c:pt idx="651">
                  <c:v>-1349.5311165465937</c:v>
                </c:pt>
                <c:pt idx="652">
                  <c:v>-2079.386425997327</c:v>
                </c:pt>
                <c:pt idx="653">
                  <c:v>-1935.842537513814</c:v>
                </c:pt>
                <c:pt idx="654">
                  <c:v>-455.1336027376019</c:v>
                </c:pt>
                <c:pt idx="655">
                  <c:v>-10057.03218163905</c:v>
                </c:pt>
                <c:pt idx="656">
                  <c:v>-2532.5631489284774</c:v>
                </c:pt>
                <c:pt idx="657">
                  <c:v>-3080.682120513562</c:v>
                </c:pt>
                <c:pt idx="658">
                  <c:v>15229.728750465363</c:v>
                </c:pt>
                <c:pt idx="659">
                  <c:v>976.58795018632736</c:v>
                </c:pt>
                <c:pt idx="660">
                  <c:v>-3086.8573437350678</c:v>
                </c:pt>
                <c:pt idx="661">
                  <c:v>10075.903930059603</c:v>
                </c:pt>
                <c:pt idx="662">
                  <c:v>-2670.9848560087794</c:v>
                </c:pt>
                <c:pt idx="663">
                  <c:v>-3371.5853128632834</c:v>
                </c:pt>
                <c:pt idx="664">
                  <c:v>-9479.1988916632545</c:v>
                </c:pt>
                <c:pt idx="665">
                  <c:v>9125.9387967628209</c:v>
                </c:pt>
                <c:pt idx="666">
                  <c:v>-1269.6734995190363</c:v>
                </c:pt>
                <c:pt idx="667">
                  <c:v>7000.7590594205394</c:v>
                </c:pt>
                <c:pt idx="668">
                  <c:v>8871.4349276957364</c:v>
                </c:pt>
                <c:pt idx="669">
                  <c:v>-2470.7311228553845</c:v>
                </c:pt>
                <c:pt idx="670">
                  <c:v>-2716.0618561278134</c:v>
                </c:pt>
                <c:pt idx="671">
                  <c:v>-3017.2864490070551</c:v>
                </c:pt>
                <c:pt idx="672">
                  <c:v>-3524.7169404783481</c:v>
                </c:pt>
                <c:pt idx="673">
                  <c:v>-2782.042507571331</c:v>
                </c:pt>
                <c:pt idx="674">
                  <c:v>12341.945474451102</c:v>
                </c:pt>
                <c:pt idx="675">
                  <c:v>-2531.8651314042445</c:v>
                </c:pt>
                <c:pt idx="676">
                  <c:v>-384.85405944716695</c:v>
                </c:pt>
                <c:pt idx="677">
                  <c:v>8967.5585451011721</c:v>
                </c:pt>
                <c:pt idx="678">
                  <c:v>217.12966039227467</c:v>
                </c:pt>
                <c:pt idx="679">
                  <c:v>-959.04682108377528</c:v>
                </c:pt>
                <c:pt idx="680">
                  <c:v>-1395.9011307774376</c:v>
                </c:pt>
                <c:pt idx="681">
                  <c:v>-2205.8606453189341</c:v>
                </c:pt>
                <c:pt idx="682">
                  <c:v>8309.6729462391741</c:v>
                </c:pt>
                <c:pt idx="683">
                  <c:v>-1592.1651896707262</c:v>
                </c:pt>
                <c:pt idx="684">
                  <c:v>-1637.9050703146113</c:v>
                </c:pt>
                <c:pt idx="685">
                  <c:v>-790.13823525647967</c:v>
                </c:pt>
                <c:pt idx="686">
                  <c:v>-2112.0747298529786</c:v>
                </c:pt>
                <c:pt idx="687">
                  <c:v>-3744.2784843498966</c:v>
                </c:pt>
                <c:pt idx="688">
                  <c:v>16838.613252584561</c:v>
                </c:pt>
                <c:pt idx="689">
                  <c:v>5063.1923823616708</c:v>
                </c:pt>
                <c:pt idx="690">
                  <c:v>-3122.608203424079</c:v>
                </c:pt>
                <c:pt idx="691">
                  <c:v>-1799.2707367483154</c:v>
                </c:pt>
                <c:pt idx="692">
                  <c:v>-3110.4069237274553</c:v>
                </c:pt>
                <c:pt idx="693">
                  <c:v>-3325.0154216187152</c:v>
                </c:pt>
                <c:pt idx="694">
                  <c:v>-2268.3421605261037</c:v>
                </c:pt>
                <c:pt idx="695">
                  <c:v>-3514.7943963372868</c:v>
                </c:pt>
                <c:pt idx="696">
                  <c:v>16923.43083434099</c:v>
                </c:pt>
                <c:pt idx="697">
                  <c:v>7574.3552657522632</c:v>
                </c:pt>
                <c:pt idx="698">
                  <c:v>-1439.3312800516433</c:v>
                </c:pt>
                <c:pt idx="699">
                  <c:v>-2714.5275654207253</c:v>
                </c:pt>
                <c:pt idx="700">
                  <c:v>-3129.4003446960269</c:v>
                </c:pt>
                <c:pt idx="701">
                  <c:v>-2111.4276345542457</c:v>
                </c:pt>
                <c:pt idx="702">
                  <c:v>-2248.5969165930001</c:v>
                </c:pt>
                <c:pt idx="703">
                  <c:v>-2631.8310853761022</c:v>
                </c:pt>
                <c:pt idx="704">
                  <c:v>-1786.2905684342313</c:v>
                </c:pt>
                <c:pt idx="705">
                  <c:v>-1836.5120979166259</c:v>
                </c:pt>
                <c:pt idx="706">
                  <c:v>9876.9819713985926</c:v>
                </c:pt>
                <c:pt idx="707">
                  <c:v>-1314.0723220850232</c:v>
                </c:pt>
                <c:pt idx="708">
                  <c:v>-1965.2045381342277</c:v>
                </c:pt>
                <c:pt idx="709">
                  <c:v>-2747.5544361731327</c:v>
                </c:pt>
                <c:pt idx="710">
                  <c:v>-3089.0901546288696</c:v>
                </c:pt>
                <c:pt idx="711">
                  <c:v>-852.75480938308465</c:v>
                </c:pt>
                <c:pt idx="712">
                  <c:v>-1906.1524055074442</c:v>
                </c:pt>
                <c:pt idx="713">
                  <c:v>-3552.6063989772083</c:v>
                </c:pt>
                <c:pt idx="714">
                  <c:v>-2071.558742903339</c:v>
                </c:pt>
                <c:pt idx="715">
                  <c:v>233.23720228690399</c:v>
                </c:pt>
                <c:pt idx="716">
                  <c:v>-1277.8304023556175</c:v>
                </c:pt>
                <c:pt idx="717">
                  <c:v>19.697780046717526</c:v>
                </c:pt>
                <c:pt idx="718">
                  <c:v>-1187.7971297881359</c:v>
                </c:pt>
                <c:pt idx="719">
                  <c:v>-569.58457087911302</c:v>
                </c:pt>
                <c:pt idx="720">
                  <c:v>-1817.2814162308023</c:v>
                </c:pt>
                <c:pt idx="721">
                  <c:v>-306.25768240797697</c:v>
                </c:pt>
                <c:pt idx="722">
                  <c:v>339.13851312560655</c:v>
                </c:pt>
                <c:pt idx="723">
                  <c:v>-2770.7629008500435</c:v>
                </c:pt>
                <c:pt idx="724">
                  <c:v>-1110.2720571971422</c:v>
                </c:pt>
                <c:pt idx="725">
                  <c:v>9789.0486611978886</c:v>
                </c:pt>
                <c:pt idx="726">
                  <c:v>-2818.2682588799917</c:v>
                </c:pt>
                <c:pt idx="727">
                  <c:v>-13486.642789462785</c:v>
                </c:pt>
                <c:pt idx="728">
                  <c:v>-2915.4070040850165</c:v>
                </c:pt>
                <c:pt idx="729">
                  <c:v>-2631.233173142844</c:v>
                </c:pt>
                <c:pt idx="730">
                  <c:v>-12205.425516774481</c:v>
                </c:pt>
                <c:pt idx="731">
                  <c:v>-417.82976463594059</c:v>
                </c:pt>
                <c:pt idx="732">
                  <c:v>-1331.8162149503996</c:v>
                </c:pt>
                <c:pt idx="733">
                  <c:v>-1379.8487455567247</c:v>
                </c:pt>
                <c:pt idx="734">
                  <c:v>1420.988612090463</c:v>
                </c:pt>
                <c:pt idx="735">
                  <c:v>-1732.7450664124608</c:v>
                </c:pt>
                <c:pt idx="736">
                  <c:v>8659.5458982809141</c:v>
                </c:pt>
                <c:pt idx="737">
                  <c:v>-1981.8745038099796</c:v>
                </c:pt>
                <c:pt idx="738">
                  <c:v>6349.9574972760092</c:v>
                </c:pt>
                <c:pt idx="739">
                  <c:v>14766.875433490808</c:v>
                </c:pt>
                <c:pt idx="740">
                  <c:v>-1751.1623018676619</c:v>
                </c:pt>
                <c:pt idx="741">
                  <c:v>-11171.062047897005</c:v>
                </c:pt>
                <c:pt idx="742">
                  <c:v>8119.6085595093391</c:v>
                </c:pt>
                <c:pt idx="743">
                  <c:v>-3055.3984614824021</c:v>
                </c:pt>
                <c:pt idx="744">
                  <c:v>-2114.5016176560403</c:v>
                </c:pt>
                <c:pt idx="745">
                  <c:v>-1424.0007232113512</c:v>
                </c:pt>
                <c:pt idx="746">
                  <c:v>4556.8834633067499</c:v>
                </c:pt>
                <c:pt idx="747">
                  <c:v>-2985.2816221940757</c:v>
                </c:pt>
                <c:pt idx="748">
                  <c:v>-1302.788587668434</c:v>
                </c:pt>
                <c:pt idx="749">
                  <c:v>-3688.9757099350718</c:v>
                </c:pt>
                <c:pt idx="750">
                  <c:v>-11755.009264380144</c:v>
                </c:pt>
                <c:pt idx="751">
                  <c:v>-3383.0265572441276</c:v>
                </c:pt>
                <c:pt idx="752">
                  <c:v>46.054391113602833</c:v>
                </c:pt>
                <c:pt idx="753">
                  <c:v>-185.2493607897668</c:v>
                </c:pt>
                <c:pt idx="754">
                  <c:v>10067.835597620189</c:v>
                </c:pt>
                <c:pt idx="755">
                  <c:v>-2687.6916198954141</c:v>
                </c:pt>
                <c:pt idx="756">
                  <c:v>-1380.7662653509733</c:v>
                </c:pt>
                <c:pt idx="757">
                  <c:v>-10267.713396632822</c:v>
                </c:pt>
                <c:pt idx="758">
                  <c:v>-2720.4513808459933</c:v>
                </c:pt>
                <c:pt idx="759">
                  <c:v>8325.315118298673</c:v>
                </c:pt>
                <c:pt idx="760">
                  <c:v>-2277.2290495419647</c:v>
                </c:pt>
                <c:pt idx="761">
                  <c:v>-2651.5477521532612</c:v>
                </c:pt>
                <c:pt idx="762">
                  <c:v>-10996.244587836249</c:v>
                </c:pt>
                <c:pt idx="763">
                  <c:v>-3294.3459718417721</c:v>
                </c:pt>
                <c:pt idx="764">
                  <c:v>-1304.8105516229916</c:v>
                </c:pt>
                <c:pt idx="765">
                  <c:v>-697.57154042591355</c:v>
                </c:pt>
                <c:pt idx="766">
                  <c:v>-1653.3688296906121</c:v>
                </c:pt>
                <c:pt idx="767">
                  <c:v>-1545.7499867067982</c:v>
                </c:pt>
                <c:pt idx="768">
                  <c:v>1192.8904454406565</c:v>
                </c:pt>
                <c:pt idx="769">
                  <c:v>-1857.0945664142846</c:v>
                </c:pt>
                <c:pt idx="770">
                  <c:v>14803.171857226514</c:v>
                </c:pt>
                <c:pt idx="771">
                  <c:v>213.00099089668947</c:v>
                </c:pt>
                <c:pt idx="772">
                  <c:v>2654.8126559707998</c:v>
                </c:pt>
                <c:pt idx="773">
                  <c:v>-10440.020290251581</c:v>
                </c:pt>
                <c:pt idx="774">
                  <c:v>-2694.9558223200711</c:v>
                </c:pt>
                <c:pt idx="775">
                  <c:v>-1226.5749773269654</c:v>
                </c:pt>
                <c:pt idx="776">
                  <c:v>-2697.9387294280386</c:v>
                </c:pt>
                <c:pt idx="777">
                  <c:v>-3021.3451691153932</c:v>
                </c:pt>
                <c:pt idx="778">
                  <c:v>-2717.6647891419534</c:v>
                </c:pt>
                <c:pt idx="779">
                  <c:v>-1762.7581886920416</c:v>
                </c:pt>
                <c:pt idx="780">
                  <c:v>-11575.908133059369</c:v>
                </c:pt>
                <c:pt idx="781">
                  <c:v>-3651.4176884508806</c:v>
                </c:pt>
                <c:pt idx="782">
                  <c:v>-2005.5547574804277</c:v>
                </c:pt>
                <c:pt idx="783">
                  <c:v>-8908.0314632995396</c:v>
                </c:pt>
                <c:pt idx="784">
                  <c:v>-2814.0551231873396</c:v>
                </c:pt>
                <c:pt idx="785">
                  <c:v>-1241.179868956483</c:v>
                </c:pt>
                <c:pt idx="786">
                  <c:v>-593.09469422434813</c:v>
                </c:pt>
                <c:pt idx="787">
                  <c:v>-3678.0102847184853</c:v>
                </c:pt>
                <c:pt idx="788">
                  <c:v>-2162.5474365806222</c:v>
                </c:pt>
                <c:pt idx="789">
                  <c:v>368.14510307183446</c:v>
                </c:pt>
                <c:pt idx="790">
                  <c:v>-3326.7309897106788</c:v>
                </c:pt>
                <c:pt idx="791">
                  <c:v>-2478.959086734636</c:v>
                </c:pt>
                <c:pt idx="792">
                  <c:v>-2530.961964287691</c:v>
                </c:pt>
                <c:pt idx="793">
                  <c:v>-13058.464990813816</c:v>
                </c:pt>
                <c:pt idx="794">
                  <c:v>-2262.0599695431101</c:v>
                </c:pt>
                <c:pt idx="795">
                  <c:v>-11449.757620065022</c:v>
                </c:pt>
                <c:pt idx="796">
                  <c:v>-3529.4154915798736</c:v>
                </c:pt>
                <c:pt idx="797">
                  <c:v>-2367.9016087645659</c:v>
                </c:pt>
                <c:pt idx="798">
                  <c:v>168.12342487568094</c:v>
                </c:pt>
                <c:pt idx="799">
                  <c:v>-12902.25386815911</c:v>
                </c:pt>
                <c:pt idx="800">
                  <c:v>-2180.0774703218249</c:v>
                </c:pt>
                <c:pt idx="801">
                  <c:v>592.60674013909193</c:v>
                </c:pt>
                <c:pt idx="802">
                  <c:v>-2068.2137832345525</c:v>
                </c:pt>
                <c:pt idx="803">
                  <c:v>10652.283384523063</c:v>
                </c:pt>
                <c:pt idx="804">
                  <c:v>-3406.3818664232522</c:v>
                </c:pt>
                <c:pt idx="805">
                  <c:v>-2583.0762949717428</c:v>
                </c:pt>
                <c:pt idx="806">
                  <c:v>18687.128756379825</c:v>
                </c:pt>
                <c:pt idx="807">
                  <c:v>-3050.7088690133501</c:v>
                </c:pt>
                <c:pt idx="808">
                  <c:v>-3239.8994890573567</c:v>
                </c:pt>
                <c:pt idx="809">
                  <c:v>-2900.202870800073</c:v>
                </c:pt>
                <c:pt idx="810">
                  <c:v>-542.45662265932697</c:v>
                </c:pt>
                <c:pt idx="811">
                  <c:v>-2596.996617896204</c:v>
                </c:pt>
                <c:pt idx="812">
                  <c:v>-641.45633005517993</c:v>
                </c:pt>
                <c:pt idx="813">
                  <c:v>-2496.0064660969783</c:v>
                </c:pt>
                <c:pt idx="814">
                  <c:v>-3021.4543539185479</c:v>
                </c:pt>
                <c:pt idx="815">
                  <c:v>-2941.3730262508834</c:v>
                </c:pt>
                <c:pt idx="816">
                  <c:v>-2857.3395464963792</c:v>
                </c:pt>
                <c:pt idx="817">
                  <c:v>-2042.4127561131268</c:v>
                </c:pt>
                <c:pt idx="818">
                  <c:v>-10482.727926254949</c:v>
                </c:pt>
                <c:pt idx="819">
                  <c:v>23912.095169978213</c:v>
                </c:pt>
                <c:pt idx="820">
                  <c:v>-1927.8565199834848</c:v>
                </c:pt>
                <c:pt idx="821">
                  <c:v>-3161.491463669543</c:v>
                </c:pt>
                <c:pt idx="822">
                  <c:v>-2787.9361270027739</c:v>
                </c:pt>
                <c:pt idx="823">
                  <c:v>-1794.0141232384813</c:v>
                </c:pt>
                <c:pt idx="824">
                  <c:v>-320.40992610278954</c:v>
                </c:pt>
                <c:pt idx="825">
                  <c:v>1642.7271354410386</c:v>
                </c:pt>
                <c:pt idx="826">
                  <c:v>8044.2393741861597</c:v>
                </c:pt>
                <c:pt idx="827">
                  <c:v>-11002.390899549158</c:v>
                </c:pt>
                <c:pt idx="828">
                  <c:v>6225.0095260087255</c:v>
                </c:pt>
                <c:pt idx="829">
                  <c:v>-2714.4414695205478</c:v>
                </c:pt>
                <c:pt idx="830">
                  <c:v>722.04004170992084</c:v>
                </c:pt>
                <c:pt idx="831">
                  <c:v>-2876.4740199142507</c:v>
                </c:pt>
                <c:pt idx="832">
                  <c:v>-2256.7627574781955</c:v>
                </c:pt>
                <c:pt idx="833">
                  <c:v>-1094.1247790085545</c:v>
                </c:pt>
                <c:pt idx="834">
                  <c:v>-3323.9040620520445</c:v>
                </c:pt>
                <c:pt idx="835">
                  <c:v>-2695.2209616325526</c:v>
                </c:pt>
                <c:pt idx="836">
                  <c:v>-2852.2304965559206</c:v>
                </c:pt>
                <c:pt idx="837">
                  <c:v>-547.75209371383244</c:v>
                </c:pt>
                <c:pt idx="838">
                  <c:v>-1947.8414106584814</c:v>
                </c:pt>
                <c:pt idx="839">
                  <c:v>-296.26478962749752</c:v>
                </c:pt>
                <c:pt idx="840">
                  <c:v>-2737.5360488988799</c:v>
                </c:pt>
                <c:pt idx="841">
                  <c:v>-336.48333272141281</c:v>
                </c:pt>
                <c:pt idx="842">
                  <c:v>6758.181065134755</c:v>
                </c:pt>
                <c:pt idx="843">
                  <c:v>-7859.4434388551781</c:v>
                </c:pt>
                <c:pt idx="844">
                  <c:v>-1623.1765425120884</c:v>
                </c:pt>
                <c:pt idx="845">
                  <c:v>8918.1461633909203</c:v>
                </c:pt>
                <c:pt idx="846">
                  <c:v>-710.51195248210206</c:v>
                </c:pt>
                <c:pt idx="847">
                  <c:v>-3959.2686529576904</c:v>
                </c:pt>
                <c:pt idx="848">
                  <c:v>-2208.1548909019111</c:v>
                </c:pt>
                <c:pt idx="849">
                  <c:v>-1578.7443952890499</c:v>
                </c:pt>
                <c:pt idx="850">
                  <c:v>5437.7891140928041</c:v>
                </c:pt>
                <c:pt idx="851">
                  <c:v>269.85106127577455</c:v>
                </c:pt>
                <c:pt idx="852">
                  <c:v>8309.9419837472378</c:v>
                </c:pt>
                <c:pt idx="853">
                  <c:v>-201.62565249404543</c:v>
                </c:pt>
                <c:pt idx="854">
                  <c:v>-10583.119367711573</c:v>
                </c:pt>
                <c:pt idx="855">
                  <c:v>-2131.9632541666106</c:v>
                </c:pt>
                <c:pt idx="856">
                  <c:v>7237.8231910251416</c:v>
                </c:pt>
                <c:pt idx="857">
                  <c:v>-13376.275309403291</c:v>
                </c:pt>
                <c:pt idx="858">
                  <c:v>12128.391712775319</c:v>
                </c:pt>
                <c:pt idx="859">
                  <c:v>-322.22817149410912</c:v>
                </c:pt>
                <c:pt idx="860">
                  <c:v>14238.72413109272</c:v>
                </c:pt>
                <c:pt idx="861">
                  <c:v>-1110.9251224757618</c:v>
                </c:pt>
                <c:pt idx="862">
                  <c:v>-437.96114949358707</c:v>
                </c:pt>
                <c:pt idx="863">
                  <c:v>-2452.570708698775</c:v>
                </c:pt>
                <c:pt idx="864">
                  <c:v>-1210.4050991167915</c:v>
                </c:pt>
                <c:pt idx="865">
                  <c:v>-1883.1645981504544</c:v>
                </c:pt>
                <c:pt idx="866">
                  <c:v>-3507.386318663147</c:v>
                </c:pt>
                <c:pt idx="867">
                  <c:v>-565.72809357541882</c:v>
                </c:pt>
                <c:pt idx="868">
                  <c:v>113.05154295466855</c:v>
                </c:pt>
                <c:pt idx="869">
                  <c:v>-1148.3865682669675</c:v>
                </c:pt>
                <c:pt idx="870">
                  <c:v>-1755.7644727972802</c:v>
                </c:pt>
                <c:pt idx="871">
                  <c:v>-2789.0421040094516</c:v>
                </c:pt>
                <c:pt idx="872">
                  <c:v>-2959.8029925441097</c:v>
                </c:pt>
                <c:pt idx="873">
                  <c:v>-1988.3864832793006</c:v>
                </c:pt>
                <c:pt idx="874">
                  <c:v>-1430.2794403872922</c:v>
                </c:pt>
                <c:pt idx="875">
                  <c:v>-2962.7757231939349</c:v>
                </c:pt>
                <c:pt idx="876">
                  <c:v>16229.311993120022</c:v>
                </c:pt>
                <c:pt idx="877">
                  <c:v>-2065.2165676251534</c:v>
                </c:pt>
                <c:pt idx="878">
                  <c:v>-2108.0571609937642</c:v>
                </c:pt>
                <c:pt idx="879">
                  <c:v>-1561.0342700912333</c:v>
                </c:pt>
                <c:pt idx="880">
                  <c:v>-1909.3633650613297</c:v>
                </c:pt>
                <c:pt idx="881">
                  <c:v>-3083.2358505408743</c:v>
                </c:pt>
                <c:pt idx="882">
                  <c:v>-2438.1370587121551</c:v>
                </c:pt>
                <c:pt idx="883">
                  <c:v>10656.037386022901</c:v>
                </c:pt>
                <c:pt idx="884">
                  <c:v>-2111.8659396680468</c:v>
                </c:pt>
                <c:pt idx="885">
                  <c:v>-10929.917360925388</c:v>
                </c:pt>
                <c:pt idx="886">
                  <c:v>-8510.6830231242966</c:v>
                </c:pt>
                <c:pt idx="887">
                  <c:v>-3032.8509356837903</c:v>
                </c:pt>
                <c:pt idx="888">
                  <c:v>-3105.5169868870853</c:v>
                </c:pt>
                <c:pt idx="889">
                  <c:v>-913.99022972234343</c:v>
                </c:pt>
                <c:pt idx="890">
                  <c:v>-7705.4213016715876</c:v>
                </c:pt>
                <c:pt idx="891">
                  <c:v>-1650.5950239167078</c:v>
                </c:pt>
                <c:pt idx="892">
                  <c:v>-1220.0018038650451</c:v>
                </c:pt>
                <c:pt idx="893">
                  <c:v>9940.6586342787341</c:v>
                </c:pt>
                <c:pt idx="894">
                  <c:v>12.053013969494714</c:v>
                </c:pt>
                <c:pt idx="895">
                  <c:v>365.91827012264366</c:v>
                </c:pt>
                <c:pt idx="896">
                  <c:v>-13305.604181544411</c:v>
                </c:pt>
                <c:pt idx="897">
                  <c:v>-2787.3347485623299</c:v>
                </c:pt>
                <c:pt idx="898">
                  <c:v>-3129.4962324993976</c:v>
                </c:pt>
                <c:pt idx="899">
                  <c:v>-2524.7137886976279</c:v>
                </c:pt>
                <c:pt idx="900">
                  <c:v>-1903.3840876921822</c:v>
                </c:pt>
                <c:pt idx="901">
                  <c:v>12254.107149857911</c:v>
                </c:pt>
                <c:pt idx="902">
                  <c:v>-2300.1244473283705</c:v>
                </c:pt>
                <c:pt idx="903">
                  <c:v>-2654.5045663151141</c:v>
                </c:pt>
                <c:pt idx="904">
                  <c:v>490.29058081055518</c:v>
                </c:pt>
                <c:pt idx="905">
                  <c:v>-2229.4206113626478</c:v>
                </c:pt>
                <c:pt idx="906">
                  <c:v>-2519.2502894863901</c:v>
                </c:pt>
                <c:pt idx="907">
                  <c:v>-2228.7710152485024</c:v>
                </c:pt>
                <c:pt idx="908">
                  <c:v>1491.7111659823895</c:v>
                </c:pt>
                <c:pt idx="909">
                  <c:v>-11996.580753854079</c:v>
                </c:pt>
                <c:pt idx="910">
                  <c:v>-3071.7713820371632</c:v>
                </c:pt>
                <c:pt idx="911">
                  <c:v>5631.9177619932452</c:v>
                </c:pt>
                <c:pt idx="912">
                  <c:v>898.20534865528316</c:v>
                </c:pt>
                <c:pt idx="913">
                  <c:v>-1307.8772218739832</c:v>
                </c:pt>
                <c:pt idx="914">
                  <c:v>-2740.1783071475065</c:v>
                </c:pt>
                <c:pt idx="915">
                  <c:v>-3237.4929186440004</c:v>
                </c:pt>
                <c:pt idx="916">
                  <c:v>-11096.949092375398</c:v>
                </c:pt>
                <c:pt idx="917">
                  <c:v>1956.2388985019497</c:v>
                </c:pt>
                <c:pt idx="918">
                  <c:v>957.00804743334083</c:v>
                </c:pt>
                <c:pt idx="919">
                  <c:v>-2904.7650194470343</c:v>
                </c:pt>
                <c:pt idx="920">
                  <c:v>1292.0317560783042</c:v>
                </c:pt>
                <c:pt idx="921">
                  <c:v>985.26364380313316</c:v>
                </c:pt>
                <c:pt idx="922">
                  <c:v>-2392.3727709730119</c:v>
                </c:pt>
                <c:pt idx="923">
                  <c:v>-3812.7868520070733</c:v>
                </c:pt>
                <c:pt idx="924">
                  <c:v>-2070.3600461728702</c:v>
                </c:pt>
                <c:pt idx="925">
                  <c:v>13672.672485866331</c:v>
                </c:pt>
                <c:pt idx="926">
                  <c:v>-1152.6185437580939</c:v>
                </c:pt>
                <c:pt idx="927">
                  <c:v>806.16549785068673</c:v>
                </c:pt>
                <c:pt idx="928">
                  <c:v>22.469815581274815</c:v>
                </c:pt>
                <c:pt idx="929">
                  <c:v>-3050.2750792459447</c:v>
                </c:pt>
                <c:pt idx="930">
                  <c:v>-3915.8953130694126</c:v>
                </c:pt>
                <c:pt idx="931">
                  <c:v>-1898.8775657052793</c:v>
                </c:pt>
                <c:pt idx="932">
                  <c:v>-164.18748336325734</c:v>
                </c:pt>
                <c:pt idx="933">
                  <c:v>-1838.8214187720496</c:v>
                </c:pt>
                <c:pt idx="934">
                  <c:v>-3245.71119723432</c:v>
                </c:pt>
                <c:pt idx="935">
                  <c:v>572.75492247923103</c:v>
                </c:pt>
                <c:pt idx="936">
                  <c:v>21730.192295988847</c:v>
                </c:pt>
                <c:pt idx="937">
                  <c:v>-953.86116524612044</c:v>
                </c:pt>
                <c:pt idx="938">
                  <c:v>-2411.537524976673</c:v>
                </c:pt>
                <c:pt idx="939">
                  <c:v>-1800.0420792540572</c:v>
                </c:pt>
                <c:pt idx="940">
                  <c:v>-2980.643023439437</c:v>
                </c:pt>
                <c:pt idx="941">
                  <c:v>-2036.4748242893183</c:v>
                </c:pt>
                <c:pt idx="942">
                  <c:v>-2911.8529832720733</c:v>
                </c:pt>
                <c:pt idx="943">
                  <c:v>-3017.2678095105712</c:v>
                </c:pt>
                <c:pt idx="944">
                  <c:v>-495.33645837627228</c:v>
                </c:pt>
                <c:pt idx="945">
                  <c:v>37.13747171308205</c:v>
                </c:pt>
                <c:pt idx="946">
                  <c:v>-1949.0353492732838</c:v>
                </c:pt>
                <c:pt idx="947">
                  <c:v>6833.3320709763284</c:v>
                </c:pt>
                <c:pt idx="948">
                  <c:v>-3184.2072660509721</c:v>
                </c:pt>
                <c:pt idx="949">
                  <c:v>-9115.6117005104898</c:v>
                </c:pt>
                <c:pt idx="950">
                  <c:v>-481.90058498785584</c:v>
                </c:pt>
                <c:pt idx="951">
                  <c:v>12253.889375964456</c:v>
                </c:pt>
                <c:pt idx="952">
                  <c:v>-2774.0348159153218</c:v>
                </c:pt>
                <c:pt idx="953">
                  <c:v>6410.5143646104189</c:v>
                </c:pt>
                <c:pt idx="954">
                  <c:v>-11362.333504656966</c:v>
                </c:pt>
                <c:pt idx="955">
                  <c:v>-3685.7670486233169</c:v>
                </c:pt>
                <c:pt idx="956">
                  <c:v>6913.87765924837</c:v>
                </c:pt>
                <c:pt idx="957">
                  <c:v>6561.3705177036391</c:v>
                </c:pt>
                <c:pt idx="958">
                  <c:v>7600.7418446738666</c:v>
                </c:pt>
                <c:pt idx="959">
                  <c:v>17276.898903961814</c:v>
                </c:pt>
                <c:pt idx="960">
                  <c:v>-2824.329828878052</c:v>
                </c:pt>
                <c:pt idx="961">
                  <c:v>-2295.5175858871548</c:v>
                </c:pt>
                <c:pt idx="962">
                  <c:v>732.75939687929713</c:v>
                </c:pt>
                <c:pt idx="963">
                  <c:v>-1331.7934388548583</c:v>
                </c:pt>
                <c:pt idx="964">
                  <c:v>14229.140192765768</c:v>
                </c:pt>
                <c:pt idx="965">
                  <c:v>-2387.9488340158514</c:v>
                </c:pt>
                <c:pt idx="966">
                  <c:v>-10907.296635256829</c:v>
                </c:pt>
                <c:pt idx="967">
                  <c:v>-2441.9936227652379</c:v>
                </c:pt>
                <c:pt idx="968">
                  <c:v>-2381.9744373050144</c:v>
                </c:pt>
                <c:pt idx="969">
                  <c:v>-1346.3600833755463</c:v>
                </c:pt>
                <c:pt idx="970">
                  <c:v>-685.48474697885649</c:v>
                </c:pt>
                <c:pt idx="971">
                  <c:v>-2665.3181671372886</c:v>
                </c:pt>
                <c:pt idx="972">
                  <c:v>-2620.7873190864257</c:v>
                </c:pt>
                <c:pt idx="973">
                  <c:v>-2472.5577023870419</c:v>
                </c:pt>
                <c:pt idx="974">
                  <c:v>-3840.3696378314626</c:v>
                </c:pt>
                <c:pt idx="975">
                  <c:v>-13800.938745367623</c:v>
                </c:pt>
                <c:pt idx="976">
                  <c:v>-2905.8313495000166</c:v>
                </c:pt>
                <c:pt idx="977">
                  <c:v>-3265.6965580276456</c:v>
                </c:pt>
                <c:pt idx="978">
                  <c:v>-1519.1300922927585</c:v>
                </c:pt>
                <c:pt idx="979">
                  <c:v>-3043.9473044662182</c:v>
                </c:pt>
                <c:pt idx="980">
                  <c:v>13570.0118200903</c:v>
                </c:pt>
                <c:pt idx="981">
                  <c:v>-3072.5756884395751</c:v>
                </c:pt>
                <c:pt idx="982">
                  <c:v>-10891.720927791637</c:v>
                </c:pt>
                <c:pt idx="983">
                  <c:v>10005.433575286421</c:v>
                </c:pt>
                <c:pt idx="984">
                  <c:v>-1464.6795996187675</c:v>
                </c:pt>
                <c:pt idx="985">
                  <c:v>-1244.2789546949834</c:v>
                </c:pt>
                <c:pt idx="986">
                  <c:v>-2033.7205744802723</c:v>
                </c:pt>
                <c:pt idx="987">
                  <c:v>18093.364501090953</c:v>
                </c:pt>
                <c:pt idx="988">
                  <c:v>-3570.1386022517445</c:v>
                </c:pt>
                <c:pt idx="989">
                  <c:v>-14283.959841878264</c:v>
                </c:pt>
                <c:pt idx="990">
                  <c:v>-1687.0803029017834</c:v>
                </c:pt>
                <c:pt idx="991">
                  <c:v>-1969.8483979533639</c:v>
                </c:pt>
                <c:pt idx="992">
                  <c:v>-414.45963166097135</c:v>
                </c:pt>
                <c:pt idx="993">
                  <c:v>-3030.0672216739858</c:v>
                </c:pt>
                <c:pt idx="994">
                  <c:v>-13758.621649264474</c:v>
                </c:pt>
                <c:pt idx="995">
                  <c:v>-1398.5363694156922</c:v>
                </c:pt>
                <c:pt idx="996">
                  <c:v>-1278.519346045322</c:v>
                </c:pt>
                <c:pt idx="997">
                  <c:v>330.92396082076448</c:v>
                </c:pt>
                <c:pt idx="998">
                  <c:v>-2148.2151609901202</c:v>
                </c:pt>
                <c:pt idx="999">
                  <c:v>-2915.5682488566354</c:v>
                </c:pt>
                <c:pt idx="1000">
                  <c:v>-13277.745030514703</c:v>
                </c:pt>
                <c:pt idx="1001">
                  <c:v>6252.3856214759071</c:v>
                </c:pt>
                <c:pt idx="1002">
                  <c:v>-2680.2731281814549</c:v>
                </c:pt>
                <c:pt idx="1003">
                  <c:v>11671.364060105141</c:v>
                </c:pt>
                <c:pt idx="1004">
                  <c:v>-1687.9022998233268</c:v>
                </c:pt>
                <c:pt idx="1005">
                  <c:v>-3047.395161585704</c:v>
                </c:pt>
                <c:pt idx="1006">
                  <c:v>-2748.3419438160081</c:v>
                </c:pt>
                <c:pt idx="1007">
                  <c:v>-9547.6909718407005</c:v>
                </c:pt>
                <c:pt idx="1008">
                  <c:v>16815.761402665928</c:v>
                </c:pt>
                <c:pt idx="1009">
                  <c:v>-1482.8268795209005</c:v>
                </c:pt>
                <c:pt idx="1010">
                  <c:v>-1027.9291311788638</c:v>
                </c:pt>
                <c:pt idx="1011">
                  <c:v>-13971.056538225726</c:v>
                </c:pt>
                <c:pt idx="1012">
                  <c:v>22560.926422491026</c:v>
                </c:pt>
                <c:pt idx="1013">
                  <c:v>-2257.2118486427607</c:v>
                </c:pt>
                <c:pt idx="1014">
                  <c:v>-2116.2839427645204</c:v>
                </c:pt>
                <c:pt idx="1015">
                  <c:v>-564.91549922496779</c:v>
                </c:pt>
                <c:pt idx="1016">
                  <c:v>-2262.7945404328893</c:v>
                </c:pt>
                <c:pt idx="1017">
                  <c:v>-1885.6873305037984</c:v>
                </c:pt>
                <c:pt idx="1018">
                  <c:v>-351.37726622158698</c:v>
                </c:pt>
                <c:pt idx="1019">
                  <c:v>20088.024363350065</c:v>
                </c:pt>
                <c:pt idx="1020">
                  <c:v>-1644.3697457499602</c:v>
                </c:pt>
                <c:pt idx="1021">
                  <c:v>6350.4963598203794</c:v>
                </c:pt>
                <c:pt idx="1022">
                  <c:v>8309.0056599715463</c:v>
                </c:pt>
                <c:pt idx="1023">
                  <c:v>-2644.6504992838641</c:v>
                </c:pt>
                <c:pt idx="1024">
                  <c:v>-2391.2825204323126</c:v>
                </c:pt>
                <c:pt idx="1025">
                  <c:v>-2379.4736577968188</c:v>
                </c:pt>
                <c:pt idx="1026">
                  <c:v>-11875.941959713749</c:v>
                </c:pt>
                <c:pt idx="1027">
                  <c:v>16307.413777287529</c:v>
                </c:pt>
                <c:pt idx="1028">
                  <c:v>-978.02575049259394</c:v>
                </c:pt>
                <c:pt idx="1029">
                  <c:v>-1629.2374110834216</c:v>
                </c:pt>
                <c:pt idx="1030">
                  <c:v>-11912.572708485251</c:v>
                </c:pt>
                <c:pt idx="1031">
                  <c:v>9217.9899967083038</c:v>
                </c:pt>
                <c:pt idx="1032">
                  <c:v>-2896.3724180001091</c:v>
                </c:pt>
                <c:pt idx="1033">
                  <c:v>-13958.487011021736</c:v>
                </c:pt>
                <c:pt idx="1034">
                  <c:v>-637.82168305166306</c:v>
                </c:pt>
                <c:pt idx="1035">
                  <c:v>853.02977839086452</c:v>
                </c:pt>
                <c:pt idx="1036">
                  <c:v>8253.5036440044314</c:v>
                </c:pt>
                <c:pt idx="1037">
                  <c:v>6068.6044696159297</c:v>
                </c:pt>
                <c:pt idx="1038">
                  <c:v>-3233.2032130643361</c:v>
                </c:pt>
                <c:pt idx="1039">
                  <c:v>17169.518872954184</c:v>
                </c:pt>
                <c:pt idx="1040">
                  <c:v>-11093.931929065515</c:v>
                </c:pt>
                <c:pt idx="1041">
                  <c:v>-2761.1292369421408</c:v>
                </c:pt>
                <c:pt idx="1042">
                  <c:v>5018.9156376693318</c:v>
                </c:pt>
                <c:pt idx="1043">
                  <c:v>-2285.1278347140619</c:v>
                </c:pt>
                <c:pt idx="1044">
                  <c:v>-1131.0412302760906</c:v>
                </c:pt>
                <c:pt idx="1045">
                  <c:v>-11403.456201378671</c:v>
                </c:pt>
                <c:pt idx="1046">
                  <c:v>-2176.6805898427601</c:v>
                </c:pt>
                <c:pt idx="1047">
                  <c:v>14917.545276710058</c:v>
                </c:pt>
                <c:pt idx="1048">
                  <c:v>-2486.8121423470307</c:v>
                </c:pt>
                <c:pt idx="1049">
                  <c:v>6618.5080473660491</c:v>
                </c:pt>
                <c:pt idx="1050">
                  <c:v>-2386.5841619444127</c:v>
                </c:pt>
                <c:pt idx="1051">
                  <c:v>676.09090947983532</c:v>
                </c:pt>
                <c:pt idx="1052">
                  <c:v>-1836.9359841393671</c:v>
                </c:pt>
                <c:pt idx="1053">
                  <c:v>-8106.9336609797683</c:v>
                </c:pt>
                <c:pt idx="1054">
                  <c:v>-2834.7529728204572</c:v>
                </c:pt>
                <c:pt idx="1055">
                  <c:v>-1386.8272713900697</c:v>
                </c:pt>
                <c:pt idx="1056">
                  <c:v>-1256.1346781152733</c:v>
                </c:pt>
                <c:pt idx="1057">
                  <c:v>8138.704781938517</c:v>
                </c:pt>
                <c:pt idx="1058">
                  <c:v>-3443.2520183407619</c:v>
                </c:pt>
                <c:pt idx="1059">
                  <c:v>-3445.2813555194371</c:v>
                </c:pt>
                <c:pt idx="1060">
                  <c:v>-3652.419642753166</c:v>
                </c:pt>
                <c:pt idx="1061">
                  <c:v>-715.96053172206484</c:v>
                </c:pt>
                <c:pt idx="1062">
                  <c:v>12491.707168652698</c:v>
                </c:pt>
                <c:pt idx="1063">
                  <c:v>-2448.2175050411061</c:v>
                </c:pt>
                <c:pt idx="1064">
                  <c:v>-923.86353766930097</c:v>
                </c:pt>
                <c:pt idx="1065">
                  <c:v>-1407.3302287289753</c:v>
                </c:pt>
                <c:pt idx="1066">
                  <c:v>-2118.6212053586842</c:v>
                </c:pt>
                <c:pt idx="1067">
                  <c:v>-3632.8797337048054</c:v>
                </c:pt>
                <c:pt idx="1068">
                  <c:v>765.13833290969706</c:v>
                </c:pt>
                <c:pt idx="1069">
                  <c:v>-899.96705360427768</c:v>
                </c:pt>
                <c:pt idx="1070">
                  <c:v>7914.5557883576439</c:v>
                </c:pt>
                <c:pt idx="1071">
                  <c:v>258.96648302695212</c:v>
                </c:pt>
                <c:pt idx="1072">
                  <c:v>-3468.3230567547857</c:v>
                </c:pt>
                <c:pt idx="1073">
                  <c:v>-232.0414530261769</c:v>
                </c:pt>
                <c:pt idx="1074">
                  <c:v>592.49338511268797</c:v>
                </c:pt>
                <c:pt idx="1075">
                  <c:v>-2812.8713458022976</c:v>
                </c:pt>
                <c:pt idx="1076">
                  <c:v>-1153.1456060707897</c:v>
                </c:pt>
                <c:pt idx="1077">
                  <c:v>-3072.8519120428614</c:v>
                </c:pt>
                <c:pt idx="1078">
                  <c:v>4958.0840896093323</c:v>
                </c:pt>
                <c:pt idx="1079">
                  <c:v>981.58735709340726</c:v>
                </c:pt>
                <c:pt idx="1080">
                  <c:v>7339.2321347807365</c:v>
                </c:pt>
                <c:pt idx="1081">
                  <c:v>-3221.3780443039605</c:v>
                </c:pt>
                <c:pt idx="1082">
                  <c:v>-2703.9723766285151</c:v>
                </c:pt>
                <c:pt idx="1083">
                  <c:v>-2633.5000838738056</c:v>
                </c:pt>
                <c:pt idx="1084">
                  <c:v>1041.6867800885611</c:v>
                </c:pt>
                <c:pt idx="1085">
                  <c:v>-12858.021263522318</c:v>
                </c:pt>
                <c:pt idx="1086">
                  <c:v>-1236.5835627712895</c:v>
                </c:pt>
                <c:pt idx="1087">
                  <c:v>-1175.9094779870811</c:v>
                </c:pt>
                <c:pt idx="1088">
                  <c:v>-2297.8299074646493</c:v>
                </c:pt>
                <c:pt idx="1089">
                  <c:v>-279.44302246449115</c:v>
                </c:pt>
                <c:pt idx="1090">
                  <c:v>8018.572771828105</c:v>
                </c:pt>
                <c:pt idx="1091">
                  <c:v>-779.569750087785</c:v>
                </c:pt>
                <c:pt idx="1092">
                  <c:v>-1877.8054763557179</c:v>
                </c:pt>
                <c:pt idx="1093">
                  <c:v>5065.0253468418596</c:v>
                </c:pt>
                <c:pt idx="1094">
                  <c:v>187.19321529927947</c:v>
                </c:pt>
                <c:pt idx="1095">
                  <c:v>-1220.8982230702441</c:v>
                </c:pt>
                <c:pt idx="1096">
                  <c:v>9372.1081377581504</c:v>
                </c:pt>
                <c:pt idx="1097">
                  <c:v>-3630.9792013898259</c:v>
                </c:pt>
                <c:pt idx="1098">
                  <c:v>11533.929960869284</c:v>
                </c:pt>
                <c:pt idx="1099">
                  <c:v>-2930.9378891276451</c:v>
                </c:pt>
                <c:pt idx="1100">
                  <c:v>-14307.097207083454</c:v>
                </c:pt>
                <c:pt idx="1101">
                  <c:v>-6.9717192126863665</c:v>
                </c:pt>
                <c:pt idx="1102">
                  <c:v>-3672.0717853873366</c:v>
                </c:pt>
                <c:pt idx="1103">
                  <c:v>-1172.1863820559302</c:v>
                </c:pt>
                <c:pt idx="1104">
                  <c:v>13033.762743989926</c:v>
                </c:pt>
                <c:pt idx="1105">
                  <c:v>-1215.3836677901745</c:v>
                </c:pt>
                <c:pt idx="1106">
                  <c:v>-1891.5977111018183</c:v>
                </c:pt>
                <c:pt idx="1107">
                  <c:v>-938.17816373113601</c:v>
                </c:pt>
                <c:pt idx="1108">
                  <c:v>-2557.669905975778</c:v>
                </c:pt>
                <c:pt idx="1109">
                  <c:v>-1488.0334422436954</c:v>
                </c:pt>
                <c:pt idx="1110">
                  <c:v>-700.09390844167137</c:v>
                </c:pt>
                <c:pt idx="1111">
                  <c:v>9244.7543400962932</c:v>
                </c:pt>
                <c:pt idx="1112">
                  <c:v>-10020.391678926615</c:v>
                </c:pt>
                <c:pt idx="1113">
                  <c:v>-2009.0595924652334</c:v>
                </c:pt>
                <c:pt idx="1114">
                  <c:v>-3116.7229323020606</c:v>
                </c:pt>
                <c:pt idx="1115">
                  <c:v>-1249.5460041949755</c:v>
                </c:pt>
                <c:pt idx="1116">
                  <c:v>-1304.0397048502364</c:v>
                </c:pt>
                <c:pt idx="1117">
                  <c:v>6443.7238018987737</c:v>
                </c:pt>
                <c:pt idx="1118">
                  <c:v>7170.1766788174755</c:v>
                </c:pt>
                <c:pt idx="1119">
                  <c:v>-1777.5115512642842</c:v>
                </c:pt>
                <c:pt idx="1120">
                  <c:v>6194.5982671282909</c:v>
                </c:pt>
                <c:pt idx="1121">
                  <c:v>-2387.1073080438618</c:v>
                </c:pt>
                <c:pt idx="1122">
                  <c:v>10673.060074382476</c:v>
                </c:pt>
                <c:pt idx="1123">
                  <c:v>12042.477699840481</c:v>
                </c:pt>
                <c:pt idx="1124">
                  <c:v>11135.255670675488</c:v>
                </c:pt>
                <c:pt idx="1125">
                  <c:v>786.0858774942044</c:v>
                </c:pt>
                <c:pt idx="1126">
                  <c:v>-746.20015994674577</c:v>
                </c:pt>
                <c:pt idx="1127">
                  <c:v>-2626.3850432065547</c:v>
                </c:pt>
                <c:pt idx="1128">
                  <c:v>7201.2469638406556</c:v>
                </c:pt>
                <c:pt idx="1129">
                  <c:v>-1653.2623781399352</c:v>
                </c:pt>
                <c:pt idx="1130">
                  <c:v>-955.41779395169942</c:v>
                </c:pt>
                <c:pt idx="1131">
                  <c:v>-2832.4937283100608</c:v>
                </c:pt>
                <c:pt idx="1132">
                  <c:v>7840.7647472220633</c:v>
                </c:pt>
                <c:pt idx="1133">
                  <c:v>-1034.0372018220969</c:v>
                </c:pt>
                <c:pt idx="1134">
                  <c:v>12807.58357486366</c:v>
                </c:pt>
                <c:pt idx="1135">
                  <c:v>-669.15087384051185</c:v>
                </c:pt>
                <c:pt idx="1136">
                  <c:v>-1214.3503583754555</c:v>
                </c:pt>
                <c:pt idx="1137">
                  <c:v>-2843.0844626908583</c:v>
                </c:pt>
                <c:pt idx="1138">
                  <c:v>-3646.4148205485685</c:v>
                </c:pt>
                <c:pt idx="1139">
                  <c:v>8570.1358988565407</c:v>
                </c:pt>
                <c:pt idx="1140">
                  <c:v>-2188.0299007866288</c:v>
                </c:pt>
                <c:pt idx="1141">
                  <c:v>-1081.0025812125095</c:v>
                </c:pt>
                <c:pt idx="1142">
                  <c:v>16207.906621124373</c:v>
                </c:pt>
                <c:pt idx="1143">
                  <c:v>-2781.6099259332332</c:v>
                </c:pt>
                <c:pt idx="1144">
                  <c:v>-929.64715344055912</c:v>
                </c:pt>
                <c:pt idx="1145">
                  <c:v>-1042.9252469410731</c:v>
                </c:pt>
                <c:pt idx="1146">
                  <c:v>17226.265578142498</c:v>
                </c:pt>
                <c:pt idx="1147">
                  <c:v>-2943.7445258122425</c:v>
                </c:pt>
                <c:pt idx="1148">
                  <c:v>-91.842192442187297</c:v>
                </c:pt>
                <c:pt idx="1149">
                  <c:v>-2565.6524943933018</c:v>
                </c:pt>
                <c:pt idx="1150">
                  <c:v>-2542.2348187258899</c:v>
                </c:pt>
                <c:pt idx="1151">
                  <c:v>-683.31323689332385</c:v>
                </c:pt>
                <c:pt idx="1152">
                  <c:v>7471.3056026090926</c:v>
                </c:pt>
                <c:pt idx="1153">
                  <c:v>-2949.9718224907201</c:v>
                </c:pt>
                <c:pt idx="1154">
                  <c:v>-584.40377279881068</c:v>
                </c:pt>
                <c:pt idx="1155">
                  <c:v>-1517.5440897609096</c:v>
                </c:pt>
                <c:pt idx="1156">
                  <c:v>11281.570340035472</c:v>
                </c:pt>
                <c:pt idx="1157">
                  <c:v>8467.0754213781729</c:v>
                </c:pt>
                <c:pt idx="1158">
                  <c:v>-2693.9882344310258</c:v>
                </c:pt>
                <c:pt idx="1159">
                  <c:v>-2843.750945857661</c:v>
                </c:pt>
                <c:pt idx="1160">
                  <c:v>-2391.9749649876603</c:v>
                </c:pt>
                <c:pt idx="1161">
                  <c:v>-3383.6577402277098</c:v>
                </c:pt>
                <c:pt idx="1162">
                  <c:v>11625.618939973447</c:v>
                </c:pt>
                <c:pt idx="1163">
                  <c:v>-2464.0463608411205</c:v>
                </c:pt>
                <c:pt idx="1164">
                  <c:v>-2325.7142380670493</c:v>
                </c:pt>
                <c:pt idx="1165">
                  <c:v>-2727.5694057199307</c:v>
                </c:pt>
                <c:pt idx="1166">
                  <c:v>-1521.0838031862531</c:v>
                </c:pt>
                <c:pt idx="1167">
                  <c:v>-1566.6682045689049</c:v>
                </c:pt>
                <c:pt idx="1168">
                  <c:v>-2431.8121357021191</c:v>
                </c:pt>
                <c:pt idx="1169">
                  <c:v>-2798.4068011240288</c:v>
                </c:pt>
                <c:pt idx="1170">
                  <c:v>-11001.419574461816</c:v>
                </c:pt>
                <c:pt idx="1171">
                  <c:v>-9775.2893498584963</c:v>
                </c:pt>
                <c:pt idx="1172">
                  <c:v>-1271.3756744681941</c:v>
                </c:pt>
                <c:pt idx="1173">
                  <c:v>-2712.1587101475252</c:v>
                </c:pt>
                <c:pt idx="1174">
                  <c:v>-3061.6112448374815</c:v>
                </c:pt>
                <c:pt idx="1175">
                  <c:v>-2152.6237439343859</c:v>
                </c:pt>
                <c:pt idx="1176">
                  <c:v>-10910.661872348879</c:v>
                </c:pt>
                <c:pt idx="1177">
                  <c:v>-1640.7454408014337</c:v>
                </c:pt>
                <c:pt idx="1178">
                  <c:v>-3015.1112009129638</c:v>
                </c:pt>
                <c:pt idx="1179">
                  <c:v>-10886.155846393223</c:v>
                </c:pt>
                <c:pt idx="1180">
                  <c:v>-2531.8257660735362</c:v>
                </c:pt>
                <c:pt idx="1181">
                  <c:v>-3070.5807952730229</c:v>
                </c:pt>
                <c:pt idx="1182">
                  <c:v>-2393.1741591119571</c:v>
                </c:pt>
                <c:pt idx="1183">
                  <c:v>-1383.4027663696688</c:v>
                </c:pt>
                <c:pt idx="1184">
                  <c:v>-10519.24454325128</c:v>
                </c:pt>
                <c:pt idx="1185">
                  <c:v>-1733.392197802943</c:v>
                </c:pt>
                <c:pt idx="1186">
                  <c:v>8070.0896738447627</c:v>
                </c:pt>
                <c:pt idx="1187">
                  <c:v>279.72888909183166</c:v>
                </c:pt>
                <c:pt idx="1188">
                  <c:v>-11286.158032405841</c:v>
                </c:pt>
                <c:pt idx="1189">
                  <c:v>8586.4323585729908</c:v>
                </c:pt>
                <c:pt idx="1190">
                  <c:v>-2590.6087437943934</c:v>
                </c:pt>
                <c:pt idx="1191">
                  <c:v>4500.5425880260918</c:v>
                </c:pt>
                <c:pt idx="1192">
                  <c:v>9.6173642127778294</c:v>
                </c:pt>
                <c:pt idx="1193">
                  <c:v>-2268.2504913747507</c:v>
                </c:pt>
                <c:pt idx="1194">
                  <c:v>-2858.5577417918967</c:v>
                </c:pt>
                <c:pt idx="1195">
                  <c:v>13239.868103413082</c:v>
                </c:pt>
                <c:pt idx="1196">
                  <c:v>5074.7914599930882</c:v>
                </c:pt>
                <c:pt idx="1197">
                  <c:v>-3365.6916934318415</c:v>
                </c:pt>
                <c:pt idx="1198">
                  <c:v>-2927.8717903762818</c:v>
                </c:pt>
                <c:pt idx="1199">
                  <c:v>-1604.6804523145029</c:v>
                </c:pt>
                <c:pt idx="1200">
                  <c:v>-2581.234951241282</c:v>
                </c:pt>
                <c:pt idx="1201">
                  <c:v>-2454.7605583271943</c:v>
                </c:pt>
                <c:pt idx="1202">
                  <c:v>-3554.0399207044334</c:v>
                </c:pt>
                <c:pt idx="1203">
                  <c:v>-1653.4198785422177</c:v>
                </c:pt>
                <c:pt idx="1204">
                  <c:v>-10083.168745853218</c:v>
                </c:pt>
                <c:pt idx="1205">
                  <c:v>-2767.2618888442894</c:v>
                </c:pt>
                <c:pt idx="1206">
                  <c:v>24468.504923362547</c:v>
                </c:pt>
                <c:pt idx="1207">
                  <c:v>7289.9973923975122</c:v>
                </c:pt>
                <c:pt idx="1208">
                  <c:v>-11581.657035045766</c:v>
                </c:pt>
                <c:pt idx="1209">
                  <c:v>64.71947279439155</c:v>
                </c:pt>
                <c:pt idx="1210">
                  <c:v>-3213.7294168507788</c:v>
                </c:pt>
                <c:pt idx="1211">
                  <c:v>14375.041342163802</c:v>
                </c:pt>
                <c:pt idx="1212">
                  <c:v>-2700.7108831220917</c:v>
                </c:pt>
                <c:pt idx="1213">
                  <c:v>-188.68525210627377</c:v>
                </c:pt>
                <c:pt idx="1214">
                  <c:v>-2860.7094104041885</c:v>
                </c:pt>
                <c:pt idx="1215">
                  <c:v>7801.282295670313</c:v>
                </c:pt>
                <c:pt idx="1216">
                  <c:v>-3122.8860032656767</c:v>
                </c:pt>
                <c:pt idx="1217">
                  <c:v>-3270.2363493288003</c:v>
                </c:pt>
                <c:pt idx="1218">
                  <c:v>8755.0600254371893</c:v>
                </c:pt>
                <c:pt idx="1219">
                  <c:v>-1918.5912121274578</c:v>
                </c:pt>
                <c:pt idx="1220">
                  <c:v>-2332.3614006351254</c:v>
                </c:pt>
                <c:pt idx="1221">
                  <c:v>-2438.5554089727239</c:v>
                </c:pt>
                <c:pt idx="1222">
                  <c:v>-2087.8131335850649</c:v>
                </c:pt>
                <c:pt idx="1223">
                  <c:v>-1719.9775157257282</c:v>
                </c:pt>
                <c:pt idx="1224">
                  <c:v>-2451.2292806716223</c:v>
                </c:pt>
                <c:pt idx="1225">
                  <c:v>-3175.3279478714267</c:v>
                </c:pt>
                <c:pt idx="1226">
                  <c:v>-2046.5819836518513</c:v>
                </c:pt>
                <c:pt idx="1227">
                  <c:v>-2740.487963565839</c:v>
                </c:pt>
                <c:pt idx="1228">
                  <c:v>-1480.5432988805987</c:v>
                </c:pt>
                <c:pt idx="1229">
                  <c:v>-741.30188405195986</c:v>
                </c:pt>
                <c:pt idx="1230">
                  <c:v>24323.508091339238</c:v>
                </c:pt>
                <c:pt idx="1231">
                  <c:v>-6836.8325171379074</c:v>
                </c:pt>
                <c:pt idx="1232">
                  <c:v>67.997189705813071</c:v>
                </c:pt>
                <c:pt idx="1233">
                  <c:v>45.748729789913341</c:v>
                </c:pt>
                <c:pt idx="1234">
                  <c:v>-1618.9735239807997</c:v>
                </c:pt>
                <c:pt idx="1235">
                  <c:v>-3662.6083982946561</c:v>
                </c:pt>
                <c:pt idx="1236">
                  <c:v>1114.03062676019</c:v>
                </c:pt>
                <c:pt idx="1237">
                  <c:v>-374.11342616719048</c:v>
                </c:pt>
                <c:pt idx="1238">
                  <c:v>-1980.7088912717254</c:v>
                </c:pt>
                <c:pt idx="1239">
                  <c:v>-3235.4613566788521</c:v>
                </c:pt>
                <c:pt idx="1240">
                  <c:v>11905.190519270662</c:v>
                </c:pt>
                <c:pt idx="1241">
                  <c:v>12020.718407405991</c:v>
                </c:pt>
                <c:pt idx="1242">
                  <c:v>-1639.5584295802873</c:v>
                </c:pt>
                <c:pt idx="1243">
                  <c:v>-3298.4261692251252</c:v>
                </c:pt>
                <c:pt idx="1244">
                  <c:v>-3359.2397668814783</c:v>
                </c:pt>
                <c:pt idx="1245">
                  <c:v>-1017.4731858674077</c:v>
                </c:pt>
                <c:pt idx="1246">
                  <c:v>-459.3551444891782</c:v>
                </c:pt>
                <c:pt idx="1247">
                  <c:v>-1514.3590767196711</c:v>
                </c:pt>
                <c:pt idx="1248">
                  <c:v>-3113.0355045236574</c:v>
                </c:pt>
                <c:pt idx="1249">
                  <c:v>6407.3895790197494</c:v>
                </c:pt>
                <c:pt idx="1250">
                  <c:v>-10568.663881546781</c:v>
                </c:pt>
                <c:pt idx="1251">
                  <c:v>-2187.155272619229</c:v>
                </c:pt>
                <c:pt idx="1252">
                  <c:v>-10984.72564683467</c:v>
                </c:pt>
                <c:pt idx="1253">
                  <c:v>6870.7919913882051</c:v>
                </c:pt>
                <c:pt idx="1254">
                  <c:v>-3035.7843113212093</c:v>
                </c:pt>
                <c:pt idx="1255">
                  <c:v>-2218.8133269110649</c:v>
                </c:pt>
                <c:pt idx="1256">
                  <c:v>-837.02736119979636</c:v>
                </c:pt>
                <c:pt idx="1257">
                  <c:v>-725.94688860741189</c:v>
                </c:pt>
                <c:pt idx="1258">
                  <c:v>16944.85134088638</c:v>
                </c:pt>
                <c:pt idx="1259">
                  <c:v>-1015.2922632822465</c:v>
                </c:pt>
                <c:pt idx="1260">
                  <c:v>-2598.8261478567756</c:v>
                </c:pt>
                <c:pt idx="1261">
                  <c:v>-2856.7615515779007</c:v>
                </c:pt>
                <c:pt idx="1262">
                  <c:v>-2330.8248875855725</c:v>
                </c:pt>
                <c:pt idx="1263">
                  <c:v>-1491.9043341994184</c:v>
                </c:pt>
                <c:pt idx="1264">
                  <c:v>-1139.3270480687897</c:v>
                </c:pt>
                <c:pt idx="1265">
                  <c:v>-9620.4751656208027</c:v>
                </c:pt>
                <c:pt idx="1266">
                  <c:v>-279.64660718639425</c:v>
                </c:pt>
                <c:pt idx="1267">
                  <c:v>4989.0488478849475</c:v>
                </c:pt>
                <c:pt idx="1268">
                  <c:v>-2270.3830121444316</c:v>
                </c:pt>
                <c:pt idx="1269">
                  <c:v>-1015.69448620812</c:v>
                </c:pt>
                <c:pt idx="1270">
                  <c:v>-3429.1213165334702</c:v>
                </c:pt>
                <c:pt idx="1271">
                  <c:v>-3274.7264709274914</c:v>
                </c:pt>
                <c:pt idx="1272">
                  <c:v>4083.2301196066655</c:v>
                </c:pt>
                <c:pt idx="1273">
                  <c:v>-3146.8540998109202</c:v>
                </c:pt>
                <c:pt idx="1274">
                  <c:v>-12094.782913379084</c:v>
                </c:pt>
                <c:pt idx="1275">
                  <c:v>-157.62089173670029</c:v>
                </c:pt>
                <c:pt idx="1276">
                  <c:v>-2801.0675460714406</c:v>
                </c:pt>
                <c:pt idx="1277">
                  <c:v>-3143.5661667123504</c:v>
                </c:pt>
                <c:pt idx="1278">
                  <c:v>-9982.7153457074928</c:v>
                </c:pt>
                <c:pt idx="1279">
                  <c:v>-2306.6353727800069</c:v>
                </c:pt>
                <c:pt idx="1280">
                  <c:v>-2161.6900658760314</c:v>
                </c:pt>
                <c:pt idx="1281">
                  <c:v>-9656.2045531125405</c:v>
                </c:pt>
                <c:pt idx="1282">
                  <c:v>-13426.586031834682</c:v>
                </c:pt>
                <c:pt idx="1283">
                  <c:v>-2895.6766009139137</c:v>
                </c:pt>
                <c:pt idx="1284">
                  <c:v>11456.28160876091</c:v>
                </c:pt>
                <c:pt idx="1285">
                  <c:v>-1730.927129871814</c:v>
                </c:pt>
                <c:pt idx="1286">
                  <c:v>-2491.7507336840699</c:v>
                </c:pt>
                <c:pt idx="1287">
                  <c:v>-1813.6226161697105</c:v>
                </c:pt>
                <c:pt idx="1288">
                  <c:v>10159.719746131472</c:v>
                </c:pt>
                <c:pt idx="1289">
                  <c:v>-2791.8442911393358</c:v>
                </c:pt>
                <c:pt idx="1290">
                  <c:v>-1674.8646704790062</c:v>
                </c:pt>
                <c:pt idx="1291">
                  <c:v>7514.5353647629599</c:v>
                </c:pt>
                <c:pt idx="1292">
                  <c:v>-3182.1910533388918</c:v>
                </c:pt>
                <c:pt idx="1293">
                  <c:v>-1567.3336469842998</c:v>
                </c:pt>
                <c:pt idx="1294">
                  <c:v>-549.38476015298147</c:v>
                </c:pt>
                <c:pt idx="1295">
                  <c:v>-1996.5338829815771</c:v>
                </c:pt>
                <c:pt idx="1296">
                  <c:v>-2874.8579029563507</c:v>
                </c:pt>
                <c:pt idx="1297">
                  <c:v>-2371.2998372899965</c:v>
                </c:pt>
                <c:pt idx="1298">
                  <c:v>-2846.7989315358291</c:v>
                </c:pt>
                <c:pt idx="1299">
                  <c:v>-2305.4427901882182</c:v>
                </c:pt>
                <c:pt idx="1300">
                  <c:v>29558.252460772972</c:v>
                </c:pt>
                <c:pt idx="1301">
                  <c:v>9176.9462958995864</c:v>
                </c:pt>
                <c:pt idx="1302">
                  <c:v>-1697.6643716680433</c:v>
                </c:pt>
                <c:pt idx="1303">
                  <c:v>6030.9386179031353</c:v>
                </c:pt>
                <c:pt idx="1304">
                  <c:v>-11822.872503932576</c:v>
                </c:pt>
                <c:pt idx="1305">
                  <c:v>-3002.9275449896913</c:v>
                </c:pt>
                <c:pt idx="1306">
                  <c:v>-13783.849516425236</c:v>
                </c:pt>
                <c:pt idx="1307">
                  <c:v>-10260.54409538097</c:v>
                </c:pt>
                <c:pt idx="1308">
                  <c:v>5578.8598083412799</c:v>
                </c:pt>
                <c:pt idx="1309">
                  <c:v>-1895.1459892022531</c:v>
                </c:pt>
                <c:pt idx="1310">
                  <c:v>-2659.290477628374</c:v>
                </c:pt>
                <c:pt idx="1311">
                  <c:v>-3009.5821773312919</c:v>
                </c:pt>
                <c:pt idx="1312">
                  <c:v>-3012.7459346933965</c:v>
                </c:pt>
                <c:pt idx="1313">
                  <c:v>8593.432926141857</c:v>
                </c:pt>
                <c:pt idx="1314">
                  <c:v>-12148.330470055807</c:v>
                </c:pt>
                <c:pt idx="1315">
                  <c:v>6354.8758144954436</c:v>
                </c:pt>
                <c:pt idx="1316">
                  <c:v>-1728.0838689387581</c:v>
                </c:pt>
                <c:pt idx="1317">
                  <c:v>-4099.9725257898208</c:v>
                </c:pt>
                <c:pt idx="1318">
                  <c:v>10018.483712627098</c:v>
                </c:pt>
                <c:pt idx="1319">
                  <c:v>-2052.3727415794101</c:v>
                </c:pt>
                <c:pt idx="1320">
                  <c:v>-2675.5286630118926</c:v>
                </c:pt>
                <c:pt idx="1321">
                  <c:v>-8531.0199067793947</c:v>
                </c:pt>
                <c:pt idx="1322">
                  <c:v>-454.18463843692007</c:v>
                </c:pt>
                <c:pt idx="1323">
                  <c:v>10570.594651523337</c:v>
                </c:pt>
                <c:pt idx="1324">
                  <c:v>-3163.8269514119283</c:v>
                </c:pt>
                <c:pt idx="1325">
                  <c:v>-256.56662159151529</c:v>
                </c:pt>
                <c:pt idx="1326">
                  <c:v>-2555.6256198710216</c:v>
                </c:pt>
                <c:pt idx="1327">
                  <c:v>-1783.3349298079247</c:v>
                </c:pt>
                <c:pt idx="1328">
                  <c:v>16396.199032435787</c:v>
                </c:pt>
                <c:pt idx="1329">
                  <c:v>-875.96220272315441</c:v>
                </c:pt>
                <c:pt idx="1330">
                  <c:v>195.45081430615028</c:v>
                </c:pt>
                <c:pt idx="1331">
                  <c:v>6046.168213416172</c:v>
                </c:pt>
                <c:pt idx="1332">
                  <c:v>-275.06004351005504</c:v>
                </c:pt>
                <c:pt idx="1333">
                  <c:v>-1264.7714982288326</c:v>
                </c:pt>
                <c:pt idx="1334">
                  <c:v>-2602.6531725459386</c:v>
                </c:pt>
                <c:pt idx="1335">
                  <c:v>-3001.9255906874059</c:v>
                </c:pt>
                <c:pt idx="1336">
                  <c:v>-2050.2590982820002</c:v>
                </c:pt>
                <c:pt idx="1337">
                  <c:v>-7384.8047504698479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33-724A-A801-52848F5A0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5737568"/>
        <c:axId val="1115739216"/>
      </c:scatterChart>
      <c:valAx>
        <c:axId val="1115737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Southeast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5739216"/>
        <c:crosses val="autoZero"/>
        <c:crossBetween val="midCat"/>
      </c:valAx>
      <c:valAx>
        <c:axId val="11157392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5737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Age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charges($)</c:v>
          </c:tx>
          <c:spPr>
            <a:ln w="19050">
              <a:noFill/>
            </a:ln>
          </c:spPr>
          <c:xVal>
            <c:numRef>
              <c:f>'Q&amp;A-3 (iii)'!$A$3:$A$1340</c:f>
              <c:numCache>
                <c:formatCode>General</c:formatCode>
                <c:ptCount val="1338"/>
                <c:pt idx="0">
                  <c:v>19</c:v>
                </c:pt>
                <c:pt idx="1">
                  <c:v>18</c:v>
                </c:pt>
                <c:pt idx="2">
                  <c:v>28</c:v>
                </c:pt>
                <c:pt idx="3">
                  <c:v>33</c:v>
                </c:pt>
                <c:pt idx="4">
                  <c:v>32</c:v>
                </c:pt>
                <c:pt idx="5">
                  <c:v>31</c:v>
                </c:pt>
                <c:pt idx="6">
                  <c:v>46</c:v>
                </c:pt>
                <c:pt idx="7">
                  <c:v>37</c:v>
                </c:pt>
                <c:pt idx="8">
                  <c:v>37</c:v>
                </c:pt>
                <c:pt idx="9">
                  <c:v>60</c:v>
                </c:pt>
                <c:pt idx="10">
                  <c:v>25</c:v>
                </c:pt>
                <c:pt idx="11">
                  <c:v>62</c:v>
                </c:pt>
                <c:pt idx="12">
                  <c:v>23</c:v>
                </c:pt>
                <c:pt idx="13">
                  <c:v>56</c:v>
                </c:pt>
                <c:pt idx="14">
                  <c:v>27</c:v>
                </c:pt>
                <c:pt idx="15">
                  <c:v>19</c:v>
                </c:pt>
                <c:pt idx="16">
                  <c:v>52</c:v>
                </c:pt>
                <c:pt idx="17">
                  <c:v>23</c:v>
                </c:pt>
                <c:pt idx="18">
                  <c:v>56</c:v>
                </c:pt>
                <c:pt idx="19">
                  <c:v>30</c:v>
                </c:pt>
                <c:pt idx="20">
                  <c:v>60</c:v>
                </c:pt>
                <c:pt idx="21">
                  <c:v>30</c:v>
                </c:pt>
                <c:pt idx="22">
                  <c:v>18</c:v>
                </c:pt>
                <c:pt idx="23">
                  <c:v>34</c:v>
                </c:pt>
                <c:pt idx="24">
                  <c:v>37</c:v>
                </c:pt>
                <c:pt idx="25">
                  <c:v>59</c:v>
                </c:pt>
                <c:pt idx="26">
                  <c:v>63</c:v>
                </c:pt>
                <c:pt idx="27">
                  <c:v>55</c:v>
                </c:pt>
                <c:pt idx="28">
                  <c:v>23</c:v>
                </c:pt>
                <c:pt idx="29">
                  <c:v>31</c:v>
                </c:pt>
                <c:pt idx="30">
                  <c:v>22</c:v>
                </c:pt>
                <c:pt idx="31">
                  <c:v>18</c:v>
                </c:pt>
                <c:pt idx="32">
                  <c:v>19</c:v>
                </c:pt>
                <c:pt idx="33">
                  <c:v>63</c:v>
                </c:pt>
                <c:pt idx="34">
                  <c:v>28</c:v>
                </c:pt>
                <c:pt idx="35">
                  <c:v>19</c:v>
                </c:pt>
                <c:pt idx="36">
                  <c:v>62</c:v>
                </c:pt>
                <c:pt idx="37">
                  <c:v>26</c:v>
                </c:pt>
                <c:pt idx="38">
                  <c:v>35</c:v>
                </c:pt>
                <c:pt idx="39">
                  <c:v>60</c:v>
                </c:pt>
                <c:pt idx="40">
                  <c:v>24</c:v>
                </c:pt>
                <c:pt idx="41">
                  <c:v>31</c:v>
                </c:pt>
                <c:pt idx="42">
                  <c:v>41</c:v>
                </c:pt>
                <c:pt idx="43">
                  <c:v>37</c:v>
                </c:pt>
                <c:pt idx="44">
                  <c:v>38</c:v>
                </c:pt>
                <c:pt idx="45">
                  <c:v>55</c:v>
                </c:pt>
                <c:pt idx="46">
                  <c:v>18</c:v>
                </c:pt>
                <c:pt idx="47">
                  <c:v>28</c:v>
                </c:pt>
                <c:pt idx="48">
                  <c:v>60</c:v>
                </c:pt>
                <c:pt idx="49">
                  <c:v>36</c:v>
                </c:pt>
                <c:pt idx="50">
                  <c:v>18</c:v>
                </c:pt>
                <c:pt idx="51">
                  <c:v>21</c:v>
                </c:pt>
                <c:pt idx="52">
                  <c:v>48</c:v>
                </c:pt>
                <c:pt idx="53">
                  <c:v>36</c:v>
                </c:pt>
                <c:pt idx="54">
                  <c:v>40</c:v>
                </c:pt>
                <c:pt idx="55">
                  <c:v>58</c:v>
                </c:pt>
                <c:pt idx="56">
                  <c:v>58</c:v>
                </c:pt>
                <c:pt idx="57">
                  <c:v>18</c:v>
                </c:pt>
                <c:pt idx="58">
                  <c:v>53</c:v>
                </c:pt>
                <c:pt idx="59">
                  <c:v>34</c:v>
                </c:pt>
                <c:pt idx="60">
                  <c:v>43</c:v>
                </c:pt>
                <c:pt idx="61">
                  <c:v>25</c:v>
                </c:pt>
                <c:pt idx="62">
                  <c:v>64</c:v>
                </c:pt>
                <c:pt idx="63">
                  <c:v>28</c:v>
                </c:pt>
                <c:pt idx="64">
                  <c:v>20</c:v>
                </c:pt>
                <c:pt idx="65">
                  <c:v>19</c:v>
                </c:pt>
                <c:pt idx="66">
                  <c:v>61</c:v>
                </c:pt>
                <c:pt idx="67">
                  <c:v>40</c:v>
                </c:pt>
                <c:pt idx="68">
                  <c:v>40</c:v>
                </c:pt>
                <c:pt idx="69">
                  <c:v>28</c:v>
                </c:pt>
                <c:pt idx="70">
                  <c:v>27</c:v>
                </c:pt>
                <c:pt idx="71">
                  <c:v>31</c:v>
                </c:pt>
                <c:pt idx="72">
                  <c:v>53</c:v>
                </c:pt>
                <c:pt idx="73">
                  <c:v>58</c:v>
                </c:pt>
                <c:pt idx="74">
                  <c:v>44</c:v>
                </c:pt>
                <c:pt idx="75">
                  <c:v>57</c:v>
                </c:pt>
                <c:pt idx="76">
                  <c:v>29</c:v>
                </c:pt>
                <c:pt idx="77">
                  <c:v>21</c:v>
                </c:pt>
                <c:pt idx="78">
                  <c:v>22</c:v>
                </c:pt>
                <c:pt idx="79">
                  <c:v>41</c:v>
                </c:pt>
                <c:pt idx="80">
                  <c:v>31</c:v>
                </c:pt>
                <c:pt idx="81">
                  <c:v>45</c:v>
                </c:pt>
                <c:pt idx="82">
                  <c:v>22</c:v>
                </c:pt>
                <c:pt idx="83">
                  <c:v>48</c:v>
                </c:pt>
                <c:pt idx="84">
                  <c:v>37</c:v>
                </c:pt>
                <c:pt idx="85">
                  <c:v>45</c:v>
                </c:pt>
                <c:pt idx="86">
                  <c:v>57</c:v>
                </c:pt>
                <c:pt idx="87">
                  <c:v>56</c:v>
                </c:pt>
                <c:pt idx="88">
                  <c:v>46</c:v>
                </c:pt>
                <c:pt idx="89">
                  <c:v>55</c:v>
                </c:pt>
                <c:pt idx="90">
                  <c:v>21</c:v>
                </c:pt>
                <c:pt idx="91">
                  <c:v>53</c:v>
                </c:pt>
                <c:pt idx="92">
                  <c:v>59</c:v>
                </c:pt>
                <c:pt idx="93">
                  <c:v>35</c:v>
                </c:pt>
                <c:pt idx="94">
                  <c:v>64</c:v>
                </c:pt>
                <c:pt idx="95">
                  <c:v>28</c:v>
                </c:pt>
                <c:pt idx="96">
                  <c:v>54</c:v>
                </c:pt>
                <c:pt idx="97">
                  <c:v>55</c:v>
                </c:pt>
                <c:pt idx="98">
                  <c:v>56</c:v>
                </c:pt>
                <c:pt idx="99">
                  <c:v>38</c:v>
                </c:pt>
                <c:pt idx="100">
                  <c:v>41</c:v>
                </c:pt>
                <c:pt idx="101">
                  <c:v>30</c:v>
                </c:pt>
                <c:pt idx="102">
                  <c:v>18</c:v>
                </c:pt>
                <c:pt idx="103">
                  <c:v>61</c:v>
                </c:pt>
                <c:pt idx="104">
                  <c:v>34</c:v>
                </c:pt>
                <c:pt idx="105">
                  <c:v>20</c:v>
                </c:pt>
                <c:pt idx="106">
                  <c:v>19</c:v>
                </c:pt>
                <c:pt idx="107">
                  <c:v>26</c:v>
                </c:pt>
                <c:pt idx="108">
                  <c:v>29</c:v>
                </c:pt>
                <c:pt idx="109">
                  <c:v>63</c:v>
                </c:pt>
                <c:pt idx="110">
                  <c:v>54</c:v>
                </c:pt>
                <c:pt idx="111">
                  <c:v>55</c:v>
                </c:pt>
                <c:pt idx="112">
                  <c:v>37</c:v>
                </c:pt>
                <c:pt idx="113">
                  <c:v>21</c:v>
                </c:pt>
                <c:pt idx="114">
                  <c:v>52</c:v>
                </c:pt>
                <c:pt idx="115">
                  <c:v>60</c:v>
                </c:pt>
                <c:pt idx="116">
                  <c:v>58</c:v>
                </c:pt>
                <c:pt idx="117">
                  <c:v>29</c:v>
                </c:pt>
                <c:pt idx="118">
                  <c:v>49</c:v>
                </c:pt>
                <c:pt idx="119">
                  <c:v>37</c:v>
                </c:pt>
                <c:pt idx="120">
                  <c:v>44</c:v>
                </c:pt>
                <c:pt idx="121">
                  <c:v>18</c:v>
                </c:pt>
                <c:pt idx="122">
                  <c:v>20</c:v>
                </c:pt>
                <c:pt idx="123">
                  <c:v>44</c:v>
                </c:pt>
                <c:pt idx="124">
                  <c:v>47</c:v>
                </c:pt>
                <c:pt idx="125">
                  <c:v>26</c:v>
                </c:pt>
                <c:pt idx="126">
                  <c:v>19</c:v>
                </c:pt>
                <c:pt idx="127">
                  <c:v>52</c:v>
                </c:pt>
                <c:pt idx="128">
                  <c:v>32</c:v>
                </c:pt>
                <c:pt idx="129">
                  <c:v>38</c:v>
                </c:pt>
                <c:pt idx="130">
                  <c:v>59</c:v>
                </c:pt>
                <c:pt idx="131">
                  <c:v>61</c:v>
                </c:pt>
                <c:pt idx="132">
                  <c:v>53</c:v>
                </c:pt>
                <c:pt idx="133">
                  <c:v>19</c:v>
                </c:pt>
                <c:pt idx="134">
                  <c:v>20</c:v>
                </c:pt>
                <c:pt idx="135">
                  <c:v>22</c:v>
                </c:pt>
                <c:pt idx="136">
                  <c:v>19</c:v>
                </c:pt>
                <c:pt idx="137">
                  <c:v>22</c:v>
                </c:pt>
                <c:pt idx="138">
                  <c:v>54</c:v>
                </c:pt>
                <c:pt idx="139">
                  <c:v>22</c:v>
                </c:pt>
                <c:pt idx="140">
                  <c:v>34</c:v>
                </c:pt>
                <c:pt idx="141">
                  <c:v>26</c:v>
                </c:pt>
                <c:pt idx="142">
                  <c:v>34</c:v>
                </c:pt>
                <c:pt idx="143">
                  <c:v>29</c:v>
                </c:pt>
                <c:pt idx="144">
                  <c:v>30</c:v>
                </c:pt>
                <c:pt idx="145">
                  <c:v>29</c:v>
                </c:pt>
                <c:pt idx="146">
                  <c:v>46</c:v>
                </c:pt>
                <c:pt idx="147">
                  <c:v>51</c:v>
                </c:pt>
                <c:pt idx="148">
                  <c:v>53</c:v>
                </c:pt>
                <c:pt idx="149">
                  <c:v>19</c:v>
                </c:pt>
                <c:pt idx="150">
                  <c:v>35</c:v>
                </c:pt>
                <c:pt idx="151">
                  <c:v>48</c:v>
                </c:pt>
                <c:pt idx="152">
                  <c:v>32</c:v>
                </c:pt>
                <c:pt idx="153">
                  <c:v>42</c:v>
                </c:pt>
                <c:pt idx="154">
                  <c:v>40</c:v>
                </c:pt>
                <c:pt idx="155">
                  <c:v>44</c:v>
                </c:pt>
                <c:pt idx="156">
                  <c:v>48</c:v>
                </c:pt>
                <c:pt idx="157">
                  <c:v>18</c:v>
                </c:pt>
                <c:pt idx="158">
                  <c:v>30</c:v>
                </c:pt>
                <c:pt idx="159">
                  <c:v>50</c:v>
                </c:pt>
                <c:pt idx="160">
                  <c:v>42</c:v>
                </c:pt>
                <c:pt idx="161">
                  <c:v>18</c:v>
                </c:pt>
                <c:pt idx="162">
                  <c:v>54</c:v>
                </c:pt>
                <c:pt idx="163">
                  <c:v>32</c:v>
                </c:pt>
                <c:pt idx="164">
                  <c:v>37</c:v>
                </c:pt>
                <c:pt idx="165">
                  <c:v>47</c:v>
                </c:pt>
                <c:pt idx="166">
                  <c:v>20</c:v>
                </c:pt>
                <c:pt idx="167">
                  <c:v>32</c:v>
                </c:pt>
                <c:pt idx="168">
                  <c:v>19</c:v>
                </c:pt>
                <c:pt idx="169">
                  <c:v>27</c:v>
                </c:pt>
                <c:pt idx="170">
                  <c:v>63</c:v>
                </c:pt>
                <c:pt idx="171">
                  <c:v>49</c:v>
                </c:pt>
                <c:pt idx="172">
                  <c:v>18</c:v>
                </c:pt>
                <c:pt idx="173">
                  <c:v>35</c:v>
                </c:pt>
                <c:pt idx="174">
                  <c:v>24</c:v>
                </c:pt>
                <c:pt idx="175">
                  <c:v>63</c:v>
                </c:pt>
                <c:pt idx="176">
                  <c:v>38</c:v>
                </c:pt>
                <c:pt idx="177">
                  <c:v>54</c:v>
                </c:pt>
                <c:pt idx="178">
                  <c:v>46</c:v>
                </c:pt>
                <c:pt idx="179">
                  <c:v>41</c:v>
                </c:pt>
                <c:pt idx="180">
                  <c:v>58</c:v>
                </c:pt>
                <c:pt idx="181">
                  <c:v>18</c:v>
                </c:pt>
                <c:pt idx="182">
                  <c:v>22</c:v>
                </c:pt>
                <c:pt idx="183">
                  <c:v>44</c:v>
                </c:pt>
                <c:pt idx="184">
                  <c:v>44</c:v>
                </c:pt>
                <c:pt idx="185">
                  <c:v>36</c:v>
                </c:pt>
                <c:pt idx="186">
                  <c:v>26</c:v>
                </c:pt>
                <c:pt idx="187">
                  <c:v>30</c:v>
                </c:pt>
                <c:pt idx="188">
                  <c:v>41</c:v>
                </c:pt>
                <c:pt idx="189">
                  <c:v>29</c:v>
                </c:pt>
                <c:pt idx="190">
                  <c:v>61</c:v>
                </c:pt>
                <c:pt idx="191">
                  <c:v>36</c:v>
                </c:pt>
                <c:pt idx="192">
                  <c:v>25</c:v>
                </c:pt>
                <c:pt idx="193">
                  <c:v>56</c:v>
                </c:pt>
                <c:pt idx="194">
                  <c:v>18</c:v>
                </c:pt>
                <c:pt idx="195">
                  <c:v>19</c:v>
                </c:pt>
                <c:pt idx="196">
                  <c:v>39</c:v>
                </c:pt>
                <c:pt idx="197">
                  <c:v>45</c:v>
                </c:pt>
                <c:pt idx="198">
                  <c:v>51</c:v>
                </c:pt>
                <c:pt idx="199">
                  <c:v>64</c:v>
                </c:pt>
                <c:pt idx="200">
                  <c:v>19</c:v>
                </c:pt>
                <c:pt idx="201">
                  <c:v>48</c:v>
                </c:pt>
                <c:pt idx="202">
                  <c:v>60</c:v>
                </c:pt>
                <c:pt idx="203">
                  <c:v>27</c:v>
                </c:pt>
                <c:pt idx="204">
                  <c:v>46</c:v>
                </c:pt>
                <c:pt idx="205">
                  <c:v>28</c:v>
                </c:pt>
                <c:pt idx="206">
                  <c:v>59</c:v>
                </c:pt>
                <c:pt idx="207">
                  <c:v>35</c:v>
                </c:pt>
                <c:pt idx="208">
                  <c:v>63</c:v>
                </c:pt>
                <c:pt idx="209">
                  <c:v>40</c:v>
                </c:pt>
                <c:pt idx="210">
                  <c:v>20</c:v>
                </c:pt>
                <c:pt idx="211">
                  <c:v>40</c:v>
                </c:pt>
                <c:pt idx="212">
                  <c:v>24</c:v>
                </c:pt>
                <c:pt idx="213">
                  <c:v>34</c:v>
                </c:pt>
                <c:pt idx="214">
                  <c:v>45</c:v>
                </c:pt>
                <c:pt idx="215">
                  <c:v>41</c:v>
                </c:pt>
                <c:pt idx="216">
                  <c:v>53</c:v>
                </c:pt>
                <c:pt idx="217">
                  <c:v>27</c:v>
                </c:pt>
                <c:pt idx="218">
                  <c:v>26</c:v>
                </c:pt>
                <c:pt idx="219">
                  <c:v>24</c:v>
                </c:pt>
                <c:pt idx="220">
                  <c:v>34</c:v>
                </c:pt>
                <c:pt idx="221">
                  <c:v>53</c:v>
                </c:pt>
                <c:pt idx="222">
                  <c:v>32</c:v>
                </c:pt>
                <c:pt idx="223">
                  <c:v>19</c:v>
                </c:pt>
                <c:pt idx="224">
                  <c:v>42</c:v>
                </c:pt>
                <c:pt idx="225">
                  <c:v>55</c:v>
                </c:pt>
                <c:pt idx="226">
                  <c:v>28</c:v>
                </c:pt>
                <c:pt idx="227">
                  <c:v>58</c:v>
                </c:pt>
                <c:pt idx="228">
                  <c:v>41</c:v>
                </c:pt>
                <c:pt idx="229">
                  <c:v>47</c:v>
                </c:pt>
                <c:pt idx="230">
                  <c:v>42</c:v>
                </c:pt>
                <c:pt idx="231">
                  <c:v>59</c:v>
                </c:pt>
                <c:pt idx="232">
                  <c:v>19</c:v>
                </c:pt>
                <c:pt idx="233">
                  <c:v>59</c:v>
                </c:pt>
                <c:pt idx="234">
                  <c:v>39</c:v>
                </c:pt>
                <c:pt idx="235">
                  <c:v>40</c:v>
                </c:pt>
                <c:pt idx="236">
                  <c:v>18</c:v>
                </c:pt>
                <c:pt idx="237">
                  <c:v>31</c:v>
                </c:pt>
                <c:pt idx="238">
                  <c:v>19</c:v>
                </c:pt>
                <c:pt idx="239">
                  <c:v>44</c:v>
                </c:pt>
                <c:pt idx="240">
                  <c:v>23</c:v>
                </c:pt>
                <c:pt idx="241">
                  <c:v>33</c:v>
                </c:pt>
                <c:pt idx="242">
                  <c:v>55</c:v>
                </c:pt>
                <c:pt idx="243">
                  <c:v>40</c:v>
                </c:pt>
                <c:pt idx="244">
                  <c:v>63</c:v>
                </c:pt>
                <c:pt idx="245">
                  <c:v>54</c:v>
                </c:pt>
                <c:pt idx="246">
                  <c:v>60</c:v>
                </c:pt>
                <c:pt idx="247">
                  <c:v>24</c:v>
                </c:pt>
                <c:pt idx="248">
                  <c:v>19</c:v>
                </c:pt>
                <c:pt idx="249">
                  <c:v>29</c:v>
                </c:pt>
                <c:pt idx="250">
                  <c:v>18</c:v>
                </c:pt>
                <c:pt idx="251">
                  <c:v>63</c:v>
                </c:pt>
                <c:pt idx="252">
                  <c:v>54</c:v>
                </c:pt>
                <c:pt idx="253">
                  <c:v>27</c:v>
                </c:pt>
                <c:pt idx="254">
                  <c:v>50</c:v>
                </c:pt>
                <c:pt idx="255">
                  <c:v>55</c:v>
                </c:pt>
                <c:pt idx="256">
                  <c:v>56</c:v>
                </c:pt>
                <c:pt idx="257">
                  <c:v>38</c:v>
                </c:pt>
                <c:pt idx="258">
                  <c:v>51</c:v>
                </c:pt>
                <c:pt idx="259">
                  <c:v>19</c:v>
                </c:pt>
                <c:pt idx="260">
                  <c:v>58</c:v>
                </c:pt>
                <c:pt idx="261">
                  <c:v>20</c:v>
                </c:pt>
                <c:pt idx="262">
                  <c:v>52</c:v>
                </c:pt>
                <c:pt idx="263">
                  <c:v>19</c:v>
                </c:pt>
                <c:pt idx="264">
                  <c:v>53</c:v>
                </c:pt>
                <c:pt idx="265">
                  <c:v>46</c:v>
                </c:pt>
                <c:pt idx="266">
                  <c:v>40</c:v>
                </c:pt>
                <c:pt idx="267">
                  <c:v>59</c:v>
                </c:pt>
                <c:pt idx="268">
                  <c:v>45</c:v>
                </c:pt>
                <c:pt idx="269">
                  <c:v>49</c:v>
                </c:pt>
                <c:pt idx="270">
                  <c:v>18</c:v>
                </c:pt>
                <c:pt idx="271">
                  <c:v>50</c:v>
                </c:pt>
                <c:pt idx="272">
                  <c:v>41</c:v>
                </c:pt>
                <c:pt idx="273">
                  <c:v>50</c:v>
                </c:pt>
                <c:pt idx="274">
                  <c:v>25</c:v>
                </c:pt>
                <c:pt idx="275">
                  <c:v>47</c:v>
                </c:pt>
                <c:pt idx="276">
                  <c:v>19</c:v>
                </c:pt>
                <c:pt idx="277">
                  <c:v>22</c:v>
                </c:pt>
                <c:pt idx="278">
                  <c:v>59</c:v>
                </c:pt>
                <c:pt idx="279">
                  <c:v>51</c:v>
                </c:pt>
                <c:pt idx="280">
                  <c:v>40</c:v>
                </c:pt>
                <c:pt idx="281">
                  <c:v>54</c:v>
                </c:pt>
                <c:pt idx="282">
                  <c:v>30</c:v>
                </c:pt>
                <c:pt idx="283">
                  <c:v>55</c:v>
                </c:pt>
                <c:pt idx="284">
                  <c:v>52</c:v>
                </c:pt>
                <c:pt idx="285">
                  <c:v>46</c:v>
                </c:pt>
                <c:pt idx="286">
                  <c:v>46</c:v>
                </c:pt>
                <c:pt idx="287">
                  <c:v>63</c:v>
                </c:pt>
                <c:pt idx="288">
                  <c:v>59</c:v>
                </c:pt>
                <c:pt idx="289">
                  <c:v>52</c:v>
                </c:pt>
                <c:pt idx="290">
                  <c:v>28</c:v>
                </c:pt>
                <c:pt idx="291">
                  <c:v>29</c:v>
                </c:pt>
                <c:pt idx="292">
                  <c:v>25</c:v>
                </c:pt>
                <c:pt idx="293">
                  <c:v>22</c:v>
                </c:pt>
                <c:pt idx="294">
                  <c:v>25</c:v>
                </c:pt>
                <c:pt idx="295">
                  <c:v>18</c:v>
                </c:pt>
                <c:pt idx="296">
                  <c:v>19</c:v>
                </c:pt>
                <c:pt idx="297">
                  <c:v>47</c:v>
                </c:pt>
                <c:pt idx="298">
                  <c:v>31</c:v>
                </c:pt>
                <c:pt idx="299">
                  <c:v>48</c:v>
                </c:pt>
                <c:pt idx="300">
                  <c:v>36</c:v>
                </c:pt>
                <c:pt idx="301">
                  <c:v>53</c:v>
                </c:pt>
                <c:pt idx="302">
                  <c:v>56</c:v>
                </c:pt>
                <c:pt idx="303">
                  <c:v>28</c:v>
                </c:pt>
                <c:pt idx="304">
                  <c:v>57</c:v>
                </c:pt>
                <c:pt idx="305">
                  <c:v>29</c:v>
                </c:pt>
                <c:pt idx="306">
                  <c:v>28</c:v>
                </c:pt>
                <c:pt idx="307">
                  <c:v>30</c:v>
                </c:pt>
                <c:pt idx="308">
                  <c:v>58</c:v>
                </c:pt>
                <c:pt idx="309">
                  <c:v>41</c:v>
                </c:pt>
                <c:pt idx="310">
                  <c:v>50</c:v>
                </c:pt>
                <c:pt idx="311">
                  <c:v>19</c:v>
                </c:pt>
                <c:pt idx="312">
                  <c:v>43</c:v>
                </c:pt>
                <c:pt idx="313">
                  <c:v>49</c:v>
                </c:pt>
                <c:pt idx="314">
                  <c:v>27</c:v>
                </c:pt>
                <c:pt idx="315">
                  <c:v>52</c:v>
                </c:pt>
                <c:pt idx="316">
                  <c:v>50</c:v>
                </c:pt>
                <c:pt idx="317">
                  <c:v>54</c:v>
                </c:pt>
                <c:pt idx="318">
                  <c:v>44</c:v>
                </c:pt>
                <c:pt idx="319">
                  <c:v>32</c:v>
                </c:pt>
                <c:pt idx="320">
                  <c:v>34</c:v>
                </c:pt>
                <c:pt idx="321">
                  <c:v>26</c:v>
                </c:pt>
                <c:pt idx="322">
                  <c:v>34</c:v>
                </c:pt>
                <c:pt idx="323">
                  <c:v>57</c:v>
                </c:pt>
                <c:pt idx="324">
                  <c:v>29</c:v>
                </c:pt>
                <c:pt idx="325">
                  <c:v>40</c:v>
                </c:pt>
                <c:pt idx="326">
                  <c:v>27</c:v>
                </c:pt>
                <c:pt idx="327">
                  <c:v>45</c:v>
                </c:pt>
                <c:pt idx="328">
                  <c:v>64</c:v>
                </c:pt>
                <c:pt idx="329">
                  <c:v>52</c:v>
                </c:pt>
                <c:pt idx="330">
                  <c:v>61</c:v>
                </c:pt>
                <c:pt idx="331">
                  <c:v>52</c:v>
                </c:pt>
                <c:pt idx="332">
                  <c:v>61</c:v>
                </c:pt>
                <c:pt idx="333">
                  <c:v>56</c:v>
                </c:pt>
                <c:pt idx="334">
                  <c:v>43</c:v>
                </c:pt>
                <c:pt idx="335">
                  <c:v>64</c:v>
                </c:pt>
                <c:pt idx="336">
                  <c:v>60</c:v>
                </c:pt>
                <c:pt idx="337">
                  <c:v>62</c:v>
                </c:pt>
                <c:pt idx="338">
                  <c:v>50</c:v>
                </c:pt>
                <c:pt idx="339">
                  <c:v>46</c:v>
                </c:pt>
                <c:pt idx="340">
                  <c:v>24</c:v>
                </c:pt>
                <c:pt idx="341">
                  <c:v>62</c:v>
                </c:pt>
                <c:pt idx="342">
                  <c:v>60</c:v>
                </c:pt>
                <c:pt idx="343">
                  <c:v>63</c:v>
                </c:pt>
                <c:pt idx="344">
                  <c:v>49</c:v>
                </c:pt>
                <c:pt idx="345">
                  <c:v>34</c:v>
                </c:pt>
                <c:pt idx="346">
                  <c:v>33</c:v>
                </c:pt>
                <c:pt idx="347">
                  <c:v>46</c:v>
                </c:pt>
                <c:pt idx="348">
                  <c:v>36</c:v>
                </c:pt>
                <c:pt idx="349">
                  <c:v>19</c:v>
                </c:pt>
                <c:pt idx="350">
                  <c:v>57</c:v>
                </c:pt>
                <c:pt idx="351">
                  <c:v>50</c:v>
                </c:pt>
                <c:pt idx="352">
                  <c:v>30</c:v>
                </c:pt>
                <c:pt idx="353">
                  <c:v>33</c:v>
                </c:pt>
                <c:pt idx="354">
                  <c:v>18</c:v>
                </c:pt>
                <c:pt idx="355">
                  <c:v>46</c:v>
                </c:pt>
                <c:pt idx="356">
                  <c:v>46</c:v>
                </c:pt>
                <c:pt idx="357">
                  <c:v>47</c:v>
                </c:pt>
                <c:pt idx="358">
                  <c:v>23</c:v>
                </c:pt>
                <c:pt idx="359">
                  <c:v>18</c:v>
                </c:pt>
                <c:pt idx="360">
                  <c:v>48</c:v>
                </c:pt>
                <c:pt idx="361">
                  <c:v>35</c:v>
                </c:pt>
                <c:pt idx="362">
                  <c:v>19</c:v>
                </c:pt>
                <c:pt idx="363">
                  <c:v>21</c:v>
                </c:pt>
                <c:pt idx="364">
                  <c:v>21</c:v>
                </c:pt>
                <c:pt idx="365">
                  <c:v>49</c:v>
                </c:pt>
                <c:pt idx="366">
                  <c:v>56</c:v>
                </c:pt>
                <c:pt idx="367">
                  <c:v>42</c:v>
                </c:pt>
                <c:pt idx="368">
                  <c:v>44</c:v>
                </c:pt>
                <c:pt idx="369">
                  <c:v>18</c:v>
                </c:pt>
                <c:pt idx="370">
                  <c:v>61</c:v>
                </c:pt>
                <c:pt idx="371">
                  <c:v>57</c:v>
                </c:pt>
                <c:pt idx="372">
                  <c:v>42</c:v>
                </c:pt>
                <c:pt idx="373">
                  <c:v>26</c:v>
                </c:pt>
                <c:pt idx="374">
                  <c:v>20</c:v>
                </c:pt>
                <c:pt idx="375">
                  <c:v>23</c:v>
                </c:pt>
                <c:pt idx="376">
                  <c:v>39</c:v>
                </c:pt>
                <c:pt idx="377">
                  <c:v>24</c:v>
                </c:pt>
                <c:pt idx="378">
                  <c:v>64</c:v>
                </c:pt>
                <c:pt idx="379">
                  <c:v>62</c:v>
                </c:pt>
                <c:pt idx="380">
                  <c:v>27</c:v>
                </c:pt>
                <c:pt idx="381">
                  <c:v>55</c:v>
                </c:pt>
                <c:pt idx="382">
                  <c:v>55</c:v>
                </c:pt>
                <c:pt idx="383">
                  <c:v>35</c:v>
                </c:pt>
                <c:pt idx="384">
                  <c:v>44</c:v>
                </c:pt>
                <c:pt idx="385">
                  <c:v>19</c:v>
                </c:pt>
                <c:pt idx="386">
                  <c:v>58</c:v>
                </c:pt>
                <c:pt idx="387">
                  <c:v>50</c:v>
                </c:pt>
                <c:pt idx="388">
                  <c:v>26</c:v>
                </c:pt>
                <c:pt idx="389">
                  <c:v>24</c:v>
                </c:pt>
                <c:pt idx="390">
                  <c:v>48</c:v>
                </c:pt>
                <c:pt idx="391">
                  <c:v>19</c:v>
                </c:pt>
                <c:pt idx="392">
                  <c:v>48</c:v>
                </c:pt>
                <c:pt idx="393">
                  <c:v>49</c:v>
                </c:pt>
                <c:pt idx="394">
                  <c:v>46</c:v>
                </c:pt>
                <c:pt idx="395">
                  <c:v>46</c:v>
                </c:pt>
                <c:pt idx="396">
                  <c:v>43</c:v>
                </c:pt>
                <c:pt idx="397">
                  <c:v>21</c:v>
                </c:pt>
                <c:pt idx="398">
                  <c:v>64</c:v>
                </c:pt>
                <c:pt idx="399">
                  <c:v>18</c:v>
                </c:pt>
                <c:pt idx="400">
                  <c:v>51</c:v>
                </c:pt>
                <c:pt idx="401">
                  <c:v>47</c:v>
                </c:pt>
                <c:pt idx="402">
                  <c:v>64</c:v>
                </c:pt>
                <c:pt idx="403">
                  <c:v>49</c:v>
                </c:pt>
                <c:pt idx="404">
                  <c:v>31</c:v>
                </c:pt>
                <c:pt idx="405">
                  <c:v>52</c:v>
                </c:pt>
                <c:pt idx="406">
                  <c:v>33</c:v>
                </c:pt>
                <c:pt idx="407">
                  <c:v>47</c:v>
                </c:pt>
                <c:pt idx="408">
                  <c:v>38</c:v>
                </c:pt>
                <c:pt idx="409">
                  <c:v>32</c:v>
                </c:pt>
                <c:pt idx="410">
                  <c:v>19</c:v>
                </c:pt>
                <c:pt idx="411">
                  <c:v>44</c:v>
                </c:pt>
                <c:pt idx="412">
                  <c:v>26</c:v>
                </c:pt>
                <c:pt idx="413">
                  <c:v>25</c:v>
                </c:pt>
                <c:pt idx="414">
                  <c:v>19</c:v>
                </c:pt>
                <c:pt idx="415">
                  <c:v>43</c:v>
                </c:pt>
                <c:pt idx="416">
                  <c:v>52</c:v>
                </c:pt>
                <c:pt idx="417">
                  <c:v>36</c:v>
                </c:pt>
                <c:pt idx="418">
                  <c:v>64</c:v>
                </c:pt>
                <c:pt idx="419">
                  <c:v>63</c:v>
                </c:pt>
                <c:pt idx="420">
                  <c:v>64</c:v>
                </c:pt>
                <c:pt idx="421">
                  <c:v>61</c:v>
                </c:pt>
                <c:pt idx="422">
                  <c:v>40</c:v>
                </c:pt>
                <c:pt idx="423">
                  <c:v>25</c:v>
                </c:pt>
                <c:pt idx="424">
                  <c:v>48</c:v>
                </c:pt>
                <c:pt idx="425">
                  <c:v>45</c:v>
                </c:pt>
                <c:pt idx="426">
                  <c:v>38</c:v>
                </c:pt>
                <c:pt idx="427">
                  <c:v>18</c:v>
                </c:pt>
                <c:pt idx="428">
                  <c:v>21</c:v>
                </c:pt>
                <c:pt idx="429">
                  <c:v>27</c:v>
                </c:pt>
                <c:pt idx="430">
                  <c:v>19</c:v>
                </c:pt>
                <c:pt idx="431">
                  <c:v>29</c:v>
                </c:pt>
                <c:pt idx="432">
                  <c:v>42</c:v>
                </c:pt>
                <c:pt idx="433">
                  <c:v>60</c:v>
                </c:pt>
                <c:pt idx="434">
                  <c:v>31</c:v>
                </c:pt>
                <c:pt idx="435">
                  <c:v>60</c:v>
                </c:pt>
                <c:pt idx="436">
                  <c:v>22</c:v>
                </c:pt>
                <c:pt idx="437">
                  <c:v>35</c:v>
                </c:pt>
                <c:pt idx="438">
                  <c:v>52</c:v>
                </c:pt>
                <c:pt idx="439">
                  <c:v>26</c:v>
                </c:pt>
                <c:pt idx="440">
                  <c:v>31</c:v>
                </c:pt>
                <c:pt idx="441">
                  <c:v>33</c:v>
                </c:pt>
                <c:pt idx="442">
                  <c:v>18</c:v>
                </c:pt>
                <c:pt idx="443">
                  <c:v>59</c:v>
                </c:pt>
                <c:pt idx="444">
                  <c:v>56</c:v>
                </c:pt>
                <c:pt idx="445">
                  <c:v>45</c:v>
                </c:pt>
                <c:pt idx="446">
                  <c:v>60</c:v>
                </c:pt>
                <c:pt idx="447">
                  <c:v>56</c:v>
                </c:pt>
                <c:pt idx="448">
                  <c:v>40</c:v>
                </c:pt>
                <c:pt idx="449">
                  <c:v>35</c:v>
                </c:pt>
                <c:pt idx="450">
                  <c:v>39</c:v>
                </c:pt>
                <c:pt idx="451">
                  <c:v>30</c:v>
                </c:pt>
                <c:pt idx="452">
                  <c:v>24</c:v>
                </c:pt>
                <c:pt idx="453">
                  <c:v>20</c:v>
                </c:pt>
                <c:pt idx="454">
                  <c:v>32</c:v>
                </c:pt>
                <c:pt idx="455">
                  <c:v>59</c:v>
                </c:pt>
                <c:pt idx="456">
                  <c:v>55</c:v>
                </c:pt>
                <c:pt idx="457">
                  <c:v>57</c:v>
                </c:pt>
                <c:pt idx="458">
                  <c:v>56</c:v>
                </c:pt>
                <c:pt idx="459">
                  <c:v>40</c:v>
                </c:pt>
                <c:pt idx="460">
                  <c:v>49</c:v>
                </c:pt>
                <c:pt idx="461">
                  <c:v>42</c:v>
                </c:pt>
                <c:pt idx="462">
                  <c:v>62</c:v>
                </c:pt>
                <c:pt idx="463">
                  <c:v>56</c:v>
                </c:pt>
                <c:pt idx="464">
                  <c:v>19</c:v>
                </c:pt>
                <c:pt idx="465">
                  <c:v>30</c:v>
                </c:pt>
                <c:pt idx="466">
                  <c:v>60</c:v>
                </c:pt>
                <c:pt idx="467">
                  <c:v>56</c:v>
                </c:pt>
                <c:pt idx="468">
                  <c:v>28</c:v>
                </c:pt>
                <c:pt idx="469">
                  <c:v>18</c:v>
                </c:pt>
                <c:pt idx="470">
                  <c:v>27</c:v>
                </c:pt>
                <c:pt idx="471">
                  <c:v>18</c:v>
                </c:pt>
                <c:pt idx="472">
                  <c:v>19</c:v>
                </c:pt>
                <c:pt idx="473">
                  <c:v>47</c:v>
                </c:pt>
                <c:pt idx="474">
                  <c:v>54</c:v>
                </c:pt>
                <c:pt idx="475">
                  <c:v>61</c:v>
                </c:pt>
                <c:pt idx="476">
                  <c:v>24</c:v>
                </c:pt>
                <c:pt idx="477">
                  <c:v>25</c:v>
                </c:pt>
                <c:pt idx="478">
                  <c:v>21</c:v>
                </c:pt>
                <c:pt idx="479">
                  <c:v>23</c:v>
                </c:pt>
                <c:pt idx="480">
                  <c:v>63</c:v>
                </c:pt>
                <c:pt idx="481">
                  <c:v>49</c:v>
                </c:pt>
                <c:pt idx="482">
                  <c:v>18</c:v>
                </c:pt>
                <c:pt idx="483">
                  <c:v>51</c:v>
                </c:pt>
                <c:pt idx="484">
                  <c:v>48</c:v>
                </c:pt>
                <c:pt idx="485">
                  <c:v>31</c:v>
                </c:pt>
                <c:pt idx="486">
                  <c:v>54</c:v>
                </c:pt>
                <c:pt idx="487">
                  <c:v>19</c:v>
                </c:pt>
                <c:pt idx="488">
                  <c:v>44</c:v>
                </c:pt>
                <c:pt idx="489">
                  <c:v>53</c:v>
                </c:pt>
                <c:pt idx="490">
                  <c:v>19</c:v>
                </c:pt>
                <c:pt idx="491">
                  <c:v>61</c:v>
                </c:pt>
                <c:pt idx="492">
                  <c:v>18</c:v>
                </c:pt>
                <c:pt idx="493">
                  <c:v>61</c:v>
                </c:pt>
                <c:pt idx="494">
                  <c:v>21</c:v>
                </c:pt>
                <c:pt idx="495">
                  <c:v>20</c:v>
                </c:pt>
                <c:pt idx="496">
                  <c:v>31</c:v>
                </c:pt>
                <c:pt idx="497">
                  <c:v>45</c:v>
                </c:pt>
                <c:pt idx="498">
                  <c:v>44</c:v>
                </c:pt>
                <c:pt idx="499">
                  <c:v>62</c:v>
                </c:pt>
                <c:pt idx="500">
                  <c:v>29</c:v>
                </c:pt>
                <c:pt idx="501">
                  <c:v>43</c:v>
                </c:pt>
                <c:pt idx="502">
                  <c:v>51</c:v>
                </c:pt>
                <c:pt idx="503">
                  <c:v>19</c:v>
                </c:pt>
                <c:pt idx="504">
                  <c:v>38</c:v>
                </c:pt>
                <c:pt idx="505">
                  <c:v>37</c:v>
                </c:pt>
                <c:pt idx="506">
                  <c:v>22</c:v>
                </c:pt>
                <c:pt idx="507">
                  <c:v>21</c:v>
                </c:pt>
                <c:pt idx="508">
                  <c:v>24</c:v>
                </c:pt>
                <c:pt idx="509">
                  <c:v>57</c:v>
                </c:pt>
                <c:pt idx="510">
                  <c:v>56</c:v>
                </c:pt>
                <c:pt idx="511">
                  <c:v>27</c:v>
                </c:pt>
                <c:pt idx="512">
                  <c:v>51</c:v>
                </c:pt>
                <c:pt idx="513">
                  <c:v>19</c:v>
                </c:pt>
                <c:pt idx="514">
                  <c:v>39</c:v>
                </c:pt>
                <c:pt idx="515">
                  <c:v>58</c:v>
                </c:pt>
                <c:pt idx="516">
                  <c:v>20</c:v>
                </c:pt>
                <c:pt idx="517">
                  <c:v>45</c:v>
                </c:pt>
                <c:pt idx="518">
                  <c:v>35</c:v>
                </c:pt>
                <c:pt idx="519">
                  <c:v>31</c:v>
                </c:pt>
                <c:pt idx="520">
                  <c:v>50</c:v>
                </c:pt>
                <c:pt idx="521">
                  <c:v>32</c:v>
                </c:pt>
                <c:pt idx="522">
                  <c:v>51</c:v>
                </c:pt>
                <c:pt idx="523">
                  <c:v>38</c:v>
                </c:pt>
                <c:pt idx="524">
                  <c:v>42</c:v>
                </c:pt>
                <c:pt idx="525">
                  <c:v>18</c:v>
                </c:pt>
                <c:pt idx="526">
                  <c:v>19</c:v>
                </c:pt>
                <c:pt idx="527">
                  <c:v>51</c:v>
                </c:pt>
                <c:pt idx="528">
                  <c:v>46</c:v>
                </c:pt>
                <c:pt idx="529">
                  <c:v>18</c:v>
                </c:pt>
                <c:pt idx="530">
                  <c:v>57</c:v>
                </c:pt>
                <c:pt idx="531">
                  <c:v>62</c:v>
                </c:pt>
                <c:pt idx="532">
                  <c:v>59</c:v>
                </c:pt>
                <c:pt idx="533">
                  <c:v>37</c:v>
                </c:pt>
                <c:pt idx="534">
                  <c:v>64</c:v>
                </c:pt>
                <c:pt idx="535">
                  <c:v>38</c:v>
                </c:pt>
                <c:pt idx="536">
                  <c:v>33</c:v>
                </c:pt>
                <c:pt idx="537">
                  <c:v>46</c:v>
                </c:pt>
                <c:pt idx="538">
                  <c:v>46</c:v>
                </c:pt>
                <c:pt idx="539">
                  <c:v>53</c:v>
                </c:pt>
                <c:pt idx="540">
                  <c:v>34</c:v>
                </c:pt>
                <c:pt idx="541">
                  <c:v>20</c:v>
                </c:pt>
                <c:pt idx="542">
                  <c:v>63</c:v>
                </c:pt>
                <c:pt idx="543">
                  <c:v>54</c:v>
                </c:pt>
                <c:pt idx="544">
                  <c:v>54</c:v>
                </c:pt>
                <c:pt idx="545">
                  <c:v>49</c:v>
                </c:pt>
                <c:pt idx="546">
                  <c:v>28</c:v>
                </c:pt>
                <c:pt idx="547">
                  <c:v>54</c:v>
                </c:pt>
                <c:pt idx="548">
                  <c:v>25</c:v>
                </c:pt>
                <c:pt idx="549">
                  <c:v>43</c:v>
                </c:pt>
                <c:pt idx="550">
                  <c:v>63</c:v>
                </c:pt>
                <c:pt idx="551">
                  <c:v>32</c:v>
                </c:pt>
                <c:pt idx="552">
                  <c:v>62</c:v>
                </c:pt>
                <c:pt idx="553">
                  <c:v>52</c:v>
                </c:pt>
                <c:pt idx="554">
                  <c:v>25</c:v>
                </c:pt>
                <c:pt idx="555">
                  <c:v>28</c:v>
                </c:pt>
                <c:pt idx="556">
                  <c:v>46</c:v>
                </c:pt>
                <c:pt idx="557">
                  <c:v>34</c:v>
                </c:pt>
                <c:pt idx="558">
                  <c:v>35</c:v>
                </c:pt>
                <c:pt idx="559">
                  <c:v>19</c:v>
                </c:pt>
                <c:pt idx="560">
                  <c:v>46</c:v>
                </c:pt>
                <c:pt idx="561">
                  <c:v>54</c:v>
                </c:pt>
                <c:pt idx="562">
                  <c:v>27</c:v>
                </c:pt>
                <c:pt idx="563">
                  <c:v>50</c:v>
                </c:pt>
                <c:pt idx="564">
                  <c:v>18</c:v>
                </c:pt>
                <c:pt idx="565">
                  <c:v>19</c:v>
                </c:pt>
                <c:pt idx="566">
                  <c:v>38</c:v>
                </c:pt>
                <c:pt idx="567">
                  <c:v>41</c:v>
                </c:pt>
                <c:pt idx="568">
                  <c:v>49</c:v>
                </c:pt>
                <c:pt idx="569">
                  <c:v>48</c:v>
                </c:pt>
                <c:pt idx="570">
                  <c:v>31</c:v>
                </c:pt>
                <c:pt idx="571">
                  <c:v>18</c:v>
                </c:pt>
                <c:pt idx="572">
                  <c:v>30</c:v>
                </c:pt>
                <c:pt idx="573">
                  <c:v>62</c:v>
                </c:pt>
                <c:pt idx="574">
                  <c:v>57</c:v>
                </c:pt>
                <c:pt idx="575">
                  <c:v>58</c:v>
                </c:pt>
                <c:pt idx="576">
                  <c:v>22</c:v>
                </c:pt>
                <c:pt idx="577">
                  <c:v>31</c:v>
                </c:pt>
                <c:pt idx="578">
                  <c:v>52</c:v>
                </c:pt>
                <c:pt idx="579">
                  <c:v>25</c:v>
                </c:pt>
                <c:pt idx="580">
                  <c:v>59</c:v>
                </c:pt>
                <c:pt idx="581">
                  <c:v>19</c:v>
                </c:pt>
                <c:pt idx="582">
                  <c:v>39</c:v>
                </c:pt>
                <c:pt idx="583">
                  <c:v>32</c:v>
                </c:pt>
                <c:pt idx="584">
                  <c:v>19</c:v>
                </c:pt>
                <c:pt idx="585">
                  <c:v>33</c:v>
                </c:pt>
                <c:pt idx="586">
                  <c:v>21</c:v>
                </c:pt>
                <c:pt idx="587">
                  <c:v>34</c:v>
                </c:pt>
                <c:pt idx="588">
                  <c:v>61</c:v>
                </c:pt>
                <c:pt idx="589">
                  <c:v>38</c:v>
                </c:pt>
                <c:pt idx="590">
                  <c:v>58</c:v>
                </c:pt>
                <c:pt idx="591">
                  <c:v>47</c:v>
                </c:pt>
                <c:pt idx="592">
                  <c:v>20</c:v>
                </c:pt>
                <c:pt idx="593">
                  <c:v>21</c:v>
                </c:pt>
                <c:pt idx="594">
                  <c:v>41</c:v>
                </c:pt>
                <c:pt idx="595">
                  <c:v>46</c:v>
                </c:pt>
                <c:pt idx="596">
                  <c:v>42</c:v>
                </c:pt>
                <c:pt idx="597">
                  <c:v>34</c:v>
                </c:pt>
                <c:pt idx="598">
                  <c:v>43</c:v>
                </c:pt>
                <c:pt idx="599">
                  <c:v>52</c:v>
                </c:pt>
                <c:pt idx="600">
                  <c:v>18</c:v>
                </c:pt>
                <c:pt idx="601">
                  <c:v>51</c:v>
                </c:pt>
                <c:pt idx="602">
                  <c:v>56</c:v>
                </c:pt>
                <c:pt idx="603">
                  <c:v>64</c:v>
                </c:pt>
                <c:pt idx="604">
                  <c:v>19</c:v>
                </c:pt>
                <c:pt idx="605">
                  <c:v>51</c:v>
                </c:pt>
                <c:pt idx="606">
                  <c:v>27</c:v>
                </c:pt>
                <c:pt idx="607">
                  <c:v>59</c:v>
                </c:pt>
                <c:pt idx="608">
                  <c:v>28</c:v>
                </c:pt>
                <c:pt idx="609">
                  <c:v>30</c:v>
                </c:pt>
                <c:pt idx="610">
                  <c:v>47</c:v>
                </c:pt>
                <c:pt idx="611">
                  <c:v>38</c:v>
                </c:pt>
                <c:pt idx="612">
                  <c:v>18</c:v>
                </c:pt>
                <c:pt idx="613">
                  <c:v>34</c:v>
                </c:pt>
                <c:pt idx="614">
                  <c:v>20</c:v>
                </c:pt>
                <c:pt idx="615">
                  <c:v>47</c:v>
                </c:pt>
                <c:pt idx="616">
                  <c:v>56</c:v>
                </c:pt>
                <c:pt idx="617">
                  <c:v>49</c:v>
                </c:pt>
                <c:pt idx="618">
                  <c:v>19</c:v>
                </c:pt>
                <c:pt idx="619">
                  <c:v>55</c:v>
                </c:pt>
                <c:pt idx="620">
                  <c:v>30</c:v>
                </c:pt>
                <c:pt idx="621">
                  <c:v>37</c:v>
                </c:pt>
                <c:pt idx="622">
                  <c:v>49</c:v>
                </c:pt>
                <c:pt idx="623">
                  <c:v>18</c:v>
                </c:pt>
                <c:pt idx="624">
                  <c:v>59</c:v>
                </c:pt>
                <c:pt idx="625">
                  <c:v>29</c:v>
                </c:pt>
                <c:pt idx="626">
                  <c:v>36</c:v>
                </c:pt>
                <c:pt idx="627">
                  <c:v>33</c:v>
                </c:pt>
                <c:pt idx="628">
                  <c:v>58</c:v>
                </c:pt>
                <c:pt idx="629">
                  <c:v>44</c:v>
                </c:pt>
                <c:pt idx="630">
                  <c:v>53</c:v>
                </c:pt>
                <c:pt idx="631">
                  <c:v>24</c:v>
                </c:pt>
                <c:pt idx="632">
                  <c:v>29</c:v>
                </c:pt>
                <c:pt idx="633">
                  <c:v>40</c:v>
                </c:pt>
                <c:pt idx="634">
                  <c:v>51</c:v>
                </c:pt>
                <c:pt idx="635">
                  <c:v>64</c:v>
                </c:pt>
                <c:pt idx="636">
                  <c:v>19</c:v>
                </c:pt>
                <c:pt idx="637">
                  <c:v>35</c:v>
                </c:pt>
                <c:pt idx="638">
                  <c:v>39</c:v>
                </c:pt>
                <c:pt idx="639">
                  <c:v>56</c:v>
                </c:pt>
                <c:pt idx="640">
                  <c:v>33</c:v>
                </c:pt>
                <c:pt idx="641">
                  <c:v>42</c:v>
                </c:pt>
                <c:pt idx="642">
                  <c:v>61</c:v>
                </c:pt>
                <c:pt idx="643">
                  <c:v>23</c:v>
                </c:pt>
                <c:pt idx="644">
                  <c:v>43</c:v>
                </c:pt>
                <c:pt idx="645">
                  <c:v>48</c:v>
                </c:pt>
                <c:pt idx="646">
                  <c:v>39</c:v>
                </c:pt>
                <c:pt idx="647">
                  <c:v>40</c:v>
                </c:pt>
                <c:pt idx="648">
                  <c:v>18</c:v>
                </c:pt>
                <c:pt idx="649">
                  <c:v>58</c:v>
                </c:pt>
                <c:pt idx="650">
                  <c:v>49</c:v>
                </c:pt>
                <c:pt idx="651">
                  <c:v>53</c:v>
                </c:pt>
                <c:pt idx="652">
                  <c:v>48</c:v>
                </c:pt>
                <c:pt idx="653">
                  <c:v>45</c:v>
                </c:pt>
                <c:pt idx="654">
                  <c:v>59</c:v>
                </c:pt>
                <c:pt idx="655">
                  <c:v>52</c:v>
                </c:pt>
                <c:pt idx="656">
                  <c:v>26</c:v>
                </c:pt>
                <c:pt idx="657">
                  <c:v>27</c:v>
                </c:pt>
                <c:pt idx="658">
                  <c:v>48</c:v>
                </c:pt>
                <c:pt idx="659">
                  <c:v>57</c:v>
                </c:pt>
                <c:pt idx="660">
                  <c:v>37</c:v>
                </c:pt>
                <c:pt idx="661">
                  <c:v>57</c:v>
                </c:pt>
                <c:pt idx="662">
                  <c:v>32</c:v>
                </c:pt>
                <c:pt idx="663">
                  <c:v>18</c:v>
                </c:pt>
                <c:pt idx="664">
                  <c:v>64</c:v>
                </c:pt>
                <c:pt idx="665">
                  <c:v>43</c:v>
                </c:pt>
                <c:pt idx="666">
                  <c:v>49</c:v>
                </c:pt>
                <c:pt idx="667">
                  <c:v>40</c:v>
                </c:pt>
                <c:pt idx="668">
                  <c:v>62</c:v>
                </c:pt>
                <c:pt idx="669">
                  <c:v>40</c:v>
                </c:pt>
                <c:pt idx="670">
                  <c:v>30</c:v>
                </c:pt>
                <c:pt idx="671">
                  <c:v>29</c:v>
                </c:pt>
                <c:pt idx="672">
                  <c:v>36</c:v>
                </c:pt>
                <c:pt idx="673">
                  <c:v>41</c:v>
                </c:pt>
                <c:pt idx="674">
                  <c:v>44</c:v>
                </c:pt>
                <c:pt idx="675">
                  <c:v>45</c:v>
                </c:pt>
                <c:pt idx="676">
                  <c:v>55</c:v>
                </c:pt>
                <c:pt idx="677">
                  <c:v>60</c:v>
                </c:pt>
                <c:pt idx="678">
                  <c:v>56</c:v>
                </c:pt>
                <c:pt idx="679">
                  <c:v>49</c:v>
                </c:pt>
                <c:pt idx="680">
                  <c:v>21</c:v>
                </c:pt>
                <c:pt idx="681">
                  <c:v>19</c:v>
                </c:pt>
                <c:pt idx="682">
                  <c:v>39</c:v>
                </c:pt>
                <c:pt idx="683">
                  <c:v>53</c:v>
                </c:pt>
                <c:pt idx="684">
                  <c:v>33</c:v>
                </c:pt>
                <c:pt idx="685">
                  <c:v>53</c:v>
                </c:pt>
                <c:pt idx="686">
                  <c:v>42</c:v>
                </c:pt>
                <c:pt idx="687">
                  <c:v>40</c:v>
                </c:pt>
                <c:pt idx="688">
                  <c:v>47</c:v>
                </c:pt>
                <c:pt idx="689">
                  <c:v>27</c:v>
                </c:pt>
                <c:pt idx="690">
                  <c:v>21</c:v>
                </c:pt>
                <c:pt idx="691">
                  <c:v>47</c:v>
                </c:pt>
                <c:pt idx="692">
                  <c:v>20</c:v>
                </c:pt>
                <c:pt idx="693">
                  <c:v>24</c:v>
                </c:pt>
                <c:pt idx="694">
                  <c:v>27</c:v>
                </c:pt>
                <c:pt idx="695">
                  <c:v>26</c:v>
                </c:pt>
                <c:pt idx="696">
                  <c:v>53</c:v>
                </c:pt>
                <c:pt idx="697">
                  <c:v>41</c:v>
                </c:pt>
                <c:pt idx="698">
                  <c:v>56</c:v>
                </c:pt>
                <c:pt idx="699">
                  <c:v>23</c:v>
                </c:pt>
                <c:pt idx="700">
                  <c:v>21</c:v>
                </c:pt>
                <c:pt idx="701">
                  <c:v>50</c:v>
                </c:pt>
                <c:pt idx="702">
                  <c:v>53</c:v>
                </c:pt>
                <c:pt idx="703">
                  <c:v>34</c:v>
                </c:pt>
                <c:pt idx="704">
                  <c:v>47</c:v>
                </c:pt>
                <c:pt idx="705">
                  <c:v>33</c:v>
                </c:pt>
                <c:pt idx="706">
                  <c:v>51</c:v>
                </c:pt>
                <c:pt idx="707">
                  <c:v>49</c:v>
                </c:pt>
                <c:pt idx="708">
                  <c:v>31</c:v>
                </c:pt>
                <c:pt idx="709">
                  <c:v>36</c:v>
                </c:pt>
                <c:pt idx="710">
                  <c:v>18</c:v>
                </c:pt>
                <c:pt idx="711">
                  <c:v>50</c:v>
                </c:pt>
                <c:pt idx="712">
                  <c:v>43</c:v>
                </c:pt>
                <c:pt idx="713">
                  <c:v>20</c:v>
                </c:pt>
                <c:pt idx="714">
                  <c:v>24</c:v>
                </c:pt>
                <c:pt idx="715">
                  <c:v>60</c:v>
                </c:pt>
                <c:pt idx="716">
                  <c:v>49</c:v>
                </c:pt>
                <c:pt idx="717">
                  <c:v>60</c:v>
                </c:pt>
                <c:pt idx="718">
                  <c:v>51</c:v>
                </c:pt>
                <c:pt idx="719">
                  <c:v>58</c:v>
                </c:pt>
                <c:pt idx="720">
                  <c:v>51</c:v>
                </c:pt>
                <c:pt idx="721">
                  <c:v>53</c:v>
                </c:pt>
                <c:pt idx="722">
                  <c:v>62</c:v>
                </c:pt>
                <c:pt idx="723">
                  <c:v>19</c:v>
                </c:pt>
                <c:pt idx="724">
                  <c:v>50</c:v>
                </c:pt>
                <c:pt idx="725">
                  <c:v>30</c:v>
                </c:pt>
                <c:pt idx="726">
                  <c:v>41</c:v>
                </c:pt>
                <c:pt idx="727">
                  <c:v>29</c:v>
                </c:pt>
                <c:pt idx="728">
                  <c:v>18</c:v>
                </c:pt>
                <c:pt idx="729">
                  <c:v>41</c:v>
                </c:pt>
                <c:pt idx="730">
                  <c:v>35</c:v>
                </c:pt>
                <c:pt idx="731">
                  <c:v>53</c:v>
                </c:pt>
                <c:pt idx="732">
                  <c:v>24</c:v>
                </c:pt>
                <c:pt idx="733">
                  <c:v>48</c:v>
                </c:pt>
                <c:pt idx="734">
                  <c:v>59</c:v>
                </c:pt>
                <c:pt idx="735">
                  <c:v>49</c:v>
                </c:pt>
                <c:pt idx="736">
                  <c:v>37</c:v>
                </c:pt>
                <c:pt idx="737">
                  <c:v>26</c:v>
                </c:pt>
                <c:pt idx="738">
                  <c:v>23</c:v>
                </c:pt>
                <c:pt idx="739">
                  <c:v>29</c:v>
                </c:pt>
                <c:pt idx="740">
                  <c:v>45</c:v>
                </c:pt>
                <c:pt idx="741">
                  <c:v>27</c:v>
                </c:pt>
                <c:pt idx="742">
                  <c:v>53</c:v>
                </c:pt>
                <c:pt idx="743">
                  <c:v>31</c:v>
                </c:pt>
                <c:pt idx="744">
                  <c:v>50</c:v>
                </c:pt>
                <c:pt idx="745">
                  <c:v>50</c:v>
                </c:pt>
                <c:pt idx="746">
                  <c:v>34</c:v>
                </c:pt>
                <c:pt idx="747">
                  <c:v>19</c:v>
                </c:pt>
                <c:pt idx="748">
                  <c:v>47</c:v>
                </c:pt>
                <c:pt idx="749">
                  <c:v>28</c:v>
                </c:pt>
                <c:pt idx="750">
                  <c:v>37</c:v>
                </c:pt>
                <c:pt idx="751">
                  <c:v>21</c:v>
                </c:pt>
                <c:pt idx="752">
                  <c:v>64</c:v>
                </c:pt>
                <c:pt idx="753">
                  <c:v>58</c:v>
                </c:pt>
                <c:pt idx="754">
                  <c:v>24</c:v>
                </c:pt>
                <c:pt idx="755">
                  <c:v>31</c:v>
                </c:pt>
                <c:pt idx="756">
                  <c:v>39</c:v>
                </c:pt>
                <c:pt idx="757">
                  <c:v>47</c:v>
                </c:pt>
                <c:pt idx="758">
                  <c:v>30</c:v>
                </c:pt>
                <c:pt idx="759">
                  <c:v>18</c:v>
                </c:pt>
                <c:pt idx="760">
                  <c:v>22</c:v>
                </c:pt>
                <c:pt idx="761">
                  <c:v>23</c:v>
                </c:pt>
                <c:pt idx="762">
                  <c:v>33</c:v>
                </c:pt>
                <c:pt idx="763">
                  <c:v>27</c:v>
                </c:pt>
                <c:pt idx="764">
                  <c:v>45</c:v>
                </c:pt>
                <c:pt idx="765">
                  <c:v>57</c:v>
                </c:pt>
                <c:pt idx="766">
                  <c:v>47</c:v>
                </c:pt>
                <c:pt idx="767">
                  <c:v>42</c:v>
                </c:pt>
                <c:pt idx="768">
                  <c:v>64</c:v>
                </c:pt>
                <c:pt idx="769">
                  <c:v>38</c:v>
                </c:pt>
                <c:pt idx="770">
                  <c:v>61</c:v>
                </c:pt>
                <c:pt idx="771">
                  <c:v>53</c:v>
                </c:pt>
                <c:pt idx="772">
                  <c:v>44</c:v>
                </c:pt>
                <c:pt idx="773">
                  <c:v>19</c:v>
                </c:pt>
                <c:pt idx="774">
                  <c:v>41</c:v>
                </c:pt>
                <c:pt idx="775">
                  <c:v>51</c:v>
                </c:pt>
                <c:pt idx="776">
                  <c:v>40</c:v>
                </c:pt>
                <c:pt idx="777">
                  <c:v>45</c:v>
                </c:pt>
                <c:pt idx="778">
                  <c:v>35</c:v>
                </c:pt>
                <c:pt idx="779">
                  <c:v>53</c:v>
                </c:pt>
                <c:pt idx="780">
                  <c:v>30</c:v>
                </c:pt>
                <c:pt idx="781">
                  <c:v>18</c:v>
                </c:pt>
                <c:pt idx="782">
                  <c:v>51</c:v>
                </c:pt>
                <c:pt idx="783">
                  <c:v>50</c:v>
                </c:pt>
                <c:pt idx="784">
                  <c:v>31</c:v>
                </c:pt>
                <c:pt idx="785">
                  <c:v>35</c:v>
                </c:pt>
                <c:pt idx="786">
                  <c:v>60</c:v>
                </c:pt>
                <c:pt idx="787">
                  <c:v>21</c:v>
                </c:pt>
                <c:pt idx="788">
                  <c:v>29</c:v>
                </c:pt>
                <c:pt idx="789">
                  <c:v>62</c:v>
                </c:pt>
                <c:pt idx="790">
                  <c:v>39</c:v>
                </c:pt>
                <c:pt idx="791">
                  <c:v>19</c:v>
                </c:pt>
                <c:pt idx="792">
                  <c:v>22</c:v>
                </c:pt>
                <c:pt idx="793">
                  <c:v>53</c:v>
                </c:pt>
                <c:pt idx="794">
                  <c:v>39</c:v>
                </c:pt>
                <c:pt idx="795">
                  <c:v>27</c:v>
                </c:pt>
                <c:pt idx="796">
                  <c:v>30</c:v>
                </c:pt>
                <c:pt idx="797">
                  <c:v>30</c:v>
                </c:pt>
                <c:pt idx="798">
                  <c:v>58</c:v>
                </c:pt>
                <c:pt idx="799">
                  <c:v>33</c:v>
                </c:pt>
                <c:pt idx="800">
                  <c:v>42</c:v>
                </c:pt>
                <c:pt idx="801">
                  <c:v>64</c:v>
                </c:pt>
                <c:pt idx="802">
                  <c:v>21</c:v>
                </c:pt>
                <c:pt idx="803">
                  <c:v>18</c:v>
                </c:pt>
                <c:pt idx="804">
                  <c:v>23</c:v>
                </c:pt>
                <c:pt idx="805">
                  <c:v>45</c:v>
                </c:pt>
                <c:pt idx="806">
                  <c:v>40</c:v>
                </c:pt>
                <c:pt idx="807">
                  <c:v>19</c:v>
                </c:pt>
                <c:pt idx="808">
                  <c:v>18</c:v>
                </c:pt>
                <c:pt idx="809">
                  <c:v>25</c:v>
                </c:pt>
                <c:pt idx="810">
                  <c:v>46</c:v>
                </c:pt>
                <c:pt idx="811">
                  <c:v>33</c:v>
                </c:pt>
                <c:pt idx="812">
                  <c:v>54</c:v>
                </c:pt>
                <c:pt idx="813">
                  <c:v>28</c:v>
                </c:pt>
                <c:pt idx="814">
                  <c:v>36</c:v>
                </c:pt>
                <c:pt idx="815">
                  <c:v>20</c:v>
                </c:pt>
                <c:pt idx="816">
                  <c:v>24</c:v>
                </c:pt>
                <c:pt idx="817">
                  <c:v>23</c:v>
                </c:pt>
                <c:pt idx="818">
                  <c:v>47</c:v>
                </c:pt>
                <c:pt idx="819">
                  <c:v>33</c:v>
                </c:pt>
                <c:pt idx="820">
                  <c:v>45</c:v>
                </c:pt>
                <c:pt idx="821">
                  <c:v>26</c:v>
                </c:pt>
                <c:pt idx="822">
                  <c:v>18</c:v>
                </c:pt>
                <c:pt idx="823">
                  <c:v>44</c:v>
                </c:pt>
                <c:pt idx="824">
                  <c:v>60</c:v>
                </c:pt>
                <c:pt idx="825">
                  <c:v>64</c:v>
                </c:pt>
                <c:pt idx="826">
                  <c:v>56</c:v>
                </c:pt>
                <c:pt idx="827">
                  <c:v>36</c:v>
                </c:pt>
                <c:pt idx="828">
                  <c:v>41</c:v>
                </c:pt>
                <c:pt idx="829">
                  <c:v>39</c:v>
                </c:pt>
                <c:pt idx="830">
                  <c:v>63</c:v>
                </c:pt>
                <c:pt idx="831">
                  <c:v>36</c:v>
                </c:pt>
                <c:pt idx="832">
                  <c:v>28</c:v>
                </c:pt>
                <c:pt idx="833">
                  <c:v>58</c:v>
                </c:pt>
                <c:pt idx="834">
                  <c:v>36</c:v>
                </c:pt>
                <c:pt idx="835">
                  <c:v>42</c:v>
                </c:pt>
                <c:pt idx="836">
                  <c:v>36</c:v>
                </c:pt>
                <c:pt idx="837">
                  <c:v>56</c:v>
                </c:pt>
                <c:pt idx="838">
                  <c:v>35</c:v>
                </c:pt>
                <c:pt idx="839">
                  <c:v>59</c:v>
                </c:pt>
                <c:pt idx="840">
                  <c:v>21</c:v>
                </c:pt>
                <c:pt idx="841">
                  <c:v>59</c:v>
                </c:pt>
                <c:pt idx="842">
                  <c:v>23</c:v>
                </c:pt>
                <c:pt idx="843">
                  <c:v>57</c:v>
                </c:pt>
                <c:pt idx="844">
                  <c:v>53</c:v>
                </c:pt>
                <c:pt idx="845">
                  <c:v>60</c:v>
                </c:pt>
                <c:pt idx="846">
                  <c:v>51</c:v>
                </c:pt>
                <c:pt idx="847">
                  <c:v>23</c:v>
                </c:pt>
                <c:pt idx="848">
                  <c:v>27</c:v>
                </c:pt>
                <c:pt idx="849">
                  <c:v>55</c:v>
                </c:pt>
                <c:pt idx="850">
                  <c:v>37</c:v>
                </c:pt>
                <c:pt idx="851">
                  <c:v>61</c:v>
                </c:pt>
                <c:pt idx="852">
                  <c:v>46</c:v>
                </c:pt>
                <c:pt idx="853">
                  <c:v>53</c:v>
                </c:pt>
                <c:pt idx="854">
                  <c:v>49</c:v>
                </c:pt>
                <c:pt idx="855">
                  <c:v>20</c:v>
                </c:pt>
                <c:pt idx="856">
                  <c:v>48</c:v>
                </c:pt>
                <c:pt idx="857">
                  <c:v>25</c:v>
                </c:pt>
                <c:pt idx="858">
                  <c:v>25</c:v>
                </c:pt>
                <c:pt idx="859">
                  <c:v>57</c:v>
                </c:pt>
                <c:pt idx="860">
                  <c:v>37</c:v>
                </c:pt>
                <c:pt idx="861">
                  <c:v>38</c:v>
                </c:pt>
                <c:pt idx="862">
                  <c:v>55</c:v>
                </c:pt>
                <c:pt idx="863">
                  <c:v>36</c:v>
                </c:pt>
                <c:pt idx="864">
                  <c:v>51</c:v>
                </c:pt>
                <c:pt idx="865">
                  <c:v>40</c:v>
                </c:pt>
                <c:pt idx="866">
                  <c:v>18</c:v>
                </c:pt>
                <c:pt idx="867">
                  <c:v>57</c:v>
                </c:pt>
                <c:pt idx="868">
                  <c:v>61</c:v>
                </c:pt>
                <c:pt idx="869">
                  <c:v>25</c:v>
                </c:pt>
                <c:pt idx="870">
                  <c:v>50</c:v>
                </c:pt>
                <c:pt idx="871">
                  <c:v>26</c:v>
                </c:pt>
                <c:pt idx="872">
                  <c:v>42</c:v>
                </c:pt>
                <c:pt idx="873">
                  <c:v>43</c:v>
                </c:pt>
                <c:pt idx="874">
                  <c:v>44</c:v>
                </c:pt>
                <c:pt idx="875">
                  <c:v>23</c:v>
                </c:pt>
                <c:pt idx="876">
                  <c:v>49</c:v>
                </c:pt>
                <c:pt idx="877">
                  <c:v>33</c:v>
                </c:pt>
                <c:pt idx="878">
                  <c:v>41</c:v>
                </c:pt>
                <c:pt idx="879">
                  <c:v>37</c:v>
                </c:pt>
                <c:pt idx="880">
                  <c:v>22</c:v>
                </c:pt>
                <c:pt idx="881">
                  <c:v>23</c:v>
                </c:pt>
                <c:pt idx="882">
                  <c:v>21</c:v>
                </c:pt>
                <c:pt idx="883">
                  <c:v>51</c:v>
                </c:pt>
                <c:pt idx="884">
                  <c:v>25</c:v>
                </c:pt>
                <c:pt idx="885">
                  <c:v>32</c:v>
                </c:pt>
                <c:pt idx="886">
                  <c:v>57</c:v>
                </c:pt>
                <c:pt idx="887">
                  <c:v>36</c:v>
                </c:pt>
                <c:pt idx="888">
                  <c:v>22</c:v>
                </c:pt>
                <c:pt idx="889">
                  <c:v>57</c:v>
                </c:pt>
                <c:pt idx="890">
                  <c:v>64</c:v>
                </c:pt>
                <c:pt idx="891">
                  <c:v>36</c:v>
                </c:pt>
                <c:pt idx="892">
                  <c:v>54</c:v>
                </c:pt>
                <c:pt idx="893">
                  <c:v>47</c:v>
                </c:pt>
                <c:pt idx="894">
                  <c:v>62</c:v>
                </c:pt>
                <c:pt idx="895">
                  <c:v>61</c:v>
                </c:pt>
                <c:pt idx="896">
                  <c:v>43</c:v>
                </c:pt>
                <c:pt idx="897">
                  <c:v>19</c:v>
                </c:pt>
                <c:pt idx="898">
                  <c:v>18</c:v>
                </c:pt>
                <c:pt idx="899">
                  <c:v>19</c:v>
                </c:pt>
                <c:pt idx="900">
                  <c:v>49</c:v>
                </c:pt>
                <c:pt idx="901">
                  <c:v>60</c:v>
                </c:pt>
                <c:pt idx="902">
                  <c:v>26</c:v>
                </c:pt>
                <c:pt idx="903">
                  <c:v>49</c:v>
                </c:pt>
                <c:pt idx="904">
                  <c:v>60</c:v>
                </c:pt>
                <c:pt idx="905">
                  <c:v>26</c:v>
                </c:pt>
                <c:pt idx="906">
                  <c:v>27</c:v>
                </c:pt>
                <c:pt idx="907">
                  <c:v>44</c:v>
                </c:pt>
                <c:pt idx="908">
                  <c:v>63</c:v>
                </c:pt>
                <c:pt idx="909">
                  <c:v>32</c:v>
                </c:pt>
                <c:pt idx="910">
                  <c:v>22</c:v>
                </c:pt>
                <c:pt idx="911">
                  <c:v>18</c:v>
                </c:pt>
                <c:pt idx="912">
                  <c:v>59</c:v>
                </c:pt>
                <c:pt idx="913">
                  <c:v>44</c:v>
                </c:pt>
                <c:pt idx="914">
                  <c:v>33</c:v>
                </c:pt>
                <c:pt idx="915">
                  <c:v>24</c:v>
                </c:pt>
                <c:pt idx="916">
                  <c:v>43</c:v>
                </c:pt>
                <c:pt idx="917">
                  <c:v>45</c:v>
                </c:pt>
                <c:pt idx="918">
                  <c:v>61</c:v>
                </c:pt>
                <c:pt idx="919">
                  <c:v>35</c:v>
                </c:pt>
                <c:pt idx="920">
                  <c:v>62</c:v>
                </c:pt>
                <c:pt idx="921">
                  <c:v>62</c:v>
                </c:pt>
                <c:pt idx="922">
                  <c:v>38</c:v>
                </c:pt>
                <c:pt idx="923">
                  <c:v>34</c:v>
                </c:pt>
                <c:pt idx="924">
                  <c:v>43</c:v>
                </c:pt>
                <c:pt idx="925">
                  <c:v>50</c:v>
                </c:pt>
                <c:pt idx="926">
                  <c:v>19</c:v>
                </c:pt>
                <c:pt idx="927">
                  <c:v>57</c:v>
                </c:pt>
                <c:pt idx="928">
                  <c:v>62</c:v>
                </c:pt>
                <c:pt idx="929">
                  <c:v>41</c:v>
                </c:pt>
                <c:pt idx="930">
                  <c:v>26</c:v>
                </c:pt>
                <c:pt idx="931">
                  <c:v>39</c:v>
                </c:pt>
                <c:pt idx="932">
                  <c:v>46</c:v>
                </c:pt>
                <c:pt idx="933">
                  <c:v>45</c:v>
                </c:pt>
                <c:pt idx="934">
                  <c:v>32</c:v>
                </c:pt>
                <c:pt idx="935">
                  <c:v>59</c:v>
                </c:pt>
                <c:pt idx="936">
                  <c:v>44</c:v>
                </c:pt>
                <c:pt idx="937">
                  <c:v>39</c:v>
                </c:pt>
                <c:pt idx="938">
                  <c:v>18</c:v>
                </c:pt>
                <c:pt idx="939">
                  <c:v>53</c:v>
                </c:pt>
                <c:pt idx="940">
                  <c:v>18</c:v>
                </c:pt>
                <c:pt idx="941">
                  <c:v>50</c:v>
                </c:pt>
                <c:pt idx="942">
                  <c:v>18</c:v>
                </c:pt>
                <c:pt idx="943">
                  <c:v>19</c:v>
                </c:pt>
                <c:pt idx="944">
                  <c:v>62</c:v>
                </c:pt>
                <c:pt idx="945">
                  <c:v>56</c:v>
                </c:pt>
                <c:pt idx="946">
                  <c:v>42</c:v>
                </c:pt>
                <c:pt idx="947">
                  <c:v>37</c:v>
                </c:pt>
                <c:pt idx="948">
                  <c:v>42</c:v>
                </c:pt>
                <c:pt idx="949">
                  <c:v>25</c:v>
                </c:pt>
                <c:pt idx="950">
                  <c:v>57</c:v>
                </c:pt>
                <c:pt idx="951">
                  <c:v>51</c:v>
                </c:pt>
                <c:pt idx="952">
                  <c:v>30</c:v>
                </c:pt>
                <c:pt idx="953">
                  <c:v>44</c:v>
                </c:pt>
                <c:pt idx="954">
                  <c:v>34</c:v>
                </c:pt>
                <c:pt idx="955">
                  <c:v>31</c:v>
                </c:pt>
                <c:pt idx="956">
                  <c:v>54</c:v>
                </c:pt>
                <c:pt idx="957">
                  <c:v>24</c:v>
                </c:pt>
                <c:pt idx="958">
                  <c:v>43</c:v>
                </c:pt>
                <c:pt idx="959">
                  <c:v>48</c:v>
                </c:pt>
                <c:pt idx="960">
                  <c:v>19</c:v>
                </c:pt>
                <c:pt idx="961">
                  <c:v>29</c:v>
                </c:pt>
                <c:pt idx="962">
                  <c:v>63</c:v>
                </c:pt>
                <c:pt idx="963">
                  <c:v>46</c:v>
                </c:pt>
                <c:pt idx="964">
                  <c:v>52</c:v>
                </c:pt>
                <c:pt idx="965">
                  <c:v>35</c:v>
                </c:pt>
                <c:pt idx="966">
                  <c:v>51</c:v>
                </c:pt>
                <c:pt idx="967">
                  <c:v>44</c:v>
                </c:pt>
                <c:pt idx="968">
                  <c:v>21</c:v>
                </c:pt>
                <c:pt idx="969">
                  <c:v>39</c:v>
                </c:pt>
                <c:pt idx="970">
                  <c:v>50</c:v>
                </c:pt>
                <c:pt idx="971">
                  <c:v>34</c:v>
                </c:pt>
                <c:pt idx="972">
                  <c:v>22</c:v>
                </c:pt>
                <c:pt idx="973">
                  <c:v>19</c:v>
                </c:pt>
                <c:pt idx="974">
                  <c:v>26</c:v>
                </c:pt>
                <c:pt idx="975">
                  <c:v>29</c:v>
                </c:pt>
                <c:pt idx="976">
                  <c:v>48</c:v>
                </c:pt>
                <c:pt idx="977">
                  <c:v>26</c:v>
                </c:pt>
                <c:pt idx="978">
                  <c:v>45</c:v>
                </c:pt>
                <c:pt idx="979">
                  <c:v>36</c:v>
                </c:pt>
                <c:pt idx="980">
                  <c:v>54</c:v>
                </c:pt>
                <c:pt idx="981">
                  <c:v>34</c:v>
                </c:pt>
                <c:pt idx="982">
                  <c:v>31</c:v>
                </c:pt>
                <c:pt idx="983">
                  <c:v>27</c:v>
                </c:pt>
                <c:pt idx="984">
                  <c:v>20</c:v>
                </c:pt>
                <c:pt idx="985">
                  <c:v>44</c:v>
                </c:pt>
                <c:pt idx="986">
                  <c:v>43</c:v>
                </c:pt>
                <c:pt idx="987">
                  <c:v>45</c:v>
                </c:pt>
                <c:pt idx="988">
                  <c:v>34</c:v>
                </c:pt>
                <c:pt idx="989">
                  <c:v>24</c:v>
                </c:pt>
                <c:pt idx="990">
                  <c:v>26</c:v>
                </c:pt>
                <c:pt idx="991">
                  <c:v>38</c:v>
                </c:pt>
                <c:pt idx="992">
                  <c:v>50</c:v>
                </c:pt>
                <c:pt idx="993">
                  <c:v>38</c:v>
                </c:pt>
                <c:pt idx="994">
                  <c:v>27</c:v>
                </c:pt>
                <c:pt idx="995">
                  <c:v>39</c:v>
                </c:pt>
                <c:pt idx="996">
                  <c:v>39</c:v>
                </c:pt>
                <c:pt idx="997">
                  <c:v>63</c:v>
                </c:pt>
                <c:pt idx="998">
                  <c:v>33</c:v>
                </c:pt>
                <c:pt idx="999">
                  <c:v>36</c:v>
                </c:pt>
                <c:pt idx="1000">
                  <c:v>30</c:v>
                </c:pt>
                <c:pt idx="1001">
                  <c:v>24</c:v>
                </c:pt>
                <c:pt idx="1002">
                  <c:v>24</c:v>
                </c:pt>
                <c:pt idx="1003">
                  <c:v>48</c:v>
                </c:pt>
                <c:pt idx="1004">
                  <c:v>47</c:v>
                </c:pt>
                <c:pt idx="1005">
                  <c:v>29</c:v>
                </c:pt>
                <c:pt idx="1006">
                  <c:v>28</c:v>
                </c:pt>
                <c:pt idx="1007">
                  <c:v>47</c:v>
                </c:pt>
                <c:pt idx="1008">
                  <c:v>25</c:v>
                </c:pt>
                <c:pt idx="1009">
                  <c:v>51</c:v>
                </c:pt>
                <c:pt idx="1010">
                  <c:v>48</c:v>
                </c:pt>
                <c:pt idx="1011">
                  <c:v>43</c:v>
                </c:pt>
                <c:pt idx="1012">
                  <c:v>61</c:v>
                </c:pt>
                <c:pt idx="1013">
                  <c:v>48</c:v>
                </c:pt>
                <c:pt idx="1014">
                  <c:v>38</c:v>
                </c:pt>
                <c:pt idx="1015">
                  <c:v>59</c:v>
                </c:pt>
                <c:pt idx="1016">
                  <c:v>19</c:v>
                </c:pt>
                <c:pt idx="1017">
                  <c:v>26</c:v>
                </c:pt>
                <c:pt idx="1018">
                  <c:v>54</c:v>
                </c:pt>
                <c:pt idx="1019">
                  <c:v>21</c:v>
                </c:pt>
                <c:pt idx="1020">
                  <c:v>51</c:v>
                </c:pt>
                <c:pt idx="1021">
                  <c:v>22</c:v>
                </c:pt>
                <c:pt idx="1022">
                  <c:v>47</c:v>
                </c:pt>
                <c:pt idx="1023">
                  <c:v>18</c:v>
                </c:pt>
                <c:pt idx="1024">
                  <c:v>47</c:v>
                </c:pt>
                <c:pt idx="1025">
                  <c:v>21</c:v>
                </c:pt>
                <c:pt idx="1026">
                  <c:v>19</c:v>
                </c:pt>
                <c:pt idx="1027">
                  <c:v>23</c:v>
                </c:pt>
                <c:pt idx="1028">
                  <c:v>54</c:v>
                </c:pt>
                <c:pt idx="1029">
                  <c:v>37</c:v>
                </c:pt>
                <c:pt idx="1030">
                  <c:v>46</c:v>
                </c:pt>
                <c:pt idx="1031">
                  <c:v>55</c:v>
                </c:pt>
                <c:pt idx="1032">
                  <c:v>30</c:v>
                </c:pt>
                <c:pt idx="1033">
                  <c:v>18</c:v>
                </c:pt>
                <c:pt idx="1034">
                  <c:v>61</c:v>
                </c:pt>
                <c:pt idx="1035">
                  <c:v>54</c:v>
                </c:pt>
                <c:pt idx="1036">
                  <c:v>22</c:v>
                </c:pt>
                <c:pt idx="1037">
                  <c:v>45</c:v>
                </c:pt>
                <c:pt idx="1038">
                  <c:v>22</c:v>
                </c:pt>
                <c:pt idx="1039">
                  <c:v>19</c:v>
                </c:pt>
                <c:pt idx="1040">
                  <c:v>35</c:v>
                </c:pt>
                <c:pt idx="1041">
                  <c:v>18</c:v>
                </c:pt>
                <c:pt idx="1042">
                  <c:v>20</c:v>
                </c:pt>
                <c:pt idx="1043">
                  <c:v>28</c:v>
                </c:pt>
                <c:pt idx="1044">
                  <c:v>55</c:v>
                </c:pt>
                <c:pt idx="1045">
                  <c:v>43</c:v>
                </c:pt>
                <c:pt idx="1046">
                  <c:v>43</c:v>
                </c:pt>
                <c:pt idx="1047">
                  <c:v>22</c:v>
                </c:pt>
                <c:pt idx="1048">
                  <c:v>25</c:v>
                </c:pt>
                <c:pt idx="1049">
                  <c:v>49</c:v>
                </c:pt>
                <c:pt idx="1050">
                  <c:v>44</c:v>
                </c:pt>
                <c:pt idx="1051">
                  <c:v>64</c:v>
                </c:pt>
                <c:pt idx="1052">
                  <c:v>49</c:v>
                </c:pt>
                <c:pt idx="1053">
                  <c:v>47</c:v>
                </c:pt>
                <c:pt idx="1054">
                  <c:v>27</c:v>
                </c:pt>
                <c:pt idx="1055">
                  <c:v>55</c:v>
                </c:pt>
                <c:pt idx="1056">
                  <c:v>48</c:v>
                </c:pt>
                <c:pt idx="1057">
                  <c:v>45</c:v>
                </c:pt>
                <c:pt idx="1058">
                  <c:v>24</c:v>
                </c:pt>
                <c:pt idx="1059">
                  <c:v>32</c:v>
                </c:pt>
                <c:pt idx="1060">
                  <c:v>24</c:v>
                </c:pt>
                <c:pt idx="1061">
                  <c:v>57</c:v>
                </c:pt>
                <c:pt idx="1062">
                  <c:v>59</c:v>
                </c:pt>
                <c:pt idx="1063">
                  <c:v>36</c:v>
                </c:pt>
                <c:pt idx="1064">
                  <c:v>29</c:v>
                </c:pt>
                <c:pt idx="1065">
                  <c:v>42</c:v>
                </c:pt>
                <c:pt idx="1066">
                  <c:v>48</c:v>
                </c:pt>
                <c:pt idx="1067">
                  <c:v>39</c:v>
                </c:pt>
                <c:pt idx="1068">
                  <c:v>63</c:v>
                </c:pt>
                <c:pt idx="1069">
                  <c:v>54</c:v>
                </c:pt>
                <c:pt idx="1070">
                  <c:v>37</c:v>
                </c:pt>
                <c:pt idx="1071">
                  <c:v>63</c:v>
                </c:pt>
                <c:pt idx="1072">
                  <c:v>21</c:v>
                </c:pt>
                <c:pt idx="1073">
                  <c:v>54</c:v>
                </c:pt>
                <c:pt idx="1074">
                  <c:v>60</c:v>
                </c:pt>
                <c:pt idx="1075">
                  <c:v>32</c:v>
                </c:pt>
                <c:pt idx="1076">
                  <c:v>47</c:v>
                </c:pt>
                <c:pt idx="1077">
                  <c:v>21</c:v>
                </c:pt>
                <c:pt idx="1078">
                  <c:v>28</c:v>
                </c:pt>
                <c:pt idx="1079">
                  <c:v>63</c:v>
                </c:pt>
                <c:pt idx="1080">
                  <c:v>18</c:v>
                </c:pt>
                <c:pt idx="1081">
                  <c:v>32</c:v>
                </c:pt>
                <c:pt idx="1082">
                  <c:v>38</c:v>
                </c:pt>
                <c:pt idx="1083">
                  <c:v>32</c:v>
                </c:pt>
                <c:pt idx="1084">
                  <c:v>62</c:v>
                </c:pt>
                <c:pt idx="1085">
                  <c:v>39</c:v>
                </c:pt>
                <c:pt idx="1086">
                  <c:v>55</c:v>
                </c:pt>
                <c:pt idx="1087">
                  <c:v>57</c:v>
                </c:pt>
                <c:pt idx="1088">
                  <c:v>52</c:v>
                </c:pt>
                <c:pt idx="1089">
                  <c:v>56</c:v>
                </c:pt>
                <c:pt idx="1090">
                  <c:v>47</c:v>
                </c:pt>
                <c:pt idx="1091">
                  <c:v>55</c:v>
                </c:pt>
                <c:pt idx="1092">
                  <c:v>23</c:v>
                </c:pt>
                <c:pt idx="1093">
                  <c:v>22</c:v>
                </c:pt>
                <c:pt idx="1094">
                  <c:v>50</c:v>
                </c:pt>
                <c:pt idx="1095">
                  <c:v>18</c:v>
                </c:pt>
                <c:pt idx="1096">
                  <c:v>51</c:v>
                </c:pt>
                <c:pt idx="1097">
                  <c:v>22</c:v>
                </c:pt>
                <c:pt idx="1098">
                  <c:v>52</c:v>
                </c:pt>
                <c:pt idx="1099">
                  <c:v>25</c:v>
                </c:pt>
                <c:pt idx="1100">
                  <c:v>33</c:v>
                </c:pt>
                <c:pt idx="1101">
                  <c:v>53</c:v>
                </c:pt>
                <c:pt idx="1102">
                  <c:v>29</c:v>
                </c:pt>
                <c:pt idx="1103">
                  <c:v>58</c:v>
                </c:pt>
                <c:pt idx="1104">
                  <c:v>37</c:v>
                </c:pt>
                <c:pt idx="1105">
                  <c:v>54</c:v>
                </c:pt>
                <c:pt idx="1106">
                  <c:v>49</c:v>
                </c:pt>
                <c:pt idx="1107">
                  <c:v>50</c:v>
                </c:pt>
                <c:pt idx="1108">
                  <c:v>26</c:v>
                </c:pt>
                <c:pt idx="1109">
                  <c:v>45</c:v>
                </c:pt>
                <c:pt idx="1110">
                  <c:v>54</c:v>
                </c:pt>
                <c:pt idx="1111">
                  <c:v>38</c:v>
                </c:pt>
                <c:pt idx="1112">
                  <c:v>48</c:v>
                </c:pt>
                <c:pt idx="1113">
                  <c:v>28</c:v>
                </c:pt>
                <c:pt idx="1114">
                  <c:v>23</c:v>
                </c:pt>
                <c:pt idx="1115">
                  <c:v>55</c:v>
                </c:pt>
                <c:pt idx="1116">
                  <c:v>41</c:v>
                </c:pt>
                <c:pt idx="1117">
                  <c:v>25</c:v>
                </c:pt>
                <c:pt idx="1118">
                  <c:v>33</c:v>
                </c:pt>
                <c:pt idx="1119">
                  <c:v>30</c:v>
                </c:pt>
                <c:pt idx="1120">
                  <c:v>23</c:v>
                </c:pt>
                <c:pt idx="1121">
                  <c:v>46</c:v>
                </c:pt>
                <c:pt idx="1122">
                  <c:v>53</c:v>
                </c:pt>
                <c:pt idx="1123">
                  <c:v>27</c:v>
                </c:pt>
                <c:pt idx="1124">
                  <c:v>23</c:v>
                </c:pt>
                <c:pt idx="1125">
                  <c:v>63</c:v>
                </c:pt>
                <c:pt idx="1126">
                  <c:v>55</c:v>
                </c:pt>
                <c:pt idx="1127">
                  <c:v>35</c:v>
                </c:pt>
                <c:pt idx="1128">
                  <c:v>34</c:v>
                </c:pt>
                <c:pt idx="1129">
                  <c:v>19</c:v>
                </c:pt>
                <c:pt idx="1130">
                  <c:v>39</c:v>
                </c:pt>
                <c:pt idx="1131">
                  <c:v>27</c:v>
                </c:pt>
                <c:pt idx="1132">
                  <c:v>57</c:v>
                </c:pt>
                <c:pt idx="1133">
                  <c:v>52</c:v>
                </c:pt>
                <c:pt idx="1134">
                  <c:v>28</c:v>
                </c:pt>
                <c:pt idx="1135">
                  <c:v>50</c:v>
                </c:pt>
                <c:pt idx="1136">
                  <c:v>44</c:v>
                </c:pt>
                <c:pt idx="1137">
                  <c:v>26</c:v>
                </c:pt>
                <c:pt idx="1138">
                  <c:v>33</c:v>
                </c:pt>
                <c:pt idx="1139">
                  <c:v>19</c:v>
                </c:pt>
                <c:pt idx="1140">
                  <c:v>50</c:v>
                </c:pt>
                <c:pt idx="1141">
                  <c:v>41</c:v>
                </c:pt>
                <c:pt idx="1142">
                  <c:v>52</c:v>
                </c:pt>
                <c:pt idx="1143">
                  <c:v>39</c:v>
                </c:pt>
                <c:pt idx="1144">
                  <c:v>50</c:v>
                </c:pt>
                <c:pt idx="1145">
                  <c:v>52</c:v>
                </c:pt>
                <c:pt idx="1146">
                  <c:v>60</c:v>
                </c:pt>
                <c:pt idx="1147">
                  <c:v>20</c:v>
                </c:pt>
                <c:pt idx="1148">
                  <c:v>55</c:v>
                </c:pt>
                <c:pt idx="1149">
                  <c:v>42</c:v>
                </c:pt>
                <c:pt idx="1150">
                  <c:v>18</c:v>
                </c:pt>
                <c:pt idx="1151">
                  <c:v>58</c:v>
                </c:pt>
                <c:pt idx="1152">
                  <c:v>43</c:v>
                </c:pt>
                <c:pt idx="1153">
                  <c:v>35</c:v>
                </c:pt>
                <c:pt idx="1154">
                  <c:v>48</c:v>
                </c:pt>
                <c:pt idx="1155">
                  <c:v>36</c:v>
                </c:pt>
                <c:pt idx="1156">
                  <c:v>19</c:v>
                </c:pt>
                <c:pt idx="1157">
                  <c:v>23</c:v>
                </c:pt>
                <c:pt idx="1158">
                  <c:v>20</c:v>
                </c:pt>
                <c:pt idx="1159">
                  <c:v>32</c:v>
                </c:pt>
                <c:pt idx="1160">
                  <c:v>43</c:v>
                </c:pt>
                <c:pt idx="1161">
                  <c:v>34</c:v>
                </c:pt>
                <c:pt idx="1162">
                  <c:v>30</c:v>
                </c:pt>
                <c:pt idx="1163">
                  <c:v>18</c:v>
                </c:pt>
                <c:pt idx="1164">
                  <c:v>41</c:v>
                </c:pt>
                <c:pt idx="1165">
                  <c:v>35</c:v>
                </c:pt>
                <c:pt idx="1166">
                  <c:v>57</c:v>
                </c:pt>
                <c:pt idx="1167">
                  <c:v>29</c:v>
                </c:pt>
                <c:pt idx="1168">
                  <c:v>32</c:v>
                </c:pt>
                <c:pt idx="1169">
                  <c:v>37</c:v>
                </c:pt>
                <c:pt idx="1170">
                  <c:v>18</c:v>
                </c:pt>
                <c:pt idx="1171">
                  <c:v>43</c:v>
                </c:pt>
                <c:pt idx="1172">
                  <c:v>56</c:v>
                </c:pt>
                <c:pt idx="1173">
                  <c:v>38</c:v>
                </c:pt>
                <c:pt idx="1174">
                  <c:v>29</c:v>
                </c:pt>
                <c:pt idx="1175">
                  <c:v>22</c:v>
                </c:pt>
                <c:pt idx="1176">
                  <c:v>52</c:v>
                </c:pt>
                <c:pt idx="1177">
                  <c:v>40</c:v>
                </c:pt>
                <c:pt idx="1178">
                  <c:v>23</c:v>
                </c:pt>
                <c:pt idx="1179">
                  <c:v>31</c:v>
                </c:pt>
                <c:pt idx="1180">
                  <c:v>42</c:v>
                </c:pt>
                <c:pt idx="1181">
                  <c:v>24</c:v>
                </c:pt>
                <c:pt idx="1182">
                  <c:v>25</c:v>
                </c:pt>
                <c:pt idx="1183">
                  <c:v>48</c:v>
                </c:pt>
                <c:pt idx="1184">
                  <c:v>23</c:v>
                </c:pt>
                <c:pt idx="1185">
                  <c:v>45</c:v>
                </c:pt>
                <c:pt idx="1186">
                  <c:v>20</c:v>
                </c:pt>
                <c:pt idx="1187">
                  <c:v>62</c:v>
                </c:pt>
                <c:pt idx="1188">
                  <c:v>43</c:v>
                </c:pt>
                <c:pt idx="1189">
                  <c:v>23</c:v>
                </c:pt>
                <c:pt idx="1190">
                  <c:v>31</c:v>
                </c:pt>
                <c:pt idx="1191">
                  <c:v>41</c:v>
                </c:pt>
                <c:pt idx="1192">
                  <c:v>58</c:v>
                </c:pt>
                <c:pt idx="1193">
                  <c:v>48</c:v>
                </c:pt>
                <c:pt idx="1194">
                  <c:v>31</c:v>
                </c:pt>
                <c:pt idx="1195">
                  <c:v>19</c:v>
                </c:pt>
                <c:pt idx="1196">
                  <c:v>19</c:v>
                </c:pt>
                <c:pt idx="1197">
                  <c:v>41</c:v>
                </c:pt>
                <c:pt idx="1198">
                  <c:v>40</c:v>
                </c:pt>
                <c:pt idx="1199">
                  <c:v>31</c:v>
                </c:pt>
                <c:pt idx="1200">
                  <c:v>37</c:v>
                </c:pt>
                <c:pt idx="1201">
                  <c:v>46</c:v>
                </c:pt>
                <c:pt idx="1202">
                  <c:v>22</c:v>
                </c:pt>
                <c:pt idx="1203">
                  <c:v>51</c:v>
                </c:pt>
                <c:pt idx="1204">
                  <c:v>18</c:v>
                </c:pt>
                <c:pt idx="1205">
                  <c:v>35</c:v>
                </c:pt>
                <c:pt idx="1206">
                  <c:v>59</c:v>
                </c:pt>
                <c:pt idx="1207">
                  <c:v>36</c:v>
                </c:pt>
                <c:pt idx="1208">
                  <c:v>37</c:v>
                </c:pt>
                <c:pt idx="1209">
                  <c:v>59</c:v>
                </c:pt>
                <c:pt idx="1210">
                  <c:v>36</c:v>
                </c:pt>
                <c:pt idx="1211">
                  <c:v>39</c:v>
                </c:pt>
                <c:pt idx="1212">
                  <c:v>18</c:v>
                </c:pt>
                <c:pt idx="1213">
                  <c:v>52</c:v>
                </c:pt>
                <c:pt idx="1214">
                  <c:v>27</c:v>
                </c:pt>
                <c:pt idx="1215">
                  <c:v>18</c:v>
                </c:pt>
                <c:pt idx="1216">
                  <c:v>40</c:v>
                </c:pt>
                <c:pt idx="1217">
                  <c:v>29</c:v>
                </c:pt>
                <c:pt idx="1218">
                  <c:v>46</c:v>
                </c:pt>
                <c:pt idx="1219">
                  <c:v>38</c:v>
                </c:pt>
                <c:pt idx="1220">
                  <c:v>30</c:v>
                </c:pt>
                <c:pt idx="1221">
                  <c:v>40</c:v>
                </c:pt>
                <c:pt idx="1222">
                  <c:v>50</c:v>
                </c:pt>
                <c:pt idx="1223">
                  <c:v>20</c:v>
                </c:pt>
                <c:pt idx="1224">
                  <c:v>41</c:v>
                </c:pt>
                <c:pt idx="1225">
                  <c:v>33</c:v>
                </c:pt>
                <c:pt idx="1226">
                  <c:v>38</c:v>
                </c:pt>
                <c:pt idx="1227">
                  <c:v>42</c:v>
                </c:pt>
                <c:pt idx="1228">
                  <c:v>56</c:v>
                </c:pt>
                <c:pt idx="1229">
                  <c:v>58</c:v>
                </c:pt>
                <c:pt idx="1230">
                  <c:v>52</c:v>
                </c:pt>
                <c:pt idx="1231">
                  <c:v>20</c:v>
                </c:pt>
                <c:pt idx="1232">
                  <c:v>54</c:v>
                </c:pt>
                <c:pt idx="1233">
                  <c:v>58</c:v>
                </c:pt>
                <c:pt idx="1234">
                  <c:v>45</c:v>
                </c:pt>
                <c:pt idx="1235">
                  <c:v>26</c:v>
                </c:pt>
                <c:pt idx="1236">
                  <c:v>63</c:v>
                </c:pt>
                <c:pt idx="1237">
                  <c:v>58</c:v>
                </c:pt>
                <c:pt idx="1238">
                  <c:v>37</c:v>
                </c:pt>
                <c:pt idx="1239">
                  <c:v>25</c:v>
                </c:pt>
                <c:pt idx="1240">
                  <c:v>52</c:v>
                </c:pt>
                <c:pt idx="1241">
                  <c:v>64</c:v>
                </c:pt>
                <c:pt idx="1242">
                  <c:v>22</c:v>
                </c:pt>
                <c:pt idx="1243">
                  <c:v>28</c:v>
                </c:pt>
                <c:pt idx="1244">
                  <c:v>18</c:v>
                </c:pt>
                <c:pt idx="1245">
                  <c:v>28</c:v>
                </c:pt>
                <c:pt idx="1246">
                  <c:v>45</c:v>
                </c:pt>
                <c:pt idx="1247">
                  <c:v>33</c:v>
                </c:pt>
                <c:pt idx="1248">
                  <c:v>18</c:v>
                </c:pt>
                <c:pt idx="1249">
                  <c:v>32</c:v>
                </c:pt>
                <c:pt idx="1250">
                  <c:v>24</c:v>
                </c:pt>
                <c:pt idx="1251">
                  <c:v>19</c:v>
                </c:pt>
                <c:pt idx="1252">
                  <c:v>20</c:v>
                </c:pt>
                <c:pt idx="1253">
                  <c:v>40</c:v>
                </c:pt>
                <c:pt idx="1254">
                  <c:v>34</c:v>
                </c:pt>
                <c:pt idx="1255">
                  <c:v>42</c:v>
                </c:pt>
                <c:pt idx="1256">
                  <c:v>51</c:v>
                </c:pt>
                <c:pt idx="1257">
                  <c:v>54</c:v>
                </c:pt>
                <c:pt idx="1258">
                  <c:v>55</c:v>
                </c:pt>
                <c:pt idx="1259">
                  <c:v>52</c:v>
                </c:pt>
                <c:pt idx="1260">
                  <c:v>32</c:v>
                </c:pt>
                <c:pt idx="1261">
                  <c:v>28</c:v>
                </c:pt>
                <c:pt idx="1262">
                  <c:v>41</c:v>
                </c:pt>
                <c:pt idx="1263">
                  <c:v>43</c:v>
                </c:pt>
                <c:pt idx="1264">
                  <c:v>49</c:v>
                </c:pt>
                <c:pt idx="1265">
                  <c:v>64</c:v>
                </c:pt>
                <c:pt idx="1266">
                  <c:v>55</c:v>
                </c:pt>
                <c:pt idx="1267">
                  <c:v>24</c:v>
                </c:pt>
                <c:pt idx="1268">
                  <c:v>20</c:v>
                </c:pt>
                <c:pt idx="1269">
                  <c:v>45</c:v>
                </c:pt>
                <c:pt idx="1270">
                  <c:v>26</c:v>
                </c:pt>
                <c:pt idx="1271">
                  <c:v>25</c:v>
                </c:pt>
                <c:pt idx="1272">
                  <c:v>43</c:v>
                </c:pt>
                <c:pt idx="1273">
                  <c:v>35</c:v>
                </c:pt>
                <c:pt idx="1274">
                  <c:v>26</c:v>
                </c:pt>
                <c:pt idx="1275">
                  <c:v>57</c:v>
                </c:pt>
                <c:pt idx="1276">
                  <c:v>22</c:v>
                </c:pt>
                <c:pt idx="1277">
                  <c:v>32</c:v>
                </c:pt>
                <c:pt idx="1278">
                  <c:v>39</c:v>
                </c:pt>
                <c:pt idx="1279">
                  <c:v>25</c:v>
                </c:pt>
                <c:pt idx="1280">
                  <c:v>48</c:v>
                </c:pt>
                <c:pt idx="1281">
                  <c:v>47</c:v>
                </c:pt>
                <c:pt idx="1282">
                  <c:v>18</c:v>
                </c:pt>
                <c:pt idx="1283">
                  <c:v>18</c:v>
                </c:pt>
                <c:pt idx="1284">
                  <c:v>61</c:v>
                </c:pt>
                <c:pt idx="1285">
                  <c:v>47</c:v>
                </c:pt>
                <c:pt idx="1286">
                  <c:v>28</c:v>
                </c:pt>
                <c:pt idx="1287">
                  <c:v>36</c:v>
                </c:pt>
                <c:pt idx="1288">
                  <c:v>20</c:v>
                </c:pt>
                <c:pt idx="1289">
                  <c:v>44</c:v>
                </c:pt>
                <c:pt idx="1290">
                  <c:v>38</c:v>
                </c:pt>
                <c:pt idx="1291">
                  <c:v>19</c:v>
                </c:pt>
                <c:pt idx="1292">
                  <c:v>21</c:v>
                </c:pt>
                <c:pt idx="1293">
                  <c:v>46</c:v>
                </c:pt>
                <c:pt idx="1294">
                  <c:v>58</c:v>
                </c:pt>
                <c:pt idx="1295">
                  <c:v>20</c:v>
                </c:pt>
                <c:pt idx="1296">
                  <c:v>18</c:v>
                </c:pt>
                <c:pt idx="1297">
                  <c:v>28</c:v>
                </c:pt>
                <c:pt idx="1298">
                  <c:v>33</c:v>
                </c:pt>
                <c:pt idx="1299">
                  <c:v>19</c:v>
                </c:pt>
                <c:pt idx="1300">
                  <c:v>45</c:v>
                </c:pt>
                <c:pt idx="1301">
                  <c:v>62</c:v>
                </c:pt>
                <c:pt idx="1302">
                  <c:v>25</c:v>
                </c:pt>
                <c:pt idx="1303">
                  <c:v>43</c:v>
                </c:pt>
                <c:pt idx="1304">
                  <c:v>42</c:v>
                </c:pt>
                <c:pt idx="1305">
                  <c:v>24</c:v>
                </c:pt>
                <c:pt idx="1306">
                  <c:v>29</c:v>
                </c:pt>
                <c:pt idx="1307">
                  <c:v>32</c:v>
                </c:pt>
                <c:pt idx="1308">
                  <c:v>25</c:v>
                </c:pt>
                <c:pt idx="1309">
                  <c:v>41</c:v>
                </c:pt>
                <c:pt idx="1310">
                  <c:v>42</c:v>
                </c:pt>
                <c:pt idx="1311">
                  <c:v>33</c:v>
                </c:pt>
                <c:pt idx="1312">
                  <c:v>34</c:v>
                </c:pt>
                <c:pt idx="1313">
                  <c:v>19</c:v>
                </c:pt>
                <c:pt idx="1314">
                  <c:v>30</c:v>
                </c:pt>
                <c:pt idx="1315">
                  <c:v>18</c:v>
                </c:pt>
                <c:pt idx="1316">
                  <c:v>19</c:v>
                </c:pt>
                <c:pt idx="1317">
                  <c:v>18</c:v>
                </c:pt>
                <c:pt idx="1318">
                  <c:v>35</c:v>
                </c:pt>
                <c:pt idx="1319">
                  <c:v>39</c:v>
                </c:pt>
                <c:pt idx="1320">
                  <c:v>31</c:v>
                </c:pt>
                <c:pt idx="1321">
                  <c:v>62</c:v>
                </c:pt>
                <c:pt idx="1322">
                  <c:v>62</c:v>
                </c:pt>
                <c:pt idx="1323">
                  <c:v>42</c:v>
                </c:pt>
                <c:pt idx="1324">
                  <c:v>31</c:v>
                </c:pt>
                <c:pt idx="1325">
                  <c:v>61</c:v>
                </c:pt>
                <c:pt idx="1326">
                  <c:v>42</c:v>
                </c:pt>
                <c:pt idx="1327">
                  <c:v>51</c:v>
                </c:pt>
                <c:pt idx="1328">
                  <c:v>23</c:v>
                </c:pt>
                <c:pt idx="1329">
                  <c:v>52</c:v>
                </c:pt>
                <c:pt idx="1330">
                  <c:v>57</c:v>
                </c:pt>
                <c:pt idx="1331">
                  <c:v>23</c:v>
                </c:pt>
                <c:pt idx="1332">
                  <c:v>52</c:v>
                </c:pt>
                <c:pt idx="1333">
                  <c:v>50</c:v>
                </c:pt>
                <c:pt idx="1334">
                  <c:v>18</c:v>
                </c:pt>
                <c:pt idx="1335">
                  <c:v>18</c:v>
                </c:pt>
                <c:pt idx="1336">
                  <c:v>21</c:v>
                </c:pt>
                <c:pt idx="1337">
                  <c:v>61</c:v>
                </c:pt>
              </c:numCache>
            </c:numRef>
          </c:xVal>
          <c:yVal>
            <c:numRef>
              <c:f>'Q&amp;A-3 (iii)'!$G$3:$G$1340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39-C247-90F4-EC180933BB8C}"/>
            </c:ext>
          </c:extLst>
        </c:ser>
        <c:ser>
          <c:idx val="1"/>
          <c:order val="1"/>
          <c:tx>
            <c:v>Predicted charges($)</c:v>
          </c:tx>
          <c:spPr>
            <a:ln w="19050">
              <a:noFill/>
            </a:ln>
          </c:spPr>
          <c:xVal>
            <c:numRef>
              <c:f>'Q&amp;A-3 (iii)'!$A$3:$A$1340</c:f>
              <c:numCache>
                <c:formatCode>General</c:formatCode>
                <c:ptCount val="1338"/>
                <c:pt idx="0">
                  <c:v>19</c:v>
                </c:pt>
                <c:pt idx="1">
                  <c:v>18</c:v>
                </c:pt>
                <c:pt idx="2">
                  <c:v>28</c:v>
                </c:pt>
                <c:pt idx="3">
                  <c:v>33</c:v>
                </c:pt>
                <c:pt idx="4">
                  <c:v>32</c:v>
                </c:pt>
                <c:pt idx="5">
                  <c:v>31</c:v>
                </c:pt>
                <c:pt idx="6">
                  <c:v>46</c:v>
                </c:pt>
                <c:pt idx="7">
                  <c:v>37</c:v>
                </c:pt>
                <c:pt idx="8">
                  <c:v>37</c:v>
                </c:pt>
                <c:pt idx="9">
                  <c:v>60</c:v>
                </c:pt>
                <c:pt idx="10">
                  <c:v>25</c:v>
                </c:pt>
                <c:pt idx="11">
                  <c:v>62</c:v>
                </c:pt>
                <c:pt idx="12">
                  <c:v>23</c:v>
                </c:pt>
                <c:pt idx="13">
                  <c:v>56</c:v>
                </c:pt>
                <c:pt idx="14">
                  <c:v>27</c:v>
                </c:pt>
                <c:pt idx="15">
                  <c:v>19</c:v>
                </c:pt>
                <c:pt idx="16">
                  <c:v>52</c:v>
                </c:pt>
                <c:pt idx="17">
                  <c:v>23</c:v>
                </c:pt>
                <c:pt idx="18">
                  <c:v>56</c:v>
                </c:pt>
                <c:pt idx="19">
                  <c:v>30</c:v>
                </c:pt>
                <c:pt idx="20">
                  <c:v>60</c:v>
                </c:pt>
                <c:pt idx="21">
                  <c:v>30</c:v>
                </c:pt>
                <c:pt idx="22">
                  <c:v>18</c:v>
                </c:pt>
                <c:pt idx="23">
                  <c:v>34</c:v>
                </c:pt>
                <c:pt idx="24">
                  <c:v>37</c:v>
                </c:pt>
                <c:pt idx="25">
                  <c:v>59</c:v>
                </c:pt>
                <c:pt idx="26">
                  <c:v>63</c:v>
                </c:pt>
                <c:pt idx="27">
                  <c:v>55</c:v>
                </c:pt>
                <c:pt idx="28">
                  <c:v>23</c:v>
                </c:pt>
                <c:pt idx="29">
                  <c:v>31</c:v>
                </c:pt>
                <c:pt idx="30">
                  <c:v>22</c:v>
                </c:pt>
                <c:pt idx="31">
                  <c:v>18</c:v>
                </c:pt>
                <c:pt idx="32">
                  <c:v>19</c:v>
                </c:pt>
                <c:pt idx="33">
                  <c:v>63</c:v>
                </c:pt>
                <c:pt idx="34">
                  <c:v>28</c:v>
                </c:pt>
                <c:pt idx="35">
                  <c:v>19</c:v>
                </c:pt>
                <c:pt idx="36">
                  <c:v>62</c:v>
                </c:pt>
                <c:pt idx="37">
                  <c:v>26</c:v>
                </c:pt>
                <c:pt idx="38">
                  <c:v>35</c:v>
                </c:pt>
                <c:pt idx="39">
                  <c:v>60</c:v>
                </c:pt>
                <c:pt idx="40">
                  <c:v>24</c:v>
                </c:pt>
                <c:pt idx="41">
                  <c:v>31</c:v>
                </c:pt>
                <c:pt idx="42">
                  <c:v>41</c:v>
                </c:pt>
                <c:pt idx="43">
                  <c:v>37</c:v>
                </c:pt>
                <c:pt idx="44">
                  <c:v>38</c:v>
                </c:pt>
                <c:pt idx="45">
                  <c:v>55</c:v>
                </c:pt>
                <c:pt idx="46">
                  <c:v>18</c:v>
                </c:pt>
                <c:pt idx="47">
                  <c:v>28</c:v>
                </c:pt>
                <c:pt idx="48">
                  <c:v>60</c:v>
                </c:pt>
                <c:pt idx="49">
                  <c:v>36</c:v>
                </c:pt>
                <c:pt idx="50">
                  <c:v>18</c:v>
                </c:pt>
                <c:pt idx="51">
                  <c:v>21</c:v>
                </c:pt>
                <c:pt idx="52">
                  <c:v>48</c:v>
                </c:pt>
                <c:pt idx="53">
                  <c:v>36</c:v>
                </c:pt>
                <c:pt idx="54">
                  <c:v>40</c:v>
                </c:pt>
                <c:pt idx="55">
                  <c:v>58</c:v>
                </c:pt>
                <c:pt idx="56">
                  <c:v>58</c:v>
                </c:pt>
                <c:pt idx="57">
                  <c:v>18</c:v>
                </c:pt>
                <c:pt idx="58">
                  <c:v>53</c:v>
                </c:pt>
                <c:pt idx="59">
                  <c:v>34</c:v>
                </c:pt>
                <c:pt idx="60">
                  <c:v>43</c:v>
                </c:pt>
                <c:pt idx="61">
                  <c:v>25</c:v>
                </c:pt>
                <c:pt idx="62">
                  <c:v>64</c:v>
                </c:pt>
                <c:pt idx="63">
                  <c:v>28</c:v>
                </c:pt>
                <c:pt idx="64">
                  <c:v>20</c:v>
                </c:pt>
                <c:pt idx="65">
                  <c:v>19</c:v>
                </c:pt>
                <c:pt idx="66">
                  <c:v>61</c:v>
                </c:pt>
                <c:pt idx="67">
                  <c:v>40</c:v>
                </c:pt>
                <c:pt idx="68">
                  <c:v>40</c:v>
                </c:pt>
                <c:pt idx="69">
                  <c:v>28</c:v>
                </c:pt>
                <c:pt idx="70">
                  <c:v>27</c:v>
                </c:pt>
                <c:pt idx="71">
                  <c:v>31</c:v>
                </c:pt>
                <c:pt idx="72">
                  <c:v>53</c:v>
                </c:pt>
                <c:pt idx="73">
                  <c:v>58</c:v>
                </c:pt>
                <c:pt idx="74">
                  <c:v>44</c:v>
                </c:pt>
                <c:pt idx="75">
                  <c:v>57</c:v>
                </c:pt>
                <c:pt idx="76">
                  <c:v>29</c:v>
                </c:pt>
                <c:pt idx="77">
                  <c:v>21</c:v>
                </c:pt>
                <c:pt idx="78">
                  <c:v>22</c:v>
                </c:pt>
                <c:pt idx="79">
                  <c:v>41</c:v>
                </c:pt>
                <c:pt idx="80">
                  <c:v>31</c:v>
                </c:pt>
                <c:pt idx="81">
                  <c:v>45</c:v>
                </c:pt>
                <c:pt idx="82">
                  <c:v>22</c:v>
                </c:pt>
                <c:pt idx="83">
                  <c:v>48</c:v>
                </c:pt>
                <c:pt idx="84">
                  <c:v>37</c:v>
                </c:pt>
                <c:pt idx="85">
                  <c:v>45</c:v>
                </c:pt>
                <c:pt idx="86">
                  <c:v>57</c:v>
                </c:pt>
                <c:pt idx="87">
                  <c:v>56</c:v>
                </c:pt>
                <c:pt idx="88">
                  <c:v>46</c:v>
                </c:pt>
                <c:pt idx="89">
                  <c:v>55</c:v>
                </c:pt>
                <c:pt idx="90">
                  <c:v>21</c:v>
                </c:pt>
                <c:pt idx="91">
                  <c:v>53</c:v>
                </c:pt>
                <c:pt idx="92">
                  <c:v>59</c:v>
                </c:pt>
                <c:pt idx="93">
                  <c:v>35</c:v>
                </c:pt>
                <c:pt idx="94">
                  <c:v>64</c:v>
                </c:pt>
                <c:pt idx="95">
                  <c:v>28</c:v>
                </c:pt>
                <c:pt idx="96">
                  <c:v>54</c:v>
                </c:pt>
                <c:pt idx="97">
                  <c:v>55</c:v>
                </c:pt>
                <c:pt idx="98">
                  <c:v>56</c:v>
                </c:pt>
                <c:pt idx="99">
                  <c:v>38</c:v>
                </c:pt>
                <c:pt idx="100">
                  <c:v>41</c:v>
                </c:pt>
                <c:pt idx="101">
                  <c:v>30</c:v>
                </c:pt>
                <c:pt idx="102">
                  <c:v>18</c:v>
                </c:pt>
                <c:pt idx="103">
                  <c:v>61</c:v>
                </c:pt>
                <c:pt idx="104">
                  <c:v>34</c:v>
                </c:pt>
                <c:pt idx="105">
                  <c:v>20</c:v>
                </c:pt>
                <c:pt idx="106">
                  <c:v>19</c:v>
                </c:pt>
                <c:pt idx="107">
                  <c:v>26</c:v>
                </c:pt>
                <c:pt idx="108">
                  <c:v>29</c:v>
                </c:pt>
                <c:pt idx="109">
                  <c:v>63</c:v>
                </c:pt>
                <c:pt idx="110">
                  <c:v>54</c:v>
                </c:pt>
                <c:pt idx="111">
                  <c:v>55</c:v>
                </c:pt>
                <c:pt idx="112">
                  <c:v>37</c:v>
                </c:pt>
                <c:pt idx="113">
                  <c:v>21</c:v>
                </c:pt>
                <c:pt idx="114">
                  <c:v>52</c:v>
                </c:pt>
                <c:pt idx="115">
                  <c:v>60</c:v>
                </c:pt>
                <c:pt idx="116">
                  <c:v>58</c:v>
                </c:pt>
                <c:pt idx="117">
                  <c:v>29</c:v>
                </c:pt>
                <c:pt idx="118">
                  <c:v>49</c:v>
                </c:pt>
                <c:pt idx="119">
                  <c:v>37</c:v>
                </c:pt>
                <c:pt idx="120">
                  <c:v>44</c:v>
                </c:pt>
                <c:pt idx="121">
                  <c:v>18</c:v>
                </c:pt>
                <c:pt idx="122">
                  <c:v>20</c:v>
                </c:pt>
                <c:pt idx="123">
                  <c:v>44</c:v>
                </c:pt>
                <c:pt idx="124">
                  <c:v>47</c:v>
                </c:pt>
                <c:pt idx="125">
                  <c:v>26</c:v>
                </c:pt>
                <c:pt idx="126">
                  <c:v>19</c:v>
                </c:pt>
                <c:pt idx="127">
                  <c:v>52</c:v>
                </c:pt>
                <c:pt idx="128">
                  <c:v>32</c:v>
                </c:pt>
                <c:pt idx="129">
                  <c:v>38</c:v>
                </c:pt>
                <c:pt idx="130">
                  <c:v>59</c:v>
                </c:pt>
                <c:pt idx="131">
                  <c:v>61</c:v>
                </c:pt>
                <c:pt idx="132">
                  <c:v>53</c:v>
                </c:pt>
                <c:pt idx="133">
                  <c:v>19</c:v>
                </c:pt>
                <c:pt idx="134">
                  <c:v>20</c:v>
                </c:pt>
                <c:pt idx="135">
                  <c:v>22</c:v>
                </c:pt>
                <c:pt idx="136">
                  <c:v>19</c:v>
                </c:pt>
                <c:pt idx="137">
                  <c:v>22</c:v>
                </c:pt>
                <c:pt idx="138">
                  <c:v>54</c:v>
                </c:pt>
                <c:pt idx="139">
                  <c:v>22</c:v>
                </c:pt>
                <c:pt idx="140">
                  <c:v>34</c:v>
                </c:pt>
                <c:pt idx="141">
                  <c:v>26</c:v>
                </c:pt>
                <c:pt idx="142">
                  <c:v>34</c:v>
                </c:pt>
                <c:pt idx="143">
                  <c:v>29</c:v>
                </c:pt>
                <c:pt idx="144">
                  <c:v>30</c:v>
                </c:pt>
                <c:pt idx="145">
                  <c:v>29</c:v>
                </c:pt>
                <c:pt idx="146">
                  <c:v>46</c:v>
                </c:pt>
                <c:pt idx="147">
                  <c:v>51</c:v>
                </c:pt>
                <c:pt idx="148">
                  <c:v>53</c:v>
                </c:pt>
                <c:pt idx="149">
                  <c:v>19</c:v>
                </c:pt>
                <c:pt idx="150">
                  <c:v>35</c:v>
                </c:pt>
                <c:pt idx="151">
                  <c:v>48</c:v>
                </c:pt>
                <c:pt idx="152">
                  <c:v>32</c:v>
                </c:pt>
                <c:pt idx="153">
                  <c:v>42</c:v>
                </c:pt>
                <c:pt idx="154">
                  <c:v>40</c:v>
                </c:pt>
                <c:pt idx="155">
                  <c:v>44</c:v>
                </c:pt>
                <c:pt idx="156">
                  <c:v>48</c:v>
                </c:pt>
                <c:pt idx="157">
                  <c:v>18</c:v>
                </c:pt>
                <c:pt idx="158">
                  <c:v>30</c:v>
                </c:pt>
                <c:pt idx="159">
                  <c:v>50</c:v>
                </c:pt>
                <c:pt idx="160">
                  <c:v>42</c:v>
                </c:pt>
                <c:pt idx="161">
                  <c:v>18</c:v>
                </c:pt>
                <c:pt idx="162">
                  <c:v>54</c:v>
                </c:pt>
                <c:pt idx="163">
                  <c:v>32</c:v>
                </c:pt>
                <c:pt idx="164">
                  <c:v>37</c:v>
                </c:pt>
                <c:pt idx="165">
                  <c:v>47</c:v>
                </c:pt>
                <c:pt idx="166">
                  <c:v>20</c:v>
                </c:pt>
                <c:pt idx="167">
                  <c:v>32</c:v>
                </c:pt>
                <c:pt idx="168">
                  <c:v>19</c:v>
                </c:pt>
                <c:pt idx="169">
                  <c:v>27</c:v>
                </c:pt>
                <c:pt idx="170">
                  <c:v>63</c:v>
                </c:pt>
                <c:pt idx="171">
                  <c:v>49</c:v>
                </c:pt>
                <c:pt idx="172">
                  <c:v>18</c:v>
                </c:pt>
                <c:pt idx="173">
                  <c:v>35</c:v>
                </c:pt>
                <c:pt idx="174">
                  <c:v>24</c:v>
                </c:pt>
                <c:pt idx="175">
                  <c:v>63</c:v>
                </c:pt>
                <c:pt idx="176">
                  <c:v>38</c:v>
                </c:pt>
                <c:pt idx="177">
                  <c:v>54</c:v>
                </c:pt>
                <c:pt idx="178">
                  <c:v>46</c:v>
                </c:pt>
                <c:pt idx="179">
                  <c:v>41</c:v>
                </c:pt>
                <c:pt idx="180">
                  <c:v>58</c:v>
                </c:pt>
                <c:pt idx="181">
                  <c:v>18</c:v>
                </c:pt>
                <c:pt idx="182">
                  <c:v>22</c:v>
                </c:pt>
                <c:pt idx="183">
                  <c:v>44</c:v>
                </c:pt>
                <c:pt idx="184">
                  <c:v>44</c:v>
                </c:pt>
                <c:pt idx="185">
                  <c:v>36</c:v>
                </c:pt>
                <c:pt idx="186">
                  <c:v>26</c:v>
                </c:pt>
                <c:pt idx="187">
                  <c:v>30</c:v>
                </c:pt>
                <c:pt idx="188">
                  <c:v>41</c:v>
                </c:pt>
                <c:pt idx="189">
                  <c:v>29</c:v>
                </c:pt>
                <c:pt idx="190">
                  <c:v>61</c:v>
                </c:pt>
                <c:pt idx="191">
                  <c:v>36</c:v>
                </c:pt>
                <c:pt idx="192">
                  <c:v>25</c:v>
                </c:pt>
                <c:pt idx="193">
                  <c:v>56</c:v>
                </c:pt>
                <c:pt idx="194">
                  <c:v>18</c:v>
                </c:pt>
                <c:pt idx="195">
                  <c:v>19</c:v>
                </c:pt>
                <c:pt idx="196">
                  <c:v>39</c:v>
                </c:pt>
                <c:pt idx="197">
                  <c:v>45</c:v>
                </c:pt>
                <c:pt idx="198">
                  <c:v>51</c:v>
                </c:pt>
                <c:pt idx="199">
                  <c:v>64</c:v>
                </c:pt>
                <c:pt idx="200">
                  <c:v>19</c:v>
                </c:pt>
                <c:pt idx="201">
                  <c:v>48</c:v>
                </c:pt>
                <c:pt idx="202">
                  <c:v>60</c:v>
                </c:pt>
                <c:pt idx="203">
                  <c:v>27</c:v>
                </c:pt>
                <c:pt idx="204">
                  <c:v>46</c:v>
                </c:pt>
                <c:pt idx="205">
                  <c:v>28</c:v>
                </c:pt>
                <c:pt idx="206">
                  <c:v>59</c:v>
                </c:pt>
                <c:pt idx="207">
                  <c:v>35</c:v>
                </c:pt>
                <c:pt idx="208">
                  <c:v>63</c:v>
                </c:pt>
                <c:pt idx="209">
                  <c:v>40</c:v>
                </c:pt>
                <c:pt idx="210">
                  <c:v>20</c:v>
                </c:pt>
                <c:pt idx="211">
                  <c:v>40</c:v>
                </c:pt>
                <c:pt idx="212">
                  <c:v>24</c:v>
                </c:pt>
                <c:pt idx="213">
                  <c:v>34</c:v>
                </c:pt>
                <c:pt idx="214">
                  <c:v>45</c:v>
                </c:pt>
                <c:pt idx="215">
                  <c:v>41</c:v>
                </c:pt>
                <c:pt idx="216">
                  <c:v>53</c:v>
                </c:pt>
                <c:pt idx="217">
                  <c:v>27</c:v>
                </c:pt>
                <c:pt idx="218">
                  <c:v>26</c:v>
                </c:pt>
                <c:pt idx="219">
                  <c:v>24</c:v>
                </c:pt>
                <c:pt idx="220">
                  <c:v>34</c:v>
                </c:pt>
                <c:pt idx="221">
                  <c:v>53</c:v>
                </c:pt>
                <c:pt idx="222">
                  <c:v>32</c:v>
                </c:pt>
                <c:pt idx="223">
                  <c:v>19</c:v>
                </c:pt>
                <c:pt idx="224">
                  <c:v>42</c:v>
                </c:pt>
                <c:pt idx="225">
                  <c:v>55</c:v>
                </c:pt>
                <c:pt idx="226">
                  <c:v>28</c:v>
                </c:pt>
                <c:pt idx="227">
                  <c:v>58</c:v>
                </c:pt>
                <c:pt idx="228">
                  <c:v>41</c:v>
                </c:pt>
                <c:pt idx="229">
                  <c:v>47</c:v>
                </c:pt>
                <c:pt idx="230">
                  <c:v>42</c:v>
                </c:pt>
                <c:pt idx="231">
                  <c:v>59</c:v>
                </c:pt>
                <c:pt idx="232">
                  <c:v>19</c:v>
                </c:pt>
                <c:pt idx="233">
                  <c:v>59</c:v>
                </c:pt>
                <c:pt idx="234">
                  <c:v>39</c:v>
                </c:pt>
                <c:pt idx="235">
                  <c:v>40</c:v>
                </c:pt>
                <c:pt idx="236">
                  <c:v>18</c:v>
                </c:pt>
                <c:pt idx="237">
                  <c:v>31</c:v>
                </c:pt>
                <c:pt idx="238">
                  <c:v>19</c:v>
                </c:pt>
                <c:pt idx="239">
                  <c:v>44</c:v>
                </c:pt>
                <c:pt idx="240">
                  <c:v>23</c:v>
                </c:pt>
                <c:pt idx="241">
                  <c:v>33</c:v>
                </c:pt>
                <c:pt idx="242">
                  <c:v>55</c:v>
                </c:pt>
                <c:pt idx="243">
                  <c:v>40</c:v>
                </c:pt>
                <c:pt idx="244">
                  <c:v>63</c:v>
                </c:pt>
                <c:pt idx="245">
                  <c:v>54</c:v>
                </c:pt>
                <c:pt idx="246">
                  <c:v>60</c:v>
                </c:pt>
                <c:pt idx="247">
                  <c:v>24</c:v>
                </c:pt>
                <c:pt idx="248">
                  <c:v>19</c:v>
                </c:pt>
                <c:pt idx="249">
                  <c:v>29</c:v>
                </c:pt>
                <c:pt idx="250">
                  <c:v>18</c:v>
                </c:pt>
                <c:pt idx="251">
                  <c:v>63</c:v>
                </c:pt>
                <c:pt idx="252">
                  <c:v>54</c:v>
                </c:pt>
                <c:pt idx="253">
                  <c:v>27</c:v>
                </c:pt>
                <c:pt idx="254">
                  <c:v>50</c:v>
                </c:pt>
                <c:pt idx="255">
                  <c:v>55</c:v>
                </c:pt>
                <c:pt idx="256">
                  <c:v>56</c:v>
                </c:pt>
                <c:pt idx="257">
                  <c:v>38</c:v>
                </c:pt>
                <c:pt idx="258">
                  <c:v>51</c:v>
                </c:pt>
                <c:pt idx="259">
                  <c:v>19</c:v>
                </c:pt>
                <c:pt idx="260">
                  <c:v>58</c:v>
                </c:pt>
                <c:pt idx="261">
                  <c:v>20</c:v>
                </c:pt>
                <c:pt idx="262">
                  <c:v>52</c:v>
                </c:pt>
                <c:pt idx="263">
                  <c:v>19</c:v>
                </c:pt>
                <c:pt idx="264">
                  <c:v>53</c:v>
                </c:pt>
                <c:pt idx="265">
                  <c:v>46</c:v>
                </c:pt>
                <c:pt idx="266">
                  <c:v>40</c:v>
                </c:pt>
                <c:pt idx="267">
                  <c:v>59</c:v>
                </c:pt>
                <c:pt idx="268">
                  <c:v>45</c:v>
                </c:pt>
                <c:pt idx="269">
                  <c:v>49</c:v>
                </c:pt>
                <c:pt idx="270">
                  <c:v>18</c:v>
                </c:pt>
                <c:pt idx="271">
                  <c:v>50</c:v>
                </c:pt>
                <c:pt idx="272">
                  <c:v>41</c:v>
                </c:pt>
                <c:pt idx="273">
                  <c:v>50</c:v>
                </c:pt>
                <c:pt idx="274">
                  <c:v>25</c:v>
                </c:pt>
                <c:pt idx="275">
                  <c:v>47</c:v>
                </c:pt>
                <c:pt idx="276">
                  <c:v>19</c:v>
                </c:pt>
                <c:pt idx="277">
                  <c:v>22</c:v>
                </c:pt>
                <c:pt idx="278">
                  <c:v>59</c:v>
                </c:pt>
                <c:pt idx="279">
                  <c:v>51</c:v>
                </c:pt>
                <c:pt idx="280">
                  <c:v>40</c:v>
                </c:pt>
                <c:pt idx="281">
                  <c:v>54</c:v>
                </c:pt>
                <c:pt idx="282">
                  <c:v>30</c:v>
                </c:pt>
                <c:pt idx="283">
                  <c:v>55</c:v>
                </c:pt>
                <c:pt idx="284">
                  <c:v>52</c:v>
                </c:pt>
                <c:pt idx="285">
                  <c:v>46</c:v>
                </c:pt>
                <c:pt idx="286">
                  <c:v>46</c:v>
                </c:pt>
                <c:pt idx="287">
                  <c:v>63</c:v>
                </c:pt>
                <c:pt idx="288">
                  <c:v>59</c:v>
                </c:pt>
                <c:pt idx="289">
                  <c:v>52</c:v>
                </c:pt>
                <c:pt idx="290">
                  <c:v>28</c:v>
                </c:pt>
                <c:pt idx="291">
                  <c:v>29</c:v>
                </c:pt>
                <c:pt idx="292">
                  <c:v>25</c:v>
                </c:pt>
                <c:pt idx="293">
                  <c:v>22</c:v>
                </c:pt>
                <c:pt idx="294">
                  <c:v>25</c:v>
                </c:pt>
                <c:pt idx="295">
                  <c:v>18</c:v>
                </c:pt>
                <c:pt idx="296">
                  <c:v>19</c:v>
                </c:pt>
                <c:pt idx="297">
                  <c:v>47</c:v>
                </c:pt>
                <c:pt idx="298">
                  <c:v>31</c:v>
                </c:pt>
                <c:pt idx="299">
                  <c:v>48</c:v>
                </c:pt>
                <c:pt idx="300">
                  <c:v>36</c:v>
                </c:pt>
                <c:pt idx="301">
                  <c:v>53</c:v>
                </c:pt>
                <c:pt idx="302">
                  <c:v>56</c:v>
                </c:pt>
                <c:pt idx="303">
                  <c:v>28</c:v>
                </c:pt>
                <c:pt idx="304">
                  <c:v>57</c:v>
                </c:pt>
                <c:pt idx="305">
                  <c:v>29</c:v>
                </c:pt>
                <c:pt idx="306">
                  <c:v>28</c:v>
                </c:pt>
                <c:pt idx="307">
                  <c:v>30</c:v>
                </c:pt>
                <c:pt idx="308">
                  <c:v>58</c:v>
                </c:pt>
                <c:pt idx="309">
                  <c:v>41</c:v>
                </c:pt>
                <c:pt idx="310">
                  <c:v>50</c:v>
                </c:pt>
                <c:pt idx="311">
                  <c:v>19</c:v>
                </c:pt>
                <c:pt idx="312">
                  <c:v>43</c:v>
                </c:pt>
                <c:pt idx="313">
                  <c:v>49</c:v>
                </c:pt>
                <c:pt idx="314">
                  <c:v>27</c:v>
                </c:pt>
                <c:pt idx="315">
                  <c:v>52</c:v>
                </c:pt>
                <c:pt idx="316">
                  <c:v>50</c:v>
                </c:pt>
                <c:pt idx="317">
                  <c:v>54</c:v>
                </c:pt>
                <c:pt idx="318">
                  <c:v>44</c:v>
                </c:pt>
                <c:pt idx="319">
                  <c:v>32</c:v>
                </c:pt>
                <c:pt idx="320">
                  <c:v>34</c:v>
                </c:pt>
                <c:pt idx="321">
                  <c:v>26</c:v>
                </c:pt>
                <c:pt idx="322">
                  <c:v>34</c:v>
                </c:pt>
                <c:pt idx="323">
                  <c:v>57</c:v>
                </c:pt>
                <c:pt idx="324">
                  <c:v>29</c:v>
                </c:pt>
                <c:pt idx="325">
                  <c:v>40</c:v>
                </c:pt>
                <c:pt idx="326">
                  <c:v>27</c:v>
                </c:pt>
                <c:pt idx="327">
                  <c:v>45</c:v>
                </c:pt>
                <c:pt idx="328">
                  <c:v>64</c:v>
                </c:pt>
                <c:pt idx="329">
                  <c:v>52</c:v>
                </c:pt>
                <c:pt idx="330">
                  <c:v>61</c:v>
                </c:pt>
                <c:pt idx="331">
                  <c:v>52</c:v>
                </c:pt>
                <c:pt idx="332">
                  <c:v>61</c:v>
                </c:pt>
                <c:pt idx="333">
                  <c:v>56</c:v>
                </c:pt>
                <c:pt idx="334">
                  <c:v>43</c:v>
                </c:pt>
                <c:pt idx="335">
                  <c:v>64</c:v>
                </c:pt>
                <c:pt idx="336">
                  <c:v>60</c:v>
                </c:pt>
                <c:pt idx="337">
                  <c:v>62</c:v>
                </c:pt>
                <c:pt idx="338">
                  <c:v>50</c:v>
                </c:pt>
                <c:pt idx="339">
                  <c:v>46</c:v>
                </c:pt>
                <c:pt idx="340">
                  <c:v>24</c:v>
                </c:pt>
                <c:pt idx="341">
                  <c:v>62</c:v>
                </c:pt>
                <c:pt idx="342">
                  <c:v>60</c:v>
                </c:pt>
                <c:pt idx="343">
                  <c:v>63</c:v>
                </c:pt>
                <c:pt idx="344">
                  <c:v>49</c:v>
                </c:pt>
                <c:pt idx="345">
                  <c:v>34</c:v>
                </c:pt>
                <c:pt idx="346">
                  <c:v>33</c:v>
                </c:pt>
                <c:pt idx="347">
                  <c:v>46</c:v>
                </c:pt>
                <c:pt idx="348">
                  <c:v>36</c:v>
                </c:pt>
                <c:pt idx="349">
                  <c:v>19</c:v>
                </c:pt>
                <c:pt idx="350">
                  <c:v>57</c:v>
                </c:pt>
                <c:pt idx="351">
                  <c:v>50</c:v>
                </c:pt>
                <c:pt idx="352">
                  <c:v>30</c:v>
                </c:pt>
                <c:pt idx="353">
                  <c:v>33</c:v>
                </c:pt>
                <c:pt idx="354">
                  <c:v>18</c:v>
                </c:pt>
                <c:pt idx="355">
                  <c:v>46</c:v>
                </c:pt>
                <c:pt idx="356">
                  <c:v>46</c:v>
                </c:pt>
                <c:pt idx="357">
                  <c:v>47</c:v>
                </c:pt>
                <c:pt idx="358">
                  <c:v>23</c:v>
                </c:pt>
                <c:pt idx="359">
                  <c:v>18</c:v>
                </c:pt>
                <c:pt idx="360">
                  <c:v>48</c:v>
                </c:pt>
                <c:pt idx="361">
                  <c:v>35</c:v>
                </c:pt>
                <c:pt idx="362">
                  <c:v>19</c:v>
                </c:pt>
                <c:pt idx="363">
                  <c:v>21</c:v>
                </c:pt>
                <c:pt idx="364">
                  <c:v>21</c:v>
                </c:pt>
                <c:pt idx="365">
                  <c:v>49</c:v>
                </c:pt>
                <c:pt idx="366">
                  <c:v>56</c:v>
                </c:pt>
                <c:pt idx="367">
                  <c:v>42</c:v>
                </c:pt>
                <c:pt idx="368">
                  <c:v>44</c:v>
                </c:pt>
                <c:pt idx="369">
                  <c:v>18</c:v>
                </c:pt>
                <c:pt idx="370">
                  <c:v>61</c:v>
                </c:pt>
                <c:pt idx="371">
                  <c:v>57</c:v>
                </c:pt>
                <c:pt idx="372">
                  <c:v>42</c:v>
                </c:pt>
                <c:pt idx="373">
                  <c:v>26</c:v>
                </c:pt>
                <c:pt idx="374">
                  <c:v>20</c:v>
                </c:pt>
                <c:pt idx="375">
                  <c:v>23</c:v>
                </c:pt>
                <c:pt idx="376">
                  <c:v>39</c:v>
                </c:pt>
                <c:pt idx="377">
                  <c:v>24</c:v>
                </c:pt>
                <c:pt idx="378">
                  <c:v>64</c:v>
                </c:pt>
                <c:pt idx="379">
                  <c:v>62</c:v>
                </c:pt>
                <c:pt idx="380">
                  <c:v>27</c:v>
                </c:pt>
                <c:pt idx="381">
                  <c:v>55</c:v>
                </c:pt>
                <c:pt idx="382">
                  <c:v>55</c:v>
                </c:pt>
                <c:pt idx="383">
                  <c:v>35</c:v>
                </c:pt>
                <c:pt idx="384">
                  <c:v>44</c:v>
                </c:pt>
                <c:pt idx="385">
                  <c:v>19</c:v>
                </c:pt>
                <c:pt idx="386">
                  <c:v>58</c:v>
                </c:pt>
                <c:pt idx="387">
                  <c:v>50</c:v>
                </c:pt>
                <c:pt idx="388">
                  <c:v>26</c:v>
                </c:pt>
                <c:pt idx="389">
                  <c:v>24</c:v>
                </c:pt>
                <c:pt idx="390">
                  <c:v>48</c:v>
                </c:pt>
                <c:pt idx="391">
                  <c:v>19</c:v>
                </c:pt>
                <c:pt idx="392">
                  <c:v>48</c:v>
                </c:pt>
                <c:pt idx="393">
                  <c:v>49</c:v>
                </c:pt>
                <c:pt idx="394">
                  <c:v>46</c:v>
                </c:pt>
                <c:pt idx="395">
                  <c:v>46</c:v>
                </c:pt>
                <c:pt idx="396">
                  <c:v>43</c:v>
                </c:pt>
                <c:pt idx="397">
                  <c:v>21</c:v>
                </c:pt>
                <c:pt idx="398">
                  <c:v>64</c:v>
                </c:pt>
                <c:pt idx="399">
                  <c:v>18</c:v>
                </c:pt>
                <c:pt idx="400">
                  <c:v>51</c:v>
                </c:pt>
                <c:pt idx="401">
                  <c:v>47</c:v>
                </c:pt>
                <c:pt idx="402">
                  <c:v>64</c:v>
                </c:pt>
                <c:pt idx="403">
                  <c:v>49</c:v>
                </c:pt>
                <c:pt idx="404">
                  <c:v>31</c:v>
                </c:pt>
                <c:pt idx="405">
                  <c:v>52</c:v>
                </c:pt>
                <c:pt idx="406">
                  <c:v>33</c:v>
                </c:pt>
                <c:pt idx="407">
                  <c:v>47</c:v>
                </c:pt>
                <c:pt idx="408">
                  <c:v>38</c:v>
                </c:pt>
                <c:pt idx="409">
                  <c:v>32</c:v>
                </c:pt>
                <c:pt idx="410">
                  <c:v>19</c:v>
                </c:pt>
                <c:pt idx="411">
                  <c:v>44</c:v>
                </c:pt>
                <c:pt idx="412">
                  <c:v>26</c:v>
                </c:pt>
                <c:pt idx="413">
                  <c:v>25</c:v>
                </c:pt>
                <c:pt idx="414">
                  <c:v>19</c:v>
                </c:pt>
                <c:pt idx="415">
                  <c:v>43</c:v>
                </c:pt>
                <c:pt idx="416">
                  <c:v>52</c:v>
                </c:pt>
                <c:pt idx="417">
                  <c:v>36</c:v>
                </c:pt>
                <c:pt idx="418">
                  <c:v>64</c:v>
                </c:pt>
                <c:pt idx="419">
                  <c:v>63</c:v>
                </c:pt>
                <c:pt idx="420">
                  <c:v>64</c:v>
                </c:pt>
                <c:pt idx="421">
                  <c:v>61</c:v>
                </c:pt>
                <c:pt idx="422">
                  <c:v>40</c:v>
                </c:pt>
                <c:pt idx="423">
                  <c:v>25</c:v>
                </c:pt>
                <c:pt idx="424">
                  <c:v>48</c:v>
                </c:pt>
                <c:pt idx="425">
                  <c:v>45</c:v>
                </c:pt>
                <c:pt idx="426">
                  <c:v>38</c:v>
                </c:pt>
                <c:pt idx="427">
                  <c:v>18</c:v>
                </c:pt>
                <c:pt idx="428">
                  <c:v>21</c:v>
                </c:pt>
                <c:pt idx="429">
                  <c:v>27</c:v>
                </c:pt>
                <c:pt idx="430">
                  <c:v>19</c:v>
                </c:pt>
                <c:pt idx="431">
                  <c:v>29</c:v>
                </c:pt>
                <c:pt idx="432">
                  <c:v>42</c:v>
                </c:pt>
                <c:pt idx="433">
                  <c:v>60</c:v>
                </c:pt>
                <c:pt idx="434">
                  <c:v>31</c:v>
                </c:pt>
                <c:pt idx="435">
                  <c:v>60</c:v>
                </c:pt>
                <c:pt idx="436">
                  <c:v>22</c:v>
                </c:pt>
                <c:pt idx="437">
                  <c:v>35</c:v>
                </c:pt>
                <c:pt idx="438">
                  <c:v>52</c:v>
                </c:pt>
                <c:pt idx="439">
                  <c:v>26</c:v>
                </c:pt>
                <c:pt idx="440">
                  <c:v>31</c:v>
                </c:pt>
                <c:pt idx="441">
                  <c:v>33</c:v>
                </c:pt>
                <c:pt idx="442">
                  <c:v>18</c:v>
                </c:pt>
                <c:pt idx="443">
                  <c:v>59</c:v>
                </c:pt>
                <c:pt idx="444">
                  <c:v>56</c:v>
                </c:pt>
                <c:pt idx="445">
                  <c:v>45</c:v>
                </c:pt>
                <c:pt idx="446">
                  <c:v>60</c:v>
                </c:pt>
                <c:pt idx="447">
                  <c:v>56</c:v>
                </c:pt>
                <c:pt idx="448">
                  <c:v>40</c:v>
                </c:pt>
                <c:pt idx="449">
                  <c:v>35</c:v>
                </c:pt>
                <c:pt idx="450">
                  <c:v>39</c:v>
                </c:pt>
                <c:pt idx="451">
                  <c:v>30</c:v>
                </c:pt>
                <c:pt idx="452">
                  <c:v>24</c:v>
                </c:pt>
                <c:pt idx="453">
                  <c:v>20</c:v>
                </c:pt>
                <c:pt idx="454">
                  <c:v>32</c:v>
                </c:pt>
                <c:pt idx="455">
                  <c:v>59</c:v>
                </c:pt>
                <c:pt idx="456">
                  <c:v>55</c:v>
                </c:pt>
                <c:pt idx="457">
                  <c:v>57</c:v>
                </c:pt>
                <c:pt idx="458">
                  <c:v>56</c:v>
                </c:pt>
                <c:pt idx="459">
                  <c:v>40</c:v>
                </c:pt>
                <c:pt idx="460">
                  <c:v>49</c:v>
                </c:pt>
                <c:pt idx="461">
                  <c:v>42</c:v>
                </c:pt>
                <c:pt idx="462">
                  <c:v>62</c:v>
                </c:pt>
                <c:pt idx="463">
                  <c:v>56</c:v>
                </c:pt>
                <c:pt idx="464">
                  <c:v>19</c:v>
                </c:pt>
                <c:pt idx="465">
                  <c:v>30</c:v>
                </c:pt>
                <c:pt idx="466">
                  <c:v>60</c:v>
                </c:pt>
                <c:pt idx="467">
                  <c:v>56</c:v>
                </c:pt>
                <c:pt idx="468">
                  <c:v>28</c:v>
                </c:pt>
                <c:pt idx="469">
                  <c:v>18</c:v>
                </c:pt>
                <c:pt idx="470">
                  <c:v>27</c:v>
                </c:pt>
                <c:pt idx="471">
                  <c:v>18</c:v>
                </c:pt>
                <c:pt idx="472">
                  <c:v>19</c:v>
                </c:pt>
                <c:pt idx="473">
                  <c:v>47</c:v>
                </c:pt>
                <c:pt idx="474">
                  <c:v>54</c:v>
                </c:pt>
                <c:pt idx="475">
                  <c:v>61</c:v>
                </c:pt>
                <c:pt idx="476">
                  <c:v>24</c:v>
                </c:pt>
                <c:pt idx="477">
                  <c:v>25</c:v>
                </c:pt>
                <c:pt idx="478">
                  <c:v>21</c:v>
                </c:pt>
                <c:pt idx="479">
                  <c:v>23</c:v>
                </c:pt>
                <c:pt idx="480">
                  <c:v>63</c:v>
                </c:pt>
                <c:pt idx="481">
                  <c:v>49</c:v>
                </c:pt>
                <c:pt idx="482">
                  <c:v>18</c:v>
                </c:pt>
                <c:pt idx="483">
                  <c:v>51</c:v>
                </c:pt>
                <c:pt idx="484">
                  <c:v>48</c:v>
                </c:pt>
                <c:pt idx="485">
                  <c:v>31</c:v>
                </c:pt>
                <c:pt idx="486">
                  <c:v>54</c:v>
                </c:pt>
                <c:pt idx="487">
                  <c:v>19</c:v>
                </c:pt>
                <c:pt idx="488">
                  <c:v>44</c:v>
                </c:pt>
                <c:pt idx="489">
                  <c:v>53</c:v>
                </c:pt>
                <c:pt idx="490">
                  <c:v>19</c:v>
                </c:pt>
                <c:pt idx="491">
                  <c:v>61</c:v>
                </c:pt>
                <c:pt idx="492">
                  <c:v>18</c:v>
                </c:pt>
                <c:pt idx="493">
                  <c:v>61</c:v>
                </c:pt>
                <c:pt idx="494">
                  <c:v>21</c:v>
                </c:pt>
                <c:pt idx="495">
                  <c:v>20</c:v>
                </c:pt>
                <c:pt idx="496">
                  <c:v>31</c:v>
                </c:pt>
                <c:pt idx="497">
                  <c:v>45</c:v>
                </c:pt>
                <c:pt idx="498">
                  <c:v>44</c:v>
                </c:pt>
                <c:pt idx="499">
                  <c:v>62</c:v>
                </c:pt>
                <c:pt idx="500">
                  <c:v>29</c:v>
                </c:pt>
                <c:pt idx="501">
                  <c:v>43</c:v>
                </c:pt>
                <c:pt idx="502">
                  <c:v>51</c:v>
                </c:pt>
                <c:pt idx="503">
                  <c:v>19</c:v>
                </c:pt>
                <c:pt idx="504">
                  <c:v>38</c:v>
                </c:pt>
                <c:pt idx="505">
                  <c:v>37</c:v>
                </c:pt>
                <c:pt idx="506">
                  <c:v>22</c:v>
                </c:pt>
                <c:pt idx="507">
                  <c:v>21</c:v>
                </c:pt>
                <c:pt idx="508">
                  <c:v>24</c:v>
                </c:pt>
                <c:pt idx="509">
                  <c:v>57</c:v>
                </c:pt>
                <c:pt idx="510">
                  <c:v>56</c:v>
                </c:pt>
                <c:pt idx="511">
                  <c:v>27</c:v>
                </c:pt>
                <c:pt idx="512">
                  <c:v>51</c:v>
                </c:pt>
                <c:pt idx="513">
                  <c:v>19</c:v>
                </c:pt>
                <c:pt idx="514">
                  <c:v>39</c:v>
                </c:pt>
                <c:pt idx="515">
                  <c:v>58</c:v>
                </c:pt>
                <c:pt idx="516">
                  <c:v>20</c:v>
                </c:pt>
                <c:pt idx="517">
                  <c:v>45</c:v>
                </c:pt>
                <c:pt idx="518">
                  <c:v>35</c:v>
                </c:pt>
                <c:pt idx="519">
                  <c:v>31</c:v>
                </c:pt>
                <c:pt idx="520">
                  <c:v>50</c:v>
                </c:pt>
                <c:pt idx="521">
                  <c:v>32</c:v>
                </c:pt>
                <c:pt idx="522">
                  <c:v>51</c:v>
                </c:pt>
                <c:pt idx="523">
                  <c:v>38</c:v>
                </c:pt>
                <c:pt idx="524">
                  <c:v>42</c:v>
                </c:pt>
                <c:pt idx="525">
                  <c:v>18</c:v>
                </c:pt>
                <c:pt idx="526">
                  <c:v>19</c:v>
                </c:pt>
                <c:pt idx="527">
                  <c:v>51</c:v>
                </c:pt>
                <c:pt idx="528">
                  <c:v>46</c:v>
                </c:pt>
                <c:pt idx="529">
                  <c:v>18</c:v>
                </c:pt>
                <c:pt idx="530">
                  <c:v>57</c:v>
                </c:pt>
                <c:pt idx="531">
                  <c:v>62</c:v>
                </c:pt>
                <c:pt idx="532">
                  <c:v>59</c:v>
                </c:pt>
                <c:pt idx="533">
                  <c:v>37</c:v>
                </c:pt>
                <c:pt idx="534">
                  <c:v>64</c:v>
                </c:pt>
                <c:pt idx="535">
                  <c:v>38</c:v>
                </c:pt>
                <c:pt idx="536">
                  <c:v>33</c:v>
                </c:pt>
                <c:pt idx="537">
                  <c:v>46</c:v>
                </c:pt>
                <c:pt idx="538">
                  <c:v>46</c:v>
                </c:pt>
                <c:pt idx="539">
                  <c:v>53</c:v>
                </c:pt>
                <c:pt idx="540">
                  <c:v>34</c:v>
                </c:pt>
                <c:pt idx="541">
                  <c:v>20</c:v>
                </c:pt>
                <c:pt idx="542">
                  <c:v>63</c:v>
                </c:pt>
                <c:pt idx="543">
                  <c:v>54</c:v>
                </c:pt>
                <c:pt idx="544">
                  <c:v>54</c:v>
                </c:pt>
                <c:pt idx="545">
                  <c:v>49</c:v>
                </c:pt>
                <c:pt idx="546">
                  <c:v>28</c:v>
                </c:pt>
                <c:pt idx="547">
                  <c:v>54</c:v>
                </c:pt>
                <c:pt idx="548">
                  <c:v>25</c:v>
                </c:pt>
                <c:pt idx="549">
                  <c:v>43</c:v>
                </c:pt>
                <c:pt idx="550">
                  <c:v>63</c:v>
                </c:pt>
                <c:pt idx="551">
                  <c:v>32</c:v>
                </c:pt>
                <c:pt idx="552">
                  <c:v>62</c:v>
                </c:pt>
                <c:pt idx="553">
                  <c:v>52</c:v>
                </c:pt>
                <c:pt idx="554">
                  <c:v>25</c:v>
                </c:pt>
                <c:pt idx="555">
                  <c:v>28</c:v>
                </c:pt>
                <c:pt idx="556">
                  <c:v>46</c:v>
                </c:pt>
                <c:pt idx="557">
                  <c:v>34</c:v>
                </c:pt>
                <c:pt idx="558">
                  <c:v>35</c:v>
                </c:pt>
                <c:pt idx="559">
                  <c:v>19</c:v>
                </c:pt>
                <c:pt idx="560">
                  <c:v>46</c:v>
                </c:pt>
                <c:pt idx="561">
                  <c:v>54</c:v>
                </c:pt>
                <c:pt idx="562">
                  <c:v>27</c:v>
                </c:pt>
                <c:pt idx="563">
                  <c:v>50</c:v>
                </c:pt>
                <c:pt idx="564">
                  <c:v>18</c:v>
                </c:pt>
                <c:pt idx="565">
                  <c:v>19</c:v>
                </c:pt>
                <c:pt idx="566">
                  <c:v>38</c:v>
                </c:pt>
                <c:pt idx="567">
                  <c:v>41</c:v>
                </c:pt>
                <c:pt idx="568">
                  <c:v>49</c:v>
                </c:pt>
                <c:pt idx="569">
                  <c:v>48</c:v>
                </c:pt>
                <c:pt idx="570">
                  <c:v>31</c:v>
                </c:pt>
                <c:pt idx="571">
                  <c:v>18</c:v>
                </c:pt>
                <c:pt idx="572">
                  <c:v>30</c:v>
                </c:pt>
                <c:pt idx="573">
                  <c:v>62</c:v>
                </c:pt>
                <c:pt idx="574">
                  <c:v>57</c:v>
                </c:pt>
                <c:pt idx="575">
                  <c:v>58</c:v>
                </c:pt>
                <c:pt idx="576">
                  <c:v>22</c:v>
                </c:pt>
                <c:pt idx="577">
                  <c:v>31</c:v>
                </c:pt>
                <c:pt idx="578">
                  <c:v>52</c:v>
                </c:pt>
                <c:pt idx="579">
                  <c:v>25</c:v>
                </c:pt>
                <c:pt idx="580">
                  <c:v>59</c:v>
                </c:pt>
                <c:pt idx="581">
                  <c:v>19</c:v>
                </c:pt>
                <c:pt idx="582">
                  <c:v>39</c:v>
                </c:pt>
                <c:pt idx="583">
                  <c:v>32</c:v>
                </c:pt>
                <c:pt idx="584">
                  <c:v>19</c:v>
                </c:pt>
                <c:pt idx="585">
                  <c:v>33</c:v>
                </c:pt>
                <c:pt idx="586">
                  <c:v>21</c:v>
                </c:pt>
                <c:pt idx="587">
                  <c:v>34</c:v>
                </c:pt>
                <c:pt idx="588">
                  <c:v>61</c:v>
                </c:pt>
                <c:pt idx="589">
                  <c:v>38</c:v>
                </c:pt>
                <c:pt idx="590">
                  <c:v>58</c:v>
                </c:pt>
                <c:pt idx="591">
                  <c:v>47</c:v>
                </c:pt>
                <c:pt idx="592">
                  <c:v>20</c:v>
                </c:pt>
                <c:pt idx="593">
                  <c:v>21</c:v>
                </c:pt>
                <c:pt idx="594">
                  <c:v>41</c:v>
                </c:pt>
                <c:pt idx="595">
                  <c:v>46</c:v>
                </c:pt>
                <c:pt idx="596">
                  <c:v>42</c:v>
                </c:pt>
                <c:pt idx="597">
                  <c:v>34</c:v>
                </c:pt>
                <c:pt idx="598">
                  <c:v>43</c:v>
                </c:pt>
                <c:pt idx="599">
                  <c:v>52</c:v>
                </c:pt>
                <c:pt idx="600">
                  <c:v>18</c:v>
                </c:pt>
                <c:pt idx="601">
                  <c:v>51</c:v>
                </c:pt>
                <c:pt idx="602">
                  <c:v>56</c:v>
                </c:pt>
                <c:pt idx="603">
                  <c:v>64</c:v>
                </c:pt>
                <c:pt idx="604">
                  <c:v>19</c:v>
                </c:pt>
                <c:pt idx="605">
                  <c:v>51</c:v>
                </c:pt>
                <c:pt idx="606">
                  <c:v>27</c:v>
                </c:pt>
                <c:pt idx="607">
                  <c:v>59</c:v>
                </c:pt>
                <c:pt idx="608">
                  <c:v>28</c:v>
                </c:pt>
                <c:pt idx="609">
                  <c:v>30</c:v>
                </c:pt>
                <c:pt idx="610">
                  <c:v>47</c:v>
                </c:pt>
                <c:pt idx="611">
                  <c:v>38</c:v>
                </c:pt>
                <c:pt idx="612">
                  <c:v>18</c:v>
                </c:pt>
                <c:pt idx="613">
                  <c:v>34</c:v>
                </c:pt>
                <c:pt idx="614">
                  <c:v>20</c:v>
                </c:pt>
                <c:pt idx="615">
                  <c:v>47</c:v>
                </c:pt>
                <c:pt idx="616">
                  <c:v>56</c:v>
                </c:pt>
                <c:pt idx="617">
                  <c:v>49</c:v>
                </c:pt>
                <c:pt idx="618">
                  <c:v>19</c:v>
                </c:pt>
                <c:pt idx="619">
                  <c:v>55</c:v>
                </c:pt>
                <c:pt idx="620">
                  <c:v>30</c:v>
                </c:pt>
                <c:pt idx="621">
                  <c:v>37</c:v>
                </c:pt>
                <c:pt idx="622">
                  <c:v>49</c:v>
                </c:pt>
                <c:pt idx="623">
                  <c:v>18</c:v>
                </c:pt>
                <c:pt idx="624">
                  <c:v>59</c:v>
                </c:pt>
                <c:pt idx="625">
                  <c:v>29</c:v>
                </c:pt>
                <c:pt idx="626">
                  <c:v>36</c:v>
                </c:pt>
                <c:pt idx="627">
                  <c:v>33</c:v>
                </c:pt>
                <c:pt idx="628">
                  <c:v>58</c:v>
                </c:pt>
                <c:pt idx="629">
                  <c:v>44</c:v>
                </c:pt>
                <c:pt idx="630">
                  <c:v>53</c:v>
                </c:pt>
                <c:pt idx="631">
                  <c:v>24</c:v>
                </c:pt>
                <c:pt idx="632">
                  <c:v>29</c:v>
                </c:pt>
                <c:pt idx="633">
                  <c:v>40</c:v>
                </c:pt>
                <c:pt idx="634">
                  <c:v>51</c:v>
                </c:pt>
                <c:pt idx="635">
                  <c:v>64</c:v>
                </c:pt>
                <c:pt idx="636">
                  <c:v>19</c:v>
                </c:pt>
                <c:pt idx="637">
                  <c:v>35</c:v>
                </c:pt>
                <c:pt idx="638">
                  <c:v>39</c:v>
                </c:pt>
                <c:pt idx="639">
                  <c:v>56</c:v>
                </c:pt>
                <c:pt idx="640">
                  <c:v>33</c:v>
                </c:pt>
                <c:pt idx="641">
                  <c:v>42</c:v>
                </c:pt>
                <c:pt idx="642">
                  <c:v>61</c:v>
                </c:pt>
                <c:pt idx="643">
                  <c:v>23</c:v>
                </c:pt>
                <c:pt idx="644">
                  <c:v>43</c:v>
                </c:pt>
                <c:pt idx="645">
                  <c:v>48</c:v>
                </c:pt>
                <c:pt idx="646">
                  <c:v>39</c:v>
                </c:pt>
                <c:pt idx="647">
                  <c:v>40</c:v>
                </c:pt>
                <c:pt idx="648">
                  <c:v>18</c:v>
                </c:pt>
                <c:pt idx="649">
                  <c:v>58</c:v>
                </c:pt>
                <c:pt idx="650">
                  <c:v>49</c:v>
                </c:pt>
                <c:pt idx="651">
                  <c:v>53</c:v>
                </c:pt>
                <c:pt idx="652">
                  <c:v>48</c:v>
                </c:pt>
                <c:pt idx="653">
                  <c:v>45</c:v>
                </c:pt>
                <c:pt idx="654">
                  <c:v>59</c:v>
                </c:pt>
                <c:pt idx="655">
                  <c:v>52</c:v>
                </c:pt>
                <c:pt idx="656">
                  <c:v>26</c:v>
                </c:pt>
                <c:pt idx="657">
                  <c:v>27</c:v>
                </c:pt>
                <c:pt idx="658">
                  <c:v>48</c:v>
                </c:pt>
                <c:pt idx="659">
                  <c:v>57</c:v>
                </c:pt>
                <c:pt idx="660">
                  <c:v>37</c:v>
                </c:pt>
                <c:pt idx="661">
                  <c:v>57</c:v>
                </c:pt>
                <c:pt idx="662">
                  <c:v>32</c:v>
                </c:pt>
                <c:pt idx="663">
                  <c:v>18</c:v>
                </c:pt>
                <c:pt idx="664">
                  <c:v>64</c:v>
                </c:pt>
                <c:pt idx="665">
                  <c:v>43</c:v>
                </c:pt>
                <c:pt idx="666">
                  <c:v>49</c:v>
                </c:pt>
                <c:pt idx="667">
                  <c:v>40</c:v>
                </c:pt>
                <c:pt idx="668">
                  <c:v>62</c:v>
                </c:pt>
                <c:pt idx="669">
                  <c:v>40</c:v>
                </c:pt>
                <c:pt idx="670">
                  <c:v>30</c:v>
                </c:pt>
                <c:pt idx="671">
                  <c:v>29</c:v>
                </c:pt>
                <c:pt idx="672">
                  <c:v>36</c:v>
                </c:pt>
                <c:pt idx="673">
                  <c:v>41</c:v>
                </c:pt>
                <c:pt idx="674">
                  <c:v>44</c:v>
                </c:pt>
                <c:pt idx="675">
                  <c:v>45</c:v>
                </c:pt>
                <c:pt idx="676">
                  <c:v>55</c:v>
                </c:pt>
                <c:pt idx="677">
                  <c:v>60</c:v>
                </c:pt>
                <c:pt idx="678">
                  <c:v>56</c:v>
                </c:pt>
                <c:pt idx="679">
                  <c:v>49</c:v>
                </c:pt>
                <c:pt idx="680">
                  <c:v>21</c:v>
                </c:pt>
                <c:pt idx="681">
                  <c:v>19</c:v>
                </c:pt>
                <c:pt idx="682">
                  <c:v>39</c:v>
                </c:pt>
                <c:pt idx="683">
                  <c:v>53</c:v>
                </c:pt>
                <c:pt idx="684">
                  <c:v>33</c:v>
                </c:pt>
                <c:pt idx="685">
                  <c:v>53</c:v>
                </c:pt>
                <c:pt idx="686">
                  <c:v>42</c:v>
                </c:pt>
                <c:pt idx="687">
                  <c:v>40</c:v>
                </c:pt>
                <c:pt idx="688">
                  <c:v>47</c:v>
                </c:pt>
                <c:pt idx="689">
                  <c:v>27</c:v>
                </c:pt>
                <c:pt idx="690">
                  <c:v>21</c:v>
                </c:pt>
                <c:pt idx="691">
                  <c:v>47</c:v>
                </c:pt>
                <c:pt idx="692">
                  <c:v>20</c:v>
                </c:pt>
                <c:pt idx="693">
                  <c:v>24</c:v>
                </c:pt>
                <c:pt idx="694">
                  <c:v>27</c:v>
                </c:pt>
                <c:pt idx="695">
                  <c:v>26</c:v>
                </c:pt>
                <c:pt idx="696">
                  <c:v>53</c:v>
                </c:pt>
                <c:pt idx="697">
                  <c:v>41</c:v>
                </c:pt>
                <c:pt idx="698">
                  <c:v>56</c:v>
                </c:pt>
                <c:pt idx="699">
                  <c:v>23</c:v>
                </c:pt>
                <c:pt idx="700">
                  <c:v>21</c:v>
                </c:pt>
                <c:pt idx="701">
                  <c:v>50</c:v>
                </c:pt>
                <c:pt idx="702">
                  <c:v>53</c:v>
                </c:pt>
                <c:pt idx="703">
                  <c:v>34</c:v>
                </c:pt>
                <c:pt idx="704">
                  <c:v>47</c:v>
                </c:pt>
                <c:pt idx="705">
                  <c:v>33</c:v>
                </c:pt>
                <c:pt idx="706">
                  <c:v>51</c:v>
                </c:pt>
                <c:pt idx="707">
                  <c:v>49</c:v>
                </c:pt>
                <c:pt idx="708">
                  <c:v>31</c:v>
                </c:pt>
                <c:pt idx="709">
                  <c:v>36</c:v>
                </c:pt>
                <c:pt idx="710">
                  <c:v>18</c:v>
                </c:pt>
                <c:pt idx="711">
                  <c:v>50</c:v>
                </c:pt>
                <c:pt idx="712">
                  <c:v>43</c:v>
                </c:pt>
                <c:pt idx="713">
                  <c:v>20</c:v>
                </c:pt>
                <c:pt idx="714">
                  <c:v>24</c:v>
                </c:pt>
                <c:pt idx="715">
                  <c:v>60</c:v>
                </c:pt>
                <c:pt idx="716">
                  <c:v>49</c:v>
                </c:pt>
                <c:pt idx="717">
                  <c:v>60</c:v>
                </c:pt>
                <c:pt idx="718">
                  <c:v>51</c:v>
                </c:pt>
                <c:pt idx="719">
                  <c:v>58</c:v>
                </c:pt>
                <c:pt idx="720">
                  <c:v>51</c:v>
                </c:pt>
                <c:pt idx="721">
                  <c:v>53</c:v>
                </c:pt>
                <c:pt idx="722">
                  <c:v>62</c:v>
                </c:pt>
                <c:pt idx="723">
                  <c:v>19</c:v>
                </c:pt>
                <c:pt idx="724">
                  <c:v>50</c:v>
                </c:pt>
                <c:pt idx="725">
                  <c:v>30</c:v>
                </c:pt>
                <c:pt idx="726">
                  <c:v>41</c:v>
                </c:pt>
                <c:pt idx="727">
                  <c:v>29</c:v>
                </c:pt>
                <c:pt idx="728">
                  <c:v>18</c:v>
                </c:pt>
                <c:pt idx="729">
                  <c:v>41</c:v>
                </c:pt>
                <c:pt idx="730">
                  <c:v>35</c:v>
                </c:pt>
                <c:pt idx="731">
                  <c:v>53</c:v>
                </c:pt>
                <c:pt idx="732">
                  <c:v>24</c:v>
                </c:pt>
                <c:pt idx="733">
                  <c:v>48</c:v>
                </c:pt>
                <c:pt idx="734">
                  <c:v>59</c:v>
                </c:pt>
                <c:pt idx="735">
                  <c:v>49</c:v>
                </c:pt>
                <c:pt idx="736">
                  <c:v>37</c:v>
                </c:pt>
                <c:pt idx="737">
                  <c:v>26</c:v>
                </c:pt>
                <c:pt idx="738">
                  <c:v>23</c:v>
                </c:pt>
                <c:pt idx="739">
                  <c:v>29</c:v>
                </c:pt>
                <c:pt idx="740">
                  <c:v>45</c:v>
                </c:pt>
                <c:pt idx="741">
                  <c:v>27</c:v>
                </c:pt>
                <c:pt idx="742">
                  <c:v>53</c:v>
                </c:pt>
                <c:pt idx="743">
                  <c:v>31</c:v>
                </c:pt>
                <c:pt idx="744">
                  <c:v>50</c:v>
                </c:pt>
                <c:pt idx="745">
                  <c:v>50</c:v>
                </c:pt>
                <c:pt idx="746">
                  <c:v>34</c:v>
                </c:pt>
                <c:pt idx="747">
                  <c:v>19</c:v>
                </c:pt>
                <c:pt idx="748">
                  <c:v>47</c:v>
                </c:pt>
                <c:pt idx="749">
                  <c:v>28</c:v>
                </c:pt>
                <c:pt idx="750">
                  <c:v>37</c:v>
                </c:pt>
                <c:pt idx="751">
                  <c:v>21</c:v>
                </c:pt>
                <c:pt idx="752">
                  <c:v>64</c:v>
                </c:pt>
                <c:pt idx="753">
                  <c:v>58</c:v>
                </c:pt>
                <c:pt idx="754">
                  <c:v>24</c:v>
                </c:pt>
                <c:pt idx="755">
                  <c:v>31</c:v>
                </c:pt>
                <c:pt idx="756">
                  <c:v>39</c:v>
                </c:pt>
                <c:pt idx="757">
                  <c:v>47</c:v>
                </c:pt>
                <c:pt idx="758">
                  <c:v>30</c:v>
                </c:pt>
                <c:pt idx="759">
                  <c:v>18</c:v>
                </c:pt>
                <c:pt idx="760">
                  <c:v>22</c:v>
                </c:pt>
                <c:pt idx="761">
                  <c:v>23</c:v>
                </c:pt>
                <c:pt idx="762">
                  <c:v>33</c:v>
                </c:pt>
                <c:pt idx="763">
                  <c:v>27</c:v>
                </c:pt>
                <c:pt idx="764">
                  <c:v>45</c:v>
                </c:pt>
                <c:pt idx="765">
                  <c:v>57</c:v>
                </c:pt>
                <c:pt idx="766">
                  <c:v>47</c:v>
                </c:pt>
                <c:pt idx="767">
                  <c:v>42</c:v>
                </c:pt>
                <c:pt idx="768">
                  <c:v>64</c:v>
                </c:pt>
                <c:pt idx="769">
                  <c:v>38</c:v>
                </c:pt>
                <c:pt idx="770">
                  <c:v>61</c:v>
                </c:pt>
                <c:pt idx="771">
                  <c:v>53</c:v>
                </c:pt>
                <c:pt idx="772">
                  <c:v>44</c:v>
                </c:pt>
                <c:pt idx="773">
                  <c:v>19</c:v>
                </c:pt>
                <c:pt idx="774">
                  <c:v>41</c:v>
                </c:pt>
                <c:pt idx="775">
                  <c:v>51</c:v>
                </c:pt>
                <c:pt idx="776">
                  <c:v>40</c:v>
                </c:pt>
                <c:pt idx="777">
                  <c:v>45</c:v>
                </c:pt>
                <c:pt idx="778">
                  <c:v>35</c:v>
                </c:pt>
                <c:pt idx="779">
                  <c:v>53</c:v>
                </c:pt>
                <c:pt idx="780">
                  <c:v>30</c:v>
                </c:pt>
                <c:pt idx="781">
                  <c:v>18</c:v>
                </c:pt>
                <c:pt idx="782">
                  <c:v>51</c:v>
                </c:pt>
                <c:pt idx="783">
                  <c:v>50</c:v>
                </c:pt>
                <c:pt idx="784">
                  <c:v>31</c:v>
                </c:pt>
                <c:pt idx="785">
                  <c:v>35</c:v>
                </c:pt>
                <c:pt idx="786">
                  <c:v>60</c:v>
                </c:pt>
                <c:pt idx="787">
                  <c:v>21</c:v>
                </c:pt>
                <c:pt idx="788">
                  <c:v>29</c:v>
                </c:pt>
                <c:pt idx="789">
                  <c:v>62</c:v>
                </c:pt>
                <c:pt idx="790">
                  <c:v>39</c:v>
                </c:pt>
                <c:pt idx="791">
                  <c:v>19</c:v>
                </c:pt>
                <c:pt idx="792">
                  <c:v>22</c:v>
                </c:pt>
                <c:pt idx="793">
                  <c:v>53</c:v>
                </c:pt>
                <c:pt idx="794">
                  <c:v>39</c:v>
                </c:pt>
                <c:pt idx="795">
                  <c:v>27</c:v>
                </c:pt>
                <c:pt idx="796">
                  <c:v>30</c:v>
                </c:pt>
                <c:pt idx="797">
                  <c:v>30</c:v>
                </c:pt>
                <c:pt idx="798">
                  <c:v>58</c:v>
                </c:pt>
                <c:pt idx="799">
                  <c:v>33</c:v>
                </c:pt>
                <c:pt idx="800">
                  <c:v>42</c:v>
                </c:pt>
                <c:pt idx="801">
                  <c:v>64</c:v>
                </c:pt>
                <c:pt idx="802">
                  <c:v>21</c:v>
                </c:pt>
                <c:pt idx="803">
                  <c:v>18</c:v>
                </c:pt>
                <c:pt idx="804">
                  <c:v>23</c:v>
                </c:pt>
                <c:pt idx="805">
                  <c:v>45</c:v>
                </c:pt>
                <c:pt idx="806">
                  <c:v>40</c:v>
                </c:pt>
                <c:pt idx="807">
                  <c:v>19</c:v>
                </c:pt>
                <c:pt idx="808">
                  <c:v>18</c:v>
                </c:pt>
                <c:pt idx="809">
                  <c:v>25</c:v>
                </c:pt>
                <c:pt idx="810">
                  <c:v>46</c:v>
                </c:pt>
                <c:pt idx="811">
                  <c:v>33</c:v>
                </c:pt>
                <c:pt idx="812">
                  <c:v>54</c:v>
                </c:pt>
                <c:pt idx="813">
                  <c:v>28</c:v>
                </c:pt>
                <c:pt idx="814">
                  <c:v>36</c:v>
                </c:pt>
                <c:pt idx="815">
                  <c:v>20</c:v>
                </c:pt>
                <c:pt idx="816">
                  <c:v>24</c:v>
                </c:pt>
                <c:pt idx="817">
                  <c:v>23</c:v>
                </c:pt>
                <c:pt idx="818">
                  <c:v>47</c:v>
                </c:pt>
                <c:pt idx="819">
                  <c:v>33</c:v>
                </c:pt>
                <c:pt idx="820">
                  <c:v>45</c:v>
                </c:pt>
                <c:pt idx="821">
                  <c:v>26</c:v>
                </c:pt>
                <c:pt idx="822">
                  <c:v>18</c:v>
                </c:pt>
                <c:pt idx="823">
                  <c:v>44</c:v>
                </c:pt>
                <c:pt idx="824">
                  <c:v>60</c:v>
                </c:pt>
                <c:pt idx="825">
                  <c:v>64</c:v>
                </c:pt>
                <c:pt idx="826">
                  <c:v>56</c:v>
                </c:pt>
                <c:pt idx="827">
                  <c:v>36</c:v>
                </c:pt>
                <c:pt idx="828">
                  <c:v>41</c:v>
                </c:pt>
                <c:pt idx="829">
                  <c:v>39</c:v>
                </c:pt>
                <c:pt idx="830">
                  <c:v>63</c:v>
                </c:pt>
                <c:pt idx="831">
                  <c:v>36</c:v>
                </c:pt>
                <c:pt idx="832">
                  <c:v>28</c:v>
                </c:pt>
                <c:pt idx="833">
                  <c:v>58</c:v>
                </c:pt>
                <c:pt idx="834">
                  <c:v>36</c:v>
                </c:pt>
                <c:pt idx="835">
                  <c:v>42</c:v>
                </c:pt>
                <c:pt idx="836">
                  <c:v>36</c:v>
                </c:pt>
                <c:pt idx="837">
                  <c:v>56</c:v>
                </c:pt>
                <c:pt idx="838">
                  <c:v>35</c:v>
                </c:pt>
                <c:pt idx="839">
                  <c:v>59</c:v>
                </c:pt>
                <c:pt idx="840">
                  <c:v>21</c:v>
                </c:pt>
                <c:pt idx="841">
                  <c:v>59</c:v>
                </c:pt>
                <c:pt idx="842">
                  <c:v>23</c:v>
                </c:pt>
                <c:pt idx="843">
                  <c:v>57</c:v>
                </c:pt>
                <c:pt idx="844">
                  <c:v>53</c:v>
                </c:pt>
                <c:pt idx="845">
                  <c:v>60</c:v>
                </c:pt>
                <c:pt idx="846">
                  <c:v>51</c:v>
                </c:pt>
                <c:pt idx="847">
                  <c:v>23</c:v>
                </c:pt>
                <c:pt idx="848">
                  <c:v>27</c:v>
                </c:pt>
                <c:pt idx="849">
                  <c:v>55</c:v>
                </c:pt>
                <c:pt idx="850">
                  <c:v>37</c:v>
                </c:pt>
                <c:pt idx="851">
                  <c:v>61</c:v>
                </c:pt>
                <c:pt idx="852">
                  <c:v>46</c:v>
                </c:pt>
                <c:pt idx="853">
                  <c:v>53</c:v>
                </c:pt>
                <c:pt idx="854">
                  <c:v>49</c:v>
                </c:pt>
                <c:pt idx="855">
                  <c:v>20</c:v>
                </c:pt>
                <c:pt idx="856">
                  <c:v>48</c:v>
                </c:pt>
                <c:pt idx="857">
                  <c:v>25</c:v>
                </c:pt>
                <c:pt idx="858">
                  <c:v>25</c:v>
                </c:pt>
                <c:pt idx="859">
                  <c:v>57</c:v>
                </c:pt>
                <c:pt idx="860">
                  <c:v>37</c:v>
                </c:pt>
                <c:pt idx="861">
                  <c:v>38</c:v>
                </c:pt>
                <c:pt idx="862">
                  <c:v>55</c:v>
                </c:pt>
                <c:pt idx="863">
                  <c:v>36</c:v>
                </c:pt>
                <c:pt idx="864">
                  <c:v>51</c:v>
                </c:pt>
                <c:pt idx="865">
                  <c:v>40</c:v>
                </c:pt>
                <c:pt idx="866">
                  <c:v>18</c:v>
                </c:pt>
                <c:pt idx="867">
                  <c:v>57</c:v>
                </c:pt>
                <c:pt idx="868">
                  <c:v>61</c:v>
                </c:pt>
                <c:pt idx="869">
                  <c:v>25</c:v>
                </c:pt>
                <c:pt idx="870">
                  <c:v>50</c:v>
                </c:pt>
                <c:pt idx="871">
                  <c:v>26</c:v>
                </c:pt>
                <c:pt idx="872">
                  <c:v>42</c:v>
                </c:pt>
                <c:pt idx="873">
                  <c:v>43</c:v>
                </c:pt>
                <c:pt idx="874">
                  <c:v>44</c:v>
                </c:pt>
                <c:pt idx="875">
                  <c:v>23</c:v>
                </c:pt>
                <c:pt idx="876">
                  <c:v>49</c:v>
                </c:pt>
                <c:pt idx="877">
                  <c:v>33</c:v>
                </c:pt>
                <c:pt idx="878">
                  <c:v>41</c:v>
                </c:pt>
                <c:pt idx="879">
                  <c:v>37</c:v>
                </c:pt>
                <c:pt idx="880">
                  <c:v>22</c:v>
                </c:pt>
                <c:pt idx="881">
                  <c:v>23</c:v>
                </c:pt>
                <c:pt idx="882">
                  <c:v>21</c:v>
                </c:pt>
                <c:pt idx="883">
                  <c:v>51</c:v>
                </c:pt>
                <c:pt idx="884">
                  <c:v>25</c:v>
                </c:pt>
                <c:pt idx="885">
                  <c:v>32</c:v>
                </c:pt>
                <c:pt idx="886">
                  <c:v>57</c:v>
                </c:pt>
                <c:pt idx="887">
                  <c:v>36</c:v>
                </c:pt>
                <c:pt idx="888">
                  <c:v>22</c:v>
                </c:pt>
                <c:pt idx="889">
                  <c:v>57</c:v>
                </c:pt>
                <c:pt idx="890">
                  <c:v>64</c:v>
                </c:pt>
                <c:pt idx="891">
                  <c:v>36</c:v>
                </c:pt>
                <c:pt idx="892">
                  <c:v>54</c:v>
                </c:pt>
                <c:pt idx="893">
                  <c:v>47</c:v>
                </c:pt>
                <c:pt idx="894">
                  <c:v>62</c:v>
                </c:pt>
                <c:pt idx="895">
                  <c:v>61</c:v>
                </c:pt>
                <c:pt idx="896">
                  <c:v>43</c:v>
                </c:pt>
                <c:pt idx="897">
                  <c:v>19</c:v>
                </c:pt>
                <c:pt idx="898">
                  <c:v>18</c:v>
                </c:pt>
                <c:pt idx="899">
                  <c:v>19</c:v>
                </c:pt>
                <c:pt idx="900">
                  <c:v>49</c:v>
                </c:pt>
                <c:pt idx="901">
                  <c:v>60</c:v>
                </c:pt>
                <c:pt idx="902">
                  <c:v>26</c:v>
                </c:pt>
                <c:pt idx="903">
                  <c:v>49</c:v>
                </c:pt>
                <c:pt idx="904">
                  <c:v>60</c:v>
                </c:pt>
                <c:pt idx="905">
                  <c:v>26</c:v>
                </c:pt>
                <c:pt idx="906">
                  <c:v>27</c:v>
                </c:pt>
                <c:pt idx="907">
                  <c:v>44</c:v>
                </c:pt>
                <c:pt idx="908">
                  <c:v>63</c:v>
                </c:pt>
                <c:pt idx="909">
                  <c:v>32</c:v>
                </c:pt>
                <c:pt idx="910">
                  <c:v>22</c:v>
                </c:pt>
                <c:pt idx="911">
                  <c:v>18</c:v>
                </c:pt>
                <c:pt idx="912">
                  <c:v>59</c:v>
                </c:pt>
                <c:pt idx="913">
                  <c:v>44</c:v>
                </c:pt>
                <c:pt idx="914">
                  <c:v>33</c:v>
                </c:pt>
                <c:pt idx="915">
                  <c:v>24</c:v>
                </c:pt>
                <c:pt idx="916">
                  <c:v>43</c:v>
                </c:pt>
                <c:pt idx="917">
                  <c:v>45</c:v>
                </c:pt>
                <c:pt idx="918">
                  <c:v>61</c:v>
                </c:pt>
                <c:pt idx="919">
                  <c:v>35</c:v>
                </c:pt>
                <c:pt idx="920">
                  <c:v>62</c:v>
                </c:pt>
                <c:pt idx="921">
                  <c:v>62</c:v>
                </c:pt>
                <c:pt idx="922">
                  <c:v>38</c:v>
                </c:pt>
                <c:pt idx="923">
                  <c:v>34</c:v>
                </c:pt>
                <c:pt idx="924">
                  <c:v>43</c:v>
                </c:pt>
                <c:pt idx="925">
                  <c:v>50</c:v>
                </c:pt>
                <c:pt idx="926">
                  <c:v>19</c:v>
                </c:pt>
                <c:pt idx="927">
                  <c:v>57</c:v>
                </c:pt>
                <c:pt idx="928">
                  <c:v>62</c:v>
                </c:pt>
                <c:pt idx="929">
                  <c:v>41</c:v>
                </c:pt>
                <c:pt idx="930">
                  <c:v>26</c:v>
                </c:pt>
                <c:pt idx="931">
                  <c:v>39</c:v>
                </c:pt>
                <c:pt idx="932">
                  <c:v>46</c:v>
                </c:pt>
                <c:pt idx="933">
                  <c:v>45</c:v>
                </c:pt>
                <c:pt idx="934">
                  <c:v>32</c:v>
                </c:pt>
                <c:pt idx="935">
                  <c:v>59</c:v>
                </c:pt>
                <c:pt idx="936">
                  <c:v>44</c:v>
                </c:pt>
                <c:pt idx="937">
                  <c:v>39</c:v>
                </c:pt>
                <c:pt idx="938">
                  <c:v>18</c:v>
                </c:pt>
                <c:pt idx="939">
                  <c:v>53</c:v>
                </c:pt>
                <c:pt idx="940">
                  <c:v>18</c:v>
                </c:pt>
                <c:pt idx="941">
                  <c:v>50</c:v>
                </c:pt>
                <c:pt idx="942">
                  <c:v>18</c:v>
                </c:pt>
                <c:pt idx="943">
                  <c:v>19</c:v>
                </c:pt>
                <c:pt idx="944">
                  <c:v>62</c:v>
                </c:pt>
                <c:pt idx="945">
                  <c:v>56</c:v>
                </c:pt>
                <c:pt idx="946">
                  <c:v>42</c:v>
                </c:pt>
                <c:pt idx="947">
                  <c:v>37</c:v>
                </c:pt>
                <c:pt idx="948">
                  <c:v>42</c:v>
                </c:pt>
                <c:pt idx="949">
                  <c:v>25</c:v>
                </c:pt>
                <c:pt idx="950">
                  <c:v>57</c:v>
                </c:pt>
                <c:pt idx="951">
                  <c:v>51</c:v>
                </c:pt>
                <c:pt idx="952">
                  <c:v>30</c:v>
                </c:pt>
                <c:pt idx="953">
                  <c:v>44</c:v>
                </c:pt>
                <c:pt idx="954">
                  <c:v>34</c:v>
                </c:pt>
                <c:pt idx="955">
                  <c:v>31</c:v>
                </c:pt>
                <c:pt idx="956">
                  <c:v>54</c:v>
                </c:pt>
                <c:pt idx="957">
                  <c:v>24</c:v>
                </c:pt>
                <c:pt idx="958">
                  <c:v>43</c:v>
                </c:pt>
                <c:pt idx="959">
                  <c:v>48</c:v>
                </c:pt>
                <c:pt idx="960">
                  <c:v>19</c:v>
                </c:pt>
                <c:pt idx="961">
                  <c:v>29</c:v>
                </c:pt>
                <c:pt idx="962">
                  <c:v>63</c:v>
                </c:pt>
                <c:pt idx="963">
                  <c:v>46</c:v>
                </c:pt>
                <c:pt idx="964">
                  <c:v>52</c:v>
                </c:pt>
                <c:pt idx="965">
                  <c:v>35</c:v>
                </c:pt>
                <c:pt idx="966">
                  <c:v>51</c:v>
                </c:pt>
                <c:pt idx="967">
                  <c:v>44</c:v>
                </c:pt>
                <c:pt idx="968">
                  <c:v>21</c:v>
                </c:pt>
                <c:pt idx="969">
                  <c:v>39</c:v>
                </c:pt>
                <c:pt idx="970">
                  <c:v>50</c:v>
                </c:pt>
                <c:pt idx="971">
                  <c:v>34</c:v>
                </c:pt>
                <c:pt idx="972">
                  <c:v>22</c:v>
                </c:pt>
                <c:pt idx="973">
                  <c:v>19</c:v>
                </c:pt>
                <c:pt idx="974">
                  <c:v>26</c:v>
                </c:pt>
                <c:pt idx="975">
                  <c:v>29</c:v>
                </c:pt>
                <c:pt idx="976">
                  <c:v>48</c:v>
                </c:pt>
                <c:pt idx="977">
                  <c:v>26</c:v>
                </c:pt>
                <c:pt idx="978">
                  <c:v>45</c:v>
                </c:pt>
                <c:pt idx="979">
                  <c:v>36</c:v>
                </c:pt>
                <c:pt idx="980">
                  <c:v>54</c:v>
                </c:pt>
                <c:pt idx="981">
                  <c:v>34</c:v>
                </c:pt>
                <c:pt idx="982">
                  <c:v>31</c:v>
                </c:pt>
                <c:pt idx="983">
                  <c:v>27</c:v>
                </c:pt>
                <c:pt idx="984">
                  <c:v>20</c:v>
                </c:pt>
                <c:pt idx="985">
                  <c:v>44</c:v>
                </c:pt>
                <c:pt idx="986">
                  <c:v>43</c:v>
                </c:pt>
                <c:pt idx="987">
                  <c:v>45</c:v>
                </c:pt>
                <c:pt idx="988">
                  <c:v>34</c:v>
                </c:pt>
                <c:pt idx="989">
                  <c:v>24</c:v>
                </c:pt>
                <c:pt idx="990">
                  <c:v>26</c:v>
                </c:pt>
                <c:pt idx="991">
                  <c:v>38</c:v>
                </c:pt>
                <c:pt idx="992">
                  <c:v>50</c:v>
                </c:pt>
                <c:pt idx="993">
                  <c:v>38</c:v>
                </c:pt>
                <c:pt idx="994">
                  <c:v>27</c:v>
                </c:pt>
                <c:pt idx="995">
                  <c:v>39</c:v>
                </c:pt>
                <c:pt idx="996">
                  <c:v>39</c:v>
                </c:pt>
                <c:pt idx="997">
                  <c:v>63</c:v>
                </c:pt>
                <c:pt idx="998">
                  <c:v>33</c:v>
                </c:pt>
                <c:pt idx="999">
                  <c:v>36</c:v>
                </c:pt>
                <c:pt idx="1000">
                  <c:v>30</c:v>
                </c:pt>
                <c:pt idx="1001">
                  <c:v>24</c:v>
                </c:pt>
                <c:pt idx="1002">
                  <c:v>24</c:v>
                </c:pt>
                <c:pt idx="1003">
                  <c:v>48</c:v>
                </c:pt>
                <c:pt idx="1004">
                  <c:v>47</c:v>
                </c:pt>
                <c:pt idx="1005">
                  <c:v>29</c:v>
                </c:pt>
                <c:pt idx="1006">
                  <c:v>28</c:v>
                </c:pt>
                <c:pt idx="1007">
                  <c:v>47</c:v>
                </c:pt>
                <c:pt idx="1008">
                  <c:v>25</c:v>
                </c:pt>
                <c:pt idx="1009">
                  <c:v>51</c:v>
                </c:pt>
                <c:pt idx="1010">
                  <c:v>48</c:v>
                </c:pt>
                <c:pt idx="1011">
                  <c:v>43</c:v>
                </c:pt>
                <c:pt idx="1012">
                  <c:v>61</c:v>
                </c:pt>
                <c:pt idx="1013">
                  <c:v>48</c:v>
                </c:pt>
                <c:pt idx="1014">
                  <c:v>38</c:v>
                </c:pt>
                <c:pt idx="1015">
                  <c:v>59</c:v>
                </c:pt>
                <c:pt idx="1016">
                  <c:v>19</c:v>
                </c:pt>
                <c:pt idx="1017">
                  <c:v>26</c:v>
                </c:pt>
                <c:pt idx="1018">
                  <c:v>54</c:v>
                </c:pt>
                <c:pt idx="1019">
                  <c:v>21</c:v>
                </c:pt>
                <c:pt idx="1020">
                  <c:v>51</c:v>
                </c:pt>
                <c:pt idx="1021">
                  <c:v>22</c:v>
                </c:pt>
                <c:pt idx="1022">
                  <c:v>47</c:v>
                </c:pt>
                <c:pt idx="1023">
                  <c:v>18</c:v>
                </c:pt>
                <c:pt idx="1024">
                  <c:v>47</c:v>
                </c:pt>
                <c:pt idx="1025">
                  <c:v>21</c:v>
                </c:pt>
                <c:pt idx="1026">
                  <c:v>19</c:v>
                </c:pt>
                <c:pt idx="1027">
                  <c:v>23</c:v>
                </c:pt>
                <c:pt idx="1028">
                  <c:v>54</c:v>
                </c:pt>
                <c:pt idx="1029">
                  <c:v>37</c:v>
                </c:pt>
                <c:pt idx="1030">
                  <c:v>46</c:v>
                </c:pt>
                <c:pt idx="1031">
                  <c:v>55</c:v>
                </c:pt>
                <c:pt idx="1032">
                  <c:v>30</c:v>
                </c:pt>
                <c:pt idx="1033">
                  <c:v>18</c:v>
                </c:pt>
                <c:pt idx="1034">
                  <c:v>61</c:v>
                </c:pt>
                <c:pt idx="1035">
                  <c:v>54</c:v>
                </c:pt>
                <c:pt idx="1036">
                  <c:v>22</c:v>
                </c:pt>
                <c:pt idx="1037">
                  <c:v>45</c:v>
                </c:pt>
                <c:pt idx="1038">
                  <c:v>22</c:v>
                </c:pt>
                <c:pt idx="1039">
                  <c:v>19</c:v>
                </c:pt>
                <c:pt idx="1040">
                  <c:v>35</c:v>
                </c:pt>
                <c:pt idx="1041">
                  <c:v>18</c:v>
                </c:pt>
                <c:pt idx="1042">
                  <c:v>20</c:v>
                </c:pt>
                <c:pt idx="1043">
                  <c:v>28</c:v>
                </c:pt>
                <c:pt idx="1044">
                  <c:v>55</c:v>
                </c:pt>
                <c:pt idx="1045">
                  <c:v>43</c:v>
                </c:pt>
                <c:pt idx="1046">
                  <c:v>43</c:v>
                </c:pt>
                <c:pt idx="1047">
                  <c:v>22</c:v>
                </c:pt>
                <c:pt idx="1048">
                  <c:v>25</c:v>
                </c:pt>
                <c:pt idx="1049">
                  <c:v>49</c:v>
                </c:pt>
                <c:pt idx="1050">
                  <c:v>44</c:v>
                </c:pt>
                <c:pt idx="1051">
                  <c:v>64</c:v>
                </c:pt>
                <c:pt idx="1052">
                  <c:v>49</c:v>
                </c:pt>
                <c:pt idx="1053">
                  <c:v>47</c:v>
                </c:pt>
                <c:pt idx="1054">
                  <c:v>27</c:v>
                </c:pt>
                <c:pt idx="1055">
                  <c:v>55</c:v>
                </c:pt>
                <c:pt idx="1056">
                  <c:v>48</c:v>
                </c:pt>
                <c:pt idx="1057">
                  <c:v>45</c:v>
                </c:pt>
                <c:pt idx="1058">
                  <c:v>24</c:v>
                </c:pt>
                <c:pt idx="1059">
                  <c:v>32</c:v>
                </c:pt>
                <c:pt idx="1060">
                  <c:v>24</c:v>
                </c:pt>
                <c:pt idx="1061">
                  <c:v>57</c:v>
                </c:pt>
                <c:pt idx="1062">
                  <c:v>59</c:v>
                </c:pt>
                <c:pt idx="1063">
                  <c:v>36</c:v>
                </c:pt>
                <c:pt idx="1064">
                  <c:v>29</c:v>
                </c:pt>
                <c:pt idx="1065">
                  <c:v>42</c:v>
                </c:pt>
                <c:pt idx="1066">
                  <c:v>48</c:v>
                </c:pt>
                <c:pt idx="1067">
                  <c:v>39</c:v>
                </c:pt>
                <c:pt idx="1068">
                  <c:v>63</c:v>
                </c:pt>
                <c:pt idx="1069">
                  <c:v>54</c:v>
                </c:pt>
                <c:pt idx="1070">
                  <c:v>37</c:v>
                </c:pt>
                <c:pt idx="1071">
                  <c:v>63</c:v>
                </c:pt>
                <c:pt idx="1072">
                  <c:v>21</c:v>
                </c:pt>
                <c:pt idx="1073">
                  <c:v>54</c:v>
                </c:pt>
                <c:pt idx="1074">
                  <c:v>60</c:v>
                </c:pt>
                <c:pt idx="1075">
                  <c:v>32</c:v>
                </c:pt>
                <c:pt idx="1076">
                  <c:v>47</c:v>
                </c:pt>
                <c:pt idx="1077">
                  <c:v>21</c:v>
                </c:pt>
                <c:pt idx="1078">
                  <c:v>28</c:v>
                </c:pt>
                <c:pt idx="1079">
                  <c:v>63</c:v>
                </c:pt>
                <c:pt idx="1080">
                  <c:v>18</c:v>
                </c:pt>
                <c:pt idx="1081">
                  <c:v>32</c:v>
                </c:pt>
                <c:pt idx="1082">
                  <c:v>38</c:v>
                </c:pt>
                <c:pt idx="1083">
                  <c:v>32</c:v>
                </c:pt>
                <c:pt idx="1084">
                  <c:v>62</c:v>
                </c:pt>
                <c:pt idx="1085">
                  <c:v>39</c:v>
                </c:pt>
                <c:pt idx="1086">
                  <c:v>55</c:v>
                </c:pt>
                <c:pt idx="1087">
                  <c:v>57</c:v>
                </c:pt>
                <c:pt idx="1088">
                  <c:v>52</c:v>
                </c:pt>
                <c:pt idx="1089">
                  <c:v>56</c:v>
                </c:pt>
                <c:pt idx="1090">
                  <c:v>47</c:v>
                </c:pt>
                <c:pt idx="1091">
                  <c:v>55</c:v>
                </c:pt>
                <c:pt idx="1092">
                  <c:v>23</c:v>
                </c:pt>
                <c:pt idx="1093">
                  <c:v>22</c:v>
                </c:pt>
                <c:pt idx="1094">
                  <c:v>50</c:v>
                </c:pt>
                <c:pt idx="1095">
                  <c:v>18</c:v>
                </c:pt>
                <c:pt idx="1096">
                  <c:v>51</c:v>
                </c:pt>
                <c:pt idx="1097">
                  <c:v>22</c:v>
                </c:pt>
                <c:pt idx="1098">
                  <c:v>52</c:v>
                </c:pt>
                <c:pt idx="1099">
                  <c:v>25</c:v>
                </c:pt>
                <c:pt idx="1100">
                  <c:v>33</c:v>
                </c:pt>
                <c:pt idx="1101">
                  <c:v>53</c:v>
                </c:pt>
                <c:pt idx="1102">
                  <c:v>29</c:v>
                </c:pt>
                <c:pt idx="1103">
                  <c:v>58</c:v>
                </c:pt>
                <c:pt idx="1104">
                  <c:v>37</c:v>
                </c:pt>
                <c:pt idx="1105">
                  <c:v>54</c:v>
                </c:pt>
                <c:pt idx="1106">
                  <c:v>49</c:v>
                </c:pt>
                <c:pt idx="1107">
                  <c:v>50</c:v>
                </c:pt>
                <c:pt idx="1108">
                  <c:v>26</c:v>
                </c:pt>
                <c:pt idx="1109">
                  <c:v>45</c:v>
                </c:pt>
                <c:pt idx="1110">
                  <c:v>54</c:v>
                </c:pt>
                <c:pt idx="1111">
                  <c:v>38</c:v>
                </c:pt>
                <c:pt idx="1112">
                  <c:v>48</c:v>
                </c:pt>
                <c:pt idx="1113">
                  <c:v>28</c:v>
                </c:pt>
                <c:pt idx="1114">
                  <c:v>23</c:v>
                </c:pt>
                <c:pt idx="1115">
                  <c:v>55</c:v>
                </c:pt>
                <c:pt idx="1116">
                  <c:v>41</c:v>
                </c:pt>
                <c:pt idx="1117">
                  <c:v>25</c:v>
                </c:pt>
                <c:pt idx="1118">
                  <c:v>33</c:v>
                </c:pt>
                <c:pt idx="1119">
                  <c:v>30</c:v>
                </c:pt>
                <c:pt idx="1120">
                  <c:v>23</c:v>
                </c:pt>
                <c:pt idx="1121">
                  <c:v>46</c:v>
                </c:pt>
                <c:pt idx="1122">
                  <c:v>53</c:v>
                </c:pt>
                <c:pt idx="1123">
                  <c:v>27</c:v>
                </c:pt>
                <c:pt idx="1124">
                  <c:v>23</c:v>
                </c:pt>
                <c:pt idx="1125">
                  <c:v>63</c:v>
                </c:pt>
                <c:pt idx="1126">
                  <c:v>55</c:v>
                </c:pt>
                <c:pt idx="1127">
                  <c:v>35</c:v>
                </c:pt>
                <c:pt idx="1128">
                  <c:v>34</c:v>
                </c:pt>
                <c:pt idx="1129">
                  <c:v>19</c:v>
                </c:pt>
                <c:pt idx="1130">
                  <c:v>39</c:v>
                </c:pt>
                <c:pt idx="1131">
                  <c:v>27</c:v>
                </c:pt>
                <c:pt idx="1132">
                  <c:v>57</c:v>
                </c:pt>
                <c:pt idx="1133">
                  <c:v>52</c:v>
                </c:pt>
                <c:pt idx="1134">
                  <c:v>28</c:v>
                </c:pt>
                <c:pt idx="1135">
                  <c:v>50</c:v>
                </c:pt>
                <c:pt idx="1136">
                  <c:v>44</c:v>
                </c:pt>
                <c:pt idx="1137">
                  <c:v>26</c:v>
                </c:pt>
                <c:pt idx="1138">
                  <c:v>33</c:v>
                </c:pt>
                <c:pt idx="1139">
                  <c:v>19</c:v>
                </c:pt>
                <c:pt idx="1140">
                  <c:v>50</c:v>
                </c:pt>
                <c:pt idx="1141">
                  <c:v>41</c:v>
                </c:pt>
                <c:pt idx="1142">
                  <c:v>52</c:v>
                </c:pt>
                <c:pt idx="1143">
                  <c:v>39</c:v>
                </c:pt>
                <c:pt idx="1144">
                  <c:v>50</c:v>
                </c:pt>
                <c:pt idx="1145">
                  <c:v>52</c:v>
                </c:pt>
                <c:pt idx="1146">
                  <c:v>60</c:v>
                </c:pt>
                <c:pt idx="1147">
                  <c:v>20</c:v>
                </c:pt>
                <c:pt idx="1148">
                  <c:v>55</c:v>
                </c:pt>
                <c:pt idx="1149">
                  <c:v>42</c:v>
                </c:pt>
                <c:pt idx="1150">
                  <c:v>18</c:v>
                </c:pt>
                <c:pt idx="1151">
                  <c:v>58</c:v>
                </c:pt>
                <c:pt idx="1152">
                  <c:v>43</c:v>
                </c:pt>
                <c:pt idx="1153">
                  <c:v>35</c:v>
                </c:pt>
                <c:pt idx="1154">
                  <c:v>48</c:v>
                </c:pt>
                <c:pt idx="1155">
                  <c:v>36</c:v>
                </c:pt>
                <c:pt idx="1156">
                  <c:v>19</c:v>
                </c:pt>
                <c:pt idx="1157">
                  <c:v>23</c:v>
                </c:pt>
                <c:pt idx="1158">
                  <c:v>20</c:v>
                </c:pt>
                <c:pt idx="1159">
                  <c:v>32</c:v>
                </c:pt>
                <c:pt idx="1160">
                  <c:v>43</c:v>
                </c:pt>
                <c:pt idx="1161">
                  <c:v>34</c:v>
                </c:pt>
                <c:pt idx="1162">
                  <c:v>30</c:v>
                </c:pt>
                <c:pt idx="1163">
                  <c:v>18</c:v>
                </c:pt>
                <c:pt idx="1164">
                  <c:v>41</c:v>
                </c:pt>
                <c:pt idx="1165">
                  <c:v>35</c:v>
                </c:pt>
                <c:pt idx="1166">
                  <c:v>57</c:v>
                </c:pt>
                <c:pt idx="1167">
                  <c:v>29</c:v>
                </c:pt>
                <c:pt idx="1168">
                  <c:v>32</c:v>
                </c:pt>
                <c:pt idx="1169">
                  <c:v>37</c:v>
                </c:pt>
                <c:pt idx="1170">
                  <c:v>18</c:v>
                </c:pt>
                <c:pt idx="1171">
                  <c:v>43</c:v>
                </c:pt>
                <c:pt idx="1172">
                  <c:v>56</c:v>
                </c:pt>
                <c:pt idx="1173">
                  <c:v>38</c:v>
                </c:pt>
                <c:pt idx="1174">
                  <c:v>29</c:v>
                </c:pt>
                <c:pt idx="1175">
                  <c:v>22</c:v>
                </c:pt>
                <c:pt idx="1176">
                  <c:v>52</c:v>
                </c:pt>
                <c:pt idx="1177">
                  <c:v>40</c:v>
                </c:pt>
                <c:pt idx="1178">
                  <c:v>23</c:v>
                </c:pt>
                <c:pt idx="1179">
                  <c:v>31</c:v>
                </c:pt>
                <c:pt idx="1180">
                  <c:v>42</c:v>
                </c:pt>
                <c:pt idx="1181">
                  <c:v>24</c:v>
                </c:pt>
                <c:pt idx="1182">
                  <c:v>25</c:v>
                </c:pt>
                <c:pt idx="1183">
                  <c:v>48</c:v>
                </c:pt>
                <c:pt idx="1184">
                  <c:v>23</c:v>
                </c:pt>
                <c:pt idx="1185">
                  <c:v>45</c:v>
                </c:pt>
                <c:pt idx="1186">
                  <c:v>20</c:v>
                </c:pt>
                <c:pt idx="1187">
                  <c:v>62</c:v>
                </c:pt>
                <c:pt idx="1188">
                  <c:v>43</c:v>
                </c:pt>
                <c:pt idx="1189">
                  <c:v>23</c:v>
                </c:pt>
                <c:pt idx="1190">
                  <c:v>31</c:v>
                </c:pt>
                <c:pt idx="1191">
                  <c:v>41</c:v>
                </c:pt>
                <c:pt idx="1192">
                  <c:v>58</c:v>
                </c:pt>
                <c:pt idx="1193">
                  <c:v>48</c:v>
                </c:pt>
                <c:pt idx="1194">
                  <c:v>31</c:v>
                </c:pt>
                <c:pt idx="1195">
                  <c:v>19</c:v>
                </c:pt>
                <c:pt idx="1196">
                  <c:v>19</c:v>
                </c:pt>
                <c:pt idx="1197">
                  <c:v>41</c:v>
                </c:pt>
                <c:pt idx="1198">
                  <c:v>40</c:v>
                </c:pt>
                <c:pt idx="1199">
                  <c:v>31</c:v>
                </c:pt>
                <c:pt idx="1200">
                  <c:v>37</c:v>
                </c:pt>
                <c:pt idx="1201">
                  <c:v>46</c:v>
                </c:pt>
                <c:pt idx="1202">
                  <c:v>22</c:v>
                </c:pt>
                <c:pt idx="1203">
                  <c:v>51</c:v>
                </c:pt>
                <c:pt idx="1204">
                  <c:v>18</c:v>
                </c:pt>
                <c:pt idx="1205">
                  <c:v>35</c:v>
                </c:pt>
                <c:pt idx="1206">
                  <c:v>59</c:v>
                </c:pt>
                <c:pt idx="1207">
                  <c:v>36</c:v>
                </c:pt>
                <c:pt idx="1208">
                  <c:v>37</c:v>
                </c:pt>
                <c:pt idx="1209">
                  <c:v>59</c:v>
                </c:pt>
                <c:pt idx="1210">
                  <c:v>36</c:v>
                </c:pt>
                <c:pt idx="1211">
                  <c:v>39</c:v>
                </c:pt>
                <c:pt idx="1212">
                  <c:v>18</c:v>
                </c:pt>
                <c:pt idx="1213">
                  <c:v>52</c:v>
                </c:pt>
                <c:pt idx="1214">
                  <c:v>27</c:v>
                </c:pt>
                <c:pt idx="1215">
                  <c:v>18</c:v>
                </c:pt>
                <c:pt idx="1216">
                  <c:v>40</c:v>
                </c:pt>
                <c:pt idx="1217">
                  <c:v>29</c:v>
                </c:pt>
                <c:pt idx="1218">
                  <c:v>46</c:v>
                </c:pt>
                <c:pt idx="1219">
                  <c:v>38</c:v>
                </c:pt>
                <c:pt idx="1220">
                  <c:v>30</c:v>
                </c:pt>
                <c:pt idx="1221">
                  <c:v>40</c:v>
                </c:pt>
                <c:pt idx="1222">
                  <c:v>50</c:v>
                </c:pt>
                <c:pt idx="1223">
                  <c:v>20</c:v>
                </c:pt>
                <c:pt idx="1224">
                  <c:v>41</c:v>
                </c:pt>
                <c:pt idx="1225">
                  <c:v>33</c:v>
                </c:pt>
                <c:pt idx="1226">
                  <c:v>38</c:v>
                </c:pt>
                <c:pt idx="1227">
                  <c:v>42</c:v>
                </c:pt>
                <c:pt idx="1228">
                  <c:v>56</c:v>
                </c:pt>
                <c:pt idx="1229">
                  <c:v>58</c:v>
                </c:pt>
                <c:pt idx="1230">
                  <c:v>52</c:v>
                </c:pt>
                <c:pt idx="1231">
                  <c:v>20</c:v>
                </c:pt>
                <c:pt idx="1232">
                  <c:v>54</c:v>
                </c:pt>
                <c:pt idx="1233">
                  <c:v>58</c:v>
                </c:pt>
                <c:pt idx="1234">
                  <c:v>45</c:v>
                </c:pt>
                <c:pt idx="1235">
                  <c:v>26</c:v>
                </c:pt>
                <c:pt idx="1236">
                  <c:v>63</c:v>
                </c:pt>
                <c:pt idx="1237">
                  <c:v>58</c:v>
                </c:pt>
                <c:pt idx="1238">
                  <c:v>37</c:v>
                </c:pt>
                <c:pt idx="1239">
                  <c:v>25</c:v>
                </c:pt>
                <c:pt idx="1240">
                  <c:v>52</c:v>
                </c:pt>
                <c:pt idx="1241">
                  <c:v>64</c:v>
                </c:pt>
                <c:pt idx="1242">
                  <c:v>22</c:v>
                </c:pt>
                <c:pt idx="1243">
                  <c:v>28</c:v>
                </c:pt>
                <c:pt idx="1244">
                  <c:v>18</c:v>
                </c:pt>
                <c:pt idx="1245">
                  <c:v>28</c:v>
                </c:pt>
                <c:pt idx="1246">
                  <c:v>45</c:v>
                </c:pt>
                <c:pt idx="1247">
                  <c:v>33</c:v>
                </c:pt>
                <c:pt idx="1248">
                  <c:v>18</c:v>
                </c:pt>
                <c:pt idx="1249">
                  <c:v>32</c:v>
                </c:pt>
                <c:pt idx="1250">
                  <c:v>24</c:v>
                </c:pt>
                <c:pt idx="1251">
                  <c:v>19</c:v>
                </c:pt>
                <c:pt idx="1252">
                  <c:v>20</c:v>
                </c:pt>
                <c:pt idx="1253">
                  <c:v>40</c:v>
                </c:pt>
                <c:pt idx="1254">
                  <c:v>34</c:v>
                </c:pt>
                <c:pt idx="1255">
                  <c:v>42</c:v>
                </c:pt>
                <c:pt idx="1256">
                  <c:v>51</c:v>
                </c:pt>
                <c:pt idx="1257">
                  <c:v>54</c:v>
                </c:pt>
                <c:pt idx="1258">
                  <c:v>55</c:v>
                </c:pt>
                <c:pt idx="1259">
                  <c:v>52</c:v>
                </c:pt>
                <c:pt idx="1260">
                  <c:v>32</c:v>
                </c:pt>
                <c:pt idx="1261">
                  <c:v>28</c:v>
                </c:pt>
                <c:pt idx="1262">
                  <c:v>41</c:v>
                </c:pt>
                <c:pt idx="1263">
                  <c:v>43</c:v>
                </c:pt>
                <c:pt idx="1264">
                  <c:v>49</c:v>
                </c:pt>
                <c:pt idx="1265">
                  <c:v>64</c:v>
                </c:pt>
                <c:pt idx="1266">
                  <c:v>55</c:v>
                </c:pt>
                <c:pt idx="1267">
                  <c:v>24</c:v>
                </c:pt>
                <c:pt idx="1268">
                  <c:v>20</c:v>
                </c:pt>
                <c:pt idx="1269">
                  <c:v>45</c:v>
                </c:pt>
                <c:pt idx="1270">
                  <c:v>26</c:v>
                </c:pt>
                <c:pt idx="1271">
                  <c:v>25</c:v>
                </c:pt>
                <c:pt idx="1272">
                  <c:v>43</c:v>
                </c:pt>
                <c:pt idx="1273">
                  <c:v>35</c:v>
                </c:pt>
                <c:pt idx="1274">
                  <c:v>26</c:v>
                </c:pt>
                <c:pt idx="1275">
                  <c:v>57</c:v>
                </c:pt>
                <c:pt idx="1276">
                  <c:v>22</c:v>
                </c:pt>
                <c:pt idx="1277">
                  <c:v>32</c:v>
                </c:pt>
                <c:pt idx="1278">
                  <c:v>39</c:v>
                </c:pt>
                <c:pt idx="1279">
                  <c:v>25</c:v>
                </c:pt>
                <c:pt idx="1280">
                  <c:v>48</c:v>
                </c:pt>
                <c:pt idx="1281">
                  <c:v>47</c:v>
                </c:pt>
                <c:pt idx="1282">
                  <c:v>18</c:v>
                </c:pt>
                <c:pt idx="1283">
                  <c:v>18</c:v>
                </c:pt>
                <c:pt idx="1284">
                  <c:v>61</c:v>
                </c:pt>
                <c:pt idx="1285">
                  <c:v>47</c:v>
                </c:pt>
                <c:pt idx="1286">
                  <c:v>28</c:v>
                </c:pt>
                <c:pt idx="1287">
                  <c:v>36</c:v>
                </c:pt>
                <c:pt idx="1288">
                  <c:v>20</c:v>
                </c:pt>
                <c:pt idx="1289">
                  <c:v>44</c:v>
                </c:pt>
                <c:pt idx="1290">
                  <c:v>38</c:v>
                </c:pt>
                <c:pt idx="1291">
                  <c:v>19</c:v>
                </c:pt>
                <c:pt idx="1292">
                  <c:v>21</c:v>
                </c:pt>
                <c:pt idx="1293">
                  <c:v>46</c:v>
                </c:pt>
                <c:pt idx="1294">
                  <c:v>58</c:v>
                </c:pt>
                <c:pt idx="1295">
                  <c:v>20</c:v>
                </c:pt>
                <c:pt idx="1296">
                  <c:v>18</c:v>
                </c:pt>
                <c:pt idx="1297">
                  <c:v>28</c:v>
                </c:pt>
                <c:pt idx="1298">
                  <c:v>33</c:v>
                </c:pt>
                <c:pt idx="1299">
                  <c:v>19</c:v>
                </c:pt>
                <c:pt idx="1300">
                  <c:v>45</c:v>
                </c:pt>
                <c:pt idx="1301">
                  <c:v>62</c:v>
                </c:pt>
                <c:pt idx="1302">
                  <c:v>25</c:v>
                </c:pt>
                <c:pt idx="1303">
                  <c:v>43</c:v>
                </c:pt>
                <c:pt idx="1304">
                  <c:v>42</c:v>
                </c:pt>
                <c:pt idx="1305">
                  <c:v>24</c:v>
                </c:pt>
                <c:pt idx="1306">
                  <c:v>29</c:v>
                </c:pt>
                <c:pt idx="1307">
                  <c:v>32</c:v>
                </c:pt>
                <c:pt idx="1308">
                  <c:v>25</c:v>
                </c:pt>
                <c:pt idx="1309">
                  <c:v>41</c:v>
                </c:pt>
                <c:pt idx="1310">
                  <c:v>42</c:v>
                </c:pt>
                <c:pt idx="1311">
                  <c:v>33</c:v>
                </c:pt>
                <c:pt idx="1312">
                  <c:v>34</c:v>
                </c:pt>
                <c:pt idx="1313">
                  <c:v>19</c:v>
                </c:pt>
                <c:pt idx="1314">
                  <c:v>30</c:v>
                </c:pt>
                <c:pt idx="1315">
                  <c:v>18</c:v>
                </c:pt>
                <c:pt idx="1316">
                  <c:v>19</c:v>
                </c:pt>
                <c:pt idx="1317">
                  <c:v>18</c:v>
                </c:pt>
                <c:pt idx="1318">
                  <c:v>35</c:v>
                </c:pt>
                <c:pt idx="1319">
                  <c:v>39</c:v>
                </c:pt>
                <c:pt idx="1320">
                  <c:v>31</c:v>
                </c:pt>
                <c:pt idx="1321">
                  <c:v>62</c:v>
                </c:pt>
                <c:pt idx="1322">
                  <c:v>62</c:v>
                </c:pt>
                <c:pt idx="1323">
                  <c:v>42</c:v>
                </c:pt>
                <c:pt idx="1324">
                  <c:v>31</c:v>
                </c:pt>
                <c:pt idx="1325">
                  <c:v>61</c:v>
                </c:pt>
                <c:pt idx="1326">
                  <c:v>42</c:v>
                </c:pt>
                <c:pt idx="1327">
                  <c:v>51</c:v>
                </c:pt>
                <c:pt idx="1328">
                  <c:v>23</c:v>
                </c:pt>
                <c:pt idx="1329">
                  <c:v>52</c:v>
                </c:pt>
                <c:pt idx="1330">
                  <c:v>57</c:v>
                </c:pt>
                <c:pt idx="1331">
                  <c:v>23</c:v>
                </c:pt>
                <c:pt idx="1332">
                  <c:v>52</c:v>
                </c:pt>
                <c:pt idx="1333">
                  <c:v>50</c:v>
                </c:pt>
                <c:pt idx="1334">
                  <c:v>18</c:v>
                </c:pt>
                <c:pt idx="1335">
                  <c:v>18</c:v>
                </c:pt>
                <c:pt idx="1336">
                  <c:v>21</c:v>
                </c:pt>
                <c:pt idx="1337">
                  <c:v>61</c:v>
                </c:pt>
              </c:numCache>
            </c:numRef>
          </c:xVal>
          <c:yVal>
            <c:numRef>
              <c:f>'Q&amp;A-3 (iii)'!$J$36:$J$1373</c:f>
              <c:numCache>
                <c:formatCode>General</c:formatCode>
                <c:ptCount val="1338"/>
                <c:pt idx="0">
                  <c:v>27042.513417441161</c:v>
                </c:pt>
                <c:pt idx="1">
                  <c:v>4761.1450887077117</c:v>
                </c:pt>
                <c:pt idx="2">
                  <c:v>7212.4498687826672</c:v>
                </c:pt>
                <c:pt idx="3">
                  <c:v>7426.180253187641</c:v>
                </c:pt>
                <c:pt idx="4">
                  <c:v>7467.435179395854</c:v>
                </c:pt>
                <c:pt idx="5">
                  <c:v>6779.0986055309204</c:v>
                </c:pt>
                <c:pt idx="6">
                  <c:v>10301.851788454156</c:v>
                </c:pt>
                <c:pt idx="7">
                  <c:v>9161.577594357761</c:v>
                </c:pt>
                <c:pt idx="8">
                  <c:v>8993.7788583920374</c:v>
                </c:pt>
                <c:pt idx="9">
                  <c:v>12902.991859109894</c:v>
                </c:pt>
                <c:pt idx="10">
                  <c:v>5975.8474602013575</c:v>
                </c:pt>
                <c:pt idx="11">
                  <c:v>36248.476098215004</c:v>
                </c:pt>
                <c:pt idx="12">
                  <c:v>4788.5698619832392</c:v>
                </c:pt>
                <c:pt idx="13">
                  <c:v>12283.905016583425</c:v>
                </c:pt>
                <c:pt idx="14">
                  <c:v>29921.191223181366</c:v>
                </c:pt>
                <c:pt idx="15">
                  <c:v>3863.8561443868948</c:v>
                </c:pt>
                <c:pt idx="16">
                  <c:v>11756.842422168264</c:v>
                </c:pt>
                <c:pt idx="17">
                  <c:v>5487.0163366114512</c:v>
                </c:pt>
                <c:pt idx="18">
                  <c:v>11562.703588733775</c:v>
                </c:pt>
                <c:pt idx="19">
                  <c:v>29511.375376361473</c:v>
                </c:pt>
                <c:pt idx="20">
                  <c:v>13297.40143609491</c:v>
                </c:pt>
                <c:pt idx="21">
                  <c:v>6348.2384014669724</c:v>
                </c:pt>
                <c:pt idx="22">
                  <c:v>4525.0570408390249</c:v>
                </c:pt>
                <c:pt idx="23">
                  <c:v>31530.468199613562</c:v>
                </c:pt>
                <c:pt idx="24">
                  <c:v>8923.7435129460991</c:v>
                </c:pt>
                <c:pt idx="25">
                  <c:v>13156.111908701483</c:v>
                </c:pt>
                <c:pt idx="26">
                  <c:v>13391.114835433971</c:v>
                </c:pt>
                <c:pt idx="27">
                  <c:v>12678.161232990034</c:v>
                </c:pt>
                <c:pt idx="28">
                  <c:v>5485.2558151817475</c:v>
                </c:pt>
                <c:pt idx="29">
                  <c:v>30246.300386095023</c:v>
                </c:pt>
                <c:pt idx="30">
                  <c:v>27936.298186916083</c:v>
                </c:pt>
                <c:pt idx="31">
                  <c:v>4591.1557945822387</c:v>
                </c:pt>
                <c:pt idx="32">
                  <c:v>5014.6283013865095</c:v>
                </c:pt>
                <c:pt idx="33">
                  <c:v>13593.848730145895</c:v>
                </c:pt>
                <c:pt idx="34">
                  <c:v>29406.269136885014</c:v>
                </c:pt>
                <c:pt idx="35">
                  <c:v>4560.9590808128578</c:v>
                </c:pt>
                <c:pt idx="36">
                  <c:v>14322.803404898479</c:v>
                </c:pt>
                <c:pt idx="37">
                  <c:v>4855.8987544507027</c:v>
                </c:pt>
                <c:pt idx="38">
                  <c:v>31913.111416893917</c:v>
                </c:pt>
                <c:pt idx="39">
                  <c:v>35640.04910419332</c:v>
                </c:pt>
                <c:pt idx="40">
                  <c:v>5792.2520668199813</c:v>
                </c:pt>
                <c:pt idx="41">
                  <c:v>7699.4233106314941</c:v>
                </c:pt>
                <c:pt idx="42">
                  <c:v>8857.7367139312646</c:v>
                </c:pt>
                <c:pt idx="43">
                  <c:v>8663.2530247518371</c:v>
                </c:pt>
                <c:pt idx="44">
                  <c:v>9223.3676229584471</c:v>
                </c:pt>
                <c:pt idx="45">
                  <c:v>11247.96167590239</c:v>
                </c:pt>
                <c:pt idx="46">
                  <c:v>5568.1295879659529</c:v>
                </c:pt>
                <c:pt idx="47">
                  <c:v>6902.6128632657783</c:v>
                </c:pt>
                <c:pt idx="48">
                  <c:v>12484.000325959036</c:v>
                </c:pt>
                <c:pt idx="49">
                  <c:v>31686.251441112301</c:v>
                </c:pt>
                <c:pt idx="50">
                  <c:v>4952.3907342507573</c:v>
                </c:pt>
                <c:pt idx="51">
                  <c:v>5967.7868647793721</c:v>
                </c:pt>
                <c:pt idx="52">
                  <c:v>33047.136408193001</c:v>
                </c:pt>
                <c:pt idx="53">
                  <c:v>31407.482573304263</c:v>
                </c:pt>
                <c:pt idx="54">
                  <c:v>9793.4573323866571</c:v>
                </c:pt>
                <c:pt idx="55">
                  <c:v>36734.874485745728</c:v>
                </c:pt>
                <c:pt idx="56">
                  <c:v>13236.31955476005</c:v>
                </c:pt>
                <c:pt idx="57">
                  <c:v>28228.450931760137</c:v>
                </c:pt>
                <c:pt idx="58">
                  <c:v>34580.000760555144</c:v>
                </c:pt>
                <c:pt idx="59">
                  <c:v>8689.9594227151629</c:v>
                </c:pt>
                <c:pt idx="60">
                  <c:v>10336.871370904895</c:v>
                </c:pt>
                <c:pt idx="61">
                  <c:v>6891.9316246973167</c:v>
                </c:pt>
                <c:pt idx="62">
                  <c:v>13901.010009737665</c:v>
                </c:pt>
                <c:pt idx="63">
                  <c:v>6808.7005715124724</c:v>
                </c:pt>
                <c:pt idx="64">
                  <c:v>28136.213351604536</c:v>
                </c:pt>
                <c:pt idx="65">
                  <c:v>3781.8070557538713</c:v>
                </c:pt>
                <c:pt idx="66">
                  <c:v>13005.625665121226</c:v>
                </c:pt>
                <c:pt idx="67">
                  <c:v>9203.5209743620708</c:v>
                </c:pt>
                <c:pt idx="68">
                  <c:v>8969.6234846531352</c:v>
                </c:pt>
                <c:pt idx="69">
                  <c:v>30161.974252366679</c:v>
                </c:pt>
                <c:pt idx="70">
                  <c:v>29246.834268139599</c:v>
                </c:pt>
                <c:pt idx="71">
                  <c:v>8498.812688763388</c:v>
                </c:pt>
                <c:pt idx="72">
                  <c:v>11240.99234651298</c:v>
                </c:pt>
                <c:pt idx="73">
                  <c:v>12626.44284213082</c:v>
                </c:pt>
                <c:pt idx="74">
                  <c:v>9179.8824411845326</c:v>
                </c:pt>
                <c:pt idx="75">
                  <c:v>12624.974919123626</c:v>
                </c:pt>
                <c:pt idx="76">
                  <c:v>6780.6944159028417</c:v>
                </c:pt>
                <c:pt idx="77">
                  <c:v>5175.5611366596386</c:v>
                </c:pt>
                <c:pt idx="78">
                  <c:v>5907.9365565529033</c:v>
                </c:pt>
                <c:pt idx="79">
                  <c:v>9410.9933140508147</c:v>
                </c:pt>
                <c:pt idx="80">
                  <c:v>7440.5803095413685</c:v>
                </c:pt>
                <c:pt idx="81">
                  <c:v>10410.771986108288</c:v>
                </c:pt>
                <c:pt idx="82">
                  <c:v>29003.393772114752</c:v>
                </c:pt>
                <c:pt idx="83">
                  <c:v>12115.628386610979</c:v>
                </c:pt>
                <c:pt idx="84">
                  <c:v>31378.137327794815</c:v>
                </c:pt>
                <c:pt idx="85">
                  <c:v>33610.920209199037</c:v>
                </c:pt>
                <c:pt idx="86">
                  <c:v>35813.899901822006</c:v>
                </c:pt>
                <c:pt idx="87">
                  <c:v>11054.413824001487</c:v>
                </c:pt>
                <c:pt idx="88">
                  <c:v>10199.957802504648</c:v>
                </c:pt>
                <c:pt idx="89">
                  <c:v>11955.526325699462</c:v>
                </c:pt>
                <c:pt idx="90">
                  <c:v>5329.2120884413071</c:v>
                </c:pt>
                <c:pt idx="91">
                  <c:v>11722.959637585938</c:v>
                </c:pt>
                <c:pt idx="92">
                  <c:v>36905.651145258569</c:v>
                </c:pt>
                <c:pt idx="93">
                  <c:v>8788.7751873988254</c:v>
                </c:pt>
                <c:pt idx="94">
                  <c:v>36597.505987991979</c:v>
                </c:pt>
                <c:pt idx="95">
                  <c:v>6893.9247248269621</c:v>
                </c:pt>
                <c:pt idx="96">
                  <c:v>11544.094035724542</c:v>
                </c:pt>
                <c:pt idx="97">
                  <c:v>12025.81219203518</c:v>
                </c:pt>
                <c:pt idx="98">
                  <c:v>35180.603869261453</c:v>
                </c:pt>
                <c:pt idx="99">
                  <c:v>30477.280863036111</c:v>
                </c:pt>
                <c:pt idx="100">
                  <c:v>8250.0419542616219</c:v>
                </c:pt>
                <c:pt idx="101">
                  <c:v>6938.0572768635639</c:v>
                </c:pt>
                <c:pt idx="102">
                  <c:v>4738.598627100002</c:v>
                </c:pt>
                <c:pt idx="103">
                  <c:v>36937.660008933199</c:v>
                </c:pt>
                <c:pt idx="104">
                  <c:v>6951.4734555424639</c:v>
                </c:pt>
                <c:pt idx="105">
                  <c:v>28602.583823418729</c:v>
                </c:pt>
                <c:pt idx="106">
                  <c:v>4011.2989769046571</c:v>
                </c:pt>
                <c:pt idx="107">
                  <c:v>6852.5891943697534</c:v>
                </c:pt>
                <c:pt idx="108">
                  <c:v>6467.7808921433216</c:v>
                </c:pt>
                <c:pt idx="109">
                  <c:v>36788.262334362975</c:v>
                </c:pt>
                <c:pt idx="110">
                  <c:v>12264.103899822889</c:v>
                </c:pt>
                <c:pt idx="111">
                  <c:v>11450.86059856785</c:v>
                </c:pt>
                <c:pt idx="112">
                  <c:v>7425.6426514094846</c:v>
                </c:pt>
                <c:pt idx="113">
                  <c:v>5551.0958349631564</c:v>
                </c:pt>
                <c:pt idx="114">
                  <c:v>12309.918072063409</c:v>
                </c:pt>
                <c:pt idx="115">
                  <c:v>13009.887912685272</c:v>
                </c:pt>
                <c:pt idx="116">
                  <c:v>13039.103257340288</c:v>
                </c:pt>
                <c:pt idx="117">
                  <c:v>30016.180293080513</c:v>
                </c:pt>
                <c:pt idx="118">
                  <c:v>10404.697850848812</c:v>
                </c:pt>
                <c:pt idx="119">
                  <c:v>8743.1260431118408</c:v>
                </c:pt>
                <c:pt idx="120">
                  <c:v>9556.2496715588222</c:v>
                </c:pt>
                <c:pt idx="121">
                  <c:v>4491.6318826327488</c:v>
                </c:pt>
                <c:pt idx="122">
                  <c:v>5091.0451306109762</c:v>
                </c:pt>
                <c:pt idx="123">
                  <c:v>33491.748541067413</c:v>
                </c:pt>
                <c:pt idx="124">
                  <c:v>11384.568963530643</c:v>
                </c:pt>
                <c:pt idx="125">
                  <c:v>6273.7110487839991</c:v>
                </c:pt>
                <c:pt idx="126">
                  <c:v>27058.033715600926</c:v>
                </c:pt>
                <c:pt idx="127">
                  <c:v>10656.822720542876</c:v>
                </c:pt>
                <c:pt idx="128">
                  <c:v>30833.456589069083</c:v>
                </c:pt>
                <c:pt idx="129">
                  <c:v>8273.0898228013248</c:v>
                </c:pt>
                <c:pt idx="130">
                  <c:v>12730.454678167351</c:v>
                </c:pt>
                <c:pt idx="131">
                  <c:v>12953.888703225282</c:v>
                </c:pt>
                <c:pt idx="132">
                  <c:v>11294.745866777896</c:v>
                </c:pt>
                <c:pt idx="133">
                  <c:v>4760.0069047118377</c:v>
                </c:pt>
                <c:pt idx="134">
                  <c:v>5083.6729889850885</c:v>
                </c:pt>
                <c:pt idx="135">
                  <c:v>5083.6712377051945</c:v>
                </c:pt>
                <c:pt idx="136">
                  <c:v>3983.5709318308091</c:v>
                </c:pt>
                <c:pt idx="137">
                  <c:v>5340.2816513595171</c:v>
                </c:pt>
                <c:pt idx="138">
                  <c:v>12326.600641305262</c:v>
                </c:pt>
                <c:pt idx="139">
                  <c:v>4652.3113779891455</c:v>
                </c:pt>
                <c:pt idx="140">
                  <c:v>8111.2463050829456</c:v>
                </c:pt>
                <c:pt idx="141">
                  <c:v>6666.3601043393091</c:v>
                </c:pt>
                <c:pt idx="142">
                  <c:v>31154.337002242319</c:v>
                </c:pt>
                <c:pt idx="143">
                  <c:v>7403.3753745138793</c:v>
                </c:pt>
                <c:pt idx="144">
                  <c:v>31109.567673141843</c:v>
                </c:pt>
                <c:pt idx="145">
                  <c:v>7636.9978910943864</c:v>
                </c:pt>
                <c:pt idx="146">
                  <c:v>34353.037844718201</c:v>
                </c:pt>
                <c:pt idx="147">
                  <c:v>11460.005369383391</c:v>
                </c:pt>
                <c:pt idx="148">
                  <c:v>12213.2070557075</c:v>
                </c:pt>
                <c:pt idx="149">
                  <c:v>4011.2989769046571</c:v>
                </c:pt>
                <c:pt idx="150">
                  <c:v>8127.0429624985982</c:v>
                </c:pt>
                <c:pt idx="151">
                  <c:v>10304.52406007617</c:v>
                </c:pt>
                <c:pt idx="152">
                  <c:v>8534.800221673464</c:v>
                </c:pt>
                <c:pt idx="153">
                  <c:v>32536.546945663315</c:v>
                </c:pt>
                <c:pt idx="154">
                  <c:v>9170.3463370455738</c:v>
                </c:pt>
                <c:pt idx="155">
                  <c:v>10260.35123004341</c:v>
                </c:pt>
                <c:pt idx="156">
                  <c:v>33399.163231453982</c:v>
                </c:pt>
                <c:pt idx="157">
                  <c:v>27846.430051913612</c:v>
                </c:pt>
                <c:pt idx="158">
                  <c:v>30260.125333444706</c:v>
                </c:pt>
                <c:pt idx="159">
                  <c:v>11375.322900997053</c:v>
                </c:pt>
                <c:pt idx="160">
                  <c:v>32661.873353303417</c:v>
                </c:pt>
                <c:pt idx="161">
                  <c:v>27931.266197774105</c:v>
                </c:pt>
                <c:pt idx="162">
                  <c:v>11387.756007538377</c:v>
                </c:pt>
                <c:pt idx="163">
                  <c:v>6892.9281105452992</c:v>
                </c:pt>
                <c:pt idx="164">
                  <c:v>8488.6221290651647</c:v>
                </c:pt>
                <c:pt idx="165">
                  <c:v>11412.297008604492</c:v>
                </c:pt>
                <c:pt idx="166">
                  <c:v>5538.8942393747157</c:v>
                </c:pt>
                <c:pt idx="167">
                  <c:v>8379.9852475298139</c:v>
                </c:pt>
                <c:pt idx="168">
                  <c:v>5252.1798722166386</c:v>
                </c:pt>
                <c:pt idx="169">
                  <c:v>6835.3762424224442</c:v>
                </c:pt>
                <c:pt idx="170">
                  <c:v>13736.303982924517</c:v>
                </c:pt>
                <c:pt idx="171">
                  <c:v>9786.3183983076015</c:v>
                </c:pt>
                <c:pt idx="172">
                  <c:v>4189.3740759713355</c:v>
                </c:pt>
                <c:pt idx="173">
                  <c:v>7433.0585735913182</c:v>
                </c:pt>
                <c:pt idx="174">
                  <c:v>6053.9630945390099</c:v>
                </c:pt>
                <c:pt idx="175">
                  <c:v>36149.706494214071</c:v>
                </c:pt>
                <c:pt idx="176">
                  <c:v>9114.711047953364</c:v>
                </c:pt>
                <c:pt idx="177">
                  <c:v>10984.2282553845</c:v>
                </c:pt>
                <c:pt idx="178">
                  <c:v>9634.7629125499534</c:v>
                </c:pt>
                <c:pt idx="179">
                  <c:v>10165.04233722818</c:v>
                </c:pt>
                <c:pt idx="180">
                  <c:v>12613.208559418967</c:v>
                </c:pt>
                <c:pt idx="181">
                  <c:v>4687.2441566085645</c:v>
                </c:pt>
                <c:pt idx="182">
                  <c:v>5884.2246381990699</c:v>
                </c:pt>
                <c:pt idx="183">
                  <c:v>9751.6734578571286</c:v>
                </c:pt>
                <c:pt idx="184">
                  <c:v>10047.362679189964</c:v>
                </c:pt>
                <c:pt idx="185">
                  <c:v>32811.969575939976</c:v>
                </c:pt>
                <c:pt idx="186">
                  <c:v>6447.371925835685</c:v>
                </c:pt>
                <c:pt idx="187">
                  <c:v>6787.8218710688407</c:v>
                </c:pt>
                <c:pt idx="188">
                  <c:v>8522.2146953517622</c:v>
                </c:pt>
                <c:pt idx="189">
                  <c:v>7495.5271448374815</c:v>
                </c:pt>
                <c:pt idx="190">
                  <c:v>12955.497250204042</c:v>
                </c:pt>
                <c:pt idx="191">
                  <c:v>7048.8195459390408</c:v>
                </c:pt>
                <c:pt idx="192">
                  <c:v>5589.0605457320098</c:v>
                </c:pt>
                <c:pt idx="193">
                  <c:v>12388.014012931331</c:v>
                </c:pt>
                <c:pt idx="194">
                  <c:v>4537.8612868208311</c:v>
                </c:pt>
                <c:pt idx="195">
                  <c:v>4955.3686577978733</c:v>
                </c:pt>
                <c:pt idx="196">
                  <c:v>7899.9234954746107</c:v>
                </c:pt>
                <c:pt idx="197">
                  <c:v>10164.608797938346</c:v>
                </c:pt>
                <c:pt idx="198">
                  <c:v>10815.676962750114</c:v>
                </c:pt>
                <c:pt idx="199">
                  <c:v>14219.772621080558</c:v>
                </c:pt>
                <c:pt idx="200">
                  <c:v>5014.3457908049786</c:v>
                </c:pt>
                <c:pt idx="201">
                  <c:v>10651.582239787173</c:v>
                </c:pt>
                <c:pt idx="202">
                  <c:v>12832.956513663958</c:v>
                </c:pt>
                <c:pt idx="203">
                  <c:v>29686.446713514928</c:v>
                </c:pt>
                <c:pt idx="204">
                  <c:v>8880.8934052128552</c:v>
                </c:pt>
                <c:pt idx="205">
                  <c:v>6922.9687667137378</c:v>
                </c:pt>
                <c:pt idx="206">
                  <c:v>12358.218043222783</c:v>
                </c:pt>
                <c:pt idx="207">
                  <c:v>31815.513054327668</c:v>
                </c:pt>
                <c:pt idx="208">
                  <c:v>12621.274989270843</c:v>
                </c:pt>
                <c:pt idx="209">
                  <c:v>9782.234091994289</c:v>
                </c:pt>
                <c:pt idx="210">
                  <c:v>4388.1220823751009</c:v>
                </c:pt>
                <c:pt idx="211">
                  <c:v>10127.129254934864</c:v>
                </c:pt>
                <c:pt idx="212">
                  <c:v>6363.758070779847</c:v>
                </c:pt>
                <c:pt idx="213">
                  <c:v>7661.4226672262848</c:v>
                </c:pt>
                <c:pt idx="214">
                  <c:v>9514.0247267156246</c:v>
                </c:pt>
                <c:pt idx="215">
                  <c:v>8961.2306416593674</c:v>
                </c:pt>
                <c:pt idx="216">
                  <c:v>11544.102689181384</c:v>
                </c:pt>
                <c:pt idx="217">
                  <c:v>5883.3059311438674</c:v>
                </c:pt>
                <c:pt idx="218">
                  <c:v>6198.4796319851921</c:v>
                </c:pt>
                <c:pt idx="219">
                  <c:v>5292.5549832383467</c:v>
                </c:pt>
                <c:pt idx="220">
                  <c:v>7192.038077018814</c:v>
                </c:pt>
                <c:pt idx="221">
                  <c:v>11802.127646087469</c:v>
                </c:pt>
                <c:pt idx="222">
                  <c:v>7180.6211497952036</c:v>
                </c:pt>
                <c:pt idx="223">
                  <c:v>27310.2385606971</c:v>
                </c:pt>
                <c:pt idx="224">
                  <c:v>32217.661335642941</c:v>
                </c:pt>
                <c:pt idx="225">
                  <c:v>12601.765793829249</c:v>
                </c:pt>
                <c:pt idx="226">
                  <c:v>6662.1047589522113</c:v>
                </c:pt>
                <c:pt idx="227">
                  <c:v>12761.677927734498</c:v>
                </c:pt>
                <c:pt idx="228">
                  <c:v>9608.2806165200909</c:v>
                </c:pt>
                <c:pt idx="229">
                  <c:v>10807.616367328128</c:v>
                </c:pt>
                <c:pt idx="230">
                  <c:v>9983.5516921745566</c:v>
                </c:pt>
                <c:pt idx="231">
                  <c:v>13160.379990695419</c:v>
                </c:pt>
                <c:pt idx="232">
                  <c:v>3351.1187818204062</c:v>
                </c:pt>
                <c:pt idx="233">
                  <c:v>11909.965371371261</c:v>
                </c:pt>
                <c:pt idx="234">
                  <c:v>9184.0382461334721</c:v>
                </c:pt>
                <c:pt idx="235">
                  <c:v>32224.868766211042</c:v>
                </c:pt>
                <c:pt idx="236">
                  <c:v>4239.0955472453643</c:v>
                </c:pt>
                <c:pt idx="237">
                  <c:v>7767.7126225344573</c:v>
                </c:pt>
                <c:pt idx="238">
                  <c:v>28195.89863187747</c:v>
                </c:pt>
                <c:pt idx="239">
                  <c:v>10084.431878933134</c:v>
                </c:pt>
                <c:pt idx="240">
                  <c:v>29781.927591146588</c:v>
                </c:pt>
                <c:pt idx="241">
                  <c:v>7652.9561221604681</c:v>
                </c:pt>
                <c:pt idx="242">
                  <c:v>11089.446143059065</c:v>
                </c:pt>
                <c:pt idx="243">
                  <c:v>8941.9419171577683</c:v>
                </c:pt>
                <c:pt idx="244">
                  <c:v>36871.239412354931</c:v>
                </c:pt>
                <c:pt idx="245">
                  <c:v>11875.140915080521</c:v>
                </c:pt>
                <c:pt idx="246">
                  <c:v>13008.97441121307</c:v>
                </c:pt>
                <c:pt idx="247">
                  <c:v>5783.3844125408987</c:v>
                </c:pt>
                <c:pt idx="248">
                  <c:v>3720.2933864090728</c:v>
                </c:pt>
                <c:pt idx="249">
                  <c:v>7124.9945141598337</c:v>
                </c:pt>
                <c:pt idx="250">
                  <c:v>28038.270762140237</c:v>
                </c:pt>
                <c:pt idx="251">
                  <c:v>36434.086982218294</c:v>
                </c:pt>
                <c:pt idx="252">
                  <c:v>35466.845176414114</c:v>
                </c:pt>
                <c:pt idx="253">
                  <c:v>6169.5223939297375</c:v>
                </c:pt>
                <c:pt idx="254">
                  <c:v>34451.324661080551</c:v>
                </c:pt>
                <c:pt idx="255">
                  <c:v>12639.540003430891</c:v>
                </c:pt>
                <c:pt idx="256">
                  <c:v>35711.398066325404</c:v>
                </c:pt>
                <c:pt idx="257">
                  <c:v>8726.5950831684986</c:v>
                </c:pt>
                <c:pt idx="258">
                  <c:v>12058.212882619337</c:v>
                </c:pt>
                <c:pt idx="259">
                  <c:v>28306.480756265792</c:v>
                </c:pt>
                <c:pt idx="260">
                  <c:v>11373.491686468969</c:v>
                </c:pt>
                <c:pt idx="261">
                  <c:v>28188.442383442798</c:v>
                </c:pt>
                <c:pt idx="262">
                  <c:v>35303.481301675754</c:v>
                </c:pt>
                <c:pt idx="263">
                  <c:v>28501.842509351827</c:v>
                </c:pt>
                <c:pt idx="264">
                  <c:v>12367.273556332484</c:v>
                </c:pt>
                <c:pt idx="265">
                  <c:v>34444.858124750601</c:v>
                </c:pt>
                <c:pt idx="266">
                  <c:v>31882.078668493978</c:v>
                </c:pt>
                <c:pt idx="267">
                  <c:v>13705.66795012136</c:v>
                </c:pt>
                <c:pt idx="268">
                  <c:v>9237.9719110855458</c:v>
                </c:pt>
                <c:pt idx="269">
                  <c:v>10970.147709995717</c:v>
                </c:pt>
                <c:pt idx="270">
                  <c:v>4590.421808950302</c:v>
                </c:pt>
                <c:pt idx="271">
                  <c:v>33933.272676786139</c:v>
                </c:pt>
                <c:pt idx="272">
                  <c:v>10067.278946708393</c:v>
                </c:pt>
                <c:pt idx="273">
                  <c:v>11231.150590448919</c:v>
                </c:pt>
                <c:pt idx="274">
                  <c:v>6027.4524515825742</c:v>
                </c:pt>
                <c:pt idx="275">
                  <c:v>10851.849217083456</c:v>
                </c:pt>
                <c:pt idx="276">
                  <c:v>5066.1158101397314</c:v>
                </c:pt>
                <c:pt idx="277">
                  <c:v>4198.3426568160348</c:v>
                </c:pt>
                <c:pt idx="278">
                  <c:v>13065.138648626595</c:v>
                </c:pt>
                <c:pt idx="279">
                  <c:v>10832.597316274911</c:v>
                </c:pt>
                <c:pt idx="280">
                  <c:v>32573.063426894711</c:v>
                </c:pt>
                <c:pt idx="281">
                  <c:v>36330.478763955492</c:v>
                </c:pt>
                <c:pt idx="282">
                  <c:v>7271.7291994117695</c:v>
                </c:pt>
                <c:pt idx="283">
                  <c:v>12414.524655887768</c:v>
                </c:pt>
                <c:pt idx="284">
                  <c:v>10416.258099066526</c:v>
                </c:pt>
                <c:pt idx="285">
                  <c:v>10037.230704830172</c:v>
                </c:pt>
                <c:pt idx="286">
                  <c:v>11486.561544175664</c:v>
                </c:pt>
                <c:pt idx="287">
                  <c:v>13512.755172261124</c:v>
                </c:pt>
                <c:pt idx="288">
                  <c:v>36676.949726902501</c:v>
                </c:pt>
                <c:pt idx="289">
                  <c:v>11716.517188342197</c:v>
                </c:pt>
                <c:pt idx="290">
                  <c:v>5741.4674997495868</c:v>
                </c:pt>
                <c:pt idx="291">
                  <c:v>7150.797009850442</c:v>
                </c:pt>
                <c:pt idx="292">
                  <c:v>30154.606999428037</c:v>
                </c:pt>
                <c:pt idx="293">
                  <c:v>5113.547811662741</c:v>
                </c:pt>
                <c:pt idx="294">
                  <c:v>5637.0404317654948</c:v>
                </c:pt>
                <c:pt idx="295">
                  <c:v>4462.1433161291961</c:v>
                </c:pt>
                <c:pt idx="296">
                  <c:v>27034.753268361281</c:v>
                </c:pt>
                <c:pt idx="297">
                  <c:v>33488.128586616738</c:v>
                </c:pt>
                <c:pt idx="298">
                  <c:v>31529.071598551636</c:v>
                </c:pt>
                <c:pt idx="299">
                  <c:v>10889.762299376775</c:v>
                </c:pt>
                <c:pt idx="300">
                  <c:v>8955.8657760987207</c:v>
                </c:pt>
                <c:pt idx="301">
                  <c:v>35435.47170367591</c:v>
                </c:pt>
                <c:pt idx="302">
                  <c:v>12692.05988241177</c:v>
                </c:pt>
                <c:pt idx="303">
                  <c:v>6963.5575749321752</c:v>
                </c:pt>
                <c:pt idx="304">
                  <c:v>12169.586138649265</c:v>
                </c:pt>
                <c:pt idx="305">
                  <c:v>7543.4460654057539</c:v>
                </c:pt>
                <c:pt idx="306">
                  <c:v>6010.3276895940462</c:v>
                </c:pt>
                <c:pt idx="307">
                  <c:v>7124.1488803297925</c:v>
                </c:pt>
                <c:pt idx="308">
                  <c:v>12856.489233073275</c:v>
                </c:pt>
                <c:pt idx="309">
                  <c:v>9912.463972564743</c:v>
                </c:pt>
                <c:pt idx="310">
                  <c:v>9841.095316962932</c:v>
                </c:pt>
                <c:pt idx="311">
                  <c:v>3618.8439250763431</c:v>
                </c:pt>
                <c:pt idx="312">
                  <c:v>33602.290339202904</c:v>
                </c:pt>
                <c:pt idx="313">
                  <c:v>10741.876328369695</c:v>
                </c:pt>
                <c:pt idx="314">
                  <c:v>28765.033439404317</c:v>
                </c:pt>
                <c:pt idx="315">
                  <c:v>11603.787969454317</c:v>
                </c:pt>
                <c:pt idx="316">
                  <c:v>11166.561837245628</c:v>
                </c:pt>
                <c:pt idx="317">
                  <c:v>11982.036968655899</c:v>
                </c:pt>
                <c:pt idx="318">
                  <c:v>9799.592378425401</c:v>
                </c:pt>
                <c:pt idx="319">
                  <c:v>8044.3877755983676</c:v>
                </c:pt>
                <c:pt idx="320">
                  <c:v>7972.9361356207746</c:v>
                </c:pt>
                <c:pt idx="321">
                  <c:v>7302.4548615024651</c:v>
                </c:pt>
                <c:pt idx="322">
                  <c:v>30130.13072859673</c:v>
                </c:pt>
                <c:pt idx="323">
                  <c:v>12894.058088468544</c:v>
                </c:pt>
                <c:pt idx="324">
                  <c:v>5699.2425549063892</c:v>
                </c:pt>
                <c:pt idx="325">
                  <c:v>9505.778781023484</c:v>
                </c:pt>
                <c:pt idx="326">
                  <c:v>6136.4663069882945</c:v>
                </c:pt>
                <c:pt idx="327">
                  <c:v>34138.028335450035</c:v>
                </c:pt>
                <c:pt idx="328">
                  <c:v>36445.615557640012</c:v>
                </c:pt>
                <c:pt idx="329">
                  <c:v>10629.662198763288</c:v>
                </c:pt>
                <c:pt idx="330">
                  <c:v>37058.884796917031</c:v>
                </c:pt>
                <c:pt idx="331">
                  <c:v>34674.758686138484</c:v>
                </c:pt>
                <c:pt idx="332">
                  <c:v>13307.751501267914</c:v>
                </c:pt>
                <c:pt idx="333">
                  <c:v>12223.901347778552</c:v>
                </c:pt>
                <c:pt idx="334">
                  <c:v>10412.35330859348</c:v>
                </c:pt>
                <c:pt idx="335">
                  <c:v>12924.376678482406</c:v>
                </c:pt>
                <c:pt idx="336">
                  <c:v>12530.949227892323</c:v>
                </c:pt>
                <c:pt idx="337">
                  <c:v>13614.912780859684</c:v>
                </c:pt>
                <c:pt idx="338">
                  <c:v>34718.647308995765</c:v>
                </c:pt>
                <c:pt idx="339">
                  <c:v>10079.911524769524</c:v>
                </c:pt>
                <c:pt idx="340">
                  <c:v>4723.0644699003951</c:v>
                </c:pt>
                <c:pt idx="341">
                  <c:v>13461.858328145736</c:v>
                </c:pt>
                <c:pt idx="342">
                  <c:v>12969.341133742888</c:v>
                </c:pt>
                <c:pt idx="343">
                  <c:v>13921.909032497917</c:v>
                </c:pt>
                <c:pt idx="344">
                  <c:v>11955.117685462363</c:v>
                </c:pt>
                <c:pt idx="345">
                  <c:v>8257.3731407877804</c:v>
                </c:pt>
                <c:pt idx="346">
                  <c:v>8061.9580079463149</c:v>
                </c:pt>
                <c:pt idx="347">
                  <c:v>10666.328274318841</c:v>
                </c:pt>
                <c:pt idx="348">
                  <c:v>8181.8763983167109</c:v>
                </c:pt>
                <c:pt idx="349">
                  <c:v>4848.4726042224956</c:v>
                </c:pt>
                <c:pt idx="350">
                  <c:v>12204.762846448004</c:v>
                </c:pt>
                <c:pt idx="351">
                  <c:v>9802.2945715635215</c:v>
                </c:pt>
                <c:pt idx="352">
                  <c:v>5916.9826042392478</c:v>
                </c:pt>
                <c:pt idx="353">
                  <c:v>7912.7416004962579</c:v>
                </c:pt>
                <c:pt idx="354">
                  <c:v>4687.2441566085645</c:v>
                </c:pt>
                <c:pt idx="355">
                  <c:v>9086.5373558297342</c:v>
                </c:pt>
                <c:pt idx="356">
                  <c:v>11205.104165578989</c:v>
                </c:pt>
                <c:pt idx="357">
                  <c:v>11226.067918574046</c:v>
                </c:pt>
                <c:pt idx="358">
                  <c:v>5819.7892455741849</c:v>
                </c:pt>
                <c:pt idx="359">
                  <c:v>4008.6191195728616</c:v>
                </c:pt>
                <c:pt idx="360">
                  <c:v>11271.353142493252</c:v>
                </c:pt>
                <c:pt idx="361">
                  <c:v>7266.2153683738497</c:v>
                </c:pt>
                <c:pt idx="362">
                  <c:v>26801.94879596481</c:v>
                </c:pt>
                <c:pt idx="363">
                  <c:v>4330.3768393721384</c:v>
                </c:pt>
                <c:pt idx="364">
                  <c:v>5144.103557112654</c:v>
                </c:pt>
                <c:pt idx="365">
                  <c:v>11161.823392268809</c:v>
                </c:pt>
                <c:pt idx="366">
                  <c:v>13106.962849408959</c:v>
                </c:pt>
                <c:pt idx="367">
                  <c:v>9797.4876300976484</c:v>
                </c:pt>
                <c:pt idx="368">
                  <c:v>10466.936223521812</c:v>
                </c:pt>
                <c:pt idx="369">
                  <c:v>5496.333721090311</c:v>
                </c:pt>
                <c:pt idx="370">
                  <c:v>12917.027995095843</c:v>
                </c:pt>
                <c:pt idx="371">
                  <c:v>12167.902138318563</c:v>
                </c:pt>
                <c:pt idx="372">
                  <c:v>9865.5974261603478</c:v>
                </c:pt>
                <c:pt idx="373">
                  <c:v>29122.679468571267</c:v>
                </c:pt>
                <c:pt idx="374">
                  <c:v>4891.8598201477826</c:v>
                </c:pt>
                <c:pt idx="375">
                  <c:v>28959.768771906525</c:v>
                </c:pt>
                <c:pt idx="376">
                  <c:v>32747.181930322444</c:v>
                </c:pt>
                <c:pt idx="377">
                  <c:v>29249.346717391072</c:v>
                </c:pt>
                <c:pt idx="378">
                  <c:v>14608.90063377646</c:v>
                </c:pt>
                <c:pt idx="379">
                  <c:v>13398.461138693752</c:v>
                </c:pt>
                <c:pt idx="380">
                  <c:v>29849.130347529215</c:v>
                </c:pt>
                <c:pt idx="381">
                  <c:v>35398.790194490983</c:v>
                </c:pt>
                <c:pt idx="382">
                  <c:v>11820.944256326289</c:v>
                </c:pt>
                <c:pt idx="383">
                  <c:v>8753.1350187941498</c:v>
                </c:pt>
                <c:pt idx="384">
                  <c:v>10083.58485897563</c:v>
                </c:pt>
                <c:pt idx="385">
                  <c:v>3995.2111554506328</c:v>
                </c:pt>
                <c:pt idx="386">
                  <c:v>12650.707795892182</c:v>
                </c:pt>
                <c:pt idx="387">
                  <c:v>11398.94932641464</c:v>
                </c:pt>
                <c:pt idx="388">
                  <c:v>6034.1164459426345</c:v>
                </c:pt>
                <c:pt idx="389">
                  <c:v>6678.9996392633329</c:v>
                </c:pt>
                <c:pt idx="390">
                  <c:v>11898.150208647279</c:v>
                </c:pt>
                <c:pt idx="391">
                  <c:v>5220.7657563298462</c:v>
                </c:pt>
                <c:pt idx="392">
                  <c:v>10989.286211326264</c:v>
                </c:pt>
                <c:pt idx="393">
                  <c:v>11183.939817146473</c:v>
                </c:pt>
                <c:pt idx="394">
                  <c:v>10874.673789226948</c:v>
                </c:pt>
                <c:pt idx="395">
                  <c:v>9894.0139250302909</c:v>
                </c:pt>
                <c:pt idx="396">
                  <c:v>9502.040276197753</c:v>
                </c:pt>
                <c:pt idx="397">
                  <c:v>5000.5697749082938</c:v>
                </c:pt>
                <c:pt idx="398">
                  <c:v>13076.834632128628</c:v>
                </c:pt>
                <c:pt idx="399">
                  <c:v>4682.9760746146285</c:v>
                </c:pt>
                <c:pt idx="400">
                  <c:v>9806.6305211996169</c:v>
                </c:pt>
                <c:pt idx="401">
                  <c:v>11046.505960311018</c:v>
                </c:pt>
                <c:pt idx="402">
                  <c:v>13972.805876613305</c:v>
                </c:pt>
                <c:pt idx="403">
                  <c:v>11718.585112976898</c:v>
                </c:pt>
                <c:pt idx="404">
                  <c:v>5832.0768394566967</c:v>
                </c:pt>
                <c:pt idx="405">
                  <c:v>12300.620381054281</c:v>
                </c:pt>
                <c:pt idx="406">
                  <c:v>7120.2928928760657</c:v>
                </c:pt>
                <c:pt idx="407">
                  <c:v>9378.5663447157349</c:v>
                </c:pt>
                <c:pt idx="408">
                  <c:v>8734.8937797691815</c:v>
                </c:pt>
                <c:pt idx="409">
                  <c:v>7392.7857737780378</c:v>
                </c:pt>
                <c:pt idx="410">
                  <c:v>4446.6908856115924</c:v>
                </c:pt>
                <c:pt idx="411">
                  <c:v>33060.478255952956</c:v>
                </c:pt>
                <c:pt idx="412">
                  <c:v>29621.302104392511</c:v>
                </c:pt>
                <c:pt idx="413">
                  <c:v>6022.3028578081876</c:v>
                </c:pt>
                <c:pt idx="414">
                  <c:v>5132.3000568191883</c:v>
                </c:pt>
                <c:pt idx="415">
                  <c:v>9792.1943984334066</c:v>
                </c:pt>
                <c:pt idx="416">
                  <c:v>11268.606046366187</c:v>
                </c:pt>
                <c:pt idx="417">
                  <c:v>30706.428557288848</c:v>
                </c:pt>
                <c:pt idx="418">
                  <c:v>14093.906231535522</c:v>
                </c:pt>
                <c:pt idx="419">
                  <c:v>36841.750845851377</c:v>
                </c:pt>
                <c:pt idx="420">
                  <c:v>36939.653109062841</c:v>
                </c:pt>
                <c:pt idx="421">
                  <c:v>36421.459555054222</c:v>
                </c:pt>
                <c:pt idx="422">
                  <c:v>32753.680896728969</c:v>
                </c:pt>
                <c:pt idx="423">
                  <c:v>6145.4067175967848</c:v>
                </c:pt>
                <c:pt idx="424">
                  <c:v>10081.883234835492</c:v>
                </c:pt>
                <c:pt idx="425">
                  <c:v>10744.830481726351</c:v>
                </c:pt>
                <c:pt idx="426">
                  <c:v>8843.702329225207</c:v>
                </c:pt>
                <c:pt idx="427">
                  <c:v>4701.7379189705607</c:v>
                </c:pt>
                <c:pt idx="428">
                  <c:v>5066.4600370377793</c:v>
                </c:pt>
                <c:pt idx="429">
                  <c:v>7281.3908107886764</c:v>
                </c:pt>
                <c:pt idx="430">
                  <c:v>3944.7701864313976</c:v>
                </c:pt>
                <c:pt idx="431">
                  <c:v>7034.7682932194721</c:v>
                </c:pt>
                <c:pt idx="432">
                  <c:v>8266.0181275175401</c:v>
                </c:pt>
                <c:pt idx="433">
                  <c:v>11975.814990352153</c:v>
                </c:pt>
                <c:pt idx="434">
                  <c:v>7506.9295841743615</c:v>
                </c:pt>
                <c:pt idx="435">
                  <c:v>13563.587603037462</c:v>
                </c:pt>
                <c:pt idx="436">
                  <c:v>5594.620537452658</c:v>
                </c:pt>
                <c:pt idx="437">
                  <c:v>7701.9187634357777</c:v>
                </c:pt>
                <c:pt idx="438">
                  <c:v>13003.896944921202</c:v>
                </c:pt>
                <c:pt idx="439">
                  <c:v>6299.5135444746074</c:v>
                </c:pt>
                <c:pt idx="440">
                  <c:v>7665.4306291309567</c:v>
                </c:pt>
                <c:pt idx="441">
                  <c:v>30036.553064541989</c:v>
                </c:pt>
                <c:pt idx="442">
                  <c:v>4870.7716823477795</c:v>
                </c:pt>
                <c:pt idx="443">
                  <c:v>12999.773880515319</c:v>
                </c:pt>
                <c:pt idx="444">
                  <c:v>35691.207190830974</c:v>
                </c:pt>
                <c:pt idx="445">
                  <c:v>9101.6017788933459</c:v>
                </c:pt>
                <c:pt idx="446">
                  <c:v>13050.434691627657</c:v>
                </c:pt>
                <c:pt idx="447">
                  <c:v>12102.261010951397</c:v>
                </c:pt>
                <c:pt idx="448">
                  <c:v>7974.1007868296465</c:v>
                </c:pt>
                <c:pt idx="449">
                  <c:v>7580.5014061090815</c:v>
                </c:pt>
                <c:pt idx="450">
                  <c:v>8771.3302855984657</c:v>
                </c:pt>
                <c:pt idx="451">
                  <c:v>7135.3445793328392</c:v>
                </c:pt>
                <c:pt idx="452">
                  <c:v>4560.1013392228679</c:v>
                </c:pt>
                <c:pt idx="453">
                  <c:v>5120.5336971145289</c:v>
                </c:pt>
                <c:pt idx="454">
                  <c:v>8281.8903667188169</c:v>
                </c:pt>
                <c:pt idx="455">
                  <c:v>12045.200456974939</c:v>
                </c:pt>
                <c:pt idx="456">
                  <c:v>12207.758712184957</c:v>
                </c:pt>
                <c:pt idx="457">
                  <c:v>12488.590299044696</c:v>
                </c:pt>
                <c:pt idx="458">
                  <c:v>11535.543066954187</c:v>
                </c:pt>
                <c:pt idx="459">
                  <c:v>9592.5259883804902</c:v>
                </c:pt>
                <c:pt idx="460">
                  <c:v>11518.429783878719</c:v>
                </c:pt>
                <c:pt idx="461">
                  <c:v>31685.807545342417</c:v>
                </c:pt>
                <c:pt idx="462">
                  <c:v>14272.958934946966</c:v>
                </c:pt>
                <c:pt idx="463">
                  <c:v>12113.31922339023</c:v>
                </c:pt>
                <c:pt idx="464">
                  <c:v>4745.2626214600614</c:v>
                </c:pt>
                <c:pt idx="465">
                  <c:v>30231.592297689407</c:v>
                </c:pt>
                <c:pt idx="466">
                  <c:v>12154.865942483706</c:v>
                </c:pt>
                <c:pt idx="467">
                  <c:v>12917.047688565572</c:v>
                </c:pt>
                <c:pt idx="468">
                  <c:v>6746.0373676924228</c:v>
                </c:pt>
                <c:pt idx="469">
                  <c:v>4385.5538732414107</c:v>
                </c:pt>
                <c:pt idx="470">
                  <c:v>6254.6290646162333</c:v>
                </c:pt>
                <c:pt idx="471">
                  <c:v>4738.598627100002</c:v>
                </c:pt>
                <c:pt idx="472">
                  <c:v>3816.7277266133415</c:v>
                </c:pt>
                <c:pt idx="473">
                  <c:v>10615.775657101502</c:v>
                </c:pt>
                <c:pt idx="474">
                  <c:v>34622.436894034596</c:v>
                </c:pt>
                <c:pt idx="475">
                  <c:v>36745.568777816785</c:v>
                </c:pt>
                <c:pt idx="476">
                  <c:v>29165.480590165564</c:v>
                </c:pt>
                <c:pt idx="477">
                  <c:v>6340.7684706828204</c:v>
                </c:pt>
                <c:pt idx="478">
                  <c:v>5226.7781205868614</c:v>
                </c:pt>
                <c:pt idx="479">
                  <c:v>5457.0022760896909</c:v>
                </c:pt>
                <c:pt idx="480">
                  <c:v>14845.517313070708</c:v>
                </c:pt>
                <c:pt idx="481">
                  <c:v>11303.682145979708</c:v>
                </c:pt>
                <c:pt idx="482">
                  <c:v>4418.3549909906442</c:v>
                </c:pt>
                <c:pt idx="483">
                  <c:v>10788.856903098982</c:v>
                </c:pt>
                <c:pt idx="484">
                  <c:v>10489.858584823571</c:v>
                </c:pt>
                <c:pt idx="485">
                  <c:v>7353.875131460416</c:v>
                </c:pt>
                <c:pt idx="486">
                  <c:v>12290.071423467032</c:v>
                </c:pt>
                <c:pt idx="487">
                  <c:v>3774.0469066739888</c:v>
                </c:pt>
                <c:pt idx="488">
                  <c:v>33135.046692169344</c:v>
                </c:pt>
                <c:pt idx="489">
                  <c:v>11969.926382053191</c:v>
                </c:pt>
                <c:pt idx="490">
                  <c:v>3937.0100373515152</c:v>
                </c:pt>
                <c:pt idx="491">
                  <c:v>12703.680412561864</c:v>
                </c:pt>
                <c:pt idx="492">
                  <c:v>4543.2368740139664</c:v>
                </c:pt>
                <c:pt idx="493">
                  <c:v>12674.684282637711</c:v>
                </c:pt>
                <c:pt idx="494">
                  <c:v>28349.400306230731</c:v>
                </c:pt>
                <c:pt idx="495">
                  <c:v>5050.4983516685916</c:v>
                </c:pt>
                <c:pt idx="496">
                  <c:v>6454.0238124357984</c:v>
                </c:pt>
                <c:pt idx="497">
                  <c:v>9428.6630868369193</c:v>
                </c:pt>
                <c:pt idx="498">
                  <c:v>9787.0096775599141</c:v>
                </c:pt>
                <c:pt idx="499">
                  <c:v>12710.060828593334</c:v>
                </c:pt>
                <c:pt idx="500">
                  <c:v>29278.115028868851</c:v>
                </c:pt>
                <c:pt idx="501">
                  <c:v>9538.5894979722016</c:v>
                </c:pt>
                <c:pt idx="502">
                  <c:v>34196.125653270639</c:v>
                </c:pt>
                <c:pt idx="503">
                  <c:v>27873.520954771146</c:v>
                </c:pt>
                <c:pt idx="504">
                  <c:v>8540.1430136375984</c:v>
                </c:pt>
                <c:pt idx="505">
                  <c:v>9283.2179311849141</c:v>
                </c:pt>
                <c:pt idx="506">
                  <c:v>5828.7685480513728</c:v>
                </c:pt>
                <c:pt idx="507">
                  <c:v>5584.4355002331895</c:v>
                </c:pt>
                <c:pt idx="508">
                  <c:v>5740.6470754387647</c:v>
                </c:pt>
                <c:pt idx="509">
                  <c:v>11310.954618733756</c:v>
                </c:pt>
                <c:pt idx="510">
                  <c:v>12601.806120082087</c:v>
                </c:pt>
                <c:pt idx="511">
                  <c:v>6293.04180256165</c:v>
                </c:pt>
                <c:pt idx="512">
                  <c:v>10985.236220145542</c:v>
                </c:pt>
                <c:pt idx="513">
                  <c:v>3840.008173852988</c:v>
                </c:pt>
                <c:pt idx="514">
                  <c:v>31273.719542114457</c:v>
                </c:pt>
                <c:pt idx="515">
                  <c:v>11780.899513162787</c:v>
                </c:pt>
                <c:pt idx="516">
                  <c:v>5217.5775898891088</c:v>
                </c:pt>
                <c:pt idx="517">
                  <c:v>10606.29876714786</c:v>
                </c:pt>
                <c:pt idx="518">
                  <c:v>7285.6157410735568</c:v>
                </c:pt>
                <c:pt idx="519">
                  <c:v>7346.5029898345274</c:v>
                </c:pt>
                <c:pt idx="520">
                  <c:v>10978.572225785481</c:v>
                </c:pt>
                <c:pt idx="521">
                  <c:v>7694.4760571451916</c:v>
                </c:pt>
                <c:pt idx="522">
                  <c:v>11431.250788511774</c:v>
                </c:pt>
                <c:pt idx="523">
                  <c:v>8632.6972793019249</c:v>
                </c:pt>
                <c:pt idx="524">
                  <c:v>32522.038695414591</c:v>
                </c:pt>
                <c:pt idx="525">
                  <c:v>4516.5208768511548</c:v>
                </c:pt>
                <c:pt idx="526">
                  <c:v>5453.1532454988583</c:v>
                </c:pt>
                <c:pt idx="527">
                  <c:v>10257.286691127047</c:v>
                </c:pt>
                <c:pt idx="528">
                  <c:v>10902.236806347262</c:v>
                </c:pt>
                <c:pt idx="529">
                  <c:v>4557.9811572657418</c:v>
                </c:pt>
                <c:pt idx="530">
                  <c:v>36120.273816026413</c:v>
                </c:pt>
                <c:pt idx="531">
                  <c:v>13528.20760277873</c:v>
                </c:pt>
                <c:pt idx="532">
                  <c:v>12984.045090741824</c:v>
                </c:pt>
                <c:pt idx="533">
                  <c:v>8374.6044547536785</c:v>
                </c:pt>
                <c:pt idx="534">
                  <c:v>13896.230921612252</c:v>
                </c:pt>
                <c:pt idx="535">
                  <c:v>8873.1908957287596</c:v>
                </c:pt>
                <c:pt idx="536">
                  <c:v>7693.2468641635851</c:v>
                </c:pt>
                <c:pt idx="537">
                  <c:v>9685.2038815691885</c:v>
                </c:pt>
                <c:pt idx="538">
                  <c:v>10092.715770751331</c:v>
                </c:pt>
                <c:pt idx="539">
                  <c:v>11360.243673150957</c:v>
                </c:pt>
                <c:pt idx="540">
                  <c:v>7856.6658699372665</c:v>
                </c:pt>
                <c:pt idx="541">
                  <c:v>5329.8912599336736</c:v>
                </c:pt>
                <c:pt idx="542">
                  <c:v>13535.704129209562</c:v>
                </c:pt>
                <c:pt idx="543">
                  <c:v>35481.230427985356</c:v>
                </c:pt>
                <c:pt idx="544">
                  <c:v>11882.51305670641</c:v>
                </c:pt>
                <c:pt idx="545">
                  <c:v>34518.547110932908</c:v>
                </c:pt>
                <c:pt idx="546">
                  <c:v>6928.4153589563866</c:v>
                </c:pt>
                <c:pt idx="547">
                  <c:v>11912.133593724688</c:v>
                </c:pt>
                <c:pt idx="548">
                  <c:v>6067.9992305249589</c:v>
                </c:pt>
                <c:pt idx="549">
                  <c:v>33252.545083087396</c:v>
                </c:pt>
                <c:pt idx="550">
                  <c:v>12582.474243871431</c:v>
                </c:pt>
                <c:pt idx="551">
                  <c:v>7101.212659988194</c:v>
                </c:pt>
                <c:pt idx="552">
                  <c:v>12019.407560483814</c:v>
                </c:pt>
                <c:pt idx="553">
                  <c:v>12042.595424148196</c:v>
                </c:pt>
                <c:pt idx="554">
                  <c:v>6561.9327194594644</c:v>
                </c:pt>
                <c:pt idx="555">
                  <c:v>5866.7649316162242</c:v>
                </c:pt>
                <c:pt idx="556">
                  <c:v>10670.014345131785</c:v>
                </c:pt>
                <c:pt idx="557">
                  <c:v>7702.7599489633885</c:v>
                </c:pt>
                <c:pt idx="558">
                  <c:v>32311.372092645412</c:v>
                </c:pt>
                <c:pt idx="559">
                  <c:v>5147.0443400709646</c:v>
                </c:pt>
                <c:pt idx="560">
                  <c:v>10395.484583544219</c:v>
                </c:pt>
                <c:pt idx="561">
                  <c:v>11978.350897842955</c:v>
                </c:pt>
                <c:pt idx="562">
                  <c:v>5430.605661458143</c:v>
                </c:pt>
                <c:pt idx="563">
                  <c:v>11534.822940362094</c:v>
                </c:pt>
                <c:pt idx="564">
                  <c:v>4946.0161526491756</c:v>
                </c:pt>
                <c:pt idx="565">
                  <c:v>4951.682586984929</c:v>
                </c:pt>
                <c:pt idx="566">
                  <c:v>9359.7522430373774</c:v>
                </c:pt>
                <c:pt idx="567">
                  <c:v>9816.6261314281965</c:v>
                </c:pt>
                <c:pt idx="568">
                  <c:v>11092.861060199122</c:v>
                </c:pt>
                <c:pt idx="569">
                  <c:v>34891.548410306088</c:v>
                </c:pt>
                <c:pt idx="570">
                  <c:v>6169.6433244315749</c:v>
                </c:pt>
                <c:pt idx="571">
                  <c:v>4897.7237125136389</c:v>
                </c:pt>
                <c:pt idx="572">
                  <c:v>7752.9004716405207</c:v>
                </c:pt>
                <c:pt idx="573">
                  <c:v>13976.147720528203</c:v>
                </c:pt>
                <c:pt idx="574">
                  <c:v>13133.817719263443</c:v>
                </c:pt>
                <c:pt idx="575">
                  <c:v>12557.917497224806</c:v>
                </c:pt>
                <c:pt idx="576">
                  <c:v>5036.7223357719067</c:v>
                </c:pt>
                <c:pt idx="577">
                  <c:v>31175.043772555469</c:v>
                </c:pt>
                <c:pt idx="578">
                  <c:v>10626.349647517609</c:v>
                </c:pt>
                <c:pt idx="579">
                  <c:v>5868.9514066259799</c:v>
                </c:pt>
                <c:pt idx="580">
                  <c:v>12938.80019307546</c:v>
                </c:pt>
                <c:pt idx="581">
                  <c:v>4955.3686577978733</c:v>
                </c:pt>
                <c:pt idx="582">
                  <c:v>9627.5872832115256</c:v>
                </c:pt>
                <c:pt idx="583">
                  <c:v>7145.2370181297947</c:v>
                </c:pt>
                <c:pt idx="584">
                  <c:v>3463.6409434786983</c:v>
                </c:pt>
                <c:pt idx="585">
                  <c:v>7522.8361385082262</c:v>
                </c:pt>
                <c:pt idx="586">
                  <c:v>5696.9431740047512</c:v>
                </c:pt>
                <c:pt idx="587">
                  <c:v>31464.118924980568</c:v>
                </c:pt>
                <c:pt idx="588">
                  <c:v>13492.055041915117</c:v>
                </c:pt>
                <c:pt idx="589">
                  <c:v>8608.4323255405616</c:v>
                </c:pt>
                <c:pt idx="590">
                  <c:v>11520.934518986731</c:v>
                </c:pt>
                <c:pt idx="591">
                  <c:v>10330.187683075104</c:v>
                </c:pt>
                <c:pt idx="592">
                  <c:v>5304.2827679700622</c:v>
                </c:pt>
                <c:pt idx="593">
                  <c:v>28561.328897210515</c:v>
                </c:pt>
                <c:pt idx="594">
                  <c:v>9325.8821950618894</c:v>
                </c:pt>
                <c:pt idx="595">
                  <c:v>10681.072557570618</c:v>
                </c:pt>
                <c:pt idx="596">
                  <c:v>9603.7344239903723</c:v>
                </c:pt>
                <c:pt idx="597">
                  <c:v>8282.5660839080756</c:v>
                </c:pt>
                <c:pt idx="598">
                  <c:v>9183.3066406283197</c:v>
                </c:pt>
                <c:pt idx="599">
                  <c:v>12267.445743737784</c:v>
                </c:pt>
                <c:pt idx="600">
                  <c:v>4721.3888125600461</c:v>
                </c:pt>
                <c:pt idx="601">
                  <c:v>11342.785089001116</c:v>
                </c:pt>
                <c:pt idx="602">
                  <c:v>10980.692407742607</c:v>
                </c:pt>
                <c:pt idx="603">
                  <c:v>14587.42273724257</c:v>
                </c:pt>
                <c:pt idx="604">
                  <c:v>28166.410065373915</c:v>
                </c:pt>
                <c:pt idx="605">
                  <c:v>11070.266369733035</c:v>
                </c:pt>
                <c:pt idx="606">
                  <c:v>6331.9800345252761</c:v>
                </c:pt>
                <c:pt idx="607">
                  <c:v>35919.379660865729</c:v>
                </c:pt>
                <c:pt idx="608">
                  <c:v>7098.13964430535</c:v>
                </c:pt>
                <c:pt idx="609">
                  <c:v>30106.161827560987</c:v>
                </c:pt>
                <c:pt idx="610">
                  <c:v>10342.272431311705</c:v>
                </c:pt>
                <c:pt idx="611">
                  <c:v>8276.9698973412651</c:v>
                </c:pt>
                <c:pt idx="612">
                  <c:v>4856.5528931142117</c:v>
                </c:pt>
                <c:pt idx="613">
                  <c:v>8227.4400496674516</c:v>
                </c:pt>
                <c:pt idx="614">
                  <c:v>4879.0555741659764</c:v>
                </c:pt>
                <c:pt idx="615">
                  <c:v>33923.472949998133</c:v>
                </c:pt>
                <c:pt idx="616">
                  <c:v>12216.529206152663</c:v>
                </c:pt>
                <c:pt idx="617">
                  <c:v>33401.246589718052</c:v>
                </c:pt>
                <c:pt idx="618">
                  <c:v>27984.49108661346</c:v>
                </c:pt>
                <c:pt idx="619">
                  <c:v>11240.201526822508</c:v>
                </c:pt>
                <c:pt idx="620">
                  <c:v>6309.437656067561</c:v>
                </c:pt>
                <c:pt idx="621">
                  <c:v>31848.761393716217</c:v>
                </c:pt>
                <c:pt idx="622">
                  <c:v>9686.0039835633943</c:v>
                </c:pt>
                <c:pt idx="623">
                  <c:v>28170.80428345269</c:v>
                </c:pt>
                <c:pt idx="624">
                  <c:v>12818.920377678009</c:v>
                </c:pt>
                <c:pt idx="625">
                  <c:v>6761.8340251080754</c:v>
                </c:pt>
                <c:pt idx="626">
                  <c:v>9007.4707674799374</c:v>
                </c:pt>
                <c:pt idx="627">
                  <c:v>8073.4187157258721</c:v>
                </c:pt>
                <c:pt idx="628">
                  <c:v>11870.141227581433</c:v>
                </c:pt>
                <c:pt idx="629">
                  <c:v>33537.741912252444</c:v>
                </c:pt>
                <c:pt idx="630">
                  <c:v>11053.613722007287</c:v>
                </c:pt>
                <c:pt idx="631">
                  <c:v>4789.0257370793943</c:v>
                </c:pt>
                <c:pt idx="632">
                  <c:v>6762.2785497248524</c:v>
                </c:pt>
                <c:pt idx="633">
                  <c:v>9312.3425773206873</c:v>
                </c:pt>
                <c:pt idx="634">
                  <c:v>10796.617052178864</c:v>
                </c:pt>
                <c:pt idx="635">
                  <c:v>14175.53977132523</c:v>
                </c:pt>
                <c:pt idx="636">
                  <c:v>4968.3524196199451</c:v>
                </c:pt>
                <c:pt idx="637">
                  <c:v>8917.7876658518671</c:v>
                </c:pt>
                <c:pt idx="638">
                  <c:v>32059.482181778072</c:v>
                </c:pt>
                <c:pt idx="639">
                  <c:v>13040.461600325023</c:v>
                </c:pt>
                <c:pt idx="640">
                  <c:v>8326.8340607625105</c:v>
                </c:pt>
                <c:pt idx="641">
                  <c:v>33474.899509487885</c:v>
                </c:pt>
                <c:pt idx="642">
                  <c:v>13414.647554843292</c:v>
                </c:pt>
                <c:pt idx="643">
                  <c:v>6664.963503277384</c:v>
                </c:pt>
                <c:pt idx="644">
                  <c:v>10028.282446302092</c:v>
                </c:pt>
                <c:pt idx="645">
                  <c:v>11461.268303336639</c:v>
                </c:pt>
                <c:pt idx="646">
                  <c:v>9001.4952269159749</c:v>
                </c:pt>
                <c:pt idx="647">
                  <c:v>9587.0373668617885</c:v>
                </c:pt>
                <c:pt idx="648">
                  <c:v>4675.9354232799524</c:v>
                </c:pt>
                <c:pt idx="649">
                  <c:v>12782.767816814394</c:v>
                </c:pt>
                <c:pt idx="650">
                  <c:v>11504.281999694664</c:v>
                </c:pt>
                <c:pt idx="651">
                  <c:v>11929.242116546593</c:v>
                </c:pt>
                <c:pt idx="652">
                  <c:v>10360.009125997327</c:v>
                </c:pt>
                <c:pt idx="653">
                  <c:v>10463.374537513813</c:v>
                </c:pt>
                <c:pt idx="654">
                  <c:v>12699.664602737603</c:v>
                </c:pt>
                <c:pt idx="655">
                  <c:v>34724.451181639051</c:v>
                </c:pt>
                <c:pt idx="656">
                  <c:v>5942.8871489284775</c:v>
                </c:pt>
                <c:pt idx="657">
                  <c:v>7139.394570513562</c:v>
                </c:pt>
                <c:pt idx="658">
                  <c:v>11162.531539534635</c:v>
                </c:pt>
                <c:pt idx="659">
                  <c:v>13417.810199813674</c:v>
                </c:pt>
                <c:pt idx="660">
                  <c:v>9522.4810437350679</c:v>
                </c:pt>
                <c:pt idx="661">
                  <c:v>12116.533179940396</c:v>
                </c:pt>
                <c:pt idx="662">
                  <c:v>7819.5374560087794</c:v>
                </c:pt>
                <c:pt idx="663">
                  <c:v>4507.9847128632837</c:v>
                </c:pt>
                <c:pt idx="664">
                  <c:v>36517.112991663256</c:v>
                </c:pt>
                <c:pt idx="665">
                  <c:v>33434.491603237177</c:v>
                </c:pt>
                <c:pt idx="666">
                  <c:v>9973.1294995190365</c:v>
                </c:pt>
                <c:pt idx="667">
                  <c:v>33002.57319057946</c:v>
                </c:pt>
                <c:pt idx="668">
                  <c:v>36838.772922304262</c:v>
                </c:pt>
                <c:pt idx="669">
                  <c:v>8970.9670228553841</c:v>
                </c:pt>
                <c:pt idx="670">
                  <c:v>7553.6441561278134</c:v>
                </c:pt>
                <c:pt idx="671">
                  <c:v>6960.8818490070553</c:v>
                </c:pt>
                <c:pt idx="672">
                  <c:v>7924.4479404783478</c:v>
                </c:pt>
                <c:pt idx="673">
                  <c:v>8967.3633075713315</c:v>
                </c:pt>
                <c:pt idx="674">
                  <c:v>33859.039625548896</c:v>
                </c:pt>
                <c:pt idx="675">
                  <c:v>9754.6513814042446</c:v>
                </c:pt>
                <c:pt idx="676">
                  <c:v>12870.654959447167</c:v>
                </c:pt>
                <c:pt idx="677">
                  <c:v>37162.967954898828</c:v>
                </c:pt>
                <c:pt idx="678">
                  <c:v>12146.417339607726</c:v>
                </c:pt>
                <c:pt idx="679">
                  <c:v>11115.830021083775</c:v>
                </c:pt>
                <c:pt idx="680">
                  <c:v>3981.1701307774374</c:v>
                </c:pt>
                <c:pt idx="681">
                  <c:v>3448.1206453189343</c:v>
                </c:pt>
                <c:pt idx="682">
                  <c:v>31794.217053760825</c:v>
                </c:pt>
                <c:pt idx="683">
                  <c:v>11455.636989670726</c:v>
                </c:pt>
                <c:pt idx="684">
                  <c:v>6403.9270703146112</c:v>
                </c:pt>
                <c:pt idx="685">
                  <c:v>12034.515135256479</c:v>
                </c:pt>
                <c:pt idx="686">
                  <c:v>9841.7204798529783</c:v>
                </c:pt>
                <c:pt idx="687">
                  <c:v>9183.0275843498966</c:v>
                </c:pt>
                <c:pt idx="688">
                  <c:v>9397.9667174154401</c:v>
                </c:pt>
                <c:pt idx="689">
                  <c:v>29743.27531763833</c:v>
                </c:pt>
                <c:pt idx="690">
                  <c:v>5226.7216034240791</c:v>
                </c:pt>
                <c:pt idx="691">
                  <c:v>9867.4557367483158</c:v>
                </c:pt>
                <c:pt idx="692">
                  <c:v>5472.6359737274552</c:v>
                </c:pt>
                <c:pt idx="693">
                  <c:v>5677.9838716187151</c:v>
                </c:pt>
                <c:pt idx="694">
                  <c:v>5846.3411605261035</c:v>
                </c:pt>
                <c:pt idx="695">
                  <c:v>6716.039546337287</c:v>
                </c:pt>
                <c:pt idx="696">
                  <c:v>12263.051525659012</c:v>
                </c:pt>
                <c:pt idx="697">
                  <c:v>32699.290234247735</c:v>
                </c:pt>
                <c:pt idx="698">
                  <c:v>12415.577030051643</c:v>
                </c:pt>
                <c:pt idx="699">
                  <c:v>6215.1398654207251</c:v>
                </c:pt>
                <c:pt idx="700">
                  <c:v>5149.9526446960272</c:v>
                </c:pt>
                <c:pt idx="701">
                  <c:v>11653.123184554246</c:v>
                </c:pt>
                <c:pt idx="702">
                  <c:v>11752.907216592999</c:v>
                </c:pt>
                <c:pt idx="703">
                  <c:v>8017.1689853761027</c:v>
                </c:pt>
                <c:pt idx="704">
                  <c:v>10717.225118434231</c:v>
                </c:pt>
                <c:pt idx="705">
                  <c:v>7211.5500979166254</c:v>
                </c:pt>
                <c:pt idx="706">
                  <c:v>34523.424428601407</c:v>
                </c:pt>
                <c:pt idx="707">
                  <c:v>11578.514422085023</c:v>
                </c:pt>
                <c:pt idx="708">
                  <c:v>8078.4355881342281</c:v>
                </c:pt>
                <c:pt idx="709">
                  <c:v>8216.5610361731324</c:v>
                </c:pt>
                <c:pt idx="710">
                  <c:v>4816.6301546288696</c:v>
                </c:pt>
                <c:pt idx="711">
                  <c:v>10959.975409383085</c:v>
                </c:pt>
                <c:pt idx="712">
                  <c:v>10216.991555507444</c:v>
                </c:pt>
                <c:pt idx="713">
                  <c:v>5537.0596989772084</c:v>
                </c:pt>
                <c:pt idx="714">
                  <c:v>4529.0607429033389</c:v>
                </c:pt>
                <c:pt idx="715">
                  <c:v>11913.733797713096</c:v>
                </c:pt>
                <c:pt idx="716">
                  <c:v>10844.821302355618</c:v>
                </c:pt>
                <c:pt idx="717">
                  <c:v>13092.907019953282</c:v>
                </c:pt>
                <c:pt idx="718">
                  <c:v>12035.931429788136</c:v>
                </c:pt>
                <c:pt idx="719">
                  <c:v>12801.198170879114</c:v>
                </c:pt>
                <c:pt idx="720">
                  <c:v>11692.961816230802</c:v>
                </c:pt>
                <c:pt idx="721">
                  <c:v>11570.798682407976</c:v>
                </c:pt>
                <c:pt idx="722">
                  <c:v>12640.219486874394</c:v>
                </c:pt>
                <c:pt idx="723">
                  <c:v>4034.0119008500433</c:v>
                </c:pt>
                <c:pt idx="724">
                  <c:v>11216.406307197141</c:v>
                </c:pt>
                <c:pt idx="725">
                  <c:v>31143.38083880211</c:v>
                </c:pt>
                <c:pt idx="726">
                  <c:v>9482.9542088799917</c:v>
                </c:pt>
                <c:pt idx="727">
                  <c:v>30144.360239462785</c:v>
                </c:pt>
                <c:pt idx="728">
                  <c:v>5133.0082040850166</c:v>
                </c:pt>
                <c:pt idx="729">
                  <c:v>9412.5873731428437</c:v>
                </c:pt>
                <c:pt idx="730">
                  <c:v>31567.424316774483</c:v>
                </c:pt>
                <c:pt idx="731">
                  <c:v>10483.242764635941</c:v>
                </c:pt>
                <c:pt idx="732">
                  <c:v>5566.7432149503993</c:v>
                </c:pt>
                <c:pt idx="733">
                  <c:v>10827.099095556725</c:v>
                </c:pt>
                <c:pt idx="734">
                  <c:v>12586.233387909537</c:v>
                </c:pt>
                <c:pt idx="735">
                  <c:v>11316.638366412461</c:v>
                </c:pt>
                <c:pt idx="736">
                  <c:v>31759.473201719084</c:v>
                </c:pt>
                <c:pt idx="737">
                  <c:v>5466.2055038099797</c:v>
                </c:pt>
                <c:pt idx="738">
                  <c:v>29839.14420272399</c:v>
                </c:pt>
                <c:pt idx="739">
                  <c:v>29818.58043650919</c:v>
                </c:pt>
                <c:pt idx="740">
                  <c:v>10355.645951867662</c:v>
                </c:pt>
                <c:pt idx="741">
                  <c:v>29417.557547897006</c:v>
                </c:pt>
                <c:pt idx="742">
                  <c:v>35134.809390490664</c:v>
                </c:pt>
                <c:pt idx="743">
                  <c:v>6813.243261482402</c:v>
                </c:pt>
                <c:pt idx="744">
                  <c:v>10941.71151765604</c:v>
                </c:pt>
                <c:pt idx="745">
                  <c:v>11334.360573211352</c:v>
                </c:pt>
                <c:pt idx="746">
                  <c:v>7180.9653766932506</c:v>
                </c:pt>
                <c:pt idx="747">
                  <c:v>4612.5640721940754</c:v>
                </c:pt>
                <c:pt idx="748">
                  <c:v>9859.6955876684333</c:v>
                </c:pt>
                <c:pt idx="749">
                  <c:v>6751.4839599350717</c:v>
                </c:pt>
                <c:pt idx="750">
                  <c:v>31294.252264380142</c:v>
                </c:pt>
                <c:pt idx="751">
                  <c:v>5289.3848072441278</c:v>
                </c:pt>
                <c:pt idx="752">
                  <c:v>14164.481558886397</c:v>
                </c:pt>
                <c:pt idx="753">
                  <c:v>12019.031660789768</c:v>
                </c:pt>
                <c:pt idx="754">
                  <c:v>7060.5904823798119</c:v>
                </c:pt>
                <c:pt idx="755">
                  <c:v>7718.9611698954141</c:v>
                </c:pt>
                <c:pt idx="756">
                  <c:v>9366.5812653509729</c:v>
                </c:pt>
                <c:pt idx="757">
                  <c:v>33333.134096632821</c:v>
                </c:pt>
                <c:pt idx="758">
                  <c:v>8149.1790808459937</c:v>
                </c:pt>
                <c:pt idx="759">
                  <c:v>27982.483181701329</c:v>
                </c:pt>
                <c:pt idx="760">
                  <c:v>6202.987249541965</c:v>
                </c:pt>
                <c:pt idx="761">
                  <c:v>5068.5027521532611</c:v>
                </c:pt>
                <c:pt idx="762">
                  <c:v>30037.120587836249</c:v>
                </c:pt>
                <c:pt idx="763">
                  <c:v>6365.1546718417721</c:v>
                </c:pt>
                <c:pt idx="764">
                  <c:v>10399.878801622992</c:v>
                </c:pt>
                <c:pt idx="765">
                  <c:v>12540.195290425914</c:v>
                </c:pt>
                <c:pt idx="766">
                  <c:v>9716.1328296906122</c:v>
                </c:pt>
                <c:pt idx="767">
                  <c:v>8596.391986706798</c:v>
                </c:pt>
                <c:pt idx="768">
                  <c:v>13126.140554559344</c:v>
                </c:pt>
                <c:pt idx="769">
                  <c:v>8790.3368164142848</c:v>
                </c:pt>
                <c:pt idx="770">
                  <c:v>13138.115722773486</c:v>
                </c:pt>
                <c:pt idx="771">
                  <c:v>10937.779009103311</c:v>
                </c:pt>
                <c:pt idx="772">
                  <c:v>10142.3969640292</c:v>
                </c:pt>
                <c:pt idx="773">
                  <c:v>28188.526490251581</c:v>
                </c:pt>
                <c:pt idx="774">
                  <c:v>9956.6968223200711</c:v>
                </c:pt>
                <c:pt idx="775">
                  <c:v>11787.066677326966</c:v>
                </c:pt>
                <c:pt idx="776">
                  <c:v>9684.6357294280388</c:v>
                </c:pt>
                <c:pt idx="777">
                  <c:v>10469.749119115393</c:v>
                </c:pt>
                <c:pt idx="778">
                  <c:v>8652.0445891419531</c:v>
                </c:pt>
                <c:pt idx="779">
                  <c:v>11632.568388692041</c:v>
                </c:pt>
                <c:pt idx="780">
                  <c:v>29835.124133059369</c:v>
                </c:pt>
                <c:pt idx="781">
                  <c:v>4798.2142884508803</c:v>
                </c:pt>
                <c:pt idx="782">
                  <c:v>11391.716057480427</c:v>
                </c:pt>
                <c:pt idx="783">
                  <c:v>33428.295463299539</c:v>
                </c:pt>
                <c:pt idx="784">
                  <c:v>7164.5695231873397</c:v>
                </c:pt>
                <c:pt idx="785">
                  <c:v>7655.3578689564829</c:v>
                </c:pt>
                <c:pt idx="786">
                  <c:v>13334.262144224349</c:v>
                </c:pt>
                <c:pt idx="787">
                  <c:v>5595.3286847184854</c:v>
                </c:pt>
                <c:pt idx="788">
                  <c:v>7372.126286580622</c:v>
                </c:pt>
                <c:pt idx="789">
                  <c:v>13089.815696928166</c:v>
                </c:pt>
                <c:pt idx="790">
                  <c:v>8988.9559897106792</c:v>
                </c:pt>
                <c:pt idx="791">
                  <c:v>3731.3660867346362</c:v>
                </c:pt>
                <c:pt idx="792">
                  <c:v>5262.8741642876912</c:v>
                </c:pt>
                <c:pt idx="793">
                  <c:v>34254.282990813816</c:v>
                </c:pt>
                <c:pt idx="794">
                  <c:v>9471.5517695431099</c:v>
                </c:pt>
                <c:pt idx="795">
                  <c:v>29760.49962006502</c:v>
                </c:pt>
                <c:pt idx="796">
                  <c:v>7795.5812915798733</c:v>
                </c:pt>
                <c:pt idx="797">
                  <c:v>7087.4256587645659</c:v>
                </c:pt>
                <c:pt idx="798">
                  <c:v>11680.017575124319</c:v>
                </c:pt>
                <c:pt idx="799">
                  <c:v>30806.780918159111</c:v>
                </c:pt>
                <c:pt idx="800">
                  <c:v>9226.799670321825</c:v>
                </c:pt>
                <c:pt idx="801">
                  <c:v>13721.239559860907</c:v>
                </c:pt>
                <c:pt idx="802">
                  <c:v>4171.2937832345524</c:v>
                </c:pt>
                <c:pt idx="803">
                  <c:v>28140.402215476934</c:v>
                </c:pt>
                <c:pt idx="804">
                  <c:v>5222.2577664232522</c:v>
                </c:pt>
                <c:pt idx="805">
                  <c:v>10314.934144971743</c:v>
                </c:pt>
                <c:pt idx="806">
                  <c:v>9789.6062336201776</c:v>
                </c:pt>
                <c:pt idx="807">
                  <c:v>5187.5911190133502</c:v>
                </c:pt>
                <c:pt idx="808">
                  <c:v>4371.4060890573564</c:v>
                </c:pt>
                <c:pt idx="809">
                  <c:v>6209.9954708000732</c:v>
                </c:pt>
                <c:pt idx="810">
                  <c:v>9957.376622659327</c:v>
                </c:pt>
                <c:pt idx="811">
                  <c:v>8957.9902178962038</c:v>
                </c:pt>
                <c:pt idx="812">
                  <c:v>11655.16823005518</c:v>
                </c:pt>
                <c:pt idx="813">
                  <c:v>6924.8943160969784</c:v>
                </c:pt>
                <c:pt idx="814">
                  <c:v>8605.7600539185478</c:v>
                </c:pt>
                <c:pt idx="815">
                  <c:v>4819.3024262508834</c:v>
                </c:pt>
                <c:pt idx="816">
                  <c:v>5700.1002964963791</c:v>
                </c:pt>
                <c:pt idx="817">
                  <c:v>5640.0087561131268</c:v>
                </c:pt>
                <c:pt idx="818">
                  <c:v>33884.033676254949</c:v>
                </c:pt>
                <c:pt idx="819">
                  <c:v>31223.306920021791</c:v>
                </c:pt>
                <c:pt idx="820">
                  <c:v>9373.7745199834844</c:v>
                </c:pt>
                <c:pt idx="821">
                  <c:v>5842.4407636695432</c:v>
                </c:pt>
                <c:pt idx="822">
                  <c:v>4409.818827002774</c:v>
                </c:pt>
                <c:pt idx="823">
                  <c:v>10013.218023238482</c:v>
                </c:pt>
                <c:pt idx="824">
                  <c:v>12844.014726102789</c:v>
                </c:pt>
                <c:pt idx="825">
                  <c:v>14426.357614558961</c:v>
                </c:pt>
                <c:pt idx="826">
                  <c:v>35769.62672581384</c:v>
                </c:pt>
                <c:pt idx="827">
                  <c:v>31776.018649549158</c:v>
                </c:pt>
                <c:pt idx="828">
                  <c:v>33372.397673991276</c:v>
                </c:pt>
                <c:pt idx="829">
                  <c:v>8831.9359695205476</c:v>
                </c:pt>
                <c:pt idx="830">
                  <c:v>12671.715958290079</c:v>
                </c:pt>
                <c:pt idx="831">
                  <c:v>8142.8396199142508</c:v>
                </c:pt>
                <c:pt idx="832">
                  <c:v>6976.4993074781951</c:v>
                </c:pt>
                <c:pt idx="833">
                  <c:v>12838.058879008555</c:v>
                </c:pt>
                <c:pt idx="834">
                  <c:v>8701.3618620520447</c:v>
                </c:pt>
                <c:pt idx="835">
                  <c:v>9855.5512616325523</c:v>
                </c:pt>
                <c:pt idx="836">
                  <c:v>7254.4634965559208</c:v>
                </c:pt>
                <c:pt idx="837">
                  <c:v>12205.470993713832</c:v>
                </c:pt>
                <c:pt idx="838">
                  <c:v>8350.1327606584819</c:v>
                </c:pt>
                <c:pt idx="839">
                  <c:v>12918.444289627498</c:v>
                </c:pt>
                <c:pt idx="840">
                  <c:v>4263.8480488988798</c:v>
                </c:pt>
                <c:pt idx="841">
                  <c:v>12660.419332721413</c:v>
                </c:pt>
                <c:pt idx="842">
                  <c:v>29262.830134865246</c:v>
                </c:pt>
                <c:pt idx="843">
                  <c:v>35393.356338855177</c:v>
                </c:pt>
                <c:pt idx="844">
                  <c:v>11695.231592512089</c:v>
                </c:pt>
                <c:pt idx="845">
                  <c:v>36090.809336609076</c:v>
                </c:pt>
                <c:pt idx="846">
                  <c:v>10583.212952482101</c:v>
                </c:pt>
                <c:pt idx="847">
                  <c:v>6397.3238529576902</c:v>
                </c:pt>
                <c:pt idx="848">
                  <c:v>5182.2808909019113</c:v>
                </c:pt>
                <c:pt idx="849">
                  <c:v>12180.37664528905</c:v>
                </c:pt>
                <c:pt idx="850">
                  <c:v>31832.362085907196</c:v>
                </c:pt>
                <c:pt idx="851">
                  <c:v>13849.768938724226</c:v>
                </c:pt>
                <c:pt idx="852">
                  <c:v>33801.722716252763</c:v>
                </c:pt>
                <c:pt idx="853">
                  <c:v>11931.305152494046</c:v>
                </c:pt>
                <c:pt idx="854">
                  <c:v>34690.031917711574</c:v>
                </c:pt>
                <c:pt idx="855">
                  <c:v>4007.3072541666106</c:v>
                </c:pt>
                <c:pt idx="856">
                  <c:v>33736.341708974862</c:v>
                </c:pt>
                <c:pt idx="857">
                  <c:v>29194.26100940329</c:v>
                </c:pt>
                <c:pt idx="858">
                  <c:v>6089.7696772246809</c:v>
                </c:pt>
                <c:pt idx="859">
                  <c:v>11287.674171494109</c:v>
                </c:pt>
                <c:pt idx="860">
                  <c:v>31874.786868907278</c:v>
                </c:pt>
                <c:pt idx="861">
                  <c:v>8262.0171224757614</c:v>
                </c:pt>
                <c:pt idx="862">
                  <c:v>12707.649799493587</c:v>
                </c:pt>
                <c:pt idx="863">
                  <c:v>7910.6171586987748</c:v>
                </c:pt>
                <c:pt idx="864">
                  <c:v>9992.8740991167906</c:v>
                </c:pt>
                <c:pt idx="865">
                  <c:v>8483.5255981504542</c:v>
                </c:pt>
                <c:pt idx="866">
                  <c:v>4648.8314186631469</c:v>
                </c:pt>
                <c:pt idx="867">
                  <c:v>12141.858093575418</c:v>
                </c:pt>
                <c:pt idx="868">
                  <c:v>13016.551907045332</c:v>
                </c:pt>
                <c:pt idx="869">
                  <c:v>5540.0385682669676</c:v>
                </c:pt>
                <c:pt idx="870">
                  <c:v>10213.582472797279</c:v>
                </c:pt>
                <c:pt idx="871">
                  <c:v>6181.4073040094518</c:v>
                </c:pt>
                <c:pt idx="872">
                  <c:v>8926.6903925441093</c:v>
                </c:pt>
                <c:pt idx="873">
                  <c:v>8837.4124832793004</c:v>
                </c:pt>
                <c:pt idx="874">
                  <c:v>10321.418940387292</c:v>
                </c:pt>
                <c:pt idx="875">
                  <c:v>5652.889523193935</c:v>
                </c:pt>
                <c:pt idx="876">
                  <c:v>9911.0483068799786</c:v>
                </c:pt>
                <c:pt idx="877">
                  <c:v>8719.0051676251533</c:v>
                </c:pt>
                <c:pt idx="878">
                  <c:v>8390.2921609937639</c:v>
                </c:pt>
                <c:pt idx="879">
                  <c:v>7872.9862700912336</c:v>
                </c:pt>
                <c:pt idx="880">
                  <c:v>5352.4273650613295</c:v>
                </c:pt>
                <c:pt idx="881">
                  <c:v>5872.2932505408744</c:v>
                </c:pt>
                <c:pt idx="882">
                  <c:v>5023.9877087121549</c:v>
                </c:pt>
                <c:pt idx="883">
                  <c:v>35599.075113977102</c:v>
                </c:pt>
                <c:pt idx="884">
                  <c:v>6989.8469896680472</c:v>
                </c:pt>
                <c:pt idx="885">
                  <c:v>30649.612060925389</c:v>
                </c:pt>
                <c:pt idx="886">
                  <c:v>35729.120273124296</c:v>
                </c:pt>
                <c:pt idx="887">
                  <c:v>8305.0267356837903</c:v>
                </c:pt>
                <c:pt idx="888">
                  <c:v>4788.113986887085</c:v>
                </c:pt>
                <c:pt idx="889">
                  <c:v>12859.122929722344</c:v>
                </c:pt>
                <c:pt idx="890">
                  <c:v>37036.404451671588</c:v>
                </c:pt>
                <c:pt idx="891">
                  <c:v>8894.4086239167082</c:v>
                </c:pt>
                <c:pt idx="892">
                  <c:v>11642.918453865044</c:v>
                </c:pt>
                <c:pt idx="893">
                  <c:v>34261.994965721264</c:v>
                </c:pt>
                <c:pt idx="894">
                  <c:v>13542.951886030505</c:v>
                </c:pt>
                <c:pt idx="895">
                  <c:v>12697.964729877356</c:v>
                </c:pt>
                <c:pt idx="896">
                  <c:v>33103.658731544412</c:v>
                </c:pt>
                <c:pt idx="897">
                  <c:v>5008.8991985623297</c:v>
                </c:pt>
                <c:pt idx="898">
                  <c:v>4764.0696324993978</c:v>
                </c:pt>
                <c:pt idx="899">
                  <c:v>4642.052638697628</c:v>
                </c:pt>
                <c:pt idx="900">
                  <c:v>10592.242937692183</c:v>
                </c:pt>
                <c:pt idx="901">
                  <c:v>36419.451650142088</c:v>
                </c:pt>
                <c:pt idx="902">
                  <c:v>6961.4107973283708</c:v>
                </c:pt>
                <c:pt idx="903">
                  <c:v>10780.289066315114</c:v>
                </c:pt>
                <c:pt idx="904">
                  <c:v>12154.298419189445</c:v>
                </c:pt>
                <c:pt idx="905">
                  <c:v>6793.6120613626481</c:v>
                </c:pt>
                <c:pt idx="906">
                  <c:v>7366.17043948639</c:v>
                </c:pt>
                <c:pt idx="907">
                  <c:v>9862.4916152485021</c:v>
                </c:pt>
                <c:pt idx="908">
                  <c:v>13678.35783401761</c:v>
                </c:pt>
                <c:pt idx="909">
                  <c:v>29492.88675385408</c:v>
                </c:pt>
                <c:pt idx="910">
                  <c:v>5710.8142820371631</c:v>
                </c:pt>
                <c:pt idx="911">
                  <c:v>28100.768938006753</c:v>
                </c:pt>
                <c:pt idx="912">
                  <c:v>13484.503701344716</c:v>
                </c:pt>
                <c:pt idx="913">
                  <c:v>8934.8702218739836</c:v>
                </c:pt>
                <c:pt idx="914">
                  <c:v>7997.6862571475067</c:v>
                </c:pt>
                <c:pt idx="915">
                  <c:v>5710.8270186440004</c:v>
                </c:pt>
                <c:pt idx="916">
                  <c:v>32871.271242375398</c:v>
                </c:pt>
                <c:pt idx="917">
                  <c:v>33113.135621498048</c:v>
                </c:pt>
                <c:pt idx="918">
                  <c:v>12084.912952566659</c:v>
                </c:pt>
                <c:pt idx="919">
                  <c:v>8149.991919447034</c:v>
                </c:pt>
                <c:pt idx="920">
                  <c:v>12159.090243921695</c:v>
                </c:pt>
                <c:pt idx="921">
                  <c:v>12477.256356196867</c:v>
                </c:pt>
                <c:pt idx="922">
                  <c:v>7880.6347709730117</c:v>
                </c:pt>
                <c:pt idx="923">
                  <c:v>8133.1977020070735</c:v>
                </c:pt>
                <c:pt idx="924">
                  <c:v>8320.7950461728706</c:v>
                </c:pt>
                <c:pt idx="925">
                  <c:v>11660.660354133668</c:v>
                </c:pt>
                <c:pt idx="926">
                  <c:v>4066.1875437580939</c:v>
                </c:pt>
                <c:pt idx="927">
                  <c:v>11226.160502149312</c:v>
                </c:pt>
                <c:pt idx="928">
                  <c:v>13448.334584418726</c:v>
                </c:pt>
                <c:pt idx="929">
                  <c:v>9340.0299792459446</c:v>
                </c:pt>
                <c:pt idx="930">
                  <c:v>6842.9600130694125</c:v>
                </c:pt>
                <c:pt idx="931">
                  <c:v>8137.175565705279</c:v>
                </c:pt>
                <c:pt idx="932">
                  <c:v>10261.157483363257</c:v>
                </c:pt>
                <c:pt idx="933">
                  <c:v>9186.9634187720494</c:v>
                </c:pt>
                <c:pt idx="934">
                  <c:v>7919.1033972343203</c:v>
                </c:pt>
                <c:pt idx="935">
                  <c:v>11661.073077520768</c:v>
                </c:pt>
                <c:pt idx="936">
                  <c:v>10378.470524011156</c:v>
                </c:pt>
                <c:pt idx="937">
                  <c:v>9919.6569152461198</c:v>
                </c:pt>
                <c:pt idx="938">
                  <c:v>4715.5397249766729</c:v>
                </c:pt>
                <c:pt idx="939">
                  <c:v>11287.686279254058</c:v>
                </c:pt>
                <c:pt idx="940">
                  <c:v>4102.5169234394371</c:v>
                </c:pt>
                <c:pt idx="941">
                  <c:v>11586.039924289318</c:v>
                </c:pt>
                <c:pt idx="942">
                  <c:v>5129.3221332720732</c:v>
                </c:pt>
                <c:pt idx="943">
                  <c:v>4645.7387095105714</c:v>
                </c:pt>
                <c:pt idx="944">
                  <c:v>13478.211158376273</c:v>
                </c:pt>
                <c:pt idx="945">
                  <c:v>11636.992528286917</c:v>
                </c:pt>
                <c:pt idx="946">
                  <c:v>9109.1293492732839</c:v>
                </c:pt>
                <c:pt idx="947">
                  <c:v>32213.952929023675</c:v>
                </c:pt>
                <c:pt idx="948">
                  <c:v>9542.9837160509724</c:v>
                </c:pt>
                <c:pt idx="949">
                  <c:v>29049.069700510488</c:v>
                </c:pt>
                <c:pt idx="950">
                  <c:v>12016.773234987855</c:v>
                </c:pt>
                <c:pt idx="951">
                  <c:v>35209.004624035544</c:v>
                </c:pt>
                <c:pt idx="952">
                  <c:v>7301.2177659153222</c:v>
                </c:pt>
                <c:pt idx="953">
                  <c:v>32588.031635389583</c:v>
                </c:pt>
                <c:pt idx="954">
                  <c:v>31371.967154656966</c:v>
                </c:pt>
                <c:pt idx="955">
                  <c:v>7561.501148623317</c:v>
                </c:pt>
                <c:pt idx="956">
                  <c:v>35085.642340751627</c:v>
                </c:pt>
                <c:pt idx="957">
                  <c:v>6048.5165022963611</c:v>
                </c:pt>
                <c:pt idx="958">
                  <c:v>33433.479555326136</c:v>
                </c:pt>
                <c:pt idx="959">
                  <c:v>11192.020106038188</c:v>
                </c:pt>
                <c:pt idx="960">
                  <c:v>5554.4376788780519</c:v>
                </c:pt>
                <c:pt idx="961">
                  <c:v>5648.8015858871549</c:v>
                </c:pt>
                <c:pt idx="962">
                  <c:v>13741.915603120702</c:v>
                </c:pt>
                <c:pt idx="963">
                  <c:v>10832.366488854859</c:v>
                </c:pt>
                <c:pt idx="964">
                  <c:v>12237.957177234231</c:v>
                </c:pt>
                <c:pt idx="965">
                  <c:v>7134.2928340158514</c:v>
                </c:pt>
                <c:pt idx="966">
                  <c:v>34874.67968525683</c:v>
                </c:pt>
                <c:pt idx="967">
                  <c:v>9960.0189727652378</c:v>
                </c:pt>
                <c:pt idx="968">
                  <c:v>5661.8429873050145</c:v>
                </c:pt>
                <c:pt idx="969">
                  <c:v>9943.1878833755454</c:v>
                </c:pt>
                <c:pt idx="970">
                  <c:v>11388.127146978857</c:v>
                </c:pt>
                <c:pt idx="971">
                  <c:v>7657.6945671372887</c:v>
                </c:pt>
                <c:pt idx="972">
                  <c:v>5148.6059690864258</c:v>
                </c:pt>
                <c:pt idx="973">
                  <c:v>4231.8957023870416</c:v>
                </c:pt>
                <c:pt idx="974">
                  <c:v>6162.9914378314625</c:v>
                </c:pt>
                <c:pt idx="975">
                  <c:v>29939.700795367622</c:v>
                </c:pt>
                <c:pt idx="976">
                  <c:v>10709.991849500017</c:v>
                </c:pt>
                <c:pt idx="977">
                  <c:v>6168.6030580276456</c:v>
                </c:pt>
                <c:pt idx="978">
                  <c:v>11223.798142292759</c:v>
                </c:pt>
                <c:pt idx="979">
                  <c:v>7932.984104466218</c:v>
                </c:pt>
                <c:pt idx="980">
                  <c:v>11947.1018099097</c:v>
                </c:pt>
                <c:pt idx="981">
                  <c:v>7572.9149384395751</c:v>
                </c:pt>
                <c:pt idx="982">
                  <c:v>30091.664927791637</c:v>
                </c:pt>
                <c:pt idx="983">
                  <c:v>6790.97836471358</c:v>
                </c:pt>
                <c:pt idx="984">
                  <c:v>6379.7394496187671</c:v>
                </c:pt>
                <c:pt idx="985">
                  <c:v>8868.9089546949835</c:v>
                </c:pt>
                <c:pt idx="986">
                  <c:v>10443.767424480273</c:v>
                </c:pt>
                <c:pt idx="987">
                  <c:v>10246.824348909046</c:v>
                </c:pt>
                <c:pt idx="988">
                  <c:v>8088.9648522517446</c:v>
                </c:pt>
                <c:pt idx="989">
                  <c:v>28855.850641878264</c:v>
                </c:pt>
                <c:pt idx="990">
                  <c:v>5065.9903029017833</c:v>
                </c:pt>
                <c:pt idx="991">
                  <c:v>9114.711047953364</c:v>
                </c:pt>
                <c:pt idx="992">
                  <c:v>10532.883631660972</c:v>
                </c:pt>
                <c:pt idx="993">
                  <c:v>8514.5345216739861</c:v>
                </c:pt>
                <c:pt idx="994">
                  <c:v>30179.116199264474</c:v>
                </c:pt>
                <c:pt idx="995">
                  <c:v>9385.0116194156926</c:v>
                </c:pt>
                <c:pt idx="996">
                  <c:v>8697.0413460453219</c:v>
                </c:pt>
                <c:pt idx="997">
                  <c:v>13557.044539179236</c:v>
                </c:pt>
                <c:pt idx="998">
                  <c:v>8699.9652609901204</c:v>
                </c:pt>
                <c:pt idx="999">
                  <c:v>8183.3863988566354</c:v>
                </c:pt>
                <c:pt idx="1000">
                  <c:v>30639.511130514704</c:v>
                </c:pt>
                <c:pt idx="1001">
                  <c:v>28220.455378524093</c:v>
                </c:pt>
                <c:pt idx="1002">
                  <c:v>4653.2231281814547</c:v>
                </c:pt>
                <c:pt idx="1003">
                  <c:v>9560.8181998948603</c:v>
                </c:pt>
                <c:pt idx="1004">
                  <c:v>10315.443399823327</c:v>
                </c:pt>
                <c:pt idx="1005">
                  <c:v>7480.7828615857043</c:v>
                </c:pt>
                <c:pt idx="1006">
                  <c:v>7186.6053438160079</c:v>
                </c:pt>
                <c:pt idx="1007">
                  <c:v>34462.911821840702</c:v>
                </c:pt>
                <c:pt idx="1008">
                  <c:v>6425.7131273340692</c:v>
                </c:pt>
                <c:pt idx="1009">
                  <c:v>11440.548479520901</c:v>
                </c:pt>
                <c:pt idx="1010">
                  <c:v>9296.9731311788637</c:v>
                </c:pt>
                <c:pt idx="1011">
                  <c:v>32738.794238225728</c:v>
                </c:pt>
                <c:pt idx="1012">
                  <c:v>14019.355737508977</c:v>
                </c:pt>
                <c:pt idx="1013">
                  <c:v>11022.460848642761</c:v>
                </c:pt>
                <c:pt idx="1014">
                  <c:v>7499.8199427645204</c:v>
                </c:pt>
                <c:pt idx="1015">
                  <c:v>12689.907899224967</c:v>
                </c:pt>
                <c:pt idx="1016">
                  <c:v>4972.0384904328894</c:v>
                </c:pt>
                <c:pt idx="1017">
                  <c:v>5873.6133305037984</c:v>
                </c:pt>
                <c:pt idx="1018">
                  <c:v>12846.668116221586</c:v>
                </c:pt>
                <c:pt idx="1019">
                  <c:v>5930.9261566499317</c:v>
                </c:pt>
                <c:pt idx="1020">
                  <c:v>10442.962745749961</c:v>
                </c:pt>
                <c:pt idx="1021">
                  <c:v>29245.093440179622</c:v>
                </c:pt>
                <c:pt idx="1022">
                  <c:v>33902.132540028455</c:v>
                </c:pt>
                <c:pt idx="1023">
                  <c:v>4355.6772992838642</c:v>
                </c:pt>
                <c:pt idx="1024">
                  <c:v>10961.144320432313</c:v>
                </c:pt>
                <c:pt idx="1025">
                  <c:v>4399.6506577968185</c:v>
                </c:pt>
                <c:pt idx="1026">
                  <c:v>28326.83665971375</c:v>
                </c:pt>
                <c:pt idx="1027">
                  <c:v>5287.9685127124721</c:v>
                </c:pt>
                <c:pt idx="1028">
                  <c:v>10828.457750492595</c:v>
                </c:pt>
                <c:pt idx="1029">
                  <c:v>8507.2175110834214</c:v>
                </c:pt>
                <c:pt idx="1030">
                  <c:v>33589.85615848525</c:v>
                </c:pt>
                <c:pt idx="1031">
                  <c:v>35205.813003291696</c:v>
                </c:pt>
                <c:pt idx="1032">
                  <c:v>7033.8951180001095</c:v>
                </c:pt>
                <c:pt idx="1033">
                  <c:v>27706.359361021736</c:v>
                </c:pt>
                <c:pt idx="1034">
                  <c:v>13587.892883051663</c:v>
                </c:pt>
                <c:pt idx="1035">
                  <c:v>11241.448221609135</c:v>
                </c:pt>
                <c:pt idx="1036">
                  <c:v>29230.945655995569</c:v>
                </c:pt>
                <c:pt idx="1037">
                  <c:v>33656.913580384069</c:v>
                </c:pt>
                <c:pt idx="1038">
                  <c:v>5484.0384130643361</c:v>
                </c:pt>
                <c:pt idx="1039">
                  <c:v>5324.1407670458166</c:v>
                </c:pt>
                <c:pt idx="1040">
                  <c:v>31328.786679065513</c:v>
                </c:pt>
                <c:pt idx="1041">
                  <c:v>4465.8293869421404</c:v>
                </c:pt>
                <c:pt idx="1042">
                  <c:v>28456.901512330671</c:v>
                </c:pt>
                <c:pt idx="1043">
                  <c:v>5446.5818347140621</c:v>
                </c:pt>
                <c:pt idx="1044">
                  <c:v>12525.10678027609</c:v>
                </c:pt>
                <c:pt idx="1045">
                  <c:v>33284.276201378671</c:v>
                </c:pt>
                <c:pt idx="1046">
                  <c:v>9501.7287898427603</c:v>
                </c:pt>
                <c:pt idx="1047">
                  <c:v>29583.852923289945</c:v>
                </c:pt>
                <c:pt idx="1048">
                  <c:v>6080.9829923470306</c:v>
                </c:pt>
                <c:pt idx="1049">
                  <c:v>33109.105952633952</c:v>
                </c:pt>
                <c:pt idx="1050">
                  <c:v>10409.719611944412</c:v>
                </c:pt>
                <c:pt idx="1051">
                  <c:v>13718.466990520164</c:v>
                </c:pt>
                <c:pt idx="1052">
                  <c:v>11124.962684139367</c:v>
                </c:pt>
                <c:pt idx="1053">
                  <c:v>33416.42266097977</c:v>
                </c:pt>
                <c:pt idx="1054">
                  <c:v>6188.2232728204572</c:v>
                </c:pt>
                <c:pt idx="1055">
                  <c:v>11981.328821390071</c:v>
                </c:pt>
                <c:pt idx="1056">
                  <c:v>9533.6576781152726</c:v>
                </c:pt>
                <c:pt idx="1057">
                  <c:v>9790.5985880614844</c:v>
                </c:pt>
                <c:pt idx="1058">
                  <c:v>5924.2311183407619</c:v>
                </c:pt>
                <c:pt idx="1059">
                  <c:v>7908.0031555194373</c:v>
                </c:pt>
                <c:pt idx="1060">
                  <c:v>5634.0015427531662</c:v>
                </c:pt>
                <c:pt idx="1061">
                  <c:v>12270.184131722064</c:v>
                </c:pt>
                <c:pt idx="1062">
                  <c:v>36478.540431347305</c:v>
                </c:pt>
                <c:pt idx="1063">
                  <c:v>8996.4125550411063</c:v>
                </c:pt>
                <c:pt idx="1064">
                  <c:v>6632.7305376693012</c:v>
                </c:pt>
                <c:pt idx="1065">
                  <c:v>8452.8292287289751</c:v>
                </c:pt>
                <c:pt idx="1066">
                  <c:v>11096.806305358685</c:v>
                </c:pt>
                <c:pt idx="1067">
                  <c:v>9390.2931837048054</c:v>
                </c:pt>
                <c:pt idx="1068">
                  <c:v>13584.716067090303</c:v>
                </c:pt>
                <c:pt idx="1069">
                  <c:v>11828.816053604278</c:v>
                </c:pt>
                <c:pt idx="1070">
                  <c:v>31957.148511642354</c:v>
                </c:pt>
                <c:pt idx="1071">
                  <c:v>13715.489066973048</c:v>
                </c:pt>
                <c:pt idx="1072">
                  <c:v>5377.8505067547858</c:v>
                </c:pt>
                <c:pt idx="1073">
                  <c:v>12328.692653026177</c:v>
                </c:pt>
                <c:pt idx="1074">
                  <c:v>12611.792264887312</c:v>
                </c:pt>
                <c:pt idx="1075">
                  <c:v>7375.7134458022974</c:v>
                </c:pt>
                <c:pt idx="1076">
                  <c:v>9704.4926060707894</c:v>
                </c:pt>
                <c:pt idx="1077">
                  <c:v>5175.1166120428616</c:v>
                </c:pt>
                <c:pt idx="1078">
                  <c:v>29714.063110390667</c:v>
                </c:pt>
                <c:pt idx="1079">
                  <c:v>14179.947042906593</c:v>
                </c:pt>
                <c:pt idx="1080">
                  <c:v>4544.8164452192641</c:v>
                </c:pt>
                <c:pt idx="1081">
                  <c:v>7675.7806943039604</c:v>
                </c:pt>
                <c:pt idx="1082">
                  <c:v>8559.8748766285153</c:v>
                </c:pt>
                <c:pt idx="1083">
                  <c:v>6709.9970838738054</c:v>
                </c:pt>
                <c:pt idx="1084">
                  <c:v>13978.07326991144</c:v>
                </c:pt>
                <c:pt idx="1085">
                  <c:v>31881.281263522316</c:v>
                </c:pt>
                <c:pt idx="1086">
                  <c:v>12032.933812771289</c:v>
                </c:pt>
                <c:pt idx="1087">
                  <c:v>12529.137077987081</c:v>
                </c:pt>
                <c:pt idx="1088">
                  <c:v>12046.740507464649</c:v>
                </c:pt>
                <c:pt idx="1089">
                  <c:v>10856.530022464491</c:v>
                </c:pt>
                <c:pt idx="1090">
                  <c:v>33657.508328171898</c:v>
                </c:pt>
                <c:pt idx="1091">
                  <c:v>12066.108450087784</c:v>
                </c:pt>
                <c:pt idx="1092">
                  <c:v>5469.2854763557179</c:v>
                </c:pt>
                <c:pt idx="1093">
                  <c:v>28842.522653158143</c:v>
                </c:pt>
                <c:pt idx="1094">
                  <c:v>11112.149784700721</c:v>
                </c:pt>
                <c:pt idx="1095">
                  <c:v>5782.0867230702443</c:v>
                </c:pt>
                <c:pt idx="1096">
                  <c:v>35269.089262241847</c:v>
                </c:pt>
                <c:pt idx="1097">
                  <c:v>5305.6115013898261</c:v>
                </c:pt>
                <c:pt idx="1098">
                  <c:v>11511.636199130715</c:v>
                </c:pt>
                <c:pt idx="1099">
                  <c:v>6158.058989127645</c:v>
                </c:pt>
                <c:pt idx="1100">
                  <c:v>31083.401257083453</c:v>
                </c:pt>
                <c:pt idx="1101">
                  <c:v>11260.392719212687</c:v>
                </c:pt>
                <c:pt idx="1102">
                  <c:v>7143.4813853873366</c:v>
                </c:pt>
                <c:pt idx="1103">
                  <c:v>12535.46958205593</c:v>
                </c:pt>
                <c:pt idx="1104">
                  <c:v>7386.8419060100741</c:v>
                </c:pt>
                <c:pt idx="1105">
                  <c:v>11554.315267790174</c:v>
                </c:pt>
                <c:pt idx="1106">
                  <c:v>10879.756461101819</c:v>
                </c:pt>
                <c:pt idx="1107">
                  <c:v>11432.123963731136</c:v>
                </c:pt>
                <c:pt idx="1108">
                  <c:v>5461.7579059757782</c:v>
                </c:pt>
                <c:pt idx="1109">
                  <c:v>10093.394942243696</c:v>
                </c:pt>
                <c:pt idx="1110">
                  <c:v>12212.498908441672</c:v>
                </c:pt>
                <c:pt idx="1111">
                  <c:v>32704.48975990371</c:v>
                </c:pt>
                <c:pt idx="1112">
                  <c:v>34201.325178926614</c:v>
                </c:pt>
                <c:pt idx="1113">
                  <c:v>7321.2294424652337</c:v>
                </c:pt>
                <c:pt idx="1114">
                  <c:v>5512.8188323020604</c:v>
                </c:pt>
                <c:pt idx="1115">
                  <c:v>12057.032304194976</c:v>
                </c:pt>
                <c:pt idx="1116">
                  <c:v>10526.442304850236</c:v>
                </c:pt>
                <c:pt idx="1117">
                  <c:v>29680.849898101227</c:v>
                </c:pt>
                <c:pt idx="1118">
                  <c:v>31112.572821182523</c:v>
                </c:pt>
                <c:pt idx="1119">
                  <c:v>7470.9420512642846</c:v>
                </c:pt>
                <c:pt idx="1120">
                  <c:v>27971.67473287171</c:v>
                </c:pt>
                <c:pt idx="1121">
                  <c:v>10734.271608043862</c:v>
                </c:pt>
                <c:pt idx="1122">
                  <c:v>35988.382325617524</c:v>
                </c:pt>
                <c:pt idx="1123">
                  <c:v>6861.0137101595174</c:v>
                </c:pt>
                <c:pt idx="1124">
                  <c:v>29768.943829324515</c:v>
                </c:pt>
                <c:pt idx="1125">
                  <c:v>13468.522322505796</c:v>
                </c:pt>
                <c:pt idx="1126">
                  <c:v>10960.836159946746</c:v>
                </c:pt>
                <c:pt idx="1127">
                  <c:v>8462.905443206555</c:v>
                </c:pt>
                <c:pt idx="1128">
                  <c:v>7157.1174061593438</c:v>
                </c:pt>
                <c:pt idx="1129">
                  <c:v>3382.1593781399351</c:v>
                </c:pt>
                <c:pt idx="1130">
                  <c:v>9537.7200939516988</c:v>
                </c:pt>
                <c:pt idx="1131">
                  <c:v>6525.9217283100606</c:v>
                </c:pt>
                <c:pt idx="1132">
                  <c:v>12868.255592777936</c:v>
                </c:pt>
                <c:pt idx="1133">
                  <c:v>11025.074851822097</c:v>
                </c:pt>
                <c:pt idx="1134">
                  <c:v>6865.7521551363379</c:v>
                </c:pt>
                <c:pt idx="1135">
                  <c:v>11754.737673840511</c:v>
                </c:pt>
                <c:pt idx="1136">
                  <c:v>8837.8683583754555</c:v>
                </c:pt>
                <c:pt idx="1137">
                  <c:v>6019.3721626908582</c:v>
                </c:pt>
                <c:pt idx="1138">
                  <c:v>7350.7693205485684</c:v>
                </c:pt>
                <c:pt idx="1139">
                  <c:v>28328.597181143457</c:v>
                </c:pt>
                <c:pt idx="1140">
                  <c:v>11236.057200786629</c:v>
                </c:pt>
                <c:pt idx="1141">
                  <c:v>9035.5195812125094</c:v>
                </c:pt>
                <c:pt idx="1142">
                  <c:v>10910.087158875627</c:v>
                </c:pt>
                <c:pt idx="1143">
                  <c:v>9119.6855259332333</c:v>
                </c:pt>
                <c:pt idx="1144">
                  <c:v>10560.04415344056</c:v>
                </c:pt>
                <c:pt idx="1145">
                  <c:v>12332.034496941073</c:v>
                </c:pt>
                <c:pt idx="1146">
                  <c:v>35364.563811857501</c:v>
                </c:pt>
                <c:pt idx="1147">
                  <c:v>5205.3133258122425</c:v>
                </c:pt>
                <c:pt idx="1148">
                  <c:v>10883.802192442186</c:v>
                </c:pt>
                <c:pt idx="1149">
                  <c:v>8545.3834943933016</c:v>
                </c:pt>
                <c:pt idx="1150">
                  <c:v>4745.9707687258897</c:v>
                </c:pt>
                <c:pt idx="1151">
                  <c:v>12919.152436893324</c:v>
                </c:pt>
                <c:pt idx="1152">
                  <c:v>33469.979797390908</c:v>
                </c:pt>
                <c:pt idx="1153">
                  <c:v>8580.4296724907199</c:v>
                </c:pt>
                <c:pt idx="1154">
                  <c:v>11599.57847279881</c:v>
                </c:pt>
                <c:pt idx="1155">
                  <c:v>8745.7597397609097</c:v>
                </c:pt>
                <c:pt idx="1156">
                  <c:v>28441.175859964529</c:v>
                </c:pt>
                <c:pt idx="1157">
                  <c:v>5958.9984286218278</c:v>
                </c:pt>
                <c:pt idx="1158">
                  <c:v>5153.7083344310258</c:v>
                </c:pt>
                <c:pt idx="1159">
                  <c:v>6833.5919458576609</c:v>
                </c:pt>
                <c:pt idx="1160">
                  <c:v>10119.22816498766</c:v>
                </c:pt>
                <c:pt idx="1161">
                  <c:v>8507.8464402277095</c:v>
                </c:pt>
                <c:pt idx="1162">
                  <c:v>7337.552980026554</c:v>
                </c:pt>
                <c:pt idx="1163">
                  <c:v>4664.8772108411204</c:v>
                </c:pt>
                <c:pt idx="1164">
                  <c:v>9479.2681380670492</c:v>
                </c:pt>
                <c:pt idx="1165">
                  <c:v>7955.5581557199312</c:v>
                </c:pt>
                <c:pt idx="1166">
                  <c:v>12503.585103186253</c:v>
                </c:pt>
                <c:pt idx="1167">
                  <c:v>6096.1452045689048</c:v>
                </c:pt>
                <c:pt idx="1168">
                  <c:v>7102.4521357021194</c:v>
                </c:pt>
                <c:pt idx="1169">
                  <c:v>8910.7597511240292</c:v>
                </c:pt>
                <c:pt idx="1170">
                  <c:v>28180.101974461817</c:v>
                </c:pt>
                <c:pt idx="1171">
                  <c:v>32253.889349858495</c:v>
                </c:pt>
                <c:pt idx="1172">
                  <c:v>12364.998574468194</c:v>
                </c:pt>
                <c:pt idx="1173">
                  <c:v>9170.0021101475249</c:v>
                </c:pt>
                <c:pt idx="1174">
                  <c:v>7495.5271448374815</c:v>
                </c:pt>
                <c:pt idx="1175">
                  <c:v>4306.9847439343857</c:v>
                </c:pt>
                <c:pt idx="1176">
                  <c:v>34798.32457234888</c:v>
                </c:pt>
                <c:pt idx="1177">
                  <c:v>8137.6314408014341</c:v>
                </c:pt>
                <c:pt idx="1178">
                  <c:v>5914.6005509129636</c:v>
                </c:pt>
                <c:pt idx="1179">
                  <c:v>30236.524746393225</c:v>
                </c:pt>
                <c:pt idx="1180">
                  <c:v>10182.599516073537</c:v>
                </c:pt>
                <c:pt idx="1181">
                  <c:v>5921.264545273023</c:v>
                </c:pt>
                <c:pt idx="1182">
                  <c:v>5026.1661591119573</c:v>
                </c:pt>
                <c:pt idx="1183">
                  <c:v>10830.785166369669</c:v>
                </c:pt>
                <c:pt idx="1184">
                  <c:v>28847.482643251278</c:v>
                </c:pt>
                <c:pt idx="1185">
                  <c:v>10337.215597802942</c:v>
                </c:pt>
                <c:pt idx="1186">
                  <c:v>29395.254076155237</c:v>
                </c:pt>
                <c:pt idx="1187">
                  <c:v>13565.068310908169</c:v>
                </c:pt>
                <c:pt idx="1188">
                  <c:v>33057.500332405842</c:v>
                </c:pt>
                <c:pt idx="1189">
                  <c:v>4540.2450914270075</c:v>
                </c:pt>
                <c:pt idx="1190">
                  <c:v>7918.0089937943931</c:v>
                </c:pt>
                <c:pt idx="1191">
                  <c:v>9224.9292519739083</c:v>
                </c:pt>
                <c:pt idx="1192">
                  <c:v>13009.543685787223</c:v>
                </c:pt>
                <c:pt idx="1193">
                  <c:v>10939.441741374751</c:v>
                </c:pt>
                <c:pt idx="1194">
                  <c:v>6992.6401917918965</c:v>
                </c:pt>
                <c:pt idx="1195">
                  <c:v>5598.8355565869169</c:v>
                </c:pt>
                <c:pt idx="1196">
                  <c:v>28232.759340006909</c:v>
                </c:pt>
                <c:pt idx="1197">
                  <c:v>9065.5291934318411</c:v>
                </c:pt>
                <c:pt idx="1198">
                  <c:v>9321.4752403762814</c:v>
                </c:pt>
                <c:pt idx="1199">
                  <c:v>6539.3854523145028</c:v>
                </c:pt>
                <c:pt idx="1200">
                  <c:v>8779.986751241282</c:v>
                </c:pt>
                <c:pt idx="1201">
                  <c:v>11187.989808327195</c:v>
                </c:pt>
                <c:pt idx="1202">
                  <c:v>5609.3648207044334</c:v>
                </c:pt>
                <c:pt idx="1203">
                  <c:v>11617.479878542217</c:v>
                </c:pt>
                <c:pt idx="1204">
                  <c:v>28306.619945853217</c:v>
                </c:pt>
                <c:pt idx="1205">
                  <c:v>7883.7622888442893</c:v>
                </c:pt>
                <c:pt idx="1206">
                  <c:v>12442.103106637454</c:v>
                </c:pt>
                <c:pt idx="1207">
                  <c:v>31125.47660760249</c:v>
                </c:pt>
                <c:pt idx="1208">
                  <c:v>31878.520485045767</c:v>
                </c:pt>
                <c:pt idx="1209">
                  <c:v>12282.452527205609</c:v>
                </c:pt>
                <c:pt idx="1210">
                  <c:v>8587.0936668507784</c:v>
                </c:pt>
                <c:pt idx="1211">
                  <c:v>9187.9748378361965</c:v>
                </c:pt>
                <c:pt idx="1212">
                  <c:v>4403.1661831220918</c:v>
                </c:pt>
                <c:pt idx="1213">
                  <c:v>10995.524252106274</c:v>
                </c:pt>
                <c:pt idx="1214">
                  <c:v>6816.7808604041884</c:v>
                </c:pt>
                <c:pt idx="1215">
                  <c:v>5088.7753543296876</c:v>
                </c:pt>
                <c:pt idx="1216">
                  <c:v>8538.5472032656762</c:v>
                </c:pt>
                <c:pt idx="1217">
                  <c:v>7328.3524493288005</c:v>
                </c:pt>
                <c:pt idx="1218">
                  <c:v>32906.54197456281</c:v>
                </c:pt>
                <c:pt idx="1219">
                  <c:v>9455.7551121274573</c:v>
                </c:pt>
                <c:pt idx="1220">
                  <c:v>7050.5649506351256</c:v>
                </c:pt>
                <c:pt idx="1221">
                  <c:v>9032.0637089727243</c:v>
                </c:pt>
                <c:pt idx="1222">
                  <c:v>10530.480133585064</c:v>
                </c:pt>
                <c:pt idx="1223">
                  <c:v>27845.65228572573</c:v>
                </c:pt>
                <c:pt idx="1224">
                  <c:v>9309.708880671622</c:v>
                </c:pt>
                <c:pt idx="1225">
                  <c:v>7970.9847478714264</c:v>
                </c:pt>
                <c:pt idx="1226">
                  <c:v>8687.1268336518515</c:v>
                </c:pt>
                <c:pt idx="1227">
                  <c:v>9902.5001635658391</c:v>
                </c:pt>
                <c:pt idx="1228">
                  <c:v>12074.7689988806</c:v>
                </c:pt>
                <c:pt idx="1229">
                  <c:v>12679.557834051961</c:v>
                </c:pt>
                <c:pt idx="1230">
                  <c:v>35697.890878660764</c:v>
                </c:pt>
                <c:pt idx="1231">
                  <c:v>27004.168547137906</c:v>
                </c:pt>
                <c:pt idx="1232">
                  <c:v>12411.711760294187</c:v>
                </c:pt>
                <c:pt idx="1233">
                  <c:v>11299.770270210087</c:v>
                </c:pt>
                <c:pt idx="1234">
                  <c:v>10134.7322239808</c:v>
                </c:pt>
                <c:pt idx="1235">
                  <c:v>6362.1767482946561</c:v>
                </c:pt>
                <c:pt idx="1236">
                  <c:v>13335.82377323981</c:v>
                </c:pt>
                <c:pt idx="1237">
                  <c:v>12598.464276167191</c:v>
                </c:pt>
                <c:pt idx="1238">
                  <c:v>8966.2158412717254</c:v>
                </c:pt>
                <c:pt idx="1239">
                  <c:v>6473.8970566788521</c:v>
                </c:pt>
                <c:pt idx="1240">
                  <c:v>35364.663480729338</c:v>
                </c:pt>
                <c:pt idx="1241">
                  <c:v>37556.94399259401</c:v>
                </c:pt>
                <c:pt idx="1242">
                  <c:v>5935.8296295802875</c:v>
                </c:pt>
                <c:pt idx="1243">
                  <c:v>6470.0410692251253</c:v>
                </c:pt>
                <c:pt idx="1244">
                  <c:v>4495.1804668814784</c:v>
                </c:pt>
                <c:pt idx="1245">
                  <c:v>6632.8421858674074</c:v>
                </c:pt>
                <c:pt idx="1246">
                  <c:v>9561.1531444891789</c:v>
                </c:pt>
                <c:pt idx="1247">
                  <c:v>7573.5320767196708</c:v>
                </c:pt>
                <c:pt idx="1248">
                  <c:v>4746.9973045236575</c:v>
                </c:pt>
                <c:pt idx="1249">
                  <c:v>31200.138120980249</c:v>
                </c:pt>
                <c:pt idx="1250">
                  <c:v>29217.08558154678</c:v>
                </c:pt>
                <c:pt idx="1251">
                  <c:v>3428.720272619229</c:v>
                </c:pt>
                <c:pt idx="1252">
                  <c:v>27217.572646834669</c:v>
                </c:pt>
                <c:pt idx="1253">
                  <c:v>8958.0297386117945</c:v>
                </c:pt>
                <c:pt idx="1254">
                  <c:v>7450.9431113212095</c:v>
                </c:pt>
                <c:pt idx="1255">
                  <c:v>8692.8263269110648</c:v>
                </c:pt>
                <c:pt idx="1256">
                  <c:v>12273.765511199796</c:v>
                </c:pt>
                <c:pt idx="1257">
                  <c:v>12031.881438607412</c:v>
                </c:pt>
                <c:pt idx="1258">
                  <c:v>13118.729209113619</c:v>
                </c:pt>
                <c:pt idx="1259">
                  <c:v>11213.064463282246</c:v>
                </c:pt>
                <c:pt idx="1260">
                  <c:v>7143.0609478567758</c:v>
                </c:pt>
                <c:pt idx="1261">
                  <c:v>6133.9225515779008</c:v>
                </c:pt>
                <c:pt idx="1262">
                  <c:v>9101.0173875855726</c:v>
                </c:pt>
                <c:pt idx="1263">
                  <c:v>8829.652334199418</c:v>
                </c:pt>
                <c:pt idx="1264">
                  <c:v>11510.239598068789</c:v>
                </c:pt>
                <c:pt idx="1265">
                  <c:v>36546.989565620803</c:v>
                </c:pt>
                <c:pt idx="1266">
                  <c:v>10984.116607186394</c:v>
                </c:pt>
                <c:pt idx="1267">
                  <c:v>29265.004502115054</c:v>
                </c:pt>
                <c:pt idx="1268">
                  <c:v>4150.8700121444317</c:v>
                </c:pt>
                <c:pt idx="1269">
                  <c:v>9630.9944862081193</c:v>
                </c:pt>
                <c:pt idx="1270">
                  <c:v>6721.6511665334701</c:v>
                </c:pt>
                <c:pt idx="1271">
                  <c:v>6296.5356209274914</c:v>
                </c:pt>
                <c:pt idx="1272">
                  <c:v>10395.100030393334</c:v>
                </c:pt>
                <c:pt idx="1273">
                  <c:v>7893.9069998109198</c:v>
                </c:pt>
                <c:pt idx="1274">
                  <c:v>29138.124313379085</c:v>
                </c:pt>
                <c:pt idx="1275">
                  <c:v>11116.9508917367</c:v>
                </c:pt>
                <c:pt idx="1276">
                  <c:v>5543.0155460714404</c:v>
                </c:pt>
                <c:pt idx="1277">
                  <c:v>7500.60981671235</c:v>
                </c:pt>
                <c:pt idx="1278">
                  <c:v>32444.759095707494</c:v>
                </c:pt>
                <c:pt idx="1279">
                  <c:v>6495.7484727800065</c:v>
                </c:pt>
                <c:pt idx="1280">
                  <c:v>10445.370765876032</c:v>
                </c:pt>
                <c:pt idx="1281">
                  <c:v>34191.903103112541</c:v>
                </c:pt>
                <c:pt idx="1282">
                  <c:v>27710.045431834682</c:v>
                </c:pt>
                <c:pt idx="1283">
                  <c:v>4616.0303009139134</c:v>
                </c:pt>
                <c:pt idx="1284">
                  <c:v>35947.598391239088</c:v>
                </c:pt>
                <c:pt idx="1285">
                  <c:v>10265.598929871814</c:v>
                </c:pt>
                <c:pt idx="1286">
                  <c:v>6224.3758336840701</c:v>
                </c:pt>
                <c:pt idx="1287">
                  <c:v>7286.0716161697101</c:v>
                </c:pt>
                <c:pt idx="1288">
                  <c:v>28184.846253868527</c:v>
                </c:pt>
                <c:pt idx="1289">
                  <c:v>9939.3170911393354</c:v>
                </c:pt>
                <c:pt idx="1290">
                  <c:v>8808.7671704790064</c:v>
                </c:pt>
                <c:pt idx="1291">
                  <c:v>27314.118635237042</c:v>
                </c:pt>
                <c:pt idx="1292">
                  <c:v>4697.5359533388919</c:v>
                </c:pt>
                <c:pt idx="1293">
                  <c:v>10869.2271969843</c:v>
                </c:pt>
                <c:pt idx="1294">
                  <c:v>12480.510010152981</c:v>
                </c:pt>
                <c:pt idx="1295">
                  <c:v>3961.3138829815771</c:v>
                </c:pt>
                <c:pt idx="1296">
                  <c:v>4583.783652956351</c:v>
                </c:pt>
                <c:pt idx="1297">
                  <c:v>6711.7407372899961</c:v>
                </c:pt>
                <c:pt idx="1298">
                  <c:v>8108.2683815358287</c:v>
                </c:pt>
                <c:pt idx="1299">
                  <c:v>5016.2713401882183</c:v>
                </c:pt>
                <c:pt idx="1300">
                  <c:v>33034.620629227029</c:v>
                </c:pt>
                <c:pt idx="1301">
                  <c:v>37541.216954100411</c:v>
                </c:pt>
                <c:pt idx="1302">
                  <c:v>4906.4513716680431</c:v>
                </c:pt>
                <c:pt idx="1303">
                  <c:v>31798.785582096862</c:v>
                </c:pt>
                <c:pt idx="1304">
                  <c:v>33082.250453932575</c:v>
                </c:pt>
                <c:pt idx="1305">
                  <c:v>5467.5463449896915</c:v>
                </c:pt>
                <c:pt idx="1306">
                  <c:v>29899.154016425236</c:v>
                </c:pt>
                <c:pt idx="1307">
                  <c:v>31733.022895380971</c:v>
                </c:pt>
                <c:pt idx="1308">
                  <c:v>28321.793191658719</c:v>
                </c:pt>
                <c:pt idx="1309">
                  <c:v>8771.1069892022533</c:v>
                </c:pt>
                <c:pt idx="1310">
                  <c:v>9600.200327628374</c:v>
                </c:pt>
                <c:pt idx="1311">
                  <c:v>7580.995227331292</c:v>
                </c:pt>
                <c:pt idx="1312">
                  <c:v>7549.0049346933965</c:v>
                </c:pt>
                <c:pt idx="1313">
                  <c:v>27804.143073858144</c:v>
                </c:pt>
                <c:pt idx="1314">
                  <c:v>30914.205920055807</c:v>
                </c:pt>
                <c:pt idx="1315">
                  <c:v>4917.4555755045558</c:v>
                </c:pt>
                <c:pt idx="1316">
                  <c:v>3459.760868938758</c:v>
                </c:pt>
                <c:pt idx="1317">
                  <c:v>5263.4352257898208</c:v>
                </c:pt>
                <c:pt idx="1318">
                  <c:v>9478.2354573729026</c:v>
                </c:pt>
                <c:pt idx="1319">
                  <c:v>9254.0735915794103</c:v>
                </c:pt>
                <c:pt idx="1320">
                  <c:v>8100.552013011893</c:v>
                </c:pt>
                <c:pt idx="1321">
                  <c:v>36632.352956779396</c:v>
                </c:pt>
                <c:pt idx="1322">
                  <c:v>13435.53033843692</c:v>
                </c:pt>
                <c:pt idx="1323">
                  <c:v>33325.781648476666</c:v>
                </c:pt>
                <c:pt idx="1324">
                  <c:v>7403.7196014119281</c:v>
                </c:pt>
                <c:pt idx="1325">
                  <c:v>13399.903271591515</c:v>
                </c:pt>
                <c:pt idx="1326">
                  <c:v>9605.646919871022</c:v>
                </c:pt>
                <c:pt idx="1327">
                  <c:v>11161.239629807924</c:v>
                </c:pt>
                <c:pt idx="1328">
                  <c:v>5999.5452075642124</c:v>
                </c:pt>
                <c:pt idx="1329">
                  <c:v>11201.168202723155</c:v>
                </c:pt>
                <c:pt idx="1330">
                  <c:v>12433.71478569385</c:v>
                </c:pt>
                <c:pt idx="1331">
                  <c:v>4749.7691165838287</c:v>
                </c:pt>
                <c:pt idx="1332">
                  <c:v>11686.745043510055</c:v>
                </c:pt>
                <c:pt idx="1333">
                  <c:v>11865.319798228833</c:v>
                </c:pt>
                <c:pt idx="1334">
                  <c:v>4808.6339725459384</c:v>
                </c:pt>
                <c:pt idx="1335">
                  <c:v>4631.7590906874057</c:v>
                </c:pt>
                <c:pt idx="1336">
                  <c:v>4058.2040982819999</c:v>
                </c:pt>
                <c:pt idx="1337">
                  <c:v>36526.165050469848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539-C247-90F4-EC180933BB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66608"/>
        <c:axId val="26568256"/>
      </c:scatterChart>
      <c:valAx>
        <c:axId val="26566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68256"/>
        <c:crosses val="autoZero"/>
        <c:crossBetween val="midCat"/>
      </c:valAx>
      <c:valAx>
        <c:axId val="2656825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charges($)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66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BMI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charges($)</c:v>
          </c:tx>
          <c:spPr>
            <a:ln w="19050">
              <a:noFill/>
            </a:ln>
          </c:spPr>
          <c:xVal>
            <c:numRef>
              <c:f>'Q&amp;A-3 (iii)'!$B$3:$B$1340</c:f>
              <c:numCache>
                <c:formatCode>General</c:formatCode>
                <c:ptCount val="1338"/>
                <c:pt idx="0">
                  <c:v>27.9</c:v>
                </c:pt>
                <c:pt idx="1">
                  <c:v>33.770000000000003</c:v>
                </c:pt>
                <c:pt idx="2">
                  <c:v>33</c:v>
                </c:pt>
                <c:pt idx="3">
                  <c:v>22.704999999999998</c:v>
                </c:pt>
                <c:pt idx="4">
                  <c:v>28.88</c:v>
                </c:pt>
                <c:pt idx="5">
                  <c:v>25.74</c:v>
                </c:pt>
                <c:pt idx="6">
                  <c:v>33.44</c:v>
                </c:pt>
                <c:pt idx="7">
                  <c:v>27.74</c:v>
                </c:pt>
                <c:pt idx="8">
                  <c:v>29.83</c:v>
                </c:pt>
                <c:pt idx="9">
                  <c:v>25.84</c:v>
                </c:pt>
                <c:pt idx="10">
                  <c:v>26.22</c:v>
                </c:pt>
                <c:pt idx="11">
                  <c:v>26.29</c:v>
                </c:pt>
                <c:pt idx="12">
                  <c:v>34.4</c:v>
                </c:pt>
                <c:pt idx="13">
                  <c:v>39.82</c:v>
                </c:pt>
                <c:pt idx="14">
                  <c:v>42.13</c:v>
                </c:pt>
                <c:pt idx="15">
                  <c:v>24.6</c:v>
                </c:pt>
                <c:pt idx="16">
                  <c:v>30.78</c:v>
                </c:pt>
                <c:pt idx="17">
                  <c:v>23.844999999999999</c:v>
                </c:pt>
                <c:pt idx="18">
                  <c:v>40.299999999999997</c:v>
                </c:pt>
                <c:pt idx="19">
                  <c:v>35.299999999999997</c:v>
                </c:pt>
                <c:pt idx="20">
                  <c:v>36.005000000000003</c:v>
                </c:pt>
                <c:pt idx="21">
                  <c:v>32.4</c:v>
                </c:pt>
                <c:pt idx="22">
                  <c:v>34.1</c:v>
                </c:pt>
                <c:pt idx="23">
                  <c:v>31.92</c:v>
                </c:pt>
                <c:pt idx="24">
                  <c:v>28.024999999999999</c:v>
                </c:pt>
                <c:pt idx="25">
                  <c:v>27.72</c:v>
                </c:pt>
                <c:pt idx="26">
                  <c:v>23.085000000000001</c:v>
                </c:pt>
                <c:pt idx="27">
                  <c:v>32.774999999999999</c:v>
                </c:pt>
                <c:pt idx="28">
                  <c:v>17.385000000000002</c:v>
                </c:pt>
                <c:pt idx="29">
                  <c:v>36.299999999999997</c:v>
                </c:pt>
                <c:pt idx="30">
                  <c:v>35.6</c:v>
                </c:pt>
                <c:pt idx="31">
                  <c:v>26.315000000000001</c:v>
                </c:pt>
                <c:pt idx="32">
                  <c:v>28.6</c:v>
                </c:pt>
                <c:pt idx="33">
                  <c:v>28.31</c:v>
                </c:pt>
                <c:pt idx="34">
                  <c:v>36.4</c:v>
                </c:pt>
                <c:pt idx="35">
                  <c:v>20.425000000000001</c:v>
                </c:pt>
                <c:pt idx="36">
                  <c:v>32.965000000000003</c:v>
                </c:pt>
                <c:pt idx="37">
                  <c:v>20.8</c:v>
                </c:pt>
                <c:pt idx="38">
                  <c:v>36.67</c:v>
                </c:pt>
                <c:pt idx="39">
                  <c:v>39.9</c:v>
                </c:pt>
                <c:pt idx="40">
                  <c:v>26.6</c:v>
                </c:pt>
                <c:pt idx="41">
                  <c:v>36.630000000000003</c:v>
                </c:pt>
                <c:pt idx="42">
                  <c:v>21.78</c:v>
                </c:pt>
                <c:pt idx="43">
                  <c:v>30.8</c:v>
                </c:pt>
                <c:pt idx="44">
                  <c:v>37.049999999999997</c:v>
                </c:pt>
                <c:pt idx="45">
                  <c:v>37.299999999999997</c:v>
                </c:pt>
                <c:pt idx="46">
                  <c:v>38.664999999999999</c:v>
                </c:pt>
                <c:pt idx="47">
                  <c:v>34.770000000000003</c:v>
                </c:pt>
                <c:pt idx="48">
                  <c:v>24.53</c:v>
                </c:pt>
                <c:pt idx="49">
                  <c:v>35.200000000000003</c:v>
                </c:pt>
                <c:pt idx="50">
                  <c:v>35.625</c:v>
                </c:pt>
                <c:pt idx="51">
                  <c:v>33.630000000000003</c:v>
                </c:pt>
                <c:pt idx="52">
                  <c:v>28</c:v>
                </c:pt>
                <c:pt idx="53">
                  <c:v>34.43</c:v>
                </c:pt>
                <c:pt idx="54">
                  <c:v>28.69</c:v>
                </c:pt>
                <c:pt idx="55">
                  <c:v>36.954999999999998</c:v>
                </c:pt>
                <c:pt idx="56">
                  <c:v>31.824999999999999</c:v>
                </c:pt>
                <c:pt idx="57">
                  <c:v>31.68</c:v>
                </c:pt>
                <c:pt idx="58">
                  <c:v>22.88</c:v>
                </c:pt>
                <c:pt idx="59">
                  <c:v>37.335000000000001</c:v>
                </c:pt>
                <c:pt idx="60">
                  <c:v>27.36</c:v>
                </c:pt>
                <c:pt idx="61">
                  <c:v>33.659999999999997</c:v>
                </c:pt>
                <c:pt idx="62">
                  <c:v>24.7</c:v>
                </c:pt>
                <c:pt idx="63">
                  <c:v>25.934999999999999</c:v>
                </c:pt>
                <c:pt idx="64">
                  <c:v>22.42</c:v>
                </c:pt>
                <c:pt idx="65">
                  <c:v>28.9</c:v>
                </c:pt>
                <c:pt idx="66">
                  <c:v>39.1</c:v>
                </c:pt>
                <c:pt idx="67">
                  <c:v>26.315000000000001</c:v>
                </c:pt>
                <c:pt idx="68">
                  <c:v>36.19</c:v>
                </c:pt>
                <c:pt idx="69">
                  <c:v>23.98</c:v>
                </c:pt>
                <c:pt idx="70">
                  <c:v>24.75</c:v>
                </c:pt>
                <c:pt idx="71">
                  <c:v>28.5</c:v>
                </c:pt>
                <c:pt idx="72">
                  <c:v>28.1</c:v>
                </c:pt>
                <c:pt idx="73">
                  <c:v>32.01</c:v>
                </c:pt>
                <c:pt idx="74">
                  <c:v>27.4</c:v>
                </c:pt>
                <c:pt idx="75">
                  <c:v>34.01</c:v>
                </c:pt>
                <c:pt idx="76">
                  <c:v>29.59</c:v>
                </c:pt>
                <c:pt idx="77">
                  <c:v>35.53</c:v>
                </c:pt>
                <c:pt idx="78">
                  <c:v>39.805</c:v>
                </c:pt>
                <c:pt idx="79">
                  <c:v>32.965000000000003</c:v>
                </c:pt>
                <c:pt idx="80">
                  <c:v>26.885000000000002</c:v>
                </c:pt>
                <c:pt idx="81">
                  <c:v>38.284999999999997</c:v>
                </c:pt>
                <c:pt idx="82">
                  <c:v>37.619999999999997</c:v>
                </c:pt>
                <c:pt idx="83">
                  <c:v>41.23</c:v>
                </c:pt>
                <c:pt idx="84">
                  <c:v>34.799999999999997</c:v>
                </c:pt>
                <c:pt idx="85">
                  <c:v>22.895</c:v>
                </c:pt>
                <c:pt idx="86">
                  <c:v>31.16</c:v>
                </c:pt>
                <c:pt idx="87">
                  <c:v>27.2</c:v>
                </c:pt>
                <c:pt idx="88">
                  <c:v>27.74</c:v>
                </c:pt>
                <c:pt idx="89">
                  <c:v>26.98</c:v>
                </c:pt>
                <c:pt idx="90">
                  <c:v>39.49</c:v>
                </c:pt>
                <c:pt idx="91">
                  <c:v>24.795000000000002</c:v>
                </c:pt>
                <c:pt idx="92">
                  <c:v>29.83</c:v>
                </c:pt>
                <c:pt idx="93">
                  <c:v>34.770000000000003</c:v>
                </c:pt>
                <c:pt idx="94">
                  <c:v>31.3</c:v>
                </c:pt>
                <c:pt idx="95">
                  <c:v>37.619999999999997</c:v>
                </c:pt>
                <c:pt idx="96">
                  <c:v>30.8</c:v>
                </c:pt>
                <c:pt idx="97">
                  <c:v>38.28</c:v>
                </c:pt>
                <c:pt idx="98">
                  <c:v>19.95</c:v>
                </c:pt>
                <c:pt idx="99">
                  <c:v>19.3</c:v>
                </c:pt>
                <c:pt idx="100">
                  <c:v>31.6</c:v>
                </c:pt>
                <c:pt idx="101">
                  <c:v>25.46</c:v>
                </c:pt>
                <c:pt idx="102">
                  <c:v>30.114999999999998</c:v>
                </c:pt>
                <c:pt idx="103">
                  <c:v>29.92</c:v>
                </c:pt>
                <c:pt idx="104">
                  <c:v>27.5</c:v>
                </c:pt>
                <c:pt idx="105">
                  <c:v>28.024999999999999</c:v>
                </c:pt>
                <c:pt idx="106">
                  <c:v>28.4</c:v>
                </c:pt>
                <c:pt idx="107">
                  <c:v>30.875</c:v>
                </c:pt>
                <c:pt idx="108">
                  <c:v>27.94</c:v>
                </c:pt>
                <c:pt idx="109">
                  <c:v>35.090000000000003</c:v>
                </c:pt>
                <c:pt idx="110">
                  <c:v>33.630000000000003</c:v>
                </c:pt>
                <c:pt idx="111">
                  <c:v>29.7</c:v>
                </c:pt>
                <c:pt idx="112">
                  <c:v>30.8</c:v>
                </c:pt>
                <c:pt idx="113">
                  <c:v>35.72</c:v>
                </c:pt>
                <c:pt idx="114">
                  <c:v>32.204999999999998</c:v>
                </c:pt>
                <c:pt idx="115">
                  <c:v>28.594999999999999</c:v>
                </c:pt>
                <c:pt idx="116">
                  <c:v>49.06</c:v>
                </c:pt>
                <c:pt idx="117">
                  <c:v>27.94</c:v>
                </c:pt>
                <c:pt idx="118">
                  <c:v>27.17</c:v>
                </c:pt>
                <c:pt idx="119">
                  <c:v>23.37</c:v>
                </c:pt>
                <c:pt idx="120">
                  <c:v>37.1</c:v>
                </c:pt>
                <c:pt idx="121">
                  <c:v>23.75</c:v>
                </c:pt>
                <c:pt idx="122">
                  <c:v>28.975000000000001</c:v>
                </c:pt>
                <c:pt idx="123">
                  <c:v>31.35</c:v>
                </c:pt>
                <c:pt idx="124">
                  <c:v>33.914999999999999</c:v>
                </c:pt>
                <c:pt idx="125">
                  <c:v>28.785</c:v>
                </c:pt>
                <c:pt idx="126">
                  <c:v>28.3</c:v>
                </c:pt>
                <c:pt idx="127">
                  <c:v>37.4</c:v>
                </c:pt>
                <c:pt idx="128">
                  <c:v>17.765000000000001</c:v>
                </c:pt>
                <c:pt idx="129">
                  <c:v>34.700000000000003</c:v>
                </c:pt>
                <c:pt idx="130">
                  <c:v>26.504999999999999</c:v>
                </c:pt>
                <c:pt idx="131">
                  <c:v>22.04</c:v>
                </c:pt>
                <c:pt idx="132">
                  <c:v>35.9</c:v>
                </c:pt>
                <c:pt idx="133">
                  <c:v>25.555</c:v>
                </c:pt>
                <c:pt idx="134">
                  <c:v>28.785</c:v>
                </c:pt>
                <c:pt idx="135">
                  <c:v>28.05</c:v>
                </c:pt>
                <c:pt idx="136">
                  <c:v>34.1</c:v>
                </c:pt>
                <c:pt idx="137">
                  <c:v>25.175000000000001</c:v>
                </c:pt>
                <c:pt idx="138">
                  <c:v>31.9</c:v>
                </c:pt>
                <c:pt idx="139">
                  <c:v>36</c:v>
                </c:pt>
                <c:pt idx="140">
                  <c:v>22.42</c:v>
                </c:pt>
                <c:pt idx="141">
                  <c:v>32.49</c:v>
                </c:pt>
                <c:pt idx="142">
                  <c:v>25.3</c:v>
                </c:pt>
                <c:pt idx="143">
                  <c:v>29.734999999999999</c:v>
                </c:pt>
                <c:pt idx="144">
                  <c:v>28.69</c:v>
                </c:pt>
                <c:pt idx="145">
                  <c:v>38.83</c:v>
                </c:pt>
                <c:pt idx="146">
                  <c:v>30.495000000000001</c:v>
                </c:pt>
                <c:pt idx="147">
                  <c:v>37.729999999999997</c:v>
                </c:pt>
                <c:pt idx="148">
                  <c:v>37.43</c:v>
                </c:pt>
                <c:pt idx="149">
                  <c:v>28.4</c:v>
                </c:pt>
                <c:pt idx="150">
                  <c:v>24.13</c:v>
                </c:pt>
                <c:pt idx="151">
                  <c:v>29.7</c:v>
                </c:pt>
                <c:pt idx="152">
                  <c:v>37.145000000000003</c:v>
                </c:pt>
                <c:pt idx="153">
                  <c:v>23.37</c:v>
                </c:pt>
                <c:pt idx="154">
                  <c:v>25.46</c:v>
                </c:pt>
                <c:pt idx="155">
                  <c:v>39.520000000000003</c:v>
                </c:pt>
                <c:pt idx="156">
                  <c:v>24.42</c:v>
                </c:pt>
                <c:pt idx="157">
                  <c:v>25.175000000000001</c:v>
                </c:pt>
                <c:pt idx="158">
                  <c:v>35.53</c:v>
                </c:pt>
                <c:pt idx="159">
                  <c:v>27.83</c:v>
                </c:pt>
                <c:pt idx="160">
                  <c:v>26.6</c:v>
                </c:pt>
                <c:pt idx="161">
                  <c:v>36.85</c:v>
                </c:pt>
                <c:pt idx="162">
                  <c:v>39.6</c:v>
                </c:pt>
                <c:pt idx="163">
                  <c:v>29.8</c:v>
                </c:pt>
                <c:pt idx="164">
                  <c:v>29.64</c:v>
                </c:pt>
                <c:pt idx="165">
                  <c:v>28.215</c:v>
                </c:pt>
                <c:pt idx="166">
                  <c:v>37</c:v>
                </c:pt>
                <c:pt idx="167">
                  <c:v>33.155000000000001</c:v>
                </c:pt>
                <c:pt idx="168">
                  <c:v>31.824999999999999</c:v>
                </c:pt>
                <c:pt idx="169">
                  <c:v>18.905000000000001</c:v>
                </c:pt>
                <c:pt idx="170">
                  <c:v>41.47</c:v>
                </c:pt>
                <c:pt idx="171">
                  <c:v>30.3</c:v>
                </c:pt>
                <c:pt idx="172">
                  <c:v>15.96</c:v>
                </c:pt>
                <c:pt idx="173">
                  <c:v>34.799999999999997</c:v>
                </c:pt>
                <c:pt idx="174">
                  <c:v>33.344999999999999</c:v>
                </c:pt>
                <c:pt idx="175">
                  <c:v>37.700000000000003</c:v>
                </c:pt>
                <c:pt idx="176">
                  <c:v>27.835000000000001</c:v>
                </c:pt>
                <c:pt idx="177">
                  <c:v>29.2</c:v>
                </c:pt>
                <c:pt idx="178">
                  <c:v>28.9</c:v>
                </c:pt>
                <c:pt idx="179">
                  <c:v>33.155000000000001</c:v>
                </c:pt>
                <c:pt idx="180">
                  <c:v>28.594999999999999</c:v>
                </c:pt>
                <c:pt idx="181">
                  <c:v>38.28</c:v>
                </c:pt>
                <c:pt idx="182">
                  <c:v>19.95</c:v>
                </c:pt>
                <c:pt idx="183">
                  <c:v>26.41</c:v>
                </c:pt>
                <c:pt idx="184">
                  <c:v>30.69</c:v>
                </c:pt>
                <c:pt idx="185">
                  <c:v>41.895000000000003</c:v>
                </c:pt>
                <c:pt idx="186">
                  <c:v>29.92</c:v>
                </c:pt>
                <c:pt idx="187">
                  <c:v>30.9</c:v>
                </c:pt>
                <c:pt idx="188">
                  <c:v>32.200000000000003</c:v>
                </c:pt>
                <c:pt idx="189">
                  <c:v>32.11</c:v>
                </c:pt>
                <c:pt idx="190">
                  <c:v>31.57</c:v>
                </c:pt>
                <c:pt idx="191">
                  <c:v>26.2</c:v>
                </c:pt>
                <c:pt idx="192">
                  <c:v>25.74</c:v>
                </c:pt>
                <c:pt idx="193">
                  <c:v>26.6</c:v>
                </c:pt>
                <c:pt idx="194">
                  <c:v>34.43</c:v>
                </c:pt>
                <c:pt idx="195">
                  <c:v>30.59</c:v>
                </c:pt>
                <c:pt idx="196">
                  <c:v>32.799999999999997</c:v>
                </c:pt>
                <c:pt idx="197">
                  <c:v>28.6</c:v>
                </c:pt>
                <c:pt idx="198">
                  <c:v>18.05</c:v>
                </c:pt>
                <c:pt idx="199">
                  <c:v>39.33</c:v>
                </c:pt>
                <c:pt idx="200">
                  <c:v>32.11</c:v>
                </c:pt>
                <c:pt idx="201">
                  <c:v>32.229999999999997</c:v>
                </c:pt>
                <c:pt idx="202">
                  <c:v>24.035</c:v>
                </c:pt>
                <c:pt idx="203">
                  <c:v>36.08</c:v>
                </c:pt>
                <c:pt idx="204">
                  <c:v>22.3</c:v>
                </c:pt>
                <c:pt idx="205">
                  <c:v>28.88</c:v>
                </c:pt>
                <c:pt idx="206">
                  <c:v>26.4</c:v>
                </c:pt>
                <c:pt idx="207">
                  <c:v>27.74</c:v>
                </c:pt>
                <c:pt idx="208">
                  <c:v>31.8</c:v>
                </c:pt>
                <c:pt idx="209">
                  <c:v>41.23</c:v>
                </c:pt>
                <c:pt idx="210">
                  <c:v>33</c:v>
                </c:pt>
                <c:pt idx="211">
                  <c:v>30.875</c:v>
                </c:pt>
                <c:pt idx="212">
                  <c:v>28.5</c:v>
                </c:pt>
                <c:pt idx="213">
                  <c:v>26.73</c:v>
                </c:pt>
                <c:pt idx="214">
                  <c:v>30.9</c:v>
                </c:pt>
                <c:pt idx="215">
                  <c:v>37.1</c:v>
                </c:pt>
                <c:pt idx="216">
                  <c:v>26.6</c:v>
                </c:pt>
                <c:pt idx="217">
                  <c:v>23.1</c:v>
                </c:pt>
                <c:pt idx="218">
                  <c:v>29.92</c:v>
                </c:pt>
                <c:pt idx="219">
                  <c:v>23.21</c:v>
                </c:pt>
                <c:pt idx="220">
                  <c:v>33.700000000000003</c:v>
                </c:pt>
                <c:pt idx="221">
                  <c:v>33.25</c:v>
                </c:pt>
                <c:pt idx="222">
                  <c:v>30.8</c:v>
                </c:pt>
                <c:pt idx="223">
                  <c:v>34.799999999999997</c:v>
                </c:pt>
                <c:pt idx="224">
                  <c:v>24.64</c:v>
                </c:pt>
                <c:pt idx="225">
                  <c:v>33.880000000000003</c:v>
                </c:pt>
                <c:pt idx="226">
                  <c:v>38.06</c:v>
                </c:pt>
                <c:pt idx="227">
                  <c:v>41.91</c:v>
                </c:pt>
                <c:pt idx="228">
                  <c:v>31.635000000000002</c:v>
                </c:pt>
                <c:pt idx="229">
                  <c:v>25.46</c:v>
                </c:pt>
                <c:pt idx="230">
                  <c:v>36.195</c:v>
                </c:pt>
                <c:pt idx="231">
                  <c:v>27.83</c:v>
                </c:pt>
                <c:pt idx="232">
                  <c:v>17.8</c:v>
                </c:pt>
                <c:pt idx="233">
                  <c:v>27.5</c:v>
                </c:pt>
                <c:pt idx="234">
                  <c:v>24.51</c:v>
                </c:pt>
                <c:pt idx="235">
                  <c:v>22.22</c:v>
                </c:pt>
                <c:pt idx="236">
                  <c:v>26.73</c:v>
                </c:pt>
                <c:pt idx="237">
                  <c:v>38.39</c:v>
                </c:pt>
                <c:pt idx="238">
                  <c:v>29.07</c:v>
                </c:pt>
                <c:pt idx="239">
                  <c:v>38.06</c:v>
                </c:pt>
                <c:pt idx="240">
                  <c:v>36.67</c:v>
                </c:pt>
                <c:pt idx="241">
                  <c:v>22.135000000000002</c:v>
                </c:pt>
                <c:pt idx="242">
                  <c:v>26.8</c:v>
                </c:pt>
                <c:pt idx="243">
                  <c:v>35.299999999999997</c:v>
                </c:pt>
                <c:pt idx="244">
                  <c:v>27.74</c:v>
                </c:pt>
                <c:pt idx="245">
                  <c:v>30.02</c:v>
                </c:pt>
                <c:pt idx="246">
                  <c:v>38.06</c:v>
                </c:pt>
                <c:pt idx="247">
                  <c:v>35.86</c:v>
                </c:pt>
                <c:pt idx="248">
                  <c:v>20.9</c:v>
                </c:pt>
                <c:pt idx="249">
                  <c:v>28.975000000000001</c:v>
                </c:pt>
                <c:pt idx="250">
                  <c:v>17.29</c:v>
                </c:pt>
                <c:pt idx="251">
                  <c:v>32.200000000000003</c:v>
                </c:pt>
                <c:pt idx="252">
                  <c:v>34.21</c:v>
                </c:pt>
                <c:pt idx="253">
                  <c:v>30.3</c:v>
                </c:pt>
                <c:pt idx="254">
                  <c:v>31.824999999999999</c:v>
                </c:pt>
                <c:pt idx="255">
                  <c:v>25.364999999999998</c:v>
                </c:pt>
                <c:pt idx="256">
                  <c:v>33.630000000000003</c:v>
                </c:pt>
                <c:pt idx="257">
                  <c:v>40.15</c:v>
                </c:pt>
                <c:pt idx="258">
                  <c:v>24.414999999999999</c:v>
                </c:pt>
                <c:pt idx="259">
                  <c:v>31.92</c:v>
                </c:pt>
                <c:pt idx="260">
                  <c:v>25.2</c:v>
                </c:pt>
                <c:pt idx="261">
                  <c:v>26.84</c:v>
                </c:pt>
                <c:pt idx="262">
                  <c:v>24.32</c:v>
                </c:pt>
                <c:pt idx="263">
                  <c:v>36.954999999999998</c:v>
                </c:pt>
                <c:pt idx="264">
                  <c:v>38.06</c:v>
                </c:pt>
                <c:pt idx="265">
                  <c:v>42.35</c:v>
                </c:pt>
                <c:pt idx="266">
                  <c:v>19.8</c:v>
                </c:pt>
                <c:pt idx="267">
                  <c:v>32.395000000000003</c:v>
                </c:pt>
                <c:pt idx="268">
                  <c:v>30.2</c:v>
                </c:pt>
                <c:pt idx="269">
                  <c:v>25.84</c:v>
                </c:pt>
                <c:pt idx="270">
                  <c:v>29.37</c:v>
                </c:pt>
                <c:pt idx="271">
                  <c:v>34.200000000000003</c:v>
                </c:pt>
                <c:pt idx="272">
                  <c:v>37.049999999999997</c:v>
                </c:pt>
                <c:pt idx="273">
                  <c:v>27.454999999999998</c:v>
                </c:pt>
                <c:pt idx="274">
                  <c:v>27.55</c:v>
                </c:pt>
                <c:pt idx="275">
                  <c:v>26.6</c:v>
                </c:pt>
                <c:pt idx="276">
                  <c:v>20.614999999999998</c:v>
                </c:pt>
                <c:pt idx="277">
                  <c:v>24.3</c:v>
                </c:pt>
                <c:pt idx="278">
                  <c:v>31.79</c:v>
                </c:pt>
                <c:pt idx="279">
                  <c:v>21.56</c:v>
                </c:pt>
                <c:pt idx="280">
                  <c:v>28.12</c:v>
                </c:pt>
                <c:pt idx="281">
                  <c:v>40.564999999999998</c:v>
                </c:pt>
                <c:pt idx="282">
                  <c:v>27.645</c:v>
                </c:pt>
                <c:pt idx="283">
                  <c:v>32.395000000000003</c:v>
                </c:pt>
                <c:pt idx="284">
                  <c:v>31.2</c:v>
                </c:pt>
                <c:pt idx="285">
                  <c:v>26.62</c:v>
                </c:pt>
                <c:pt idx="286">
                  <c:v>48.07</c:v>
                </c:pt>
                <c:pt idx="287">
                  <c:v>26.22</c:v>
                </c:pt>
                <c:pt idx="288">
                  <c:v>36.765000000000001</c:v>
                </c:pt>
                <c:pt idx="289">
                  <c:v>26.4</c:v>
                </c:pt>
                <c:pt idx="290">
                  <c:v>33.4</c:v>
                </c:pt>
                <c:pt idx="291">
                  <c:v>29.64</c:v>
                </c:pt>
                <c:pt idx="292">
                  <c:v>45.54</c:v>
                </c:pt>
                <c:pt idx="293">
                  <c:v>28.82</c:v>
                </c:pt>
                <c:pt idx="294">
                  <c:v>26.8</c:v>
                </c:pt>
                <c:pt idx="295">
                  <c:v>22.99</c:v>
                </c:pt>
                <c:pt idx="296">
                  <c:v>27.7</c:v>
                </c:pt>
                <c:pt idx="297">
                  <c:v>25.41</c:v>
                </c:pt>
                <c:pt idx="298">
                  <c:v>34.39</c:v>
                </c:pt>
                <c:pt idx="299">
                  <c:v>28.88</c:v>
                </c:pt>
                <c:pt idx="300">
                  <c:v>27.55</c:v>
                </c:pt>
                <c:pt idx="301">
                  <c:v>22.61</c:v>
                </c:pt>
                <c:pt idx="302">
                  <c:v>37.51</c:v>
                </c:pt>
                <c:pt idx="303">
                  <c:v>33</c:v>
                </c:pt>
                <c:pt idx="304">
                  <c:v>38</c:v>
                </c:pt>
                <c:pt idx="305">
                  <c:v>33.344999999999999</c:v>
                </c:pt>
                <c:pt idx="306">
                  <c:v>27.5</c:v>
                </c:pt>
                <c:pt idx="307">
                  <c:v>33.33</c:v>
                </c:pt>
                <c:pt idx="308">
                  <c:v>34.865000000000002</c:v>
                </c:pt>
                <c:pt idx="309">
                  <c:v>33.06</c:v>
                </c:pt>
                <c:pt idx="310">
                  <c:v>26.6</c:v>
                </c:pt>
                <c:pt idx="311">
                  <c:v>24.7</c:v>
                </c:pt>
                <c:pt idx="312">
                  <c:v>35.97</c:v>
                </c:pt>
                <c:pt idx="313">
                  <c:v>35.86</c:v>
                </c:pt>
                <c:pt idx="314">
                  <c:v>31.4</c:v>
                </c:pt>
                <c:pt idx="315">
                  <c:v>33.25</c:v>
                </c:pt>
                <c:pt idx="316">
                  <c:v>32.204999999999998</c:v>
                </c:pt>
                <c:pt idx="317">
                  <c:v>32.774999999999999</c:v>
                </c:pt>
                <c:pt idx="318">
                  <c:v>27.645</c:v>
                </c:pt>
                <c:pt idx="319">
                  <c:v>37.335000000000001</c:v>
                </c:pt>
                <c:pt idx="320">
                  <c:v>25.27</c:v>
                </c:pt>
                <c:pt idx="321">
                  <c:v>29.64</c:v>
                </c:pt>
                <c:pt idx="322">
                  <c:v>30.8</c:v>
                </c:pt>
                <c:pt idx="323">
                  <c:v>40.945</c:v>
                </c:pt>
                <c:pt idx="324">
                  <c:v>27.2</c:v>
                </c:pt>
                <c:pt idx="325">
                  <c:v>34.104999999999997</c:v>
                </c:pt>
                <c:pt idx="326">
                  <c:v>23.21</c:v>
                </c:pt>
                <c:pt idx="327">
                  <c:v>36.479999999999997</c:v>
                </c:pt>
                <c:pt idx="328">
                  <c:v>33.799999999999997</c:v>
                </c:pt>
                <c:pt idx="329">
                  <c:v>36.700000000000003</c:v>
                </c:pt>
                <c:pt idx="330">
                  <c:v>36.384999999999998</c:v>
                </c:pt>
                <c:pt idx="331">
                  <c:v>27.36</c:v>
                </c:pt>
                <c:pt idx="332">
                  <c:v>31.16</c:v>
                </c:pt>
                <c:pt idx="333">
                  <c:v>28.785</c:v>
                </c:pt>
                <c:pt idx="334">
                  <c:v>35.72</c:v>
                </c:pt>
                <c:pt idx="335">
                  <c:v>34.5</c:v>
                </c:pt>
                <c:pt idx="336">
                  <c:v>25.74</c:v>
                </c:pt>
                <c:pt idx="337">
                  <c:v>27.55</c:v>
                </c:pt>
                <c:pt idx="338">
                  <c:v>32.299999999999997</c:v>
                </c:pt>
                <c:pt idx="339">
                  <c:v>27.72</c:v>
                </c:pt>
                <c:pt idx="340">
                  <c:v>27.6</c:v>
                </c:pt>
                <c:pt idx="341">
                  <c:v>30.02</c:v>
                </c:pt>
                <c:pt idx="342">
                  <c:v>27.55</c:v>
                </c:pt>
                <c:pt idx="343">
                  <c:v>36.765000000000001</c:v>
                </c:pt>
                <c:pt idx="344">
                  <c:v>41.47</c:v>
                </c:pt>
                <c:pt idx="345">
                  <c:v>29.26</c:v>
                </c:pt>
                <c:pt idx="346">
                  <c:v>35.75</c:v>
                </c:pt>
                <c:pt idx="347">
                  <c:v>33.344999999999999</c:v>
                </c:pt>
                <c:pt idx="348">
                  <c:v>29.92</c:v>
                </c:pt>
                <c:pt idx="349">
                  <c:v>27.835000000000001</c:v>
                </c:pt>
                <c:pt idx="350">
                  <c:v>23.18</c:v>
                </c:pt>
                <c:pt idx="351">
                  <c:v>25.6</c:v>
                </c:pt>
                <c:pt idx="352">
                  <c:v>27.7</c:v>
                </c:pt>
                <c:pt idx="353">
                  <c:v>35.244999999999997</c:v>
                </c:pt>
                <c:pt idx="354">
                  <c:v>38.28</c:v>
                </c:pt>
                <c:pt idx="355">
                  <c:v>27.6</c:v>
                </c:pt>
                <c:pt idx="356">
                  <c:v>43.89</c:v>
                </c:pt>
                <c:pt idx="357">
                  <c:v>29.83</c:v>
                </c:pt>
                <c:pt idx="358">
                  <c:v>41.91</c:v>
                </c:pt>
                <c:pt idx="359">
                  <c:v>20.79</c:v>
                </c:pt>
                <c:pt idx="360">
                  <c:v>32.299999999999997</c:v>
                </c:pt>
                <c:pt idx="361">
                  <c:v>30.5</c:v>
                </c:pt>
                <c:pt idx="362">
                  <c:v>21.7</c:v>
                </c:pt>
                <c:pt idx="363">
                  <c:v>26.4</c:v>
                </c:pt>
                <c:pt idx="364">
                  <c:v>21.89</c:v>
                </c:pt>
                <c:pt idx="365">
                  <c:v>30.78</c:v>
                </c:pt>
                <c:pt idx="366">
                  <c:v>32.299999999999997</c:v>
                </c:pt>
                <c:pt idx="367">
                  <c:v>24.984999999999999</c:v>
                </c:pt>
                <c:pt idx="368">
                  <c:v>32.015000000000001</c:v>
                </c:pt>
                <c:pt idx="369">
                  <c:v>30.4</c:v>
                </c:pt>
                <c:pt idx="370">
                  <c:v>21.09</c:v>
                </c:pt>
                <c:pt idx="371">
                  <c:v>22.23</c:v>
                </c:pt>
                <c:pt idx="372">
                  <c:v>33.155000000000001</c:v>
                </c:pt>
                <c:pt idx="373">
                  <c:v>32.9</c:v>
                </c:pt>
                <c:pt idx="374">
                  <c:v>33.33</c:v>
                </c:pt>
                <c:pt idx="375">
                  <c:v>28.31</c:v>
                </c:pt>
                <c:pt idx="376">
                  <c:v>24.89</c:v>
                </c:pt>
                <c:pt idx="377">
                  <c:v>40.15</c:v>
                </c:pt>
                <c:pt idx="378">
                  <c:v>30.114999999999998</c:v>
                </c:pt>
                <c:pt idx="379">
                  <c:v>31.46</c:v>
                </c:pt>
                <c:pt idx="380">
                  <c:v>17.954999999999998</c:v>
                </c:pt>
                <c:pt idx="381">
                  <c:v>30.684999999999999</c:v>
                </c:pt>
                <c:pt idx="382">
                  <c:v>33</c:v>
                </c:pt>
                <c:pt idx="383">
                  <c:v>43.34</c:v>
                </c:pt>
                <c:pt idx="384">
                  <c:v>22.135000000000002</c:v>
                </c:pt>
                <c:pt idx="385">
                  <c:v>34.4</c:v>
                </c:pt>
                <c:pt idx="386">
                  <c:v>39.049999999999997</c:v>
                </c:pt>
                <c:pt idx="387">
                  <c:v>25.364999999999998</c:v>
                </c:pt>
                <c:pt idx="388">
                  <c:v>22.61</c:v>
                </c:pt>
                <c:pt idx="389">
                  <c:v>30.21</c:v>
                </c:pt>
                <c:pt idx="390">
                  <c:v>35.625</c:v>
                </c:pt>
                <c:pt idx="391">
                  <c:v>37.43</c:v>
                </c:pt>
                <c:pt idx="392">
                  <c:v>31.445</c:v>
                </c:pt>
                <c:pt idx="393">
                  <c:v>31.35</c:v>
                </c:pt>
                <c:pt idx="394">
                  <c:v>32.299999999999997</c:v>
                </c:pt>
                <c:pt idx="395">
                  <c:v>19.855</c:v>
                </c:pt>
                <c:pt idx="396">
                  <c:v>34.4</c:v>
                </c:pt>
                <c:pt idx="397">
                  <c:v>31.02</c:v>
                </c:pt>
                <c:pt idx="398">
                  <c:v>25.6</c:v>
                </c:pt>
                <c:pt idx="399">
                  <c:v>38.17</c:v>
                </c:pt>
                <c:pt idx="400">
                  <c:v>20.6</c:v>
                </c:pt>
                <c:pt idx="401">
                  <c:v>47.52</c:v>
                </c:pt>
                <c:pt idx="402">
                  <c:v>32.965000000000003</c:v>
                </c:pt>
                <c:pt idx="403">
                  <c:v>32.299999999999997</c:v>
                </c:pt>
                <c:pt idx="404">
                  <c:v>20.399999999999999</c:v>
                </c:pt>
                <c:pt idx="405">
                  <c:v>38.380000000000003</c:v>
                </c:pt>
                <c:pt idx="406">
                  <c:v>24.31</c:v>
                </c:pt>
                <c:pt idx="407">
                  <c:v>23.6</c:v>
                </c:pt>
                <c:pt idx="408">
                  <c:v>21.12</c:v>
                </c:pt>
                <c:pt idx="409">
                  <c:v>30.03</c:v>
                </c:pt>
                <c:pt idx="410">
                  <c:v>17.48</c:v>
                </c:pt>
                <c:pt idx="411">
                  <c:v>20.234999999999999</c:v>
                </c:pt>
                <c:pt idx="412">
                  <c:v>17.195</c:v>
                </c:pt>
                <c:pt idx="413">
                  <c:v>23.9</c:v>
                </c:pt>
                <c:pt idx="414">
                  <c:v>35.15</c:v>
                </c:pt>
                <c:pt idx="415">
                  <c:v>35.64</c:v>
                </c:pt>
                <c:pt idx="416">
                  <c:v>34.1</c:v>
                </c:pt>
                <c:pt idx="417">
                  <c:v>22.6</c:v>
                </c:pt>
                <c:pt idx="418">
                  <c:v>39.159999999999997</c:v>
                </c:pt>
                <c:pt idx="419">
                  <c:v>26.98</c:v>
                </c:pt>
                <c:pt idx="420">
                  <c:v>33.880000000000003</c:v>
                </c:pt>
                <c:pt idx="421">
                  <c:v>35.86</c:v>
                </c:pt>
                <c:pt idx="422">
                  <c:v>32.774999999999999</c:v>
                </c:pt>
                <c:pt idx="423">
                  <c:v>30.59</c:v>
                </c:pt>
                <c:pt idx="424">
                  <c:v>30.2</c:v>
                </c:pt>
                <c:pt idx="425">
                  <c:v>24.31</c:v>
                </c:pt>
                <c:pt idx="426">
                  <c:v>27.265000000000001</c:v>
                </c:pt>
                <c:pt idx="427">
                  <c:v>29.164999999999999</c:v>
                </c:pt>
                <c:pt idx="428">
                  <c:v>16.815000000000001</c:v>
                </c:pt>
                <c:pt idx="429">
                  <c:v>30.4</c:v>
                </c:pt>
                <c:pt idx="430">
                  <c:v>33.1</c:v>
                </c:pt>
                <c:pt idx="431">
                  <c:v>20.234999999999999</c:v>
                </c:pt>
                <c:pt idx="432">
                  <c:v>26.9</c:v>
                </c:pt>
                <c:pt idx="433">
                  <c:v>30.5</c:v>
                </c:pt>
                <c:pt idx="434">
                  <c:v>28.594999999999999</c:v>
                </c:pt>
                <c:pt idx="435">
                  <c:v>33.11</c:v>
                </c:pt>
                <c:pt idx="436">
                  <c:v>31.73</c:v>
                </c:pt>
                <c:pt idx="437">
                  <c:v>28.9</c:v>
                </c:pt>
                <c:pt idx="438">
                  <c:v>46.75</c:v>
                </c:pt>
                <c:pt idx="439">
                  <c:v>29.45</c:v>
                </c:pt>
                <c:pt idx="440">
                  <c:v>32.68</c:v>
                </c:pt>
                <c:pt idx="441">
                  <c:v>33.5</c:v>
                </c:pt>
                <c:pt idx="442">
                  <c:v>43.01</c:v>
                </c:pt>
                <c:pt idx="443">
                  <c:v>36.520000000000003</c:v>
                </c:pt>
                <c:pt idx="444">
                  <c:v>26.695</c:v>
                </c:pt>
                <c:pt idx="445">
                  <c:v>33.1</c:v>
                </c:pt>
                <c:pt idx="446">
                  <c:v>29.64</c:v>
                </c:pt>
                <c:pt idx="447">
                  <c:v>25.65</c:v>
                </c:pt>
                <c:pt idx="448">
                  <c:v>29.6</c:v>
                </c:pt>
                <c:pt idx="449">
                  <c:v>38.6</c:v>
                </c:pt>
                <c:pt idx="450">
                  <c:v>29.6</c:v>
                </c:pt>
                <c:pt idx="451">
                  <c:v>24.13</c:v>
                </c:pt>
                <c:pt idx="452">
                  <c:v>23.4</c:v>
                </c:pt>
                <c:pt idx="453">
                  <c:v>29.734999999999999</c:v>
                </c:pt>
                <c:pt idx="454">
                  <c:v>46.53</c:v>
                </c:pt>
                <c:pt idx="455">
                  <c:v>37.4</c:v>
                </c:pt>
                <c:pt idx="456">
                  <c:v>30.14</c:v>
                </c:pt>
                <c:pt idx="457">
                  <c:v>30.495000000000001</c:v>
                </c:pt>
                <c:pt idx="458">
                  <c:v>39.6</c:v>
                </c:pt>
                <c:pt idx="459">
                  <c:v>33</c:v>
                </c:pt>
                <c:pt idx="460">
                  <c:v>36.630000000000003</c:v>
                </c:pt>
                <c:pt idx="461">
                  <c:v>30</c:v>
                </c:pt>
                <c:pt idx="462">
                  <c:v>38.094999999999999</c:v>
                </c:pt>
                <c:pt idx="463">
                  <c:v>25.934999999999999</c:v>
                </c:pt>
                <c:pt idx="464">
                  <c:v>25.175000000000001</c:v>
                </c:pt>
                <c:pt idx="465">
                  <c:v>28.38</c:v>
                </c:pt>
                <c:pt idx="466">
                  <c:v>28.7</c:v>
                </c:pt>
                <c:pt idx="467">
                  <c:v>33.82</c:v>
                </c:pt>
                <c:pt idx="468">
                  <c:v>24.32</c:v>
                </c:pt>
                <c:pt idx="469">
                  <c:v>24.09</c:v>
                </c:pt>
                <c:pt idx="470">
                  <c:v>32.67</c:v>
                </c:pt>
                <c:pt idx="471">
                  <c:v>30.114999999999998</c:v>
                </c:pt>
                <c:pt idx="472">
                  <c:v>29.8</c:v>
                </c:pt>
                <c:pt idx="473">
                  <c:v>33.344999999999999</c:v>
                </c:pt>
                <c:pt idx="474">
                  <c:v>25.1</c:v>
                </c:pt>
                <c:pt idx="475">
                  <c:v>28.31</c:v>
                </c:pt>
                <c:pt idx="476">
                  <c:v>28.5</c:v>
                </c:pt>
                <c:pt idx="477">
                  <c:v>35.625</c:v>
                </c:pt>
                <c:pt idx="478">
                  <c:v>36.85</c:v>
                </c:pt>
                <c:pt idx="479">
                  <c:v>32.56</c:v>
                </c:pt>
                <c:pt idx="480">
                  <c:v>41.325000000000003</c:v>
                </c:pt>
                <c:pt idx="481">
                  <c:v>37.51</c:v>
                </c:pt>
                <c:pt idx="482">
                  <c:v>31.35</c:v>
                </c:pt>
                <c:pt idx="483">
                  <c:v>39.5</c:v>
                </c:pt>
                <c:pt idx="484">
                  <c:v>34.299999999999997</c:v>
                </c:pt>
                <c:pt idx="485">
                  <c:v>31.065000000000001</c:v>
                </c:pt>
                <c:pt idx="486">
                  <c:v>21.47</c:v>
                </c:pt>
                <c:pt idx="487">
                  <c:v>28.7</c:v>
                </c:pt>
                <c:pt idx="488">
                  <c:v>38.06</c:v>
                </c:pt>
                <c:pt idx="489">
                  <c:v>31.16</c:v>
                </c:pt>
                <c:pt idx="490">
                  <c:v>32.9</c:v>
                </c:pt>
                <c:pt idx="491">
                  <c:v>25.08</c:v>
                </c:pt>
                <c:pt idx="492">
                  <c:v>25.08</c:v>
                </c:pt>
                <c:pt idx="493">
                  <c:v>43.4</c:v>
                </c:pt>
                <c:pt idx="494">
                  <c:v>25.7</c:v>
                </c:pt>
                <c:pt idx="495">
                  <c:v>27.93</c:v>
                </c:pt>
                <c:pt idx="496">
                  <c:v>23.6</c:v>
                </c:pt>
                <c:pt idx="497">
                  <c:v>28.7</c:v>
                </c:pt>
                <c:pt idx="498">
                  <c:v>23.98</c:v>
                </c:pt>
                <c:pt idx="499">
                  <c:v>39.200000000000003</c:v>
                </c:pt>
                <c:pt idx="500">
                  <c:v>34.4</c:v>
                </c:pt>
                <c:pt idx="501">
                  <c:v>26.03</c:v>
                </c:pt>
                <c:pt idx="502">
                  <c:v>23.21</c:v>
                </c:pt>
                <c:pt idx="503">
                  <c:v>30.25</c:v>
                </c:pt>
                <c:pt idx="504">
                  <c:v>28.93</c:v>
                </c:pt>
                <c:pt idx="505">
                  <c:v>30.875</c:v>
                </c:pt>
                <c:pt idx="506">
                  <c:v>31.35</c:v>
                </c:pt>
                <c:pt idx="507">
                  <c:v>23.75</c:v>
                </c:pt>
                <c:pt idx="508">
                  <c:v>25.27</c:v>
                </c:pt>
                <c:pt idx="509">
                  <c:v>28.7</c:v>
                </c:pt>
                <c:pt idx="510">
                  <c:v>32.11</c:v>
                </c:pt>
                <c:pt idx="511">
                  <c:v>33.659999999999997</c:v>
                </c:pt>
                <c:pt idx="512">
                  <c:v>22.42</c:v>
                </c:pt>
                <c:pt idx="513">
                  <c:v>30.4</c:v>
                </c:pt>
                <c:pt idx="514">
                  <c:v>28.3</c:v>
                </c:pt>
                <c:pt idx="515">
                  <c:v>35.700000000000003</c:v>
                </c:pt>
                <c:pt idx="516">
                  <c:v>35.31</c:v>
                </c:pt>
                <c:pt idx="517">
                  <c:v>30.495000000000001</c:v>
                </c:pt>
                <c:pt idx="518">
                  <c:v>31</c:v>
                </c:pt>
                <c:pt idx="519">
                  <c:v>30.875</c:v>
                </c:pt>
                <c:pt idx="520">
                  <c:v>27.36</c:v>
                </c:pt>
                <c:pt idx="521">
                  <c:v>44.22</c:v>
                </c:pt>
                <c:pt idx="522">
                  <c:v>33.914999999999999</c:v>
                </c:pt>
                <c:pt idx="523">
                  <c:v>37.729999999999997</c:v>
                </c:pt>
                <c:pt idx="524">
                  <c:v>26.07</c:v>
                </c:pt>
                <c:pt idx="525">
                  <c:v>33.880000000000003</c:v>
                </c:pt>
                <c:pt idx="526">
                  <c:v>30.59</c:v>
                </c:pt>
                <c:pt idx="527">
                  <c:v>25.8</c:v>
                </c:pt>
                <c:pt idx="528">
                  <c:v>39.424999999999997</c:v>
                </c:pt>
                <c:pt idx="529">
                  <c:v>25.46</c:v>
                </c:pt>
                <c:pt idx="530">
                  <c:v>42.13</c:v>
                </c:pt>
                <c:pt idx="531">
                  <c:v>31.73</c:v>
                </c:pt>
                <c:pt idx="532">
                  <c:v>29.7</c:v>
                </c:pt>
                <c:pt idx="533">
                  <c:v>36.19</c:v>
                </c:pt>
                <c:pt idx="534">
                  <c:v>40.479999999999997</c:v>
                </c:pt>
                <c:pt idx="535">
                  <c:v>28.024999999999999</c:v>
                </c:pt>
                <c:pt idx="536">
                  <c:v>38.9</c:v>
                </c:pt>
                <c:pt idx="537">
                  <c:v>30.2</c:v>
                </c:pt>
                <c:pt idx="538">
                  <c:v>28.05</c:v>
                </c:pt>
                <c:pt idx="539">
                  <c:v>31.35</c:v>
                </c:pt>
                <c:pt idx="540">
                  <c:v>38</c:v>
                </c:pt>
                <c:pt idx="541">
                  <c:v>31.79</c:v>
                </c:pt>
                <c:pt idx="542">
                  <c:v>36.299999999999997</c:v>
                </c:pt>
                <c:pt idx="543">
                  <c:v>47.41</c:v>
                </c:pt>
                <c:pt idx="544">
                  <c:v>30.21</c:v>
                </c:pt>
                <c:pt idx="545">
                  <c:v>25.84</c:v>
                </c:pt>
                <c:pt idx="546">
                  <c:v>35.435000000000002</c:v>
                </c:pt>
                <c:pt idx="547">
                  <c:v>46.7</c:v>
                </c:pt>
                <c:pt idx="548">
                  <c:v>28.594999999999999</c:v>
                </c:pt>
                <c:pt idx="549">
                  <c:v>46.2</c:v>
                </c:pt>
                <c:pt idx="550">
                  <c:v>30.8</c:v>
                </c:pt>
                <c:pt idx="551">
                  <c:v>28.93</c:v>
                </c:pt>
                <c:pt idx="552">
                  <c:v>21.4</c:v>
                </c:pt>
                <c:pt idx="553">
                  <c:v>31.73</c:v>
                </c:pt>
                <c:pt idx="554">
                  <c:v>41.325000000000003</c:v>
                </c:pt>
                <c:pt idx="555">
                  <c:v>23.8</c:v>
                </c:pt>
                <c:pt idx="556">
                  <c:v>33.44</c:v>
                </c:pt>
                <c:pt idx="557">
                  <c:v>34.21</c:v>
                </c:pt>
                <c:pt idx="558">
                  <c:v>34.104999999999997</c:v>
                </c:pt>
                <c:pt idx="559">
                  <c:v>35.53</c:v>
                </c:pt>
                <c:pt idx="560">
                  <c:v>19.95</c:v>
                </c:pt>
                <c:pt idx="561">
                  <c:v>32.68</c:v>
                </c:pt>
                <c:pt idx="562">
                  <c:v>30.5</c:v>
                </c:pt>
                <c:pt idx="563">
                  <c:v>44.77</c:v>
                </c:pt>
                <c:pt idx="564">
                  <c:v>32.119999999999997</c:v>
                </c:pt>
                <c:pt idx="565">
                  <c:v>30.495000000000001</c:v>
                </c:pt>
                <c:pt idx="566">
                  <c:v>40.564999999999998</c:v>
                </c:pt>
                <c:pt idx="567">
                  <c:v>30.59</c:v>
                </c:pt>
                <c:pt idx="568">
                  <c:v>31.9</c:v>
                </c:pt>
                <c:pt idx="569">
                  <c:v>40.564999999999998</c:v>
                </c:pt>
                <c:pt idx="570">
                  <c:v>29.1</c:v>
                </c:pt>
                <c:pt idx="571">
                  <c:v>37.29</c:v>
                </c:pt>
                <c:pt idx="572">
                  <c:v>43.12</c:v>
                </c:pt>
                <c:pt idx="573">
                  <c:v>36.86</c:v>
                </c:pt>
                <c:pt idx="574">
                  <c:v>34.295000000000002</c:v>
                </c:pt>
                <c:pt idx="575">
                  <c:v>27.17</c:v>
                </c:pt>
                <c:pt idx="576">
                  <c:v>26.84</c:v>
                </c:pt>
                <c:pt idx="577">
                  <c:v>38.094999999999999</c:v>
                </c:pt>
                <c:pt idx="578">
                  <c:v>30.2</c:v>
                </c:pt>
                <c:pt idx="579">
                  <c:v>23.465</c:v>
                </c:pt>
                <c:pt idx="580">
                  <c:v>25.46</c:v>
                </c:pt>
                <c:pt idx="581">
                  <c:v>30.59</c:v>
                </c:pt>
                <c:pt idx="582">
                  <c:v>45.43</c:v>
                </c:pt>
                <c:pt idx="583">
                  <c:v>23.65</c:v>
                </c:pt>
                <c:pt idx="584">
                  <c:v>20.7</c:v>
                </c:pt>
                <c:pt idx="585">
                  <c:v>28.27</c:v>
                </c:pt>
                <c:pt idx="586">
                  <c:v>20.234999999999999</c:v>
                </c:pt>
                <c:pt idx="587">
                  <c:v>30.21</c:v>
                </c:pt>
                <c:pt idx="588">
                  <c:v>35.909999999999997</c:v>
                </c:pt>
                <c:pt idx="589">
                  <c:v>30.69</c:v>
                </c:pt>
                <c:pt idx="590">
                  <c:v>29</c:v>
                </c:pt>
                <c:pt idx="591">
                  <c:v>19.57</c:v>
                </c:pt>
                <c:pt idx="592">
                  <c:v>31.13</c:v>
                </c:pt>
                <c:pt idx="593">
                  <c:v>21.85</c:v>
                </c:pt>
                <c:pt idx="594">
                  <c:v>40.26</c:v>
                </c:pt>
                <c:pt idx="595">
                  <c:v>33.725000000000001</c:v>
                </c:pt>
                <c:pt idx="596">
                  <c:v>29.48</c:v>
                </c:pt>
                <c:pt idx="597">
                  <c:v>33.25</c:v>
                </c:pt>
                <c:pt idx="598">
                  <c:v>32.6</c:v>
                </c:pt>
                <c:pt idx="599">
                  <c:v>37.524999999999999</c:v>
                </c:pt>
                <c:pt idx="600">
                  <c:v>39.159999999999997</c:v>
                </c:pt>
                <c:pt idx="601">
                  <c:v>31.635000000000002</c:v>
                </c:pt>
                <c:pt idx="602">
                  <c:v>25.3</c:v>
                </c:pt>
                <c:pt idx="603">
                  <c:v>39.049999999999997</c:v>
                </c:pt>
                <c:pt idx="604">
                  <c:v>28.31</c:v>
                </c:pt>
                <c:pt idx="605">
                  <c:v>34.1</c:v>
                </c:pt>
                <c:pt idx="606">
                  <c:v>25.175000000000001</c:v>
                </c:pt>
                <c:pt idx="607">
                  <c:v>23.655000000000001</c:v>
                </c:pt>
                <c:pt idx="608">
                  <c:v>26.98</c:v>
                </c:pt>
                <c:pt idx="609">
                  <c:v>37.799999999999997</c:v>
                </c:pt>
                <c:pt idx="610">
                  <c:v>29.37</c:v>
                </c:pt>
                <c:pt idx="611">
                  <c:v>34.799999999999997</c:v>
                </c:pt>
                <c:pt idx="612">
                  <c:v>33.155000000000001</c:v>
                </c:pt>
                <c:pt idx="613">
                  <c:v>19</c:v>
                </c:pt>
                <c:pt idx="614">
                  <c:v>33</c:v>
                </c:pt>
                <c:pt idx="615">
                  <c:v>36.630000000000003</c:v>
                </c:pt>
                <c:pt idx="616">
                  <c:v>28.594999999999999</c:v>
                </c:pt>
                <c:pt idx="617">
                  <c:v>25.6</c:v>
                </c:pt>
                <c:pt idx="618">
                  <c:v>33.11</c:v>
                </c:pt>
                <c:pt idx="619">
                  <c:v>37.1</c:v>
                </c:pt>
                <c:pt idx="620">
                  <c:v>31.4</c:v>
                </c:pt>
                <c:pt idx="621">
                  <c:v>34.1</c:v>
                </c:pt>
                <c:pt idx="622">
                  <c:v>21.3</c:v>
                </c:pt>
                <c:pt idx="623">
                  <c:v>33.534999999999997</c:v>
                </c:pt>
                <c:pt idx="624">
                  <c:v>28.785</c:v>
                </c:pt>
                <c:pt idx="625">
                  <c:v>26.03</c:v>
                </c:pt>
                <c:pt idx="626">
                  <c:v>28.88</c:v>
                </c:pt>
                <c:pt idx="627">
                  <c:v>42.46</c:v>
                </c:pt>
                <c:pt idx="628">
                  <c:v>38</c:v>
                </c:pt>
                <c:pt idx="629">
                  <c:v>38.950000000000003</c:v>
                </c:pt>
                <c:pt idx="630">
                  <c:v>36.1</c:v>
                </c:pt>
                <c:pt idx="631">
                  <c:v>29.3</c:v>
                </c:pt>
                <c:pt idx="632">
                  <c:v>35.53</c:v>
                </c:pt>
                <c:pt idx="633">
                  <c:v>22.704999999999998</c:v>
                </c:pt>
                <c:pt idx="634">
                  <c:v>39.700000000000003</c:v>
                </c:pt>
                <c:pt idx="635">
                  <c:v>38.19</c:v>
                </c:pt>
                <c:pt idx="636">
                  <c:v>24.51</c:v>
                </c:pt>
                <c:pt idx="637">
                  <c:v>38.094999999999999</c:v>
                </c:pt>
                <c:pt idx="638">
                  <c:v>26.41</c:v>
                </c:pt>
                <c:pt idx="639">
                  <c:v>33.659999999999997</c:v>
                </c:pt>
                <c:pt idx="640">
                  <c:v>42.4</c:v>
                </c:pt>
                <c:pt idx="641">
                  <c:v>28.31</c:v>
                </c:pt>
                <c:pt idx="642">
                  <c:v>33.914999999999999</c:v>
                </c:pt>
                <c:pt idx="643">
                  <c:v>34.96</c:v>
                </c:pt>
                <c:pt idx="644">
                  <c:v>35.31</c:v>
                </c:pt>
                <c:pt idx="645">
                  <c:v>30.78</c:v>
                </c:pt>
                <c:pt idx="646">
                  <c:v>26.22</c:v>
                </c:pt>
                <c:pt idx="647">
                  <c:v>23.37</c:v>
                </c:pt>
                <c:pt idx="648">
                  <c:v>28.5</c:v>
                </c:pt>
                <c:pt idx="649">
                  <c:v>32.965000000000003</c:v>
                </c:pt>
                <c:pt idx="650">
                  <c:v>42.68</c:v>
                </c:pt>
                <c:pt idx="651">
                  <c:v>39.6</c:v>
                </c:pt>
                <c:pt idx="652">
                  <c:v>31.13</c:v>
                </c:pt>
                <c:pt idx="653">
                  <c:v>36.299999999999997</c:v>
                </c:pt>
                <c:pt idx="654">
                  <c:v>35.200000000000003</c:v>
                </c:pt>
                <c:pt idx="655">
                  <c:v>25.3</c:v>
                </c:pt>
                <c:pt idx="656">
                  <c:v>42.4</c:v>
                </c:pt>
                <c:pt idx="657">
                  <c:v>33.155000000000001</c:v>
                </c:pt>
                <c:pt idx="658">
                  <c:v>35.909999999999997</c:v>
                </c:pt>
                <c:pt idx="659">
                  <c:v>28.785</c:v>
                </c:pt>
                <c:pt idx="660">
                  <c:v>46.53</c:v>
                </c:pt>
                <c:pt idx="661">
                  <c:v>23.98</c:v>
                </c:pt>
                <c:pt idx="662">
                  <c:v>31.54</c:v>
                </c:pt>
                <c:pt idx="663">
                  <c:v>33.659999999999997</c:v>
                </c:pt>
                <c:pt idx="664">
                  <c:v>22.99</c:v>
                </c:pt>
                <c:pt idx="665">
                  <c:v>38.06</c:v>
                </c:pt>
                <c:pt idx="666">
                  <c:v>28.7</c:v>
                </c:pt>
                <c:pt idx="667">
                  <c:v>32.774999999999999</c:v>
                </c:pt>
                <c:pt idx="668">
                  <c:v>32.015000000000001</c:v>
                </c:pt>
                <c:pt idx="669">
                  <c:v>29.81</c:v>
                </c:pt>
                <c:pt idx="670">
                  <c:v>31.57</c:v>
                </c:pt>
                <c:pt idx="671">
                  <c:v>31.16</c:v>
                </c:pt>
                <c:pt idx="672">
                  <c:v>29.7</c:v>
                </c:pt>
                <c:pt idx="673">
                  <c:v>31.02</c:v>
                </c:pt>
                <c:pt idx="674">
                  <c:v>43.89</c:v>
                </c:pt>
                <c:pt idx="675">
                  <c:v>21.375</c:v>
                </c:pt>
                <c:pt idx="676">
                  <c:v>40.81</c:v>
                </c:pt>
                <c:pt idx="677">
                  <c:v>31.35</c:v>
                </c:pt>
                <c:pt idx="678">
                  <c:v>36.1</c:v>
                </c:pt>
                <c:pt idx="679">
                  <c:v>23.18</c:v>
                </c:pt>
                <c:pt idx="680">
                  <c:v>17.399999999999999</c:v>
                </c:pt>
                <c:pt idx="681">
                  <c:v>20.3</c:v>
                </c:pt>
                <c:pt idx="682">
                  <c:v>35.299999999999997</c:v>
                </c:pt>
                <c:pt idx="683">
                  <c:v>24.32</c:v>
                </c:pt>
                <c:pt idx="684">
                  <c:v>18.5</c:v>
                </c:pt>
                <c:pt idx="685">
                  <c:v>26.41</c:v>
                </c:pt>
                <c:pt idx="686">
                  <c:v>26.125</c:v>
                </c:pt>
                <c:pt idx="687">
                  <c:v>41.69</c:v>
                </c:pt>
                <c:pt idx="688">
                  <c:v>24.1</c:v>
                </c:pt>
                <c:pt idx="689">
                  <c:v>31.13</c:v>
                </c:pt>
                <c:pt idx="690">
                  <c:v>27.36</c:v>
                </c:pt>
                <c:pt idx="691">
                  <c:v>36.200000000000003</c:v>
                </c:pt>
                <c:pt idx="692">
                  <c:v>32.395000000000003</c:v>
                </c:pt>
                <c:pt idx="693">
                  <c:v>23.655000000000001</c:v>
                </c:pt>
                <c:pt idx="694">
                  <c:v>34.799999999999997</c:v>
                </c:pt>
                <c:pt idx="695">
                  <c:v>40.185000000000002</c:v>
                </c:pt>
                <c:pt idx="696">
                  <c:v>32.299999999999997</c:v>
                </c:pt>
                <c:pt idx="697">
                  <c:v>35.75</c:v>
                </c:pt>
                <c:pt idx="698">
                  <c:v>33.725000000000001</c:v>
                </c:pt>
                <c:pt idx="699">
                  <c:v>39.270000000000003</c:v>
                </c:pt>
                <c:pt idx="700">
                  <c:v>34.869999999999997</c:v>
                </c:pt>
                <c:pt idx="701">
                  <c:v>44.744999999999997</c:v>
                </c:pt>
                <c:pt idx="702">
                  <c:v>41.47</c:v>
                </c:pt>
                <c:pt idx="703">
                  <c:v>26.41</c:v>
                </c:pt>
                <c:pt idx="704">
                  <c:v>29.545000000000002</c:v>
                </c:pt>
                <c:pt idx="705">
                  <c:v>32.9</c:v>
                </c:pt>
                <c:pt idx="706">
                  <c:v>38.06</c:v>
                </c:pt>
                <c:pt idx="707">
                  <c:v>28.69</c:v>
                </c:pt>
                <c:pt idx="708">
                  <c:v>30.495000000000001</c:v>
                </c:pt>
                <c:pt idx="709">
                  <c:v>27.74</c:v>
                </c:pt>
                <c:pt idx="710">
                  <c:v>35.200000000000003</c:v>
                </c:pt>
                <c:pt idx="711">
                  <c:v>23.54</c:v>
                </c:pt>
                <c:pt idx="712">
                  <c:v>30.684999999999999</c:v>
                </c:pt>
                <c:pt idx="713">
                  <c:v>40.47</c:v>
                </c:pt>
                <c:pt idx="714">
                  <c:v>22.6</c:v>
                </c:pt>
                <c:pt idx="715">
                  <c:v>28.9</c:v>
                </c:pt>
                <c:pt idx="716">
                  <c:v>22.61</c:v>
                </c:pt>
                <c:pt idx="717">
                  <c:v>24.32</c:v>
                </c:pt>
                <c:pt idx="718">
                  <c:v>36.67</c:v>
                </c:pt>
                <c:pt idx="719">
                  <c:v>33.44</c:v>
                </c:pt>
                <c:pt idx="720">
                  <c:v>40.659999999999997</c:v>
                </c:pt>
                <c:pt idx="721">
                  <c:v>36.6</c:v>
                </c:pt>
                <c:pt idx="722">
                  <c:v>37.4</c:v>
                </c:pt>
                <c:pt idx="723">
                  <c:v>35.4</c:v>
                </c:pt>
                <c:pt idx="724">
                  <c:v>27.074999999999999</c:v>
                </c:pt>
                <c:pt idx="725">
                  <c:v>39.049999999999997</c:v>
                </c:pt>
                <c:pt idx="726">
                  <c:v>28.405000000000001</c:v>
                </c:pt>
                <c:pt idx="727">
                  <c:v>21.754999999999999</c:v>
                </c:pt>
                <c:pt idx="728">
                  <c:v>40.28</c:v>
                </c:pt>
                <c:pt idx="729">
                  <c:v>36.08</c:v>
                </c:pt>
                <c:pt idx="730">
                  <c:v>24.42</c:v>
                </c:pt>
                <c:pt idx="731">
                  <c:v>21.4</c:v>
                </c:pt>
                <c:pt idx="732">
                  <c:v>30.1</c:v>
                </c:pt>
                <c:pt idx="733">
                  <c:v>27.265000000000001</c:v>
                </c:pt>
                <c:pt idx="734">
                  <c:v>32.1</c:v>
                </c:pt>
                <c:pt idx="735">
                  <c:v>34.770000000000003</c:v>
                </c:pt>
                <c:pt idx="736">
                  <c:v>38.39</c:v>
                </c:pt>
                <c:pt idx="737">
                  <c:v>23.7</c:v>
                </c:pt>
                <c:pt idx="738">
                  <c:v>31.73</c:v>
                </c:pt>
                <c:pt idx="739">
                  <c:v>35.5</c:v>
                </c:pt>
                <c:pt idx="740">
                  <c:v>24.035</c:v>
                </c:pt>
                <c:pt idx="741">
                  <c:v>29.15</c:v>
                </c:pt>
                <c:pt idx="742">
                  <c:v>34.104999999999997</c:v>
                </c:pt>
                <c:pt idx="743">
                  <c:v>26.62</c:v>
                </c:pt>
                <c:pt idx="744">
                  <c:v>26.41</c:v>
                </c:pt>
                <c:pt idx="745">
                  <c:v>30.114999999999998</c:v>
                </c:pt>
                <c:pt idx="746">
                  <c:v>27</c:v>
                </c:pt>
                <c:pt idx="747">
                  <c:v>21.754999999999999</c:v>
                </c:pt>
                <c:pt idx="748">
                  <c:v>36</c:v>
                </c:pt>
                <c:pt idx="749">
                  <c:v>30.875</c:v>
                </c:pt>
                <c:pt idx="750">
                  <c:v>26.4</c:v>
                </c:pt>
                <c:pt idx="751">
                  <c:v>28.975000000000001</c:v>
                </c:pt>
                <c:pt idx="752">
                  <c:v>37.905000000000001</c:v>
                </c:pt>
                <c:pt idx="753">
                  <c:v>22.77</c:v>
                </c:pt>
                <c:pt idx="754">
                  <c:v>33.630000000000003</c:v>
                </c:pt>
                <c:pt idx="755">
                  <c:v>27.645</c:v>
                </c:pt>
                <c:pt idx="756">
                  <c:v>22.8</c:v>
                </c:pt>
                <c:pt idx="757">
                  <c:v>27.83</c:v>
                </c:pt>
                <c:pt idx="758">
                  <c:v>37.43</c:v>
                </c:pt>
                <c:pt idx="759">
                  <c:v>38.17</c:v>
                </c:pt>
                <c:pt idx="760">
                  <c:v>34.58</c:v>
                </c:pt>
                <c:pt idx="761">
                  <c:v>35.200000000000003</c:v>
                </c:pt>
                <c:pt idx="762">
                  <c:v>27.1</c:v>
                </c:pt>
                <c:pt idx="763">
                  <c:v>26.03</c:v>
                </c:pt>
                <c:pt idx="764">
                  <c:v>25.175000000000001</c:v>
                </c:pt>
                <c:pt idx="765">
                  <c:v>31.824999999999999</c:v>
                </c:pt>
                <c:pt idx="766">
                  <c:v>32.299999999999997</c:v>
                </c:pt>
                <c:pt idx="767">
                  <c:v>29</c:v>
                </c:pt>
                <c:pt idx="768">
                  <c:v>39.700000000000003</c:v>
                </c:pt>
                <c:pt idx="769">
                  <c:v>19.475000000000001</c:v>
                </c:pt>
                <c:pt idx="770">
                  <c:v>36.1</c:v>
                </c:pt>
                <c:pt idx="771">
                  <c:v>26.7</c:v>
                </c:pt>
                <c:pt idx="772">
                  <c:v>36.479999999999997</c:v>
                </c:pt>
                <c:pt idx="773">
                  <c:v>28.88</c:v>
                </c:pt>
                <c:pt idx="774">
                  <c:v>34.200000000000003</c:v>
                </c:pt>
                <c:pt idx="775">
                  <c:v>33.33</c:v>
                </c:pt>
                <c:pt idx="776">
                  <c:v>32.299999999999997</c:v>
                </c:pt>
                <c:pt idx="777">
                  <c:v>39.805</c:v>
                </c:pt>
                <c:pt idx="778">
                  <c:v>34.32</c:v>
                </c:pt>
                <c:pt idx="779">
                  <c:v>28.88</c:v>
                </c:pt>
                <c:pt idx="780">
                  <c:v>24.4</c:v>
                </c:pt>
                <c:pt idx="781">
                  <c:v>41.14</c:v>
                </c:pt>
                <c:pt idx="782">
                  <c:v>35.97</c:v>
                </c:pt>
                <c:pt idx="783">
                  <c:v>27.6</c:v>
                </c:pt>
                <c:pt idx="784">
                  <c:v>29.26</c:v>
                </c:pt>
                <c:pt idx="785">
                  <c:v>27.7</c:v>
                </c:pt>
                <c:pt idx="786">
                  <c:v>36.954999999999998</c:v>
                </c:pt>
                <c:pt idx="787">
                  <c:v>36.86</c:v>
                </c:pt>
                <c:pt idx="788">
                  <c:v>22.515000000000001</c:v>
                </c:pt>
                <c:pt idx="789">
                  <c:v>29.92</c:v>
                </c:pt>
                <c:pt idx="790">
                  <c:v>41.8</c:v>
                </c:pt>
                <c:pt idx="791">
                  <c:v>27.6</c:v>
                </c:pt>
                <c:pt idx="792">
                  <c:v>23.18</c:v>
                </c:pt>
                <c:pt idx="793">
                  <c:v>20.9</c:v>
                </c:pt>
                <c:pt idx="794">
                  <c:v>31.92</c:v>
                </c:pt>
                <c:pt idx="795">
                  <c:v>28.5</c:v>
                </c:pt>
                <c:pt idx="796">
                  <c:v>44.22</c:v>
                </c:pt>
                <c:pt idx="797">
                  <c:v>22.895</c:v>
                </c:pt>
                <c:pt idx="798">
                  <c:v>33.1</c:v>
                </c:pt>
                <c:pt idx="799">
                  <c:v>24.795000000000002</c:v>
                </c:pt>
                <c:pt idx="800">
                  <c:v>26.18</c:v>
                </c:pt>
                <c:pt idx="801">
                  <c:v>35.97</c:v>
                </c:pt>
                <c:pt idx="802">
                  <c:v>22.3</c:v>
                </c:pt>
                <c:pt idx="803">
                  <c:v>42.24</c:v>
                </c:pt>
                <c:pt idx="804">
                  <c:v>26.51</c:v>
                </c:pt>
                <c:pt idx="805">
                  <c:v>35.814999999999998</c:v>
                </c:pt>
                <c:pt idx="806">
                  <c:v>41.42</c:v>
                </c:pt>
                <c:pt idx="807">
                  <c:v>36.575000000000003</c:v>
                </c:pt>
                <c:pt idx="808">
                  <c:v>30.14</c:v>
                </c:pt>
                <c:pt idx="809">
                  <c:v>25.84</c:v>
                </c:pt>
                <c:pt idx="810">
                  <c:v>30.8</c:v>
                </c:pt>
                <c:pt idx="811">
                  <c:v>42.94</c:v>
                </c:pt>
                <c:pt idx="812">
                  <c:v>21.01</c:v>
                </c:pt>
                <c:pt idx="813">
                  <c:v>22.515000000000001</c:v>
                </c:pt>
                <c:pt idx="814">
                  <c:v>34.43</c:v>
                </c:pt>
                <c:pt idx="815">
                  <c:v>31.46</c:v>
                </c:pt>
                <c:pt idx="816">
                  <c:v>24.225000000000001</c:v>
                </c:pt>
                <c:pt idx="817">
                  <c:v>37.1</c:v>
                </c:pt>
                <c:pt idx="818">
                  <c:v>26.125</c:v>
                </c:pt>
                <c:pt idx="819">
                  <c:v>35.53</c:v>
                </c:pt>
                <c:pt idx="820">
                  <c:v>33.700000000000003</c:v>
                </c:pt>
                <c:pt idx="821">
                  <c:v>17.670000000000002</c:v>
                </c:pt>
                <c:pt idx="822">
                  <c:v>31.13</c:v>
                </c:pt>
                <c:pt idx="823">
                  <c:v>29.81</c:v>
                </c:pt>
                <c:pt idx="824">
                  <c:v>24.32</c:v>
                </c:pt>
                <c:pt idx="825">
                  <c:v>31.824999999999999</c:v>
                </c:pt>
                <c:pt idx="826">
                  <c:v>31.79</c:v>
                </c:pt>
                <c:pt idx="827">
                  <c:v>28.024999999999999</c:v>
                </c:pt>
                <c:pt idx="828">
                  <c:v>30.78</c:v>
                </c:pt>
                <c:pt idx="829">
                  <c:v>21.85</c:v>
                </c:pt>
                <c:pt idx="830">
                  <c:v>33.1</c:v>
                </c:pt>
                <c:pt idx="831">
                  <c:v>25.84</c:v>
                </c:pt>
                <c:pt idx="832">
                  <c:v>23.844999999999999</c:v>
                </c:pt>
                <c:pt idx="833">
                  <c:v>34.39</c:v>
                </c:pt>
                <c:pt idx="834">
                  <c:v>33.82</c:v>
                </c:pt>
                <c:pt idx="835">
                  <c:v>35.97</c:v>
                </c:pt>
                <c:pt idx="836">
                  <c:v>31.5</c:v>
                </c:pt>
                <c:pt idx="837">
                  <c:v>28.31</c:v>
                </c:pt>
                <c:pt idx="838">
                  <c:v>23.465</c:v>
                </c:pt>
                <c:pt idx="839">
                  <c:v>31.35</c:v>
                </c:pt>
                <c:pt idx="840">
                  <c:v>31.1</c:v>
                </c:pt>
                <c:pt idx="841">
                  <c:v>24.7</c:v>
                </c:pt>
                <c:pt idx="842">
                  <c:v>32.78</c:v>
                </c:pt>
                <c:pt idx="843">
                  <c:v>29.81</c:v>
                </c:pt>
                <c:pt idx="844">
                  <c:v>30.495000000000001</c:v>
                </c:pt>
                <c:pt idx="845">
                  <c:v>32.450000000000003</c:v>
                </c:pt>
                <c:pt idx="846">
                  <c:v>34.200000000000003</c:v>
                </c:pt>
                <c:pt idx="847">
                  <c:v>50.38</c:v>
                </c:pt>
                <c:pt idx="848">
                  <c:v>24.1</c:v>
                </c:pt>
                <c:pt idx="849">
                  <c:v>32.774999999999999</c:v>
                </c:pt>
                <c:pt idx="850">
                  <c:v>30.78</c:v>
                </c:pt>
                <c:pt idx="851">
                  <c:v>32.299999999999997</c:v>
                </c:pt>
                <c:pt idx="852">
                  <c:v>35.53</c:v>
                </c:pt>
                <c:pt idx="853">
                  <c:v>23.75</c:v>
                </c:pt>
                <c:pt idx="854">
                  <c:v>23.844999999999999</c:v>
                </c:pt>
                <c:pt idx="855">
                  <c:v>29.6</c:v>
                </c:pt>
                <c:pt idx="856">
                  <c:v>33.11</c:v>
                </c:pt>
                <c:pt idx="857">
                  <c:v>24.13</c:v>
                </c:pt>
                <c:pt idx="858">
                  <c:v>32.229999999999997</c:v>
                </c:pt>
                <c:pt idx="859">
                  <c:v>28.1</c:v>
                </c:pt>
                <c:pt idx="860">
                  <c:v>47.6</c:v>
                </c:pt>
                <c:pt idx="861">
                  <c:v>28</c:v>
                </c:pt>
                <c:pt idx="862">
                  <c:v>33.534999999999997</c:v>
                </c:pt>
                <c:pt idx="863">
                  <c:v>19.855</c:v>
                </c:pt>
                <c:pt idx="864">
                  <c:v>25.4</c:v>
                </c:pt>
                <c:pt idx="865">
                  <c:v>29.9</c:v>
                </c:pt>
                <c:pt idx="866">
                  <c:v>37.29</c:v>
                </c:pt>
                <c:pt idx="867">
                  <c:v>43.7</c:v>
                </c:pt>
                <c:pt idx="868">
                  <c:v>23.655000000000001</c:v>
                </c:pt>
                <c:pt idx="869">
                  <c:v>24.3</c:v>
                </c:pt>
                <c:pt idx="870">
                  <c:v>36.200000000000003</c:v>
                </c:pt>
                <c:pt idx="871">
                  <c:v>29.48</c:v>
                </c:pt>
                <c:pt idx="872">
                  <c:v>24.86</c:v>
                </c:pt>
                <c:pt idx="873">
                  <c:v>30.1</c:v>
                </c:pt>
                <c:pt idx="874">
                  <c:v>21.85</c:v>
                </c:pt>
                <c:pt idx="875">
                  <c:v>28.12</c:v>
                </c:pt>
                <c:pt idx="876">
                  <c:v>27.1</c:v>
                </c:pt>
                <c:pt idx="877">
                  <c:v>33.44</c:v>
                </c:pt>
                <c:pt idx="878">
                  <c:v>28.8</c:v>
                </c:pt>
                <c:pt idx="879">
                  <c:v>29.5</c:v>
                </c:pt>
                <c:pt idx="880">
                  <c:v>34.799999999999997</c:v>
                </c:pt>
                <c:pt idx="881">
                  <c:v>27.36</c:v>
                </c:pt>
                <c:pt idx="882">
                  <c:v>22.135000000000002</c:v>
                </c:pt>
                <c:pt idx="883">
                  <c:v>37.049999999999997</c:v>
                </c:pt>
                <c:pt idx="884">
                  <c:v>26.695</c:v>
                </c:pt>
                <c:pt idx="885">
                  <c:v>28.93</c:v>
                </c:pt>
                <c:pt idx="886">
                  <c:v>28.975000000000001</c:v>
                </c:pt>
                <c:pt idx="887">
                  <c:v>30.02</c:v>
                </c:pt>
                <c:pt idx="888">
                  <c:v>39.5</c:v>
                </c:pt>
                <c:pt idx="889">
                  <c:v>33.630000000000003</c:v>
                </c:pt>
                <c:pt idx="890">
                  <c:v>26.885000000000002</c:v>
                </c:pt>
                <c:pt idx="891">
                  <c:v>29.04</c:v>
                </c:pt>
                <c:pt idx="892">
                  <c:v>24.035</c:v>
                </c:pt>
                <c:pt idx="893">
                  <c:v>38.94</c:v>
                </c:pt>
                <c:pt idx="894">
                  <c:v>32.11</c:v>
                </c:pt>
                <c:pt idx="895">
                  <c:v>44</c:v>
                </c:pt>
                <c:pt idx="896">
                  <c:v>20.045000000000002</c:v>
                </c:pt>
                <c:pt idx="897">
                  <c:v>25.555</c:v>
                </c:pt>
                <c:pt idx="898">
                  <c:v>40.26</c:v>
                </c:pt>
                <c:pt idx="899">
                  <c:v>22.515000000000001</c:v>
                </c:pt>
                <c:pt idx="900">
                  <c:v>22.515000000000001</c:v>
                </c:pt>
                <c:pt idx="901">
                  <c:v>40.92</c:v>
                </c:pt>
                <c:pt idx="902">
                  <c:v>27.265000000000001</c:v>
                </c:pt>
                <c:pt idx="903">
                  <c:v>36.85</c:v>
                </c:pt>
                <c:pt idx="904">
                  <c:v>35.1</c:v>
                </c:pt>
                <c:pt idx="905">
                  <c:v>29.355</c:v>
                </c:pt>
                <c:pt idx="906">
                  <c:v>32.585000000000001</c:v>
                </c:pt>
                <c:pt idx="907">
                  <c:v>32.340000000000003</c:v>
                </c:pt>
                <c:pt idx="908">
                  <c:v>39.799999999999997</c:v>
                </c:pt>
                <c:pt idx="909">
                  <c:v>24.6</c:v>
                </c:pt>
                <c:pt idx="910">
                  <c:v>28.31</c:v>
                </c:pt>
                <c:pt idx="911">
                  <c:v>31.73</c:v>
                </c:pt>
                <c:pt idx="912">
                  <c:v>26.695</c:v>
                </c:pt>
                <c:pt idx="913">
                  <c:v>27.5</c:v>
                </c:pt>
                <c:pt idx="914">
                  <c:v>24.605</c:v>
                </c:pt>
                <c:pt idx="915">
                  <c:v>33.99</c:v>
                </c:pt>
                <c:pt idx="916">
                  <c:v>26.885000000000002</c:v>
                </c:pt>
                <c:pt idx="917">
                  <c:v>22.895</c:v>
                </c:pt>
                <c:pt idx="918">
                  <c:v>28.2</c:v>
                </c:pt>
                <c:pt idx="919">
                  <c:v>34.21</c:v>
                </c:pt>
                <c:pt idx="920">
                  <c:v>25</c:v>
                </c:pt>
                <c:pt idx="921">
                  <c:v>33.200000000000003</c:v>
                </c:pt>
                <c:pt idx="922">
                  <c:v>31</c:v>
                </c:pt>
                <c:pt idx="923">
                  <c:v>35.814999999999998</c:v>
                </c:pt>
                <c:pt idx="924">
                  <c:v>23.2</c:v>
                </c:pt>
                <c:pt idx="925">
                  <c:v>32.11</c:v>
                </c:pt>
                <c:pt idx="926">
                  <c:v>23.4</c:v>
                </c:pt>
                <c:pt idx="927">
                  <c:v>20.100000000000001</c:v>
                </c:pt>
                <c:pt idx="928">
                  <c:v>39.159999999999997</c:v>
                </c:pt>
                <c:pt idx="929">
                  <c:v>34.21</c:v>
                </c:pt>
                <c:pt idx="930">
                  <c:v>46.53</c:v>
                </c:pt>
                <c:pt idx="931">
                  <c:v>32.5</c:v>
                </c:pt>
                <c:pt idx="932">
                  <c:v>25.8</c:v>
                </c:pt>
                <c:pt idx="933">
                  <c:v>35.299999999999997</c:v>
                </c:pt>
                <c:pt idx="934">
                  <c:v>37.18</c:v>
                </c:pt>
                <c:pt idx="935">
                  <c:v>27.5</c:v>
                </c:pt>
                <c:pt idx="936">
                  <c:v>29.734999999999999</c:v>
                </c:pt>
                <c:pt idx="937">
                  <c:v>24.225000000000001</c:v>
                </c:pt>
                <c:pt idx="938">
                  <c:v>26.18</c:v>
                </c:pt>
                <c:pt idx="939">
                  <c:v>29.48</c:v>
                </c:pt>
                <c:pt idx="940">
                  <c:v>23.21</c:v>
                </c:pt>
                <c:pt idx="941">
                  <c:v>46.09</c:v>
                </c:pt>
                <c:pt idx="942">
                  <c:v>40.185000000000002</c:v>
                </c:pt>
                <c:pt idx="943">
                  <c:v>22.61</c:v>
                </c:pt>
                <c:pt idx="944">
                  <c:v>39.93</c:v>
                </c:pt>
                <c:pt idx="945">
                  <c:v>35.799999999999997</c:v>
                </c:pt>
                <c:pt idx="946">
                  <c:v>35.799999999999997</c:v>
                </c:pt>
                <c:pt idx="947">
                  <c:v>34.200000000000003</c:v>
                </c:pt>
                <c:pt idx="948">
                  <c:v>31.254999999999999</c:v>
                </c:pt>
                <c:pt idx="949">
                  <c:v>29.7</c:v>
                </c:pt>
                <c:pt idx="950">
                  <c:v>18.335000000000001</c:v>
                </c:pt>
                <c:pt idx="951">
                  <c:v>42.9</c:v>
                </c:pt>
                <c:pt idx="952">
                  <c:v>28.405000000000001</c:v>
                </c:pt>
                <c:pt idx="953">
                  <c:v>30.2</c:v>
                </c:pt>
                <c:pt idx="954">
                  <c:v>27.835000000000001</c:v>
                </c:pt>
                <c:pt idx="955">
                  <c:v>39.49</c:v>
                </c:pt>
                <c:pt idx="956">
                  <c:v>30.8</c:v>
                </c:pt>
                <c:pt idx="957">
                  <c:v>26.79</c:v>
                </c:pt>
                <c:pt idx="958">
                  <c:v>34.96</c:v>
                </c:pt>
                <c:pt idx="959">
                  <c:v>36.67</c:v>
                </c:pt>
                <c:pt idx="960">
                  <c:v>39.615000000000002</c:v>
                </c:pt>
                <c:pt idx="961">
                  <c:v>25.9</c:v>
                </c:pt>
                <c:pt idx="962">
                  <c:v>35.200000000000003</c:v>
                </c:pt>
                <c:pt idx="963">
                  <c:v>24.795000000000002</c:v>
                </c:pt>
                <c:pt idx="964">
                  <c:v>36.765000000000001</c:v>
                </c:pt>
                <c:pt idx="965">
                  <c:v>27.1</c:v>
                </c:pt>
                <c:pt idx="966">
                  <c:v>24.795000000000002</c:v>
                </c:pt>
                <c:pt idx="967">
                  <c:v>25.364999999999998</c:v>
                </c:pt>
                <c:pt idx="968">
                  <c:v>25.745000000000001</c:v>
                </c:pt>
                <c:pt idx="969">
                  <c:v>34.32</c:v>
                </c:pt>
                <c:pt idx="970">
                  <c:v>28.16</c:v>
                </c:pt>
                <c:pt idx="971">
                  <c:v>23.56</c:v>
                </c:pt>
                <c:pt idx="972">
                  <c:v>20.234999999999999</c:v>
                </c:pt>
                <c:pt idx="973">
                  <c:v>40.5</c:v>
                </c:pt>
                <c:pt idx="974">
                  <c:v>35.42</c:v>
                </c:pt>
                <c:pt idx="975">
                  <c:v>22.895</c:v>
                </c:pt>
                <c:pt idx="976">
                  <c:v>40.15</c:v>
                </c:pt>
                <c:pt idx="977">
                  <c:v>29.15</c:v>
                </c:pt>
                <c:pt idx="978">
                  <c:v>39.994999999999997</c:v>
                </c:pt>
                <c:pt idx="979">
                  <c:v>29.92</c:v>
                </c:pt>
                <c:pt idx="980">
                  <c:v>25.46</c:v>
                </c:pt>
                <c:pt idx="981">
                  <c:v>21.375</c:v>
                </c:pt>
                <c:pt idx="982">
                  <c:v>25.9</c:v>
                </c:pt>
                <c:pt idx="983">
                  <c:v>30.59</c:v>
                </c:pt>
                <c:pt idx="984">
                  <c:v>30.114999999999998</c:v>
                </c:pt>
                <c:pt idx="985">
                  <c:v>25.8</c:v>
                </c:pt>
                <c:pt idx="986">
                  <c:v>30.114999999999998</c:v>
                </c:pt>
                <c:pt idx="987">
                  <c:v>27.645</c:v>
                </c:pt>
                <c:pt idx="988">
                  <c:v>34.674999999999997</c:v>
                </c:pt>
                <c:pt idx="989">
                  <c:v>20.52</c:v>
                </c:pt>
                <c:pt idx="990">
                  <c:v>19.8</c:v>
                </c:pt>
                <c:pt idx="991">
                  <c:v>27.835000000000001</c:v>
                </c:pt>
                <c:pt idx="992">
                  <c:v>31.6</c:v>
                </c:pt>
                <c:pt idx="993">
                  <c:v>28.27</c:v>
                </c:pt>
                <c:pt idx="994">
                  <c:v>20.045000000000002</c:v>
                </c:pt>
                <c:pt idx="995">
                  <c:v>23.274999999999999</c:v>
                </c:pt>
                <c:pt idx="996">
                  <c:v>34.1</c:v>
                </c:pt>
                <c:pt idx="997">
                  <c:v>36.85</c:v>
                </c:pt>
                <c:pt idx="998">
                  <c:v>36.29</c:v>
                </c:pt>
                <c:pt idx="999">
                  <c:v>26.885000000000002</c:v>
                </c:pt>
                <c:pt idx="1000">
                  <c:v>22.99</c:v>
                </c:pt>
                <c:pt idx="1001">
                  <c:v>32.700000000000003</c:v>
                </c:pt>
                <c:pt idx="1002">
                  <c:v>25.8</c:v>
                </c:pt>
                <c:pt idx="1003">
                  <c:v>29.6</c:v>
                </c:pt>
                <c:pt idx="1004">
                  <c:v>19.190000000000001</c:v>
                </c:pt>
                <c:pt idx="1005">
                  <c:v>31.73</c:v>
                </c:pt>
                <c:pt idx="1006">
                  <c:v>29.26</c:v>
                </c:pt>
                <c:pt idx="1007">
                  <c:v>28.215</c:v>
                </c:pt>
                <c:pt idx="1008">
                  <c:v>24.984999999999999</c:v>
                </c:pt>
                <c:pt idx="1009">
                  <c:v>27.74</c:v>
                </c:pt>
                <c:pt idx="1010">
                  <c:v>22.8</c:v>
                </c:pt>
                <c:pt idx="1011">
                  <c:v>20.13</c:v>
                </c:pt>
                <c:pt idx="1012">
                  <c:v>33.33</c:v>
                </c:pt>
                <c:pt idx="1013">
                  <c:v>32.299999999999997</c:v>
                </c:pt>
                <c:pt idx="1014">
                  <c:v>27.6</c:v>
                </c:pt>
                <c:pt idx="1015">
                  <c:v>25.46</c:v>
                </c:pt>
                <c:pt idx="1016">
                  <c:v>24.605</c:v>
                </c:pt>
                <c:pt idx="1017">
                  <c:v>34.200000000000003</c:v>
                </c:pt>
                <c:pt idx="1018">
                  <c:v>35.814999999999998</c:v>
                </c:pt>
                <c:pt idx="1019">
                  <c:v>32.68</c:v>
                </c:pt>
                <c:pt idx="1020">
                  <c:v>37</c:v>
                </c:pt>
                <c:pt idx="1021">
                  <c:v>31.02</c:v>
                </c:pt>
                <c:pt idx="1022">
                  <c:v>36.08</c:v>
                </c:pt>
                <c:pt idx="1023">
                  <c:v>23.32</c:v>
                </c:pt>
                <c:pt idx="1024">
                  <c:v>45.32</c:v>
                </c:pt>
                <c:pt idx="1025">
                  <c:v>34.6</c:v>
                </c:pt>
                <c:pt idx="1026">
                  <c:v>26.03</c:v>
                </c:pt>
                <c:pt idx="1027">
                  <c:v>18.715</c:v>
                </c:pt>
                <c:pt idx="1028">
                  <c:v>31.6</c:v>
                </c:pt>
                <c:pt idx="1029">
                  <c:v>17.29</c:v>
                </c:pt>
                <c:pt idx="1030">
                  <c:v>23.655000000000001</c:v>
                </c:pt>
                <c:pt idx="1031">
                  <c:v>35.200000000000003</c:v>
                </c:pt>
                <c:pt idx="1032">
                  <c:v>27.93</c:v>
                </c:pt>
                <c:pt idx="1033">
                  <c:v>21.565000000000001</c:v>
                </c:pt>
                <c:pt idx="1034">
                  <c:v>38.380000000000003</c:v>
                </c:pt>
                <c:pt idx="1035">
                  <c:v>23</c:v>
                </c:pt>
                <c:pt idx="1036">
                  <c:v>37.07</c:v>
                </c:pt>
                <c:pt idx="1037">
                  <c:v>30.495000000000001</c:v>
                </c:pt>
                <c:pt idx="1038">
                  <c:v>28.88</c:v>
                </c:pt>
                <c:pt idx="1039">
                  <c:v>27.265000000000001</c:v>
                </c:pt>
                <c:pt idx="1040">
                  <c:v>28.024999999999999</c:v>
                </c:pt>
                <c:pt idx="1041">
                  <c:v>23.085000000000001</c:v>
                </c:pt>
                <c:pt idx="1042">
                  <c:v>30.684999999999999</c:v>
                </c:pt>
                <c:pt idx="1043">
                  <c:v>25.8</c:v>
                </c:pt>
                <c:pt idx="1044">
                  <c:v>35.244999999999997</c:v>
                </c:pt>
                <c:pt idx="1045">
                  <c:v>24.7</c:v>
                </c:pt>
                <c:pt idx="1046">
                  <c:v>25.08</c:v>
                </c:pt>
                <c:pt idx="1047">
                  <c:v>52.58</c:v>
                </c:pt>
                <c:pt idx="1048">
                  <c:v>22.515000000000001</c:v>
                </c:pt>
                <c:pt idx="1049">
                  <c:v>30.9</c:v>
                </c:pt>
                <c:pt idx="1050">
                  <c:v>36.954999999999998</c:v>
                </c:pt>
                <c:pt idx="1051">
                  <c:v>26.41</c:v>
                </c:pt>
                <c:pt idx="1052">
                  <c:v>29.83</c:v>
                </c:pt>
                <c:pt idx="1053">
                  <c:v>29.8</c:v>
                </c:pt>
                <c:pt idx="1054">
                  <c:v>21.47</c:v>
                </c:pt>
                <c:pt idx="1055">
                  <c:v>27.645</c:v>
                </c:pt>
                <c:pt idx="1056">
                  <c:v>28.9</c:v>
                </c:pt>
                <c:pt idx="1057">
                  <c:v>31.79</c:v>
                </c:pt>
                <c:pt idx="1058">
                  <c:v>39.49</c:v>
                </c:pt>
                <c:pt idx="1059">
                  <c:v>33.82</c:v>
                </c:pt>
                <c:pt idx="1060">
                  <c:v>32.01</c:v>
                </c:pt>
                <c:pt idx="1061">
                  <c:v>27.94</c:v>
                </c:pt>
                <c:pt idx="1062">
                  <c:v>41.14</c:v>
                </c:pt>
                <c:pt idx="1063">
                  <c:v>28.594999999999999</c:v>
                </c:pt>
                <c:pt idx="1064">
                  <c:v>25.6</c:v>
                </c:pt>
                <c:pt idx="1065">
                  <c:v>25.3</c:v>
                </c:pt>
                <c:pt idx="1066">
                  <c:v>37.29</c:v>
                </c:pt>
                <c:pt idx="1067">
                  <c:v>42.655000000000001</c:v>
                </c:pt>
                <c:pt idx="1068">
                  <c:v>21.66</c:v>
                </c:pt>
                <c:pt idx="1069">
                  <c:v>31.9</c:v>
                </c:pt>
                <c:pt idx="1070">
                  <c:v>37.07</c:v>
                </c:pt>
                <c:pt idx="1071">
                  <c:v>31.445</c:v>
                </c:pt>
                <c:pt idx="1072">
                  <c:v>31.254999999999999</c:v>
                </c:pt>
                <c:pt idx="1073">
                  <c:v>28.88</c:v>
                </c:pt>
                <c:pt idx="1074">
                  <c:v>18.335000000000001</c:v>
                </c:pt>
                <c:pt idx="1075">
                  <c:v>29.59</c:v>
                </c:pt>
                <c:pt idx="1076">
                  <c:v>32</c:v>
                </c:pt>
                <c:pt idx="1077">
                  <c:v>26.03</c:v>
                </c:pt>
                <c:pt idx="1078">
                  <c:v>31.68</c:v>
                </c:pt>
                <c:pt idx="1079">
                  <c:v>33.659999999999997</c:v>
                </c:pt>
                <c:pt idx="1080">
                  <c:v>21.78</c:v>
                </c:pt>
                <c:pt idx="1081">
                  <c:v>27.835000000000001</c:v>
                </c:pt>
                <c:pt idx="1082">
                  <c:v>19.95</c:v>
                </c:pt>
                <c:pt idx="1083">
                  <c:v>31.5</c:v>
                </c:pt>
                <c:pt idx="1084">
                  <c:v>30.495000000000001</c:v>
                </c:pt>
                <c:pt idx="1085">
                  <c:v>18.3</c:v>
                </c:pt>
                <c:pt idx="1086">
                  <c:v>28.975000000000001</c:v>
                </c:pt>
                <c:pt idx="1087">
                  <c:v>31.54</c:v>
                </c:pt>
                <c:pt idx="1088">
                  <c:v>47.74</c:v>
                </c:pt>
                <c:pt idx="1089">
                  <c:v>22.1</c:v>
                </c:pt>
                <c:pt idx="1090">
                  <c:v>36.19</c:v>
                </c:pt>
                <c:pt idx="1091">
                  <c:v>29.83</c:v>
                </c:pt>
                <c:pt idx="1092">
                  <c:v>32.700000000000003</c:v>
                </c:pt>
                <c:pt idx="1093">
                  <c:v>30.4</c:v>
                </c:pt>
                <c:pt idx="1094">
                  <c:v>33.700000000000003</c:v>
                </c:pt>
                <c:pt idx="1095">
                  <c:v>31.35</c:v>
                </c:pt>
                <c:pt idx="1096">
                  <c:v>34.96</c:v>
                </c:pt>
                <c:pt idx="1097">
                  <c:v>33.770000000000003</c:v>
                </c:pt>
                <c:pt idx="1098">
                  <c:v>30.875</c:v>
                </c:pt>
                <c:pt idx="1099">
                  <c:v>33.99</c:v>
                </c:pt>
                <c:pt idx="1100">
                  <c:v>19.094999999999999</c:v>
                </c:pt>
                <c:pt idx="1101">
                  <c:v>28.6</c:v>
                </c:pt>
                <c:pt idx="1102">
                  <c:v>38.94</c:v>
                </c:pt>
                <c:pt idx="1103">
                  <c:v>36.08</c:v>
                </c:pt>
                <c:pt idx="1104">
                  <c:v>29.8</c:v>
                </c:pt>
                <c:pt idx="1105">
                  <c:v>31.24</c:v>
                </c:pt>
                <c:pt idx="1106">
                  <c:v>29.925000000000001</c:v>
                </c:pt>
                <c:pt idx="1107">
                  <c:v>26.22</c:v>
                </c:pt>
                <c:pt idx="1108">
                  <c:v>30</c:v>
                </c:pt>
                <c:pt idx="1109">
                  <c:v>20.350000000000001</c:v>
                </c:pt>
                <c:pt idx="1110">
                  <c:v>32.299999999999997</c:v>
                </c:pt>
                <c:pt idx="1111">
                  <c:v>38.39</c:v>
                </c:pt>
                <c:pt idx="1112">
                  <c:v>25.85</c:v>
                </c:pt>
                <c:pt idx="1113">
                  <c:v>26.315000000000001</c:v>
                </c:pt>
                <c:pt idx="1114">
                  <c:v>24.51</c:v>
                </c:pt>
                <c:pt idx="1115">
                  <c:v>32.67</c:v>
                </c:pt>
                <c:pt idx="1116">
                  <c:v>29.64</c:v>
                </c:pt>
                <c:pt idx="1117">
                  <c:v>33.33</c:v>
                </c:pt>
                <c:pt idx="1118">
                  <c:v>35.75</c:v>
                </c:pt>
                <c:pt idx="1119">
                  <c:v>19.95</c:v>
                </c:pt>
                <c:pt idx="1120">
                  <c:v>31.4</c:v>
                </c:pt>
                <c:pt idx="1121">
                  <c:v>38.17</c:v>
                </c:pt>
                <c:pt idx="1122">
                  <c:v>36.86</c:v>
                </c:pt>
                <c:pt idx="1123">
                  <c:v>32.395000000000003</c:v>
                </c:pt>
                <c:pt idx="1124">
                  <c:v>42.75</c:v>
                </c:pt>
                <c:pt idx="1125">
                  <c:v>25.08</c:v>
                </c:pt>
                <c:pt idx="1126">
                  <c:v>29.9</c:v>
                </c:pt>
                <c:pt idx="1127">
                  <c:v>35.86</c:v>
                </c:pt>
                <c:pt idx="1128">
                  <c:v>32.799999999999997</c:v>
                </c:pt>
                <c:pt idx="1129">
                  <c:v>18.600000000000001</c:v>
                </c:pt>
                <c:pt idx="1130">
                  <c:v>23.87</c:v>
                </c:pt>
                <c:pt idx="1131">
                  <c:v>45.9</c:v>
                </c:pt>
                <c:pt idx="1132">
                  <c:v>40.28</c:v>
                </c:pt>
                <c:pt idx="1133">
                  <c:v>18.335000000000001</c:v>
                </c:pt>
                <c:pt idx="1134">
                  <c:v>33.82</c:v>
                </c:pt>
                <c:pt idx="1135">
                  <c:v>28.12</c:v>
                </c:pt>
                <c:pt idx="1136">
                  <c:v>25</c:v>
                </c:pt>
                <c:pt idx="1137">
                  <c:v>22.23</c:v>
                </c:pt>
                <c:pt idx="1138">
                  <c:v>30.25</c:v>
                </c:pt>
                <c:pt idx="1139">
                  <c:v>32.49</c:v>
                </c:pt>
                <c:pt idx="1140">
                  <c:v>37.07</c:v>
                </c:pt>
                <c:pt idx="1141">
                  <c:v>32.6</c:v>
                </c:pt>
                <c:pt idx="1142">
                  <c:v>24.86</c:v>
                </c:pt>
                <c:pt idx="1143">
                  <c:v>32.340000000000003</c:v>
                </c:pt>
                <c:pt idx="1144">
                  <c:v>32.299999999999997</c:v>
                </c:pt>
                <c:pt idx="1145">
                  <c:v>32.774999999999999</c:v>
                </c:pt>
                <c:pt idx="1146">
                  <c:v>32.799999999999997</c:v>
                </c:pt>
                <c:pt idx="1147">
                  <c:v>31.92</c:v>
                </c:pt>
                <c:pt idx="1148">
                  <c:v>21.5</c:v>
                </c:pt>
                <c:pt idx="1149">
                  <c:v>34.1</c:v>
                </c:pt>
                <c:pt idx="1150">
                  <c:v>30.305</c:v>
                </c:pt>
                <c:pt idx="1151">
                  <c:v>36.479999999999997</c:v>
                </c:pt>
                <c:pt idx="1152">
                  <c:v>32.56</c:v>
                </c:pt>
                <c:pt idx="1153">
                  <c:v>35.814999999999998</c:v>
                </c:pt>
                <c:pt idx="1154">
                  <c:v>27.93</c:v>
                </c:pt>
                <c:pt idx="1155">
                  <c:v>22.135000000000002</c:v>
                </c:pt>
                <c:pt idx="1156">
                  <c:v>44.88</c:v>
                </c:pt>
                <c:pt idx="1157">
                  <c:v>23.18</c:v>
                </c:pt>
                <c:pt idx="1158">
                  <c:v>30.59</c:v>
                </c:pt>
                <c:pt idx="1159">
                  <c:v>41.1</c:v>
                </c:pt>
                <c:pt idx="1160">
                  <c:v>34.58</c:v>
                </c:pt>
                <c:pt idx="1161">
                  <c:v>42.13</c:v>
                </c:pt>
                <c:pt idx="1162">
                  <c:v>38.83</c:v>
                </c:pt>
                <c:pt idx="1163">
                  <c:v>28.215</c:v>
                </c:pt>
                <c:pt idx="1164">
                  <c:v>28.31</c:v>
                </c:pt>
                <c:pt idx="1165">
                  <c:v>26.125</c:v>
                </c:pt>
                <c:pt idx="1166">
                  <c:v>40.369999999999997</c:v>
                </c:pt>
                <c:pt idx="1167">
                  <c:v>24.6</c:v>
                </c:pt>
                <c:pt idx="1168">
                  <c:v>35.200000000000003</c:v>
                </c:pt>
                <c:pt idx="1169">
                  <c:v>34.104999999999997</c:v>
                </c:pt>
                <c:pt idx="1170">
                  <c:v>27.36</c:v>
                </c:pt>
                <c:pt idx="1171">
                  <c:v>26.7</c:v>
                </c:pt>
                <c:pt idx="1172">
                  <c:v>41.91</c:v>
                </c:pt>
                <c:pt idx="1173">
                  <c:v>29.26</c:v>
                </c:pt>
                <c:pt idx="1174">
                  <c:v>32.11</c:v>
                </c:pt>
                <c:pt idx="1175">
                  <c:v>27.1</c:v>
                </c:pt>
                <c:pt idx="1176">
                  <c:v>24.13</c:v>
                </c:pt>
                <c:pt idx="1177">
                  <c:v>27.4</c:v>
                </c:pt>
                <c:pt idx="1178">
                  <c:v>34.865000000000002</c:v>
                </c:pt>
                <c:pt idx="1179">
                  <c:v>29.81</c:v>
                </c:pt>
                <c:pt idx="1180">
                  <c:v>41.325000000000003</c:v>
                </c:pt>
                <c:pt idx="1181">
                  <c:v>29.925000000000001</c:v>
                </c:pt>
                <c:pt idx="1182">
                  <c:v>30.3</c:v>
                </c:pt>
                <c:pt idx="1183">
                  <c:v>27.36</c:v>
                </c:pt>
                <c:pt idx="1184">
                  <c:v>28.49</c:v>
                </c:pt>
                <c:pt idx="1185">
                  <c:v>23.56</c:v>
                </c:pt>
                <c:pt idx="1186">
                  <c:v>35.625</c:v>
                </c:pt>
                <c:pt idx="1187">
                  <c:v>32.68</c:v>
                </c:pt>
                <c:pt idx="1188">
                  <c:v>25.27</c:v>
                </c:pt>
                <c:pt idx="1189">
                  <c:v>28</c:v>
                </c:pt>
                <c:pt idx="1190">
                  <c:v>32.774999999999999</c:v>
                </c:pt>
                <c:pt idx="1191">
                  <c:v>21.754999999999999</c:v>
                </c:pt>
                <c:pt idx="1192">
                  <c:v>32.395000000000003</c:v>
                </c:pt>
                <c:pt idx="1193">
                  <c:v>36.575000000000003</c:v>
                </c:pt>
                <c:pt idx="1194">
                  <c:v>21.754999999999999</c:v>
                </c:pt>
                <c:pt idx="1195">
                  <c:v>27.93</c:v>
                </c:pt>
                <c:pt idx="1196">
                  <c:v>30.02</c:v>
                </c:pt>
                <c:pt idx="1197">
                  <c:v>33.549999999999997</c:v>
                </c:pt>
                <c:pt idx="1198">
                  <c:v>29.355</c:v>
                </c:pt>
                <c:pt idx="1199">
                  <c:v>25.8</c:v>
                </c:pt>
                <c:pt idx="1200">
                  <c:v>24.32</c:v>
                </c:pt>
                <c:pt idx="1201">
                  <c:v>40.375</c:v>
                </c:pt>
                <c:pt idx="1202">
                  <c:v>32.11</c:v>
                </c:pt>
                <c:pt idx="1203">
                  <c:v>32.299999999999997</c:v>
                </c:pt>
                <c:pt idx="1204">
                  <c:v>27.28</c:v>
                </c:pt>
                <c:pt idx="1205">
                  <c:v>17.86</c:v>
                </c:pt>
                <c:pt idx="1206">
                  <c:v>34.799999999999997</c:v>
                </c:pt>
                <c:pt idx="1207">
                  <c:v>33.4</c:v>
                </c:pt>
                <c:pt idx="1208">
                  <c:v>25.555</c:v>
                </c:pt>
                <c:pt idx="1209">
                  <c:v>37.1</c:v>
                </c:pt>
                <c:pt idx="1210">
                  <c:v>30.875</c:v>
                </c:pt>
                <c:pt idx="1211">
                  <c:v>34.1</c:v>
                </c:pt>
                <c:pt idx="1212">
                  <c:v>21.47</c:v>
                </c:pt>
                <c:pt idx="1213">
                  <c:v>33.299999999999997</c:v>
                </c:pt>
                <c:pt idx="1214">
                  <c:v>31.254999999999999</c:v>
                </c:pt>
                <c:pt idx="1215">
                  <c:v>39.14</c:v>
                </c:pt>
                <c:pt idx="1216">
                  <c:v>25.08</c:v>
                </c:pt>
                <c:pt idx="1217">
                  <c:v>37.29</c:v>
                </c:pt>
                <c:pt idx="1218">
                  <c:v>34.6</c:v>
                </c:pt>
                <c:pt idx="1219">
                  <c:v>30.21</c:v>
                </c:pt>
                <c:pt idx="1220">
                  <c:v>21.945</c:v>
                </c:pt>
                <c:pt idx="1221">
                  <c:v>24.97</c:v>
                </c:pt>
                <c:pt idx="1222">
                  <c:v>25.3</c:v>
                </c:pt>
                <c:pt idx="1223">
                  <c:v>24.42</c:v>
                </c:pt>
                <c:pt idx="1224">
                  <c:v>23.94</c:v>
                </c:pt>
                <c:pt idx="1225">
                  <c:v>39.82</c:v>
                </c:pt>
                <c:pt idx="1226">
                  <c:v>16.815000000000001</c:v>
                </c:pt>
                <c:pt idx="1227">
                  <c:v>37.18</c:v>
                </c:pt>
                <c:pt idx="1228">
                  <c:v>34.43</c:v>
                </c:pt>
                <c:pt idx="1229">
                  <c:v>30.305</c:v>
                </c:pt>
                <c:pt idx="1230">
                  <c:v>34.484999999999999</c:v>
                </c:pt>
                <c:pt idx="1231">
                  <c:v>21.8</c:v>
                </c:pt>
                <c:pt idx="1232">
                  <c:v>24.605</c:v>
                </c:pt>
                <c:pt idx="1233">
                  <c:v>23.3</c:v>
                </c:pt>
                <c:pt idx="1234">
                  <c:v>27.83</c:v>
                </c:pt>
                <c:pt idx="1235">
                  <c:v>31.065000000000001</c:v>
                </c:pt>
                <c:pt idx="1236">
                  <c:v>21.66</c:v>
                </c:pt>
                <c:pt idx="1237">
                  <c:v>28.215</c:v>
                </c:pt>
                <c:pt idx="1238">
                  <c:v>22.704999999999998</c:v>
                </c:pt>
                <c:pt idx="1239">
                  <c:v>42.13</c:v>
                </c:pt>
                <c:pt idx="1240">
                  <c:v>41.8</c:v>
                </c:pt>
                <c:pt idx="1241">
                  <c:v>36.96</c:v>
                </c:pt>
                <c:pt idx="1242">
                  <c:v>21.28</c:v>
                </c:pt>
                <c:pt idx="1243">
                  <c:v>33.11</c:v>
                </c:pt>
                <c:pt idx="1244">
                  <c:v>33.33</c:v>
                </c:pt>
                <c:pt idx="1245">
                  <c:v>24.3</c:v>
                </c:pt>
                <c:pt idx="1246">
                  <c:v>25.7</c:v>
                </c:pt>
                <c:pt idx="1247">
                  <c:v>29.4</c:v>
                </c:pt>
                <c:pt idx="1248">
                  <c:v>39.82</c:v>
                </c:pt>
                <c:pt idx="1249">
                  <c:v>33.630000000000003</c:v>
                </c:pt>
                <c:pt idx="1250">
                  <c:v>29.83</c:v>
                </c:pt>
                <c:pt idx="1251">
                  <c:v>19.8</c:v>
                </c:pt>
                <c:pt idx="1252">
                  <c:v>27.3</c:v>
                </c:pt>
                <c:pt idx="1253">
                  <c:v>29.3</c:v>
                </c:pt>
                <c:pt idx="1254">
                  <c:v>27.72</c:v>
                </c:pt>
                <c:pt idx="1255">
                  <c:v>37.9</c:v>
                </c:pt>
                <c:pt idx="1256">
                  <c:v>36.384999999999998</c:v>
                </c:pt>
                <c:pt idx="1257">
                  <c:v>27.645</c:v>
                </c:pt>
                <c:pt idx="1258">
                  <c:v>37.715000000000003</c:v>
                </c:pt>
                <c:pt idx="1259">
                  <c:v>23.18</c:v>
                </c:pt>
                <c:pt idx="1260">
                  <c:v>20.52</c:v>
                </c:pt>
                <c:pt idx="1261">
                  <c:v>37.1</c:v>
                </c:pt>
                <c:pt idx="1262">
                  <c:v>28.05</c:v>
                </c:pt>
                <c:pt idx="1263">
                  <c:v>29.9</c:v>
                </c:pt>
                <c:pt idx="1264">
                  <c:v>33.344999999999999</c:v>
                </c:pt>
                <c:pt idx="1265">
                  <c:v>23.76</c:v>
                </c:pt>
                <c:pt idx="1266">
                  <c:v>30.5</c:v>
                </c:pt>
                <c:pt idx="1267">
                  <c:v>31.065000000000001</c:v>
                </c:pt>
                <c:pt idx="1268">
                  <c:v>33.299999999999997</c:v>
                </c:pt>
                <c:pt idx="1269">
                  <c:v>27.5</c:v>
                </c:pt>
                <c:pt idx="1270">
                  <c:v>33.914999999999999</c:v>
                </c:pt>
                <c:pt idx="1271">
                  <c:v>34.484999999999999</c:v>
                </c:pt>
                <c:pt idx="1272">
                  <c:v>25.52</c:v>
                </c:pt>
                <c:pt idx="1273">
                  <c:v>27.61</c:v>
                </c:pt>
                <c:pt idx="1274">
                  <c:v>27.06</c:v>
                </c:pt>
                <c:pt idx="1275">
                  <c:v>23.7</c:v>
                </c:pt>
                <c:pt idx="1276">
                  <c:v>30.4</c:v>
                </c:pt>
                <c:pt idx="1277">
                  <c:v>29.734999999999999</c:v>
                </c:pt>
                <c:pt idx="1278">
                  <c:v>29.925000000000001</c:v>
                </c:pt>
                <c:pt idx="1279">
                  <c:v>26.79</c:v>
                </c:pt>
                <c:pt idx="1280">
                  <c:v>33.33</c:v>
                </c:pt>
                <c:pt idx="1281">
                  <c:v>27.645</c:v>
                </c:pt>
                <c:pt idx="1282">
                  <c:v>21.66</c:v>
                </c:pt>
                <c:pt idx="1283">
                  <c:v>30.03</c:v>
                </c:pt>
                <c:pt idx="1284">
                  <c:v>36.299999999999997</c:v>
                </c:pt>
                <c:pt idx="1285">
                  <c:v>24.32</c:v>
                </c:pt>
                <c:pt idx="1286">
                  <c:v>17.29</c:v>
                </c:pt>
                <c:pt idx="1287">
                  <c:v>25.9</c:v>
                </c:pt>
                <c:pt idx="1288">
                  <c:v>39.4</c:v>
                </c:pt>
                <c:pt idx="1289">
                  <c:v>34.32</c:v>
                </c:pt>
                <c:pt idx="1290">
                  <c:v>19.95</c:v>
                </c:pt>
                <c:pt idx="1291">
                  <c:v>34.9</c:v>
                </c:pt>
                <c:pt idx="1292">
                  <c:v>23.21</c:v>
                </c:pt>
                <c:pt idx="1293">
                  <c:v>25.745000000000001</c:v>
                </c:pt>
                <c:pt idx="1294">
                  <c:v>25.175000000000001</c:v>
                </c:pt>
                <c:pt idx="1295">
                  <c:v>22</c:v>
                </c:pt>
                <c:pt idx="1296">
                  <c:v>26.125</c:v>
                </c:pt>
                <c:pt idx="1297">
                  <c:v>26.51</c:v>
                </c:pt>
                <c:pt idx="1298">
                  <c:v>27.454999999999998</c:v>
                </c:pt>
                <c:pt idx="1299">
                  <c:v>25.745000000000001</c:v>
                </c:pt>
                <c:pt idx="1300">
                  <c:v>30.36</c:v>
                </c:pt>
                <c:pt idx="1301">
                  <c:v>30.875</c:v>
                </c:pt>
                <c:pt idx="1302">
                  <c:v>20.8</c:v>
                </c:pt>
                <c:pt idx="1303">
                  <c:v>27.8</c:v>
                </c:pt>
                <c:pt idx="1304">
                  <c:v>24.605</c:v>
                </c:pt>
                <c:pt idx="1305">
                  <c:v>27.72</c:v>
                </c:pt>
                <c:pt idx="1306">
                  <c:v>21.85</c:v>
                </c:pt>
                <c:pt idx="1307">
                  <c:v>28.12</c:v>
                </c:pt>
                <c:pt idx="1308">
                  <c:v>30.2</c:v>
                </c:pt>
                <c:pt idx="1309">
                  <c:v>32.200000000000003</c:v>
                </c:pt>
                <c:pt idx="1310">
                  <c:v>26.315000000000001</c:v>
                </c:pt>
                <c:pt idx="1311">
                  <c:v>26.695</c:v>
                </c:pt>
                <c:pt idx="1312">
                  <c:v>42.9</c:v>
                </c:pt>
                <c:pt idx="1313">
                  <c:v>34.700000000000003</c:v>
                </c:pt>
                <c:pt idx="1314">
                  <c:v>23.655000000000001</c:v>
                </c:pt>
                <c:pt idx="1315">
                  <c:v>28.31</c:v>
                </c:pt>
                <c:pt idx="1316">
                  <c:v>20.6</c:v>
                </c:pt>
                <c:pt idx="1317">
                  <c:v>53.13</c:v>
                </c:pt>
                <c:pt idx="1318">
                  <c:v>39.71</c:v>
                </c:pt>
                <c:pt idx="1319">
                  <c:v>26.315000000000001</c:v>
                </c:pt>
                <c:pt idx="1320">
                  <c:v>31.065000000000001</c:v>
                </c:pt>
                <c:pt idx="1321">
                  <c:v>26.695</c:v>
                </c:pt>
                <c:pt idx="1322">
                  <c:v>38.83</c:v>
                </c:pt>
                <c:pt idx="1323">
                  <c:v>40.369999999999997</c:v>
                </c:pt>
                <c:pt idx="1324">
                  <c:v>25.934999999999999</c:v>
                </c:pt>
                <c:pt idx="1325">
                  <c:v>33.534999999999997</c:v>
                </c:pt>
                <c:pt idx="1326">
                  <c:v>32.869999999999997</c:v>
                </c:pt>
                <c:pt idx="1327">
                  <c:v>30.03</c:v>
                </c:pt>
                <c:pt idx="1328">
                  <c:v>24.225000000000001</c:v>
                </c:pt>
                <c:pt idx="1329">
                  <c:v>38.6</c:v>
                </c:pt>
                <c:pt idx="1330">
                  <c:v>25.74</c:v>
                </c:pt>
                <c:pt idx="1331">
                  <c:v>33.4</c:v>
                </c:pt>
                <c:pt idx="1332">
                  <c:v>44.7</c:v>
                </c:pt>
                <c:pt idx="1333">
                  <c:v>30.97</c:v>
                </c:pt>
                <c:pt idx="1334">
                  <c:v>31.92</c:v>
                </c:pt>
                <c:pt idx="1335">
                  <c:v>36.85</c:v>
                </c:pt>
                <c:pt idx="1336">
                  <c:v>25.8</c:v>
                </c:pt>
                <c:pt idx="1337">
                  <c:v>29.07</c:v>
                </c:pt>
              </c:numCache>
            </c:numRef>
          </c:xVal>
          <c:yVal>
            <c:numRef>
              <c:f>'Q&amp;A-3 (iii)'!$G$3:$G$1340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A9-224C-AC75-7B62D246032D}"/>
            </c:ext>
          </c:extLst>
        </c:ser>
        <c:ser>
          <c:idx val="1"/>
          <c:order val="1"/>
          <c:tx>
            <c:v>Predicted charges($)</c:v>
          </c:tx>
          <c:spPr>
            <a:ln w="19050">
              <a:noFill/>
            </a:ln>
          </c:spPr>
          <c:xVal>
            <c:numRef>
              <c:f>'Q&amp;A-3 (iii)'!$B$3:$B$1340</c:f>
              <c:numCache>
                <c:formatCode>General</c:formatCode>
                <c:ptCount val="1338"/>
                <c:pt idx="0">
                  <c:v>27.9</c:v>
                </c:pt>
                <c:pt idx="1">
                  <c:v>33.770000000000003</c:v>
                </c:pt>
                <c:pt idx="2">
                  <c:v>33</c:v>
                </c:pt>
                <c:pt idx="3">
                  <c:v>22.704999999999998</c:v>
                </c:pt>
                <c:pt idx="4">
                  <c:v>28.88</c:v>
                </c:pt>
                <c:pt idx="5">
                  <c:v>25.74</c:v>
                </c:pt>
                <c:pt idx="6">
                  <c:v>33.44</c:v>
                </c:pt>
                <c:pt idx="7">
                  <c:v>27.74</c:v>
                </c:pt>
                <c:pt idx="8">
                  <c:v>29.83</c:v>
                </c:pt>
                <c:pt idx="9">
                  <c:v>25.84</c:v>
                </c:pt>
                <c:pt idx="10">
                  <c:v>26.22</c:v>
                </c:pt>
                <c:pt idx="11">
                  <c:v>26.29</c:v>
                </c:pt>
                <c:pt idx="12">
                  <c:v>34.4</c:v>
                </c:pt>
                <c:pt idx="13">
                  <c:v>39.82</c:v>
                </c:pt>
                <c:pt idx="14">
                  <c:v>42.13</c:v>
                </c:pt>
                <c:pt idx="15">
                  <c:v>24.6</c:v>
                </c:pt>
                <c:pt idx="16">
                  <c:v>30.78</c:v>
                </c:pt>
                <c:pt idx="17">
                  <c:v>23.844999999999999</c:v>
                </c:pt>
                <c:pt idx="18">
                  <c:v>40.299999999999997</c:v>
                </c:pt>
                <c:pt idx="19">
                  <c:v>35.299999999999997</c:v>
                </c:pt>
                <c:pt idx="20">
                  <c:v>36.005000000000003</c:v>
                </c:pt>
                <c:pt idx="21">
                  <c:v>32.4</c:v>
                </c:pt>
                <c:pt idx="22">
                  <c:v>34.1</c:v>
                </c:pt>
                <c:pt idx="23">
                  <c:v>31.92</c:v>
                </c:pt>
                <c:pt idx="24">
                  <c:v>28.024999999999999</c:v>
                </c:pt>
                <c:pt idx="25">
                  <c:v>27.72</c:v>
                </c:pt>
                <c:pt idx="26">
                  <c:v>23.085000000000001</c:v>
                </c:pt>
                <c:pt idx="27">
                  <c:v>32.774999999999999</c:v>
                </c:pt>
                <c:pt idx="28">
                  <c:v>17.385000000000002</c:v>
                </c:pt>
                <c:pt idx="29">
                  <c:v>36.299999999999997</c:v>
                </c:pt>
                <c:pt idx="30">
                  <c:v>35.6</c:v>
                </c:pt>
                <c:pt idx="31">
                  <c:v>26.315000000000001</c:v>
                </c:pt>
                <c:pt idx="32">
                  <c:v>28.6</c:v>
                </c:pt>
                <c:pt idx="33">
                  <c:v>28.31</c:v>
                </c:pt>
                <c:pt idx="34">
                  <c:v>36.4</c:v>
                </c:pt>
                <c:pt idx="35">
                  <c:v>20.425000000000001</c:v>
                </c:pt>
                <c:pt idx="36">
                  <c:v>32.965000000000003</c:v>
                </c:pt>
                <c:pt idx="37">
                  <c:v>20.8</c:v>
                </c:pt>
                <c:pt idx="38">
                  <c:v>36.67</c:v>
                </c:pt>
                <c:pt idx="39">
                  <c:v>39.9</c:v>
                </c:pt>
                <c:pt idx="40">
                  <c:v>26.6</c:v>
                </c:pt>
                <c:pt idx="41">
                  <c:v>36.630000000000003</c:v>
                </c:pt>
                <c:pt idx="42">
                  <c:v>21.78</c:v>
                </c:pt>
                <c:pt idx="43">
                  <c:v>30.8</c:v>
                </c:pt>
                <c:pt idx="44">
                  <c:v>37.049999999999997</c:v>
                </c:pt>
                <c:pt idx="45">
                  <c:v>37.299999999999997</c:v>
                </c:pt>
                <c:pt idx="46">
                  <c:v>38.664999999999999</c:v>
                </c:pt>
                <c:pt idx="47">
                  <c:v>34.770000000000003</c:v>
                </c:pt>
                <c:pt idx="48">
                  <c:v>24.53</c:v>
                </c:pt>
                <c:pt idx="49">
                  <c:v>35.200000000000003</c:v>
                </c:pt>
                <c:pt idx="50">
                  <c:v>35.625</c:v>
                </c:pt>
                <c:pt idx="51">
                  <c:v>33.630000000000003</c:v>
                </c:pt>
                <c:pt idx="52">
                  <c:v>28</c:v>
                </c:pt>
                <c:pt idx="53">
                  <c:v>34.43</c:v>
                </c:pt>
                <c:pt idx="54">
                  <c:v>28.69</c:v>
                </c:pt>
                <c:pt idx="55">
                  <c:v>36.954999999999998</c:v>
                </c:pt>
                <c:pt idx="56">
                  <c:v>31.824999999999999</c:v>
                </c:pt>
                <c:pt idx="57">
                  <c:v>31.68</c:v>
                </c:pt>
                <c:pt idx="58">
                  <c:v>22.88</c:v>
                </c:pt>
                <c:pt idx="59">
                  <c:v>37.335000000000001</c:v>
                </c:pt>
                <c:pt idx="60">
                  <c:v>27.36</c:v>
                </c:pt>
                <c:pt idx="61">
                  <c:v>33.659999999999997</c:v>
                </c:pt>
                <c:pt idx="62">
                  <c:v>24.7</c:v>
                </c:pt>
                <c:pt idx="63">
                  <c:v>25.934999999999999</c:v>
                </c:pt>
                <c:pt idx="64">
                  <c:v>22.42</c:v>
                </c:pt>
                <c:pt idx="65">
                  <c:v>28.9</c:v>
                </c:pt>
                <c:pt idx="66">
                  <c:v>39.1</c:v>
                </c:pt>
                <c:pt idx="67">
                  <c:v>26.315000000000001</c:v>
                </c:pt>
                <c:pt idx="68">
                  <c:v>36.19</c:v>
                </c:pt>
                <c:pt idx="69">
                  <c:v>23.98</c:v>
                </c:pt>
                <c:pt idx="70">
                  <c:v>24.75</c:v>
                </c:pt>
                <c:pt idx="71">
                  <c:v>28.5</c:v>
                </c:pt>
                <c:pt idx="72">
                  <c:v>28.1</c:v>
                </c:pt>
                <c:pt idx="73">
                  <c:v>32.01</c:v>
                </c:pt>
                <c:pt idx="74">
                  <c:v>27.4</c:v>
                </c:pt>
                <c:pt idx="75">
                  <c:v>34.01</c:v>
                </c:pt>
                <c:pt idx="76">
                  <c:v>29.59</c:v>
                </c:pt>
                <c:pt idx="77">
                  <c:v>35.53</c:v>
                </c:pt>
                <c:pt idx="78">
                  <c:v>39.805</c:v>
                </c:pt>
                <c:pt idx="79">
                  <c:v>32.965000000000003</c:v>
                </c:pt>
                <c:pt idx="80">
                  <c:v>26.885000000000002</c:v>
                </c:pt>
                <c:pt idx="81">
                  <c:v>38.284999999999997</c:v>
                </c:pt>
                <c:pt idx="82">
                  <c:v>37.619999999999997</c:v>
                </c:pt>
                <c:pt idx="83">
                  <c:v>41.23</c:v>
                </c:pt>
                <c:pt idx="84">
                  <c:v>34.799999999999997</c:v>
                </c:pt>
                <c:pt idx="85">
                  <c:v>22.895</c:v>
                </c:pt>
                <c:pt idx="86">
                  <c:v>31.16</c:v>
                </c:pt>
                <c:pt idx="87">
                  <c:v>27.2</c:v>
                </c:pt>
                <c:pt idx="88">
                  <c:v>27.74</c:v>
                </c:pt>
                <c:pt idx="89">
                  <c:v>26.98</c:v>
                </c:pt>
                <c:pt idx="90">
                  <c:v>39.49</c:v>
                </c:pt>
                <c:pt idx="91">
                  <c:v>24.795000000000002</c:v>
                </c:pt>
                <c:pt idx="92">
                  <c:v>29.83</c:v>
                </c:pt>
                <c:pt idx="93">
                  <c:v>34.770000000000003</c:v>
                </c:pt>
                <c:pt idx="94">
                  <c:v>31.3</c:v>
                </c:pt>
                <c:pt idx="95">
                  <c:v>37.619999999999997</c:v>
                </c:pt>
                <c:pt idx="96">
                  <c:v>30.8</c:v>
                </c:pt>
                <c:pt idx="97">
                  <c:v>38.28</c:v>
                </c:pt>
                <c:pt idx="98">
                  <c:v>19.95</c:v>
                </c:pt>
                <c:pt idx="99">
                  <c:v>19.3</c:v>
                </c:pt>
                <c:pt idx="100">
                  <c:v>31.6</c:v>
                </c:pt>
                <c:pt idx="101">
                  <c:v>25.46</c:v>
                </c:pt>
                <c:pt idx="102">
                  <c:v>30.114999999999998</c:v>
                </c:pt>
                <c:pt idx="103">
                  <c:v>29.92</c:v>
                </c:pt>
                <c:pt idx="104">
                  <c:v>27.5</c:v>
                </c:pt>
                <c:pt idx="105">
                  <c:v>28.024999999999999</c:v>
                </c:pt>
                <c:pt idx="106">
                  <c:v>28.4</c:v>
                </c:pt>
                <c:pt idx="107">
                  <c:v>30.875</c:v>
                </c:pt>
                <c:pt idx="108">
                  <c:v>27.94</c:v>
                </c:pt>
                <c:pt idx="109">
                  <c:v>35.090000000000003</c:v>
                </c:pt>
                <c:pt idx="110">
                  <c:v>33.630000000000003</c:v>
                </c:pt>
                <c:pt idx="111">
                  <c:v>29.7</c:v>
                </c:pt>
                <c:pt idx="112">
                  <c:v>30.8</c:v>
                </c:pt>
                <c:pt idx="113">
                  <c:v>35.72</c:v>
                </c:pt>
                <c:pt idx="114">
                  <c:v>32.204999999999998</c:v>
                </c:pt>
                <c:pt idx="115">
                  <c:v>28.594999999999999</c:v>
                </c:pt>
                <c:pt idx="116">
                  <c:v>49.06</c:v>
                </c:pt>
                <c:pt idx="117">
                  <c:v>27.94</c:v>
                </c:pt>
                <c:pt idx="118">
                  <c:v>27.17</c:v>
                </c:pt>
                <c:pt idx="119">
                  <c:v>23.37</c:v>
                </c:pt>
                <c:pt idx="120">
                  <c:v>37.1</c:v>
                </c:pt>
                <c:pt idx="121">
                  <c:v>23.75</c:v>
                </c:pt>
                <c:pt idx="122">
                  <c:v>28.975000000000001</c:v>
                </c:pt>
                <c:pt idx="123">
                  <c:v>31.35</c:v>
                </c:pt>
                <c:pt idx="124">
                  <c:v>33.914999999999999</c:v>
                </c:pt>
                <c:pt idx="125">
                  <c:v>28.785</c:v>
                </c:pt>
                <c:pt idx="126">
                  <c:v>28.3</c:v>
                </c:pt>
                <c:pt idx="127">
                  <c:v>37.4</c:v>
                </c:pt>
                <c:pt idx="128">
                  <c:v>17.765000000000001</c:v>
                </c:pt>
                <c:pt idx="129">
                  <c:v>34.700000000000003</c:v>
                </c:pt>
                <c:pt idx="130">
                  <c:v>26.504999999999999</c:v>
                </c:pt>
                <c:pt idx="131">
                  <c:v>22.04</c:v>
                </c:pt>
                <c:pt idx="132">
                  <c:v>35.9</c:v>
                </c:pt>
                <c:pt idx="133">
                  <c:v>25.555</c:v>
                </c:pt>
                <c:pt idx="134">
                  <c:v>28.785</c:v>
                </c:pt>
                <c:pt idx="135">
                  <c:v>28.05</c:v>
                </c:pt>
                <c:pt idx="136">
                  <c:v>34.1</c:v>
                </c:pt>
                <c:pt idx="137">
                  <c:v>25.175000000000001</c:v>
                </c:pt>
                <c:pt idx="138">
                  <c:v>31.9</c:v>
                </c:pt>
                <c:pt idx="139">
                  <c:v>36</c:v>
                </c:pt>
                <c:pt idx="140">
                  <c:v>22.42</c:v>
                </c:pt>
                <c:pt idx="141">
                  <c:v>32.49</c:v>
                </c:pt>
                <c:pt idx="142">
                  <c:v>25.3</c:v>
                </c:pt>
                <c:pt idx="143">
                  <c:v>29.734999999999999</c:v>
                </c:pt>
                <c:pt idx="144">
                  <c:v>28.69</c:v>
                </c:pt>
                <c:pt idx="145">
                  <c:v>38.83</c:v>
                </c:pt>
                <c:pt idx="146">
                  <c:v>30.495000000000001</c:v>
                </c:pt>
                <c:pt idx="147">
                  <c:v>37.729999999999997</c:v>
                </c:pt>
                <c:pt idx="148">
                  <c:v>37.43</c:v>
                </c:pt>
                <c:pt idx="149">
                  <c:v>28.4</c:v>
                </c:pt>
                <c:pt idx="150">
                  <c:v>24.13</c:v>
                </c:pt>
                <c:pt idx="151">
                  <c:v>29.7</c:v>
                </c:pt>
                <c:pt idx="152">
                  <c:v>37.145000000000003</c:v>
                </c:pt>
                <c:pt idx="153">
                  <c:v>23.37</c:v>
                </c:pt>
                <c:pt idx="154">
                  <c:v>25.46</c:v>
                </c:pt>
                <c:pt idx="155">
                  <c:v>39.520000000000003</c:v>
                </c:pt>
                <c:pt idx="156">
                  <c:v>24.42</c:v>
                </c:pt>
                <c:pt idx="157">
                  <c:v>25.175000000000001</c:v>
                </c:pt>
                <c:pt idx="158">
                  <c:v>35.53</c:v>
                </c:pt>
                <c:pt idx="159">
                  <c:v>27.83</c:v>
                </c:pt>
                <c:pt idx="160">
                  <c:v>26.6</c:v>
                </c:pt>
                <c:pt idx="161">
                  <c:v>36.85</c:v>
                </c:pt>
                <c:pt idx="162">
                  <c:v>39.6</c:v>
                </c:pt>
                <c:pt idx="163">
                  <c:v>29.8</c:v>
                </c:pt>
                <c:pt idx="164">
                  <c:v>29.64</c:v>
                </c:pt>
                <c:pt idx="165">
                  <c:v>28.215</c:v>
                </c:pt>
                <c:pt idx="166">
                  <c:v>37</c:v>
                </c:pt>
                <c:pt idx="167">
                  <c:v>33.155000000000001</c:v>
                </c:pt>
                <c:pt idx="168">
                  <c:v>31.824999999999999</c:v>
                </c:pt>
                <c:pt idx="169">
                  <c:v>18.905000000000001</c:v>
                </c:pt>
                <c:pt idx="170">
                  <c:v>41.47</c:v>
                </c:pt>
                <c:pt idx="171">
                  <c:v>30.3</c:v>
                </c:pt>
                <c:pt idx="172">
                  <c:v>15.96</c:v>
                </c:pt>
                <c:pt idx="173">
                  <c:v>34.799999999999997</c:v>
                </c:pt>
                <c:pt idx="174">
                  <c:v>33.344999999999999</c:v>
                </c:pt>
                <c:pt idx="175">
                  <c:v>37.700000000000003</c:v>
                </c:pt>
                <c:pt idx="176">
                  <c:v>27.835000000000001</c:v>
                </c:pt>
                <c:pt idx="177">
                  <c:v>29.2</c:v>
                </c:pt>
                <c:pt idx="178">
                  <c:v>28.9</c:v>
                </c:pt>
                <c:pt idx="179">
                  <c:v>33.155000000000001</c:v>
                </c:pt>
                <c:pt idx="180">
                  <c:v>28.594999999999999</c:v>
                </c:pt>
                <c:pt idx="181">
                  <c:v>38.28</c:v>
                </c:pt>
                <c:pt idx="182">
                  <c:v>19.95</c:v>
                </c:pt>
                <c:pt idx="183">
                  <c:v>26.41</c:v>
                </c:pt>
                <c:pt idx="184">
                  <c:v>30.69</c:v>
                </c:pt>
                <c:pt idx="185">
                  <c:v>41.895000000000003</c:v>
                </c:pt>
                <c:pt idx="186">
                  <c:v>29.92</c:v>
                </c:pt>
                <c:pt idx="187">
                  <c:v>30.9</c:v>
                </c:pt>
                <c:pt idx="188">
                  <c:v>32.200000000000003</c:v>
                </c:pt>
                <c:pt idx="189">
                  <c:v>32.11</c:v>
                </c:pt>
                <c:pt idx="190">
                  <c:v>31.57</c:v>
                </c:pt>
                <c:pt idx="191">
                  <c:v>26.2</c:v>
                </c:pt>
                <c:pt idx="192">
                  <c:v>25.74</c:v>
                </c:pt>
                <c:pt idx="193">
                  <c:v>26.6</c:v>
                </c:pt>
                <c:pt idx="194">
                  <c:v>34.43</c:v>
                </c:pt>
                <c:pt idx="195">
                  <c:v>30.59</c:v>
                </c:pt>
                <c:pt idx="196">
                  <c:v>32.799999999999997</c:v>
                </c:pt>
                <c:pt idx="197">
                  <c:v>28.6</c:v>
                </c:pt>
                <c:pt idx="198">
                  <c:v>18.05</c:v>
                </c:pt>
                <c:pt idx="199">
                  <c:v>39.33</c:v>
                </c:pt>
                <c:pt idx="200">
                  <c:v>32.11</c:v>
                </c:pt>
                <c:pt idx="201">
                  <c:v>32.229999999999997</c:v>
                </c:pt>
                <c:pt idx="202">
                  <c:v>24.035</c:v>
                </c:pt>
                <c:pt idx="203">
                  <c:v>36.08</c:v>
                </c:pt>
                <c:pt idx="204">
                  <c:v>22.3</c:v>
                </c:pt>
                <c:pt idx="205">
                  <c:v>28.88</c:v>
                </c:pt>
                <c:pt idx="206">
                  <c:v>26.4</c:v>
                </c:pt>
                <c:pt idx="207">
                  <c:v>27.74</c:v>
                </c:pt>
                <c:pt idx="208">
                  <c:v>31.8</c:v>
                </c:pt>
                <c:pt idx="209">
                  <c:v>41.23</c:v>
                </c:pt>
                <c:pt idx="210">
                  <c:v>33</c:v>
                </c:pt>
                <c:pt idx="211">
                  <c:v>30.875</c:v>
                </c:pt>
                <c:pt idx="212">
                  <c:v>28.5</c:v>
                </c:pt>
                <c:pt idx="213">
                  <c:v>26.73</c:v>
                </c:pt>
                <c:pt idx="214">
                  <c:v>30.9</c:v>
                </c:pt>
                <c:pt idx="215">
                  <c:v>37.1</c:v>
                </c:pt>
                <c:pt idx="216">
                  <c:v>26.6</c:v>
                </c:pt>
                <c:pt idx="217">
                  <c:v>23.1</c:v>
                </c:pt>
                <c:pt idx="218">
                  <c:v>29.92</c:v>
                </c:pt>
                <c:pt idx="219">
                  <c:v>23.21</c:v>
                </c:pt>
                <c:pt idx="220">
                  <c:v>33.700000000000003</c:v>
                </c:pt>
                <c:pt idx="221">
                  <c:v>33.25</c:v>
                </c:pt>
                <c:pt idx="222">
                  <c:v>30.8</c:v>
                </c:pt>
                <c:pt idx="223">
                  <c:v>34.799999999999997</c:v>
                </c:pt>
                <c:pt idx="224">
                  <c:v>24.64</c:v>
                </c:pt>
                <c:pt idx="225">
                  <c:v>33.880000000000003</c:v>
                </c:pt>
                <c:pt idx="226">
                  <c:v>38.06</c:v>
                </c:pt>
                <c:pt idx="227">
                  <c:v>41.91</c:v>
                </c:pt>
                <c:pt idx="228">
                  <c:v>31.635000000000002</c:v>
                </c:pt>
                <c:pt idx="229">
                  <c:v>25.46</c:v>
                </c:pt>
                <c:pt idx="230">
                  <c:v>36.195</c:v>
                </c:pt>
                <c:pt idx="231">
                  <c:v>27.83</c:v>
                </c:pt>
                <c:pt idx="232">
                  <c:v>17.8</c:v>
                </c:pt>
                <c:pt idx="233">
                  <c:v>27.5</c:v>
                </c:pt>
                <c:pt idx="234">
                  <c:v>24.51</c:v>
                </c:pt>
                <c:pt idx="235">
                  <c:v>22.22</c:v>
                </c:pt>
                <c:pt idx="236">
                  <c:v>26.73</c:v>
                </c:pt>
                <c:pt idx="237">
                  <c:v>38.39</c:v>
                </c:pt>
                <c:pt idx="238">
                  <c:v>29.07</c:v>
                </c:pt>
                <c:pt idx="239">
                  <c:v>38.06</c:v>
                </c:pt>
                <c:pt idx="240">
                  <c:v>36.67</c:v>
                </c:pt>
                <c:pt idx="241">
                  <c:v>22.135000000000002</c:v>
                </c:pt>
                <c:pt idx="242">
                  <c:v>26.8</c:v>
                </c:pt>
                <c:pt idx="243">
                  <c:v>35.299999999999997</c:v>
                </c:pt>
                <c:pt idx="244">
                  <c:v>27.74</c:v>
                </c:pt>
                <c:pt idx="245">
                  <c:v>30.02</c:v>
                </c:pt>
                <c:pt idx="246">
                  <c:v>38.06</c:v>
                </c:pt>
                <c:pt idx="247">
                  <c:v>35.86</c:v>
                </c:pt>
                <c:pt idx="248">
                  <c:v>20.9</c:v>
                </c:pt>
                <c:pt idx="249">
                  <c:v>28.975000000000001</c:v>
                </c:pt>
                <c:pt idx="250">
                  <c:v>17.29</c:v>
                </c:pt>
                <c:pt idx="251">
                  <c:v>32.200000000000003</c:v>
                </c:pt>
                <c:pt idx="252">
                  <c:v>34.21</c:v>
                </c:pt>
                <c:pt idx="253">
                  <c:v>30.3</c:v>
                </c:pt>
                <c:pt idx="254">
                  <c:v>31.824999999999999</c:v>
                </c:pt>
                <c:pt idx="255">
                  <c:v>25.364999999999998</c:v>
                </c:pt>
                <c:pt idx="256">
                  <c:v>33.630000000000003</c:v>
                </c:pt>
                <c:pt idx="257">
                  <c:v>40.15</c:v>
                </c:pt>
                <c:pt idx="258">
                  <c:v>24.414999999999999</c:v>
                </c:pt>
                <c:pt idx="259">
                  <c:v>31.92</c:v>
                </c:pt>
                <c:pt idx="260">
                  <c:v>25.2</c:v>
                </c:pt>
                <c:pt idx="261">
                  <c:v>26.84</c:v>
                </c:pt>
                <c:pt idx="262">
                  <c:v>24.32</c:v>
                </c:pt>
                <c:pt idx="263">
                  <c:v>36.954999999999998</c:v>
                </c:pt>
                <c:pt idx="264">
                  <c:v>38.06</c:v>
                </c:pt>
                <c:pt idx="265">
                  <c:v>42.35</c:v>
                </c:pt>
                <c:pt idx="266">
                  <c:v>19.8</c:v>
                </c:pt>
                <c:pt idx="267">
                  <c:v>32.395000000000003</c:v>
                </c:pt>
                <c:pt idx="268">
                  <c:v>30.2</c:v>
                </c:pt>
                <c:pt idx="269">
                  <c:v>25.84</c:v>
                </c:pt>
                <c:pt idx="270">
                  <c:v>29.37</c:v>
                </c:pt>
                <c:pt idx="271">
                  <c:v>34.200000000000003</c:v>
                </c:pt>
                <c:pt idx="272">
                  <c:v>37.049999999999997</c:v>
                </c:pt>
                <c:pt idx="273">
                  <c:v>27.454999999999998</c:v>
                </c:pt>
                <c:pt idx="274">
                  <c:v>27.55</c:v>
                </c:pt>
                <c:pt idx="275">
                  <c:v>26.6</c:v>
                </c:pt>
                <c:pt idx="276">
                  <c:v>20.614999999999998</c:v>
                </c:pt>
                <c:pt idx="277">
                  <c:v>24.3</c:v>
                </c:pt>
                <c:pt idx="278">
                  <c:v>31.79</c:v>
                </c:pt>
                <c:pt idx="279">
                  <c:v>21.56</c:v>
                </c:pt>
                <c:pt idx="280">
                  <c:v>28.12</c:v>
                </c:pt>
                <c:pt idx="281">
                  <c:v>40.564999999999998</c:v>
                </c:pt>
                <c:pt idx="282">
                  <c:v>27.645</c:v>
                </c:pt>
                <c:pt idx="283">
                  <c:v>32.395000000000003</c:v>
                </c:pt>
                <c:pt idx="284">
                  <c:v>31.2</c:v>
                </c:pt>
                <c:pt idx="285">
                  <c:v>26.62</c:v>
                </c:pt>
                <c:pt idx="286">
                  <c:v>48.07</c:v>
                </c:pt>
                <c:pt idx="287">
                  <c:v>26.22</c:v>
                </c:pt>
                <c:pt idx="288">
                  <c:v>36.765000000000001</c:v>
                </c:pt>
                <c:pt idx="289">
                  <c:v>26.4</c:v>
                </c:pt>
                <c:pt idx="290">
                  <c:v>33.4</c:v>
                </c:pt>
                <c:pt idx="291">
                  <c:v>29.64</c:v>
                </c:pt>
                <c:pt idx="292">
                  <c:v>45.54</c:v>
                </c:pt>
                <c:pt idx="293">
                  <c:v>28.82</c:v>
                </c:pt>
                <c:pt idx="294">
                  <c:v>26.8</c:v>
                </c:pt>
                <c:pt idx="295">
                  <c:v>22.99</c:v>
                </c:pt>
                <c:pt idx="296">
                  <c:v>27.7</c:v>
                </c:pt>
                <c:pt idx="297">
                  <c:v>25.41</c:v>
                </c:pt>
                <c:pt idx="298">
                  <c:v>34.39</c:v>
                </c:pt>
                <c:pt idx="299">
                  <c:v>28.88</c:v>
                </c:pt>
                <c:pt idx="300">
                  <c:v>27.55</c:v>
                </c:pt>
                <c:pt idx="301">
                  <c:v>22.61</c:v>
                </c:pt>
                <c:pt idx="302">
                  <c:v>37.51</c:v>
                </c:pt>
                <c:pt idx="303">
                  <c:v>33</c:v>
                </c:pt>
                <c:pt idx="304">
                  <c:v>38</c:v>
                </c:pt>
                <c:pt idx="305">
                  <c:v>33.344999999999999</c:v>
                </c:pt>
                <c:pt idx="306">
                  <c:v>27.5</c:v>
                </c:pt>
                <c:pt idx="307">
                  <c:v>33.33</c:v>
                </c:pt>
                <c:pt idx="308">
                  <c:v>34.865000000000002</c:v>
                </c:pt>
                <c:pt idx="309">
                  <c:v>33.06</c:v>
                </c:pt>
                <c:pt idx="310">
                  <c:v>26.6</c:v>
                </c:pt>
                <c:pt idx="311">
                  <c:v>24.7</c:v>
                </c:pt>
                <c:pt idx="312">
                  <c:v>35.97</c:v>
                </c:pt>
                <c:pt idx="313">
                  <c:v>35.86</c:v>
                </c:pt>
                <c:pt idx="314">
                  <c:v>31.4</c:v>
                </c:pt>
                <c:pt idx="315">
                  <c:v>33.25</c:v>
                </c:pt>
                <c:pt idx="316">
                  <c:v>32.204999999999998</c:v>
                </c:pt>
                <c:pt idx="317">
                  <c:v>32.774999999999999</c:v>
                </c:pt>
                <c:pt idx="318">
                  <c:v>27.645</c:v>
                </c:pt>
                <c:pt idx="319">
                  <c:v>37.335000000000001</c:v>
                </c:pt>
                <c:pt idx="320">
                  <c:v>25.27</c:v>
                </c:pt>
                <c:pt idx="321">
                  <c:v>29.64</c:v>
                </c:pt>
                <c:pt idx="322">
                  <c:v>30.8</c:v>
                </c:pt>
                <c:pt idx="323">
                  <c:v>40.945</c:v>
                </c:pt>
                <c:pt idx="324">
                  <c:v>27.2</c:v>
                </c:pt>
                <c:pt idx="325">
                  <c:v>34.104999999999997</c:v>
                </c:pt>
                <c:pt idx="326">
                  <c:v>23.21</c:v>
                </c:pt>
                <c:pt idx="327">
                  <c:v>36.479999999999997</c:v>
                </c:pt>
                <c:pt idx="328">
                  <c:v>33.799999999999997</c:v>
                </c:pt>
                <c:pt idx="329">
                  <c:v>36.700000000000003</c:v>
                </c:pt>
                <c:pt idx="330">
                  <c:v>36.384999999999998</c:v>
                </c:pt>
                <c:pt idx="331">
                  <c:v>27.36</c:v>
                </c:pt>
                <c:pt idx="332">
                  <c:v>31.16</c:v>
                </c:pt>
                <c:pt idx="333">
                  <c:v>28.785</c:v>
                </c:pt>
                <c:pt idx="334">
                  <c:v>35.72</c:v>
                </c:pt>
                <c:pt idx="335">
                  <c:v>34.5</c:v>
                </c:pt>
                <c:pt idx="336">
                  <c:v>25.74</c:v>
                </c:pt>
                <c:pt idx="337">
                  <c:v>27.55</c:v>
                </c:pt>
                <c:pt idx="338">
                  <c:v>32.299999999999997</c:v>
                </c:pt>
                <c:pt idx="339">
                  <c:v>27.72</c:v>
                </c:pt>
                <c:pt idx="340">
                  <c:v>27.6</c:v>
                </c:pt>
                <c:pt idx="341">
                  <c:v>30.02</c:v>
                </c:pt>
                <c:pt idx="342">
                  <c:v>27.55</c:v>
                </c:pt>
                <c:pt idx="343">
                  <c:v>36.765000000000001</c:v>
                </c:pt>
                <c:pt idx="344">
                  <c:v>41.47</c:v>
                </c:pt>
                <c:pt idx="345">
                  <c:v>29.26</c:v>
                </c:pt>
                <c:pt idx="346">
                  <c:v>35.75</c:v>
                </c:pt>
                <c:pt idx="347">
                  <c:v>33.344999999999999</c:v>
                </c:pt>
                <c:pt idx="348">
                  <c:v>29.92</c:v>
                </c:pt>
                <c:pt idx="349">
                  <c:v>27.835000000000001</c:v>
                </c:pt>
                <c:pt idx="350">
                  <c:v>23.18</c:v>
                </c:pt>
                <c:pt idx="351">
                  <c:v>25.6</c:v>
                </c:pt>
                <c:pt idx="352">
                  <c:v>27.7</c:v>
                </c:pt>
                <c:pt idx="353">
                  <c:v>35.244999999999997</c:v>
                </c:pt>
                <c:pt idx="354">
                  <c:v>38.28</c:v>
                </c:pt>
                <c:pt idx="355">
                  <c:v>27.6</c:v>
                </c:pt>
                <c:pt idx="356">
                  <c:v>43.89</c:v>
                </c:pt>
                <c:pt idx="357">
                  <c:v>29.83</c:v>
                </c:pt>
                <c:pt idx="358">
                  <c:v>41.91</c:v>
                </c:pt>
                <c:pt idx="359">
                  <c:v>20.79</c:v>
                </c:pt>
                <c:pt idx="360">
                  <c:v>32.299999999999997</c:v>
                </c:pt>
                <c:pt idx="361">
                  <c:v>30.5</c:v>
                </c:pt>
                <c:pt idx="362">
                  <c:v>21.7</c:v>
                </c:pt>
                <c:pt idx="363">
                  <c:v>26.4</c:v>
                </c:pt>
                <c:pt idx="364">
                  <c:v>21.89</c:v>
                </c:pt>
                <c:pt idx="365">
                  <c:v>30.78</c:v>
                </c:pt>
                <c:pt idx="366">
                  <c:v>32.299999999999997</c:v>
                </c:pt>
                <c:pt idx="367">
                  <c:v>24.984999999999999</c:v>
                </c:pt>
                <c:pt idx="368">
                  <c:v>32.015000000000001</c:v>
                </c:pt>
                <c:pt idx="369">
                  <c:v>30.4</c:v>
                </c:pt>
                <c:pt idx="370">
                  <c:v>21.09</c:v>
                </c:pt>
                <c:pt idx="371">
                  <c:v>22.23</c:v>
                </c:pt>
                <c:pt idx="372">
                  <c:v>33.155000000000001</c:v>
                </c:pt>
                <c:pt idx="373">
                  <c:v>32.9</c:v>
                </c:pt>
                <c:pt idx="374">
                  <c:v>33.33</c:v>
                </c:pt>
                <c:pt idx="375">
                  <c:v>28.31</c:v>
                </c:pt>
                <c:pt idx="376">
                  <c:v>24.89</c:v>
                </c:pt>
                <c:pt idx="377">
                  <c:v>40.15</c:v>
                </c:pt>
                <c:pt idx="378">
                  <c:v>30.114999999999998</c:v>
                </c:pt>
                <c:pt idx="379">
                  <c:v>31.46</c:v>
                </c:pt>
                <c:pt idx="380">
                  <c:v>17.954999999999998</c:v>
                </c:pt>
                <c:pt idx="381">
                  <c:v>30.684999999999999</c:v>
                </c:pt>
                <c:pt idx="382">
                  <c:v>33</c:v>
                </c:pt>
                <c:pt idx="383">
                  <c:v>43.34</c:v>
                </c:pt>
                <c:pt idx="384">
                  <c:v>22.135000000000002</c:v>
                </c:pt>
                <c:pt idx="385">
                  <c:v>34.4</c:v>
                </c:pt>
                <c:pt idx="386">
                  <c:v>39.049999999999997</c:v>
                </c:pt>
                <c:pt idx="387">
                  <c:v>25.364999999999998</c:v>
                </c:pt>
                <c:pt idx="388">
                  <c:v>22.61</c:v>
                </c:pt>
                <c:pt idx="389">
                  <c:v>30.21</c:v>
                </c:pt>
                <c:pt idx="390">
                  <c:v>35.625</c:v>
                </c:pt>
                <c:pt idx="391">
                  <c:v>37.43</c:v>
                </c:pt>
                <c:pt idx="392">
                  <c:v>31.445</c:v>
                </c:pt>
                <c:pt idx="393">
                  <c:v>31.35</c:v>
                </c:pt>
                <c:pt idx="394">
                  <c:v>32.299999999999997</c:v>
                </c:pt>
                <c:pt idx="395">
                  <c:v>19.855</c:v>
                </c:pt>
                <c:pt idx="396">
                  <c:v>34.4</c:v>
                </c:pt>
                <c:pt idx="397">
                  <c:v>31.02</c:v>
                </c:pt>
                <c:pt idx="398">
                  <c:v>25.6</c:v>
                </c:pt>
                <c:pt idx="399">
                  <c:v>38.17</c:v>
                </c:pt>
                <c:pt idx="400">
                  <c:v>20.6</c:v>
                </c:pt>
                <c:pt idx="401">
                  <c:v>47.52</c:v>
                </c:pt>
                <c:pt idx="402">
                  <c:v>32.965000000000003</c:v>
                </c:pt>
                <c:pt idx="403">
                  <c:v>32.299999999999997</c:v>
                </c:pt>
                <c:pt idx="404">
                  <c:v>20.399999999999999</c:v>
                </c:pt>
                <c:pt idx="405">
                  <c:v>38.380000000000003</c:v>
                </c:pt>
                <c:pt idx="406">
                  <c:v>24.31</c:v>
                </c:pt>
                <c:pt idx="407">
                  <c:v>23.6</c:v>
                </c:pt>
                <c:pt idx="408">
                  <c:v>21.12</c:v>
                </c:pt>
                <c:pt idx="409">
                  <c:v>30.03</c:v>
                </c:pt>
                <c:pt idx="410">
                  <c:v>17.48</c:v>
                </c:pt>
                <c:pt idx="411">
                  <c:v>20.234999999999999</c:v>
                </c:pt>
                <c:pt idx="412">
                  <c:v>17.195</c:v>
                </c:pt>
                <c:pt idx="413">
                  <c:v>23.9</c:v>
                </c:pt>
                <c:pt idx="414">
                  <c:v>35.15</c:v>
                </c:pt>
                <c:pt idx="415">
                  <c:v>35.64</c:v>
                </c:pt>
                <c:pt idx="416">
                  <c:v>34.1</c:v>
                </c:pt>
                <c:pt idx="417">
                  <c:v>22.6</c:v>
                </c:pt>
                <c:pt idx="418">
                  <c:v>39.159999999999997</c:v>
                </c:pt>
                <c:pt idx="419">
                  <c:v>26.98</c:v>
                </c:pt>
                <c:pt idx="420">
                  <c:v>33.880000000000003</c:v>
                </c:pt>
                <c:pt idx="421">
                  <c:v>35.86</c:v>
                </c:pt>
                <c:pt idx="422">
                  <c:v>32.774999999999999</c:v>
                </c:pt>
                <c:pt idx="423">
                  <c:v>30.59</c:v>
                </c:pt>
                <c:pt idx="424">
                  <c:v>30.2</c:v>
                </c:pt>
                <c:pt idx="425">
                  <c:v>24.31</c:v>
                </c:pt>
                <c:pt idx="426">
                  <c:v>27.265000000000001</c:v>
                </c:pt>
                <c:pt idx="427">
                  <c:v>29.164999999999999</c:v>
                </c:pt>
                <c:pt idx="428">
                  <c:v>16.815000000000001</c:v>
                </c:pt>
                <c:pt idx="429">
                  <c:v>30.4</c:v>
                </c:pt>
                <c:pt idx="430">
                  <c:v>33.1</c:v>
                </c:pt>
                <c:pt idx="431">
                  <c:v>20.234999999999999</c:v>
                </c:pt>
                <c:pt idx="432">
                  <c:v>26.9</c:v>
                </c:pt>
                <c:pt idx="433">
                  <c:v>30.5</c:v>
                </c:pt>
                <c:pt idx="434">
                  <c:v>28.594999999999999</c:v>
                </c:pt>
                <c:pt idx="435">
                  <c:v>33.11</c:v>
                </c:pt>
                <c:pt idx="436">
                  <c:v>31.73</c:v>
                </c:pt>
                <c:pt idx="437">
                  <c:v>28.9</c:v>
                </c:pt>
                <c:pt idx="438">
                  <c:v>46.75</c:v>
                </c:pt>
                <c:pt idx="439">
                  <c:v>29.45</c:v>
                </c:pt>
                <c:pt idx="440">
                  <c:v>32.68</c:v>
                </c:pt>
                <c:pt idx="441">
                  <c:v>33.5</c:v>
                </c:pt>
                <c:pt idx="442">
                  <c:v>43.01</c:v>
                </c:pt>
                <c:pt idx="443">
                  <c:v>36.520000000000003</c:v>
                </c:pt>
                <c:pt idx="444">
                  <c:v>26.695</c:v>
                </c:pt>
                <c:pt idx="445">
                  <c:v>33.1</c:v>
                </c:pt>
                <c:pt idx="446">
                  <c:v>29.64</c:v>
                </c:pt>
                <c:pt idx="447">
                  <c:v>25.65</c:v>
                </c:pt>
                <c:pt idx="448">
                  <c:v>29.6</c:v>
                </c:pt>
                <c:pt idx="449">
                  <c:v>38.6</c:v>
                </c:pt>
                <c:pt idx="450">
                  <c:v>29.6</c:v>
                </c:pt>
                <c:pt idx="451">
                  <c:v>24.13</c:v>
                </c:pt>
                <c:pt idx="452">
                  <c:v>23.4</c:v>
                </c:pt>
                <c:pt idx="453">
                  <c:v>29.734999999999999</c:v>
                </c:pt>
                <c:pt idx="454">
                  <c:v>46.53</c:v>
                </c:pt>
                <c:pt idx="455">
                  <c:v>37.4</c:v>
                </c:pt>
                <c:pt idx="456">
                  <c:v>30.14</c:v>
                </c:pt>
                <c:pt idx="457">
                  <c:v>30.495000000000001</c:v>
                </c:pt>
                <c:pt idx="458">
                  <c:v>39.6</c:v>
                </c:pt>
                <c:pt idx="459">
                  <c:v>33</c:v>
                </c:pt>
                <c:pt idx="460">
                  <c:v>36.630000000000003</c:v>
                </c:pt>
                <c:pt idx="461">
                  <c:v>30</c:v>
                </c:pt>
                <c:pt idx="462">
                  <c:v>38.094999999999999</c:v>
                </c:pt>
                <c:pt idx="463">
                  <c:v>25.934999999999999</c:v>
                </c:pt>
                <c:pt idx="464">
                  <c:v>25.175000000000001</c:v>
                </c:pt>
                <c:pt idx="465">
                  <c:v>28.38</c:v>
                </c:pt>
                <c:pt idx="466">
                  <c:v>28.7</c:v>
                </c:pt>
                <c:pt idx="467">
                  <c:v>33.82</c:v>
                </c:pt>
                <c:pt idx="468">
                  <c:v>24.32</c:v>
                </c:pt>
                <c:pt idx="469">
                  <c:v>24.09</c:v>
                </c:pt>
                <c:pt idx="470">
                  <c:v>32.67</c:v>
                </c:pt>
                <c:pt idx="471">
                  <c:v>30.114999999999998</c:v>
                </c:pt>
                <c:pt idx="472">
                  <c:v>29.8</c:v>
                </c:pt>
                <c:pt idx="473">
                  <c:v>33.344999999999999</c:v>
                </c:pt>
                <c:pt idx="474">
                  <c:v>25.1</c:v>
                </c:pt>
                <c:pt idx="475">
                  <c:v>28.31</c:v>
                </c:pt>
                <c:pt idx="476">
                  <c:v>28.5</c:v>
                </c:pt>
                <c:pt idx="477">
                  <c:v>35.625</c:v>
                </c:pt>
                <c:pt idx="478">
                  <c:v>36.85</c:v>
                </c:pt>
                <c:pt idx="479">
                  <c:v>32.56</c:v>
                </c:pt>
                <c:pt idx="480">
                  <c:v>41.325000000000003</c:v>
                </c:pt>
                <c:pt idx="481">
                  <c:v>37.51</c:v>
                </c:pt>
                <c:pt idx="482">
                  <c:v>31.35</c:v>
                </c:pt>
                <c:pt idx="483">
                  <c:v>39.5</c:v>
                </c:pt>
                <c:pt idx="484">
                  <c:v>34.299999999999997</c:v>
                </c:pt>
                <c:pt idx="485">
                  <c:v>31.065000000000001</c:v>
                </c:pt>
                <c:pt idx="486">
                  <c:v>21.47</c:v>
                </c:pt>
                <c:pt idx="487">
                  <c:v>28.7</c:v>
                </c:pt>
                <c:pt idx="488">
                  <c:v>38.06</c:v>
                </c:pt>
                <c:pt idx="489">
                  <c:v>31.16</c:v>
                </c:pt>
                <c:pt idx="490">
                  <c:v>32.9</c:v>
                </c:pt>
                <c:pt idx="491">
                  <c:v>25.08</c:v>
                </c:pt>
                <c:pt idx="492">
                  <c:v>25.08</c:v>
                </c:pt>
                <c:pt idx="493">
                  <c:v>43.4</c:v>
                </c:pt>
                <c:pt idx="494">
                  <c:v>25.7</c:v>
                </c:pt>
                <c:pt idx="495">
                  <c:v>27.93</c:v>
                </c:pt>
                <c:pt idx="496">
                  <c:v>23.6</c:v>
                </c:pt>
                <c:pt idx="497">
                  <c:v>28.7</c:v>
                </c:pt>
                <c:pt idx="498">
                  <c:v>23.98</c:v>
                </c:pt>
                <c:pt idx="499">
                  <c:v>39.200000000000003</c:v>
                </c:pt>
                <c:pt idx="500">
                  <c:v>34.4</c:v>
                </c:pt>
                <c:pt idx="501">
                  <c:v>26.03</c:v>
                </c:pt>
                <c:pt idx="502">
                  <c:v>23.21</c:v>
                </c:pt>
                <c:pt idx="503">
                  <c:v>30.25</c:v>
                </c:pt>
                <c:pt idx="504">
                  <c:v>28.93</c:v>
                </c:pt>
                <c:pt idx="505">
                  <c:v>30.875</c:v>
                </c:pt>
                <c:pt idx="506">
                  <c:v>31.35</c:v>
                </c:pt>
                <c:pt idx="507">
                  <c:v>23.75</c:v>
                </c:pt>
                <c:pt idx="508">
                  <c:v>25.27</c:v>
                </c:pt>
                <c:pt idx="509">
                  <c:v>28.7</c:v>
                </c:pt>
                <c:pt idx="510">
                  <c:v>32.11</c:v>
                </c:pt>
                <c:pt idx="511">
                  <c:v>33.659999999999997</c:v>
                </c:pt>
                <c:pt idx="512">
                  <c:v>22.42</c:v>
                </c:pt>
                <c:pt idx="513">
                  <c:v>30.4</c:v>
                </c:pt>
                <c:pt idx="514">
                  <c:v>28.3</c:v>
                </c:pt>
                <c:pt idx="515">
                  <c:v>35.700000000000003</c:v>
                </c:pt>
                <c:pt idx="516">
                  <c:v>35.31</c:v>
                </c:pt>
                <c:pt idx="517">
                  <c:v>30.495000000000001</c:v>
                </c:pt>
                <c:pt idx="518">
                  <c:v>31</c:v>
                </c:pt>
                <c:pt idx="519">
                  <c:v>30.875</c:v>
                </c:pt>
                <c:pt idx="520">
                  <c:v>27.36</c:v>
                </c:pt>
                <c:pt idx="521">
                  <c:v>44.22</c:v>
                </c:pt>
                <c:pt idx="522">
                  <c:v>33.914999999999999</c:v>
                </c:pt>
                <c:pt idx="523">
                  <c:v>37.729999999999997</c:v>
                </c:pt>
                <c:pt idx="524">
                  <c:v>26.07</c:v>
                </c:pt>
                <c:pt idx="525">
                  <c:v>33.880000000000003</c:v>
                </c:pt>
                <c:pt idx="526">
                  <c:v>30.59</c:v>
                </c:pt>
                <c:pt idx="527">
                  <c:v>25.8</c:v>
                </c:pt>
                <c:pt idx="528">
                  <c:v>39.424999999999997</c:v>
                </c:pt>
                <c:pt idx="529">
                  <c:v>25.46</c:v>
                </c:pt>
                <c:pt idx="530">
                  <c:v>42.13</c:v>
                </c:pt>
                <c:pt idx="531">
                  <c:v>31.73</c:v>
                </c:pt>
                <c:pt idx="532">
                  <c:v>29.7</c:v>
                </c:pt>
                <c:pt idx="533">
                  <c:v>36.19</c:v>
                </c:pt>
                <c:pt idx="534">
                  <c:v>40.479999999999997</c:v>
                </c:pt>
                <c:pt idx="535">
                  <c:v>28.024999999999999</c:v>
                </c:pt>
                <c:pt idx="536">
                  <c:v>38.9</c:v>
                </c:pt>
                <c:pt idx="537">
                  <c:v>30.2</c:v>
                </c:pt>
                <c:pt idx="538">
                  <c:v>28.05</c:v>
                </c:pt>
                <c:pt idx="539">
                  <c:v>31.35</c:v>
                </c:pt>
                <c:pt idx="540">
                  <c:v>38</c:v>
                </c:pt>
                <c:pt idx="541">
                  <c:v>31.79</c:v>
                </c:pt>
                <c:pt idx="542">
                  <c:v>36.299999999999997</c:v>
                </c:pt>
                <c:pt idx="543">
                  <c:v>47.41</c:v>
                </c:pt>
                <c:pt idx="544">
                  <c:v>30.21</c:v>
                </c:pt>
                <c:pt idx="545">
                  <c:v>25.84</c:v>
                </c:pt>
                <c:pt idx="546">
                  <c:v>35.435000000000002</c:v>
                </c:pt>
                <c:pt idx="547">
                  <c:v>46.7</c:v>
                </c:pt>
                <c:pt idx="548">
                  <c:v>28.594999999999999</c:v>
                </c:pt>
                <c:pt idx="549">
                  <c:v>46.2</c:v>
                </c:pt>
                <c:pt idx="550">
                  <c:v>30.8</c:v>
                </c:pt>
                <c:pt idx="551">
                  <c:v>28.93</c:v>
                </c:pt>
                <c:pt idx="552">
                  <c:v>21.4</c:v>
                </c:pt>
                <c:pt idx="553">
                  <c:v>31.73</c:v>
                </c:pt>
                <c:pt idx="554">
                  <c:v>41.325000000000003</c:v>
                </c:pt>
                <c:pt idx="555">
                  <c:v>23.8</c:v>
                </c:pt>
                <c:pt idx="556">
                  <c:v>33.44</c:v>
                </c:pt>
                <c:pt idx="557">
                  <c:v>34.21</c:v>
                </c:pt>
                <c:pt idx="558">
                  <c:v>34.104999999999997</c:v>
                </c:pt>
                <c:pt idx="559">
                  <c:v>35.53</c:v>
                </c:pt>
                <c:pt idx="560">
                  <c:v>19.95</c:v>
                </c:pt>
                <c:pt idx="561">
                  <c:v>32.68</c:v>
                </c:pt>
                <c:pt idx="562">
                  <c:v>30.5</c:v>
                </c:pt>
                <c:pt idx="563">
                  <c:v>44.77</c:v>
                </c:pt>
                <c:pt idx="564">
                  <c:v>32.119999999999997</c:v>
                </c:pt>
                <c:pt idx="565">
                  <c:v>30.495000000000001</c:v>
                </c:pt>
                <c:pt idx="566">
                  <c:v>40.564999999999998</c:v>
                </c:pt>
                <c:pt idx="567">
                  <c:v>30.59</c:v>
                </c:pt>
                <c:pt idx="568">
                  <c:v>31.9</c:v>
                </c:pt>
                <c:pt idx="569">
                  <c:v>40.564999999999998</c:v>
                </c:pt>
                <c:pt idx="570">
                  <c:v>29.1</c:v>
                </c:pt>
                <c:pt idx="571">
                  <c:v>37.29</c:v>
                </c:pt>
                <c:pt idx="572">
                  <c:v>43.12</c:v>
                </c:pt>
                <c:pt idx="573">
                  <c:v>36.86</c:v>
                </c:pt>
                <c:pt idx="574">
                  <c:v>34.295000000000002</c:v>
                </c:pt>
                <c:pt idx="575">
                  <c:v>27.17</c:v>
                </c:pt>
                <c:pt idx="576">
                  <c:v>26.84</c:v>
                </c:pt>
                <c:pt idx="577">
                  <c:v>38.094999999999999</c:v>
                </c:pt>
                <c:pt idx="578">
                  <c:v>30.2</c:v>
                </c:pt>
                <c:pt idx="579">
                  <c:v>23.465</c:v>
                </c:pt>
                <c:pt idx="580">
                  <c:v>25.46</c:v>
                </c:pt>
                <c:pt idx="581">
                  <c:v>30.59</c:v>
                </c:pt>
                <c:pt idx="582">
                  <c:v>45.43</c:v>
                </c:pt>
                <c:pt idx="583">
                  <c:v>23.65</c:v>
                </c:pt>
                <c:pt idx="584">
                  <c:v>20.7</c:v>
                </c:pt>
                <c:pt idx="585">
                  <c:v>28.27</c:v>
                </c:pt>
                <c:pt idx="586">
                  <c:v>20.234999999999999</c:v>
                </c:pt>
                <c:pt idx="587">
                  <c:v>30.21</c:v>
                </c:pt>
                <c:pt idx="588">
                  <c:v>35.909999999999997</c:v>
                </c:pt>
                <c:pt idx="589">
                  <c:v>30.69</c:v>
                </c:pt>
                <c:pt idx="590">
                  <c:v>29</c:v>
                </c:pt>
                <c:pt idx="591">
                  <c:v>19.57</c:v>
                </c:pt>
                <c:pt idx="592">
                  <c:v>31.13</c:v>
                </c:pt>
                <c:pt idx="593">
                  <c:v>21.85</c:v>
                </c:pt>
                <c:pt idx="594">
                  <c:v>40.26</c:v>
                </c:pt>
                <c:pt idx="595">
                  <c:v>33.725000000000001</c:v>
                </c:pt>
                <c:pt idx="596">
                  <c:v>29.48</c:v>
                </c:pt>
                <c:pt idx="597">
                  <c:v>33.25</c:v>
                </c:pt>
                <c:pt idx="598">
                  <c:v>32.6</c:v>
                </c:pt>
                <c:pt idx="599">
                  <c:v>37.524999999999999</c:v>
                </c:pt>
                <c:pt idx="600">
                  <c:v>39.159999999999997</c:v>
                </c:pt>
                <c:pt idx="601">
                  <c:v>31.635000000000002</c:v>
                </c:pt>
                <c:pt idx="602">
                  <c:v>25.3</c:v>
                </c:pt>
                <c:pt idx="603">
                  <c:v>39.049999999999997</c:v>
                </c:pt>
                <c:pt idx="604">
                  <c:v>28.31</c:v>
                </c:pt>
                <c:pt idx="605">
                  <c:v>34.1</c:v>
                </c:pt>
                <c:pt idx="606">
                  <c:v>25.175000000000001</c:v>
                </c:pt>
                <c:pt idx="607">
                  <c:v>23.655000000000001</c:v>
                </c:pt>
                <c:pt idx="608">
                  <c:v>26.98</c:v>
                </c:pt>
                <c:pt idx="609">
                  <c:v>37.799999999999997</c:v>
                </c:pt>
                <c:pt idx="610">
                  <c:v>29.37</c:v>
                </c:pt>
                <c:pt idx="611">
                  <c:v>34.799999999999997</c:v>
                </c:pt>
                <c:pt idx="612">
                  <c:v>33.155000000000001</c:v>
                </c:pt>
                <c:pt idx="613">
                  <c:v>19</c:v>
                </c:pt>
                <c:pt idx="614">
                  <c:v>33</c:v>
                </c:pt>
                <c:pt idx="615">
                  <c:v>36.630000000000003</c:v>
                </c:pt>
                <c:pt idx="616">
                  <c:v>28.594999999999999</c:v>
                </c:pt>
                <c:pt idx="617">
                  <c:v>25.6</c:v>
                </c:pt>
                <c:pt idx="618">
                  <c:v>33.11</c:v>
                </c:pt>
                <c:pt idx="619">
                  <c:v>37.1</c:v>
                </c:pt>
                <c:pt idx="620">
                  <c:v>31.4</c:v>
                </c:pt>
                <c:pt idx="621">
                  <c:v>34.1</c:v>
                </c:pt>
                <c:pt idx="622">
                  <c:v>21.3</c:v>
                </c:pt>
                <c:pt idx="623">
                  <c:v>33.534999999999997</c:v>
                </c:pt>
                <c:pt idx="624">
                  <c:v>28.785</c:v>
                </c:pt>
                <c:pt idx="625">
                  <c:v>26.03</c:v>
                </c:pt>
                <c:pt idx="626">
                  <c:v>28.88</c:v>
                </c:pt>
                <c:pt idx="627">
                  <c:v>42.46</c:v>
                </c:pt>
                <c:pt idx="628">
                  <c:v>38</c:v>
                </c:pt>
                <c:pt idx="629">
                  <c:v>38.950000000000003</c:v>
                </c:pt>
                <c:pt idx="630">
                  <c:v>36.1</c:v>
                </c:pt>
                <c:pt idx="631">
                  <c:v>29.3</c:v>
                </c:pt>
                <c:pt idx="632">
                  <c:v>35.53</c:v>
                </c:pt>
                <c:pt idx="633">
                  <c:v>22.704999999999998</c:v>
                </c:pt>
                <c:pt idx="634">
                  <c:v>39.700000000000003</c:v>
                </c:pt>
                <c:pt idx="635">
                  <c:v>38.19</c:v>
                </c:pt>
                <c:pt idx="636">
                  <c:v>24.51</c:v>
                </c:pt>
                <c:pt idx="637">
                  <c:v>38.094999999999999</c:v>
                </c:pt>
                <c:pt idx="638">
                  <c:v>26.41</c:v>
                </c:pt>
                <c:pt idx="639">
                  <c:v>33.659999999999997</c:v>
                </c:pt>
                <c:pt idx="640">
                  <c:v>42.4</c:v>
                </c:pt>
                <c:pt idx="641">
                  <c:v>28.31</c:v>
                </c:pt>
                <c:pt idx="642">
                  <c:v>33.914999999999999</c:v>
                </c:pt>
                <c:pt idx="643">
                  <c:v>34.96</c:v>
                </c:pt>
                <c:pt idx="644">
                  <c:v>35.31</c:v>
                </c:pt>
                <c:pt idx="645">
                  <c:v>30.78</c:v>
                </c:pt>
                <c:pt idx="646">
                  <c:v>26.22</c:v>
                </c:pt>
                <c:pt idx="647">
                  <c:v>23.37</c:v>
                </c:pt>
                <c:pt idx="648">
                  <c:v>28.5</c:v>
                </c:pt>
                <c:pt idx="649">
                  <c:v>32.965000000000003</c:v>
                </c:pt>
                <c:pt idx="650">
                  <c:v>42.68</c:v>
                </c:pt>
                <c:pt idx="651">
                  <c:v>39.6</c:v>
                </c:pt>
                <c:pt idx="652">
                  <c:v>31.13</c:v>
                </c:pt>
                <c:pt idx="653">
                  <c:v>36.299999999999997</c:v>
                </c:pt>
                <c:pt idx="654">
                  <c:v>35.200000000000003</c:v>
                </c:pt>
                <c:pt idx="655">
                  <c:v>25.3</c:v>
                </c:pt>
                <c:pt idx="656">
                  <c:v>42.4</c:v>
                </c:pt>
                <c:pt idx="657">
                  <c:v>33.155000000000001</c:v>
                </c:pt>
                <c:pt idx="658">
                  <c:v>35.909999999999997</c:v>
                </c:pt>
                <c:pt idx="659">
                  <c:v>28.785</c:v>
                </c:pt>
                <c:pt idx="660">
                  <c:v>46.53</c:v>
                </c:pt>
                <c:pt idx="661">
                  <c:v>23.98</c:v>
                </c:pt>
                <c:pt idx="662">
                  <c:v>31.54</c:v>
                </c:pt>
                <c:pt idx="663">
                  <c:v>33.659999999999997</c:v>
                </c:pt>
                <c:pt idx="664">
                  <c:v>22.99</c:v>
                </c:pt>
                <c:pt idx="665">
                  <c:v>38.06</c:v>
                </c:pt>
                <c:pt idx="666">
                  <c:v>28.7</c:v>
                </c:pt>
                <c:pt idx="667">
                  <c:v>32.774999999999999</c:v>
                </c:pt>
                <c:pt idx="668">
                  <c:v>32.015000000000001</c:v>
                </c:pt>
                <c:pt idx="669">
                  <c:v>29.81</c:v>
                </c:pt>
                <c:pt idx="670">
                  <c:v>31.57</c:v>
                </c:pt>
                <c:pt idx="671">
                  <c:v>31.16</c:v>
                </c:pt>
                <c:pt idx="672">
                  <c:v>29.7</c:v>
                </c:pt>
                <c:pt idx="673">
                  <c:v>31.02</c:v>
                </c:pt>
                <c:pt idx="674">
                  <c:v>43.89</c:v>
                </c:pt>
                <c:pt idx="675">
                  <c:v>21.375</c:v>
                </c:pt>
                <c:pt idx="676">
                  <c:v>40.81</c:v>
                </c:pt>
                <c:pt idx="677">
                  <c:v>31.35</c:v>
                </c:pt>
                <c:pt idx="678">
                  <c:v>36.1</c:v>
                </c:pt>
                <c:pt idx="679">
                  <c:v>23.18</c:v>
                </c:pt>
                <c:pt idx="680">
                  <c:v>17.399999999999999</c:v>
                </c:pt>
                <c:pt idx="681">
                  <c:v>20.3</c:v>
                </c:pt>
                <c:pt idx="682">
                  <c:v>35.299999999999997</c:v>
                </c:pt>
                <c:pt idx="683">
                  <c:v>24.32</c:v>
                </c:pt>
                <c:pt idx="684">
                  <c:v>18.5</c:v>
                </c:pt>
                <c:pt idx="685">
                  <c:v>26.41</c:v>
                </c:pt>
                <c:pt idx="686">
                  <c:v>26.125</c:v>
                </c:pt>
                <c:pt idx="687">
                  <c:v>41.69</c:v>
                </c:pt>
                <c:pt idx="688">
                  <c:v>24.1</c:v>
                </c:pt>
                <c:pt idx="689">
                  <c:v>31.13</c:v>
                </c:pt>
                <c:pt idx="690">
                  <c:v>27.36</c:v>
                </c:pt>
                <c:pt idx="691">
                  <c:v>36.200000000000003</c:v>
                </c:pt>
                <c:pt idx="692">
                  <c:v>32.395000000000003</c:v>
                </c:pt>
                <c:pt idx="693">
                  <c:v>23.655000000000001</c:v>
                </c:pt>
                <c:pt idx="694">
                  <c:v>34.799999999999997</c:v>
                </c:pt>
                <c:pt idx="695">
                  <c:v>40.185000000000002</c:v>
                </c:pt>
                <c:pt idx="696">
                  <c:v>32.299999999999997</c:v>
                </c:pt>
                <c:pt idx="697">
                  <c:v>35.75</c:v>
                </c:pt>
                <c:pt idx="698">
                  <c:v>33.725000000000001</c:v>
                </c:pt>
                <c:pt idx="699">
                  <c:v>39.270000000000003</c:v>
                </c:pt>
                <c:pt idx="700">
                  <c:v>34.869999999999997</c:v>
                </c:pt>
                <c:pt idx="701">
                  <c:v>44.744999999999997</c:v>
                </c:pt>
                <c:pt idx="702">
                  <c:v>41.47</c:v>
                </c:pt>
                <c:pt idx="703">
                  <c:v>26.41</c:v>
                </c:pt>
                <c:pt idx="704">
                  <c:v>29.545000000000002</c:v>
                </c:pt>
                <c:pt idx="705">
                  <c:v>32.9</c:v>
                </c:pt>
                <c:pt idx="706">
                  <c:v>38.06</c:v>
                </c:pt>
                <c:pt idx="707">
                  <c:v>28.69</c:v>
                </c:pt>
                <c:pt idx="708">
                  <c:v>30.495000000000001</c:v>
                </c:pt>
                <c:pt idx="709">
                  <c:v>27.74</c:v>
                </c:pt>
                <c:pt idx="710">
                  <c:v>35.200000000000003</c:v>
                </c:pt>
                <c:pt idx="711">
                  <c:v>23.54</c:v>
                </c:pt>
                <c:pt idx="712">
                  <c:v>30.684999999999999</c:v>
                </c:pt>
                <c:pt idx="713">
                  <c:v>40.47</c:v>
                </c:pt>
                <c:pt idx="714">
                  <c:v>22.6</c:v>
                </c:pt>
                <c:pt idx="715">
                  <c:v>28.9</c:v>
                </c:pt>
                <c:pt idx="716">
                  <c:v>22.61</c:v>
                </c:pt>
                <c:pt idx="717">
                  <c:v>24.32</c:v>
                </c:pt>
                <c:pt idx="718">
                  <c:v>36.67</c:v>
                </c:pt>
                <c:pt idx="719">
                  <c:v>33.44</c:v>
                </c:pt>
                <c:pt idx="720">
                  <c:v>40.659999999999997</c:v>
                </c:pt>
                <c:pt idx="721">
                  <c:v>36.6</c:v>
                </c:pt>
                <c:pt idx="722">
                  <c:v>37.4</c:v>
                </c:pt>
                <c:pt idx="723">
                  <c:v>35.4</c:v>
                </c:pt>
                <c:pt idx="724">
                  <c:v>27.074999999999999</c:v>
                </c:pt>
                <c:pt idx="725">
                  <c:v>39.049999999999997</c:v>
                </c:pt>
                <c:pt idx="726">
                  <c:v>28.405000000000001</c:v>
                </c:pt>
                <c:pt idx="727">
                  <c:v>21.754999999999999</c:v>
                </c:pt>
                <c:pt idx="728">
                  <c:v>40.28</c:v>
                </c:pt>
                <c:pt idx="729">
                  <c:v>36.08</c:v>
                </c:pt>
                <c:pt idx="730">
                  <c:v>24.42</c:v>
                </c:pt>
                <c:pt idx="731">
                  <c:v>21.4</c:v>
                </c:pt>
                <c:pt idx="732">
                  <c:v>30.1</c:v>
                </c:pt>
                <c:pt idx="733">
                  <c:v>27.265000000000001</c:v>
                </c:pt>
                <c:pt idx="734">
                  <c:v>32.1</c:v>
                </c:pt>
                <c:pt idx="735">
                  <c:v>34.770000000000003</c:v>
                </c:pt>
                <c:pt idx="736">
                  <c:v>38.39</c:v>
                </c:pt>
                <c:pt idx="737">
                  <c:v>23.7</c:v>
                </c:pt>
                <c:pt idx="738">
                  <c:v>31.73</c:v>
                </c:pt>
                <c:pt idx="739">
                  <c:v>35.5</c:v>
                </c:pt>
                <c:pt idx="740">
                  <c:v>24.035</c:v>
                </c:pt>
                <c:pt idx="741">
                  <c:v>29.15</c:v>
                </c:pt>
                <c:pt idx="742">
                  <c:v>34.104999999999997</c:v>
                </c:pt>
                <c:pt idx="743">
                  <c:v>26.62</c:v>
                </c:pt>
                <c:pt idx="744">
                  <c:v>26.41</c:v>
                </c:pt>
                <c:pt idx="745">
                  <c:v>30.114999999999998</c:v>
                </c:pt>
                <c:pt idx="746">
                  <c:v>27</c:v>
                </c:pt>
                <c:pt idx="747">
                  <c:v>21.754999999999999</c:v>
                </c:pt>
                <c:pt idx="748">
                  <c:v>36</c:v>
                </c:pt>
                <c:pt idx="749">
                  <c:v>30.875</c:v>
                </c:pt>
                <c:pt idx="750">
                  <c:v>26.4</c:v>
                </c:pt>
                <c:pt idx="751">
                  <c:v>28.975000000000001</c:v>
                </c:pt>
                <c:pt idx="752">
                  <c:v>37.905000000000001</c:v>
                </c:pt>
                <c:pt idx="753">
                  <c:v>22.77</c:v>
                </c:pt>
                <c:pt idx="754">
                  <c:v>33.630000000000003</c:v>
                </c:pt>
                <c:pt idx="755">
                  <c:v>27.645</c:v>
                </c:pt>
                <c:pt idx="756">
                  <c:v>22.8</c:v>
                </c:pt>
                <c:pt idx="757">
                  <c:v>27.83</c:v>
                </c:pt>
                <c:pt idx="758">
                  <c:v>37.43</c:v>
                </c:pt>
                <c:pt idx="759">
                  <c:v>38.17</c:v>
                </c:pt>
                <c:pt idx="760">
                  <c:v>34.58</c:v>
                </c:pt>
                <c:pt idx="761">
                  <c:v>35.200000000000003</c:v>
                </c:pt>
                <c:pt idx="762">
                  <c:v>27.1</c:v>
                </c:pt>
                <c:pt idx="763">
                  <c:v>26.03</c:v>
                </c:pt>
                <c:pt idx="764">
                  <c:v>25.175000000000001</c:v>
                </c:pt>
                <c:pt idx="765">
                  <c:v>31.824999999999999</c:v>
                </c:pt>
                <c:pt idx="766">
                  <c:v>32.299999999999997</c:v>
                </c:pt>
                <c:pt idx="767">
                  <c:v>29</c:v>
                </c:pt>
                <c:pt idx="768">
                  <c:v>39.700000000000003</c:v>
                </c:pt>
                <c:pt idx="769">
                  <c:v>19.475000000000001</c:v>
                </c:pt>
                <c:pt idx="770">
                  <c:v>36.1</c:v>
                </c:pt>
                <c:pt idx="771">
                  <c:v>26.7</c:v>
                </c:pt>
                <c:pt idx="772">
                  <c:v>36.479999999999997</c:v>
                </c:pt>
                <c:pt idx="773">
                  <c:v>28.88</c:v>
                </c:pt>
                <c:pt idx="774">
                  <c:v>34.200000000000003</c:v>
                </c:pt>
                <c:pt idx="775">
                  <c:v>33.33</c:v>
                </c:pt>
                <c:pt idx="776">
                  <c:v>32.299999999999997</c:v>
                </c:pt>
                <c:pt idx="777">
                  <c:v>39.805</c:v>
                </c:pt>
                <c:pt idx="778">
                  <c:v>34.32</c:v>
                </c:pt>
                <c:pt idx="779">
                  <c:v>28.88</c:v>
                </c:pt>
                <c:pt idx="780">
                  <c:v>24.4</c:v>
                </c:pt>
                <c:pt idx="781">
                  <c:v>41.14</c:v>
                </c:pt>
                <c:pt idx="782">
                  <c:v>35.97</c:v>
                </c:pt>
                <c:pt idx="783">
                  <c:v>27.6</c:v>
                </c:pt>
                <c:pt idx="784">
                  <c:v>29.26</c:v>
                </c:pt>
                <c:pt idx="785">
                  <c:v>27.7</c:v>
                </c:pt>
                <c:pt idx="786">
                  <c:v>36.954999999999998</c:v>
                </c:pt>
                <c:pt idx="787">
                  <c:v>36.86</c:v>
                </c:pt>
                <c:pt idx="788">
                  <c:v>22.515000000000001</c:v>
                </c:pt>
                <c:pt idx="789">
                  <c:v>29.92</c:v>
                </c:pt>
                <c:pt idx="790">
                  <c:v>41.8</c:v>
                </c:pt>
                <c:pt idx="791">
                  <c:v>27.6</c:v>
                </c:pt>
                <c:pt idx="792">
                  <c:v>23.18</c:v>
                </c:pt>
                <c:pt idx="793">
                  <c:v>20.9</c:v>
                </c:pt>
                <c:pt idx="794">
                  <c:v>31.92</c:v>
                </c:pt>
                <c:pt idx="795">
                  <c:v>28.5</c:v>
                </c:pt>
                <c:pt idx="796">
                  <c:v>44.22</c:v>
                </c:pt>
                <c:pt idx="797">
                  <c:v>22.895</c:v>
                </c:pt>
                <c:pt idx="798">
                  <c:v>33.1</c:v>
                </c:pt>
                <c:pt idx="799">
                  <c:v>24.795000000000002</c:v>
                </c:pt>
                <c:pt idx="800">
                  <c:v>26.18</c:v>
                </c:pt>
                <c:pt idx="801">
                  <c:v>35.97</c:v>
                </c:pt>
                <c:pt idx="802">
                  <c:v>22.3</c:v>
                </c:pt>
                <c:pt idx="803">
                  <c:v>42.24</c:v>
                </c:pt>
                <c:pt idx="804">
                  <c:v>26.51</c:v>
                </c:pt>
                <c:pt idx="805">
                  <c:v>35.814999999999998</c:v>
                </c:pt>
                <c:pt idx="806">
                  <c:v>41.42</c:v>
                </c:pt>
                <c:pt idx="807">
                  <c:v>36.575000000000003</c:v>
                </c:pt>
                <c:pt idx="808">
                  <c:v>30.14</c:v>
                </c:pt>
                <c:pt idx="809">
                  <c:v>25.84</c:v>
                </c:pt>
                <c:pt idx="810">
                  <c:v>30.8</c:v>
                </c:pt>
                <c:pt idx="811">
                  <c:v>42.94</c:v>
                </c:pt>
                <c:pt idx="812">
                  <c:v>21.01</c:v>
                </c:pt>
                <c:pt idx="813">
                  <c:v>22.515000000000001</c:v>
                </c:pt>
                <c:pt idx="814">
                  <c:v>34.43</c:v>
                </c:pt>
                <c:pt idx="815">
                  <c:v>31.46</c:v>
                </c:pt>
                <c:pt idx="816">
                  <c:v>24.225000000000001</c:v>
                </c:pt>
                <c:pt idx="817">
                  <c:v>37.1</c:v>
                </c:pt>
                <c:pt idx="818">
                  <c:v>26.125</c:v>
                </c:pt>
                <c:pt idx="819">
                  <c:v>35.53</c:v>
                </c:pt>
                <c:pt idx="820">
                  <c:v>33.700000000000003</c:v>
                </c:pt>
                <c:pt idx="821">
                  <c:v>17.670000000000002</c:v>
                </c:pt>
                <c:pt idx="822">
                  <c:v>31.13</c:v>
                </c:pt>
                <c:pt idx="823">
                  <c:v>29.81</c:v>
                </c:pt>
                <c:pt idx="824">
                  <c:v>24.32</c:v>
                </c:pt>
                <c:pt idx="825">
                  <c:v>31.824999999999999</c:v>
                </c:pt>
                <c:pt idx="826">
                  <c:v>31.79</c:v>
                </c:pt>
                <c:pt idx="827">
                  <c:v>28.024999999999999</c:v>
                </c:pt>
                <c:pt idx="828">
                  <c:v>30.78</c:v>
                </c:pt>
                <c:pt idx="829">
                  <c:v>21.85</c:v>
                </c:pt>
                <c:pt idx="830">
                  <c:v>33.1</c:v>
                </c:pt>
                <c:pt idx="831">
                  <c:v>25.84</c:v>
                </c:pt>
                <c:pt idx="832">
                  <c:v>23.844999999999999</c:v>
                </c:pt>
                <c:pt idx="833">
                  <c:v>34.39</c:v>
                </c:pt>
                <c:pt idx="834">
                  <c:v>33.82</c:v>
                </c:pt>
                <c:pt idx="835">
                  <c:v>35.97</c:v>
                </c:pt>
                <c:pt idx="836">
                  <c:v>31.5</c:v>
                </c:pt>
                <c:pt idx="837">
                  <c:v>28.31</c:v>
                </c:pt>
                <c:pt idx="838">
                  <c:v>23.465</c:v>
                </c:pt>
                <c:pt idx="839">
                  <c:v>31.35</c:v>
                </c:pt>
                <c:pt idx="840">
                  <c:v>31.1</c:v>
                </c:pt>
                <c:pt idx="841">
                  <c:v>24.7</c:v>
                </c:pt>
                <c:pt idx="842">
                  <c:v>32.78</c:v>
                </c:pt>
                <c:pt idx="843">
                  <c:v>29.81</c:v>
                </c:pt>
                <c:pt idx="844">
                  <c:v>30.495000000000001</c:v>
                </c:pt>
                <c:pt idx="845">
                  <c:v>32.450000000000003</c:v>
                </c:pt>
                <c:pt idx="846">
                  <c:v>34.200000000000003</c:v>
                </c:pt>
                <c:pt idx="847">
                  <c:v>50.38</c:v>
                </c:pt>
                <c:pt idx="848">
                  <c:v>24.1</c:v>
                </c:pt>
                <c:pt idx="849">
                  <c:v>32.774999999999999</c:v>
                </c:pt>
                <c:pt idx="850">
                  <c:v>30.78</c:v>
                </c:pt>
                <c:pt idx="851">
                  <c:v>32.299999999999997</c:v>
                </c:pt>
                <c:pt idx="852">
                  <c:v>35.53</c:v>
                </c:pt>
                <c:pt idx="853">
                  <c:v>23.75</c:v>
                </c:pt>
                <c:pt idx="854">
                  <c:v>23.844999999999999</c:v>
                </c:pt>
                <c:pt idx="855">
                  <c:v>29.6</c:v>
                </c:pt>
                <c:pt idx="856">
                  <c:v>33.11</c:v>
                </c:pt>
                <c:pt idx="857">
                  <c:v>24.13</c:v>
                </c:pt>
                <c:pt idx="858">
                  <c:v>32.229999999999997</c:v>
                </c:pt>
                <c:pt idx="859">
                  <c:v>28.1</c:v>
                </c:pt>
                <c:pt idx="860">
                  <c:v>47.6</c:v>
                </c:pt>
                <c:pt idx="861">
                  <c:v>28</c:v>
                </c:pt>
                <c:pt idx="862">
                  <c:v>33.534999999999997</c:v>
                </c:pt>
                <c:pt idx="863">
                  <c:v>19.855</c:v>
                </c:pt>
                <c:pt idx="864">
                  <c:v>25.4</c:v>
                </c:pt>
                <c:pt idx="865">
                  <c:v>29.9</c:v>
                </c:pt>
                <c:pt idx="866">
                  <c:v>37.29</c:v>
                </c:pt>
                <c:pt idx="867">
                  <c:v>43.7</c:v>
                </c:pt>
                <c:pt idx="868">
                  <c:v>23.655000000000001</c:v>
                </c:pt>
                <c:pt idx="869">
                  <c:v>24.3</c:v>
                </c:pt>
                <c:pt idx="870">
                  <c:v>36.200000000000003</c:v>
                </c:pt>
                <c:pt idx="871">
                  <c:v>29.48</c:v>
                </c:pt>
                <c:pt idx="872">
                  <c:v>24.86</c:v>
                </c:pt>
                <c:pt idx="873">
                  <c:v>30.1</c:v>
                </c:pt>
                <c:pt idx="874">
                  <c:v>21.85</c:v>
                </c:pt>
                <c:pt idx="875">
                  <c:v>28.12</c:v>
                </c:pt>
                <c:pt idx="876">
                  <c:v>27.1</c:v>
                </c:pt>
                <c:pt idx="877">
                  <c:v>33.44</c:v>
                </c:pt>
                <c:pt idx="878">
                  <c:v>28.8</c:v>
                </c:pt>
                <c:pt idx="879">
                  <c:v>29.5</c:v>
                </c:pt>
                <c:pt idx="880">
                  <c:v>34.799999999999997</c:v>
                </c:pt>
                <c:pt idx="881">
                  <c:v>27.36</c:v>
                </c:pt>
                <c:pt idx="882">
                  <c:v>22.135000000000002</c:v>
                </c:pt>
                <c:pt idx="883">
                  <c:v>37.049999999999997</c:v>
                </c:pt>
                <c:pt idx="884">
                  <c:v>26.695</c:v>
                </c:pt>
                <c:pt idx="885">
                  <c:v>28.93</c:v>
                </c:pt>
                <c:pt idx="886">
                  <c:v>28.975000000000001</c:v>
                </c:pt>
                <c:pt idx="887">
                  <c:v>30.02</c:v>
                </c:pt>
                <c:pt idx="888">
                  <c:v>39.5</c:v>
                </c:pt>
                <c:pt idx="889">
                  <c:v>33.630000000000003</c:v>
                </c:pt>
                <c:pt idx="890">
                  <c:v>26.885000000000002</c:v>
                </c:pt>
                <c:pt idx="891">
                  <c:v>29.04</c:v>
                </c:pt>
                <c:pt idx="892">
                  <c:v>24.035</c:v>
                </c:pt>
                <c:pt idx="893">
                  <c:v>38.94</c:v>
                </c:pt>
                <c:pt idx="894">
                  <c:v>32.11</c:v>
                </c:pt>
                <c:pt idx="895">
                  <c:v>44</c:v>
                </c:pt>
                <c:pt idx="896">
                  <c:v>20.045000000000002</c:v>
                </c:pt>
                <c:pt idx="897">
                  <c:v>25.555</c:v>
                </c:pt>
                <c:pt idx="898">
                  <c:v>40.26</c:v>
                </c:pt>
                <c:pt idx="899">
                  <c:v>22.515000000000001</c:v>
                </c:pt>
                <c:pt idx="900">
                  <c:v>22.515000000000001</c:v>
                </c:pt>
                <c:pt idx="901">
                  <c:v>40.92</c:v>
                </c:pt>
                <c:pt idx="902">
                  <c:v>27.265000000000001</c:v>
                </c:pt>
                <c:pt idx="903">
                  <c:v>36.85</c:v>
                </c:pt>
                <c:pt idx="904">
                  <c:v>35.1</c:v>
                </c:pt>
                <c:pt idx="905">
                  <c:v>29.355</c:v>
                </c:pt>
                <c:pt idx="906">
                  <c:v>32.585000000000001</c:v>
                </c:pt>
                <c:pt idx="907">
                  <c:v>32.340000000000003</c:v>
                </c:pt>
                <c:pt idx="908">
                  <c:v>39.799999999999997</c:v>
                </c:pt>
                <c:pt idx="909">
                  <c:v>24.6</c:v>
                </c:pt>
                <c:pt idx="910">
                  <c:v>28.31</c:v>
                </c:pt>
                <c:pt idx="911">
                  <c:v>31.73</c:v>
                </c:pt>
                <c:pt idx="912">
                  <c:v>26.695</c:v>
                </c:pt>
                <c:pt idx="913">
                  <c:v>27.5</c:v>
                </c:pt>
                <c:pt idx="914">
                  <c:v>24.605</c:v>
                </c:pt>
                <c:pt idx="915">
                  <c:v>33.99</c:v>
                </c:pt>
                <c:pt idx="916">
                  <c:v>26.885000000000002</c:v>
                </c:pt>
                <c:pt idx="917">
                  <c:v>22.895</c:v>
                </c:pt>
                <c:pt idx="918">
                  <c:v>28.2</c:v>
                </c:pt>
                <c:pt idx="919">
                  <c:v>34.21</c:v>
                </c:pt>
                <c:pt idx="920">
                  <c:v>25</c:v>
                </c:pt>
                <c:pt idx="921">
                  <c:v>33.200000000000003</c:v>
                </c:pt>
                <c:pt idx="922">
                  <c:v>31</c:v>
                </c:pt>
                <c:pt idx="923">
                  <c:v>35.814999999999998</c:v>
                </c:pt>
                <c:pt idx="924">
                  <c:v>23.2</c:v>
                </c:pt>
                <c:pt idx="925">
                  <c:v>32.11</c:v>
                </c:pt>
                <c:pt idx="926">
                  <c:v>23.4</c:v>
                </c:pt>
                <c:pt idx="927">
                  <c:v>20.100000000000001</c:v>
                </c:pt>
                <c:pt idx="928">
                  <c:v>39.159999999999997</c:v>
                </c:pt>
                <c:pt idx="929">
                  <c:v>34.21</c:v>
                </c:pt>
                <c:pt idx="930">
                  <c:v>46.53</c:v>
                </c:pt>
                <c:pt idx="931">
                  <c:v>32.5</c:v>
                </c:pt>
                <c:pt idx="932">
                  <c:v>25.8</c:v>
                </c:pt>
                <c:pt idx="933">
                  <c:v>35.299999999999997</c:v>
                </c:pt>
                <c:pt idx="934">
                  <c:v>37.18</c:v>
                </c:pt>
                <c:pt idx="935">
                  <c:v>27.5</c:v>
                </c:pt>
                <c:pt idx="936">
                  <c:v>29.734999999999999</c:v>
                </c:pt>
                <c:pt idx="937">
                  <c:v>24.225000000000001</c:v>
                </c:pt>
                <c:pt idx="938">
                  <c:v>26.18</c:v>
                </c:pt>
                <c:pt idx="939">
                  <c:v>29.48</c:v>
                </c:pt>
                <c:pt idx="940">
                  <c:v>23.21</c:v>
                </c:pt>
                <c:pt idx="941">
                  <c:v>46.09</c:v>
                </c:pt>
                <c:pt idx="942">
                  <c:v>40.185000000000002</c:v>
                </c:pt>
                <c:pt idx="943">
                  <c:v>22.61</c:v>
                </c:pt>
                <c:pt idx="944">
                  <c:v>39.93</c:v>
                </c:pt>
                <c:pt idx="945">
                  <c:v>35.799999999999997</c:v>
                </c:pt>
                <c:pt idx="946">
                  <c:v>35.799999999999997</c:v>
                </c:pt>
                <c:pt idx="947">
                  <c:v>34.200000000000003</c:v>
                </c:pt>
                <c:pt idx="948">
                  <c:v>31.254999999999999</c:v>
                </c:pt>
                <c:pt idx="949">
                  <c:v>29.7</c:v>
                </c:pt>
                <c:pt idx="950">
                  <c:v>18.335000000000001</c:v>
                </c:pt>
                <c:pt idx="951">
                  <c:v>42.9</c:v>
                </c:pt>
                <c:pt idx="952">
                  <c:v>28.405000000000001</c:v>
                </c:pt>
                <c:pt idx="953">
                  <c:v>30.2</c:v>
                </c:pt>
                <c:pt idx="954">
                  <c:v>27.835000000000001</c:v>
                </c:pt>
                <c:pt idx="955">
                  <c:v>39.49</c:v>
                </c:pt>
                <c:pt idx="956">
                  <c:v>30.8</c:v>
                </c:pt>
                <c:pt idx="957">
                  <c:v>26.79</c:v>
                </c:pt>
                <c:pt idx="958">
                  <c:v>34.96</c:v>
                </c:pt>
                <c:pt idx="959">
                  <c:v>36.67</c:v>
                </c:pt>
                <c:pt idx="960">
                  <c:v>39.615000000000002</c:v>
                </c:pt>
                <c:pt idx="961">
                  <c:v>25.9</c:v>
                </c:pt>
                <c:pt idx="962">
                  <c:v>35.200000000000003</c:v>
                </c:pt>
                <c:pt idx="963">
                  <c:v>24.795000000000002</c:v>
                </c:pt>
                <c:pt idx="964">
                  <c:v>36.765000000000001</c:v>
                </c:pt>
                <c:pt idx="965">
                  <c:v>27.1</c:v>
                </c:pt>
                <c:pt idx="966">
                  <c:v>24.795000000000002</c:v>
                </c:pt>
                <c:pt idx="967">
                  <c:v>25.364999999999998</c:v>
                </c:pt>
                <c:pt idx="968">
                  <c:v>25.745000000000001</c:v>
                </c:pt>
                <c:pt idx="969">
                  <c:v>34.32</c:v>
                </c:pt>
                <c:pt idx="970">
                  <c:v>28.16</c:v>
                </c:pt>
                <c:pt idx="971">
                  <c:v>23.56</c:v>
                </c:pt>
                <c:pt idx="972">
                  <c:v>20.234999999999999</c:v>
                </c:pt>
                <c:pt idx="973">
                  <c:v>40.5</c:v>
                </c:pt>
                <c:pt idx="974">
                  <c:v>35.42</c:v>
                </c:pt>
                <c:pt idx="975">
                  <c:v>22.895</c:v>
                </c:pt>
                <c:pt idx="976">
                  <c:v>40.15</c:v>
                </c:pt>
                <c:pt idx="977">
                  <c:v>29.15</c:v>
                </c:pt>
                <c:pt idx="978">
                  <c:v>39.994999999999997</c:v>
                </c:pt>
                <c:pt idx="979">
                  <c:v>29.92</c:v>
                </c:pt>
                <c:pt idx="980">
                  <c:v>25.46</c:v>
                </c:pt>
                <c:pt idx="981">
                  <c:v>21.375</c:v>
                </c:pt>
                <c:pt idx="982">
                  <c:v>25.9</c:v>
                </c:pt>
                <c:pt idx="983">
                  <c:v>30.59</c:v>
                </c:pt>
                <c:pt idx="984">
                  <c:v>30.114999999999998</c:v>
                </c:pt>
                <c:pt idx="985">
                  <c:v>25.8</c:v>
                </c:pt>
                <c:pt idx="986">
                  <c:v>30.114999999999998</c:v>
                </c:pt>
                <c:pt idx="987">
                  <c:v>27.645</c:v>
                </c:pt>
                <c:pt idx="988">
                  <c:v>34.674999999999997</c:v>
                </c:pt>
                <c:pt idx="989">
                  <c:v>20.52</c:v>
                </c:pt>
                <c:pt idx="990">
                  <c:v>19.8</c:v>
                </c:pt>
                <c:pt idx="991">
                  <c:v>27.835000000000001</c:v>
                </c:pt>
                <c:pt idx="992">
                  <c:v>31.6</c:v>
                </c:pt>
                <c:pt idx="993">
                  <c:v>28.27</c:v>
                </c:pt>
                <c:pt idx="994">
                  <c:v>20.045000000000002</c:v>
                </c:pt>
                <c:pt idx="995">
                  <c:v>23.274999999999999</c:v>
                </c:pt>
                <c:pt idx="996">
                  <c:v>34.1</c:v>
                </c:pt>
                <c:pt idx="997">
                  <c:v>36.85</c:v>
                </c:pt>
                <c:pt idx="998">
                  <c:v>36.29</c:v>
                </c:pt>
                <c:pt idx="999">
                  <c:v>26.885000000000002</c:v>
                </c:pt>
                <c:pt idx="1000">
                  <c:v>22.99</c:v>
                </c:pt>
                <c:pt idx="1001">
                  <c:v>32.700000000000003</c:v>
                </c:pt>
                <c:pt idx="1002">
                  <c:v>25.8</c:v>
                </c:pt>
                <c:pt idx="1003">
                  <c:v>29.6</c:v>
                </c:pt>
                <c:pt idx="1004">
                  <c:v>19.190000000000001</c:v>
                </c:pt>
                <c:pt idx="1005">
                  <c:v>31.73</c:v>
                </c:pt>
                <c:pt idx="1006">
                  <c:v>29.26</c:v>
                </c:pt>
                <c:pt idx="1007">
                  <c:v>28.215</c:v>
                </c:pt>
                <c:pt idx="1008">
                  <c:v>24.984999999999999</c:v>
                </c:pt>
                <c:pt idx="1009">
                  <c:v>27.74</c:v>
                </c:pt>
                <c:pt idx="1010">
                  <c:v>22.8</c:v>
                </c:pt>
                <c:pt idx="1011">
                  <c:v>20.13</c:v>
                </c:pt>
                <c:pt idx="1012">
                  <c:v>33.33</c:v>
                </c:pt>
                <c:pt idx="1013">
                  <c:v>32.299999999999997</c:v>
                </c:pt>
                <c:pt idx="1014">
                  <c:v>27.6</c:v>
                </c:pt>
                <c:pt idx="1015">
                  <c:v>25.46</c:v>
                </c:pt>
                <c:pt idx="1016">
                  <c:v>24.605</c:v>
                </c:pt>
                <c:pt idx="1017">
                  <c:v>34.200000000000003</c:v>
                </c:pt>
                <c:pt idx="1018">
                  <c:v>35.814999999999998</c:v>
                </c:pt>
                <c:pt idx="1019">
                  <c:v>32.68</c:v>
                </c:pt>
                <c:pt idx="1020">
                  <c:v>37</c:v>
                </c:pt>
                <c:pt idx="1021">
                  <c:v>31.02</c:v>
                </c:pt>
                <c:pt idx="1022">
                  <c:v>36.08</c:v>
                </c:pt>
                <c:pt idx="1023">
                  <c:v>23.32</c:v>
                </c:pt>
                <c:pt idx="1024">
                  <c:v>45.32</c:v>
                </c:pt>
                <c:pt idx="1025">
                  <c:v>34.6</c:v>
                </c:pt>
                <c:pt idx="1026">
                  <c:v>26.03</c:v>
                </c:pt>
                <c:pt idx="1027">
                  <c:v>18.715</c:v>
                </c:pt>
                <c:pt idx="1028">
                  <c:v>31.6</c:v>
                </c:pt>
                <c:pt idx="1029">
                  <c:v>17.29</c:v>
                </c:pt>
                <c:pt idx="1030">
                  <c:v>23.655000000000001</c:v>
                </c:pt>
                <c:pt idx="1031">
                  <c:v>35.200000000000003</c:v>
                </c:pt>
                <c:pt idx="1032">
                  <c:v>27.93</c:v>
                </c:pt>
                <c:pt idx="1033">
                  <c:v>21.565000000000001</c:v>
                </c:pt>
                <c:pt idx="1034">
                  <c:v>38.380000000000003</c:v>
                </c:pt>
                <c:pt idx="1035">
                  <c:v>23</c:v>
                </c:pt>
                <c:pt idx="1036">
                  <c:v>37.07</c:v>
                </c:pt>
                <c:pt idx="1037">
                  <c:v>30.495000000000001</c:v>
                </c:pt>
                <c:pt idx="1038">
                  <c:v>28.88</c:v>
                </c:pt>
                <c:pt idx="1039">
                  <c:v>27.265000000000001</c:v>
                </c:pt>
                <c:pt idx="1040">
                  <c:v>28.024999999999999</c:v>
                </c:pt>
                <c:pt idx="1041">
                  <c:v>23.085000000000001</c:v>
                </c:pt>
                <c:pt idx="1042">
                  <c:v>30.684999999999999</c:v>
                </c:pt>
                <c:pt idx="1043">
                  <c:v>25.8</c:v>
                </c:pt>
                <c:pt idx="1044">
                  <c:v>35.244999999999997</c:v>
                </c:pt>
                <c:pt idx="1045">
                  <c:v>24.7</c:v>
                </c:pt>
                <c:pt idx="1046">
                  <c:v>25.08</c:v>
                </c:pt>
                <c:pt idx="1047">
                  <c:v>52.58</c:v>
                </c:pt>
                <c:pt idx="1048">
                  <c:v>22.515000000000001</c:v>
                </c:pt>
                <c:pt idx="1049">
                  <c:v>30.9</c:v>
                </c:pt>
                <c:pt idx="1050">
                  <c:v>36.954999999999998</c:v>
                </c:pt>
                <c:pt idx="1051">
                  <c:v>26.41</c:v>
                </c:pt>
                <c:pt idx="1052">
                  <c:v>29.83</c:v>
                </c:pt>
                <c:pt idx="1053">
                  <c:v>29.8</c:v>
                </c:pt>
                <c:pt idx="1054">
                  <c:v>21.47</c:v>
                </c:pt>
                <c:pt idx="1055">
                  <c:v>27.645</c:v>
                </c:pt>
                <c:pt idx="1056">
                  <c:v>28.9</c:v>
                </c:pt>
                <c:pt idx="1057">
                  <c:v>31.79</c:v>
                </c:pt>
                <c:pt idx="1058">
                  <c:v>39.49</c:v>
                </c:pt>
                <c:pt idx="1059">
                  <c:v>33.82</c:v>
                </c:pt>
                <c:pt idx="1060">
                  <c:v>32.01</c:v>
                </c:pt>
                <c:pt idx="1061">
                  <c:v>27.94</c:v>
                </c:pt>
                <c:pt idx="1062">
                  <c:v>41.14</c:v>
                </c:pt>
                <c:pt idx="1063">
                  <c:v>28.594999999999999</c:v>
                </c:pt>
                <c:pt idx="1064">
                  <c:v>25.6</c:v>
                </c:pt>
                <c:pt idx="1065">
                  <c:v>25.3</c:v>
                </c:pt>
                <c:pt idx="1066">
                  <c:v>37.29</c:v>
                </c:pt>
                <c:pt idx="1067">
                  <c:v>42.655000000000001</c:v>
                </c:pt>
                <c:pt idx="1068">
                  <c:v>21.66</c:v>
                </c:pt>
                <c:pt idx="1069">
                  <c:v>31.9</c:v>
                </c:pt>
                <c:pt idx="1070">
                  <c:v>37.07</c:v>
                </c:pt>
                <c:pt idx="1071">
                  <c:v>31.445</c:v>
                </c:pt>
                <c:pt idx="1072">
                  <c:v>31.254999999999999</c:v>
                </c:pt>
                <c:pt idx="1073">
                  <c:v>28.88</c:v>
                </c:pt>
                <c:pt idx="1074">
                  <c:v>18.335000000000001</c:v>
                </c:pt>
                <c:pt idx="1075">
                  <c:v>29.59</c:v>
                </c:pt>
                <c:pt idx="1076">
                  <c:v>32</c:v>
                </c:pt>
                <c:pt idx="1077">
                  <c:v>26.03</c:v>
                </c:pt>
                <c:pt idx="1078">
                  <c:v>31.68</c:v>
                </c:pt>
                <c:pt idx="1079">
                  <c:v>33.659999999999997</c:v>
                </c:pt>
                <c:pt idx="1080">
                  <c:v>21.78</c:v>
                </c:pt>
                <c:pt idx="1081">
                  <c:v>27.835000000000001</c:v>
                </c:pt>
                <c:pt idx="1082">
                  <c:v>19.95</c:v>
                </c:pt>
                <c:pt idx="1083">
                  <c:v>31.5</c:v>
                </c:pt>
                <c:pt idx="1084">
                  <c:v>30.495000000000001</c:v>
                </c:pt>
                <c:pt idx="1085">
                  <c:v>18.3</c:v>
                </c:pt>
                <c:pt idx="1086">
                  <c:v>28.975000000000001</c:v>
                </c:pt>
                <c:pt idx="1087">
                  <c:v>31.54</c:v>
                </c:pt>
                <c:pt idx="1088">
                  <c:v>47.74</c:v>
                </c:pt>
                <c:pt idx="1089">
                  <c:v>22.1</c:v>
                </c:pt>
                <c:pt idx="1090">
                  <c:v>36.19</c:v>
                </c:pt>
                <c:pt idx="1091">
                  <c:v>29.83</c:v>
                </c:pt>
                <c:pt idx="1092">
                  <c:v>32.700000000000003</c:v>
                </c:pt>
                <c:pt idx="1093">
                  <c:v>30.4</c:v>
                </c:pt>
                <c:pt idx="1094">
                  <c:v>33.700000000000003</c:v>
                </c:pt>
                <c:pt idx="1095">
                  <c:v>31.35</c:v>
                </c:pt>
                <c:pt idx="1096">
                  <c:v>34.96</c:v>
                </c:pt>
                <c:pt idx="1097">
                  <c:v>33.770000000000003</c:v>
                </c:pt>
                <c:pt idx="1098">
                  <c:v>30.875</c:v>
                </c:pt>
                <c:pt idx="1099">
                  <c:v>33.99</c:v>
                </c:pt>
                <c:pt idx="1100">
                  <c:v>19.094999999999999</c:v>
                </c:pt>
                <c:pt idx="1101">
                  <c:v>28.6</c:v>
                </c:pt>
                <c:pt idx="1102">
                  <c:v>38.94</c:v>
                </c:pt>
                <c:pt idx="1103">
                  <c:v>36.08</c:v>
                </c:pt>
                <c:pt idx="1104">
                  <c:v>29.8</c:v>
                </c:pt>
                <c:pt idx="1105">
                  <c:v>31.24</c:v>
                </c:pt>
                <c:pt idx="1106">
                  <c:v>29.925000000000001</c:v>
                </c:pt>
                <c:pt idx="1107">
                  <c:v>26.22</c:v>
                </c:pt>
                <c:pt idx="1108">
                  <c:v>30</c:v>
                </c:pt>
                <c:pt idx="1109">
                  <c:v>20.350000000000001</c:v>
                </c:pt>
                <c:pt idx="1110">
                  <c:v>32.299999999999997</c:v>
                </c:pt>
                <c:pt idx="1111">
                  <c:v>38.39</c:v>
                </c:pt>
                <c:pt idx="1112">
                  <c:v>25.85</c:v>
                </c:pt>
                <c:pt idx="1113">
                  <c:v>26.315000000000001</c:v>
                </c:pt>
                <c:pt idx="1114">
                  <c:v>24.51</c:v>
                </c:pt>
                <c:pt idx="1115">
                  <c:v>32.67</c:v>
                </c:pt>
                <c:pt idx="1116">
                  <c:v>29.64</c:v>
                </c:pt>
                <c:pt idx="1117">
                  <c:v>33.33</c:v>
                </c:pt>
                <c:pt idx="1118">
                  <c:v>35.75</c:v>
                </c:pt>
                <c:pt idx="1119">
                  <c:v>19.95</c:v>
                </c:pt>
                <c:pt idx="1120">
                  <c:v>31.4</c:v>
                </c:pt>
                <c:pt idx="1121">
                  <c:v>38.17</c:v>
                </c:pt>
                <c:pt idx="1122">
                  <c:v>36.86</c:v>
                </c:pt>
                <c:pt idx="1123">
                  <c:v>32.395000000000003</c:v>
                </c:pt>
                <c:pt idx="1124">
                  <c:v>42.75</c:v>
                </c:pt>
                <c:pt idx="1125">
                  <c:v>25.08</c:v>
                </c:pt>
                <c:pt idx="1126">
                  <c:v>29.9</c:v>
                </c:pt>
                <c:pt idx="1127">
                  <c:v>35.86</c:v>
                </c:pt>
                <c:pt idx="1128">
                  <c:v>32.799999999999997</c:v>
                </c:pt>
                <c:pt idx="1129">
                  <c:v>18.600000000000001</c:v>
                </c:pt>
                <c:pt idx="1130">
                  <c:v>23.87</c:v>
                </c:pt>
                <c:pt idx="1131">
                  <c:v>45.9</c:v>
                </c:pt>
                <c:pt idx="1132">
                  <c:v>40.28</c:v>
                </c:pt>
                <c:pt idx="1133">
                  <c:v>18.335000000000001</c:v>
                </c:pt>
                <c:pt idx="1134">
                  <c:v>33.82</c:v>
                </c:pt>
                <c:pt idx="1135">
                  <c:v>28.12</c:v>
                </c:pt>
                <c:pt idx="1136">
                  <c:v>25</c:v>
                </c:pt>
                <c:pt idx="1137">
                  <c:v>22.23</c:v>
                </c:pt>
                <c:pt idx="1138">
                  <c:v>30.25</c:v>
                </c:pt>
                <c:pt idx="1139">
                  <c:v>32.49</c:v>
                </c:pt>
                <c:pt idx="1140">
                  <c:v>37.07</c:v>
                </c:pt>
                <c:pt idx="1141">
                  <c:v>32.6</c:v>
                </c:pt>
                <c:pt idx="1142">
                  <c:v>24.86</c:v>
                </c:pt>
                <c:pt idx="1143">
                  <c:v>32.340000000000003</c:v>
                </c:pt>
                <c:pt idx="1144">
                  <c:v>32.299999999999997</c:v>
                </c:pt>
                <c:pt idx="1145">
                  <c:v>32.774999999999999</c:v>
                </c:pt>
                <c:pt idx="1146">
                  <c:v>32.799999999999997</c:v>
                </c:pt>
                <c:pt idx="1147">
                  <c:v>31.92</c:v>
                </c:pt>
                <c:pt idx="1148">
                  <c:v>21.5</c:v>
                </c:pt>
                <c:pt idx="1149">
                  <c:v>34.1</c:v>
                </c:pt>
                <c:pt idx="1150">
                  <c:v>30.305</c:v>
                </c:pt>
                <c:pt idx="1151">
                  <c:v>36.479999999999997</c:v>
                </c:pt>
                <c:pt idx="1152">
                  <c:v>32.56</c:v>
                </c:pt>
                <c:pt idx="1153">
                  <c:v>35.814999999999998</c:v>
                </c:pt>
                <c:pt idx="1154">
                  <c:v>27.93</c:v>
                </c:pt>
                <c:pt idx="1155">
                  <c:v>22.135000000000002</c:v>
                </c:pt>
                <c:pt idx="1156">
                  <c:v>44.88</c:v>
                </c:pt>
                <c:pt idx="1157">
                  <c:v>23.18</c:v>
                </c:pt>
                <c:pt idx="1158">
                  <c:v>30.59</c:v>
                </c:pt>
                <c:pt idx="1159">
                  <c:v>41.1</c:v>
                </c:pt>
                <c:pt idx="1160">
                  <c:v>34.58</c:v>
                </c:pt>
                <c:pt idx="1161">
                  <c:v>42.13</c:v>
                </c:pt>
                <c:pt idx="1162">
                  <c:v>38.83</c:v>
                </c:pt>
                <c:pt idx="1163">
                  <c:v>28.215</c:v>
                </c:pt>
                <c:pt idx="1164">
                  <c:v>28.31</c:v>
                </c:pt>
                <c:pt idx="1165">
                  <c:v>26.125</c:v>
                </c:pt>
                <c:pt idx="1166">
                  <c:v>40.369999999999997</c:v>
                </c:pt>
                <c:pt idx="1167">
                  <c:v>24.6</c:v>
                </c:pt>
                <c:pt idx="1168">
                  <c:v>35.200000000000003</c:v>
                </c:pt>
                <c:pt idx="1169">
                  <c:v>34.104999999999997</c:v>
                </c:pt>
                <c:pt idx="1170">
                  <c:v>27.36</c:v>
                </c:pt>
                <c:pt idx="1171">
                  <c:v>26.7</c:v>
                </c:pt>
                <c:pt idx="1172">
                  <c:v>41.91</c:v>
                </c:pt>
                <c:pt idx="1173">
                  <c:v>29.26</c:v>
                </c:pt>
                <c:pt idx="1174">
                  <c:v>32.11</c:v>
                </c:pt>
                <c:pt idx="1175">
                  <c:v>27.1</c:v>
                </c:pt>
                <c:pt idx="1176">
                  <c:v>24.13</c:v>
                </c:pt>
                <c:pt idx="1177">
                  <c:v>27.4</c:v>
                </c:pt>
                <c:pt idx="1178">
                  <c:v>34.865000000000002</c:v>
                </c:pt>
                <c:pt idx="1179">
                  <c:v>29.81</c:v>
                </c:pt>
                <c:pt idx="1180">
                  <c:v>41.325000000000003</c:v>
                </c:pt>
                <c:pt idx="1181">
                  <c:v>29.925000000000001</c:v>
                </c:pt>
                <c:pt idx="1182">
                  <c:v>30.3</c:v>
                </c:pt>
                <c:pt idx="1183">
                  <c:v>27.36</c:v>
                </c:pt>
                <c:pt idx="1184">
                  <c:v>28.49</c:v>
                </c:pt>
                <c:pt idx="1185">
                  <c:v>23.56</c:v>
                </c:pt>
                <c:pt idx="1186">
                  <c:v>35.625</c:v>
                </c:pt>
                <c:pt idx="1187">
                  <c:v>32.68</c:v>
                </c:pt>
                <c:pt idx="1188">
                  <c:v>25.27</c:v>
                </c:pt>
                <c:pt idx="1189">
                  <c:v>28</c:v>
                </c:pt>
                <c:pt idx="1190">
                  <c:v>32.774999999999999</c:v>
                </c:pt>
                <c:pt idx="1191">
                  <c:v>21.754999999999999</c:v>
                </c:pt>
                <c:pt idx="1192">
                  <c:v>32.395000000000003</c:v>
                </c:pt>
                <c:pt idx="1193">
                  <c:v>36.575000000000003</c:v>
                </c:pt>
                <c:pt idx="1194">
                  <c:v>21.754999999999999</c:v>
                </c:pt>
                <c:pt idx="1195">
                  <c:v>27.93</c:v>
                </c:pt>
                <c:pt idx="1196">
                  <c:v>30.02</c:v>
                </c:pt>
                <c:pt idx="1197">
                  <c:v>33.549999999999997</c:v>
                </c:pt>
                <c:pt idx="1198">
                  <c:v>29.355</c:v>
                </c:pt>
                <c:pt idx="1199">
                  <c:v>25.8</c:v>
                </c:pt>
                <c:pt idx="1200">
                  <c:v>24.32</c:v>
                </c:pt>
                <c:pt idx="1201">
                  <c:v>40.375</c:v>
                </c:pt>
                <c:pt idx="1202">
                  <c:v>32.11</c:v>
                </c:pt>
                <c:pt idx="1203">
                  <c:v>32.299999999999997</c:v>
                </c:pt>
                <c:pt idx="1204">
                  <c:v>27.28</c:v>
                </c:pt>
                <c:pt idx="1205">
                  <c:v>17.86</c:v>
                </c:pt>
                <c:pt idx="1206">
                  <c:v>34.799999999999997</c:v>
                </c:pt>
                <c:pt idx="1207">
                  <c:v>33.4</c:v>
                </c:pt>
                <c:pt idx="1208">
                  <c:v>25.555</c:v>
                </c:pt>
                <c:pt idx="1209">
                  <c:v>37.1</c:v>
                </c:pt>
                <c:pt idx="1210">
                  <c:v>30.875</c:v>
                </c:pt>
                <c:pt idx="1211">
                  <c:v>34.1</c:v>
                </c:pt>
                <c:pt idx="1212">
                  <c:v>21.47</c:v>
                </c:pt>
                <c:pt idx="1213">
                  <c:v>33.299999999999997</c:v>
                </c:pt>
                <c:pt idx="1214">
                  <c:v>31.254999999999999</c:v>
                </c:pt>
                <c:pt idx="1215">
                  <c:v>39.14</c:v>
                </c:pt>
                <c:pt idx="1216">
                  <c:v>25.08</c:v>
                </c:pt>
                <c:pt idx="1217">
                  <c:v>37.29</c:v>
                </c:pt>
                <c:pt idx="1218">
                  <c:v>34.6</c:v>
                </c:pt>
                <c:pt idx="1219">
                  <c:v>30.21</c:v>
                </c:pt>
                <c:pt idx="1220">
                  <c:v>21.945</c:v>
                </c:pt>
                <c:pt idx="1221">
                  <c:v>24.97</c:v>
                </c:pt>
                <c:pt idx="1222">
                  <c:v>25.3</c:v>
                </c:pt>
                <c:pt idx="1223">
                  <c:v>24.42</c:v>
                </c:pt>
                <c:pt idx="1224">
                  <c:v>23.94</c:v>
                </c:pt>
                <c:pt idx="1225">
                  <c:v>39.82</c:v>
                </c:pt>
                <c:pt idx="1226">
                  <c:v>16.815000000000001</c:v>
                </c:pt>
                <c:pt idx="1227">
                  <c:v>37.18</c:v>
                </c:pt>
                <c:pt idx="1228">
                  <c:v>34.43</c:v>
                </c:pt>
                <c:pt idx="1229">
                  <c:v>30.305</c:v>
                </c:pt>
                <c:pt idx="1230">
                  <c:v>34.484999999999999</c:v>
                </c:pt>
                <c:pt idx="1231">
                  <c:v>21.8</c:v>
                </c:pt>
                <c:pt idx="1232">
                  <c:v>24.605</c:v>
                </c:pt>
                <c:pt idx="1233">
                  <c:v>23.3</c:v>
                </c:pt>
                <c:pt idx="1234">
                  <c:v>27.83</c:v>
                </c:pt>
                <c:pt idx="1235">
                  <c:v>31.065000000000001</c:v>
                </c:pt>
                <c:pt idx="1236">
                  <c:v>21.66</c:v>
                </c:pt>
                <c:pt idx="1237">
                  <c:v>28.215</c:v>
                </c:pt>
                <c:pt idx="1238">
                  <c:v>22.704999999999998</c:v>
                </c:pt>
                <c:pt idx="1239">
                  <c:v>42.13</c:v>
                </c:pt>
                <c:pt idx="1240">
                  <c:v>41.8</c:v>
                </c:pt>
                <c:pt idx="1241">
                  <c:v>36.96</c:v>
                </c:pt>
                <c:pt idx="1242">
                  <c:v>21.28</c:v>
                </c:pt>
                <c:pt idx="1243">
                  <c:v>33.11</c:v>
                </c:pt>
                <c:pt idx="1244">
                  <c:v>33.33</c:v>
                </c:pt>
                <c:pt idx="1245">
                  <c:v>24.3</c:v>
                </c:pt>
                <c:pt idx="1246">
                  <c:v>25.7</c:v>
                </c:pt>
                <c:pt idx="1247">
                  <c:v>29.4</c:v>
                </c:pt>
                <c:pt idx="1248">
                  <c:v>39.82</c:v>
                </c:pt>
                <c:pt idx="1249">
                  <c:v>33.630000000000003</c:v>
                </c:pt>
                <c:pt idx="1250">
                  <c:v>29.83</c:v>
                </c:pt>
                <c:pt idx="1251">
                  <c:v>19.8</c:v>
                </c:pt>
                <c:pt idx="1252">
                  <c:v>27.3</c:v>
                </c:pt>
                <c:pt idx="1253">
                  <c:v>29.3</c:v>
                </c:pt>
                <c:pt idx="1254">
                  <c:v>27.72</c:v>
                </c:pt>
                <c:pt idx="1255">
                  <c:v>37.9</c:v>
                </c:pt>
                <c:pt idx="1256">
                  <c:v>36.384999999999998</c:v>
                </c:pt>
                <c:pt idx="1257">
                  <c:v>27.645</c:v>
                </c:pt>
                <c:pt idx="1258">
                  <c:v>37.715000000000003</c:v>
                </c:pt>
                <c:pt idx="1259">
                  <c:v>23.18</c:v>
                </c:pt>
                <c:pt idx="1260">
                  <c:v>20.52</c:v>
                </c:pt>
                <c:pt idx="1261">
                  <c:v>37.1</c:v>
                </c:pt>
                <c:pt idx="1262">
                  <c:v>28.05</c:v>
                </c:pt>
                <c:pt idx="1263">
                  <c:v>29.9</c:v>
                </c:pt>
                <c:pt idx="1264">
                  <c:v>33.344999999999999</c:v>
                </c:pt>
                <c:pt idx="1265">
                  <c:v>23.76</c:v>
                </c:pt>
                <c:pt idx="1266">
                  <c:v>30.5</c:v>
                </c:pt>
                <c:pt idx="1267">
                  <c:v>31.065000000000001</c:v>
                </c:pt>
                <c:pt idx="1268">
                  <c:v>33.299999999999997</c:v>
                </c:pt>
                <c:pt idx="1269">
                  <c:v>27.5</c:v>
                </c:pt>
                <c:pt idx="1270">
                  <c:v>33.914999999999999</c:v>
                </c:pt>
                <c:pt idx="1271">
                  <c:v>34.484999999999999</c:v>
                </c:pt>
                <c:pt idx="1272">
                  <c:v>25.52</c:v>
                </c:pt>
                <c:pt idx="1273">
                  <c:v>27.61</c:v>
                </c:pt>
                <c:pt idx="1274">
                  <c:v>27.06</c:v>
                </c:pt>
                <c:pt idx="1275">
                  <c:v>23.7</c:v>
                </c:pt>
                <c:pt idx="1276">
                  <c:v>30.4</c:v>
                </c:pt>
                <c:pt idx="1277">
                  <c:v>29.734999999999999</c:v>
                </c:pt>
                <c:pt idx="1278">
                  <c:v>29.925000000000001</c:v>
                </c:pt>
                <c:pt idx="1279">
                  <c:v>26.79</c:v>
                </c:pt>
                <c:pt idx="1280">
                  <c:v>33.33</c:v>
                </c:pt>
                <c:pt idx="1281">
                  <c:v>27.645</c:v>
                </c:pt>
                <c:pt idx="1282">
                  <c:v>21.66</c:v>
                </c:pt>
                <c:pt idx="1283">
                  <c:v>30.03</c:v>
                </c:pt>
                <c:pt idx="1284">
                  <c:v>36.299999999999997</c:v>
                </c:pt>
                <c:pt idx="1285">
                  <c:v>24.32</c:v>
                </c:pt>
                <c:pt idx="1286">
                  <c:v>17.29</c:v>
                </c:pt>
                <c:pt idx="1287">
                  <c:v>25.9</c:v>
                </c:pt>
                <c:pt idx="1288">
                  <c:v>39.4</c:v>
                </c:pt>
                <c:pt idx="1289">
                  <c:v>34.32</c:v>
                </c:pt>
                <c:pt idx="1290">
                  <c:v>19.95</c:v>
                </c:pt>
                <c:pt idx="1291">
                  <c:v>34.9</c:v>
                </c:pt>
                <c:pt idx="1292">
                  <c:v>23.21</c:v>
                </c:pt>
                <c:pt idx="1293">
                  <c:v>25.745000000000001</c:v>
                </c:pt>
                <c:pt idx="1294">
                  <c:v>25.175000000000001</c:v>
                </c:pt>
                <c:pt idx="1295">
                  <c:v>22</c:v>
                </c:pt>
                <c:pt idx="1296">
                  <c:v>26.125</c:v>
                </c:pt>
                <c:pt idx="1297">
                  <c:v>26.51</c:v>
                </c:pt>
                <c:pt idx="1298">
                  <c:v>27.454999999999998</c:v>
                </c:pt>
                <c:pt idx="1299">
                  <c:v>25.745000000000001</c:v>
                </c:pt>
                <c:pt idx="1300">
                  <c:v>30.36</c:v>
                </c:pt>
                <c:pt idx="1301">
                  <c:v>30.875</c:v>
                </c:pt>
                <c:pt idx="1302">
                  <c:v>20.8</c:v>
                </c:pt>
                <c:pt idx="1303">
                  <c:v>27.8</c:v>
                </c:pt>
                <c:pt idx="1304">
                  <c:v>24.605</c:v>
                </c:pt>
                <c:pt idx="1305">
                  <c:v>27.72</c:v>
                </c:pt>
                <c:pt idx="1306">
                  <c:v>21.85</c:v>
                </c:pt>
                <c:pt idx="1307">
                  <c:v>28.12</c:v>
                </c:pt>
                <c:pt idx="1308">
                  <c:v>30.2</c:v>
                </c:pt>
                <c:pt idx="1309">
                  <c:v>32.200000000000003</c:v>
                </c:pt>
                <c:pt idx="1310">
                  <c:v>26.315000000000001</c:v>
                </c:pt>
                <c:pt idx="1311">
                  <c:v>26.695</c:v>
                </c:pt>
                <c:pt idx="1312">
                  <c:v>42.9</c:v>
                </c:pt>
                <c:pt idx="1313">
                  <c:v>34.700000000000003</c:v>
                </c:pt>
                <c:pt idx="1314">
                  <c:v>23.655000000000001</c:v>
                </c:pt>
                <c:pt idx="1315">
                  <c:v>28.31</c:v>
                </c:pt>
                <c:pt idx="1316">
                  <c:v>20.6</c:v>
                </c:pt>
                <c:pt idx="1317">
                  <c:v>53.13</c:v>
                </c:pt>
                <c:pt idx="1318">
                  <c:v>39.71</c:v>
                </c:pt>
                <c:pt idx="1319">
                  <c:v>26.315000000000001</c:v>
                </c:pt>
                <c:pt idx="1320">
                  <c:v>31.065000000000001</c:v>
                </c:pt>
                <c:pt idx="1321">
                  <c:v>26.695</c:v>
                </c:pt>
                <c:pt idx="1322">
                  <c:v>38.83</c:v>
                </c:pt>
                <c:pt idx="1323">
                  <c:v>40.369999999999997</c:v>
                </c:pt>
                <c:pt idx="1324">
                  <c:v>25.934999999999999</c:v>
                </c:pt>
                <c:pt idx="1325">
                  <c:v>33.534999999999997</c:v>
                </c:pt>
                <c:pt idx="1326">
                  <c:v>32.869999999999997</c:v>
                </c:pt>
                <c:pt idx="1327">
                  <c:v>30.03</c:v>
                </c:pt>
                <c:pt idx="1328">
                  <c:v>24.225000000000001</c:v>
                </c:pt>
                <c:pt idx="1329">
                  <c:v>38.6</c:v>
                </c:pt>
                <c:pt idx="1330">
                  <c:v>25.74</c:v>
                </c:pt>
                <c:pt idx="1331">
                  <c:v>33.4</c:v>
                </c:pt>
                <c:pt idx="1332">
                  <c:v>44.7</c:v>
                </c:pt>
                <c:pt idx="1333">
                  <c:v>30.97</c:v>
                </c:pt>
                <c:pt idx="1334">
                  <c:v>31.92</c:v>
                </c:pt>
                <c:pt idx="1335">
                  <c:v>36.85</c:v>
                </c:pt>
                <c:pt idx="1336">
                  <c:v>25.8</c:v>
                </c:pt>
                <c:pt idx="1337">
                  <c:v>29.07</c:v>
                </c:pt>
              </c:numCache>
            </c:numRef>
          </c:xVal>
          <c:yVal>
            <c:numRef>
              <c:f>'Q&amp;A-3 (iii)'!$J$36:$J$1373</c:f>
              <c:numCache>
                <c:formatCode>General</c:formatCode>
                <c:ptCount val="1338"/>
                <c:pt idx="0">
                  <c:v>27042.513417441161</c:v>
                </c:pt>
                <c:pt idx="1">
                  <c:v>4761.1450887077117</c:v>
                </c:pt>
                <c:pt idx="2">
                  <c:v>7212.4498687826672</c:v>
                </c:pt>
                <c:pt idx="3">
                  <c:v>7426.180253187641</c:v>
                </c:pt>
                <c:pt idx="4">
                  <c:v>7467.435179395854</c:v>
                </c:pt>
                <c:pt idx="5">
                  <c:v>6779.0986055309204</c:v>
                </c:pt>
                <c:pt idx="6">
                  <c:v>10301.851788454156</c:v>
                </c:pt>
                <c:pt idx="7">
                  <c:v>9161.577594357761</c:v>
                </c:pt>
                <c:pt idx="8">
                  <c:v>8993.7788583920374</c:v>
                </c:pt>
                <c:pt idx="9">
                  <c:v>12902.991859109894</c:v>
                </c:pt>
                <c:pt idx="10">
                  <c:v>5975.8474602013575</c:v>
                </c:pt>
                <c:pt idx="11">
                  <c:v>36248.476098215004</c:v>
                </c:pt>
                <c:pt idx="12">
                  <c:v>4788.5698619832392</c:v>
                </c:pt>
                <c:pt idx="13">
                  <c:v>12283.905016583425</c:v>
                </c:pt>
                <c:pt idx="14">
                  <c:v>29921.191223181366</c:v>
                </c:pt>
                <c:pt idx="15">
                  <c:v>3863.8561443868948</c:v>
                </c:pt>
                <c:pt idx="16">
                  <c:v>11756.842422168264</c:v>
                </c:pt>
                <c:pt idx="17">
                  <c:v>5487.0163366114512</c:v>
                </c:pt>
                <c:pt idx="18">
                  <c:v>11562.703588733775</c:v>
                </c:pt>
                <c:pt idx="19">
                  <c:v>29511.375376361473</c:v>
                </c:pt>
                <c:pt idx="20">
                  <c:v>13297.40143609491</c:v>
                </c:pt>
                <c:pt idx="21">
                  <c:v>6348.2384014669724</c:v>
                </c:pt>
                <c:pt idx="22">
                  <c:v>4525.0570408390249</c:v>
                </c:pt>
                <c:pt idx="23">
                  <c:v>31530.468199613562</c:v>
                </c:pt>
                <c:pt idx="24">
                  <c:v>8923.7435129460991</c:v>
                </c:pt>
                <c:pt idx="25">
                  <c:v>13156.111908701483</c:v>
                </c:pt>
                <c:pt idx="26">
                  <c:v>13391.114835433971</c:v>
                </c:pt>
                <c:pt idx="27">
                  <c:v>12678.161232990034</c:v>
                </c:pt>
                <c:pt idx="28">
                  <c:v>5485.2558151817475</c:v>
                </c:pt>
                <c:pt idx="29">
                  <c:v>30246.300386095023</c:v>
                </c:pt>
                <c:pt idx="30">
                  <c:v>27936.298186916083</c:v>
                </c:pt>
                <c:pt idx="31">
                  <c:v>4591.1557945822387</c:v>
                </c:pt>
                <c:pt idx="32">
                  <c:v>5014.6283013865095</c:v>
                </c:pt>
                <c:pt idx="33">
                  <c:v>13593.848730145895</c:v>
                </c:pt>
                <c:pt idx="34">
                  <c:v>29406.269136885014</c:v>
                </c:pt>
                <c:pt idx="35">
                  <c:v>4560.9590808128578</c:v>
                </c:pt>
                <c:pt idx="36">
                  <c:v>14322.803404898479</c:v>
                </c:pt>
                <c:pt idx="37">
                  <c:v>4855.8987544507027</c:v>
                </c:pt>
                <c:pt idx="38">
                  <c:v>31913.111416893917</c:v>
                </c:pt>
                <c:pt idx="39">
                  <c:v>35640.04910419332</c:v>
                </c:pt>
                <c:pt idx="40">
                  <c:v>5792.2520668199813</c:v>
                </c:pt>
                <c:pt idx="41">
                  <c:v>7699.4233106314941</c:v>
                </c:pt>
                <c:pt idx="42">
                  <c:v>8857.7367139312646</c:v>
                </c:pt>
                <c:pt idx="43">
                  <c:v>8663.2530247518371</c:v>
                </c:pt>
                <c:pt idx="44">
                  <c:v>9223.3676229584471</c:v>
                </c:pt>
                <c:pt idx="45">
                  <c:v>11247.96167590239</c:v>
                </c:pt>
                <c:pt idx="46">
                  <c:v>5568.1295879659529</c:v>
                </c:pt>
                <c:pt idx="47">
                  <c:v>6902.6128632657783</c:v>
                </c:pt>
                <c:pt idx="48">
                  <c:v>12484.000325959036</c:v>
                </c:pt>
                <c:pt idx="49">
                  <c:v>31686.251441112301</c:v>
                </c:pt>
                <c:pt idx="50">
                  <c:v>4952.3907342507573</c:v>
                </c:pt>
                <c:pt idx="51">
                  <c:v>5967.7868647793721</c:v>
                </c:pt>
                <c:pt idx="52">
                  <c:v>33047.136408193001</c:v>
                </c:pt>
                <c:pt idx="53">
                  <c:v>31407.482573304263</c:v>
                </c:pt>
                <c:pt idx="54">
                  <c:v>9793.4573323866571</c:v>
                </c:pt>
                <c:pt idx="55">
                  <c:v>36734.874485745728</c:v>
                </c:pt>
                <c:pt idx="56">
                  <c:v>13236.31955476005</c:v>
                </c:pt>
                <c:pt idx="57">
                  <c:v>28228.450931760137</c:v>
                </c:pt>
                <c:pt idx="58">
                  <c:v>34580.000760555144</c:v>
                </c:pt>
                <c:pt idx="59">
                  <c:v>8689.9594227151629</c:v>
                </c:pt>
                <c:pt idx="60">
                  <c:v>10336.871370904895</c:v>
                </c:pt>
                <c:pt idx="61">
                  <c:v>6891.9316246973167</c:v>
                </c:pt>
                <c:pt idx="62">
                  <c:v>13901.010009737665</c:v>
                </c:pt>
                <c:pt idx="63">
                  <c:v>6808.7005715124724</c:v>
                </c:pt>
                <c:pt idx="64">
                  <c:v>28136.213351604536</c:v>
                </c:pt>
                <c:pt idx="65">
                  <c:v>3781.8070557538713</c:v>
                </c:pt>
                <c:pt idx="66">
                  <c:v>13005.625665121226</c:v>
                </c:pt>
                <c:pt idx="67">
                  <c:v>9203.5209743620708</c:v>
                </c:pt>
                <c:pt idx="68">
                  <c:v>8969.6234846531352</c:v>
                </c:pt>
                <c:pt idx="69">
                  <c:v>30161.974252366679</c:v>
                </c:pt>
                <c:pt idx="70">
                  <c:v>29246.834268139599</c:v>
                </c:pt>
                <c:pt idx="71">
                  <c:v>8498.812688763388</c:v>
                </c:pt>
                <c:pt idx="72">
                  <c:v>11240.99234651298</c:v>
                </c:pt>
                <c:pt idx="73">
                  <c:v>12626.44284213082</c:v>
                </c:pt>
                <c:pt idx="74">
                  <c:v>9179.8824411845326</c:v>
                </c:pt>
                <c:pt idx="75">
                  <c:v>12624.974919123626</c:v>
                </c:pt>
                <c:pt idx="76">
                  <c:v>6780.6944159028417</c:v>
                </c:pt>
                <c:pt idx="77">
                  <c:v>5175.5611366596386</c:v>
                </c:pt>
                <c:pt idx="78">
                  <c:v>5907.9365565529033</c:v>
                </c:pt>
                <c:pt idx="79">
                  <c:v>9410.9933140508147</c:v>
                </c:pt>
                <c:pt idx="80">
                  <c:v>7440.5803095413685</c:v>
                </c:pt>
                <c:pt idx="81">
                  <c:v>10410.771986108288</c:v>
                </c:pt>
                <c:pt idx="82">
                  <c:v>29003.393772114752</c:v>
                </c:pt>
                <c:pt idx="83">
                  <c:v>12115.628386610979</c:v>
                </c:pt>
                <c:pt idx="84">
                  <c:v>31378.137327794815</c:v>
                </c:pt>
                <c:pt idx="85">
                  <c:v>33610.920209199037</c:v>
                </c:pt>
                <c:pt idx="86">
                  <c:v>35813.899901822006</c:v>
                </c:pt>
                <c:pt idx="87">
                  <c:v>11054.413824001487</c:v>
                </c:pt>
                <c:pt idx="88">
                  <c:v>10199.957802504648</c:v>
                </c:pt>
                <c:pt idx="89">
                  <c:v>11955.526325699462</c:v>
                </c:pt>
                <c:pt idx="90">
                  <c:v>5329.2120884413071</c:v>
                </c:pt>
                <c:pt idx="91">
                  <c:v>11722.959637585938</c:v>
                </c:pt>
                <c:pt idx="92">
                  <c:v>36905.651145258569</c:v>
                </c:pt>
                <c:pt idx="93">
                  <c:v>8788.7751873988254</c:v>
                </c:pt>
                <c:pt idx="94">
                  <c:v>36597.505987991979</c:v>
                </c:pt>
                <c:pt idx="95">
                  <c:v>6893.9247248269621</c:v>
                </c:pt>
                <c:pt idx="96">
                  <c:v>11544.094035724542</c:v>
                </c:pt>
                <c:pt idx="97">
                  <c:v>12025.81219203518</c:v>
                </c:pt>
                <c:pt idx="98">
                  <c:v>35180.603869261453</c:v>
                </c:pt>
                <c:pt idx="99">
                  <c:v>30477.280863036111</c:v>
                </c:pt>
                <c:pt idx="100">
                  <c:v>8250.0419542616219</c:v>
                </c:pt>
                <c:pt idx="101">
                  <c:v>6938.0572768635639</c:v>
                </c:pt>
                <c:pt idx="102">
                  <c:v>4738.598627100002</c:v>
                </c:pt>
                <c:pt idx="103">
                  <c:v>36937.660008933199</c:v>
                </c:pt>
                <c:pt idx="104">
                  <c:v>6951.4734555424639</c:v>
                </c:pt>
                <c:pt idx="105">
                  <c:v>28602.583823418729</c:v>
                </c:pt>
                <c:pt idx="106">
                  <c:v>4011.2989769046571</c:v>
                </c:pt>
                <c:pt idx="107">
                  <c:v>6852.5891943697534</c:v>
                </c:pt>
                <c:pt idx="108">
                  <c:v>6467.7808921433216</c:v>
                </c:pt>
                <c:pt idx="109">
                  <c:v>36788.262334362975</c:v>
                </c:pt>
                <c:pt idx="110">
                  <c:v>12264.103899822889</c:v>
                </c:pt>
                <c:pt idx="111">
                  <c:v>11450.86059856785</c:v>
                </c:pt>
                <c:pt idx="112">
                  <c:v>7425.6426514094846</c:v>
                </c:pt>
                <c:pt idx="113">
                  <c:v>5551.0958349631564</c:v>
                </c:pt>
                <c:pt idx="114">
                  <c:v>12309.918072063409</c:v>
                </c:pt>
                <c:pt idx="115">
                  <c:v>13009.887912685272</c:v>
                </c:pt>
                <c:pt idx="116">
                  <c:v>13039.103257340288</c:v>
                </c:pt>
                <c:pt idx="117">
                  <c:v>30016.180293080513</c:v>
                </c:pt>
                <c:pt idx="118">
                  <c:v>10404.697850848812</c:v>
                </c:pt>
                <c:pt idx="119">
                  <c:v>8743.1260431118408</c:v>
                </c:pt>
                <c:pt idx="120">
                  <c:v>9556.2496715588222</c:v>
                </c:pt>
                <c:pt idx="121">
                  <c:v>4491.6318826327488</c:v>
                </c:pt>
                <c:pt idx="122">
                  <c:v>5091.0451306109762</c:v>
                </c:pt>
                <c:pt idx="123">
                  <c:v>33491.748541067413</c:v>
                </c:pt>
                <c:pt idx="124">
                  <c:v>11384.568963530643</c:v>
                </c:pt>
                <c:pt idx="125">
                  <c:v>6273.7110487839991</c:v>
                </c:pt>
                <c:pt idx="126">
                  <c:v>27058.033715600926</c:v>
                </c:pt>
                <c:pt idx="127">
                  <c:v>10656.822720542876</c:v>
                </c:pt>
                <c:pt idx="128">
                  <c:v>30833.456589069083</c:v>
                </c:pt>
                <c:pt idx="129">
                  <c:v>8273.0898228013248</c:v>
                </c:pt>
                <c:pt idx="130">
                  <c:v>12730.454678167351</c:v>
                </c:pt>
                <c:pt idx="131">
                  <c:v>12953.888703225282</c:v>
                </c:pt>
                <c:pt idx="132">
                  <c:v>11294.745866777896</c:v>
                </c:pt>
                <c:pt idx="133">
                  <c:v>4760.0069047118377</c:v>
                </c:pt>
                <c:pt idx="134">
                  <c:v>5083.6729889850885</c:v>
                </c:pt>
                <c:pt idx="135">
                  <c:v>5083.6712377051945</c:v>
                </c:pt>
                <c:pt idx="136">
                  <c:v>3983.5709318308091</c:v>
                </c:pt>
                <c:pt idx="137">
                  <c:v>5340.2816513595171</c:v>
                </c:pt>
                <c:pt idx="138">
                  <c:v>12326.600641305262</c:v>
                </c:pt>
                <c:pt idx="139">
                  <c:v>4652.3113779891455</c:v>
                </c:pt>
                <c:pt idx="140">
                  <c:v>8111.2463050829456</c:v>
                </c:pt>
                <c:pt idx="141">
                  <c:v>6666.3601043393091</c:v>
                </c:pt>
                <c:pt idx="142">
                  <c:v>31154.337002242319</c:v>
                </c:pt>
                <c:pt idx="143">
                  <c:v>7403.3753745138793</c:v>
                </c:pt>
                <c:pt idx="144">
                  <c:v>31109.567673141843</c:v>
                </c:pt>
                <c:pt idx="145">
                  <c:v>7636.9978910943864</c:v>
                </c:pt>
                <c:pt idx="146">
                  <c:v>34353.037844718201</c:v>
                </c:pt>
                <c:pt idx="147">
                  <c:v>11460.005369383391</c:v>
                </c:pt>
                <c:pt idx="148">
                  <c:v>12213.2070557075</c:v>
                </c:pt>
                <c:pt idx="149">
                  <c:v>4011.2989769046571</c:v>
                </c:pt>
                <c:pt idx="150">
                  <c:v>8127.0429624985982</c:v>
                </c:pt>
                <c:pt idx="151">
                  <c:v>10304.52406007617</c:v>
                </c:pt>
                <c:pt idx="152">
                  <c:v>8534.800221673464</c:v>
                </c:pt>
                <c:pt idx="153">
                  <c:v>32536.546945663315</c:v>
                </c:pt>
                <c:pt idx="154">
                  <c:v>9170.3463370455738</c:v>
                </c:pt>
                <c:pt idx="155">
                  <c:v>10260.35123004341</c:v>
                </c:pt>
                <c:pt idx="156">
                  <c:v>33399.163231453982</c:v>
                </c:pt>
                <c:pt idx="157">
                  <c:v>27846.430051913612</c:v>
                </c:pt>
                <c:pt idx="158">
                  <c:v>30260.125333444706</c:v>
                </c:pt>
                <c:pt idx="159">
                  <c:v>11375.322900997053</c:v>
                </c:pt>
                <c:pt idx="160">
                  <c:v>32661.873353303417</c:v>
                </c:pt>
                <c:pt idx="161">
                  <c:v>27931.266197774105</c:v>
                </c:pt>
                <c:pt idx="162">
                  <c:v>11387.756007538377</c:v>
                </c:pt>
                <c:pt idx="163">
                  <c:v>6892.9281105452992</c:v>
                </c:pt>
                <c:pt idx="164">
                  <c:v>8488.6221290651647</c:v>
                </c:pt>
                <c:pt idx="165">
                  <c:v>11412.297008604492</c:v>
                </c:pt>
                <c:pt idx="166">
                  <c:v>5538.8942393747157</c:v>
                </c:pt>
                <c:pt idx="167">
                  <c:v>8379.9852475298139</c:v>
                </c:pt>
                <c:pt idx="168">
                  <c:v>5252.1798722166386</c:v>
                </c:pt>
                <c:pt idx="169">
                  <c:v>6835.3762424224442</c:v>
                </c:pt>
                <c:pt idx="170">
                  <c:v>13736.303982924517</c:v>
                </c:pt>
                <c:pt idx="171">
                  <c:v>9786.3183983076015</c:v>
                </c:pt>
                <c:pt idx="172">
                  <c:v>4189.3740759713355</c:v>
                </c:pt>
                <c:pt idx="173">
                  <c:v>7433.0585735913182</c:v>
                </c:pt>
                <c:pt idx="174">
                  <c:v>6053.9630945390099</c:v>
                </c:pt>
                <c:pt idx="175">
                  <c:v>36149.706494214071</c:v>
                </c:pt>
                <c:pt idx="176">
                  <c:v>9114.711047953364</c:v>
                </c:pt>
                <c:pt idx="177">
                  <c:v>10984.2282553845</c:v>
                </c:pt>
                <c:pt idx="178">
                  <c:v>9634.7629125499534</c:v>
                </c:pt>
                <c:pt idx="179">
                  <c:v>10165.04233722818</c:v>
                </c:pt>
                <c:pt idx="180">
                  <c:v>12613.208559418967</c:v>
                </c:pt>
                <c:pt idx="181">
                  <c:v>4687.2441566085645</c:v>
                </c:pt>
                <c:pt idx="182">
                  <c:v>5884.2246381990699</c:v>
                </c:pt>
                <c:pt idx="183">
                  <c:v>9751.6734578571286</c:v>
                </c:pt>
                <c:pt idx="184">
                  <c:v>10047.362679189964</c:v>
                </c:pt>
                <c:pt idx="185">
                  <c:v>32811.969575939976</c:v>
                </c:pt>
                <c:pt idx="186">
                  <c:v>6447.371925835685</c:v>
                </c:pt>
                <c:pt idx="187">
                  <c:v>6787.8218710688407</c:v>
                </c:pt>
                <c:pt idx="188">
                  <c:v>8522.2146953517622</c:v>
                </c:pt>
                <c:pt idx="189">
                  <c:v>7495.5271448374815</c:v>
                </c:pt>
                <c:pt idx="190">
                  <c:v>12955.497250204042</c:v>
                </c:pt>
                <c:pt idx="191">
                  <c:v>7048.8195459390408</c:v>
                </c:pt>
                <c:pt idx="192">
                  <c:v>5589.0605457320098</c:v>
                </c:pt>
                <c:pt idx="193">
                  <c:v>12388.014012931331</c:v>
                </c:pt>
                <c:pt idx="194">
                  <c:v>4537.8612868208311</c:v>
                </c:pt>
                <c:pt idx="195">
                  <c:v>4955.3686577978733</c:v>
                </c:pt>
                <c:pt idx="196">
                  <c:v>7899.9234954746107</c:v>
                </c:pt>
                <c:pt idx="197">
                  <c:v>10164.608797938346</c:v>
                </c:pt>
                <c:pt idx="198">
                  <c:v>10815.676962750114</c:v>
                </c:pt>
                <c:pt idx="199">
                  <c:v>14219.772621080558</c:v>
                </c:pt>
                <c:pt idx="200">
                  <c:v>5014.3457908049786</c:v>
                </c:pt>
                <c:pt idx="201">
                  <c:v>10651.582239787173</c:v>
                </c:pt>
                <c:pt idx="202">
                  <c:v>12832.956513663958</c:v>
                </c:pt>
                <c:pt idx="203">
                  <c:v>29686.446713514928</c:v>
                </c:pt>
                <c:pt idx="204">
                  <c:v>8880.8934052128552</c:v>
                </c:pt>
                <c:pt idx="205">
                  <c:v>6922.9687667137378</c:v>
                </c:pt>
                <c:pt idx="206">
                  <c:v>12358.218043222783</c:v>
                </c:pt>
                <c:pt idx="207">
                  <c:v>31815.513054327668</c:v>
                </c:pt>
                <c:pt idx="208">
                  <c:v>12621.274989270843</c:v>
                </c:pt>
                <c:pt idx="209">
                  <c:v>9782.234091994289</c:v>
                </c:pt>
                <c:pt idx="210">
                  <c:v>4388.1220823751009</c:v>
                </c:pt>
                <c:pt idx="211">
                  <c:v>10127.129254934864</c:v>
                </c:pt>
                <c:pt idx="212">
                  <c:v>6363.758070779847</c:v>
                </c:pt>
                <c:pt idx="213">
                  <c:v>7661.4226672262848</c:v>
                </c:pt>
                <c:pt idx="214">
                  <c:v>9514.0247267156246</c:v>
                </c:pt>
                <c:pt idx="215">
                  <c:v>8961.2306416593674</c:v>
                </c:pt>
                <c:pt idx="216">
                  <c:v>11544.102689181384</c:v>
                </c:pt>
                <c:pt idx="217">
                  <c:v>5883.3059311438674</c:v>
                </c:pt>
                <c:pt idx="218">
                  <c:v>6198.4796319851921</c:v>
                </c:pt>
                <c:pt idx="219">
                  <c:v>5292.5549832383467</c:v>
                </c:pt>
                <c:pt idx="220">
                  <c:v>7192.038077018814</c:v>
                </c:pt>
                <c:pt idx="221">
                  <c:v>11802.127646087469</c:v>
                </c:pt>
                <c:pt idx="222">
                  <c:v>7180.6211497952036</c:v>
                </c:pt>
                <c:pt idx="223">
                  <c:v>27310.2385606971</c:v>
                </c:pt>
                <c:pt idx="224">
                  <c:v>32217.661335642941</c:v>
                </c:pt>
                <c:pt idx="225">
                  <c:v>12601.765793829249</c:v>
                </c:pt>
                <c:pt idx="226">
                  <c:v>6662.1047589522113</c:v>
                </c:pt>
                <c:pt idx="227">
                  <c:v>12761.677927734498</c:v>
                </c:pt>
                <c:pt idx="228">
                  <c:v>9608.2806165200909</c:v>
                </c:pt>
                <c:pt idx="229">
                  <c:v>10807.616367328128</c:v>
                </c:pt>
                <c:pt idx="230">
                  <c:v>9983.5516921745566</c:v>
                </c:pt>
                <c:pt idx="231">
                  <c:v>13160.379990695419</c:v>
                </c:pt>
                <c:pt idx="232">
                  <c:v>3351.1187818204062</c:v>
                </c:pt>
                <c:pt idx="233">
                  <c:v>11909.965371371261</c:v>
                </c:pt>
                <c:pt idx="234">
                  <c:v>9184.0382461334721</c:v>
                </c:pt>
                <c:pt idx="235">
                  <c:v>32224.868766211042</c:v>
                </c:pt>
                <c:pt idx="236">
                  <c:v>4239.0955472453643</c:v>
                </c:pt>
                <c:pt idx="237">
                  <c:v>7767.7126225344573</c:v>
                </c:pt>
                <c:pt idx="238">
                  <c:v>28195.89863187747</c:v>
                </c:pt>
                <c:pt idx="239">
                  <c:v>10084.431878933134</c:v>
                </c:pt>
                <c:pt idx="240">
                  <c:v>29781.927591146588</c:v>
                </c:pt>
                <c:pt idx="241">
                  <c:v>7652.9561221604681</c:v>
                </c:pt>
                <c:pt idx="242">
                  <c:v>11089.446143059065</c:v>
                </c:pt>
                <c:pt idx="243">
                  <c:v>8941.9419171577683</c:v>
                </c:pt>
                <c:pt idx="244">
                  <c:v>36871.239412354931</c:v>
                </c:pt>
                <c:pt idx="245">
                  <c:v>11875.140915080521</c:v>
                </c:pt>
                <c:pt idx="246">
                  <c:v>13008.97441121307</c:v>
                </c:pt>
                <c:pt idx="247">
                  <c:v>5783.3844125408987</c:v>
                </c:pt>
                <c:pt idx="248">
                  <c:v>3720.2933864090728</c:v>
                </c:pt>
                <c:pt idx="249">
                  <c:v>7124.9945141598337</c:v>
                </c:pt>
                <c:pt idx="250">
                  <c:v>28038.270762140237</c:v>
                </c:pt>
                <c:pt idx="251">
                  <c:v>36434.086982218294</c:v>
                </c:pt>
                <c:pt idx="252">
                  <c:v>35466.845176414114</c:v>
                </c:pt>
                <c:pt idx="253">
                  <c:v>6169.5223939297375</c:v>
                </c:pt>
                <c:pt idx="254">
                  <c:v>34451.324661080551</c:v>
                </c:pt>
                <c:pt idx="255">
                  <c:v>12639.540003430891</c:v>
                </c:pt>
                <c:pt idx="256">
                  <c:v>35711.398066325404</c:v>
                </c:pt>
                <c:pt idx="257">
                  <c:v>8726.5950831684986</c:v>
                </c:pt>
                <c:pt idx="258">
                  <c:v>12058.212882619337</c:v>
                </c:pt>
                <c:pt idx="259">
                  <c:v>28306.480756265792</c:v>
                </c:pt>
                <c:pt idx="260">
                  <c:v>11373.491686468969</c:v>
                </c:pt>
                <c:pt idx="261">
                  <c:v>28188.442383442798</c:v>
                </c:pt>
                <c:pt idx="262">
                  <c:v>35303.481301675754</c:v>
                </c:pt>
                <c:pt idx="263">
                  <c:v>28501.842509351827</c:v>
                </c:pt>
                <c:pt idx="264">
                  <c:v>12367.273556332484</c:v>
                </c:pt>
                <c:pt idx="265">
                  <c:v>34444.858124750601</c:v>
                </c:pt>
                <c:pt idx="266">
                  <c:v>31882.078668493978</c:v>
                </c:pt>
                <c:pt idx="267">
                  <c:v>13705.66795012136</c:v>
                </c:pt>
                <c:pt idx="268">
                  <c:v>9237.9719110855458</c:v>
                </c:pt>
                <c:pt idx="269">
                  <c:v>10970.147709995717</c:v>
                </c:pt>
                <c:pt idx="270">
                  <c:v>4590.421808950302</c:v>
                </c:pt>
                <c:pt idx="271">
                  <c:v>33933.272676786139</c:v>
                </c:pt>
                <c:pt idx="272">
                  <c:v>10067.278946708393</c:v>
                </c:pt>
                <c:pt idx="273">
                  <c:v>11231.150590448919</c:v>
                </c:pt>
                <c:pt idx="274">
                  <c:v>6027.4524515825742</c:v>
                </c:pt>
                <c:pt idx="275">
                  <c:v>10851.849217083456</c:v>
                </c:pt>
                <c:pt idx="276">
                  <c:v>5066.1158101397314</c:v>
                </c:pt>
                <c:pt idx="277">
                  <c:v>4198.3426568160348</c:v>
                </c:pt>
                <c:pt idx="278">
                  <c:v>13065.138648626595</c:v>
                </c:pt>
                <c:pt idx="279">
                  <c:v>10832.597316274911</c:v>
                </c:pt>
                <c:pt idx="280">
                  <c:v>32573.063426894711</c:v>
                </c:pt>
                <c:pt idx="281">
                  <c:v>36330.478763955492</c:v>
                </c:pt>
                <c:pt idx="282">
                  <c:v>7271.7291994117695</c:v>
                </c:pt>
                <c:pt idx="283">
                  <c:v>12414.524655887768</c:v>
                </c:pt>
                <c:pt idx="284">
                  <c:v>10416.258099066526</c:v>
                </c:pt>
                <c:pt idx="285">
                  <c:v>10037.230704830172</c:v>
                </c:pt>
                <c:pt idx="286">
                  <c:v>11486.561544175664</c:v>
                </c:pt>
                <c:pt idx="287">
                  <c:v>13512.755172261124</c:v>
                </c:pt>
                <c:pt idx="288">
                  <c:v>36676.949726902501</c:v>
                </c:pt>
                <c:pt idx="289">
                  <c:v>11716.517188342197</c:v>
                </c:pt>
                <c:pt idx="290">
                  <c:v>5741.4674997495868</c:v>
                </c:pt>
                <c:pt idx="291">
                  <c:v>7150.797009850442</c:v>
                </c:pt>
                <c:pt idx="292">
                  <c:v>30154.606999428037</c:v>
                </c:pt>
                <c:pt idx="293">
                  <c:v>5113.547811662741</c:v>
                </c:pt>
                <c:pt idx="294">
                  <c:v>5637.0404317654948</c:v>
                </c:pt>
                <c:pt idx="295">
                  <c:v>4462.1433161291961</c:v>
                </c:pt>
                <c:pt idx="296">
                  <c:v>27034.753268361281</c:v>
                </c:pt>
                <c:pt idx="297">
                  <c:v>33488.128586616738</c:v>
                </c:pt>
                <c:pt idx="298">
                  <c:v>31529.071598551636</c:v>
                </c:pt>
                <c:pt idx="299">
                  <c:v>10889.762299376775</c:v>
                </c:pt>
                <c:pt idx="300">
                  <c:v>8955.8657760987207</c:v>
                </c:pt>
                <c:pt idx="301">
                  <c:v>35435.47170367591</c:v>
                </c:pt>
                <c:pt idx="302">
                  <c:v>12692.05988241177</c:v>
                </c:pt>
                <c:pt idx="303">
                  <c:v>6963.5575749321752</c:v>
                </c:pt>
                <c:pt idx="304">
                  <c:v>12169.586138649265</c:v>
                </c:pt>
                <c:pt idx="305">
                  <c:v>7543.4460654057539</c:v>
                </c:pt>
                <c:pt idx="306">
                  <c:v>6010.3276895940462</c:v>
                </c:pt>
                <c:pt idx="307">
                  <c:v>7124.1488803297925</c:v>
                </c:pt>
                <c:pt idx="308">
                  <c:v>12856.489233073275</c:v>
                </c:pt>
                <c:pt idx="309">
                  <c:v>9912.463972564743</c:v>
                </c:pt>
                <c:pt idx="310">
                  <c:v>9841.095316962932</c:v>
                </c:pt>
                <c:pt idx="311">
                  <c:v>3618.8439250763431</c:v>
                </c:pt>
                <c:pt idx="312">
                  <c:v>33602.290339202904</c:v>
                </c:pt>
                <c:pt idx="313">
                  <c:v>10741.876328369695</c:v>
                </c:pt>
                <c:pt idx="314">
                  <c:v>28765.033439404317</c:v>
                </c:pt>
                <c:pt idx="315">
                  <c:v>11603.787969454317</c:v>
                </c:pt>
                <c:pt idx="316">
                  <c:v>11166.561837245628</c:v>
                </c:pt>
                <c:pt idx="317">
                  <c:v>11982.036968655899</c:v>
                </c:pt>
                <c:pt idx="318">
                  <c:v>9799.592378425401</c:v>
                </c:pt>
                <c:pt idx="319">
                  <c:v>8044.3877755983676</c:v>
                </c:pt>
                <c:pt idx="320">
                  <c:v>7972.9361356207746</c:v>
                </c:pt>
                <c:pt idx="321">
                  <c:v>7302.4548615024651</c:v>
                </c:pt>
                <c:pt idx="322">
                  <c:v>30130.13072859673</c:v>
                </c:pt>
                <c:pt idx="323">
                  <c:v>12894.058088468544</c:v>
                </c:pt>
                <c:pt idx="324">
                  <c:v>5699.2425549063892</c:v>
                </c:pt>
                <c:pt idx="325">
                  <c:v>9505.778781023484</c:v>
                </c:pt>
                <c:pt idx="326">
                  <c:v>6136.4663069882945</c:v>
                </c:pt>
                <c:pt idx="327">
                  <c:v>34138.028335450035</c:v>
                </c:pt>
                <c:pt idx="328">
                  <c:v>36445.615557640012</c:v>
                </c:pt>
                <c:pt idx="329">
                  <c:v>10629.662198763288</c:v>
                </c:pt>
                <c:pt idx="330">
                  <c:v>37058.884796917031</c:v>
                </c:pt>
                <c:pt idx="331">
                  <c:v>34674.758686138484</c:v>
                </c:pt>
                <c:pt idx="332">
                  <c:v>13307.751501267914</c:v>
                </c:pt>
                <c:pt idx="333">
                  <c:v>12223.901347778552</c:v>
                </c:pt>
                <c:pt idx="334">
                  <c:v>10412.35330859348</c:v>
                </c:pt>
                <c:pt idx="335">
                  <c:v>12924.376678482406</c:v>
                </c:pt>
                <c:pt idx="336">
                  <c:v>12530.949227892323</c:v>
                </c:pt>
                <c:pt idx="337">
                  <c:v>13614.912780859684</c:v>
                </c:pt>
                <c:pt idx="338">
                  <c:v>34718.647308995765</c:v>
                </c:pt>
                <c:pt idx="339">
                  <c:v>10079.911524769524</c:v>
                </c:pt>
                <c:pt idx="340">
                  <c:v>4723.0644699003951</c:v>
                </c:pt>
                <c:pt idx="341">
                  <c:v>13461.858328145736</c:v>
                </c:pt>
                <c:pt idx="342">
                  <c:v>12969.341133742888</c:v>
                </c:pt>
                <c:pt idx="343">
                  <c:v>13921.909032497917</c:v>
                </c:pt>
                <c:pt idx="344">
                  <c:v>11955.117685462363</c:v>
                </c:pt>
                <c:pt idx="345">
                  <c:v>8257.3731407877804</c:v>
                </c:pt>
                <c:pt idx="346">
                  <c:v>8061.9580079463149</c:v>
                </c:pt>
                <c:pt idx="347">
                  <c:v>10666.328274318841</c:v>
                </c:pt>
                <c:pt idx="348">
                  <c:v>8181.8763983167109</c:v>
                </c:pt>
                <c:pt idx="349">
                  <c:v>4848.4726042224956</c:v>
                </c:pt>
                <c:pt idx="350">
                  <c:v>12204.762846448004</c:v>
                </c:pt>
                <c:pt idx="351">
                  <c:v>9802.2945715635215</c:v>
                </c:pt>
                <c:pt idx="352">
                  <c:v>5916.9826042392478</c:v>
                </c:pt>
                <c:pt idx="353">
                  <c:v>7912.7416004962579</c:v>
                </c:pt>
                <c:pt idx="354">
                  <c:v>4687.2441566085645</c:v>
                </c:pt>
                <c:pt idx="355">
                  <c:v>9086.5373558297342</c:v>
                </c:pt>
                <c:pt idx="356">
                  <c:v>11205.104165578989</c:v>
                </c:pt>
                <c:pt idx="357">
                  <c:v>11226.067918574046</c:v>
                </c:pt>
                <c:pt idx="358">
                  <c:v>5819.7892455741849</c:v>
                </c:pt>
                <c:pt idx="359">
                  <c:v>4008.6191195728616</c:v>
                </c:pt>
                <c:pt idx="360">
                  <c:v>11271.353142493252</c:v>
                </c:pt>
                <c:pt idx="361">
                  <c:v>7266.2153683738497</c:v>
                </c:pt>
                <c:pt idx="362">
                  <c:v>26801.94879596481</c:v>
                </c:pt>
                <c:pt idx="363">
                  <c:v>4330.3768393721384</c:v>
                </c:pt>
                <c:pt idx="364">
                  <c:v>5144.103557112654</c:v>
                </c:pt>
                <c:pt idx="365">
                  <c:v>11161.823392268809</c:v>
                </c:pt>
                <c:pt idx="366">
                  <c:v>13106.962849408959</c:v>
                </c:pt>
                <c:pt idx="367">
                  <c:v>9797.4876300976484</c:v>
                </c:pt>
                <c:pt idx="368">
                  <c:v>10466.936223521812</c:v>
                </c:pt>
                <c:pt idx="369">
                  <c:v>5496.333721090311</c:v>
                </c:pt>
                <c:pt idx="370">
                  <c:v>12917.027995095843</c:v>
                </c:pt>
                <c:pt idx="371">
                  <c:v>12167.902138318563</c:v>
                </c:pt>
                <c:pt idx="372">
                  <c:v>9865.5974261603478</c:v>
                </c:pt>
                <c:pt idx="373">
                  <c:v>29122.679468571267</c:v>
                </c:pt>
                <c:pt idx="374">
                  <c:v>4891.8598201477826</c:v>
                </c:pt>
                <c:pt idx="375">
                  <c:v>28959.768771906525</c:v>
                </c:pt>
                <c:pt idx="376">
                  <c:v>32747.181930322444</c:v>
                </c:pt>
                <c:pt idx="377">
                  <c:v>29249.346717391072</c:v>
                </c:pt>
                <c:pt idx="378">
                  <c:v>14608.90063377646</c:v>
                </c:pt>
                <c:pt idx="379">
                  <c:v>13398.461138693752</c:v>
                </c:pt>
                <c:pt idx="380">
                  <c:v>29849.130347529215</c:v>
                </c:pt>
                <c:pt idx="381">
                  <c:v>35398.790194490983</c:v>
                </c:pt>
                <c:pt idx="382">
                  <c:v>11820.944256326289</c:v>
                </c:pt>
                <c:pt idx="383">
                  <c:v>8753.1350187941498</c:v>
                </c:pt>
                <c:pt idx="384">
                  <c:v>10083.58485897563</c:v>
                </c:pt>
                <c:pt idx="385">
                  <c:v>3995.2111554506328</c:v>
                </c:pt>
                <c:pt idx="386">
                  <c:v>12650.707795892182</c:v>
                </c:pt>
                <c:pt idx="387">
                  <c:v>11398.94932641464</c:v>
                </c:pt>
                <c:pt idx="388">
                  <c:v>6034.1164459426345</c:v>
                </c:pt>
                <c:pt idx="389">
                  <c:v>6678.9996392633329</c:v>
                </c:pt>
                <c:pt idx="390">
                  <c:v>11898.150208647279</c:v>
                </c:pt>
                <c:pt idx="391">
                  <c:v>5220.7657563298462</c:v>
                </c:pt>
                <c:pt idx="392">
                  <c:v>10989.286211326264</c:v>
                </c:pt>
                <c:pt idx="393">
                  <c:v>11183.939817146473</c:v>
                </c:pt>
                <c:pt idx="394">
                  <c:v>10874.673789226948</c:v>
                </c:pt>
                <c:pt idx="395">
                  <c:v>9894.0139250302909</c:v>
                </c:pt>
                <c:pt idx="396">
                  <c:v>9502.040276197753</c:v>
                </c:pt>
                <c:pt idx="397">
                  <c:v>5000.5697749082938</c:v>
                </c:pt>
                <c:pt idx="398">
                  <c:v>13076.834632128628</c:v>
                </c:pt>
                <c:pt idx="399">
                  <c:v>4682.9760746146285</c:v>
                </c:pt>
                <c:pt idx="400">
                  <c:v>9806.6305211996169</c:v>
                </c:pt>
                <c:pt idx="401">
                  <c:v>11046.505960311018</c:v>
                </c:pt>
                <c:pt idx="402">
                  <c:v>13972.805876613305</c:v>
                </c:pt>
                <c:pt idx="403">
                  <c:v>11718.585112976898</c:v>
                </c:pt>
                <c:pt idx="404">
                  <c:v>5832.0768394566967</c:v>
                </c:pt>
                <c:pt idx="405">
                  <c:v>12300.620381054281</c:v>
                </c:pt>
                <c:pt idx="406">
                  <c:v>7120.2928928760657</c:v>
                </c:pt>
                <c:pt idx="407">
                  <c:v>9378.5663447157349</c:v>
                </c:pt>
                <c:pt idx="408">
                  <c:v>8734.8937797691815</c:v>
                </c:pt>
                <c:pt idx="409">
                  <c:v>7392.7857737780378</c:v>
                </c:pt>
                <c:pt idx="410">
                  <c:v>4446.6908856115924</c:v>
                </c:pt>
                <c:pt idx="411">
                  <c:v>33060.478255952956</c:v>
                </c:pt>
                <c:pt idx="412">
                  <c:v>29621.302104392511</c:v>
                </c:pt>
                <c:pt idx="413">
                  <c:v>6022.3028578081876</c:v>
                </c:pt>
                <c:pt idx="414">
                  <c:v>5132.3000568191883</c:v>
                </c:pt>
                <c:pt idx="415">
                  <c:v>9792.1943984334066</c:v>
                </c:pt>
                <c:pt idx="416">
                  <c:v>11268.606046366187</c:v>
                </c:pt>
                <c:pt idx="417">
                  <c:v>30706.428557288848</c:v>
                </c:pt>
                <c:pt idx="418">
                  <c:v>14093.906231535522</c:v>
                </c:pt>
                <c:pt idx="419">
                  <c:v>36841.750845851377</c:v>
                </c:pt>
                <c:pt idx="420">
                  <c:v>36939.653109062841</c:v>
                </c:pt>
                <c:pt idx="421">
                  <c:v>36421.459555054222</c:v>
                </c:pt>
                <c:pt idx="422">
                  <c:v>32753.680896728969</c:v>
                </c:pt>
                <c:pt idx="423">
                  <c:v>6145.4067175967848</c:v>
                </c:pt>
                <c:pt idx="424">
                  <c:v>10081.883234835492</c:v>
                </c:pt>
                <c:pt idx="425">
                  <c:v>10744.830481726351</c:v>
                </c:pt>
                <c:pt idx="426">
                  <c:v>8843.702329225207</c:v>
                </c:pt>
                <c:pt idx="427">
                  <c:v>4701.7379189705607</c:v>
                </c:pt>
                <c:pt idx="428">
                  <c:v>5066.4600370377793</c:v>
                </c:pt>
                <c:pt idx="429">
                  <c:v>7281.3908107886764</c:v>
                </c:pt>
                <c:pt idx="430">
                  <c:v>3944.7701864313976</c:v>
                </c:pt>
                <c:pt idx="431">
                  <c:v>7034.7682932194721</c:v>
                </c:pt>
                <c:pt idx="432">
                  <c:v>8266.0181275175401</c:v>
                </c:pt>
                <c:pt idx="433">
                  <c:v>11975.814990352153</c:v>
                </c:pt>
                <c:pt idx="434">
                  <c:v>7506.9295841743615</c:v>
                </c:pt>
                <c:pt idx="435">
                  <c:v>13563.587603037462</c:v>
                </c:pt>
                <c:pt idx="436">
                  <c:v>5594.620537452658</c:v>
                </c:pt>
                <c:pt idx="437">
                  <c:v>7701.9187634357777</c:v>
                </c:pt>
                <c:pt idx="438">
                  <c:v>13003.896944921202</c:v>
                </c:pt>
                <c:pt idx="439">
                  <c:v>6299.5135444746074</c:v>
                </c:pt>
                <c:pt idx="440">
                  <c:v>7665.4306291309567</c:v>
                </c:pt>
                <c:pt idx="441">
                  <c:v>30036.553064541989</c:v>
                </c:pt>
                <c:pt idx="442">
                  <c:v>4870.7716823477795</c:v>
                </c:pt>
                <c:pt idx="443">
                  <c:v>12999.773880515319</c:v>
                </c:pt>
                <c:pt idx="444">
                  <c:v>35691.207190830974</c:v>
                </c:pt>
                <c:pt idx="445">
                  <c:v>9101.6017788933459</c:v>
                </c:pt>
                <c:pt idx="446">
                  <c:v>13050.434691627657</c:v>
                </c:pt>
                <c:pt idx="447">
                  <c:v>12102.261010951397</c:v>
                </c:pt>
                <c:pt idx="448">
                  <c:v>7974.1007868296465</c:v>
                </c:pt>
                <c:pt idx="449">
                  <c:v>7580.5014061090815</c:v>
                </c:pt>
                <c:pt idx="450">
                  <c:v>8771.3302855984657</c:v>
                </c:pt>
                <c:pt idx="451">
                  <c:v>7135.3445793328392</c:v>
                </c:pt>
                <c:pt idx="452">
                  <c:v>4560.1013392228679</c:v>
                </c:pt>
                <c:pt idx="453">
                  <c:v>5120.5336971145289</c:v>
                </c:pt>
                <c:pt idx="454">
                  <c:v>8281.8903667188169</c:v>
                </c:pt>
                <c:pt idx="455">
                  <c:v>12045.200456974939</c:v>
                </c:pt>
                <c:pt idx="456">
                  <c:v>12207.758712184957</c:v>
                </c:pt>
                <c:pt idx="457">
                  <c:v>12488.590299044696</c:v>
                </c:pt>
                <c:pt idx="458">
                  <c:v>11535.543066954187</c:v>
                </c:pt>
                <c:pt idx="459">
                  <c:v>9592.5259883804902</c:v>
                </c:pt>
                <c:pt idx="460">
                  <c:v>11518.429783878719</c:v>
                </c:pt>
                <c:pt idx="461">
                  <c:v>31685.807545342417</c:v>
                </c:pt>
                <c:pt idx="462">
                  <c:v>14272.958934946966</c:v>
                </c:pt>
                <c:pt idx="463">
                  <c:v>12113.31922339023</c:v>
                </c:pt>
                <c:pt idx="464">
                  <c:v>4745.2626214600614</c:v>
                </c:pt>
                <c:pt idx="465">
                  <c:v>30231.592297689407</c:v>
                </c:pt>
                <c:pt idx="466">
                  <c:v>12154.865942483706</c:v>
                </c:pt>
                <c:pt idx="467">
                  <c:v>12917.047688565572</c:v>
                </c:pt>
                <c:pt idx="468">
                  <c:v>6746.0373676924228</c:v>
                </c:pt>
                <c:pt idx="469">
                  <c:v>4385.5538732414107</c:v>
                </c:pt>
                <c:pt idx="470">
                  <c:v>6254.6290646162333</c:v>
                </c:pt>
                <c:pt idx="471">
                  <c:v>4738.598627100002</c:v>
                </c:pt>
                <c:pt idx="472">
                  <c:v>3816.7277266133415</c:v>
                </c:pt>
                <c:pt idx="473">
                  <c:v>10615.775657101502</c:v>
                </c:pt>
                <c:pt idx="474">
                  <c:v>34622.436894034596</c:v>
                </c:pt>
                <c:pt idx="475">
                  <c:v>36745.568777816785</c:v>
                </c:pt>
                <c:pt idx="476">
                  <c:v>29165.480590165564</c:v>
                </c:pt>
                <c:pt idx="477">
                  <c:v>6340.7684706828204</c:v>
                </c:pt>
                <c:pt idx="478">
                  <c:v>5226.7781205868614</c:v>
                </c:pt>
                <c:pt idx="479">
                  <c:v>5457.0022760896909</c:v>
                </c:pt>
                <c:pt idx="480">
                  <c:v>14845.517313070708</c:v>
                </c:pt>
                <c:pt idx="481">
                  <c:v>11303.682145979708</c:v>
                </c:pt>
                <c:pt idx="482">
                  <c:v>4418.3549909906442</c:v>
                </c:pt>
                <c:pt idx="483">
                  <c:v>10788.856903098982</c:v>
                </c:pt>
                <c:pt idx="484">
                  <c:v>10489.858584823571</c:v>
                </c:pt>
                <c:pt idx="485">
                  <c:v>7353.875131460416</c:v>
                </c:pt>
                <c:pt idx="486">
                  <c:v>12290.071423467032</c:v>
                </c:pt>
                <c:pt idx="487">
                  <c:v>3774.0469066739888</c:v>
                </c:pt>
                <c:pt idx="488">
                  <c:v>33135.046692169344</c:v>
                </c:pt>
                <c:pt idx="489">
                  <c:v>11969.926382053191</c:v>
                </c:pt>
                <c:pt idx="490">
                  <c:v>3937.0100373515152</c:v>
                </c:pt>
                <c:pt idx="491">
                  <c:v>12703.680412561864</c:v>
                </c:pt>
                <c:pt idx="492">
                  <c:v>4543.2368740139664</c:v>
                </c:pt>
                <c:pt idx="493">
                  <c:v>12674.684282637711</c:v>
                </c:pt>
                <c:pt idx="494">
                  <c:v>28349.400306230731</c:v>
                </c:pt>
                <c:pt idx="495">
                  <c:v>5050.4983516685916</c:v>
                </c:pt>
                <c:pt idx="496">
                  <c:v>6454.0238124357984</c:v>
                </c:pt>
                <c:pt idx="497">
                  <c:v>9428.6630868369193</c:v>
                </c:pt>
                <c:pt idx="498">
                  <c:v>9787.0096775599141</c:v>
                </c:pt>
                <c:pt idx="499">
                  <c:v>12710.060828593334</c:v>
                </c:pt>
                <c:pt idx="500">
                  <c:v>29278.115028868851</c:v>
                </c:pt>
                <c:pt idx="501">
                  <c:v>9538.5894979722016</c:v>
                </c:pt>
                <c:pt idx="502">
                  <c:v>34196.125653270639</c:v>
                </c:pt>
                <c:pt idx="503">
                  <c:v>27873.520954771146</c:v>
                </c:pt>
                <c:pt idx="504">
                  <c:v>8540.1430136375984</c:v>
                </c:pt>
                <c:pt idx="505">
                  <c:v>9283.2179311849141</c:v>
                </c:pt>
                <c:pt idx="506">
                  <c:v>5828.7685480513728</c:v>
                </c:pt>
                <c:pt idx="507">
                  <c:v>5584.4355002331895</c:v>
                </c:pt>
                <c:pt idx="508">
                  <c:v>5740.6470754387647</c:v>
                </c:pt>
                <c:pt idx="509">
                  <c:v>11310.954618733756</c:v>
                </c:pt>
                <c:pt idx="510">
                  <c:v>12601.806120082087</c:v>
                </c:pt>
                <c:pt idx="511">
                  <c:v>6293.04180256165</c:v>
                </c:pt>
                <c:pt idx="512">
                  <c:v>10985.236220145542</c:v>
                </c:pt>
                <c:pt idx="513">
                  <c:v>3840.008173852988</c:v>
                </c:pt>
                <c:pt idx="514">
                  <c:v>31273.719542114457</c:v>
                </c:pt>
                <c:pt idx="515">
                  <c:v>11780.899513162787</c:v>
                </c:pt>
                <c:pt idx="516">
                  <c:v>5217.5775898891088</c:v>
                </c:pt>
                <c:pt idx="517">
                  <c:v>10606.29876714786</c:v>
                </c:pt>
                <c:pt idx="518">
                  <c:v>7285.6157410735568</c:v>
                </c:pt>
                <c:pt idx="519">
                  <c:v>7346.5029898345274</c:v>
                </c:pt>
                <c:pt idx="520">
                  <c:v>10978.572225785481</c:v>
                </c:pt>
                <c:pt idx="521">
                  <c:v>7694.4760571451916</c:v>
                </c:pt>
                <c:pt idx="522">
                  <c:v>11431.250788511774</c:v>
                </c:pt>
                <c:pt idx="523">
                  <c:v>8632.6972793019249</c:v>
                </c:pt>
                <c:pt idx="524">
                  <c:v>32522.038695414591</c:v>
                </c:pt>
                <c:pt idx="525">
                  <c:v>4516.5208768511548</c:v>
                </c:pt>
                <c:pt idx="526">
                  <c:v>5453.1532454988583</c:v>
                </c:pt>
                <c:pt idx="527">
                  <c:v>10257.286691127047</c:v>
                </c:pt>
                <c:pt idx="528">
                  <c:v>10902.236806347262</c:v>
                </c:pt>
                <c:pt idx="529">
                  <c:v>4557.9811572657418</c:v>
                </c:pt>
                <c:pt idx="530">
                  <c:v>36120.273816026413</c:v>
                </c:pt>
                <c:pt idx="531">
                  <c:v>13528.20760277873</c:v>
                </c:pt>
                <c:pt idx="532">
                  <c:v>12984.045090741824</c:v>
                </c:pt>
                <c:pt idx="533">
                  <c:v>8374.6044547536785</c:v>
                </c:pt>
                <c:pt idx="534">
                  <c:v>13896.230921612252</c:v>
                </c:pt>
                <c:pt idx="535">
                  <c:v>8873.1908957287596</c:v>
                </c:pt>
                <c:pt idx="536">
                  <c:v>7693.2468641635851</c:v>
                </c:pt>
                <c:pt idx="537">
                  <c:v>9685.2038815691885</c:v>
                </c:pt>
                <c:pt idx="538">
                  <c:v>10092.715770751331</c:v>
                </c:pt>
                <c:pt idx="539">
                  <c:v>11360.243673150957</c:v>
                </c:pt>
                <c:pt idx="540">
                  <c:v>7856.6658699372665</c:v>
                </c:pt>
                <c:pt idx="541">
                  <c:v>5329.8912599336736</c:v>
                </c:pt>
                <c:pt idx="542">
                  <c:v>13535.704129209562</c:v>
                </c:pt>
                <c:pt idx="543">
                  <c:v>35481.230427985356</c:v>
                </c:pt>
                <c:pt idx="544">
                  <c:v>11882.51305670641</c:v>
                </c:pt>
                <c:pt idx="545">
                  <c:v>34518.547110932908</c:v>
                </c:pt>
                <c:pt idx="546">
                  <c:v>6928.4153589563866</c:v>
                </c:pt>
                <c:pt idx="547">
                  <c:v>11912.133593724688</c:v>
                </c:pt>
                <c:pt idx="548">
                  <c:v>6067.9992305249589</c:v>
                </c:pt>
                <c:pt idx="549">
                  <c:v>33252.545083087396</c:v>
                </c:pt>
                <c:pt idx="550">
                  <c:v>12582.474243871431</c:v>
                </c:pt>
                <c:pt idx="551">
                  <c:v>7101.212659988194</c:v>
                </c:pt>
                <c:pt idx="552">
                  <c:v>12019.407560483814</c:v>
                </c:pt>
                <c:pt idx="553">
                  <c:v>12042.595424148196</c:v>
                </c:pt>
                <c:pt idx="554">
                  <c:v>6561.9327194594644</c:v>
                </c:pt>
                <c:pt idx="555">
                  <c:v>5866.7649316162242</c:v>
                </c:pt>
                <c:pt idx="556">
                  <c:v>10670.014345131785</c:v>
                </c:pt>
                <c:pt idx="557">
                  <c:v>7702.7599489633885</c:v>
                </c:pt>
                <c:pt idx="558">
                  <c:v>32311.372092645412</c:v>
                </c:pt>
                <c:pt idx="559">
                  <c:v>5147.0443400709646</c:v>
                </c:pt>
                <c:pt idx="560">
                  <c:v>10395.484583544219</c:v>
                </c:pt>
                <c:pt idx="561">
                  <c:v>11978.350897842955</c:v>
                </c:pt>
                <c:pt idx="562">
                  <c:v>5430.605661458143</c:v>
                </c:pt>
                <c:pt idx="563">
                  <c:v>11534.822940362094</c:v>
                </c:pt>
                <c:pt idx="564">
                  <c:v>4946.0161526491756</c:v>
                </c:pt>
                <c:pt idx="565">
                  <c:v>4951.682586984929</c:v>
                </c:pt>
                <c:pt idx="566">
                  <c:v>9359.7522430373774</c:v>
                </c:pt>
                <c:pt idx="567">
                  <c:v>9816.6261314281965</c:v>
                </c:pt>
                <c:pt idx="568">
                  <c:v>11092.861060199122</c:v>
                </c:pt>
                <c:pt idx="569">
                  <c:v>34891.548410306088</c:v>
                </c:pt>
                <c:pt idx="570">
                  <c:v>6169.6433244315749</c:v>
                </c:pt>
                <c:pt idx="571">
                  <c:v>4897.7237125136389</c:v>
                </c:pt>
                <c:pt idx="572">
                  <c:v>7752.9004716405207</c:v>
                </c:pt>
                <c:pt idx="573">
                  <c:v>13976.147720528203</c:v>
                </c:pt>
                <c:pt idx="574">
                  <c:v>13133.817719263443</c:v>
                </c:pt>
                <c:pt idx="575">
                  <c:v>12557.917497224806</c:v>
                </c:pt>
                <c:pt idx="576">
                  <c:v>5036.7223357719067</c:v>
                </c:pt>
                <c:pt idx="577">
                  <c:v>31175.043772555469</c:v>
                </c:pt>
                <c:pt idx="578">
                  <c:v>10626.349647517609</c:v>
                </c:pt>
                <c:pt idx="579">
                  <c:v>5868.9514066259799</c:v>
                </c:pt>
                <c:pt idx="580">
                  <c:v>12938.80019307546</c:v>
                </c:pt>
                <c:pt idx="581">
                  <c:v>4955.3686577978733</c:v>
                </c:pt>
                <c:pt idx="582">
                  <c:v>9627.5872832115256</c:v>
                </c:pt>
                <c:pt idx="583">
                  <c:v>7145.2370181297947</c:v>
                </c:pt>
                <c:pt idx="584">
                  <c:v>3463.6409434786983</c:v>
                </c:pt>
                <c:pt idx="585">
                  <c:v>7522.8361385082262</c:v>
                </c:pt>
                <c:pt idx="586">
                  <c:v>5696.9431740047512</c:v>
                </c:pt>
                <c:pt idx="587">
                  <c:v>31464.118924980568</c:v>
                </c:pt>
                <c:pt idx="588">
                  <c:v>13492.055041915117</c:v>
                </c:pt>
                <c:pt idx="589">
                  <c:v>8608.4323255405616</c:v>
                </c:pt>
                <c:pt idx="590">
                  <c:v>11520.934518986731</c:v>
                </c:pt>
                <c:pt idx="591">
                  <c:v>10330.187683075104</c:v>
                </c:pt>
                <c:pt idx="592">
                  <c:v>5304.2827679700622</c:v>
                </c:pt>
                <c:pt idx="593">
                  <c:v>28561.328897210515</c:v>
                </c:pt>
                <c:pt idx="594">
                  <c:v>9325.8821950618894</c:v>
                </c:pt>
                <c:pt idx="595">
                  <c:v>10681.072557570618</c:v>
                </c:pt>
                <c:pt idx="596">
                  <c:v>9603.7344239903723</c:v>
                </c:pt>
                <c:pt idx="597">
                  <c:v>8282.5660839080756</c:v>
                </c:pt>
                <c:pt idx="598">
                  <c:v>9183.3066406283197</c:v>
                </c:pt>
                <c:pt idx="599">
                  <c:v>12267.445743737784</c:v>
                </c:pt>
                <c:pt idx="600">
                  <c:v>4721.3888125600461</c:v>
                </c:pt>
                <c:pt idx="601">
                  <c:v>11342.785089001116</c:v>
                </c:pt>
                <c:pt idx="602">
                  <c:v>10980.692407742607</c:v>
                </c:pt>
                <c:pt idx="603">
                  <c:v>14587.42273724257</c:v>
                </c:pt>
                <c:pt idx="604">
                  <c:v>28166.410065373915</c:v>
                </c:pt>
                <c:pt idx="605">
                  <c:v>11070.266369733035</c:v>
                </c:pt>
                <c:pt idx="606">
                  <c:v>6331.9800345252761</c:v>
                </c:pt>
                <c:pt idx="607">
                  <c:v>35919.379660865729</c:v>
                </c:pt>
                <c:pt idx="608">
                  <c:v>7098.13964430535</c:v>
                </c:pt>
                <c:pt idx="609">
                  <c:v>30106.161827560987</c:v>
                </c:pt>
                <c:pt idx="610">
                  <c:v>10342.272431311705</c:v>
                </c:pt>
                <c:pt idx="611">
                  <c:v>8276.9698973412651</c:v>
                </c:pt>
                <c:pt idx="612">
                  <c:v>4856.5528931142117</c:v>
                </c:pt>
                <c:pt idx="613">
                  <c:v>8227.4400496674516</c:v>
                </c:pt>
                <c:pt idx="614">
                  <c:v>4879.0555741659764</c:v>
                </c:pt>
                <c:pt idx="615">
                  <c:v>33923.472949998133</c:v>
                </c:pt>
                <c:pt idx="616">
                  <c:v>12216.529206152663</c:v>
                </c:pt>
                <c:pt idx="617">
                  <c:v>33401.246589718052</c:v>
                </c:pt>
                <c:pt idx="618">
                  <c:v>27984.49108661346</c:v>
                </c:pt>
                <c:pt idx="619">
                  <c:v>11240.201526822508</c:v>
                </c:pt>
                <c:pt idx="620">
                  <c:v>6309.437656067561</c:v>
                </c:pt>
                <c:pt idx="621">
                  <c:v>31848.761393716217</c:v>
                </c:pt>
                <c:pt idx="622">
                  <c:v>9686.0039835633943</c:v>
                </c:pt>
                <c:pt idx="623">
                  <c:v>28170.80428345269</c:v>
                </c:pt>
                <c:pt idx="624">
                  <c:v>12818.920377678009</c:v>
                </c:pt>
                <c:pt idx="625">
                  <c:v>6761.8340251080754</c:v>
                </c:pt>
                <c:pt idx="626">
                  <c:v>9007.4707674799374</c:v>
                </c:pt>
                <c:pt idx="627">
                  <c:v>8073.4187157258721</c:v>
                </c:pt>
                <c:pt idx="628">
                  <c:v>11870.141227581433</c:v>
                </c:pt>
                <c:pt idx="629">
                  <c:v>33537.741912252444</c:v>
                </c:pt>
                <c:pt idx="630">
                  <c:v>11053.613722007287</c:v>
                </c:pt>
                <c:pt idx="631">
                  <c:v>4789.0257370793943</c:v>
                </c:pt>
                <c:pt idx="632">
                  <c:v>6762.2785497248524</c:v>
                </c:pt>
                <c:pt idx="633">
                  <c:v>9312.3425773206873</c:v>
                </c:pt>
                <c:pt idx="634">
                  <c:v>10796.617052178864</c:v>
                </c:pt>
                <c:pt idx="635">
                  <c:v>14175.53977132523</c:v>
                </c:pt>
                <c:pt idx="636">
                  <c:v>4968.3524196199451</c:v>
                </c:pt>
                <c:pt idx="637">
                  <c:v>8917.7876658518671</c:v>
                </c:pt>
                <c:pt idx="638">
                  <c:v>32059.482181778072</c:v>
                </c:pt>
                <c:pt idx="639">
                  <c:v>13040.461600325023</c:v>
                </c:pt>
                <c:pt idx="640">
                  <c:v>8326.8340607625105</c:v>
                </c:pt>
                <c:pt idx="641">
                  <c:v>33474.899509487885</c:v>
                </c:pt>
                <c:pt idx="642">
                  <c:v>13414.647554843292</c:v>
                </c:pt>
                <c:pt idx="643">
                  <c:v>6664.963503277384</c:v>
                </c:pt>
                <c:pt idx="644">
                  <c:v>10028.282446302092</c:v>
                </c:pt>
                <c:pt idx="645">
                  <c:v>11461.268303336639</c:v>
                </c:pt>
                <c:pt idx="646">
                  <c:v>9001.4952269159749</c:v>
                </c:pt>
                <c:pt idx="647">
                  <c:v>9587.0373668617885</c:v>
                </c:pt>
                <c:pt idx="648">
                  <c:v>4675.9354232799524</c:v>
                </c:pt>
                <c:pt idx="649">
                  <c:v>12782.767816814394</c:v>
                </c:pt>
                <c:pt idx="650">
                  <c:v>11504.281999694664</c:v>
                </c:pt>
                <c:pt idx="651">
                  <c:v>11929.242116546593</c:v>
                </c:pt>
                <c:pt idx="652">
                  <c:v>10360.009125997327</c:v>
                </c:pt>
                <c:pt idx="653">
                  <c:v>10463.374537513813</c:v>
                </c:pt>
                <c:pt idx="654">
                  <c:v>12699.664602737603</c:v>
                </c:pt>
                <c:pt idx="655">
                  <c:v>34724.451181639051</c:v>
                </c:pt>
                <c:pt idx="656">
                  <c:v>5942.8871489284775</c:v>
                </c:pt>
                <c:pt idx="657">
                  <c:v>7139.394570513562</c:v>
                </c:pt>
                <c:pt idx="658">
                  <c:v>11162.531539534635</c:v>
                </c:pt>
                <c:pt idx="659">
                  <c:v>13417.810199813674</c:v>
                </c:pt>
                <c:pt idx="660">
                  <c:v>9522.4810437350679</c:v>
                </c:pt>
                <c:pt idx="661">
                  <c:v>12116.533179940396</c:v>
                </c:pt>
                <c:pt idx="662">
                  <c:v>7819.5374560087794</c:v>
                </c:pt>
                <c:pt idx="663">
                  <c:v>4507.9847128632837</c:v>
                </c:pt>
                <c:pt idx="664">
                  <c:v>36517.112991663256</c:v>
                </c:pt>
                <c:pt idx="665">
                  <c:v>33434.491603237177</c:v>
                </c:pt>
                <c:pt idx="666">
                  <c:v>9973.1294995190365</c:v>
                </c:pt>
                <c:pt idx="667">
                  <c:v>33002.57319057946</c:v>
                </c:pt>
                <c:pt idx="668">
                  <c:v>36838.772922304262</c:v>
                </c:pt>
                <c:pt idx="669">
                  <c:v>8970.9670228553841</c:v>
                </c:pt>
                <c:pt idx="670">
                  <c:v>7553.6441561278134</c:v>
                </c:pt>
                <c:pt idx="671">
                  <c:v>6960.8818490070553</c:v>
                </c:pt>
                <c:pt idx="672">
                  <c:v>7924.4479404783478</c:v>
                </c:pt>
                <c:pt idx="673">
                  <c:v>8967.3633075713315</c:v>
                </c:pt>
                <c:pt idx="674">
                  <c:v>33859.039625548896</c:v>
                </c:pt>
                <c:pt idx="675">
                  <c:v>9754.6513814042446</c:v>
                </c:pt>
                <c:pt idx="676">
                  <c:v>12870.654959447167</c:v>
                </c:pt>
                <c:pt idx="677">
                  <c:v>37162.967954898828</c:v>
                </c:pt>
                <c:pt idx="678">
                  <c:v>12146.417339607726</c:v>
                </c:pt>
                <c:pt idx="679">
                  <c:v>11115.830021083775</c:v>
                </c:pt>
                <c:pt idx="680">
                  <c:v>3981.1701307774374</c:v>
                </c:pt>
                <c:pt idx="681">
                  <c:v>3448.1206453189343</c:v>
                </c:pt>
                <c:pt idx="682">
                  <c:v>31794.217053760825</c:v>
                </c:pt>
                <c:pt idx="683">
                  <c:v>11455.636989670726</c:v>
                </c:pt>
                <c:pt idx="684">
                  <c:v>6403.9270703146112</c:v>
                </c:pt>
                <c:pt idx="685">
                  <c:v>12034.515135256479</c:v>
                </c:pt>
                <c:pt idx="686">
                  <c:v>9841.7204798529783</c:v>
                </c:pt>
                <c:pt idx="687">
                  <c:v>9183.0275843498966</c:v>
                </c:pt>
                <c:pt idx="688">
                  <c:v>9397.9667174154401</c:v>
                </c:pt>
                <c:pt idx="689">
                  <c:v>29743.27531763833</c:v>
                </c:pt>
                <c:pt idx="690">
                  <c:v>5226.7216034240791</c:v>
                </c:pt>
                <c:pt idx="691">
                  <c:v>9867.4557367483158</c:v>
                </c:pt>
                <c:pt idx="692">
                  <c:v>5472.6359737274552</c:v>
                </c:pt>
                <c:pt idx="693">
                  <c:v>5677.9838716187151</c:v>
                </c:pt>
                <c:pt idx="694">
                  <c:v>5846.3411605261035</c:v>
                </c:pt>
                <c:pt idx="695">
                  <c:v>6716.039546337287</c:v>
                </c:pt>
                <c:pt idx="696">
                  <c:v>12263.051525659012</c:v>
                </c:pt>
                <c:pt idx="697">
                  <c:v>32699.290234247735</c:v>
                </c:pt>
                <c:pt idx="698">
                  <c:v>12415.577030051643</c:v>
                </c:pt>
                <c:pt idx="699">
                  <c:v>6215.1398654207251</c:v>
                </c:pt>
                <c:pt idx="700">
                  <c:v>5149.9526446960272</c:v>
                </c:pt>
                <c:pt idx="701">
                  <c:v>11653.123184554246</c:v>
                </c:pt>
                <c:pt idx="702">
                  <c:v>11752.907216592999</c:v>
                </c:pt>
                <c:pt idx="703">
                  <c:v>8017.1689853761027</c:v>
                </c:pt>
                <c:pt idx="704">
                  <c:v>10717.225118434231</c:v>
                </c:pt>
                <c:pt idx="705">
                  <c:v>7211.5500979166254</c:v>
                </c:pt>
                <c:pt idx="706">
                  <c:v>34523.424428601407</c:v>
                </c:pt>
                <c:pt idx="707">
                  <c:v>11578.514422085023</c:v>
                </c:pt>
                <c:pt idx="708">
                  <c:v>8078.4355881342281</c:v>
                </c:pt>
                <c:pt idx="709">
                  <c:v>8216.5610361731324</c:v>
                </c:pt>
                <c:pt idx="710">
                  <c:v>4816.6301546288696</c:v>
                </c:pt>
                <c:pt idx="711">
                  <c:v>10959.975409383085</c:v>
                </c:pt>
                <c:pt idx="712">
                  <c:v>10216.991555507444</c:v>
                </c:pt>
                <c:pt idx="713">
                  <c:v>5537.0596989772084</c:v>
                </c:pt>
                <c:pt idx="714">
                  <c:v>4529.0607429033389</c:v>
                </c:pt>
                <c:pt idx="715">
                  <c:v>11913.733797713096</c:v>
                </c:pt>
                <c:pt idx="716">
                  <c:v>10844.821302355618</c:v>
                </c:pt>
                <c:pt idx="717">
                  <c:v>13092.907019953282</c:v>
                </c:pt>
                <c:pt idx="718">
                  <c:v>12035.931429788136</c:v>
                </c:pt>
                <c:pt idx="719">
                  <c:v>12801.198170879114</c:v>
                </c:pt>
                <c:pt idx="720">
                  <c:v>11692.961816230802</c:v>
                </c:pt>
                <c:pt idx="721">
                  <c:v>11570.798682407976</c:v>
                </c:pt>
                <c:pt idx="722">
                  <c:v>12640.219486874394</c:v>
                </c:pt>
                <c:pt idx="723">
                  <c:v>4034.0119008500433</c:v>
                </c:pt>
                <c:pt idx="724">
                  <c:v>11216.406307197141</c:v>
                </c:pt>
                <c:pt idx="725">
                  <c:v>31143.38083880211</c:v>
                </c:pt>
                <c:pt idx="726">
                  <c:v>9482.9542088799917</c:v>
                </c:pt>
                <c:pt idx="727">
                  <c:v>30144.360239462785</c:v>
                </c:pt>
                <c:pt idx="728">
                  <c:v>5133.0082040850166</c:v>
                </c:pt>
                <c:pt idx="729">
                  <c:v>9412.5873731428437</c:v>
                </c:pt>
                <c:pt idx="730">
                  <c:v>31567.424316774483</c:v>
                </c:pt>
                <c:pt idx="731">
                  <c:v>10483.242764635941</c:v>
                </c:pt>
                <c:pt idx="732">
                  <c:v>5566.7432149503993</c:v>
                </c:pt>
                <c:pt idx="733">
                  <c:v>10827.099095556725</c:v>
                </c:pt>
                <c:pt idx="734">
                  <c:v>12586.233387909537</c:v>
                </c:pt>
                <c:pt idx="735">
                  <c:v>11316.638366412461</c:v>
                </c:pt>
                <c:pt idx="736">
                  <c:v>31759.473201719084</c:v>
                </c:pt>
                <c:pt idx="737">
                  <c:v>5466.2055038099797</c:v>
                </c:pt>
                <c:pt idx="738">
                  <c:v>29839.14420272399</c:v>
                </c:pt>
                <c:pt idx="739">
                  <c:v>29818.58043650919</c:v>
                </c:pt>
                <c:pt idx="740">
                  <c:v>10355.645951867662</c:v>
                </c:pt>
                <c:pt idx="741">
                  <c:v>29417.557547897006</c:v>
                </c:pt>
                <c:pt idx="742">
                  <c:v>35134.809390490664</c:v>
                </c:pt>
                <c:pt idx="743">
                  <c:v>6813.243261482402</c:v>
                </c:pt>
                <c:pt idx="744">
                  <c:v>10941.71151765604</c:v>
                </c:pt>
                <c:pt idx="745">
                  <c:v>11334.360573211352</c:v>
                </c:pt>
                <c:pt idx="746">
                  <c:v>7180.9653766932506</c:v>
                </c:pt>
                <c:pt idx="747">
                  <c:v>4612.5640721940754</c:v>
                </c:pt>
                <c:pt idx="748">
                  <c:v>9859.6955876684333</c:v>
                </c:pt>
                <c:pt idx="749">
                  <c:v>6751.4839599350717</c:v>
                </c:pt>
                <c:pt idx="750">
                  <c:v>31294.252264380142</c:v>
                </c:pt>
                <c:pt idx="751">
                  <c:v>5289.3848072441278</c:v>
                </c:pt>
                <c:pt idx="752">
                  <c:v>14164.481558886397</c:v>
                </c:pt>
                <c:pt idx="753">
                  <c:v>12019.031660789768</c:v>
                </c:pt>
                <c:pt idx="754">
                  <c:v>7060.5904823798119</c:v>
                </c:pt>
                <c:pt idx="755">
                  <c:v>7718.9611698954141</c:v>
                </c:pt>
                <c:pt idx="756">
                  <c:v>9366.5812653509729</c:v>
                </c:pt>
                <c:pt idx="757">
                  <c:v>33333.134096632821</c:v>
                </c:pt>
                <c:pt idx="758">
                  <c:v>8149.1790808459937</c:v>
                </c:pt>
                <c:pt idx="759">
                  <c:v>27982.483181701329</c:v>
                </c:pt>
                <c:pt idx="760">
                  <c:v>6202.987249541965</c:v>
                </c:pt>
                <c:pt idx="761">
                  <c:v>5068.5027521532611</c:v>
                </c:pt>
                <c:pt idx="762">
                  <c:v>30037.120587836249</c:v>
                </c:pt>
                <c:pt idx="763">
                  <c:v>6365.1546718417721</c:v>
                </c:pt>
                <c:pt idx="764">
                  <c:v>10399.878801622992</c:v>
                </c:pt>
                <c:pt idx="765">
                  <c:v>12540.195290425914</c:v>
                </c:pt>
                <c:pt idx="766">
                  <c:v>9716.1328296906122</c:v>
                </c:pt>
                <c:pt idx="767">
                  <c:v>8596.391986706798</c:v>
                </c:pt>
                <c:pt idx="768">
                  <c:v>13126.140554559344</c:v>
                </c:pt>
                <c:pt idx="769">
                  <c:v>8790.3368164142848</c:v>
                </c:pt>
                <c:pt idx="770">
                  <c:v>13138.115722773486</c:v>
                </c:pt>
                <c:pt idx="771">
                  <c:v>10937.779009103311</c:v>
                </c:pt>
                <c:pt idx="772">
                  <c:v>10142.3969640292</c:v>
                </c:pt>
                <c:pt idx="773">
                  <c:v>28188.526490251581</c:v>
                </c:pt>
                <c:pt idx="774">
                  <c:v>9956.6968223200711</c:v>
                </c:pt>
                <c:pt idx="775">
                  <c:v>11787.066677326966</c:v>
                </c:pt>
                <c:pt idx="776">
                  <c:v>9684.6357294280388</c:v>
                </c:pt>
                <c:pt idx="777">
                  <c:v>10469.749119115393</c:v>
                </c:pt>
                <c:pt idx="778">
                  <c:v>8652.0445891419531</c:v>
                </c:pt>
                <c:pt idx="779">
                  <c:v>11632.568388692041</c:v>
                </c:pt>
                <c:pt idx="780">
                  <c:v>29835.124133059369</c:v>
                </c:pt>
                <c:pt idx="781">
                  <c:v>4798.2142884508803</c:v>
                </c:pt>
                <c:pt idx="782">
                  <c:v>11391.716057480427</c:v>
                </c:pt>
                <c:pt idx="783">
                  <c:v>33428.295463299539</c:v>
                </c:pt>
                <c:pt idx="784">
                  <c:v>7164.5695231873397</c:v>
                </c:pt>
                <c:pt idx="785">
                  <c:v>7655.3578689564829</c:v>
                </c:pt>
                <c:pt idx="786">
                  <c:v>13334.262144224349</c:v>
                </c:pt>
                <c:pt idx="787">
                  <c:v>5595.3286847184854</c:v>
                </c:pt>
                <c:pt idx="788">
                  <c:v>7372.126286580622</c:v>
                </c:pt>
                <c:pt idx="789">
                  <c:v>13089.815696928166</c:v>
                </c:pt>
                <c:pt idx="790">
                  <c:v>8988.9559897106792</c:v>
                </c:pt>
                <c:pt idx="791">
                  <c:v>3731.3660867346362</c:v>
                </c:pt>
                <c:pt idx="792">
                  <c:v>5262.8741642876912</c:v>
                </c:pt>
                <c:pt idx="793">
                  <c:v>34254.282990813816</c:v>
                </c:pt>
                <c:pt idx="794">
                  <c:v>9471.5517695431099</c:v>
                </c:pt>
                <c:pt idx="795">
                  <c:v>29760.49962006502</c:v>
                </c:pt>
                <c:pt idx="796">
                  <c:v>7795.5812915798733</c:v>
                </c:pt>
                <c:pt idx="797">
                  <c:v>7087.4256587645659</c:v>
                </c:pt>
                <c:pt idx="798">
                  <c:v>11680.017575124319</c:v>
                </c:pt>
                <c:pt idx="799">
                  <c:v>30806.780918159111</c:v>
                </c:pt>
                <c:pt idx="800">
                  <c:v>9226.799670321825</c:v>
                </c:pt>
                <c:pt idx="801">
                  <c:v>13721.239559860907</c:v>
                </c:pt>
                <c:pt idx="802">
                  <c:v>4171.2937832345524</c:v>
                </c:pt>
                <c:pt idx="803">
                  <c:v>28140.402215476934</c:v>
                </c:pt>
                <c:pt idx="804">
                  <c:v>5222.2577664232522</c:v>
                </c:pt>
                <c:pt idx="805">
                  <c:v>10314.934144971743</c:v>
                </c:pt>
                <c:pt idx="806">
                  <c:v>9789.6062336201776</c:v>
                </c:pt>
                <c:pt idx="807">
                  <c:v>5187.5911190133502</c:v>
                </c:pt>
                <c:pt idx="808">
                  <c:v>4371.4060890573564</c:v>
                </c:pt>
                <c:pt idx="809">
                  <c:v>6209.9954708000732</c:v>
                </c:pt>
                <c:pt idx="810">
                  <c:v>9957.376622659327</c:v>
                </c:pt>
                <c:pt idx="811">
                  <c:v>8957.9902178962038</c:v>
                </c:pt>
                <c:pt idx="812">
                  <c:v>11655.16823005518</c:v>
                </c:pt>
                <c:pt idx="813">
                  <c:v>6924.8943160969784</c:v>
                </c:pt>
                <c:pt idx="814">
                  <c:v>8605.7600539185478</c:v>
                </c:pt>
                <c:pt idx="815">
                  <c:v>4819.3024262508834</c:v>
                </c:pt>
                <c:pt idx="816">
                  <c:v>5700.1002964963791</c:v>
                </c:pt>
                <c:pt idx="817">
                  <c:v>5640.0087561131268</c:v>
                </c:pt>
                <c:pt idx="818">
                  <c:v>33884.033676254949</c:v>
                </c:pt>
                <c:pt idx="819">
                  <c:v>31223.306920021791</c:v>
                </c:pt>
                <c:pt idx="820">
                  <c:v>9373.7745199834844</c:v>
                </c:pt>
                <c:pt idx="821">
                  <c:v>5842.4407636695432</c:v>
                </c:pt>
                <c:pt idx="822">
                  <c:v>4409.818827002774</c:v>
                </c:pt>
                <c:pt idx="823">
                  <c:v>10013.218023238482</c:v>
                </c:pt>
                <c:pt idx="824">
                  <c:v>12844.014726102789</c:v>
                </c:pt>
                <c:pt idx="825">
                  <c:v>14426.357614558961</c:v>
                </c:pt>
                <c:pt idx="826">
                  <c:v>35769.62672581384</c:v>
                </c:pt>
                <c:pt idx="827">
                  <c:v>31776.018649549158</c:v>
                </c:pt>
                <c:pt idx="828">
                  <c:v>33372.397673991276</c:v>
                </c:pt>
                <c:pt idx="829">
                  <c:v>8831.9359695205476</c:v>
                </c:pt>
                <c:pt idx="830">
                  <c:v>12671.715958290079</c:v>
                </c:pt>
                <c:pt idx="831">
                  <c:v>8142.8396199142508</c:v>
                </c:pt>
                <c:pt idx="832">
                  <c:v>6976.4993074781951</c:v>
                </c:pt>
                <c:pt idx="833">
                  <c:v>12838.058879008555</c:v>
                </c:pt>
                <c:pt idx="834">
                  <c:v>8701.3618620520447</c:v>
                </c:pt>
                <c:pt idx="835">
                  <c:v>9855.5512616325523</c:v>
                </c:pt>
                <c:pt idx="836">
                  <c:v>7254.4634965559208</c:v>
                </c:pt>
                <c:pt idx="837">
                  <c:v>12205.470993713832</c:v>
                </c:pt>
                <c:pt idx="838">
                  <c:v>8350.1327606584819</c:v>
                </c:pt>
                <c:pt idx="839">
                  <c:v>12918.444289627498</c:v>
                </c:pt>
                <c:pt idx="840">
                  <c:v>4263.8480488988798</c:v>
                </c:pt>
                <c:pt idx="841">
                  <c:v>12660.419332721413</c:v>
                </c:pt>
                <c:pt idx="842">
                  <c:v>29262.830134865246</c:v>
                </c:pt>
                <c:pt idx="843">
                  <c:v>35393.356338855177</c:v>
                </c:pt>
                <c:pt idx="844">
                  <c:v>11695.231592512089</c:v>
                </c:pt>
                <c:pt idx="845">
                  <c:v>36090.809336609076</c:v>
                </c:pt>
                <c:pt idx="846">
                  <c:v>10583.212952482101</c:v>
                </c:pt>
                <c:pt idx="847">
                  <c:v>6397.3238529576902</c:v>
                </c:pt>
                <c:pt idx="848">
                  <c:v>5182.2808909019113</c:v>
                </c:pt>
                <c:pt idx="849">
                  <c:v>12180.37664528905</c:v>
                </c:pt>
                <c:pt idx="850">
                  <c:v>31832.362085907196</c:v>
                </c:pt>
                <c:pt idx="851">
                  <c:v>13849.768938724226</c:v>
                </c:pt>
                <c:pt idx="852">
                  <c:v>33801.722716252763</c:v>
                </c:pt>
                <c:pt idx="853">
                  <c:v>11931.305152494046</c:v>
                </c:pt>
                <c:pt idx="854">
                  <c:v>34690.031917711574</c:v>
                </c:pt>
                <c:pt idx="855">
                  <c:v>4007.3072541666106</c:v>
                </c:pt>
                <c:pt idx="856">
                  <c:v>33736.341708974862</c:v>
                </c:pt>
                <c:pt idx="857">
                  <c:v>29194.26100940329</c:v>
                </c:pt>
                <c:pt idx="858">
                  <c:v>6089.7696772246809</c:v>
                </c:pt>
                <c:pt idx="859">
                  <c:v>11287.674171494109</c:v>
                </c:pt>
                <c:pt idx="860">
                  <c:v>31874.786868907278</c:v>
                </c:pt>
                <c:pt idx="861">
                  <c:v>8262.0171224757614</c:v>
                </c:pt>
                <c:pt idx="862">
                  <c:v>12707.649799493587</c:v>
                </c:pt>
                <c:pt idx="863">
                  <c:v>7910.6171586987748</c:v>
                </c:pt>
                <c:pt idx="864">
                  <c:v>9992.8740991167906</c:v>
                </c:pt>
                <c:pt idx="865">
                  <c:v>8483.5255981504542</c:v>
                </c:pt>
                <c:pt idx="866">
                  <c:v>4648.8314186631469</c:v>
                </c:pt>
                <c:pt idx="867">
                  <c:v>12141.858093575418</c:v>
                </c:pt>
                <c:pt idx="868">
                  <c:v>13016.551907045332</c:v>
                </c:pt>
                <c:pt idx="869">
                  <c:v>5540.0385682669676</c:v>
                </c:pt>
                <c:pt idx="870">
                  <c:v>10213.582472797279</c:v>
                </c:pt>
                <c:pt idx="871">
                  <c:v>6181.4073040094518</c:v>
                </c:pt>
                <c:pt idx="872">
                  <c:v>8926.6903925441093</c:v>
                </c:pt>
                <c:pt idx="873">
                  <c:v>8837.4124832793004</c:v>
                </c:pt>
                <c:pt idx="874">
                  <c:v>10321.418940387292</c:v>
                </c:pt>
                <c:pt idx="875">
                  <c:v>5652.889523193935</c:v>
                </c:pt>
                <c:pt idx="876">
                  <c:v>9911.0483068799786</c:v>
                </c:pt>
                <c:pt idx="877">
                  <c:v>8719.0051676251533</c:v>
                </c:pt>
                <c:pt idx="878">
                  <c:v>8390.2921609937639</c:v>
                </c:pt>
                <c:pt idx="879">
                  <c:v>7872.9862700912336</c:v>
                </c:pt>
                <c:pt idx="880">
                  <c:v>5352.4273650613295</c:v>
                </c:pt>
                <c:pt idx="881">
                  <c:v>5872.2932505408744</c:v>
                </c:pt>
                <c:pt idx="882">
                  <c:v>5023.9877087121549</c:v>
                </c:pt>
                <c:pt idx="883">
                  <c:v>35599.075113977102</c:v>
                </c:pt>
                <c:pt idx="884">
                  <c:v>6989.8469896680472</c:v>
                </c:pt>
                <c:pt idx="885">
                  <c:v>30649.612060925389</c:v>
                </c:pt>
                <c:pt idx="886">
                  <c:v>35729.120273124296</c:v>
                </c:pt>
                <c:pt idx="887">
                  <c:v>8305.0267356837903</c:v>
                </c:pt>
                <c:pt idx="888">
                  <c:v>4788.113986887085</c:v>
                </c:pt>
                <c:pt idx="889">
                  <c:v>12859.122929722344</c:v>
                </c:pt>
                <c:pt idx="890">
                  <c:v>37036.404451671588</c:v>
                </c:pt>
                <c:pt idx="891">
                  <c:v>8894.4086239167082</c:v>
                </c:pt>
                <c:pt idx="892">
                  <c:v>11642.918453865044</c:v>
                </c:pt>
                <c:pt idx="893">
                  <c:v>34261.994965721264</c:v>
                </c:pt>
                <c:pt idx="894">
                  <c:v>13542.951886030505</c:v>
                </c:pt>
                <c:pt idx="895">
                  <c:v>12697.964729877356</c:v>
                </c:pt>
                <c:pt idx="896">
                  <c:v>33103.658731544412</c:v>
                </c:pt>
                <c:pt idx="897">
                  <c:v>5008.8991985623297</c:v>
                </c:pt>
                <c:pt idx="898">
                  <c:v>4764.0696324993978</c:v>
                </c:pt>
                <c:pt idx="899">
                  <c:v>4642.052638697628</c:v>
                </c:pt>
                <c:pt idx="900">
                  <c:v>10592.242937692183</c:v>
                </c:pt>
                <c:pt idx="901">
                  <c:v>36419.451650142088</c:v>
                </c:pt>
                <c:pt idx="902">
                  <c:v>6961.4107973283708</c:v>
                </c:pt>
                <c:pt idx="903">
                  <c:v>10780.289066315114</c:v>
                </c:pt>
                <c:pt idx="904">
                  <c:v>12154.298419189445</c:v>
                </c:pt>
                <c:pt idx="905">
                  <c:v>6793.6120613626481</c:v>
                </c:pt>
                <c:pt idx="906">
                  <c:v>7366.17043948639</c:v>
                </c:pt>
                <c:pt idx="907">
                  <c:v>9862.4916152485021</c:v>
                </c:pt>
                <c:pt idx="908">
                  <c:v>13678.35783401761</c:v>
                </c:pt>
                <c:pt idx="909">
                  <c:v>29492.88675385408</c:v>
                </c:pt>
                <c:pt idx="910">
                  <c:v>5710.8142820371631</c:v>
                </c:pt>
                <c:pt idx="911">
                  <c:v>28100.768938006753</c:v>
                </c:pt>
                <c:pt idx="912">
                  <c:v>13484.503701344716</c:v>
                </c:pt>
                <c:pt idx="913">
                  <c:v>8934.8702218739836</c:v>
                </c:pt>
                <c:pt idx="914">
                  <c:v>7997.6862571475067</c:v>
                </c:pt>
                <c:pt idx="915">
                  <c:v>5710.8270186440004</c:v>
                </c:pt>
                <c:pt idx="916">
                  <c:v>32871.271242375398</c:v>
                </c:pt>
                <c:pt idx="917">
                  <c:v>33113.135621498048</c:v>
                </c:pt>
                <c:pt idx="918">
                  <c:v>12084.912952566659</c:v>
                </c:pt>
                <c:pt idx="919">
                  <c:v>8149.991919447034</c:v>
                </c:pt>
                <c:pt idx="920">
                  <c:v>12159.090243921695</c:v>
                </c:pt>
                <c:pt idx="921">
                  <c:v>12477.256356196867</c:v>
                </c:pt>
                <c:pt idx="922">
                  <c:v>7880.6347709730117</c:v>
                </c:pt>
                <c:pt idx="923">
                  <c:v>8133.1977020070735</c:v>
                </c:pt>
                <c:pt idx="924">
                  <c:v>8320.7950461728706</c:v>
                </c:pt>
                <c:pt idx="925">
                  <c:v>11660.660354133668</c:v>
                </c:pt>
                <c:pt idx="926">
                  <c:v>4066.1875437580939</c:v>
                </c:pt>
                <c:pt idx="927">
                  <c:v>11226.160502149312</c:v>
                </c:pt>
                <c:pt idx="928">
                  <c:v>13448.334584418726</c:v>
                </c:pt>
                <c:pt idx="929">
                  <c:v>9340.0299792459446</c:v>
                </c:pt>
                <c:pt idx="930">
                  <c:v>6842.9600130694125</c:v>
                </c:pt>
                <c:pt idx="931">
                  <c:v>8137.175565705279</c:v>
                </c:pt>
                <c:pt idx="932">
                  <c:v>10261.157483363257</c:v>
                </c:pt>
                <c:pt idx="933">
                  <c:v>9186.9634187720494</c:v>
                </c:pt>
                <c:pt idx="934">
                  <c:v>7919.1033972343203</c:v>
                </c:pt>
                <c:pt idx="935">
                  <c:v>11661.073077520768</c:v>
                </c:pt>
                <c:pt idx="936">
                  <c:v>10378.470524011156</c:v>
                </c:pt>
                <c:pt idx="937">
                  <c:v>9919.6569152461198</c:v>
                </c:pt>
                <c:pt idx="938">
                  <c:v>4715.5397249766729</c:v>
                </c:pt>
                <c:pt idx="939">
                  <c:v>11287.686279254058</c:v>
                </c:pt>
                <c:pt idx="940">
                  <c:v>4102.5169234394371</c:v>
                </c:pt>
                <c:pt idx="941">
                  <c:v>11586.039924289318</c:v>
                </c:pt>
                <c:pt idx="942">
                  <c:v>5129.3221332720732</c:v>
                </c:pt>
                <c:pt idx="943">
                  <c:v>4645.7387095105714</c:v>
                </c:pt>
                <c:pt idx="944">
                  <c:v>13478.211158376273</c:v>
                </c:pt>
                <c:pt idx="945">
                  <c:v>11636.992528286917</c:v>
                </c:pt>
                <c:pt idx="946">
                  <c:v>9109.1293492732839</c:v>
                </c:pt>
                <c:pt idx="947">
                  <c:v>32213.952929023675</c:v>
                </c:pt>
                <c:pt idx="948">
                  <c:v>9542.9837160509724</c:v>
                </c:pt>
                <c:pt idx="949">
                  <c:v>29049.069700510488</c:v>
                </c:pt>
                <c:pt idx="950">
                  <c:v>12016.773234987855</c:v>
                </c:pt>
                <c:pt idx="951">
                  <c:v>35209.004624035544</c:v>
                </c:pt>
                <c:pt idx="952">
                  <c:v>7301.2177659153222</c:v>
                </c:pt>
                <c:pt idx="953">
                  <c:v>32588.031635389583</c:v>
                </c:pt>
                <c:pt idx="954">
                  <c:v>31371.967154656966</c:v>
                </c:pt>
                <c:pt idx="955">
                  <c:v>7561.501148623317</c:v>
                </c:pt>
                <c:pt idx="956">
                  <c:v>35085.642340751627</c:v>
                </c:pt>
                <c:pt idx="957">
                  <c:v>6048.5165022963611</c:v>
                </c:pt>
                <c:pt idx="958">
                  <c:v>33433.479555326136</c:v>
                </c:pt>
                <c:pt idx="959">
                  <c:v>11192.020106038188</c:v>
                </c:pt>
                <c:pt idx="960">
                  <c:v>5554.4376788780519</c:v>
                </c:pt>
                <c:pt idx="961">
                  <c:v>5648.8015858871549</c:v>
                </c:pt>
                <c:pt idx="962">
                  <c:v>13741.915603120702</c:v>
                </c:pt>
                <c:pt idx="963">
                  <c:v>10832.366488854859</c:v>
                </c:pt>
                <c:pt idx="964">
                  <c:v>12237.957177234231</c:v>
                </c:pt>
                <c:pt idx="965">
                  <c:v>7134.2928340158514</c:v>
                </c:pt>
                <c:pt idx="966">
                  <c:v>34874.67968525683</c:v>
                </c:pt>
                <c:pt idx="967">
                  <c:v>9960.0189727652378</c:v>
                </c:pt>
                <c:pt idx="968">
                  <c:v>5661.8429873050145</c:v>
                </c:pt>
                <c:pt idx="969">
                  <c:v>9943.1878833755454</c:v>
                </c:pt>
                <c:pt idx="970">
                  <c:v>11388.127146978857</c:v>
                </c:pt>
                <c:pt idx="971">
                  <c:v>7657.6945671372887</c:v>
                </c:pt>
                <c:pt idx="972">
                  <c:v>5148.6059690864258</c:v>
                </c:pt>
                <c:pt idx="973">
                  <c:v>4231.8957023870416</c:v>
                </c:pt>
                <c:pt idx="974">
                  <c:v>6162.9914378314625</c:v>
                </c:pt>
                <c:pt idx="975">
                  <c:v>29939.700795367622</c:v>
                </c:pt>
                <c:pt idx="976">
                  <c:v>10709.991849500017</c:v>
                </c:pt>
                <c:pt idx="977">
                  <c:v>6168.6030580276456</c:v>
                </c:pt>
                <c:pt idx="978">
                  <c:v>11223.798142292759</c:v>
                </c:pt>
                <c:pt idx="979">
                  <c:v>7932.984104466218</c:v>
                </c:pt>
                <c:pt idx="980">
                  <c:v>11947.1018099097</c:v>
                </c:pt>
                <c:pt idx="981">
                  <c:v>7572.9149384395751</c:v>
                </c:pt>
                <c:pt idx="982">
                  <c:v>30091.664927791637</c:v>
                </c:pt>
                <c:pt idx="983">
                  <c:v>6790.97836471358</c:v>
                </c:pt>
                <c:pt idx="984">
                  <c:v>6379.7394496187671</c:v>
                </c:pt>
                <c:pt idx="985">
                  <c:v>8868.9089546949835</c:v>
                </c:pt>
                <c:pt idx="986">
                  <c:v>10443.767424480273</c:v>
                </c:pt>
                <c:pt idx="987">
                  <c:v>10246.824348909046</c:v>
                </c:pt>
                <c:pt idx="988">
                  <c:v>8088.9648522517446</c:v>
                </c:pt>
                <c:pt idx="989">
                  <c:v>28855.850641878264</c:v>
                </c:pt>
                <c:pt idx="990">
                  <c:v>5065.9903029017833</c:v>
                </c:pt>
                <c:pt idx="991">
                  <c:v>9114.711047953364</c:v>
                </c:pt>
                <c:pt idx="992">
                  <c:v>10532.883631660972</c:v>
                </c:pt>
                <c:pt idx="993">
                  <c:v>8514.5345216739861</c:v>
                </c:pt>
                <c:pt idx="994">
                  <c:v>30179.116199264474</c:v>
                </c:pt>
                <c:pt idx="995">
                  <c:v>9385.0116194156926</c:v>
                </c:pt>
                <c:pt idx="996">
                  <c:v>8697.0413460453219</c:v>
                </c:pt>
                <c:pt idx="997">
                  <c:v>13557.044539179236</c:v>
                </c:pt>
                <c:pt idx="998">
                  <c:v>8699.9652609901204</c:v>
                </c:pt>
                <c:pt idx="999">
                  <c:v>8183.3863988566354</c:v>
                </c:pt>
                <c:pt idx="1000">
                  <c:v>30639.511130514704</c:v>
                </c:pt>
                <c:pt idx="1001">
                  <c:v>28220.455378524093</c:v>
                </c:pt>
                <c:pt idx="1002">
                  <c:v>4653.2231281814547</c:v>
                </c:pt>
                <c:pt idx="1003">
                  <c:v>9560.8181998948603</c:v>
                </c:pt>
                <c:pt idx="1004">
                  <c:v>10315.443399823327</c:v>
                </c:pt>
                <c:pt idx="1005">
                  <c:v>7480.7828615857043</c:v>
                </c:pt>
                <c:pt idx="1006">
                  <c:v>7186.6053438160079</c:v>
                </c:pt>
                <c:pt idx="1007">
                  <c:v>34462.911821840702</c:v>
                </c:pt>
                <c:pt idx="1008">
                  <c:v>6425.7131273340692</c:v>
                </c:pt>
                <c:pt idx="1009">
                  <c:v>11440.548479520901</c:v>
                </c:pt>
                <c:pt idx="1010">
                  <c:v>9296.9731311788637</c:v>
                </c:pt>
                <c:pt idx="1011">
                  <c:v>32738.794238225728</c:v>
                </c:pt>
                <c:pt idx="1012">
                  <c:v>14019.355737508977</c:v>
                </c:pt>
                <c:pt idx="1013">
                  <c:v>11022.460848642761</c:v>
                </c:pt>
                <c:pt idx="1014">
                  <c:v>7499.8199427645204</c:v>
                </c:pt>
                <c:pt idx="1015">
                  <c:v>12689.907899224967</c:v>
                </c:pt>
                <c:pt idx="1016">
                  <c:v>4972.0384904328894</c:v>
                </c:pt>
                <c:pt idx="1017">
                  <c:v>5873.6133305037984</c:v>
                </c:pt>
                <c:pt idx="1018">
                  <c:v>12846.668116221586</c:v>
                </c:pt>
                <c:pt idx="1019">
                  <c:v>5930.9261566499317</c:v>
                </c:pt>
                <c:pt idx="1020">
                  <c:v>10442.962745749961</c:v>
                </c:pt>
                <c:pt idx="1021">
                  <c:v>29245.093440179622</c:v>
                </c:pt>
                <c:pt idx="1022">
                  <c:v>33902.132540028455</c:v>
                </c:pt>
                <c:pt idx="1023">
                  <c:v>4355.6772992838642</c:v>
                </c:pt>
                <c:pt idx="1024">
                  <c:v>10961.144320432313</c:v>
                </c:pt>
                <c:pt idx="1025">
                  <c:v>4399.6506577968185</c:v>
                </c:pt>
                <c:pt idx="1026">
                  <c:v>28326.83665971375</c:v>
                </c:pt>
                <c:pt idx="1027">
                  <c:v>5287.9685127124721</c:v>
                </c:pt>
                <c:pt idx="1028">
                  <c:v>10828.457750492595</c:v>
                </c:pt>
                <c:pt idx="1029">
                  <c:v>8507.2175110834214</c:v>
                </c:pt>
                <c:pt idx="1030">
                  <c:v>33589.85615848525</c:v>
                </c:pt>
                <c:pt idx="1031">
                  <c:v>35205.813003291696</c:v>
                </c:pt>
                <c:pt idx="1032">
                  <c:v>7033.8951180001095</c:v>
                </c:pt>
                <c:pt idx="1033">
                  <c:v>27706.359361021736</c:v>
                </c:pt>
                <c:pt idx="1034">
                  <c:v>13587.892883051663</c:v>
                </c:pt>
                <c:pt idx="1035">
                  <c:v>11241.448221609135</c:v>
                </c:pt>
                <c:pt idx="1036">
                  <c:v>29230.945655995569</c:v>
                </c:pt>
                <c:pt idx="1037">
                  <c:v>33656.913580384069</c:v>
                </c:pt>
                <c:pt idx="1038">
                  <c:v>5484.0384130643361</c:v>
                </c:pt>
                <c:pt idx="1039">
                  <c:v>5324.1407670458166</c:v>
                </c:pt>
                <c:pt idx="1040">
                  <c:v>31328.786679065513</c:v>
                </c:pt>
                <c:pt idx="1041">
                  <c:v>4465.8293869421404</c:v>
                </c:pt>
                <c:pt idx="1042">
                  <c:v>28456.901512330671</c:v>
                </c:pt>
                <c:pt idx="1043">
                  <c:v>5446.5818347140621</c:v>
                </c:pt>
                <c:pt idx="1044">
                  <c:v>12525.10678027609</c:v>
                </c:pt>
                <c:pt idx="1045">
                  <c:v>33284.276201378671</c:v>
                </c:pt>
                <c:pt idx="1046">
                  <c:v>9501.7287898427603</c:v>
                </c:pt>
                <c:pt idx="1047">
                  <c:v>29583.852923289945</c:v>
                </c:pt>
                <c:pt idx="1048">
                  <c:v>6080.9829923470306</c:v>
                </c:pt>
                <c:pt idx="1049">
                  <c:v>33109.105952633952</c:v>
                </c:pt>
                <c:pt idx="1050">
                  <c:v>10409.719611944412</c:v>
                </c:pt>
                <c:pt idx="1051">
                  <c:v>13718.466990520164</c:v>
                </c:pt>
                <c:pt idx="1052">
                  <c:v>11124.962684139367</c:v>
                </c:pt>
                <c:pt idx="1053">
                  <c:v>33416.42266097977</c:v>
                </c:pt>
                <c:pt idx="1054">
                  <c:v>6188.2232728204572</c:v>
                </c:pt>
                <c:pt idx="1055">
                  <c:v>11981.328821390071</c:v>
                </c:pt>
                <c:pt idx="1056">
                  <c:v>9533.6576781152726</c:v>
                </c:pt>
                <c:pt idx="1057">
                  <c:v>9790.5985880614844</c:v>
                </c:pt>
                <c:pt idx="1058">
                  <c:v>5924.2311183407619</c:v>
                </c:pt>
                <c:pt idx="1059">
                  <c:v>7908.0031555194373</c:v>
                </c:pt>
                <c:pt idx="1060">
                  <c:v>5634.0015427531662</c:v>
                </c:pt>
                <c:pt idx="1061">
                  <c:v>12270.184131722064</c:v>
                </c:pt>
                <c:pt idx="1062">
                  <c:v>36478.540431347305</c:v>
                </c:pt>
                <c:pt idx="1063">
                  <c:v>8996.4125550411063</c:v>
                </c:pt>
                <c:pt idx="1064">
                  <c:v>6632.7305376693012</c:v>
                </c:pt>
                <c:pt idx="1065">
                  <c:v>8452.8292287289751</c:v>
                </c:pt>
                <c:pt idx="1066">
                  <c:v>11096.806305358685</c:v>
                </c:pt>
                <c:pt idx="1067">
                  <c:v>9390.2931837048054</c:v>
                </c:pt>
                <c:pt idx="1068">
                  <c:v>13584.716067090303</c:v>
                </c:pt>
                <c:pt idx="1069">
                  <c:v>11828.816053604278</c:v>
                </c:pt>
                <c:pt idx="1070">
                  <c:v>31957.148511642354</c:v>
                </c:pt>
                <c:pt idx="1071">
                  <c:v>13715.489066973048</c:v>
                </c:pt>
                <c:pt idx="1072">
                  <c:v>5377.8505067547858</c:v>
                </c:pt>
                <c:pt idx="1073">
                  <c:v>12328.692653026177</c:v>
                </c:pt>
                <c:pt idx="1074">
                  <c:v>12611.792264887312</c:v>
                </c:pt>
                <c:pt idx="1075">
                  <c:v>7375.7134458022974</c:v>
                </c:pt>
                <c:pt idx="1076">
                  <c:v>9704.4926060707894</c:v>
                </c:pt>
                <c:pt idx="1077">
                  <c:v>5175.1166120428616</c:v>
                </c:pt>
                <c:pt idx="1078">
                  <c:v>29714.063110390667</c:v>
                </c:pt>
                <c:pt idx="1079">
                  <c:v>14179.947042906593</c:v>
                </c:pt>
                <c:pt idx="1080">
                  <c:v>4544.8164452192641</c:v>
                </c:pt>
                <c:pt idx="1081">
                  <c:v>7675.7806943039604</c:v>
                </c:pt>
                <c:pt idx="1082">
                  <c:v>8559.8748766285153</c:v>
                </c:pt>
                <c:pt idx="1083">
                  <c:v>6709.9970838738054</c:v>
                </c:pt>
                <c:pt idx="1084">
                  <c:v>13978.07326991144</c:v>
                </c:pt>
                <c:pt idx="1085">
                  <c:v>31881.281263522316</c:v>
                </c:pt>
                <c:pt idx="1086">
                  <c:v>12032.933812771289</c:v>
                </c:pt>
                <c:pt idx="1087">
                  <c:v>12529.137077987081</c:v>
                </c:pt>
                <c:pt idx="1088">
                  <c:v>12046.740507464649</c:v>
                </c:pt>
                <c:pt idx="1089">
                  <c:v>10856.530022464491</c:v>
                </c:pt>
                <c:pt idx="1090">
                  <c:v>33657.508328171898</c:v>
                </c:pt>
                <c:pt idx="1091">
                  <c:v>12066.108450087784</c:v>
                </c:pt>
                <c:pt idx="1092">
                  <c:v>5469.2854763557179</c:v>
                </c:pt>
                <c:pt idx="1093">
                  <c:v>28842.522653158143</c:v>
                </c:pt>
                <c:pt idx="1094">
                  <c:v>11112.149784700721</c:v>
                </c:pt>
                <c:pt idx="1095">
                  <c:v>5782.0867230702443</c:v>
                </c:pt>
                <c:pt idx="1096">
                  <c:v>35269.089262241847</c:v>
                </c:pt>
                <c:pt idx="1097">
                  <c:v>5305.6115013898261</c:v>
                </c:pt>
                <c:pt idx="1098">
                  <c:v>11511.636199130715</c:v>
                </c:pt>
                <c:pt idx="1099">
                  <c:v>6158.058989127645</c:v>
                </c:pt>
                <c:pt idx="1100">
                  <c:v>31083.401257083453</c:v>
                </c:pt>
                <c:pt idx="1101">
                  <c:v>11260.392719212687</c:v>
                </c:pt>
                <c:pt idx="1102">
                  <c:v>7143.4813853873366</c:v>
                </c:pt>
                <c:pt idx="1103">
                  <c:v>12535.46958205593</c:v>
                </c:pt>
                <c:pt idx="1104">
                  <c:v>7386.8419060100741</c:v>
                </c:pt>
                <c:pt idx="1105">
                  <c:v>11554.315267790174</c:v>
                </c:pt>
                <c:pt idx="1106">
                  <c:v>10879.756461101819</c:v>
                </c:pt>
                <c:pt idx="1107">
                  <c:v>11432.123963731136</c:v>
                </c:pt>
                <c:pt idx="1108">
                  <c:v>5461.7579059757782</c:v>
                </c:pt>
                <c:pt idx="1109">
                  <c:v>10093.394942243696</c:v>
                </c:pt>
                <c:pt idx="1110">
                  <c:v>12212.498908441672</c:v>
                </c:pt>
                <c:pt idx="1111">
                  <c:v>32704.48975990371</c:v>
                </c:pt>
                <c:pt idx="1112">
                  <c:v>34201.325178926614</c:v>
                </c:pt>
                <c:pt idx="1113">
                  <c:v>7321.2294424652337</c:v>
                </c:pt>
                <c:pt idx="1114">
                  <c:v>5512.8188323020604</c:v>
                </c:pt>
                <c:pt idx="1115">
                  <c:v>12057.032304194976</c:v>
                </c:pt>
                <c:pt idx="1116">
                  <c:v>10526.442304850236</c:v>
                </c:pt>
                <c:pt idx="1117">
                  <c:v>29680.849898101227</c:v>
                </c:pt>
                <c:pt idx="1118">
                  <c:v>31112.572821182523</c:v>
                </c:pt>
                <c:pt idx="1119">
                  <c:v>7470.9420512642846</c:v>
                </c:pt>
                <c:pt idx="1120">
                  <c:v>27971.67473287171</c:v>
                </c:pt>
                <c:pt idx="1121">
                  <c:v>10734.271608043862</c:v>
                </c:pt>
                <c:pt idx="1122">
                  <c:v>35988.382325617524</c:v>
                </c:pt>
                <c:pt idx="1123">
                  <c:v>6861.0137101595174</c:v>
                </c:pt>
                <c:pt idx="1124">
                  <c:v>29768.943829324515</c:v>
                </c:pt>
                <c:pt idx="1125">
                  <c:v>13468.522322505796</c:v>
                </c:pt>
                <c:pt idx="1126">
                  <c:v>10960.836159946746</c:v>
                </c:pt>
                <c:pt idx="1127">
                  <c:v>8462.905443206555</c:v>
                </c:pt>
                <c:pt idx="1128">
                  <c:v>7157.1174061593438</c:v>
                </c:pt>
                <c:pt idx="1129">
                  <c:v>3382.1593781399351</c:v>
                </c:pt>
                <c:pt idx="1130">
                  <c:v>9537.7200939516988</c:v>
                </c:pt>
                <c:pt idx="1131">
                  <c:v>6525.9217283100606</c:v>
                </c:pt>
                <c:pt idx="1132">
                  <c:v>12868.255592777936</c:v>
                </c:pt>
                <c:pt idx="1133">
                  <c:v>11025.074851822097</c:v>
                </c:pt>
                <c:pt idx="1134">
                  <c:v>6865.7521551363379</c:v>
                </c:pt>
                <c:pt idx="1135">
                  <c:v>11754.737673840511</c:v>
                </c:pt>
                <c:pt idx="1136">
                  <c:v>8837.8683583754555</c:v>
                </c:pt>
                <c:pt idx="1137">
                  <c:v>6019.3721626908582</c:v>
                </c:pt>
                <c:pt idx="1138">
                  <c:v>7350.7693205485684</c:v>
                </c:pt>
                <c:pt idx="1139">
                  <c:v>28328.597181143457</c:v>
                </c:pt>
                <c:pt idx="1140">
                  <c:v>11236.057200786629</c:v>
                </c:pt>
                <c:pt idx="1141">
                  <c:v>9035.5195812125094</c:v>
                </c:pt>
                <c:pt idx="1142">
                  <c:v>10910.087158875627</c:v>
                </c:pt>
                <c:pt idx="1143">
                  <c:v>9119.6855259332333</c:v>
                </c:pt>
                <c:pt idx="1144">
                  <c:v>10560.04415344056</c:v>
                </c:pt>
                <c:pt idx="1145">
                  <c:v>12332.034496941073</c:v>
                </c:pt>
                <c:pt idx="1146">
                  <c:v>35364.563811857501</c:v>
                </c:pt>
                <c:pt idx="1147">
                  <c:v>5205.3133258122425</c:v>
                </c:pt>
                <c:pt idx="1148">
                  <c:v>10883.802192442186</c:v>
                </c:pt>
                <c:pt idx="1149">
                  <c:v>8545.3834943933016</c:v>
                </c:pt>
                <c:pt idx="1150">
                  <c:v>4745.9707687258897</c:v>
                </c:pt>
                <c:pt idx="1151">
                  <c:v>12919.152436893324</c:v>
                </c:pt>
                <c:pt idx="1152">
                  <c:v>33469.979797390908</c:v>
                </c:pt>
                <c:pt idx="1153">
                  <c:v>8580.4296724907199</c:v>
                </c:pt>
                <c:pt idx="1154">
                  <c:v>11599.57847279881</c:v>
                </c:pt>
                <c:pt idx="1155">
                  <c:v>8745.7597397609097</c:v>
                </c:pt>
                <c:pt idx="1156">
                  <c:v>28441.175859964529</c:v>
                </c:pt>
                <c:pt idx="1157">
                  <c:v>5958.9984286218278</c:v>
                </c:pt>
                <c:pt idx="1158">
                  <c:v>5153.7083344310258</c:v>
                </c:pt>
                <c:pt idx="1159">
                  <c:v>6833.5919458576609</c:v>
                </c:pt>
                <c:pt idx="1160">
                  <c:v>10119.22816498766</c:v>
                </c:pt>
                <c:pt idx="1161">
                  <c:v>8507.8464402277095</c:v>
                </c:pt>
                <c:pt idx="1162">
                  <c:v>7337.552980026554</c:v>
                </c:pt>
                <c:pt idx="1163">
                  <c:v>4664.8772108411204</c:v>
                </c:pt>
                <c:pt idx="1164">
                  <c:v>9479.2681380670492</c:v>
                </c:pt>
                <c:pt idx="1165">
                  <c:v>7955.5581557199312</c:v>
                </c:pt>
                <c:pt idx="1166">
                  <c:v>12503.585103186253</c:v>
                </c:pt>
                <c:pt idx="1167">
                  <c:v>6096.1452045689048</c:v>
                </c:pt>
                <c:pt idx="1168">
                  <c:v>7102.4521357021194</c:v>
                </c:pt>
                <c:pt idx="1169">
                  <c:v>8910.7597511240292</c:v>
                </c:pt>
                <c:pt idx="1170">
                  <c:v>28180.101974461817</c:v>
                </c:pt>
                <c:pt idx="1171">
                  <c:v>32253.889349858495</c:v>
                </c:pt>
                <c:pt idx="1172">
                  <c:v>12364.998574468194</c:v>
                </c:pt>
                <c:pt idx="1173">
                  <c:v>9170.0021101475249</c:v>
                </c:pt>
                <c:pt idx="1174">
                  <c:v>7495.5271448374815</c:v>
                </c:pt>
                <c:pt idx="1175">
                  <c:v>4306.9847439343857</c:v>
                </c:pt>
                <c:pt idx="1176">
                  <c:v>34798.32457234888</c:v>
                </c:pt>
                <c:pt idx="1177">
                  <c:v>8137.6314408014341</c:v>
                </c:pt>
                <c:pt idx="1178">
                  <c:v>5914.6005509129636</c:v>
                </c:pt>
                <c:pt idx="1179">
                  <c:v>30236.524746393225</c:v>
                </c:pt>
                <c:pt idx="1180">
                  <c:v>10182.599516073537</c:v>
                </c:pt>
                <c:pt idx="1181">
                  <c:v>5921.264545273023</c:v>
                </c:pt>
                <c:pt idx="1182">
                  <c:v>5026.1661591119573</c:v>
                </c:pt>
                <c:pt idx="1183">
                  <c:v>10830.785166369669</c:v>
                </c:pt>
                <c:pt idx="1184">
                  <c:v>28847.482643251278</c:v>
                </c:pt>
                <c:pt idx="1185">
                  <c:v>10337.215597802942</c:v>
                </c:pt>
                <c:pt idx="1186">
                  <c:v>29395.254076155237</c:v>
                </c:pt>
                <c:pt idx="1187">
                  <c:v>13565.068310908169</c:v>
                </c:pt>
                <c:pt idx="1188">
                  <c:v>33057.500332405842</c:v>
                </c:pt>
                <c:pt idx="1189">
                  <c:v>4540.2450914270075</c:v>
                </c:pt>
                <c:pt idx="1190">
                  <c:v>7918.0089937943931</c:v>
                </c:pt>
                <c:pt idx="1191">
                  <c:v>9224.9292519739083</c:v>
                </c:pt>
                <c:pt idx="1192">
                  <c:v>13009.543685787223</c:v>
                </c:pt>
                <c:pt idx="1193">
                  <c:v>10939.441741374751</c:v>
                </c:pt>
                <c:pt idx="1194">
                  <c:v>6992.6401917918965</c:v>
                </c:pt>
                <c:pt idx="1195">
                  <c:v>5598.8355565869169</c:v>
                </c:pt>
                <c:pt idx="1196">
                  <c:v>28232.759340006909</c:v>
                </c:pt>
                <c:pt idx="1197">
                  <c:v>9065.5291934318411</c:v>
                </c:pt>
                <c:pt idx="1198">
                  <c:v>9321.4752403762814</c:v>
                </c:pt>
                <c:pt idx="1199">
                  <c:v>6539.3854523145028</c:v>
                </c:pt>
                <c:pt idx="1200">
                  <c:v>8779.986751241282</c:v>
                </c:pt>
                <c:pt idx="1201">
                  <c:v>11187.989808327195</c:v>
                </c:pt>
                <c:pt idx="1202">
                  <c:v>5609.3648207044334</c:v>
                </c:pt>
                <c:pt idx="1203">
                  <c:v>11617.479878542217</c:v>
                </c:pt>
                <c:pt idx="1204">
                  <c:v>28306.619945853217</c:v>
                </c:pt>
                <c:pt idx="1205">
                  <c:v>7883.7622888442893</c:v>
                </c:pt>
                <c:pt idx="1206">
                  <c:v>12442.103106637454</c:v>
                </c:pt>
                <c:pt idx="1207">
                  <c:v>31125.47660760249</c:v>
                </c:pt>
                <c:pt idx="1208">
                  <c:v>31878.520485045767</c:v>
                </c:pt>
                <c:pt idx="1209">
                  <c:v>12282.452527205609</c:v>
                </c:pt>
                <c:pt idx="1210">
                  <c:v>8587.0936668507784</c:v>
                </c:pt>
                <c:pt idx="1211">
                  <c:v>9187.9748378361965</c:v>
                </c:pt>
                <c:pt idx="1212">
                  <c:v>4403.1661831220918</c:v>
                </c:pt>
                <c:pt idx="1213">
                  <c:v>10995.524252106274</c:v>
                </c:pt>
                <c:pt idx="1214">
                  <c:v>6816.7808604041884</c:v>
                </c:pt>
                <c:pt idx="1215">
                  <c:v>5088.7753543296876</c:v>
                </c:pt>
                <c:pt idx="1216">
                  <c:v>8538.5472032656762</c:v>
                </c:pt>
                <c:pt idx="1217">
                  <c:v>7328.3524493288005</c:v>
                </c:pt>
                <c:pt idx="1218">
                  <c:v>32906.54197456281</c:v>
                </c:pt>
                <c:pt idx="1219">
                  <c:v>9455.7551121274573</c:v>
                </c:pt>
                <c:pt idx="1220">
                  <c:v>7050.5649506351256</c:v>
                </c:pt>
                <c:pt idx="1221">
                  <c:v>9032.0637089727243</c:v>
                </c:pt>
                <c:pt idx="1222">
                  <c:v>10530.480133585064</c:v>
                </c:pt>
                <c:pt idx="1223">
                  <c:v>27845.65228572573</c:v>
                </c:pt>
                <c:pt idx="1224">
                  <c:v>9309.708880671622</c:v>
                </c:pt>
                <c:pt idx="1225">
                  <c:v>7970.9847478714264</c:v>
                </c:pt>
                <c:pt idx="1226">
                  <c:v>8687.1268336518515</c:v>
                </c:pt>
                <c:pt idx="1227">
                  <c:v>9902.5001635658391</c:v>
                </c:pt>
                <c:pt idx="1228">
                  <c:v>12074.7689988806</c:v>
                </c:pt>
                <c:pt idx="1229">
                  <c:v>12679.557834051961</c:v>
                </c:pt>
                <c:pt idx="1230">
                  <c:v>35697.890878660764</c:v>
                </c:pt>
                <c:pt idx="1231">
                  <c:v>27004.168547137906</c:v>
                </c:pt>
                <c:pt idx="1232">
                  <c:v>12411.711760294187</c:v>
                </c:pt>
                <c:pt idx="1233">
                  <c:v>11299.770270210087</c:v>
                </c:pt>
                <c:pt idx="1234">
                  <c:v>10134.7322239808</c:v>
                </c:pt>
                <c:pt idx="1235">
                  <c:v>6362.1767482946561</c:v>
                </c:pt>
                <c:pt idx="1236">
                  <c:v>13335.82377323981</c:v>
                </c:pt>
                <c:pt idx="1237">
                  <c:v>12598.464276167191</c:v>
                </c:pt>
                <c:pt idx="1238">
                  <c:v>8966.2158412717254</c:v>
                </c:pt>
                <c:pt idx="1239">
                  <c:v>6473.8970566788521</c:v>
                </c:pt>
                <c:pt idx="1240">
                  <c:v>35364.663480729338</c:v>
                </c:pt>
                <c:pt idx="1241">
                  <c:v>37556.94399259401</c:v>
                </c:pt>
                <c:pt idx="1242">
                  <c:v>5935.8296295802875</c:v>
                </c:pt>
                <c:pt idx="1243">
                  <c:v>6470.0410692251253</c:v>
                </c:pt>
                <c:pt idx="1244">
                  <c:v>4495.1804668814784</c:v>
                </c:pt>
                <c:pt idx="1245">
                  <c:v>6632.8421858674074</c:v>
                </c:pt>
                <c:pt idx="1246">
                  <c:v>9561.1531444891789</c:v>
                </c:pt>
                <c:pt idx="1247">
                  <c:v>7573.5320767196708</c:v>
                </c:pt>
                <c:pt idx="1248">
                  <c:v>4746.9973045236575</c:v>
                </c:pt>
                <c:pt idx="1249">
                  <c:v>31200.138120980249</c:v>
                </c:pt>
                <c:pt idx="1250">
                  <c:v>29217.08558154678</c:v>
                </c:pt>
                <c:pt idx="1251">
                  <c:v>3428.720272619229</c:v>
                </c:pt>
                <c:pt idx="1252">
                  <c:v>27217.572646834669</c:v>
                </c:pt>
                <c:pt idx="1253">
                  <c:v>8958.0297386117945</c:v>
                </c:pt>
                <c:pt idx="1254">
                  <c:v>7450.9431113212095</c:v>
                </c:pt>
                <c:pt idx="1255">
                  <c:v>8692.8263269110648</c:v>
                </c:pt>
                <c:pt idx="1256">
                  <c:v>12273.765511199796</c:v>
                </c:pt>
                <c:pt idx="1257">
                  <c:v>12031.881438607412</c:v>
                </c:pt>
                <c:pt idx="1258">
                  <c:v>13118.729209113619</c:v>
                </c:pt>
                <c:pt idx="1259">
                  <c:v>11213.064463282246</c:v>
                </c:pt>
                <c:pt idx="1260">
                  <c:v>7143.0609478567758</c:v>
                </c:pt>
                <c:pt idx="1261">
                  <c:v>6133.9225515779008</c:v>
                </c:pt>
                <c:pt idx="1262">
                  <c:v>9101.0173875855726</c:v>
                </c:pt>
                <c:pt idx="1263">
                  <c:v>8829.652334199418</c:v>
                </c:pt>
                <c:pt idx="1264">
                  <c:v>11510.239598068789</c:v>
                </c:pt>
                <c:pt idx="1265">
                  <c:v>36546.989565620803</c:v>
                </c:pt>
                <c:pt idx="1266">
                  <c:v>10984.116607186394</c:v>
                </c:pt>
                <c:pt idx="1267">
                  <c:v>29265.004502115054</c:v>
                </c:pt>
                <c:pt idx="1268">
                  <c:v>4150.8700121444317</c:v>
                </c:pt>
                <c:pt idx="1269">
                  <c:v>9630.9944862081193</c:v>
                </c:pt>
                <c:pt idx="1270">
                  <c:v>6721.6511665334701</c:v>
                </c:pt>
                <c:pt idx="1271">
                  <c:v>6296.5356209274914</c:v>
                </c:pt>
                <c:pt idx="1272">
                  <c:v>10395.100030393334</c:v>
                </c:pt>
                <c:pt idx="1273">
                  <c:v>7893.9069998109198</c:v>
                </c:pt>
                <c:pt idx="1274">
                  <c:v>29138.124313379085</c:v>
                </c:pt>
                <c:pt idx="1275">
                  <c:v>11116.9508917367</c:v>
                </c:pt>
                <c:pt idx="1276">
                  <c:v>5543.0155460714404</c:v>
                </c:pt>
                <c:pt idx="1277">
                  <c:v>7500.60981671235</c:v>
                </c:pt>
                <c:pt idx="1278">
                  <c:v>32444.759095707494</c:v>
                </c:pt>
                <c:pt idx="1279">
                  <c:v>6495.7484727800065</c:v>
                </c:pt>
                <c:pt idx="1280">
                  <c:v>10445.370765876032</c:v>
                </c:pt>
                <c:pt idx="1281">
                  <c:v>34191.903103112541</c:v>
                </c:pt>
                <c:pt idx="1282">
                  <c:v>27710.045431834682</c:v>
                </c:pt>
                <c:pt idx="1283">
                  <c:v>4616.0303009139134</c:v>
                </c:pt>
                <c:pt idx="1284">
                  <c:v>35947.598391239088</c:v>
                </c:pt>
                <c:pt idx="1285">
                  <c:v>10265.598929871814</c:v>
                </c:pt>
                <c:pt idx="1286">
                  <c:v>6224.3758336840701</c:v>
                </c:pt>
                <c:pt idx="1287">
                  <c:v>7286.0716161697101</c:v>
                </c:pt>
                <c:pt idx="1288">
                  <c:v>28184.846253868527</c:v>
                </c:pt>
                <c:pt idx="1289">
                  <c:v>9939.3170911393354</c:v>
                </c:pt>
                <c:pt idx="1290">
                  <c:v>8808.7671704790064</c:v>
                </c:pt>
                <c:pt idx="1291">
                  <c:v>27314.118635237042</c:v>
                </c:pt>
                <c:pt idx="1292">
                  <c:v>4697.5359533388919</c:v>
                </c:pt>
                <c:pt idx="1293">
                  <c:v>10869.2271969843</c:v>
                </c:pt>
                <c:pt idx="1294">
                  <c:v>12480.510010152981</c:v>
                </c:pt>
                <c:pt idx="1295">
                  <c:v>3961.3138829815771</c:v>
                </c:pt>
                <c:pt idx="1296">
                  <c:v>4583.783652956351</c:v>
                </c:pt>
                <c:pt idx="1297">
                  <c:v>6711.7407372899961</c:v>
                </c:pt>
                <c:pt idx="1298">
                  <c:v>8108.2683815358287</c:v>
                </c:pt>
                <c:pt idx="1299">
                  <c:v>5016.2713401882183</c:v>
                </c:pt>
                <c:pt idx="1300">
                  <c:v>33034.620629227029</c:v>
                </c:pt>
                <c:pt idx="1301">
                  <c:v>37541.216954100411</c:v>
                </c:pt>
                <c:pt idx="1302">
                  <c:v>4906.4513716680431</c:v>
                </c:pt>
                <c:pt idx="1303">
                  <c:v>31798.785582096862</c:v>
                </c:pt>
                <c:pt idx="1304">
                  <c:v>33082.250453932575</c:v>
                </c:pt>
                <c:pt idx="1305">
                  <c:v>5467.5463449896915</c:v>
                </c:pt>
                <c:pt idx="1306">
                  <c:v>29899.154016425236</c:v>
                </c:pt>
                <c:pt idx="1307">
                  <c:v>31733.022895380971</c:v>
                </c:pt>
                <c:pt idx="1308">
                  <c:v>28321.793191658719</c:v>
                </c:pt>
                <c:pt idx="1309">
                  <c:v>8771.1069892022533</c:v>
                </c:pt>
                <c:pt idx="1310">
                  <c:v>9600.200327628374</c:v>
                </c:pt>
                <c:pt idx="1311">
                  <c:v>7580.995227331292</c:v>
                </c:pt>
                <c:pt idx="1312">
                  <c:v>7549.0049346933965</c:v>
                </c:pt>
                <c:pt idx="1313">
                  <c:v>27804.143073858144</c:v>
                </c:pt>
                <c:pt idx="1314">
                  <c:v>30914.205920055807</c:v>
                </c:pt>
                <c:pt idx="1315">
                  <c:v>4917.4555755045558</c:v>
                </c:pt>
                <c:pt idx="1316">
                  <c:v>3459.760868938758</c:v>
                </c:pt>
                <c:pt idx="1317">
                  <c:v>5263.4352257898208</c:v>
                </c:pt>
                <c:pt idx="1318">
                  <c:v>9478.2354573729026</c:v>
                </c:pt>
                <c:pt idx="1319">
                  <c:v>9254.0735915794103</c:v>
                </c:pt>
                <c:pt idx="1320">
                  <c:v>8100.552013011893</c:v>
                </c:pt>
                <c:pt idx="1321">
                  <c:v>36632.352956779396</c:v>
                </c:pt>
                <c:pt idx="1322">
                  <c:v>13435.53033843692</c:v>
                </c:pt>
                <c:pt idx="1323">
                  <c:v>33325.781648476666</c:v>
                </c:pt>
                <c:pt idx="1324">
                  <c:v>7403.7196014119281</c:v>
                </c:pt>
                <c:pt idx="1325">
                  <c:v>13399.903271591515</c:v>
                </c:pt>
                <c:pt idx="1326">
                  <c:v>9605.646919871022</c:v>
                </c:pt>
                <c:pt idx="1327">
                  <c:v>11161.239629807924</c:v>
                </c:pt>
                <c:pt idx="1328">
                  <c:v>5999.5452075642124</c:v>
                </c:pt>
                <c:pt idx="1329">
                  <c:v>11201.168202723155</c:v>
                </c:pt>
                <c:pt idx="1330">
                  <c:v>12433.71478569385</c:v>
                </c:pt>
                <c:pt idx="1331">
                  <c:v>4749.7691165838287</c:v>
                </c:pt>
                <c:pt idx="1332">
                  <c:v>11686.745043510055</c:v>
                </c:pt>
                <c:pt idx="1333">
                  <c:v>11865.319798228833</c:v>
                </c:pt>
                <c:pt idx="1334">
                  <c:v>4808.6339725459384</c:v>
                </c:pt>
                <c:pt idx="1335">
                  <c:v>4631.7590906874057</c:v>
                </c:pt>
                <c:pt idx="1336">
                  <c:v>4058.2040982819999</c:v>
                </c:pt>
                <c:pt idx="1337">
                  <c:v>36526.165050469848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FA9-224C-AC75-7B62D24603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220192"/>
        <c:axId val="27230816"/>
      </c:scatterChart>
      <c:valAx>
        <c:axId val="27220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BMI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230816"/>
        <c:crosses val="autoZero"/>
        <c:crossBetween val="midCat"/>
      </c:valAx>
      <c:valAx>
        <c:axId val="272308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charges($)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2201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Children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charges($)</c:v>
          </c:tx>
          <c:spPr>
            <a:ln w="19050">
              <a:noFill/>
            </a:ln>
          </c:spPr>
          <c:xVal>
            <c:numRef>
              <c:f>'Q&amp;A-3 (iii)'!$C$3:$C$1340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2</c:v>
                </c:pt>
                <c:pt idx="25">
                  <c:v>3</c:v>
                </c:pt>
                <c:pt idx="26">
                  <c:v>0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5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3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2</c:v>
                </c:pt>
                <c:pt idx="52">
                  <c:v>1</c:v>
                </c:pt>
                <c:pt idx="53">
                  <c:v>0</c:v>
                </c:pt>
                <c:pt idx="54">
                  <c:v>3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3</c:v>
                </c:pt>
                <c:pt idx="61">
                  <c:v>4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1</c:v>
                </c:pt>
                <c:pt idx="68">
                  <c:v>0</c:v>
                </c:pt>
                <c:pt idx="69">
                  <c:v>3</c:v>
                </c:pt>
                <c:pt idx="70">
                  <c:v>0</c:v>
                </c:pt>
                <c:pt idx="71">
                  <c:v>5</c:v>
                </c:pt>
                <c:pt idx="72">
                  <c:v>3</c:v>
                </c:pt>
                <c:pt idx="73">
                  <c:v>1</c:v>
                </c:pt>
                <c:pt idx="74">
                  <c:v>2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4</c:v>
                </c:pt>
                <c:pt idx="84">
                  <c:v>2</c:v>
                </c:pt>
                <c:pt idx="85">
                  <c:v>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3</c:v>
                </c:pt>
                <c:pt idx="93">
                  <c:v>2</c:v>
                </c:pt>
                <c:pt idx="94">
                  <c:v>2</c:v>
                </c:pt>
                <c:pt idx="95">
                  <c:v>1</c:v>
                </c:pt>
                <c:pt idx="96">
                  <c:v>3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2</c:v>
                </c:pt>
                <c:pt idx="112">
                  <c:v>0</c:v>
                </c:pt>
                <c:pt idx="113">
                  <c:v>0</c:v>
                </c:pt>
                <c:pt idx="114">
                  <c:v>3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3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2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3</c:v>
                </c:pt>
                <c:pt idx="139">
                  <c:v>0</c:v>
                </c:pt>
                <c:pt idx="140">
                  <c:v>2</c:v>
                </c:pt>
                <c:pt idx="141">
                  <c:v>1</c:v>
                </c:pt>
                <c:pt idx="142">
                  <c:v>2</c:v>
                </c:pt>
                <c:pt idx="143">
                  <c:v>2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3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2</c:v>
                </c:pt>
                <c:pt idx="164">
                  <c:v>0</c:v>
                </c:pt>
                <c:pt idx="165">
                  <c:v>4</c:v>
                </c:pt>
                <c:pt idx="166">
                  <c:v>5</c:v>
                </c:pt>
                <c:pt idx="167">
                  <c:v>3</c:v>
                </c:pt>
                <c:pt idx="168">
                  <c:v>1</c:v>
                </c:pt>
                <c:pt idx="169">
                  <c:v>3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2</c:v>
                </c:pt>
                <c:pt idx="177">
                  <c:v>1</c:v>
                </c:pt>
                <c:pt idx="178">
                  <c:v>2</c:v>
                </c:pt>
                <c:pt idx="179">
                  <c:v>3</c:v>
                </c:pt>
                <c:pt idx="180">
                  <c:v>0</c:v>
                </c:pt>
                <c:pt idx="181">
                  <c:v>0</c:v>
                </c:pt>
                <c:pt idx="182">
                  <c:v>3</c:v>
                </c:pt>
                <c:pt idx="183">
                  <c:v>0</c:v>
                </c:pt>
                <c:pt idx="184">
                  <c:v>2</c:v>
                </c:pt>
                <c:pt idx="185">
                  <c:v>3</c:v>
                </c:pt>
                <c:pt idx="186">
                  <c:v>2</c:v>
                </c:pt>
                <c:pt idx="187">
                  <c:v>3</c:v>
                </c:pt>
                <c:pt idx="188">
                  <c:v>1</c:v>
                </c:pt>
                <c:pt idx="189">
                  <c:v>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2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4</c:v>
                </c:pt>
                <c:pt idx="212">
                  <c:v>2</c:v>
                </c:pt>
                <c:pt idx="213">
                  <c:v>1</c:v>
                </c:pt>
                <c:pt idx="214">
                  <c:v>2</c:v>
                </c:pt>
                <c:pt idx="215">
                  <c:v>2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3</c:v>
                </c:pt>
                <c:pt idx="223">
                  <c:v>0</c:v>
                </c:pt>
                <c:pt idx="224">
                  <c:v>0</c:v>
                </c:pt>
                <c:pt idx="225">
                  <c:v>3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3</c:v>
                </c:pt>
                <c:pt idx="232">
                  <c:v>0</c:v>
                </c:pt>
                <c:pt idx="233">
                  <c:v>1</c:v>
                </c:pt>
                <c:pt idx="234">
                  <c:v>2</c:v>
                </c:pt>
                <c:pt idx="235">
                  <c:v>2</c:v>
                </c:pt>
                <c:pt idx="236">
                  <c:v>0</c:v>
                </c:pt>
                <c:pt idx="237">
                  <c:v>2</c:v>
                </c:pt>
                <c:pt idx="238">
                  <c:v>0</c:v>
                </c:pt>
                <c:pt idx="239">
                  <c:v>1</c:v>
                </c:pt>
                <c:pt idx="240">
                  <c:v>2</c:v>
                </c:pt>
                <c:pt idx="241">
                  <c:v>1</c:v>
                </c:pt>
                <c:pt idx="242">
                  <c:v>1</c:v>
                </c:pt>
                <c:pt idx="243">
                  <c:v>3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3</c:v>
                </c:pt>
                <c:pt idx="254">
                  <c:v>0</c:v>
                </c:pt>
                <c:pt idx="255">
                  <c:v>3</c:v>
                </c:pt>
                <c:pt idx="256">
                  <c:v>0</c:v>
                </c:pt>
                <c:pt idx="257">
                  <c:v>0</c:v>
                </c:pt>
                <c:pt idx="258">
                  <c:v>4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3</c:v>
                </c:pt>
                <c:pt idx="263">
                  <c:v>0</c:v>
                </c:pt>
                <c:pt idx="264">
                  <c:v>3</c:v>
                </c:pt>
                <c:pt idx="265">
                  <c:v>3</c:v>
                </c:pt>
                <c:pt idx="266">
                  <c:v>1</c:v>
                </c:pt>
                <c:pt idx="267">
                  <c:v>3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2</c:v>
                </c:pt>
                <c:pt idx="272">
                  <c:v>2</c:v>
                </c:pt>
                <c:pt idx="273">
                  <c:v>1</c:v>
                </c:pt>
                <c:pt idx="274">
                  <c:v>0</c:v>
                </c:pt>
                <c:pt idx="275">
                  <c:v>2</c:v>
                </c:pt>
                <c:pt idx="276">
                  <c:v>2</c:v>
                </c:pt>
                <c:pt idx="277">
                  <c:v>0</c:v>
                </c:pt>
                <c:pt idx="278">
                  <c:v>2</c:v>
                </c:pt>
                <c:pt idx="279">
                  <c:v>1</c:v>
                </c:pt>
                <c:pt idx="280">
                  <c:v>1</c:v>
                </c:pt>
                <c:pt idx="281">
                  <c:v>3</c:v>
                </c:pt>
                <c:pt idx="282">
                  <c:v>1</c:v>
                </c:pt>
                <c:pt idx="283">
                  <c:v>1</c:v>
                </c:pt>
                <c:pt idx="284">
                  <c:v>0</c:v>
                </c:pt>
                <c:pt idx="285">
                  <c:v>1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3</c:v>
                </c:pt>
                <c:pt idx="290">
                  <c:v>0</c:v>
                </c:pt>
                <c:pt idx="291">
                  <c:v>1</c:v>
                </c:pt>
                <c:pt idx="292">
                  <c:v>2</c:v>
                </c:pt>
                <c:pt idx="293">
                  <c:v>0</c:v>
                </c:pt>
                <c:pt idx="294">
                  <c:v>3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3</c:v>
                </c:pt>
                <c:pt idx="299">
                  <c:v>1</c:v>
                </c:pt>
                <c:pt idx="300">
                  <c:v>3</c:v>
                </c:pt>
                <c:pt idx="301">
                  <c:v>3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1</c:v>
                </c:pt>
                <c:pt idx="308">
                  <c:v>0</c:v>
                </c:pt>
                <c:pt idx="309">
                  <c:v>2</c:v>
                </c:pt>
                <c:pt idx="310">
                  <c:v>0</c:v>
                </c:pt>
                <c:pt idx="311">
                  <c:v>0</c:v>
                </c:pt>
                <c:pt idx="312">
                  <c:v>3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4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1</c:v>
                </c:pt>
                <c:pt idx="327">
                  <c:v>2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2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4</c:v>
                </c:pt>
                <c:pt idx="345">
                  <c:v>3</c:v>
                </c:pt>
                <c:pt idx="346">
                  <c:v>2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3</c:v>
                </c:pt>
                <c:pt idx="357">
                  <c:v>3</c:v>
                </c:pt>
                <c:pt idx="358">
                  <c:v>0</c:v>
                </c:pt>
                <c:pt idx="359">
                  <c:v>0</c:v>
                </c:pt>
                <c:pt idx="360">
                  <c:v>2</c:v>
                </c:pt>
                <c:pt idx="361">
                  <c:v>1</c:v>
                </c:pt>
                <c:pt idx="362">
                  <c:v>0</c:v>
                </c:pt>
                <c:pt idx="363">
                  <c:v>1</c:v>
                </c:pt>
                <c:pt idx="364">
                  <c:v>2</c:v>
                </c:pt>
                <c:pt idx="365">
                  <c:v>1</c:v>
                </c:pt>
                <c:pt idx="366">
                  <c:v>3</c:v>
                </c:pt>
                <c:pt idx="367">
                  <c:v>2</c:v>
                </c:pt>
                <c:pt idx="368">
                  <c:v>2</c:v>
                </c:pt>
                <c:pt idx="369">
                  <c:v>3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2</c:v>
                </c:pt>
                <c:pt idx="374">
                  <c:v>0</c:v>
                </c:pt>
                <c:pt idx="375">
                  <c:v>0</c:v>
                </c:pt>
                <c:pt idx="376">
                  <c:v>3</c:v>
                </c:pt>
                <c:pt idx="377">
                  <c:v>0</c:v>
                </c:pt>
                <c:pt idx="378">
                  <c:v>3</c:v>
                </c:pt>
                <c:pt idx="379">
                  <c:v>1</c:v>
                </c:pt>
                <c:pt idx="380">
                  <c:v>2</c:v>
                </c:pt>
                <c:pt idx="381">
                  <c:v>0</c:v>
                </c:pt>
                <c:pt idx="382">
                  <c:v>0</c:v>
                </c:pt>
                <c:pt idx="383">
                  <c:v>2</c:v>
                </c:pt>
                <c:pt idx="384">
                  <c:v>2</c:v>
                </c:pt>
                <c:pt idx="385">
                  <c:v>0</c:v>
                </c:pt>
                <c:pt idx="386">
                  <c:v>0</c:v>
                </c:pt>
                <c:pt idx="387">
                  <c:v>2</c:v>
                </c:pt>
                <c:pt idx="388">
                  <c:v>0</c:v>
                </c:pt>
                <c:pt idx="389">
                  <c:v>3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2</c:v>
                </c:pt>
                <c:pt idx="395">
                  <c:v>0</c:v>
                </c:pt>
                <c:pt idx="396">
                  <c:v>3</c:v>
                </c:pt>
                <c:pt idx="397">
                  <c:v>0</c:v>
                </c:pt>
                <c:pt idx="398">
                  <c:v>2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3</c:v>
                </c:pt>
                <c:pt idx="404">
                  <c:v>0</c:v>
                </c:pt>
                <c:pt idx="405">
                  <c:v>2</c:v>
                </c:pt>
                <c:pt idx="406">
                  <c:v>0</c:v>
                </c:pt>
                <c:pt idx="407">
                  <c:v>1</c:v>
                </c:pt>
                <c:pt idx="408">
                  <c:v>3</c:v>
                </c:pt>
                <c:pt idx="409">
                  <c:v>1</c:v>
                </c:pt>
                <c:pt idx="410">
                  <c:v>0</c:v>
                </c:pt>
                <c:pt idx="411">
                  <c:v>1</c:v>
                </c:pt>
                <c:pt idx="412">
                  <c:v>2</c:v>
                </c:pt>
                <c:pt idx="413">
                  <c:v>5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2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0</c:v>
                </c:pt>
                <c:pt idx="424">
                  <c:v>2</c:v>
                </c:pt>
                <c:pt idx="425">
                  <c:v>5</c:v>
                </c:pt>
                <c:pt idx="426">
                  <c:v>1</c:v>
                </c:pt>
                <c:pt idx="427">
                  <c:v>0</c:v>
                </c:pt>
                <c:pt idx="428">
                  <c:v>1</c:v>
                </c:pt>
                <c:pt idx="429">
                  <c:v>3</c:v>
                </c:pt>
                <c:pt idx="430">
                  <c:v>0</c:v>
                </c:pt>
                <c:pt idx="431">
                  <c:v>2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3</c:v>
                </c:pt>
                <c:pt idx="436">
                  <c:v>0</c:v>
                </c:pt>
                <c:pt idx="437">
                  <c:v>3</c:v>
                </c:pt>
                <c:pt idx="438">
                  <c:v>5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4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2</c:v>
                </c:pt>
                <c:pt idx="455">
                  <c:v>0</c:v>
                </c:pt>
                <c:pt idx="456">
                  <c:v>2</c:v>
                </c:pt>
                <c:pt idx="457">
                  <c:v>0</c:v>
                </c:pt>
                <c:pt idx="458">
                  <c:v>0</c:v>
                </c:pt>
                <c:pt idx="459">
                  <c:v>3</c:v>
                </c:pt>
                <c:pt idx="460">
                  <c:v>3</c:v>
                </c:pt>
                <c:pt idx="461">
                  <c:v>0</c:v>
                </c:pt>
                <c:pt idx="462">
                  <c:v>2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3</c:v>
                </c:pt>
                <c:pt idx="475">
                  <c:v>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3</c:v>
                </c:pt>
                <c:pt idx="481">
                  <c:v>2</c:v>
                </c:pt>
                <c:pt idx="482">
                  <c:v>0</c:v>
                </c:pt>
                <c:pt idx="483">
                  <c:v>1</c:v>
                </c:pt>
                <c:pt idx="484">
                  <c:v>3</c:v>
                </c:pt>
                <c:pt idx="485">
                  <c:v>0</c:v>
                </c:pt>
                <c:pt idx="486">
                  <c:v>3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4</c:v>
                </c:pt>
                <c:pt idx="495">
                  <c:v>0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0</c:v>
                </c:pt>
                <c:pt idx="504">
                  <c:v>1</c:v>
                </c:pt>
                <c:pt idx="505">
                  <c:v>3</c:v>
                </c:pt>
                <c:pt idx="506">
                  <c:v>1</c:v>
                </c:pt>
                <c:pt idx="507">
                  <c:v>2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1</c:v>
                </c:pt>
                <c:pt idx="517">
                  <c:v>2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2</c:v>
                </c:pt>
                <c:pt idx="527">
                  <c:v>1</c:v>
                </c:pt>
                <c:pt idx="528">
                  <c:v>1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2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3</c:v>
                </c:pt>
                <c:pt idx="537">
                  <c:v>2</c:v>
                </c:pt>
                <c:pt idx="538">
                  <c:v>1</c:v>
                </c:pt>
                <c:pt idx="539">
                  <c:v>0</c:v>
                </c:pt>
                <c:pt idx="540">
                  <c:v>3</c:v>
                </c:pt>
                <c:pt idx="541">
                  <c:v>2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2</c:v>
                </c:pt>
                <c:pt idx="546">
                  <c:v>0</c:v>
                </c:pt>
                <c:pt idx="547">
                  <c:v>2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2</c:v>
                </c:pt>
                <c:pt idx="554">
                  <c:v>0</c:v>
                </c:pt>
                <c:pt idx="555">
                  <c:v>2</c:v>
                </c:pt>
                <c:pt idx="556">
                  <c:v>1</c:v>
                </c:pt>
                <c:pt idx="557">
                  <c:v>0</c:v>
                </c:pt>
                <c:pt idx="558">
                  <c:v>3</c:v>
                </c:pt>
                <c:pt idx="559">
                  <c:v>0</c:v>
                </c:pt>
                <c:pt idx="560">
                  <c:v>2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2</c:v>
                </c:pt>
                <c:pt idx="565">
                  <c:v>0</c:v>
                </c:pt>
                <c:pt idx="566">
                  <c:v>1</c:v>
                </c:pt>
                <c:pt idx="567">
                  <c:v>2</c:v>
                </c:pt>
                <c:pt idx="568">
                  <c:v>5</c:v>
                </c:pt>
                <c:pt idx="569">
                  <c:v>2</c:v>
                </c:pt>
                <c:pt idx="570">
                  <c:v>0</c:v>
                </c:pt>
                <c:pt idx="571">
                  <c:v>1</c:v>
                </c:pt>
                <c:pt idx="572">
                  <c:v>2</c:v>
                </c:pt>
                <c:pt idx="573">
                  <c:v>1</c:v>
                </c:pt>
                <c:pt idx="574">
                  <c:v>2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0</c:v>
                </c:pt>
                <c:pt idx="582">
                  <c:v>2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3</c:v>
                </c:pt>
                <c:pt idx="587">
                  <c:v>1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1</c:v>
                </c:pt>
                <c:pt idx="592">
                  <c:v>2</c:v>
                </c:pt>
                <c:pt idx="593">
                  <c:v>1</c:v>
                </c:pt>
                <c:pt idx="594">
                  <c:v>0</c:v>
                </c:pt>
                <c:pt idx="595">
                  <c:v>1</c:v>
                </c:pt>
                <c:pt idx="596">
                  <c:v>2</c:v>
                </c:pt>
                <c:pt idx="597">
                  <c:v>1</c:v>
                </c:pt>
                <c:pt idx="598">
                  <c:v>2</c:v>
                </c:pt>
                <c:pt idx="599">
                  <c:v>2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3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2</c:v>
                </c:pt>
                <c:pt idx="609">
                  <c:v>2</c:v>
                </c:pt>
                <c:pt idx="610">
                  <c:v>1</c:v>
                </c:pt>
                <c:pt idx="611">
                  <c:v>2</c:v>
                </c:pt>
                <c:pt idx="612">
                  <c:v>0</c:v>
                </c:pt>
                <c:pt idx="613">
                  <c:v>3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2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4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3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2</c:v>
                </c:pt>
                <c:pt idx="634">
                  <c:v>1</c:v>
                </c:pt>
                <c:pt idx="635">
                  <c:v>0</c:v>
                </c:pt>
                <c:pt idx="636">
                  <c:v>1</c:v>
                </c:pt>
                <c:pt idx="637">
                  <c:v>2</c:v>
                </c:pt>
                <c:pt idx="638">
                  <c:v>0</c:v>
                </c:pt>
                <c:pt idx="639">
                  <c:v>4</c:v>
                </c:pt>
                <c:pt idx="640">
                  <c:v>5</c:v>
                </c:pt>
                <c:pt idx="641">
                  <c:v>3</c:v>
                </c:pt>
                <c:pt idx="642">
                  <c:v>0</c:v>
                </c:pt>
                <c:pt idx="643">
                  <c:v>3</c:v>
                </c:pt>
                <c:pt idx="644">
                  <c:v>2</c:v>
                </c:pt>
                <c:pt idx="645">
                  <c:v>3</c:v>
                </c:pt>
                <c:pt idx="646">
                  <c:v>1</c:v>
                </c:pt>
                <c:pt idx="647">
                  <c:v>3</c:v>
                </c:pt>
                <c:pt idx="648">
                  <c:v>0</c:v>
                </c:pt>
                <c:pt idx="649">
                  <c:v>0</c:v>
                </c:pt>
                <c:pt idx="650">
                  <c:v>2</c:v>
                </c:pt>
                <c:pt idx="651">
                  <c:v>1</c:v>
                </c:pt>
                <c:pt idx="652">
                  <c:v>0</c:v>
                </c:pt>
                <c:pt idx="653">
                  <c:v>2</c:v>
                </c:pt>
                <c:pt idx="654">
                  <c:v>0</c:v>
                </c:pt>
                <c:pt idx="655">
                  <c:v>2</c:v>
                </c:pt>
                <c:pt idx="656">
                  <c:v>1</c:v>
                </c:pt>
                <c:pt idx="657">
                  <c:v>2</c:v>
                </c:pt>
                <c:pt idx="658">
                  <c:v>1</c:v>
                </c:pt>
                <c:pt idx="659">
                  <c:v>4</c:v>
                </c:pt>
                <c:pt idx="660">
                  <c:v>3</c:v>
                </c:pt>
                <c:pt idx="661">
                  <c:v>1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2</c:v>
                </c:pt>
                <c:pt idx="666">
                  <c:v>1</c:v>
                </c:pt>
                <c:pt idx="667">
                  <c:v>2</c:v>
                </c:pt>
                <c:pt idx="668">
                  <c:v>0</c:v>
                </c:pt>
                <c:pt idx="669">
                  <c:v>1</c:v>
                </c:pt>
                <c:pt idx="670">
                  <c:v>3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2</c:v>
                </c:pt>
                <c:pt idx="675">
                  <c:v>0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2</c:v>
                </c:pt>
                <c:pt idx="680">
                  <c:v>1</c:v>
                </c:pt>
                <c:pt idx="681">
                  <c:v>0</c:v>
                </c:pt>
                <c:pt idx="682">
                  <c:v>2</c:v>
                </c:pt>
                <c:pt idx="683">
                  <c:v>0</c:v>
                </c:pt>
                <c:pt idx="684">
                  <c:v>1</c:v>
                </c:pt>
                <c:pt idx="685">
                  <c:v>2</c:v>
                </c:pt>
                <c:pt idx="686">
                  <c:v>2</c:v>
                </c:pt>
                <c:pt idx="687">
                  <c:v>0</c:v>
                </c:pt>
                <c:pt idx="688">
                  <c:v>1</c:v>
                </c:pt>
                <c:pt idx="689">
                  <c:v>1</c:v>
                </c:pt>
                <c:pt idx="690">
                  <c:v>0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2</c:v>
                </c:pt>
                <c:pt idx="697">
                  <c:v>1</c:v>
                </c:pt>
                <c:pt idx="698">
                  <c:v>0</c:v>
                </c:pt>
                <c:pt idx="699">
                  <c:v>2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0</c:v>
                </c:pt>
                <c:pt idx="707">
                  <c:v>3</c:v>
                </c:pt>
                <c:pt idx="708">
                  <c:v>3</c:v>
                </c:pt>
                <c:pt idx="709">
                  <c:v>0</c:v>
                </c:pt>
                <c:pt idx="710">
                  <c:v>1</c:v>
                </c:pt>
                <c:pt idx="711">
                  <c:v>2</c:v>
                </c:pt>
                <c:pt idx="712">
                  <c:v>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2</c:v>
                </c:pt>
                <c:pt idx="719">
                  <c:v>0</c:v>
                </c:pt>
                <c:pt idx="720">
                  <c:v>0</c:v>
                </c:pt>
                <c:pt idx="721">
                  <c:v>3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3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3</c:v>
                </c:pt>
                <c:pt idx="731">
                  <c:v>1</c:v>
                </c:pt>
                <c:pt idx="732">
                  <c:v>3</c:v>
                </c:pt>
                <c:pt idx="733">
                  <c:v>1</c:v>
                </c:pt>
                <c:pt idx="734">
                  <c:v>3</c:v>
                </c:pt>
                <c:pt idx="735">
                  <c:v>1</c:v>
                </c:pt>
                <c:pt idx="736">
                  <c:v>0</c:v>
                </c:pt>
                <c:pt idx="737">
                  <c:v>2</c:v>
                </c:pt>
                <c:pt idx="738">
                  <c:v>3</c:v>
                </c:pt>
                <c:pt idx="739">
                  <c:v>2</c:v>
                </c:pt>
                <c:pt idx="740">
                  <c:v>2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</c:v>
                </c:pt>
                <c:pt idx="746">
                  <c:v>2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4</c:v>
                </c:pt>
                <c:pt idx="755">
                  <c:v>2</c:v>
                </c:pt>
                <c:pt idx="756">
                  <c:v>3</c:v>
                </c:pt>
                <c:pt idx="757">
                  <c:v>0</c:v>
                </c:pt>
                <c:pt idx="758">
                  <c:v>3</c:v>
                </c:pt>
                <c:pt idx="759">
                  <c:v>0</c:v>
                </c:pt>
                <c:pt idx="760">
                  <c:v>2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2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0</c:v>
                </c:pt>
                <c:pt idx="769">
                  <c:v>2</c:v>
                </c:pt>
                <c:pt idx="770">
                  <c:v>3</c:v>
                </c:pt>
                <c:pt idx="771">
                  <c:v>2</c:v>
                </c:pt>
                <c:pt idx="772">
                  <c:v>0</c:v>
                </c:pt>
                <c:pt idx="773">
                  <c:v>0</c:v>
                </c:pt>
                <c:pt idx="774">
                  <c:v>2</c:v>
                </c:pt>
                <c:pt idx="775">
                  <c:v>3</c:v>
                </c:pt>
                <c:pt idx="776">
                  <c:v>2</c:v>
                </c:pt>
                <c:pt idx="777">
                  <c:v>0</c:v>
                </c:pt>
                <c:pt idx="778">
                  <c:v>3</c:v>
                </c:pt>
                <c:pt idx="779">
                  <c:v>0</c:v>
                </c:pt>
                <c:pt idx="780">
                  <c:v>3</c:v>
                </c:pt>
                <c:pt idx="781">
                  <c:v>0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3</c:v>
                </c:pt>
                <c:pt idx="786">
                  <c:v>0</c:v>
                </c:pt>
                <c:pt idx="787">
                  <c:v>0</c:v>
                </c:pt>
                <c:pt idx="788">
                  <c:v>3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2</c:v>
                </c:pt>
                <c:pt idx="795">
                  <c:v>0</c:v>
                </c:pt>
                <c:pt idx="796">
                  <c:v>2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3</c:v>
                </c:pt>
                <c:pt idx="811">
                  <c:v>3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0</c:v>
                </c:pt>
                <c:pt idx="816">
                  <c:v>0</c:v>
                </c:pt>
                <c:pt idx="817">
                  <c:v>3</c:v>
                </c:pt>
                <c:pt idx="818">
                  <c:v>1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2</c:v>
                </c:pt>
                <c:pt idx="824">
                  <c:v>0</c:v>
                </c:pt>
                <c:pt idx="825">
                  <c:v>2</c:v>
                </c:pt>
                <c:pt idx="826">
                  <c:v>2</c:v>
                </c:pt>
                <c:pt idx="827">
                  <c:v>1</c:v>
                </c:pt>
                <c:pt idx="828">
                  <c:v>3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2</c:v>
                </c:pt>
                <c:pt idx="833">
                  <c:v>0</c:v>
                </c:pt>
                <c:pt idx="834">
                  <c:v>1</c:v>
                </c:pt>
                <c:pt idx="835">
                  <c:v>2</c:v>
                </c:pt>
                <c:pt idx="836">
                  <c:v>0</c:v>
                </c:pt>
                <c:pt idx="837">
                  <c:v>0</c:v>
                </c:pt>
                <c:pt idx="838">
                  <c:v>2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2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2</c:v>
                </c:pt>
                <c:pt idx="852">
                  <c:v>0</c:v>
                </c:pt>
                <c:pt idx="853">
                  <c:v>2</c:v>
                </c:pt>
                <c:pt idx="854">
                  <c:v>3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2</c:v>
                </c:pt>
                <c:pt idx="861">
                  <c:v>3</c:v>
                </c:pt>
                <c:pt idx="862">
                  <c:v>2</c:v>
                </c:pt>
                <c:pt idx="863">
                  <c:v>0</c:v>
                </c:pt>
                <c:pt idx="864">
                  <c:v>0</c:v>
                </c:pt>
                <c:pt idx="865">
                  <c:v>2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3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1</c:v>
                </c:pt>
                <c:pt idx="874">
                  <c:v>3</c:v>
                </c:pt>
                <c:pt idx="875">
                  <c:v>0</c:v>
                </c:pt>
                <c:pt idx="876">
                  <c:v>1</c:v>
                </c:pt>
                <c:pt idx="877">
                  <c:v>5</c:v>
                </c:pt>
                <c:pt idx="878">
                  <c:v>1</c:v>
                </c:pt>
                <c:pt idx="879">
                  <c:v>2</c:v>
                </c:pt>
                <c:pt idx="880">
                  <c:v>3</c:v>
                </c:pt>
                <c:pt idx="881">
                  <c:v>1</c:v>
                </c:pt>
                <c:pt idx="882">
                  <c:v>0</c:v>
                </c:pt>
                <c:pt idx="883">
                  <c:v>3</c:v>
                </c:pt>
                <c:pt idx="884">
                  <c:v>4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  <c:pt idx="891">
                  <c:v>4</c:v>
                </c:pt>
                <c:pt idx="892">
                  <c:v>0</c:v>
                </c:pt>
                <c:pt idx="893">
                  <c:v>2</c:v>
                </c:pt>
                <c:pt idx="894">
                  <c:v>0</c:v>
                </c:pt>
                <c:pt idx="895">
                  <c:v>0</c:v>
                </c:pt>
                <c:pt idx="896">
                  <c:v>2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3</c:v>
                </c:pt>
                <c:pt idx="903">
                  <c:v>0</c:v>
                </c:pt>
                <c:pt idx="904">
                  <c:v>0</c:v>
                </c:pt>
                <c:pt idx="905">
                  <c:v>2</c:v>
                </c:pt>
                <c:pt idx="906">
                  <c:v>3</c:v>
                </c:pt>
                <c:pt idx="907">
                  <c:v>1</c:v>
                </c:pt>
                <c:pt idx="908">
                  <c:v>3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3</c:v>
                </c:pt>
                <c:pt idx="913">
                  <c:v>1</c:v>
                </c:pt>
                <c:pt idx="914">
                  <c:v>2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0</c:v>
                </c:pt>
                <c:pt idx="924">
                  <c:v>0</c:v>
                </c:pt>
                <c:pt idx="925">
                  <c:v>2</c:v>
                </c:pt>
                <c:pt idx="926">
                  <c:v>2</c:v>
                </c:pt>
                <c:pt idx="927">
                  <c:v>1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5</c:v>
                </c:pt>
                <c:pt idx="933">
                  <c:v>0</c:v>
                </c:pt>
                <c:pt idx="934">
                  <c:v>2</c:v>
                </c:pt>
                <c:pt idx="935">
                  <c:v>0</c:v>
                </c:pt>
                <c:pt idx="936">
                  <c:v>2</c:v>
                </c:pt>
                <c:pt idx="937">
                  <c:v>5</c:v>
                </c:pt>
                <c:pt idx="938">
                  <c:v>2</c:v>
                </c:pt>
                <c:pt idx="939">
                  <c:v>0</c:v>
                </c:pt>
                <c:pt idx="940">
                  <c:v>0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2</c:v>
                </c:pt>
                <c:pt idx="947">
                  <c:v>1</c:v>
                </c:pt>
                <c:pt idx="948">
                  <c:v>0</c:v>
                </c:pt>
                <c:pt idx="949">
                  <c:v>3</c:v>
                </c:pt>
                <c:pt idx="950">
                  <c:v>0</c:v>
                </c:pt>
                <c:pt idx="951">
                  <c:v>2</c:v>
                </c:pt>
                <c:pt idx="952">
                  <c:v>1</c:v>
                </c:pt>
                <c:pt idx="953">
                  <c:v>2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1</c:v>
                </c:pt>
                <c:pt idx="963">
                  <c:v>3</c:v>
                </c:pt>
                <c:pt idx="964">
                  <c:v>2</c:v>
                </c:pt>
                <c:pt idx="965">
                  <c:v>1</c:v>
                </c:pt>
                <c:pt idx="966">
                  <c:v>2</c:v>
                </c:pt>
                <c:pt idx="967">
                  <c:v>1</c:v>
                </c:pt>
                <c:pt idx="968">
                  <c:v>2</c:v>
                </c:pt>
                <c:pt idx="969">
                  <c:v>5</c:v>
                </c:pt>
                <c:pt idx="970">
                  <c:v>3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1</c:v>
                </c:pt>
                <c:pt idx="978">
                  <c:v>3</c:v>
                </c:pt>
                <c:pt idx="979">
                  <c:v>0</c:v>
                </c:pt>
                <c:pt idx="980">
                  <c:v>1</c:v>
                </c:pt>
                <c:pt idx="981">
                  <c:v>0</c:v>
                </c:pt>
                <c:pt idx="982">
                  <c:v>3</c:v>
                </c:pt>
                <c:pt idx="983">
                  <c:v>1</c:v>
                </c:pt>
                <c:pt idx="984">
                  <c:v>5</c:v>
                </c:pt>
                <c:pt idx="985">
                  <c:v>1</c:v>
                </c:pt>
                <c:pt idx="986">
                  <c:v>3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2</c:v>
                </c:pt>
                <c:pt idx="992">
                  <c:v>2</c:v>
                </c:pt>
                <c:pt idx="993">
                  <c:v>1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0</c:v>
                </c:pt>
                <c:pt idx="998">
                  <c:v>3</c:v>
                </c:pt>
                <c:pt idx="999">
                  <c:v>0</c:v>
                </c:pt>
                <c:pt idx="1000">
                  <c:v>2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2</c:v>
                </c:pt>
                <c:pt idx="1006">
                  <c:v>2</c:v>
                </c:pt>
                <c:pt idx="1007">
                  <c:v>3</c:v>
                </c:pt>
                <c:pt idx="1008">
                  <c:v>2</c:v>
                </c:pt>
                <c:pt idx="1009">
                  <c:v>1</c:v>
                </c:pt>
                <c:pt idx="1010">
                  <c:v>0</c:v>
                </c:pt>
                <c:pt idx="1011">
                  <c:v>2</c:v>
                </c:pt>
                <c:pt idx="1012">
                  <c:v>4</c:v>
                </c:pt>
                <c:pt idx="1013">
                  <c:v>1</c:v>
                </c:pt>
                <c:pt idx="1014">
                  <c:v>0</c:v>
                </c:pt>
                <c:pt idx="1015">
                  <c:v>0</c:v>
                </c:pt>
                <c:pt idx="1016">
                  <c:v>1</c:v>
                </c:pt>
                <c:pt idx="1017">
                  <c:v>2</c:v>
                </c:pt>
                <c:pt idx="1018">
                  <c:v>3</c:v>
                </c:pt>
                <c:pt idx="1019">
                  <c:v>2</c:v>
                </c:pt>
                <c:pt idx="1020">
                  <c:v>0</c:v>
                </c:pt>
                <c:pt idx="1021">
                  <c:v>3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2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3</c:v>
                </c:pt>
                <c:pt idx="1036">
                  <c:v>2</c:v>
                </c:pt>
                <c:pt idx="1037">
                  <c:v>1</c:v>
                </c:pt>
                <c:pt idx="1038">
                  <c:v>0</c:v>
                </c:pt>
                <c:pt idx="1039">
                  <c:v>2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2</c:v>
                </c:pt>
                <c:pt idx="1046">
                  <c:v>0</c:v>
                </c:pt>
                <c:pt idx="1047">
                  <c:v>1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1</c:v>
                </c:pt>
                <c:pt idx="1053">
                  <c:v>3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0</c:v>
                </c:pt>
                <c:pt idx="1061">
                  <c:v>1</c:v>
                </c:pt>
                <c:pt idx="1062">
                  <c:v>1</c:v>
                </c:pt>
                <c:pt idx="1063">
                  <c:v>3</c:v>
                </c:pt>
                <c:pt idx="1064">
                  <c:v>4</c:v>
                </c:pt>
                <c:pt idx="1065">
                  <c:v>1</c:v>
                </c:pt>
                <c:pt idx="1066">
                  <c:v>2</c:v>
                </c:pt>
                <c:pt idx="1067">
                  <c:v>0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2</c:v>
                </c:pt>
                <c:pt idx="1074">
                  <c:v>0</c:v>
                </c:pt>
                <c:pt idx="1075">
                  <c:v>1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3</c:v>
                </c:pt>
                <c:pt idx="1080">
                  <c:v>2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2</c:v>
                </c:pt>
                <c:pt idx="1085">
                  <c:v>5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3</c:v>
                </c:pt>
                <c:pt idx="1093">
                  <c:v>0</c:v>
                </c:pt>
                <c:pt idx="1094">
                  <c:v>4</c:v>
                </c:pt>
                <c:pt idx="1095">
                  <c:v>4</c:v>
                </c:pt>
                <c:pt idx="1096">
                  <c:v>2</c:v>
                </c:pt>
                <c:pt idx="1097">
                  <c:v>0</c:v>
                </c:pt>
                <c:pt idx="1098">
                  <c:v>0</c:v>
                </c:pt>
                <c:pt idx="1099">
                  <c:v>1</c:v>
                </c:pt>
                <c:pt idx="1100">
                  <c:v>2</c:v>
                </c:pt>
                <c:pt idx="1101">
                  <c:v>3</c:v>
                </c:pt>
                <c:pt idx="1102">
                  <c:v>1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2</c:v>
                </c:pt>
                <c:pt idx="1108">
                  <c:v>1</c:v>
                </c:pt>
                <c:pt idx="1109">
                  <c:v>3</c:v>
                </c:pt>
                <c:pt idx="1110">
                  <c:v>1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0</c:v>
                </c:pt>
                <c:pt idx="1115">
                  <c:v>1</c:v>
                </c:pt>
                <c:pt idx="1116">
                  <c:v>5</c:v>
                </c:pt>
                <c:pt idx="1117">
                  <c:v>2</c:v>
                </c:pt>
                <c:pt idx="1118">
                  <c:v>1</c:v>
                </c:pt>
                <c:pt idx="1119">
                  <c:v>3</c:v>
                </c:pt>
                <c:pt idx="1120">
                  <c:v>0</c:v>
                </c:pt>
                <c:pt idx="1121">
                  <c:v>2</c:v>
                </c:pt>
                <c:pt idx="1122">
                  <c:v>3</c:v>
                </c:pt>
                <c:pt idx="1123">
                  <c:v>1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2</c:v>
                </c:pt>
                <c:pt idx="1128">
                  <c:v>1</c:v>
                </c:pt>
                <c:pt idx="1129">
                  <c:v>0</c:v>
                </c:pt>
                <c:pt idx="1130">
                  <c:v>5</c:v>
                </c:pt>
                <c:pt idx="1131">
                  <c:v>2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3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1</c:v>
                </c:pt>
                <c:pt idx="1141">
                  <c:v>3</c:v>
                </c:pt>
                <c:pt idx="1142">
                  <c:v>0</c:v>
                </c:pt>
                <c:pt idx="1143">
                  <c:v>2</c:v>
                </c:pt>
                <c:pt idx="1144">
                  <c:v>2</c:v>
                </c:pt>
                <c:pt idx="1145">
                  <c:v>3</c:v>
                </c:pt>
                <c:pt idx="1146">
                  <c:v>0</c:v>
                </c:pt>
                <c:pt idx="1147">
                  <c:v>0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3</c:v>
                </c:pt>
                <c:pt idx="1153">
                  <c:v>1</c:v>
                </c:pt>
                <c:pt idx="1154">
                  <c:v>4</c:v>
                </c:pt>
                <c:pt idx="1155">
                  <c:v>3</c:v>
                </c:pt>
                <c:pt idx="1156">
                  <c:v>0</c:v>
                </c:pt>
                <c:pt idx="1157">
                  <c:v>2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2</c:v>
                </c:pt>
                <c:pt idx="1162">
                  <c:v>1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2</c:v>
                </c:pt>
                <c:pt idx="1168">
                  <c:v>2</c:v>
                </c:pt>
                <c:pt idx="1169">
                  <c:v>1</c:v>
                </c:pt>
                <c:pt idx="1170">
                  <c:v>1</c:v>
                </c:pt>
                <c:pt idx="1171">
                  <c:v>2</c:v>
                </c:pt>
                <c:pt idx="1172">
                  <c:v>0</c:v>
                </c:pt>
                <c:pt idx="1173">
                  <c:v>2</c:v>
                </c:pt>
                <c:pt idx="1174">
                  <c:v>2</c:v>
                </c:pt>
                <c:pt idx="1175">
                  <c:v>0</c:v>
                </c:pt>
                <c:pt idx="1176">
                  <c:v>1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1</c:v>
                </c:pt>
                <c:pt idx="1185">
                  <c:v>2</c:v>
                </c:pt>
                <c:pt idx="1186">
                  <c:v>3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2</c:v>
                </c:pt>
                <c:pt idx="1191">
                  <c:v>1</c:v>
                </c:pt>
                <c:pt idx="1192">
                  <c:v>1</c:v>
                </c:pt>
                <c:pt idx="1193">
                  <c:v>0</c:v>
                </c:pt>
                <c:pt idx="1194">
                  <c:v>0</c:v>
                </c:pt>
                <c:pt idx="1195">
                  <c:v>3</c:v>
                </c:pt>
                <c:pt idx="1196">
                  <c:v>0</c:v>
                </c:pt>
                <c:pt idx="1197">
                  <c:v>0</c:v>
                </c:pt>
                <c:pt idx="1198">
                  <c:v>1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0</c:v>
                </c:pt>
                <c:pt idx="1203">
                  <c:v>1</c:v>
                </c:pt>
                <c:pt idx="1204">
                  <c:v>3</c:v>
                </c:pt>
                <c:pt idx="1205">
                  <c:v>1</c:v>
                </c:pt>
                <c:pt idx="1206">
                  <c:v>2</c:v>
                </c:pt>
                <c:pt idx="1207">
                  <c:v>2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2</c:v>
                </c:pt>
                <c:pt idx="1212">
                  <c:v>0</c:v>
                </c:pt>
                <c:pt idx="1213">
                  <c:v>2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2</c:v>
                </c:pt>
                <c:pt idx="1218">
                  <c:v>1</c:v>
                </c:pt>
                <c:pt idx="1219">
                  <c:v>3</c:v>
                </c:pt>
                <c:pt idx="1220">
                  <c:v>1</c:v>
                </c:pt>
                <c:pt idx="1221">
                  <c:v>2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1</c:v>
                </c:pt>
                <c:pt idx="1226">
                  <c:v>2</c:v>
                </c:pt>
                <c:pt idx="1227">
                  <c:v>2</c:v>
                </c:pt>
                <c:pt idx="1228">
                  <c:v>0</c:v>
                </c:pt>
                <c:pt idx="1229">
                  <c:v>0</c:v>
                </c:pt>
                <c:pt idx="1230">
                  <c:v>3</c:v>
                </c:pt>
                <c:pt idx="1231">
                  <c:v>0</c:v>
                </c:pt>
                <c:pt idx="1232">
                  <c:v>3</c:v>
                </c:pt>
                <c:pt idx="1233">
                  <c:v>0</c:v>
                </c:pt>
                <c:pt idx="1234">
                  <c:v>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3</c:v>
                </c:pt>
                <c:pt idx="1239">
                  <c:v>1</c:v>
                </c:pt>
                <c:pt idx="1240">
                  <c:v>2</c:v>
                </c:pt>
                <c:pt idx="1241">
                  <c:v>2</c:v>
                </c:pt>
                <c:pt idx="1242">
                  <c:v>3</c:v>
                </c:pt>
                <c:pt idx="1243">
                  <c:v>0</c:v>
                </c:pt>
                <c:pt idx="1244">
                  <c:v>0</c:v>
                </c:pt>
                <c:pt idx="1245">
                  <c:v>5</c:v>
                </c:pt>
                <c:pt idx="1246">
                  <c:v>3</c:v>
                </c:pt>
                <c:pt idx="1247">
                  <c:v>4</c:v>
                </c:pt>
                <c:pt idx="1248">
                  <c:v>0</c:v>
                </c:pt>
                <c:pt idx="1249">
                  <c:v>1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4</c:v>
                </c:pt>
                <c:pt idx="1254">
                  <c:v>0</c:v>
                </c:pt>
                <c:pt idx="1255">
                  <c:v>0</c:v>
                </c:pt>
                <c:pt idx="1256">
                  <c:v>3</c:v>
                </c:pt>
                <c:pt idx="1257">
                  <c:v>1</c:v>
                </c:pt>
                <c:pt idx="1258">
                  <c:v>3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2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3</c:v>
                </c:pt>
                <c:pt idx="1270">
                  <c:v>1</c:v>
                </c:pt>
                <c:pt idx="1271">
                  <c:v>0</c:v>
                </c:pt>
                <c:pt idx="1272">
                  <c:v>5</c:v>
                </c:pt>
                <c:pt idx="1273">
                  <c:v>1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2</c:v>
                </c:pt>
                <c:pt idx="1280">
                  <c:v>0</c:v>
                </c:pt>
                <c:pt idx="1281">
                  <c:v>2</c:v>
                </c:pt>
                <c:pt idx="1282">
                  <c:v>0</c:v>
                </c:pt>
                <c:pt idx="1283">
                  <c:v>1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2</c:v>
                </c:pt>
                <c:pt idx="1289">
                  <c:v>1</c:v>
                </c:pt>
                <c:pt idx="1290">
                  <c:v>2</c:v>
                </c:pt>
                <c:pt idx="1291">
                  <c:v>0</c:v>
                </c:pt>
                <c:pt idx="1292">
                  <c:v>0</c:v>
                </c:pt>
                <c:pt idx="1293">
                  <c:v>3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2</c:v>
                </c:pt>
                <c:pt idx="1298">
                  <c:v>2</c:v>
                </c:pt>
                <c:pt idx="1299">
                  <c:v>1</c:v>
                </c:pt>
                <c:pt idx="1300">
                  <c:v>0</c:v>
                </c:pt>
                <c:pt idx="1301">
                  <c:v>3</c:v>
                </c:pt>
                <c:pt idx="1302">
                  <c:v>1</c:v>
                </c:pt>
                <c:pt idx="1303">
                  <c:v>0</c:v>
                </c:pt>
                <c:pt idx="1304">
                  <c:v>2</c:v>
                </c:pt>
                <c:pt idx="1305">
                  <c:v>0</c:v>
                </c:pt>
                <c:pt idx="1306">
                  <c:v>0</c:v>
                </c:pt>
                <c:pt idx="1307">
                  <c:v>4</c:v>
                </c:pt>
                <c:pt idx="1308">
                  <c:v>0</c:v>
                </c:pt>
                <c:pt idx="1309">
                  <c:v>2</c:v>
                </c:pt>
                <c:pt idx="1310">
                  <c:v>1</c:v>
                </c:pt>
                <c:pt idx="1311">
                  <c:v>0</c:v>
                </c:pt>
                <c:pt idx="1312">
                  <c:v>1</c:v>
                </c:pt>
                <c:pt idx="1313">
                  <c:v>2</c:v>
                </c:pt>
                <c:pt idx="1314">
                  <c:v>3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4</c:v>
                </c:pt>
                <c:pt idx="1319">
                  <c:v>2</c:v>
                </c:pt>
                <c:pt idx="1320">
                  <c:v>3</c:v>
                </c:pt>
                <c:pt idx="1321">
                  <c:v>0</c:v>
                </c:pt>
                <c:pt idx="1322">
                  <c:v>0</c:v>
                </c:pt>
                <c:pt idx="1323">
                  <c:v>2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0</c:v>
                </c:pt>
                <c:pt idx="1332">
                  <c:v>3</c:v>
                </c:pt>
                <c:pt idx="1333">
                  <c:v>3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'Q&amp;A-3 (iii)'!$G$3:$G$1340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13E-BB4A-BE4E-783820903ADD}"/>
            </c:ext>
          </c:extLst>
        </c:ser>
        <c:ser>
          <c:idx val="1"/>
          <c:order val="1"/>
          <c:tx>
            <c:v>Predicted charges($)</c:v>
          </c:tx>
          <c:spPr>
            <a:ln w="19050">
              <a:noFill/>
            </a:ln>
          </c:spPr>
          <c:xVal>
            <c:numRef>
              <c:f>'Q&amp;A-3 (iii)'!$C$3:$C$1340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2</c:v>
                </c:pt>
                <c:pt idx="25">
                  <c:v>3</c:v>
                </c:pt>
                <c:pt idx="26">
                  <c:v>0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5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3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2</c:v>
                </c:pt>
                <c:pt idx="52">
                  <c:v>1</c:v>
                </c:pt>
                <c:pt idx="53">
                  <c:v>0</c:v>
                </c:pt>
                <c:pt idx="54">
                  <c:v>3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3</c:v>
                </c:pt>
                <c:pt idx="61">
                  <c:v>4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1</c:v>
                </c:pt>
                <c:pt idx="68">
                  <c:v>0</c:v>
                </c:pt>
                <c:pt idx="69">
                  <c:v>3</c:v>
                </c:pt>
                <c:pt idx="70">
                  <c:v>0</c:v>
                </c:pt>
                <c:pt idx="71">
                  <c:v>5</c:v>
                </c:pt>
                <c:pt idx="72">
                  <c:v>3</c:v>
                </c:pt>
                <c:pt idx="73">
                  <c:v>1</c:v>
                </c:pt>
                <c:pt idx="74">
                  <c:v>2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4</c:v>
                </c:pt>
                <c:pt idx="84">
                  <c:v>2</c:v>
                </c:pt>
                <c:pt idx="85">
                  <c:v>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3</c:v>
                </c:pt>
                <c:pt idx="93">
                  <c:v>2</c:v>
                </c:pt>
                <c:pt idx="94">
                  <c:v>2</c:v>
                </c:pt>
                <c:pt idx="95">
                  <c:v>1</c:v>
                </c:pt>
                <c:pt idx="96">
                  <c:v>3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2</c:v>
                </c:pt>
                <c:pt idx="112">
                  <c:v>0</c:v>
                </c:pt>
                <c:pt idx="113">
                  <c:v>0</c:v>
                </c:pt>
                <c:pt idx="114">
                  <c:v>3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3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2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3</c:v>
                </c:pt>
                <c:pt idx="139">
                  <c:v>0</c:v>
                </c:pt>
                <c:pt idx="140">
                  <c:v>2</c:v>
                </c:pt>
                <c:pt idx="141">
                  <c:v>1</c:v>
                </c:pt>
                <c:pt idx="142">
                  <c:v>2</c:v>
                </c:pt>
                <c:pt idx="143">
                  <c:v>2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3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2</c:v>
                </c:pt>
                <c:pt idx="164">
                  <c:v>0</c:v>
                </c:pt>
                <c:pt idx="165">
                  <c:v>4</c:v>
                </c:pt>
                <c:pt idx="166">
                  <c:v>5</c:v>
                </c:pt>
                <c:pt idx="167">
                  <c:v>3</c:v>
                </c:pt>
                <c:pt idx="168">
                  <c:v>1</c:v>
                </c:pt>
                <c:pt idx="169">
                  <c:v>3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2</c:v>
                </c:pt>
                <c:pt idx="177">
                  <c:v>1</c:v>
                </c:pt>
                <c:pt idx="178">
                  <c:v>2</c:v>
                </c:pt>
                <c:pt idx="179">
                  <c:v>3</c:v>
                </c:pt>
                <c:pt idx="180">
                  <c:v>0</c:v>
                </c:pt>
                <c:pt idx="181">
                  <c:v>0</c:v>
                </c:pt>
                <c:pt idx="182">
                  <c:v>3</c:v>
                </c:pt>
                <c:pt idx="183">
                  <c:v>0</c:v>
                </c:pt>
                <c:pt idx="184">
                  <c:v>2</c:v>
                </c:pt>
                <c:pt idx="185">
                  <c:v>3</c:v>
                </c:pt>
                <c:pt idx="186">
                  <c:v>2</c:v>
                </c:pt>
                <c:pt idx="187">
                  <c:v>3</c:v>
                </c:pt>
                <c:pt idx="188">
                  <c:v>1</c:v>
                </c:pt>
                <c:pt idx="189">
                  <c:v>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2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4</c:v>
                </c:pt>
                <c:pt idx="212">
                  <c:v>2</c:v>
                </c:pt>
                <c:pt idx="213">
                  <c:v>1</c:v>
                </c:pt>
                <c:pt idx="214">
                  <c:v>2</c:v>
                </c:pt>
                <c:pt idx="215">
                  <c:v>2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3</c:v>
                </c:pt>
                <c:pt idx="223">
                  <c:v>0</c:v>
                </c:pt>
                <c:pt idx="224">
                  <c:v>0</c:v>
                </c:pt>
                <c:pt idx="225">
                  <c:v>3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3</c:v>
                </c:pt>
                <c:pt idx="232">
                  <c:v>0</c:v>
                </c:pt>
                <c:pt idx="233">
                  <c:v>1</c:v>
                </c:pt>
                <c:pt idx="234">
                  <c:v>2</c:v>
                </c:pt>
                <c:pt idx="235">
                  <c:v>2</c:v>
                </c:pt>
                <c:pt idx="236">
                  <c:v>0</c:v>
                </c:pt>
                <c:pt idx="237">
                  <c:v>2</c:v>
                </c:pt>
                <c:pt idx="238">
                  <c:v>0</c:v>
                </c:pt>
                <c:pt idx="239">
                  <c:v>1</c:v>
                </c:pt>
                <c:pt idx="240">
                  <c:v>2</c:v>
                </c:pt>
                <c:pt idx="241">
                  <c:v>1</c:v>
                </c:pt>
                <c:pt idx="242">
                  <c:v>1</c:v>
                </c:pt>
                <c:pt idx="243">
                  <c:v>3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3</c:v>
                </c:pt>
                <c:pt idx="254">
                  <c:v>0</c:v>
                </c:pt>
                <c:pt idx="255">
                  <c:v>3</c:v>
                </c:pt>
                <c:pt idx="256">
                  <c:v>0</c:v>
                </c:pt>
                <c:pt idx="257">
                  <c:v>0</c:v>
                </c:pt>
                <c:pt idx="258">
                  <c:v>4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3</c:v>
                </c:pt>
                <c:pt idx="263">
                  <c:v>0</c:v>
                </c:pt>
                <c:pt idx="264">
                  <c:v>3</c:v>
                </c:pt>
                <c:pt idx="265">
                  <c:v>3</c:v>
                </c:pt>
                <c:pt idx="266">
                  <c:v>1</c:v>
                </c:pt>
                <c:pt idx="267">
                  <c:v>3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2</c:v>
                </c:pt>
                <c:pt idx="272">
                  <c:v>2</c:v>
                </c:pt>
                <c:pt idx="273">
                  <c:v>1</c:v>
                </c:pt>
                <c:pt idx="274">
                  <c:v>0</c:v>
                </c:pt>
                <c:pt idx="275">
                  <c:v>2</c:v>
                </c:pt>
                <c:pt idx="276">
                  <c:v>2</c:v>
                </c:pt>
                <c:pt idx="277">
                  <c:v>0</c:v>
                </c:pt>
                <c:pt idx="278">
                  <c:v>2</c:v>
                </c:pt>
                <c:pt idx="279">
                  <c:v>1</c:v>
                </c:pt>
                <c:pt idx="280">
                  <c:v>1</c:v>
                </c:pt>
                <c:pt idx="281">
                  <c:v>3</c:v>
                </c:pt>
                <c:pt idx="282">
                  <c:v>1</c:v>
                </c:pt>
                <c:pt idx="283">
                  <c:v>1</c:v>
                </c:pt>
                <c:pt idx="284">
                  <c:v>0</c:v>
                </c:pt>
                <c:pt idx="285">
                  <c:v>1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3</c:v>
                </c:pt>
                <c:pt idx="290">
                  <c:v>0</c:v>
                </c:pt>
                <c:pt idx="291">
                  <c:v>1</c:v>
                </c:pt>
                <c:pt idx="292">
                  <c:v>2</c:v>
                </c:pt>
                <c:pt idx="293">
                  <c:v>0</c:v>
                </c:pt>
                <c:pt idx="294">
                  <c:v>3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3</c:v>
                </c:pt>
                <c:pt idx="299">
                  <c:v>1</c:v>
                </c:pt>
                <c:pt idx="300">
                  <c:v>3</c:v>
                </c:pt>
                <c:pt idx="301">
                  <c:v>3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1</c:v>
                </c:pt>
                <c:pt idx="308">
                  <c:v>0</c:v>
                </c:pt>
                <c:pt idx="309">
                  <c:v>2</c:v>
                </c:pt>
                <c:pt idx="310">
                  <c:v>0</c:v>
                </c:pt>
                <c:pt idx="311">
                  <c:v>0</c:v>
                </c:pt>
                <c:pt idx="312">
                  <c:v>3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4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1</c:v>
                </c:pt>
                <c:pt idx="327">
                  <c:v>2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2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4</c:v>
                </c:pt>
                <c:pt idx="345">
                  <c:v>3</c:v>
                </c:pt>
                <c:pt idx="346">
                  <c:v>2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3</c:v>
                </c:pt>
                <c:pt idx="357">
                  <c:v>3</c:v>
                </c:pt>
                <c:pt idx="358">
                  <c:v>0</c:v>
                </c:pt>
                <c:pt idx="359">
                  <c:v>0</c:v>
                </c:pt>
                <c:pt idx="360">
                  <c:v>2</c:v>
                </c:pt>
                <c:pt idx="361">
                  <c:v>1</c:v>
                </c:pt>
                <c:pt idx="362">
                  <c:v>0</c:v>
                </c:pt>
                <c:pt idx="363">
                  <c:v>1</c:v>
                </c:pt>
                <c:pt idx="364">
                  <c:v>2</c:v>
                </c:pt>
                <c:pt idx="365">
                  <c:v>1</c:v>
                </c:pt>
                <c:pt idx="366">
                  <c:v>3</c:v>
                </c:pt>
                <c:pt idx="367">
                  <c:v>2</c:v>
                </c:pt>
                <c:pt idx="368">
                  <c:v>2</c:v>
                </c:pt>
                <c:pt idx="369">
                  <c:v>3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2</c:v>
                </c:pt>
                <c:pt idx="374">
                  <c:v>0</c:v>
                </c:pt>
                <c:pt idx="375">
                  <c:v>0</c:v>
                </c:pt>
                <c:pt idx="376">
                  <c:v>3</c:v>
                </c:pt>
                <c:pt idx="377">
                  <c:v>0</c:v>
                </c:pt>
                <c:pt idx="378">
                  <c:v>3</c:v>
                </c:pt>
                <c:pt idx="379">
                  <c:v>1</c:v>
                </c:pt>
                <c:pt idx="380">
                  <c:v>2</c:v>
                </c:pt>
                <c:pt idx="381">
                  <c:v>0</c:v>
                </c:pt>
                <c:pt idx="382">
                  <c:v>0</c:v>
                </c:pt>
                <c:pt idx="383">
                  <c:v>2</c:v>
                </c:pt>
                <c:pt idx="384">
                  <c:v>2</c:v>
                </c:pt>
                <c:pt idx="385">
                  <c:v>0</c:v>
                </c:pt>
                <c:pt idx="386">
                  <c:v>0</c:v>
                </c:pt>
                <c:pt idx="387">
                  <c:v>2</c:v>
                </c:pt>
                <c:pt idx="388">
                  <c:v>0</c:v>
                </c:pt>
                <c:pt idx="389">
                  <c:v>3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2</c:v>
                </c:pt>
                <c:pt idx="395">
                  <c:v>0</c:v>
                </c:pt>
                <c:pt idx="396">
                  <c:v>3</c:v>
                </c:pt>
                <c:pt idx="397">
                  <c:v>0</c:v>
                </c:pt>
                <c:pt idx="398">
                  <c:v>2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3</c:v>
                </c:pt>
                <c:pt idx="404">
                  <c:v>0</c:v>
                </c:pt>
                <c:pt idx="405">
                  <c:v>2</c:v>
                </c:pt>
                <c:pt idx="406">
                  <c:v>0</c:v>
                </c:pt>
                <c:pt idx="407">
                  <c:v>1</c:v>
                </c:pt>
                <c:pt idx="408">
                  <c:v>3</c:v>
                </c:pt>
                <c:pt idx="409">
                  <c:v>1</c:v>
                </c:pt>
                <c:pt idx="410">
                  <c:v>0</c:v>
                </c:pt>
                <c:pt idx="411">
                  <c:v>1</c:v>
                </c:pt>
                <c:pt idx="412">
                  <c:v>2</c:v>
                </c:pt>
                <c:pt idx="413">
                  <c:v>5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2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0</c:v>
                </c:pt>
                <c:pt idx="424">
                  <c:v>2</c:v>
                </c:pt>
                <c:pt idx="425">
                  <c:v>5</c:v>
                </c:pt>
                <c:pt idx="426">
                  <c:v>1</c:v>
                </c:pt>
                <c:pt idx="427">
                  <c:v>0</c:v>
                </c:pt>
                <c:pt idx="428">
                  <c:v>1</c:v>
                </c:pt>
                <c:pt idx="429">
                  <c:v>3</c:v>
                </c:pt>
                <c:pt idx="430">
                  <c:v>0</c:v>
                </c:pt>
                <c:pt idx="431">
                  <c:v>2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3</c:v>
                </c:pt>
                <c:pt idx="436">
                  <c:v>0</c:v>
                </c:pt>
                <c:pt idx="437">
                  <c:v>3</c:v>
                </c:pt>
                <c:pt idx="438">
                  <c:v>5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4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2</c:v>
                </c:pt>
                <c:pt idx="455">
                  <c:v>0</c:v>
                </c:pt>
                <c:pt idx="456">
                  <c:v>2</c:v>
                </c:pt>
                <c:pt idx="457">
                  <c:v>0</c:v>
                </c:pt>
                <c:pt idx="458">
                  <c:v>0</c:v>
                </c:pt>
                <c:pt idx="459">
                  <c:v>3</c:v>
                </c:pt>
                <c:pt idx="460">
                  <c:v>3</c:v>
                </c:pt>
                <c:pt idx="461">
                  <c:v>0</c:v>
                </c:pt>
                <c:pt idx="462">
                  <c:v>2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3</c:v>
                </c:pt>
                <c:pt idx="475">
                  <c:v>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3</c:v>
                </c:pt>
                <c:pt idx="481">
                  <c:v>2</c:v>
                </c:pt>
                <c:pt idx="482">
                  <c:v>0</c:v>
                </c:pt>
                <c:pt idx="483">
                  <c:v>1</c:v>
                </c:pt>
                <c:pt idx="484">
                  <c:v>3</c:v>
                </c:pt>
                <c:pt idx="485">
                  <c:v>0</c:v>
                </c:pt>
                <c:pt idx="486">
                  <c:v>3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4</c:v>
                </c:pt>
                <c:pt idx="495">
                  <c:v>0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0</c:v>
                </c:pt>
                <c:pt idx="504">
                  <c:v>1</c:v>
                </c:pt>
                <c:pt idx="505">
                  <c:v>3</c:v>
                </c:pt>
                <c:pt idx="506">
                  <c:v>1</c:v>
                </c:pt>
                <c:pt idx="507">
                  <c:v>2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1</c:v>
                </c:pt>
                <c:pt idx="517">
                  <c:v>2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2</c:v>
                </c:pt>
                <c:pt idx="527">
                  <c:v>1</c:v>
                </c:pt>
                <c:pt idx="528">
                  <c:v>1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2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3</c:v>
                </c:pt>
                <c:pt idx="537">
                  <c:v>2</c:v>
                </c:pt>
                <c:pt idx="538">
                  <c:v>1</c:v>
                </c:pt>
                <c:pt idx="539">
                  <c:v>0</c:v>
                </c:pt>
                <c:pt idx="540">
                  <c:v>3</c:v>
                </c:pt>
                <c:pt idx="541">
                  <c:v>2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2</c:v>
                </c:pt>
                <c:pt idx="546">
                  <c:v>0</c:v>
                </c:pt>
                <c:pt idx="547">
                  <c:v>2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2</c:v>
                </c:pt>
                <c:pt idx="554">
                  <c:v>0</c:v>
                </c:pt>
                <c:pt idx="555">
                  <c:v>2</c:v>
                </c:pt>
                <c:pt idx="556">
                  <c:v>1</c:v>
                </c:pt>
                <c:pt idx="557">
                  <c:v>0</c:v>
                </c:pt>
                <c:pt idx="558">
                  <c:v>3</c:v>
                </c:pt>
                <c:pt idx="559">
                  <c:v>0</c:v>
                </c:pt>
                <c:pt idx="560">
                  <c:v>2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2</c:v>
                </c:pt>
                <c:pt idx="565">
                  <c:v>0</c:v>
                </c:pt>
                <c:pt idx="566">
                  <c:v>1</c:v>
                </c:pt>
                <c:pt idx="567">
                  <c:v>2</c:v>
                </c:pt>
                <c:pt idx="568">
                  <c:v>5</c:v>
                </c:pt>
                <c:pt idx="569">
                  <c:v>2</c:v>
                </c:pt>
                <c:pt idx="570">
                  <c:v>0</c:v>
                </c:pt>
                <c:pt idx="571">
                  <c:v>1</c:v>
                </c:pt>
                <c:pt idx="572">
                  <c:v>2</c:v>
                </c:pt>
                <c:pt idx="573">
                  <c:v>1</c:v>
                </c:pt>
                <c:pt idx="574">
                  <c:v>2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0</c:v>
                </c:pt>
                <c:pt idx="582">
                  <c:v>2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3</c:v>
                </c:pt>
                <c:pt idx="587">
                  <c:v>1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1</c:v>
                </c:pt>
                <c:pt idx="592">
                  <c:v>2</c:v>
                </c:pt>
                <c:pt idx="593">
                  <c:v>1</c:v>
                </c:pt>
                <c:pt idx="594">
                  <c:v>0</c:v>
                </c:pt>
                <c:pt idx="595">
                  <c:v>1</c:v>
                </c:pt>
                <c:pt idx="596">
                  <c:v>2</c:v>
                </c:pt>
                <c:pt idx="597">
                  <c:v>1</c:v>
                </c:pt>
                <c:pt idx="598">
                  <c:v>2</c:v>
                </c:pt>
                <c:pt idx="599">
                  <c:v>2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3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2</c:v>
                </c:pt>
                <c:pt idx="609">
                  <c:v>2</c:v>
                </c:pt>
                <c:pt idx="610">
                  <c:v>1</c:v>
                </c:pt>
                <c:pt idx="611">
                  <c:v>2</c:v>
                </c:pt>
                <c:pt idx="612">
                  <c:v>0</c:v>
                </c:pt>
                <c:pt idx="613">
                  <c:v>3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2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4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3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2</c:v>
                </c:pt>
                <c:pt idx="634">
                  <c:v>1</c:v>
                </c:pt>
                <c:pt idx="635">
                  <c:v>0</c:v>
                </c:pt>
                <c:pt idx="636">
                  <c:v>1</c:v>
                </c:pt>
                <c:pt idx="637">
                  <c:v>2</c:v>
                </c:pt>
                <c:pt idx="638">
                  <c:v>0</c:v>
                </c:pt>
                <c:pt idx="639">
                  <c:v>4</c:v>
                </c:pt>
                <c:pt idx="640">
                  <c:v>5</c:v>
                </c:pt>
                <c:pt idx="641">
                  <c:v>3</c:v>
                </c:pt>
                <c:pt idx="642">
                  <c:v>0</c:v>
                </c:pt>
                <c:pt idx="643">
                  <c:v>3</c:v>
                </c:pt>
                <c:pt idx="644">
                  <c:v>2</c:v>
                </c:pt>
                <c:pt idx="645">
                  <c:v>3</c:v>
                </c:pt>
                <c:pt idx="646">
                  <c:v>1</c:v>
                </c:pt>
                <c:pt idx="647">
                  <c:v>3</c:v>
                </c:pt>
                <c:pt idx="648">
                  <c:v>0</c:v>
                </c:pt>
                <c:pt idx="649">
                  <c:v>0</c:v>
                </c:pt>
                <c:pt idx="650">
                  <c:v>2</c:v>
                </c:pt>
                <c:pt idx="651">
                  <c:v>1</c:v>
                </c:pt>
                <c:pt idx="652">
                  <c:v>0</c:v>
                </c:pt>
                <c:pt idx="653">
                  <c:v>2</c:v>
                </c:pt>
                <c:pt idx="654">
                  <c:v>0</c:v>
                </c:pt>
                <c:pt idx="655">
                  <c:v>2</c:v>
                </c:pt>
                <c:pt idx="656">
                  <c:v>1</c:v>
                </c:pt>
                <c:pt idx="657">
                  <c:v>2</c:v>
                </c:pt>
                <c:pt idx="658">
                  <c:v>1</c:v>
                </c:pt>
                <c:pt idx="659">
                  <c:v>4</c:v>
                </c:pt>
                <c:pt idx="660">
                  <c:v>3</c:v>
                </c:pt>
                <c:pt idx="661">
                  <c:v>1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2</c:v>
                </c:pt>
                <c:pt idx="666">
                  <c:v>1</c:v>
                </c:pt>
                <c:pt idx="667">
                  <c:v>2</c:v>
                </c:pt>
                <c:pt idx="668">
                  <c:v>0</c:v>
                </c:pt>
                <c:pt idx="669">
                  <c:v>1</c:v>
                </c:pt>
                <c:pt idx="670">
                  <c:v>3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2</c:v>
                </c:pt>
                <c:pt idx="675">
                  <c:v>0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2</c:v>
                </c:pt>
                <c:pt idx="680">
                  <c:v>1</c:v>
                </c:pt>
                <c:pt idx="681">
                  <c:v>0</c:v>
                </c:pt>
                <c:pt idx="682">
                  <c:v>2</c:v>
                </c:pt>
                <c:pt idx="683">
                  <c:v>0</c:v>
                </c:pt>
                <c:pt idx="684">
                  <c:v>1</c:v>
                </c:pt>
                <c:pt idx="685">
                  <c:v>2</c:v>
                </c:pt>
                <c:pt idx="686">
                  <c:v>2</c:v>
                </c:pt>
                <c:pt idx="687">
                  <c:v>0</c:v>
                </c:pt>
                <c:pt idx="688">
                  <c:v>1</c:v>
                </c:pt>
                <c:pt idx="689">
                  <c:v>1</c:v>
                </c:pt>
                <c:pt idx="690">
                  <c:v>0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2</c:v>
                </c:pt>
                <c:pt idx="697">
                  <c:v>1</c:v>
                </c:pt>
                <c:pt idx="698">
                  <c:v>0</c:v>
                </c:pt>
                <c:pt idx="699">
                  <c:v>2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0</c:v>
                </c:pt>
                <c:pt idx="707">
                  <c:v>3</c:v>
                </c:pt>
                <c:pt idx="708">
                  <c:v>3</c:v>
                </c:pt>
                <c:pt idx="709">
                  <c:v>0</c:v>
                </c:pt>
                <c:pt idx="710">
                  <c:v>1</c:v>
                </c:pt>
                <c:pt idx="711">
                  <c:v>2</c:v>
                </c:pt>
                <c:pt idx="712">
                  <c:v>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2</c:v>
                </c:pt>
                <c:pt idx="719">
                  <c:v>0</c:v>
                </c:pt>
                <c:pt idx="720">
                  <c:v>0</c:v>
                </c:pt>
                <c:pt idx="721">
                  <c:v>3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3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3</c:v>
                </c:pt>
                <c:pt idx="731">
                  <c:v>1</c:v>
                </c:pt>
                <c:pt idx="732">
                  <c:v>3</c:v>
                </c:pt>
                <c:pt idx="733">
                  <c:v>1</c:v>
                </c:pt>
                <c:pt idx="734">
                  <c:v>3</c:v>
                </c:pt>
                <c:pt idx="735">
                  <c:v>1</c:v>
                </c:pt>
                <c:pt idx="736">
                  <c:v>0</c:v>
                </c:pt>
                <c:pt idx="737">
                  <c:v>2</c:v>
                </c:pt>
                <c:pt idx="738">
                  <c:v>3</c:v>
                </c:pt>
                <c:pt idx="739">
                  <c:v>2</c:v>
                </c:pt>
                <c:pt idx="740">
                  <c:v>2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</c:v>
                </c:pt>
                <c:pt idx="746">
                  <c:v>2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4</c:v>
                </c:pt>
                <c:pt idx="755">
                  <c:v>2</c:v>
                </c:pt>
                <c:pt idx="756">
                  <c:v>3</c:v>
                </c:pt>
                <c:pt idx="757">
                  <c:v>0</c:v>
                </c:pt>
                <c:pt idx="758">
                  <c:v>3</c:v>
                </c:pt>
                <c:pt idx="759">
                  <c:v>0</c:v>
                </c:pt>
                <c:pt idx="760">
                  <c:v>2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2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0</c:v>
                </c:pt>
                <c:pt idx="769">
                  <c:v>2</c:v>
                </c:pt>
                <c:pt idx="770">
                  <c:v>3</c:v>
                </c:pt>
                <c:pt idx="771">
                  <c:v>2</c:v>
                </c:pt>
                <c:pt idx="772">
                  <c:v>0</c:v>
                </c:pt>
                <c:pt idx="773">
                  <c:v>0</c:v>
                </c:pt>
                <c:pt idx="774">
                  <c:v>2</c:v>
                </c:pt>
                <c:pt idx="775">
                  <c:v>3</c:v>
                </c:pt>
                <c:pt idx="776">
                  <c:v>2</c:v>
                </c:pt>
                <c:pt idx="777">
                  <c:v>0</c:v>
                </c:pt>
                <c:pt idx="778">
                  <c:v>3</c:v>
                </c:pt>
                <c:pt idx="779">
                  <c:v>0</c:v>
                </c:pt>
                <c:pt idx="780">
                  <c:v>3</c:v>
                </c:pt>
                <c:pt idx="781">
                  <c:v>0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3</c:v>
                </c:pt>
                <c:pt idx="786">
                  <c:v>0</c:v>
                </c:pt>
                <c:pt idx="787">
                  <c:v>0</c:v>
                </c:pt>
                <c:pt idx="788">
                  <c:v>3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2</c:v>
                </c:pt>
                <c:pt idx="795">
                  <c:v>0</c:v>
                </c:pt>
                <c:pt idx="796">
                  <c:v>2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3</c:v>
                </c:pt>
                <c:pt idx="811">
                  <c:v>3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0</c:v>
                </c:pt>
                <c:pt idx="816">
                  <c:v>0</c:v>
                </c:pt>
                <c:pt idx="817">
                  <c:v>3</c:v>
                </c:pt>
                <c:pt idx="818">
                  <c:v>1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2</c:v>
                </c:pt>
                <c:pt idx="824">
                  <c:v>0</c:v>
                </c:pt>
                <c:pt idx="825">
                  <c:v>2</c:v>
                </c:pt>
                <c:pt idx="826">
                  <c:v>2</c:v>
                </c:pt>
                <c:pt idx="827">
                  <c:v>1</c:v>
                </c:pt>
                <c:pt idx="828">
                  <c:v>3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2</c:v>
                </c:pt>
                <c:pt idx="833">
                  <c:v>0</c:v>
                </c:pt>
                <c:pt idx="834">
                  <c:v>1</c:v>
                </c:pt>
                <c:pt idx="835">
                  <c:v>2</c:v>
                </c:pt>
                <c:pt idx="836">
                  <c:v>0</c:v>
                </c:pt>
                <c:pt idx="837">
                  <c:v>0</c:v>
                </c:pt>
                <c:pt idx="838">
                  <c:v>2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2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2</c:v>
                </c:pt>
                <c:pt idx="852">
                  <c:v>0</c:v>
                </c:pt>
                <c:pt idx="853">
                  <c:v>2</c:v>
                </c:pt>
                <c:pt idx="854">
                  <c:v>3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2</c:v>
                </c:pt>
                <c:pt idx="861">
                  <c:v>3</c:v>
                </c:pt>
                <c:pt idx="862">
                  <c:v>2</c:v>
                </c:pt>
                <c:pt idx="863">
                  <c:v>0</c:v>
                </c:pt>
                <c:pt idx="864">
                  <c:v>0</c:v>
                </c:pt>
                <c:pt idx="865">
                  <c:v>2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3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1</c:v>
                </c:pt>
                <c:pt idx="874">
                  <c:v>3</c:v>
                </c:pt>
                <c:pt idx="875">
                  <c:v>0</c:v>
                </c:pt>
                <c:pt idx="876">
                  <c:v>1</c:v>
                </c:pt>
                <c:pt idx="877">
                  <c:v>5</c:v>
                </c:pt>
                <c:pt idx="878">
                  <c:v>1</c:v>
                </c:pt>
                <c:pt idx="879">
                  <c:v>2</c:v>
                </c:pt>
                <c:pt idx="880">
                  <c:v>3</c:v>
                </c:pt>
                <c:pt idx="881">
                  <c:v>1</c:v>
                </c:pt>
                <c:pt idx="882">
                  <c:v>0</c:v>
                </c:pt>
                <c:pt idx="883">
                  <c:v>3</c:v>
                </c:pt>
                <c:pt idx="884">
                  <c:v>4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  <c:pt idx="891">
                  <c:v>4</c:v>
                </c:pt>
                <c:pt idx="892">
                  <c:v>0</c:v>
                </c:pt>
                <c:pt idx="893">
                  <c:v>2</c:v>
                </c:pt>
                <c:pt idx="894">
                  <c:v>0</c:v>
                </c:pt>
                <c:pt idx="895">
                  <c:v>0</c:v>
                </c:pt>
                <c:pt idx="896">
                  <c:v>2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3</c:v>
                </c:pt>
                <c:pt idx="903">
                  <c:v>0</c:v>
                </c:pt>
                <c:pt idx="904">
                  <c:v>0</c:v>
                </c:pt>
                <c:pt idx="905">
                  <c:v>2</c:v>
                </c:pt>
                <c:pt idx="906">
                  <c:v>3</c:v>
                </c:pt>
                <c:pt idx="907">
                  <c:v>1</c:v>
                </c:pt>
                <c:pt idx="908">
                  <c:v>3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3</c:v>
                </c:pt>
                <c:pt idx="913">
                  <c:v>1</c:v>
                </c:pt>
                <c:pt idx="914">
                  <c:v>2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0</c:v>
                </c:pt>
                <c:pt idx="924">
                  <c:v>0</c:v>
                </c:pt>
                <c:pt idx="925">
                  <c:v>2</c:v>
                </c:pt>
                <c:pt idx="926">
                  <c:v>2</c:v>
                </c:pt>
                <c:pt idx="927">
                  <c:v>1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5</c:v>
                </c:pt>
                <c:pt idx="933">
                  <c:v>0</c:v>
                </c:pt>
                <c:pt idx="934">
                  <c:v>2</c:v>
                </c:pt>
                <c:pt idx="935">
                  <c:v>0</c:v>
                </c:pt>
                <c:pt idx="936">
                  <c:v>2</c:v>
                </c:pt>
                <c:pt idx="937">
                  <c:v>5</c:v>
                </c:pt>
                <c:pt idx="938">
                  <c:v>2</c:v>
                </c:pt>
                <c:pt idx="939">
                  <c:v>0</c:v>
                </c:pt>
                <c:pt idx="940">
                  <c:v>0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2</c:v>
                </c:pt>
                <c:pt idx="947">
                  <c:v>1</c:v>
                </c:pt>
                <c:pt idx="948">
                  <c:v>0</c:v>
                </c:pt>
                <c:pt idx="949">
                  <c:v>3</c:v>
                </c:pt>
                <c:pt idx="950">
                  <c:v>0</c:v>
                </c:pt>
                <c:pt idx="951">
                  <c:v>2</c:v>
                </c:pt>
                <c:pt idx="952">
                  <c:v>1</c:v>
                </c:pt>
                <c:pt idx="953">
                  <c:v>2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1</c:v>
                </c:pt>
                <c:pt idx="963">
                  <c:v>3</c:v>
                </c:pt>
                <c:pt idx="964">
                  <c:v>2</c:v>
                </c:pt>
                <c:pt idx="965">
                  <c:v>1</c:v>
                </c:pt>
                <c:pt idx="966">
                  <c:v>2</c:v>
                </c:pt>
                <c:pt idx="967">
                  <c:v>1</c:v>
                </c:pt>
                <c:pt idx="968">
                  <c:v>2</c:v>
                </c:pt>
                <c:pt idx="969">
                  <c:v>5</c:v>
                </c:pt>
                <c:pt idx="970">
                  <c:v>3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1</c:v>
                </c:pt>
                <c:pt idx="978">
                  <c:v>3</c:v>
                </c:pt>
                <c:pt idx="979">
                  <c:v>0</c:v>
                </c:pt>
                <c:pt idx="980">
                  <c:v>1</c:v>
                </c:pt>
                <c:pt idx="981">
                  <c:v>0</c:v>
                </c:pt>
                <c:pt idx="982">
                  <c:v>3</c:v>
                </c:pt>
                <c:pt idx="983">
                  <c:v>1</c:v>
                </c:pt>
                <c:pt idx="984">
                  <c:v>5</c:v>
                </c:pt>
                <c:pt idx="985">
                  <c:v>1</c:v>
                </c:pt>
                <c:pt idx="986">
                  <c:v>3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2</c:v>
                </c:pt>
                <c:pt idx="992">
                  <c:v>2</c:v>
                </c:pt>
                <c:pt idx="993">
                  <c:v>1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0</c:v>
                </c:pt>
                <c:pt idx="998">
                  <c:v>3</c:v>
                </c:pt>
                <c:pt idx="999">
                  <c:v>0</c:v>
                </c:pt>
                <c:pt idx="1000">
                  <c:v>2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2</c:v>
                </c:pt>
                <c:pt idx="1006">
                  <c:v>2</c:v>
                </c:pt>
                <c:pt idx="1007">
                  <c:v>3</c:v>
                </c:pt>
                <c:pt idx="1008">
                  <c:v>2</c:v>
                </c:pt>
                <c:pt idx="1009">
                  <c:v>1</c:v>
                </c:pt>
                <c:pt idx="1010">
                  <c:v>0</c:v>
                </c:pt>
                <c:pt idx="1011">
                  <c:v>2</c:v>
                </c:pt>
                <c:pt idx="1012">
                  <c:v>4</c:v>
                </c:pt>
                <c:pt idx="1013">
                  <c:v>1</c:v>
                </c:pt>
                <c:pt idx="1014">
                  <c:v>0</c:v>
                </c:pt>
                <c:pt idx="1015">
                  <c:v>0</c:v>
                </c:pt>
                <c:pt idx="1016">
                  <c:v>1</c:v>
                </c:pt>
                <c:pt idx="1017">
                  <c:v>2</c:v>
                </c:pt>
                <c:pt idx="1018">
                  <c:v>3</c:v>
                </c:pt>
                <c:pt idx="1019">
                  <c:v>2</c:v>
                </c:pt>
                <c:pt idx="1020">
                  <c:v>0</c:v>
                </c:pt>
                <c:pt idx="1021">
                  <c:v>3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2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3</c:v>
                </c:pt>
                <c:pt idx="1036">
                  <c:v>2</c:v>
                </c:pt>
                <c:pt idx="1037">
                  <c:v>1</c:v>
                </c:pt>
                <c:pt idx="1038">
                  <c:v>0</c:v>
                </c:pt>
                <c:pt idx="1039">
                  <c:v>2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2</c:v>
                </c:pt>
                <c:pt idx="1046">
                  <c:v>0</c:v>
                </c:pt>
                <c:pt idx="1047">
                  <c:v>1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1</c:v>
                </c:pt>
                <c:pt idx="1053">
                  <c:v>3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0</c:v>
                </c:pt>
                <c:pt idx="1061">
                  <c:v>1</c:v>
                </c:pt>
                <c:pt idx="1062">
                  <c:v>1</c:v>
                </c:pt>
                <c:pt idx="1063">
                  <c:v>3</c:v>
                </c:pt>
                <c:pt idx="1064">
                  <c:v>4</c:v>
                </c:pt>
                <c:pt idx="1065">
                  <c:v>1</c:v>
                </c:pt>
                <c:pt idx="1066">
                  <c:v>2</c:v>
                </c:pt>
                <c:pt idx="1067">
                  <c:v>0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2</c:v>
                </c:pt>
                <c:pt idx="1074">
                  <c:v>0</c:v>
                </c:pt>
                <c:pt idx="1075">
                  <c:v>1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3</c:v>
                </c:pt>
                <c:pt idx="1080">
                  <c:v>2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2</c:v>
                </c:pt>
                <c:pt idx="1085">
                  <c:v>5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3</c:v>
                </c:pt>
                <c:pt idx="1093">
                  <c:v>0</c:v>
                </c:pt>
                <c:pt idx="1094">
                  <c:v>4</c:v>
                </c:pt>
                <c:pt idx="1095">
                  <c:v>4</c:v>
                </c:pt>
                <c:pt idx="1096">
                  <c:v>2</c:v>
                </c:pt>
                <c:pt idx="1097">
                  <c:v>0</c:v>
                </c:pt>
                <c:pt idx="1098">
                  <c:v>0</c:v>
                </c:pt>
                <c:pt idx="1099">
                  <c:v>1</c:v>
                </c:pt>
                <c:pt idx="1100">
                  <c:v>2</c:v>
                </c:pt>
                <c:pt idx="1101">
                  <c:v>3</c:v>
                </c:pt>
                <c:pt idx="1102">
                  <c:v>1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2</c:v>
                </c:pt>
                <c:pt idx="1108">
                  <c:v>1</c:v>
                </c:pt>
                <c:pt idx="1109">
                  <c:v>3</c:v>
                </c:pt>
                <c:pt idx="1110">
                  <c:v>1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0</c:v>
                </c:pt>
                <c:pt idx="1115">
                  <c:v>1</c:v>
                </c:pt>
                <c:pt idx="1116">
                  <c:v>5</c:v>
                </c:pt>
                <c:pt idx="1117">
                  <c:v>2</c:v>
                </c:pt>
                <c:pt idx="1118">
                  <c:v>1</c:v>
                </c:pt>
                <c:pt idx="1119">
                  <c:v>3</c:v>
                </c:pt>
                <c:pt idx="1120">
                  <c:v>0</c:v>
                </c:pt>
                <c:pt idx="1121">
                  <c:v>2</c:v>
                </c:pt>
                <c:pt idx="1122">
                  <c:v>3</c:v>
                </c:pt>
                <c:pt idx="1123">
                  <c:v>1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2</c:v>
                </c:pt>
                <c:pt idx="1128">
                  <c:v>1</c:v>
                </c:pt>
                <c:pt idx="1129">
                  <c:v>0</c:v>
                </c:pt>
                <c:pt idx="1130">
                  <c:v>5</c:v>
                </c:pt>
                <c:pt idx="1131">
                  <c:v>2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3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1</c:v>
                </c:pt>
                <c:pt idx="1141">
                  <c:v>3</c:v>
                </c:pt>
                <c:pt idx="1142">
                  <c:v>0</c:v>
                </c:pt>
                <c:pt idx="1143">
                  <c:v>2</c:v>
                </c:pt>
                <c:pt idx="1144">
                  <c:v>2</c:v>
                </c:pt>
                <c:pt idx="1145">
                  <c:v>3</c:v>
                </c:pt>
                <c:pt idx="1146">
                  <c:v>0</c:v>
                </c:pt>
                <c:pt idx="1147">
                  <c:v>0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3</c:v>
                </c:pt>
                <c:pt idx="1153">
                  <c:v>1</c:v>
                </c:pt>
                <c:pt idx="1154">
                  <c:v>4</c:v>
                </c:pt>
                <c:pt idx="1155">
                  <c:v>3</c:v>
                </c:pt>
                <c:pt idx="1156">
                  <c:v>0</c:v>
                </c:pt>
                <c:pt idx="1157">
                  <c:v>2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2</c:v>
                </c:pt>
                <c:pt idx="1162">
                  <c:v>1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2</c:v>
                </c:pt>
                <c:pt idx="1168">
                  <c:v>2</c:v>
                </c:pt>
                <c:pt idx="1169">
                  <c:v>1</c:v>
                </c:pt>
                <c:pt idx="1170">
                  <c:v>1</c:v>
                </c:pt>
                <c:pt idx="1171">
                  <c:v>2</c:v>
                </c:pt>
                <c:pt idx="1172">
                  <c:v>0</c:v>
                </c:pt>
                <c:pt idx="1173">
                  <c:v>2</c:v>
                </c:pt>
                <c:pt idx="1174">
                  <c:v>2</c:v>
                </c:pt>
                <c:pt idx="1175">
                  <c:v>0</c:v>
                </c:pt>
                <c:pt idx="1176">
                  <c:v>1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1</c:v>
                </c:pt>
                <c:pt idx="1185">
                  <c:v>2</c:v>
                </c:pt>
                <c:pt idx="1186">
                  <c:v>3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2</c:v>
                </c:pt>
                <c:pt idx="1191">
                  <c:v>1</c:v>
                </c:pt>
                <c:pt idx="1192">
                  <c:v>1</c:v>
                </c:pt>
                <c:pt idx="1193">
                  <c:v>0</c:v>
                </c:pt>
                <c:pt idx="1194">
                  <c:v>0</c:v>
                </c:pt>
                <c:pt idx="1195">
                  <c:v>3</c:v>
                </c:pt>
                <c:pt idx="1196">
                  <c:v>0</c:v>
                </c:pt>
                <c:pt idx="1197">
                  <c:v>0</c:v>
                </c:pt>
                <c:pt idx="1198">
                  <c:v>1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0</c:v>
                </c:pt>
                <c:pt idx="1203">
                  <c:v>1</c:v>
                </c:pt>
                <c:pt idx="1204">
                  <c:v>3</c:v>
                </c:pt>
                <c:pt idx="1205">
                  <c:v>1</c:v>
                </c:pt>
                <c:pt idx="1206">
                  <c:v>2</c:v>
                </c:pt>
                <c:pt idx="1207">
                  <c:v>2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2</c:v>
                </c:pt>
                <c:pt idx="1212">
                  <c:v>0</c:v>
                </c:pt>
                <c:pt idx="1213">
                  <c:v>2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2</c:v>
                </c:pt>
                <c:pt idx="1218">
                  <c:v>1</c:v>
                </c:pt>
                <c:pt idx="1219">
                  <c:v>3</c:v>
                </c:pt>
                <c:pt idx="1220">
                  <c:v>1</c:v>
                </c:pt>
                <c:pt idx="1221">
                  <c:v>2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1</c:v>
                </c:pt>
                <c:pt idx="1226">
                  <c:v>2</c:v>
                </c:pt>
                <c:pt idx="1227">
                  <c:v>2</c:v>
                </c:pt>
                <c:pt idx="1228">
                  <c:v>0</c:v>
                </c:pt>
                <c:pt idx="1229">
                  <c:v>0</c:v>
                </c:pt>
                <c:pt idx="1230">
                  <c:v>3</c:v>
                </c:pt>
                <c:pt idx="1231">
                  <c:v>0</c:v>
                </c:pt>
                <c:pt idx="1232">
                  <c:v>3</c:v>
                </c:pt>
                <c:pt idx="1233">
                  <c:v>0</c:v>
                </c:pt>
                <c:pt idx="1234">
                  <c:v>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3</c:v>
                </c:pt>
                <c:pt idx="1239">
                  <c:v>1</c:v>
                </c:pt>
                <c:pt idx="1240">
                  <c:v>2</c:v>
                </c:pt>
                <c:pt idx="1241">
                  <c:v>2</c:v>
                </c:pt>
                <c:pt idx="1242">
                  <c:v>3</c:v>
                </c:pt>
                <c:pt idx="1243">
                  <c:v>0</c:v>
                </c:pt>
                <c:pt idx="1244">
                  <c:v>0</c:v>
                </c:pt>
                <c:pt idx="1245">
                  <c:v>5</c:v>
                </c:pt>
                <c:pt idx="1246">
                  <c:v>3</c:v>
                </c:pt>
                <c:pt idx="1247">
                  <c:v>4</c:v>
                </c:pt>
                <c:pt idx="1248">
                  <c:v>0</c:v>
                </c:pt>
                <c:pt idx="1249">
                  <c:v>1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4</c:v>
                </c:pt>
                <c:pt idx="1254">
                  <c:v>0</c:v>
                </c:pt>
                <c:pt idx="1255">
                  <c:v>0</c:v>
                </c:pt>
                <c:pt idx="1256">
                  <c:v>3</c:v>
                </c:pt>
                <c:pt idx="1257">
                  <c:v>1</c:v>
                </c:pt>
                <c:pt idx="1258">
                  <c:v>3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2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3</c:v>
                </c:pt>
                <c:pt idx="1270">
                  <c:v>1</c:v>
                </c:pt>
                <c:pt idx="1271">
                  <c:v>0</c:v>
                </c:pt>
                <c:pt idx="1272">
                  <c:v>5</c:v>
                </c:pt>
                <c:pt idx="1273">
                  <c:v>1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2</c:v>
                </c:pt>
                <c:pt idx="1280">
                  <c:v>0</c:v>
                </c:pt>
                <c:pt idx="1281">
                  <c:v>2</c:v>
                </c:pt>
                <c:pt idx="1282">
                  <c:v>0</c:v>
                </c:pt>
                <c:pt idx="1283">
                  <c:v>1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2</c:v>
                </c:pt>
                <c:pt idx="1289">
                  <c:v>1</c:v>
                </c:pt>
                <c:pt idx="1290">
                  <c:v>2</c:v>
                </c:pt>
                <c:pt idx="1291">
                  <c:v>0</c:v>
                </c:pt>
                <c:pt idx="1292">
                  <c:v>0</c:v>
                </c:pt>
                <c:pt idx="1293">
                  <c:v>3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2</c:v>
                </c:pt>
                <c:pt idx="1298">
                  <c:v>2</c:v>
                </c:pt>
                <c:pt idx="1299">
                  <c:v>1</c:v>
                </c:pt>
                <c:pt idx="1300">
                  <c:v>0</c:v>
                </c:pt>
                <c:pt idx="1301">
                  <c:v>3</c:v>
                </c:pt>
                <c:pt idx="1302">
                  <c:v>1</c:v>
                </c:pt>
                <c:pt idx="1303">
                  <c:v>0</c:v>
                </c:pt>
                <c:pt idx="1304">
                  <c:v>2</c:v>
                </c:pt>
                <c:pt idx="1305">
                  <c:v>0</c:v>
                </c:pt>
                <c:pt idx="1306">
                  <c:v>0</c:v>
                </c:pt>
                <c:pt idx="1307">
                  <c:v>4</c:v>
                </c:pt>
                <c:pt idx="1308">
                  <c:v>0</c:v>
                </c:pt>
                <c:pt idx="1309">
                  <c:v>2</c:v>
                </c:pt>
                <c:pt idx="1310">
                  <c:v>1</c:v>
                </c:pt>
                <c:pt idx="1311">
                  <c:v>0</c:v>
                </c:pt>
                <c:pt idx="1312">
                  <c:v>1</c:v>
                </c:pt>
                <c:pt idx="1313">
                  <c:v>2</c:v>
                </c:pt>
                <c:pt idx="1314">
                  <c:v>3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4</c:v>
                </c:pt>
                <c:pt idx="1319">
                  <c:v>2</c:v>
                </c:pt>
                <c:pt idx="1320">
                  <c:v>3</c:v>
                </c:pt>
                <c:pt idx="1321">
                  <c:v>0</c:v>
                </c:pt>
                <c:pt idx="1322">
                  <c:v>0</c:v>
                </c:pt>
                <c:pt idx="1323">
                  <c:v>2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0</c:v>
                </c:pt>
                <c:pt idx="1332">
                  <c:v>3</c:v>
                </c:pt>
                <c:pt idx="1333">
                  <c:v>3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'Q&amp;A-3 (iii)'!$J$36:$J$1373</c:f>
              <c:numCache>
                <c:formatCode>General</c:formatCode>
                <c:ptCount val="1338"/>
                <c:pt idx="0">
                  <c:v>27042.513417441161</c:v>
                </c:pt>
                <c:pt idx="1">
                  <c:v>4761.1450887077117</c:v>
                </c:pt>
                <c:pt idx="2">
                  <c:v>7212.4498687826672</c:v>
                </c:pt>
                <c:pt idx="3">
                  <c:v>7426.180253187641</c:v>
                </c:pt>
                <c:pt idx="4">
                  <c:v>7467.435179395854</c:v>
                </c:pt>
                <c:pt idx="5">
                  <c:v>6779.0986055309204</c:v>
                </c:pt>
                <c:pt idx="6">
                  <c:v>10301.851788454156</c:v>
                </c:pt>
                <c:pt idx="7">
                  <c:v>9161.577594357761</c:v>
                </c:pt>
                <c:pt idx="8">
                  <c:v>8993.7788583920374</c:v>
                </c:pt>
                <c:pt idx="9">
                  <c:v>12902.991859109894</c:v>
                </c:pt>
                <c:pt idx="10">
                  <c:v>5975.8474602013575</c:v>
                </c:pt>
                <c:pt idx="11">
                  <c:v>36248.476098215004</c:v>
                </c:pt>
                <c:pt idx="12">
                  <c:v>4788.5698619832392</c:v>
                </c:pt>
                <c:pt idx="13">
                  <c:v>12283.905016583425</c:v>
                </c:pt>
                <c:pt idx="14">
                  <c:v>29921.191223181366</c:v>
                </c:pt>
                <c:pt idx="15">
                  <c:v>3863.8561443868948</c:v>
                </c:pt>
                <c:pt idx="16">
                  <c:v>11756.842422168264</c:v>
                </c:pt>
                <c:pt idx="17">
                  <c:v>5487.0163366114512</c:v>
                </c:pt>
                <c:pt idx="18">
                  <c:v>11562.703588733775</c:v>
                </c:pt>
                <c:pt idx="19">
                  <c:v>29511.375376361473</c:v>
                </c:pt>
                <c:pt idx="20">
                  <c:v>13297.40143609491</c:v>
                </c:pt>
                <c:pt idx="21">
                  <c:v>6348.2384014669724</c:v>
                </c:pt>
                <c:pt idx="22">
                  <c:v>4525.0570408390249</c:v>
                </c:pt>
                <c:pt idx="23">
                  <c:v>31530.468199613562</c:v>
                </c:pt>
                <c:pt idx="24">
                  <c:v>8923.7435129460991</c:v>
                </c:pt>
                <c:pt idx="25">
                  <c:v>13156.111908701483</c:v>
                </c:pt>
                <c:pt idx="26">
                  <c:v>13391.114835433971</c:v>
                </c:pt>
                <c:pt idx="27">
                  <c:v>12678.161232990034</c:v>
                </c:pt>
                <c:pt idx="28">
                  <c:v>5485.2558151817475</c:v>
                </c:pt>
                <c:pt idx="29">
                  <c:v>30246.300386095023</c:v>
                </c:pt>
                <c:pt idx="30">
                  <c:v>27936.298186916083</c:v>
                </c:pt>
                <c:pt idx="31">
                  <c:v>4591.1557945822387</c:v>
                </c:pt>
                <c:pt idx="32">
                  <c:v>5014.6283013865095</c:v>
                </c:pt>
                <c:pt idx="33">
                  <c:v>13593.848730145895</c:v>
                </c:pt>
                <c:pt idx="34">
                  <c:v>29406.269136885014</c:v>
                </c:pt>
                <c:pt idx="35">
                  <c:v>4560.9590808128578</c:v>
                </c:pt>
                <c:pt idx="36">
                  <c:v>14322.803404898479</c:v>
                </c:pt>
                <c:pt idx="37">
                  <c:v>4855.8987544507027</c:v>
                </c:pt>
                <c:pt idx="38">
                  <c:v>31913.111416893917</c:v>
                </c:pt>
                <c:pt idx="39">
                  <c:v>35640.04910419332</c:v>
                </c:pt>
                <c:pt idx="40">
                  <c:v>5792.2520668199813</c:v>
                </c:pt>
                <c:pt idx="41">
                  <c:v>7699.4233106314941</c:v>
                </c:pt>
                <c:pt idx="42">
                  <c:v>8857.7367139312646</c:v>
                </c:pt>
                <c:pt idx="43">
                  <c:v>8663.2530247518371</c:v>
                </c:pt>
                <c:pt idx="44">
                  <c:v>9223.3676229584471</c:v>
                </c:pt>
                <c:pt idx="45">
                  <c:v>11247.96167590239</c:v>
                </c:pt>
                <c:pt idx="46">
                  <c:v>5568.1295879659529</c:v>
                </c:pt>
                <c:pt idx="47">
                  <c:v>6902.6128632657783</c:v>
                </c:pt>
                <c:pt idx="48">
                  <c:v>12484.000325959036</c:v>
                </c:pt>
                <c:pt idx="49">
                  <c:v>31686.251441112301</c:v>
                </c:pt>
                <c:pt idx="50">
                  <c:v>4952.3907342507573</c:v>
                </c:pt>
                <c:pt idx="51">
                  <c:v>5967.7868647793721</c:v>
                </c:pt>
                <c:pt idx="52">
                  <c:v>33047.136408193001</c:v>
                </c:pt>
                <c:pt idx="53">
                  <c:v>31407.482573304263</c:v>
                </c:pt>
                <c:pt idx="54">
                  <c:v>9793.4573323866571</c:v>
                </c:pt>
                <c:pt idx="55">
                  <c:v>36734.874485745728</c:v>
                </c:pt>
                <c:pt idx="56">
                  <c:v>13236.31955476005</c:v>
                </c:pt>
                <c:pt idx="57">
                  <c:v>28228.450931760137</c:v>
                </c:pt>
                <c:pt idx="58">
                  <c:v>34580.000760555144</c:v>
                </c:pt>
                <c:pt idx="59">
                  <c:v>8689.9594227151629</c:v>
                </c:pt>
                <c:pt idx="60">
                  <c:v>10336.871370904895</c:v>
                </c:pt>
                <c:pt idx="61">
                  <c:v>6891.9316246973167</c:v>
                </c:pt>
                <c:pt idx="62">
                  <c:v>13901.010009737665</c:v>
                </c:pt>
                <c:pt idx="63">
                  <c:v>6808.7005715124724</c:v>
                </c:pt>
                <c:pt idx="64">
                  <c:v>28136.213351604536</c:v>
                </c:pt>
                <c:pt idx="65">
                  <c:v>3781.8070557538713</c:v>
                </c:pt>
                <c:pt idx="66">
                  <c:v>13005.625665121226</c:v>
                </c:pt>
                <c:pt idx="67">
                  <c:v>9203.5209743620708</c:v>
                </c:pt>
                <c:pt idx="68">
                  <c:v>8969.6234846531352</c:v>
                </c:pt>
                <c:pt idx="69">
                  <c:v>30161.974252366679</c:v>
                </c:pt>
                <c:pt idx="70">
                  <c:v>29246.834268139599</c:v>
                </c:pt>
                <c:pt idx="71">
                  <c:v>8498.812688763388</c:v>
                </c:pt>
                <c:pt idx="72">
                  <c:v>11240.99234651298</c:v>
                </c:pt>
                <c:pt idx="73">
                  <c:v>12626.44284213082</c:v>
                </c:pt>
                <c:pt idx="74">
                  <c:v>9179.8824411845326</c:v>
                </c:pt>
                <c:pt idx="75">
                  <c:v>12624.974919123626</c:v>
                </c:pt>
                <c:pt idx="76">
                  <c:v>6780.6944159028417</c:v>
                </c:pt>
                <c:pt idx="77">
                  <c:v>5175.5611366596386</c:v>
                </c:pt>
                <c:pt idx="78">
                  <c:v>5907.9365565529033</c:v>
                </c:pt>
                <c:pt idx="79">
                  <c:v>9410.9933140508147</c:v>
                </c:pt>
                <c:pt idx="80">
                  <c:v>7440.5803095413685</c:v>
                </c:pt>
                <c:pt idx="81">
                  <c:v>10410.771986108288</c:v>
                </c:pt>
                <c:pt idx="82">
                  <c:v>29003.393772114752</c:v>
                </c:pt>
                <c:pt idx="83">
                  <c:v>12115.628386610979</c:v>
                </c:pt>
                <c:pt idx="84">
                  <c:v>31378.137327794815</c:v>
                </c:pt>
                <c:pt idx="85">
                  <c:v>33610.920209199037</c:v>
                </c:pt>
                <c:pt idx="86">
                  <c:v>35813.899901822006</c:v>
                </c:pt>
                <c:pt idx="87">
                  <c:v>11054.413824001487</c:v>
                </c:pt>
                <c:pt idx="88">
                  <c:v>10199.957802504648</c:v>
                </c:pt>
                <c:pt idx="89">
                  <c:v>11955.526325699462</c:v>
                </c:pt>
                <c:pt idx="90">
                  <c:v>5329.2120884413071</c:v>
                </c:pt>
                <c:pt idx="91">
                  <c:v>11722.959637585938</c:v>
                </c:pt>
                <c:pt idx="92">
                  <c:v>36905.651145258569</c:v>
                </c:pt>
                <c:pt idx="93">
                  <c:v>8788.7751873988254</c:v>
                </c:pt>
                <c:pt idx="94">
                  <c:v>36597.505987991979</c:v>
                </c:pt>
                <c:pt idx="95">
                  <c:v>6893.9247248269621</c:v>
                </c:pt>
                <c:pt idx="96">
                  <c:v>11544.094035724542</c:v>
                </c:pt>
                <c:pt idx="97">
                  <c:v>12025.81219203518</c:v>
                </c:pt>
                <c:pt idx="98">
                  <c:v>35180.603869261453</c:v>
                </c:pt>
                <c:pt idx="99">
                  <c:v>30477.280863036111</c:v>
                </c:pt>
                <c:pt idx="100">
                  <c:v>8250.0419542616219</c:v>
                </c:pt>
                <c:pt idx="101">
                  <c:v>6938.0572768635639</c:v>
                </c:pt>
                <c:pt idx="102">
                  <c:v>4738.598627100002</c:v>
                </c:pt>
                <c:pt idx="103">
                  <c:v>36937.660008933199</c:v>
                </c:pt>
                <c:pt idx="104">
                  <c:v>6951.4734555424639</c:v>
                </c:pt>
                <c:pt idx="105">
                  <c:v>28602.583823418729</c:v>
                </c:pt>
                <c:pt idx="106">
                  <c:v>4011.2989769046571</c:v>
                </c:pt>
                <c:pt idx="107">
                  <c:v>6852.5891943697534</c:v>
                </c:pt>
                <c:pt idx="108">
                  <c:v>6467.7808921433216</c:v>
                </c:pt>
                <c:pt idx="109">
                  <c:v>36788.262334362975</c:v>
                </c:pt>
                <c:pt idx="110">
                  <c:v>12264.103899822889</c:v>
                </c:pt>
                <c:pt idx="111">
                  <c:v>11450.86059856785</c:v>
                </c:pt>
                <c:pt idx="112">
                  <c:v>7425.6426514094846</c:v>
                </c:pt>
                <c:pt idx="113">
                  <c:v>5551.0958349631564</c:v>
                </c:pt>
                <c:pt idx="114">
                  <c:v>12309.918072063409</c:v>
                </c:pt>
                <c:pt idx="115">
                  <c:v>13009.887912685272</c:v>
                </c:pt>
                <c:pt idx="116">
                  <c:v>13039.103257340288</c:v>
                </c:pt>
                <c:pt idx="117">
                  <c:v>30016.180293080513</c:v>
                </c:pt>
                <c:pt idx="118">
                  <c:v>10404.697850848812</c:v>
                </c:pt>
                <c:pt idx="119">
                  <c:v>8743.1260431118408</c:v>
                </c:pt>
                <c:pt idx="120">
                  <c:v>9556.2496715588222</c:v>
                </c:pt>
                <c:pt idx="121">
                  <c:v>4491.6318826327488</c:v>
                </c:pt>
                <c:pt idx="122">
                  <c:v>5091.0451306109762</c:v>
                </c:pt>
                <c:pt idx="123">
                  <c:v>33491.748541067413</c:v>
                </c:pt>
                <c:pt idx="124">
                  <c:v>11384.568963530643</c:v>
                </c:pt>
                <c:pt idx="125">
                  <c:v>6273.7110487839991</c:v>
                </c:pt>
                <c:pt idx="126">
                  <c:v>27058.033715600926</c:v>
                </c:pt>
                <c:pt idx="127">
                  <c:v>10656.822720542876</c:v>
                </c:pt>
                <c:pt idx="128">
                  <c:v>30833.456589069083</c:v>
                </c:pt>
                <c:pt idx="129">
                  <c:v>8273.0898228013248</c:v>
                </c:pt>
                <c:pt idx="130">
                  <c:v>12730.454678167351</c:v>
                </c:pt>
                <c:pt idx="131">
                  <c:v>12953.888703225282</c:v>
                </c:pt>
                <c:pt idx="132">
                  <c:v>11294.745866777896</c:v>
                </c:pt>
                <c:pt idx="133">
                  <c:v>4760.0069047118377</c:v>
                </c:pt>
                <c:pt idx="134">
                  <c:v>5083.6729889850885</c:v>
                </c:pt>
                <c:pt idx="135">
                  <c:v>5083.6712377051945</c:v>
                </c:pt>
                <c:pt idx="136">
                  <c:v>3983.5709318308091</c:v>
                </c:pt>
                <c:pt idx="137">
                  <c:v>5340.2816513595171</c:v>
                </c:pt>
                <c:pt idx="138">
                  <c:v>12326.600641305262</c:v>
                </c:pt>
                <c:pt idx="139">
                  <c:v>4652.3113779891455</c:v>
                </c:pt>
                <c:pt idx="140">
                  <c:v>8111.2463050829456</c:v>
                </c:pt>
                <c:pt idx="141">
                  <c:v>6666.3601043393091</c:v>
                </c:pt>
                <c:pt idx="142">
                  <c:v>31154.337002242319</c:v>
                </c:pt>
                <c:pt idx="143">
                  <c:v>7403.3753745138793</c:v>
                </c:pt>
                <c:pt idx="144">
                  <c:v>31109.567673141843</c:v>
                </c:pt>
                <c:pt idx="145">
                  <c:v>7636.9978910943864</c:v>
                </c:pt>
                <c:pt idx="146">
                  <c:v>34353.037844718201</c:v>
                </c:pt>
                <c:pt idx="147">
                  <c:v>11460.005369383391</c:v>
                </c:pt>
                <c:pt idx="148">
                  <c:v>12213.2070557075</c:v>
                </c:pt>
                <c:pt idx="149">
                  <c:v>4011.2989769046571</c:v>
                </c:pt>
                <c:pt idx="150">
                  <c:v>8127.0429624985982</c:v>
                </c:pt>
                <c:pt idx="151">
                  <c:v>10304.52406007617</c:v>
                </c:pt>
                <c:pt idx="152">
                  <c:v>8534.800221673464</c:v>
                </c:pt>
                <c:pt idx="153">
                  <c:v>32536.546945663315</c:v>
                </c:pt>
                <c:pt idx="154">
                  <c:v>9170.3463370455738</c:v>
                </c:pt>
                <c:pt idx="155">
                  <c:v>10260.35123004341</c:v>
                </c:pt>
                <c:pt idx="156">
                  <c:v>33399.163231453982</c:v>
                </c:pt>
                <c:pt idx="157">
                  <c:v>27846.430051913612</c:v>
                </c:pt>
                <c:pt idx="158">
                  <c:v>30260.125333444706</c:v>
                </c:pt>
                <c:pt idx="159">
                  <c:v>11375.322900997053</c:v>
                </c:pt>
                <c:pt idx="160">
                  <c:v>32661.873353303417</c:v>
                </c:pt>
                <c:pt idx="161">
                  <c:v>27931.266197774105</c:v>
                </c:pt>
                <c:pt idx="162">
                  <c:v>11387.756007538377</c:v>
                </c:pt>
                <c:pt idx="163">
                  <c:v>6892.9281105452992</c:v>
                </c:pt>
                <c:pt idx="164">
                  <c:v>8488.6221290651647</c:v>
                </c:pt>
                <c:pt idx="165">
                  <c:v>11412.297008604492</c:v>
                </c:pt>
                <c:pt idx="166">
                  <c:v>5538.8942393747157</c:v>
                </c:pt>
                <c:pt idx="167">
                  <c:v>8379.9852475298139</c:v>
                </c:pt>
                <c:pt idx="168">
                  <c:v>5252.1798722166386</c:v>
                </c:pt>
                <c:pt idx="169">
                  <c:v>6835.3762424224442</c:v>
                </c:pt>
                <c:pt idx="170">
                  <c:v>13736.303982924517</c:v>
                </c:pt>
                <c:pt idx="171">
                  <c:v>9786.3183983076015</c:v>
                </c:pt>
                <c:pt idx="172">
                  <c:v>4189.3740759713355</c:v>
                </c:pt>
                <c:pt idx="173">
                  <c:v>7433.0585735913182</c:v>
                </c:pt>
                <c:pt idx="174">
                  <c:v>6053.9630945390099</c:v>
                </c:pt>
                <c:pt idx="175">
                  <c:v>36149.706494214071</c:v>
                </c:pt>
                <c:pt idx="176">
                  <c:v>9114.711047953364</c:v>
                </c:pt>
                <c:pt idx="177">
                  <c:v>10984.2282553845</c:v>
                </c:pt>
                <c:pt idx="178">
                  <c:v>9634.7629125499534</c:v>
                </c:pt>
                <c:pt idx="179">
                  <c:v>10165.04233722818</c:v>
                </c:pt>
                <c:pt idx="180">
                  <c:v>12613.208559418967</c:v>
                </c:pt>
                <c:pt idx="181">
                  <c:v>4687.2441566085645</c:v>
                </c:pt>
                <c:pt idx="182">
                  <c:v>5884.2246381990699</c:v>
                </c:pt>
                <c:pt idx="183">
                  <c:v>9751.6734578571286</c:v>
                </c:pt>
                <c:pt idx="184">
                  <c:v>10047.362679189964</c:v>
                </c:pt>
                <c:pt idx="185">
                  <c:v>32811.969575939976</c:v>
                </c:pt>
                <c:pt idx="186">
                  <c:v>6447.371925835685</c:v>
                </c:pt>
                <c:pt idx="187">
                  <c:v>6787.8218710688407</c:v>
                </c:pt>
                <c:pt idx="188">
                  <c:v>8522.2146953517622</c:v>
                </c:pt>
                <c:pt idx="189">
                  <c:v>7495.5271448374815</c:v>
                </c:pt>
                <c:pt idx="190">
                  <c:v>12955.497250204042</c:v>
                </c:pt>
                <c:pt idx="191">
                  <c:v>7048.8195459390408</c:v>
                </c:pt>
                <c:pt idx="192">
                  <c:v>5589.0605457320098</c:v>
                </c:pt>
                <c:pt idx="193">
                  <c:v>12388.014012931331</c:v>
                </c:pt>
                <c:pt idx="194">
                  <c:v>4537.8612868208311</c:v>
                </c:pt>
                <c:pt idx="195">
                  <c:v>4955.3686577978733</c:v>
                </c:pt>
                <c:pt idx="196">
                  <c:v>7899.9234954746107</c:v>
                </c:pt>
                <c:pt idx="197">
                  <c:v>10164.608797938346</c:v>
                </c:pt>
                <c:pt idx="198">
                  <c:v>10815.676962750114</c:v>
                </c:pt>
                <c:pt idx="199">
                  <c:v>14219.772621080558</c:v>
                </c:pt>
                <c:pt idx="200">
                  <c:v>5014.3457908049786</c:v>
                </c:pt>
                <c:pt idx="201">
                  <c:v>10651.582239787173</c:v>
                </c:pt>
                <c:pt idx="202">
                  <c:v>12832.956513663958</c:v>
                </c:pt>
                <c:pt idx="203">
                  <c:v>29686.446713514928</c:v>
                </c:pt>
                <c:pt idx="204">
                  <c:v>8880.8934052128552</c:v>
                </c:pt>
                <c:pt idx="205">
                  <c:v>6922.9687667137378</c:v>
                </c:pt>
                <c:pt idx="206">
                  <c:v>12358.218043222783</c:v>
                </c:pt>
                <c:pt idx="207">
                  <c:v>31815.513054327668</c:v>
                </c:pt>
                <c:pt idx="208">
                  <c:v>12621.274989270843</c:v>
                </c:pt>
                <c:pt idx="209">
                  <c:v>9782.234091994289</c:v>
                </c:pt>
                <c:pt idx="210">
                  <c:v>4388.1220823751009</c:v>
                </c:pt>
                <c:pt idx="211">
                  <c:v>10127.129254934864</c:v>
                </c:pt>
                <c:pt idx="212">
                  <c:v>6363.758070779847</c:v>
                </c:pt>
                <c:pt idx="213">
                  <c:v>7661.4226672262848</c:v>
                </c:pt>
                <c:pt idx="214">
                  <c:v>9514.0247267156246</c:v>
                </c:pt>
                <c:pt idx="215">
                  <c:v>8961.2306416593674</c:v>
                </c:pt>
                <c:pt idx="216">
                  <c:v>11544.102689181384</c:v>
                </c:pt>
                <c:pt idx="217">
                  <c:v>5883.3059311438674</c:v>
                </c:pt>
                <c:pt idx="218">
                  <c:v>6198.4796319851921</c:v>
                </c:pt>
                <c:pt idx="219">
                  <c:v>5292.5549832383467</c:v>
                </c:pt>
                <c:pt idx="220">
                  <c:v>7192.038077018814</c:v>
                </c:pt>
                <c:pt idx="221">
                  <c:v>11802.127646087469</c:v>
                </c:pt>
                <c:pt idx="222">
                  <c:v>7180.6211497952036</c:v>
                </c:pt>
                <c:pt idx="223">
                  <c:v>27310.2385606971</c:v>
                </c:pt>
                <c:pt idx="224">
                  <c:v>32217.661335642941</c:v>
                </c:pt>
                <c:pt idx="225">
                  <c:v>12601.765793829249</c:v>
                </c:pt>
                <c:pt idx="226">
                  <c:v>6662.1047589522113</c:v>
                </c:pt>
                <c:pt idx="227">
                  <c:v>12761.677927734498</c:v>
                </c:pt>
                <c:pt idx="228">
                  <c:v>9608.2806165200909</c:v>
                </c:pt>
                <c:pt idx="229">
                  <c:v>10807.616367328128</c:v>
                </c:pt>
                <c:pt idx="230">
                  <c:v>9983.5516921745566</c:v>
                </c:pt>
                <c:pt idx="231">
                  <c:v>13160.379990695419</c:v>
                </c:pt>
                <c:pt idx="232">
                  <c:v>3351.1187818204062</c:v>
                </c:pt>
                <c:pt idx="233">
                  <c:v>11909.965371371261</c:v>
                </c:pt>
                <c:pt idx="234">
                  <c:v>9184.0382461334721</c:v>
                </c:pt>
                <c:pt idx="235">
                  <c:v>32224.868766211042</c:v>
                </c:pt>
                <c:pt idx="236">
                  <c:v>4239.0955472453643</c:v>
                </c:pt>
                <c:pt idx="237">
                  <c:v>7767.7126225344573</c:v>
                </c:pt>
                <c:pt idx="238">
                  <c:v>28195.89863187747</c:v>
                </c:pt>
                <c:pt idx="239">
                  <c:v>10084.431878933134</c:v>
                </c:pt>
                <c:pt idx="240">
                  <c:v>29781.927591146588</c:v>
                </c:pt>
                <c:pt idx="241">
                  <c:v>7652.9561221604681</c:v>
                </c:pt>
                <c:pt idx="242">
                  <c:v>11089.446143059065</c:v>
                </c:pt>
                <c:pt idx="243">
                  <c:v>8941.9419171577683</c:v>
                </c:pt>
                <c:pt idx="244">
                  <c:v>36871.239412354931</c:v>
                </c:pt>
                <c:pt idx="245">
                  <c:v>11875.140915080521</c:v>
                </c:pt>
                <c:pt idx="246">
                  <c:v>13008.97441121307</c:v>
                </c:pt>
                <c:pt idx="247">
                  <c:v>5783.3844125408987</c:v>
                </c:pt>
                <c:pt idx="248">
                  <c:v>3720.2933864090728</c:v>
                </c:pt>
                <c:pt idx="249">
                  <c:v>7124.9945141598337</c:v>
                </c:pt>
                <c:pt idx="250">
                  <c:v>28038.270762140237</c:v>
                </c:pt>
                <c:pt idx="251">
                  <c:v>36434.086982218294</c:v>
                </c:pt>
                <c:pt idx="252">
                  <c:v>35466.845176414114</c:v>
                </c:pt>
                <c:pt idx="253">
                  <c:v>6169.5223939297375</c:v>
                </c:pt>
                <c:pt idx="254">
                  <c:v>34451.324661080551</c:v>
                </c:pt>
                <c:pt idx="255">
                  <c:v>12639.540003430891</c:v>
                </c:pt>
                <c:pt idx="256">
                  <c:v>35711.398066325404</c:v>
                </c:pt>
                <c:pt idx="257">
                  <c:v>8726.5950831684986</c:v>
                </c:pt>
                <c:pt idx="258">
                  <c:v>12058.212882619337</c:v>
                </c:pt>
                <c:pt idx="259">
                  <c:v>28306.480756265792</c:v>
                </c:pt>
                <c:pt idx="260">
                  <c:v>11373.491686468969</c:v>
                </c:pt>
                <c:pt idx="261">
                  <c:v>28188.442383442798</c:v>
                </c:pt>
                <c:pt idx="262">
                  <c:v>35303.481301675754</c:v>
                </c:pt>
                <c:pt idx="263">
                  <c:v>28501.842509351827</c:v>
                </c:pt>
                <c:pt idx="264">
                  <c:v>12367.273556332484</c:v>
                </c:pt>
                <c:pt idx="265">
                  <c:v>34444.858124750601</c:v>
                </c:pt>
                <c:pt idx="266">
                  <c:v>31882.078668493978</c:v>
                </c:pt>
                <c:pt idx="267">
                  <c:v>13705.66795012136</c:v>
                </c:pt>
                <c:pt idx="268">
                  <c:v>9237.9719110855458</c:v>
                </c:pt>
                <c:pt idx="269">
                  <c:v>10970.147709995717</c:v>
                </c:pt>
                <c:pt idx="270">
                  <c:v>4590.421808950302</c:v>
                </c:pt>
                <c:pt idx="271">
                  <c:v>33933.272676786139</c:v>
                </c:pt>
                <c:pt idx="272">
                  <c:v>10067.278946708393</c:v>
                </c:pt>
                <c:pt idx="273">
                  <c:v>11231.150590448919</c:v>
                </c:pt>
                <c:pt idx="274">
                  <c:v>6027.4524515825742</c:v>
                </c:pt>
                <c:pt idx="275">
                  <c:v>10851.849217083456</c:v>
                </c:pt>
                <c:pt idx="276">
                  <c:v>5066.1158101397314</c:v>
                </c:pt>
                <c:pt idx="277">
                  <c:v>4198.3426568160348</c:v>
                </c:pt>
                <c:pt idx="278">
                  <c:v>13065.138648626595</c:v>
                </c:pt>
                <c:pt idx="279">
                  <c:v>10832.597316274911</c:v>
                </c:pt>
                <c:pt idx="280">
                  <c:v>32573.063426894711</c:v>
                </c:pt>
                <c:pt idx="281">
                  <c:v>36330.478763955492</c:v>
                </c:pt>
                <c:pt idx="282">
                  <c:v>7271.7291994117695</c:v>
                </c:pt>
                <c:pt idx="283">
                  <c:v>12414.524655887768</c:v>
                </c:pt>
                <c:pt idx="284">
                  <c:v>10416.258099066526</c:v>
                </c:pt>
                <c:pt idx="285">
                  <c:v>10037.230704830172</c:v>
                </c:pt>
                <c:pt idx="286">
                  <c:v>11486.561544175664</c:v>
                </c:pt>
                <c:pt idx="287">
                  <c:v>13512.755172261124</c:v>
                </c:pt>
                <c:pt idx="288">
                  <c:v>36676.949726902501</c:v>
                </c:pt>
                <c:pt idx="289">
                  <c:v>11716.517188342197</c:v>
                </c:pt>
                <c:pt idx="290">
                  <c:v>5741.4674997495868</c:v>
                </c:pt>
                <c:pt idx="291">
                  <c:v>7150.797009850442</c:v>
                </c:pt>
                <c:pt idx="292">
                  <c:v>30154.606999428037</c:v>
                </c:pt>
                <c:pt idx="293">
                  <c:v>5113.547811662741</c:v>
                </c:pt>
                <c:pt idx="294">
                  <c:v>5637.0404317654948</c:v>
                </c:pt>
                <c:pt idx="295">
                  <c:v>4462.1433161291961</c:v>
                </c:pt>
                <c:pt idx="296">
                  <c:v>27034.753268361281</c:v>
                </c:pt>
                <c:pt idx="297">
                  <c:v>33488.128586616738</c:v>
                </c:pt>
                <c:pt idx="298">
                  <c:v>31529.071598551636</c:v>
                </c:pt>
                <c:pt idx="299">
                  <c:v>10889.762299376775</c:v>
                </c:pt>
                <c:pt idx="300">
                  <c:v>8955.8657760987207</c:v>
                </c:pt>
                <c:pt idx="301">
                  <c:v>35435.47170367591</c:v>
                </c:pt>
                <c:pt idx="302">
                  <c:v>12692.05988241177</c:v>
                </c:pt>
                <c:pt idx="303">
                  <c:v>6963.5575749321752</c:v>
                </c:pt>
                <c:pt idx="304">
                  <c:v>12169.586138649265</c:v>
                </c:pt>
                <c:pt idx="305">
                  <c:v>7543.4460654057539</c:v>
                </c:pt>
                <c:pt idx="306">
                  <c:v>6010.3276895940462</c:v>
                </c:pt>
                <c:pt idx="307">
                  <c:v>7124.1488803297925</c:v>
                </c:pt>
                <c:pt idx="308">
                  <c:v>12856.489233073275</c:v>
                </c:pt>
                <c:pt idx="309">
                  <c:v>9912.463972564743</c:v>
                </c:pt>
                <c:pt idx="310">
                  <c:v>9841.095316962932</c:v>
                </c:pt>
                <c:pt idx="311">
                  <c:v>3618.8439250763431</c:v>
                </c:pt>
                <c:pt idx="312">
                  <c:v>33602.290339202904</c:v>
                </c:pt>
                <c:pt idx="313">
                  <c:v>10741.876328369695</c:v>
                </c:pt>
                <c:pt idx="314">
                  <c:v>28765.033439404317</c:v>
                </c:pt>
                <c:pt idx="315">
                  <c:v>11603.787969454317</c:v>
                </c:pt>
                <c:pt idx="316">
                  <c:v>11166.561837245628</c:v>
                </c:pt>
                <c:pt idx="317">
                  <c:v>11982.036968655899</c:v>
                </c:pt>
                <c:pt idx="318">
                  <c:v>9799.592378425401</c:v>
                </c:pt>
                <c:pt idx="319">
                  <c:v>8044.3877755983676</c:v>
                </c:pt>
                <c:pt idx="320">
                  <c:v>7972.9361356207746</c:v>
                </c:pt>
                <c:pt idx="321">
                  <c:v>7302.4548615024651</c:v>
                </c:pt>
                <c:pt idx="322">
                  <c:v>30130.13072859673</c:v>
                </c:pt>
                <c:pt idx="323">
                  <c:v>12894.058088468544</c:v>
                </c:pt>
                <c:pt idx="324">
                  <c:v>5699.2425549063892</c:v>
                </c:pt>
                <c:pt idx="325">
                  <c:v>9505.778781023484</c:v>
                </c:pt>
                <c:pt idx="326">
                  <c:v>6136.4663069882945</c:v>
                </c:pt>
                <c:pt idx="327">
                  <c:v>34138.028335450035</c:v>
                </c:pt>
                <c:pt idx="328">
                  <c:v>36445.615557640012</c:v>
                </c:pt>
                <c:pt idx="329">
                  <c:v>10629.662198763288</c:v>
                </c:pt>
                <c:pt idx="330">
                  <c:v>37058.884796917031</c:v>
                </c:pt>
                <c:pt idx="331">
                  <c:v>34674.758686138484</c:v>
                </c:pt>
                <c:pt idx="332">
                  <c:v>13307.751501267914</c:v>
                </c:pt>
                <c:pt idx="333">
                  <c:v>12223.901347778552</c:v>
                </c:pt>
                <c:pt idx="334">
                  <c:v>10412.35330859348</c:v>
                </c:pt>
                <c:pt idx="335">
                  <c:v>12924.376678482406</c:v>
                </c:pt>
                <c:pt idx="336">
                  <c:v>12530.949227892323</c:v>
                </c:pt>
                <c:pt idx="337">
                  <c:v>13614.912780859684</c:v>
                </c:pt>
                <c:pt idx="338">
                  <c:v>34718.647308995765</c:v>
                </c:pt>
                <c:pt idx="339">
                  <c:v>10079.911524769524</c:v>
                </c:pt>
                <c:pt idx="340">
                  <c:v>4723.0644699003951</c:v>
                </c:pt>
                <c:pt idx="341">
                  <c:v>13461.858328145736</c:v>
                </c:pt>
                <c:pt idx="342">
                  <c:v>12969.341133742888</c:v>
                </c:pt>
                <c:pt idx="343">
                  <c:v>13921.909032497917</c:v>
                </c:pt>
                <c:pt idx="344">
                  <c:v>11955.117685462363</c:v>
                </c:pt>
                <c:pt idx="345">
                  <c:v>8257.3731407877804</c:v>
                </c:pt>
                <c:pt idx="346">
                  <c:v>8061.9580079463149</c:v>
                </c:pt>
                <c:pt idx="347">
                  <c:v>10666.328274318841</c:v>
                </c:pt>
                <c:pt idx="348">
                  <c:v>8181.8763983167109</c:v>
                </c:pt>
                <c:pt idx="349">
                  <c:v>4848.4726042224956</c:v>
                </c:pt>
                <c:pt idx="350">
                  <c:v>12204.762846448004</c:v>
                </c:pt>
                <c:pt idx="351">
                  <c:v>9802.2945715635215</c:v>
                </c:pt>
                <c:pt idx="352">
                  <c:v>5916.9826042392478</c:v>
                </c:pt>
                <c:pt idx="353">
                  <c:v>7912.7416004962579</c:v>
                </c:pt>
                <c:pt idx="354">
                  <c:v>4687.2441566085645</c:v>
                </c:pt>
                <c:pt idx="355">
                  <c:v>9086.5373558297342</c:v>
                </c:pt>
                <c:pt idx="356">
                  <c:v>11205.104165578989</c:v>
                </c:pt>
                <c:pt idx="357">
                  <c:v>11226.067918574046</c:v>
                </c:pt>
                <c:pt idx="358">
                  <c:v>5819.7892455741849</c:v>
                </c:pt>
                <c:pt idx="359">
                  <c:v>4008.6191195728616</c:v>
                </c:pt>
                <c:pt idx="360">
                  <c:v>11271.353142493252</c:v>
                </c:pt>
                <c:pt idx="361">
                  <c:v>7266.2153683738497</c:v>
                </c:pt>
                <c:pt idx="362">
                  <c:v>26801.94879596481</c:v>
                </c:pt>
                <c:pt idx="363">
                  <c:v>4330.3768393721384</c:v>
                </c:pt>
                <c:pt idx="364">
                  <c:v>5144.103557112654</c:v>
                </c:pt>
                <c:pt idx="365">
                  <c:v>11161.823392268809</c:v>
                </c:pt>
                <c:pt idx="366">
                  <c:v>13106.962849408959</c:v>
                </c:pt>
                <c:pt idx="367">
                  <c:v>9797.4876300976484</c:v>
                </c:pt>
                <c:pt idx="368">
                  <c:v>10466.936223521812</c:v>
                </c:pt>
                <c:pt idx="369">
                  <c:v>5496.333721090311</c:v>
                </c:pt>
                <c:pt idx="370">
                  <c:v>12917.027995095843</c:v>
                </c:pt>
                <c:pt idx="371">
                  <c:v>12167.902138318563</c:v>
                </c:pt>
                <c:pt idx="372">
                  <c:v>9865.5974261603478</c:v>
                </c:pt>
                <c:pt idx="373">
                  <c:v>29122.679468571267</c:v>
                </c:pt>
                <c:pt idx="374">
                  <c:v>4891.8598201477826</c:v>
                </c:pt>
                <c:pt idx="375">
                  <c:v>28959.768771906525</c:v>
                </c:pt>
                <c:pt idx="376">
                  <c:v>32747.181930322444</c:v>
                </c:pt>
                <c:pt idx="377">
                  <c:v>29249.346717391072</c:v>
                </c:pt>
                <c:pt idx="378">
                  <c:v>14608.90063377646</c:v>
                </c:pt>
                <c:pt idx="379">
                  <c:v>13398.461138693752</c:v>
                </c:pt>
                <c:pt idx="380">
                  <c:v>29849.130347529215</c:v>
                </c:pt>
                <c:pt idx="381">
                  <c:v>35398.790194490983</c:v>
                </c:pt>
                <c:pt idx="382">
                  <c:v>11820.944256326289</c:v>
                </c:pt>
                <c:pt idx="383">
                  <c:v>8753.1350187941498</c:v>
                </c:pt>
                <c:pt idx="384">
                  <c:v>10083.58485897563</c:v>
                </c:pt>
                <c:pt idx="385">
                  <c:v>3995.2111554506328</c:v>
                </c:pt>
                <c:pt idx="386">
                  <c:v>12650.707795892182</c:v>
                </c:pt>
                <c:pt idx="387">
                  <c:v>11398.94932641464</c:v>
                </c:pt>
                <c:pt idx="388">
                  <c:v>6034.1164459426345</c:v>
                </c:pt>
                <c:pt idx="389">
                  <c:v>6678.9996392633329</c:v>
                </c:pt>
                <c:pt idx="390">
                  <c:v>11898.150208647279</c:v>
                </c:pt>
                <c:pt idx="391">
                  <c:v>5220.7657563298462</c:v>
                </c:pt>
                <c:pt idx="392">
                  <c:v>10989.286211326264</c:v>
                </c:pt>
                <c:pt idx="393">
                  <c:v>11183.939817146473</c:v>
                </c:pt>
                <c:pt idx="394">
                  <c:v>10874.673789226948</c:v>
                </c:pt>
                <c:pt idx="395">
                  <c:v>9894.0139250302909</c:v>
                </c:pt>
                <c:pt idx="396">
                  <c:v>9502.040276197753</c:v>
                </c:pt>
                <c:pt idx="397">
                  <c:v>5000.5697749082938</c:v>
                </c:pt>
                <c:pt idx="398">
                  <c:v>13076.834632128628</c:v>
                </c:pt>
                <c:pt idx="399">
                  <c:v>4682.9760746146285</c:v>
                </c:pt>
                <c:pt idx="400">
                  <c:v>9806.6305211996169</c:v>
                </c:pt>
                <c:pt idx="401">
                  <c:v>11046.505960311018</c:v>
                </c:pt>
                <c:pt idx="402">
                  <c:v>13972.805876613305</c:v>
                </c:pt>
                <c:pt idx="403">
                  <c:v>11718.585112976898</c:v>
                </c:pt>
                <c:pt idx="404">
                  <c:v>5832.0768394566967</c:v>
                </c:pt>
                <c:pt idx="405">
                  <c:v>12300.620381054281</c:v>
                </c:pt>
                <c:pt idx="406">
                  <c:v>7120.2928928760657</c:v>
                </c:pt>
                <c:pt idx="407">
                  <c:v>9378.5663447157349</c:v>
                </c:pt>
                <c:pt idx="408">
                  <c:v>8734.8937797691815</c:v>
                </c:pt>
                <c:pt idx="409">
                  <c:v>7392.7857737780378</c:v>
                </c:pt>
                <c:pt idx="410">
                  <c:v>4446.6908856115924</c:v>
                </c:pt>
                <c:pt idx="411">
                  <c:v>33060.478255952956</c:v>
                </c:pt>
                <c:pt idx="412">
                  <c:v>29621.302104392511</c:v>
                </c:pt>
                <c:pt idx="413">
                  <c:v>6022.3028578081876</c:v>
                </c:pt>
                <c:pt idx="414">
                  <c:v>5132.3000568191883</c:v>
                </c:pt>
                <c:pt idx="415">
                  <c:v>9792.1943984334066</c:v>
                </c:pt>
                <c:pt idx="416">
                  <c:v>11268.606046366187</c:v>
                </c:pt>
                <c:pt idx="417">
                  <c:v>30706.428557288848</c:v>
                </c:pt>
                <c:pt idx="418">
                  <c:v>14093.906231535522</c:v>
                </c:pt>
                <c:pt idx="419">
                  <c:v>36841.750845851377</c:v>
                </c:pt>
                <c:pt idx="420">
                  <c:v>36939.653109062841</c:v>
                </c:pt>
                <c:pt idx="421">
                  <c:v>36421.459555054222</c:v>
                </c:pt>
                <c:pt idx="422">
                  <c:v>32753.680896728969</c:v>
                </c:pt>
                <c:pt idx="423">
                  <c:v>6145.4067175967848</c:v>
                </c:pt>
                <c:pt idx="424">
                  <c:v>10081.883234835492</c:v>
                </c:pt>
                <c:pt idx="425">
                  <c:v>10744.830481726351</c:v>
                </c:pt>
                <c:pt idx="426">
                  <c:v>8843.702329225207</c:v>
                </c:pt>
                <c:pt idx="427">
                  <c:v>4701.7379189705607</c:v>
                </c:pt>
                <c:pt idx="428">
                  <c:v>5066.4600370377793</c:v>
                </c:pt>
                <c:pt idx="429">
                  <c:v>7281.3908107886764</c:v>
                </c:pt>
                <c:pt idx="430">
                  <c:v>3944.7701864313976</c:v>
                </c:pt>
                <c:pt idx="431">
                  <c:v>7034.7682932194721</c:v>
                </c:pt>
                <c:pt idx="432">
                  <c:v>8266.0181275175401</c:v>
                </c:pt>
                <c:pt idx="433">
                  <c:v>11975.814990352153</c:v>
                </c:pt>
                <c:pt idx="434">
                  <c:v>7506.9295841743615</c:v>
                </c:pt>
                <c:pt idx="435">
                  <c:v>13563.587603037462</c:v>
                </c:pt>
                <c:pt idx="436">
                  <c:v>5594.620537452658</c:v>
                </c:pt>
                <c:pt idx="437">
                  <c:v>7701.9187634357777</c:v>
                </c:pt>
                <c:pt idx="438">
                  <c:v>13003.896944921202</c:v>
                </c:pt>
                <c:pt idx="439">
                  <c:v>6299.5135444746074</c:v>
                </c:pt>
                <c:pt idx="440">
                  <c:v>7665.4306291309567</c:v>
                </c:pt>
                <c:pt idx="441">
                  <c:v>30036.553064541989</c:v>
                </c:pt>
                <c:pt idx="442">
                  <c:v>4870.7716823477795</c:v>
                </c:pt>
                <c:pt idx="443">
                  <c:v>12999.773880515319</c:v>
                </c:pt>
                <c:pt idx="444">
                  <c:v>35691.207190830974</c:v>
                </c:pt>
                <c:pt idx="445">
                  <c:v>9101.6017788933459</c:v>
                </c:pt>
                <c:pt idx="446">
                  <c:v>13050.434691627657</c:v>
                </c:pt>
                <c:pt idx="447">
                  <c:v>12102.261010951397</c:v>
                </c:pt>
                <c:pt idx="448">
                  <c:v>7974.1007868296465</c:v>
                </c:pt>
                <c:pt idx="449">
                  <c:v>7580.5014061090815</c:v>
                </c:pt>
                <c:pt idx="450">
                  <c:v>8771.3302855984657</c:v>
                </c:pt>
                <c:pt idx="451">
                  <c:v>7135.3445793328392</c:v>
                </c:pt>
                <c:pt idx="452">
                  <c:v>4560.1013392228679</c:v>
                </c:pt>
                <c:pt idx="453">
                  <c:v>5120.5336971145289</c:v>
                </c:pt>
                <c:pt idx="454">
                  <c:v>8281.8903667188169</c:v>
                </c:pt>
                <c:pt idx="455">
                  <c:v>12045.200456974939</c:v>
                </c:pt>
                <c:pt idx="456">
                  <c:v>12207.758712184957</c:v>
                </c:pt>
                <c:pt idx="457">
                  <c:v>12488.590299044696</c:v>
                </c:pt>
                <c:pt idx="458">
                  <c:v>11535.543066954187</c:v>
                </c:pt>
                <c:pt idx="459">
                  <c:v>9592.5259883804902</c:v>
                </c:pt>
                <c:pt idx="460">
                  <c:v>11518.429783878719</c:v>
                </c:pt>
                <c:pt idx="461">
                  <c:v>31685.807545342417</c:v>
                </c:pt>
                <c:pt idx="462">
                  <c:v>14272.958934946966</c:v>
                </c:pt>
                <c:pt idx="463">
                  <c:v>12113.31922339023</c:v>
                </c:pt>
                <c:pt idx="464">
                  <c:v>4745.2626214600614</c:v>
                </c:pt>
                <c:pt idx="465">
                  <c:v>30231.592297689407</c:v>
                </c:pt>
                <c:pt idx="466">
                  <c:v>12154.865942483706</c:v>
                </c:pt>
                <c:pt idx="467">
                  <c:v>12917.047688565572</c:v>
                </c:pt>
                <c:pt idx="468">
                  <c:v>6746.0373676924228</c:v>
                </c:pt>
                <c:pt idx="469">
                  <c:v>4385.5538732414107</c:v>
                </c:pt>
                <c:pt idx="470">
                  <c:v>6254.6290646162333</c:v>
                </c:pt>
                <c:pt idx="471">
                  <c:v>4738.598627100002</c:v>
                </c:pt>
                <c:pt idx="472">
                  <c:v>3816.7277266133415</c:v>
                </c:pt>
                <c:pt idx="473">
                  <c:v>10615.775657101502</c:v>
                </c:pt>
                <c:pt idx="474">
                  <c:v>34622.436894034596</c:v>
                </c:pt>
                <c:pt idx="475">
                  <c:v>36745.568777816785</c:v>
                </c:pt>
                <c:pt idx="476">
                  <c:v>29165.480590165564</c:v>
                </c:pt>
                <c:pt idx="477">
                  <c:v>6340.7684706828204</c:v>
                </c:pt>
                <c:pt idx="478">
                  <c:v>5226.7781205868614</c:v>
                </c:pt>
                <c:pt idx="479">
                  <c:v>5457.0022760896909</c:v>
                </c:pt>
                <c:pt idx="480">
                  <c:v>14845.517313070708</c:v>
                </c:pt>
                <c:pt idx="481">
                  <c:v>11303.682145979708</c:v>
                </c:pt>
                <c:pt idx="482">
                  <c:v>4418.3549909906442</c:v>
                </c:pt>
                <c:pt idx="483">
                  <c:v>10788.856903098982</c:v>
                </c:pt>
                <c:pt idx="484">
                  <c:v>10489.858584823571</c:v>
                </c:pt>
                <c:pt idx="485">
                  <c:v>7353.875131460416</c:v>
                </c:pt>
                <c:pt idx="486">
                  <c:v>12290.071423467032</c:v>
                </c:pt>
                <c:pt idx="487">
                  <c:v>3774.0469066739888</c:v>
                </c:pt>
                <c:pt idx="488">
                  <c:v>33135.046692169344</c:v>
                </c:pt>
                <c:pt idx="489">
                  <c:v>11969.926382053191</c:v>
                </c:pt>
                <c:pt idx="490">
                  <c:v>3937.0100373515152</c:v>
                </c:pt>
                <c:pt idx="491">
                  <c:v>12703.680412561864</c:v>
                </c:pt>
                <c:pt idx="492">
                  <c:v>4543.2368740139664</c:v>
                </c:pt>
                <c:pt idx="493">
                  <c:v>12674.684282637711</c:v>
                </c:pt>
                <c:pt idx="494">
                  <c:v>28349.400306230731</c:v>
                </c:pt>
                <c:pt idx="495">
                  <c:v>5050.4983516685916</c:v>
                </c:pt>
                <c:pt idx="496">
                  <c:v>6454.0238124357984</c:v>
                </c:pt>
                <c:pt idx="497">
                  <c:v>9428.6630868369193</c:v>
                </c:pt>
                <c:pt idx="498">
                  <c:v>9787.0096775599141</c:v>
                </c:pt>
                <c:pt idx="499">
                  <c:v>12710.060828593334</c:v>
                </c:pt>
                <c:pt idx="500">
                  <c:v>29278.115028868851</c:v>
                </c:pt>
                <c:pt idx="501">
                  <c:v>9538.5894979722016</c:v>
                </c:pt>
                <c:pt idx="502">
                  <c:v>34196.125653270639</c:v>
                </c:pt>
                <c:pt idx="503">
                  <c:v>27873.520954771146</c:v>
                </c:pt>
                <c:pt idx="504">
                  <c:v>8540.1430136375984</c:v>
                </c:pt>
                <c:pt idx="505">
                  <c:v>9283.2179311849141</c:v>
                </c:pt>
                <c:pt idx="506">
                  <c:v>5828.7685480513728</c:v>
                </c:pt>
                <c:pt idx="507">
                  <c:v>5584.4355002331895</c:v>
                </c:pt>
                <c:pt idx="508">
                  <c:v>5740.6470754387647</c:v>
                </c:pt>
                <c:pt idx="509">
                  <c:v>11310.954618733756</c:v>
                </c:pt>
                <c:pt idx="510">
                  <c:v>12601.806120082087</c:v>
                </c:pt>
                <c:pt idx="511">
                  <c:v>6293.04180256165</c:v>
                </c:pt>
                <c:pt idx="512">
                  <c:v>10985.236220145542</c:v>
                </c:pt>
                <c:pt idx="513">
                  <c:v>3840.008173852988</c:v>
                </c:pt>
                <c:pt idx="514">
                  <c:v>31273.719542114457</c:v>
                </c:pt>
                <c:pt idx="515">
                  <c:v>11780.899513162787</c:v>
                </c:pt>
                <c:pt idx="516">
                  <c:v>5217.5775898891088</c:v>
                </c:pt>
                <c:pt idx="517">
                  <c:v>10606.29876714786</c:v>
                </c:pt>
                <c:pt idx="518">
                  <c:v>7285.6157410735568</c:v>
                </c:pt>
                <c:pt idx="519">
                  <c:v>7346.5029898345274</c:v>
                </c:pt>
                <c:pt idx="520">
                  <c:v>10978.572225785481</c:v>
                </c:pt>
                <c:pt idx="521">
                  <c:v>7694.4760571451916</c:v>
                </c:pt>
                <c:pt idx="522">
                  <c:v>11431.250788511774</c:v>
                </c:pt>
                <c:pt idx="523">
                  <c:v>8632.6972793019249</c:v>
                </c:pt>
                <c:pt idx="524">
                  <c:v>32522.038695414591</c:v>
                </c:pt>
                <c:pt idx="525">
                  <c:v>4516.5208768511548</c:v>
                </c:pt>
                <c:pt idx="526">
                  <c:v>5453.1532454988583</c:v>
                </c:pt>
                <c:pt idx="527">
                  <c:v>10257.286691127047</c:v>
                </c:pt>
                <c:pt idx="528">
                  <c:v>10902.236806347262</c:v>
                </c:pt>
                <c:pt idx="529">
                  <c:v>4557.9811572657418</c:v>
                </c:pt>
                <c:pt idx="530">
                  <c:v>36120.273816026413</c:v>
                </c:pt>
                <c:pt idx="531">
                  <c:v>13528.20760277873</c:v>
                </c:pt>
                <c:pt idx="532">
                  <c:v>12984.045090741824</c:v>
                </c:pt>
                <c:pt idx="533">
                  <c:v>8374.6044547536785</c:v>
                </c:pt>
                <c:pt idx="534">
                  <c:v>13896.230921612252</c:v>
                </c:pt>
                <c:pt idx="535">
                  <c:v>8873.1908957287596</c:v>
                </c:pt>
                <c:pt idx="536">
                  <c:v>7693.2468641635851</c:v>
                </c:pt>
                <c:pt idx="537">
                  <c:v>9685.2038815691885</c:v>
                </c:pt>
                <c:pt idx="538">
                  <c:v>10092.715770751331</c:v>
                </c:pt>
                <c:pt idx="539">
                  <c:v>11360.243673150957</c:v>
                </c:pt>
                <c:pt idx="540">
                  <c:v>7856.6658699372665</c:v>
                </c:pt>
                <c:pt idx="541">
                  <c:v>5329.8912599336736</c:v>
                </c:pt>
                <c:pt idx="542">
                  <c:v>13535.704129209562</c:v>
                </c:pt>
                <c:pt idx="543">
                  <c:v>35481.230427985356</c:v>
                </c:pt>
                <c:pt idx="544">
                  <c:v>11882.51305670641</c:v>
                </c:pt>
                <c:pt idx="545">
                  <c:v>34518.547110932908</c:v>
                </c:pt>
                <c:pt idx="546">
                  <c:v>6928.4153589563866</c:v>
                </c:pt>
                <c:pt idx="547">
                  <c:v>11912.133593724688</c:v>
                </c:pt>
                <c:pt idx="548">
                  <c:v>6067.9992305249589</c:v>
                </c:pt>
                <c:pt idx="549">
                  <c:v>33252.545083087396</c:v>
                </c:pt>
                <c:pt idx="550">
                  <c:v>12582.474243871431</c:v>
                </c:pt>
                <c:pt idx="551">
                  <c:v>7101.212659988194</c:v>
                </c:pt>
                <c:pt idx="552">
                  <c:v>12019.407560483814</c:v>
                </c:pt>
                <c:pt idx="553">
                  <c:v>12042.595424148196</c:v>
                </c:pt>
                <c:pt idx="554">
                  <c:v>6561.9327194594644</c:v>
                </c:pt>
                <c:pt idx="555">
                  <c:v>5866.7649316162242</c:v>
                </c:pt>
                <c:pt idx="556">
                  <c:v>10670.014345131785</c:v>
                </c:pt>
                <c:pt idx="557">
                  <c:v>7702.7599489633885</c:v>
                </c:pt>
                <c:pt idx="558">
                  <c:v>32311.372092645412</c:v>
                </c:pt>
                <c:pt idx="559">
                  <c:v>5147.0443400709646</c:v>
                </c:pt>
                <c:pt idx="560">
                  <c:v>10395.484583544219</c:v>
                </c:pt>
                <c:pt idx="561">
                  <c:v>11978.350897842955</c:v>
                </c:pt>
                <c:pt idx="562">
                  <c:v>5430.605661458143</c:v>
                </c:pt>
                <c:pt idx="563">
                  <c:v>11534.822940362094</c:v>
                </c:pt>
                <c:pt idx="564">
                  <c:v>4946.0161526491756</c:v>
                </c:pt>
                <c:pt idx="565">
                  <c:v>4951.682586984929</c:v>
                </c:pt>
                <c:pt idx="566">
                  <c:v>9359.7522430373774</c:v>
                </c:pt>
                <c:pt idx="567">
                  <c:v>9816.6261314281965</c:v>
                </c:pt>
                <c:pt idx="568">
                  <c:v>11092.861060199122</c:v>
                </c:pt>
                <c:pt idx="569">
                  <c:v>34891.548410306088</c:v>
                </c:pt>
                <c:pt idx="570">
                  <c:v>6169.6433244315749</c:v>
                </c:pt>
                <c:pt idx="571">
                  <c:v>4897.7237125136389</c:v>
                </c:pt>
                <c:pt idx="572">
                  <c:v>7752.9004716405207</c:v>
                </c:pt>
                <c:pt idx="573">
                  <c:v>13976.147720528203</c:v>
                </c:pt>
                <c:pt idx="574">
                  <c:v>13133.817719263443</c:v>
                </c:pt>
                <c:pt idx="575">
                  <c:v>12557.917497224806</c:v>
                </c:pt>
                <c:pt idx="576">
                  <c:v>5036.7223357719067</c:v>
                </c:pt>
                <c:pt idx="577">
                  <c:v>31175.043772555469</c:v>
                </c:pt>
                <c:pt idx="578">
                  <c:v>10626.349647517609</c:v>
                </c:pt>
                <c:pt idx="579">
                  <c:v>5868.9514066259799</c:v>
                </c:pt>
                <c:pt idx="580">
                  <c:v>12938.80019307546</c:v>
                </c:pt>
                <c:pt idx="581">
                  <c:v>4955.3686577978733</c:v>
                </c:pt>
                <c:pt idx="582">
                  <c:v>9627.5872832115256</c:v>
                </c:pt>
                <c:pt idx="583">
                  <c:v>7145.2370181297947</c:v>
                </c:pt>
                <c:pt idx="584">
                  <c:v>3463.6409434786983</c:v>
                </c:pt>
                <c:pt idx="585">
                  <c:v>7522.8361385082262</c:v>
                </c:pt>
                <c:pt idx="586">
                  <c:v>5696.9431740047512</c:v>
                </c:pt>
                <c:pt idx="587">
                  <c:v>31464.118924980568</c:v>
                </c:pt>
                <c:pt idx="588">
                  <c:v>13492.055041915117</c:v>
                </c:pt>
                <c:pt idx="589">
                  <c:v>8608.4323255405616</c:v>
                </c:pt>
                <c:pt idx="590">
                  <c:v>11520.934518986731</c:v>
                </c:pt>
                <c:pt idx="591">
                  <c:v>10330.187683075104</c:v>
                </c:pt>
                <c:pt idx="592">
                  <c:v>5304.2827679700622</c:v>
                </c:pt>
                <c:pt idx="593">
                  <c:v>28561.328897210515</c:v>
                </c:pt>
                <c:pt idx="594">
                  <c:v>9325.8821950618894</c:v>
                </c:pt>
                <c:pt idx="595">
                  <c:v>10681.072557570618</c:v>
                </c:pt>
                <c:pt idx="596">
                  <c:v>9603.7344239903723</c:v>
                </c:pt>
                <c:pt idx="597">
                  <c:v>8282.5660839080756</c:v>
                </c:pt>
                <c:pt idx="598">
                  <c:v>9183.3066406283197</c:v>
                </c:pt>
                <c:pt idx="599">
                  <c:v>12267.445743737784</c:v>
                </c:pt>
                <c:pt idx="600">
                  <c:v>4721.3888125600461</c:v>
                </c:pt>
                <c:pt idx="601">
                  <c:v>11342.785089001116</c:v>
                </c:pt>
                <c:pt idx="602">
                  <c:v>10980.692407742607</c:v>
                </c:pt>
                <c:pt idx="603">
                  <c:v>14587.42273724257</c:v>
                </c:pt>
                <c:pt idx="604">
                  <c:v>28166.410065373915</c:v>
                </c:pt>
                <c:pt idx="605">
                  <c:v>11070.266369733035</c:v>
                </c:pt>
                <c:pt idx="606">
                  <c:v>6331.9800345252761</c:v>
                </c:pt>
                <c:pt idx="607">
                  <c:v>35919.379660865729</c:v>
                </c:pt>
                <c:pt idx="608">
                  <c:v>7098.13964430535</c:v>
                </c:pt>
                <c:pt idx="609">
                  <c:v>30106.161827560987</c:v>
                </c:pt>
                <c:pt idx="610">
                  <c:v>10342.272431311705</c:v>
                </c:pt>
                <c:pt idx="611">
                  <c:v>8276.9698973412651</c:v>
                </c:pt>
                <c:pt idx="612">
                  <c:v>4856.5528931142117</c:v>
                </c:pt>
                <c:pt idx="613">
                  <c:v>8227.4400496674516</c:v>
                </c:pt>
                <c:pt idx="614">
                  <c:v>4879.0555741659764</c:v>
                </c:pt>
                <c:pt idx="615">
                  <c:v>33923.472949998133</c:v>
                </c:pt>
                <c:pt idx="616">
                  <c:v>12216.529206152663</c:v>
                </c:pt>
                <c:pt idx="617">
                  <c:v>33401.246589718052</c:v>
                </c:pt>
                <c:pt idx="618">
                  <c:v>27984.49108661346</c:v>
                </c:pt>
                <c:pt idx="619">
                  <c:v>11240.201526822508</c:v>
                </c:pt>
                <c:pt idx="620">
                  <c:v>6309.437656067561</c:v>
                </c:pt>
                <c:pt idx="621">
                  <c:v>31848.761393716217</c:v>
                </c:pt>
                <c:pt idx="622">
                  <c:v>9686.0039835633943</c:v>
                </c:pt>
                <c:pt idx="623">
                  <c:v>28170.80428345269</c:v>
                </c:pt>
                <c:pt idx="624">
                  <c:v>12818.920377678009</c:v>
                </c:pt>
                <c:pt idx="625">
                  <c:v>6761.8340251080754</c:v>
                </c:pt>
                <c:pt idx="626">
                  <c:v>9007.4707674799374</c:v>
                </c:pt>
                <c:pt idx="627">
                  <c:v>8073.4187157258721</c:v>
                </c:pt>
                <c:pt idx="628">
                  <c:v>11870.141227581433</c:v>
                </c:pt>
                <c:pt idx="629">
                  <c:v>33537.741912252444</c:v>
                </c:pt>
                <c:pt idx="630">
                  <c:v>11053.613722007287</c:v>
                </c:pt>
                <c:pt idx="631">
                  <c:v>4789.0257370793943</c:v>
                </c:pt>
                <c:pt idx="632">
                  <c:v>6762.2785497248524</c:v>
                </c:pt>
                <c:pt idx="633">
                  <c:v>9312.3425773206873</c:v>
                </c:pt>
                <c:pt idx="634">
                  <c:v>10796.617052178864</c:v>
                </c:pt>
                <c:pt idx="635">
                  <c:v>14175.53977132523</c:v>
                </c:pt>
                <c:pt idx="636">
                  <c:v>4968.3524196199451</c:v>
                </c:pt>
                <c:pt idx="637">
                  <c:v>8917.7876658518671</c:v>
                </c:pt>
                <c:pt idx="638">
                  <c:v>32059.482181778072</c:v>
                </c:pt>
                <c:pt idx="639">
                  <c:v>13040.461600325023</c:v>
                </c:pt>
                <c:pt idx="640">
                  <c:v>8326.8340607625105</c:v>
                </c:pt>
                <c:pt idx="641">
                  <c:v>33474.899509487885</c:v>
                </c:pt>
                <c:pt idx="642">
                  <c:v>13414.647554843292</c:v>
                </c:pt>
                <c:pt idx="643">
                  <c:v>6664.963503277384</c:v>
                </c:pt>
                <c:pt idx="644">
                  <c:v>10028.282446302092</c:v>
                </c:pt>
                <c:pt idx="645">
                  <c:v>11461.268303336639</c:v>
                </c:pt>
                <c:pt idx="646">
                  <c:v>9001.4952269159749</c:v>
                </c:pt>
                <c:pt idx="647">
                  <c:v>9587.0373668617885</c:v>
                </c:pt>
                <c:pt idx="648">
                  <c:v>4675.9354232799524</c:v>
                </c:pt>
                <c:pt idx="649">
                  <c:v>12782.767816814394</c:v>
                </c:pt>
                <c:pt idx="650">
                  <c:v>11504.281999694664</c:v>
                </c:pt>
                <c:pt idx="651">
                  <c:v>11929.242116546593</c:v>
                </c:pt>
                <c:pt idx="652">
                  <c:v>10360.009125997327</c:v>
                </c:pt>
                <c:pt idx="653">
                  <c:v>10463.374537513813</c:v>
                </c:pt>
                <c:pt idx="654">
                  <c:v>12699.664602737603</c:v>
                </c:pt>
                <c:pt idx="655">
                  <c:v>34724.451181639051</c:v>
                </c:pt>
                <c:pt idx="656">
                  <c:v>5942.8871489284775</c:v>
                </c:pt>
                <c:pt idx="657">
                  <c:v>7139.394570513562</c:v>
                </c:pt>
                <c:pt idx="658">
                  <c:v>11162.531539534635</c:v>
                </c:pt>
                <c:pt idx="659">
                  <c:v>13417.810199813674</c:v>
                </c:pt>
                <c:pt idx="660">
                  <c:v>9522.4810437350679</c:v>
                </c:pt>
                <c:pt idx="661">
                  <c:v>12116.533179940396</c:v>
                </c:pt>
                <c:pt idx="662">
                  <c:v>7819.5374560087794</c:v>
                </c:pt>
                <c:pt idx="663">
                  <c:v>4507.9847128632837</c:v>
                </c:pt>
                <c:pt idx="664">
                  <c:v>36517.112991663256</c:v>
                </c:pt>
                <c:pt idx="665">
                  <c:v>33434.491603237177</c:v>
                </c:pt>
                <c:pt idx="666">
                  <c:v>9973.1294995190365</c:v>
                </c:pt>
                <c:pt idx="667">
                  <c:v>33002.57319057946</c:v>
                </c:pt>
                <c:pt idx="668">
                  <c:v>36838.772922304262</c:v>
                </c:pt>
                <c:pt idx="669">
                  <c:v>8970.9670228553841</c:v>
                </c:pt>
                <c:pt idx="670">
                  <c:v>7553.6441561278134</c:v>
                </c:pt>
                <c:pt idx="671">
                  <c:v>6960.8818490070553</c:v>
                </c:pt>
                <c:pt idx="672">
                  <c:v>7924.4479404783478</c:v>
                </c:pt>
                <c:pt idx="673">
                  <c:v>8967.3633075713315</c:v>
                </c:pt>
                <c:pt idx="674">
                  <c:v>33859.039625548896</c:v>
                </c:pt>
                <c:pt idx="675">
                  <c:v>9754.6513814042446</c:v>
                </c:pt>
                <c:pt idx="676">
                  <c:v>12870.654959447167</c:v>
                </c:pt>
                <c:pt idx="677">
                  <c:v>37162.967954898828</c:v>
                </c:pt>
                <c:pt idx="678">
                  <c:v>12146.417339607726</c:v>
                </c:pt>
                <c:pt idx="679">
                  <c:v>11115.830021083775</c:v>
                </c:pt>
                <c:pt idx="680">
                  <c:v>3981.1701307774374</c:v>
                </c:pt>
                <c:pt idx="681">
                  <c:v>3448.1206453189343</c:v>
                </c:pt>
                <c:pt idx="682">
                  <c:v>31794.217053760825</c:v>
                </c:pt>
                <c:pt idx="683">
                  <c:v>11455.636989670726</c:v>
                </c:pt>
                <c:pt idx="684">
                  <c:v>6403.9270703146112</c:v>
                </c:pt>
                <c:pt idx="685">
                  <c:v>12034.515135256479</c:v>
                </c:pt>
                <c:pt idx="686">
                  <c:v>9841.7204798529783</c:v>
                </c:pt>
                <c:pt idx="687">
                  <c:v>9183.0275843498966</c:v>
                </c:pt>
                <c:pt idx="688">
                  <c:v>9397.9667174154401</c:v>
                </c:pt>
                <c:pt idx="689">
                  <c:v>29743.27531763833</c:v>
                </c:pt>
                <c:pt idx="690">
                  <c:v>5226.7216034240791</c:v>
                </c:pt>
                <c:pt idx="691">
                  <c:v>9867.4557367483158</c:v>
                </c:pt>
                <c:pt idx="692">
                  <c:v>5472.6359737274552</c:v>
                </c:pt>
                <c:pt idx="693">
                  <c:v>5677.9838716187151</c:v>
                </c:pt>
                <c:pt idx="694">
                  <c:v>5846.3411605261035</c:v>
                </c:pt>
                <c:pt idx="695">
                  <c:v>6716.039546337287</c:v>
                </c:pt>
                <c:pt idx="696">
                  <c:v>12263.051525659012</c:v>
                </c:pt>
                <c:pt idx="697">
                  <c:v>32699.290234247735</c:v>
                </c:pt>
                <c:pt idx="698">
                  <c:v>12415.577030051643</c:v>
                </c:pt>
                <c:pt idx="699">
                  <c:v>6215.1398654207251</c:v>
                </c:pt>
                <c:pt idx="700">
                  <c:v>5149.9526446960272</c:v>
                </c:pt>
                <c:pt idx="701">
                  <c:v>11653.123184554246</c:v>
                </c:pt>
                <c:pt idx="702">
                  <c:v>11752.907216592999</c:v>
                </c:pt>
                <c:pt idx="703">
                  <c:v>8017.1689853761027</c:v>
                </c:pt>
                <c:pt idx="704">
                  <c:v>10717.225118434231</c:v>
                </c:pt>
                <c:pt idx="705">
                  <c:v>7211.5500979166254</c:v>
                </c:pt>
                <c:pt idx="706">
                  <c:v>34523.424428601407</c:v>
                </c:pt>
                <c:pt idx="707">
                  <c:v>11578.514422085023</c:v>
                </c:pt>
                <c:pt idx="708">
                  <c:v>8078.4355881342281</c:v>
                </c:pt>
                <c:pt idx="709">
                  <c:v>8216.5610361731324</c:v>
                </c:pt>
                <c:pt idx="710">
                  <c:v>4816.6301546288696</c:v>
                </c:pt>
                <c:pt idx="711">
                  <c:v>10959.975409383085</c:v>
                </c:pt>
                <c:pt idx="712">
                  <c:v>10216.991555507444</c:v>
                </c:pt>
                <c:pt idx="713">
                  <c:v>5537.0596989772084</c:v>
                </c:pt>
                <c:pt idx="714">
                  <c:v>4529.0607429033389</c:v>
                </c:pt>
                <c:pt idx="715">
                  <c:v>11913.733797713096</c:v>
                </c:pt>
                <c:pt idx="716">
                  <c:v>10844.821302355618</c:v>
                </c:pt>
                <c:pt idx="717">
                  <c:v>13092.907019953282</c:v>
                </c:pt>
                <c:pt idx="718">
                  <c:v>12035.931429788136</c:v>
                </c:pt>
                <c:pt idx="719">
                  <c:v>12801.198170879114</c:v>
                </c:pt>
                <c:pt idx="720">
                  <c:v>11692.961816230802</c:v>
                </c:pt>
                <c:pt idx="721">
                  <c:v>11570.798682407976</c:v>
                </c:pt>
                <c:pt idx="722">
                  <c:v>12640.219486874394</c:v>
                </c:pt>
                <c:pt idx="723">
                  <c:v>4034.0119008500433</c:v>
                </c:pt>
                <c:pt idx="724">
                  <c:v>11216.406307197141</c:v>
                </c:pt>
                <c:pt idx="725">
                  <c:v>31143.38083880211</c:v>
                </c:pt>
                <c:pt idx="726">
                  <c:v>9482.9542088799917</c:v>
                </c:pt>
                <c:pt idx="727">
                  <c:v>30144.360239462785</c:v>
                </c:pt>
                <c:pt idx="728">
                  <c:v>5133.0082040850166</c:v>
                </c:pt>
                <c:pt idx="729">
                  <c:v>9412.5873731428437</c:v>
                </c:pt>
                <c:pt idx="730">
                  <c:v>31567.424316774483</c:v>
                </c:pt>
                <c:pt idx="731">
                  <c:v>10483.242764635941</c:v>
                </c:pt>
                <c:pt idx="732">
                  <c:v>5566.7432149503993</c:v>
                </c:pt>
                <c:pt idx="733">
                  <c:v>10827.099095556725</c:v>
                </c:pt>
                <c:pt idx="734">
                  <c:v>12586.233387909537</c:v>
                </c:pt>
                <c:pt idx="735">
                  <c:v>11316.638366412461</c:v>
                </c:pt>
                <c:pt idx="736">
                  <c:v>31759.473201719084</c:v>
                </c:pt>
                <c:pt idx="737">
                  <c:v>5466.2055038099797</c:v>
                </c:pt>
                <c:pt idx="738">
                  <c:v>29839.14420272399</c:v>
                </c:pt>
                <c:pt idx="739">
                  <c:v>29818.58043650919</c:v>
                </c:pt>
                <c:pt idx="740">
                  <c:v>10355.645951867662</c:v>
                </c:pt>
                <c:pt idx="741">
                  <c:v>29417.557547897006</c:v>
                </c:pt>
                <c:pt idx="742">
                  <c:v>35134.809390490664</c:v>
                </c:pt>
                <c:pt idx="743">
                  <c:v>6813.243261482402</c:v>
                </c:pt>
                <c:pt idx="744">
                  <c:v>10941.71151765604</c:v>
                </c:pt>
                <c:pt idx="745">
                  <c:v>11334.360573211352</c:v>
                </c:pt>
                <c:pt idx="746">
                  <c:v>7180.9653766932506</c:v>
                </c:pt>
                <c:pt idx="747">
                  <c:v>4612.5640721940754</c:v>
                </c:pt>
                <c:pt idx="748">
                  <c:v>9859.6955876684333</c:v>
                </c:pt>
                <c:pt idx="749">
                  <c:v>6751.4839599350717</c:v>
                </c:pt>
                <c:pt idx="750">
                  <c:v>31294.252264380142</c:v>
                </c:pt>
                <c:pt idx="751">
                  <c:v>5289.3848072441278</c:v>
                </c:pt>
                <c:pt idx="752">
                  <c:v>14164.481558886397</c:v>
                </c:pt>
                <c:pt idx="753">
                  <c:v>12019.031660789768</c:v>
                </c:pt>
                <c:pt idx="754">
                  <c:v>7060.5904823798119</c:v>
                </c:pt>
                <c:pt idx="755">
                  <c:v>7718.9611698954141</c:v>
                </c:pt>
                <c:pt idx="756">
                  <c:v>9366.5812653509729</c:v>
                </c:pt>
                <c:pt idx="757">
                  <c:v>33333.134096632821</c:v>
                </c:pt>
                <c:pt idx="758">
                  <c:v>8149.1790808459937</c:v>
                </c:pt>
                <c:pt idx="759">
                  <c:v>27982.483181701329</c:v>
                </c:pt>
                <c:pt idx="760">
                  <c:v>6202.987249541965</c:v>
                </c:pt>
                <c:pt idx="761">
                  <c:v>5068.5027521532611</c:v>
                </c:pt>
                <c:pt idx="762">
                  <c:v>30037.120587836249</c:v>
                </c:pt>
                <c:pt idx="763">
                  <c:v>6365.1546718417721</c:v>
                </c:pt>
                <c:pt idx="764">
                  <c:v>10399.878801622992</c:v>
                </c:pt>
                <c:pt idx="765">
                  <c:v>12540.195290425914</c:v>
                </c:pt>
                <c:pt idx="766">
                  <c:v>9716.1328296906122</c:v>
                </c:pt>
                <c:pt idx="767">
                  <c:v>8596.391986706798</c:v>
                </c:pt>
                <c:pt idx="768">
                  <c:v>13126.140554559344</c:v>
                </c:pt>
                <c:pt idx="769">
                  <c:v>8790.3368164142848</c:v>
                </c:pt>
                <c:pt idx="770">
                  <c:v>13138.115722773486</c:v>
                </c:pt>
                <c:pt idx="771">
                  <c:v>10937.779009103311</c:v>
                </c:pt>
                <c:pt idx="772">
                  <c:v>10142.3969640292</c:v>
                </c:pt>
                <c:pt idx="773">
                  <c:v>28188.526490251581</c:v>
                </c:pt>
                <c:pt idx="774">
                  <c:v>9956.6968223200711</c:v>
                </c:pt>
                <c:pt idx="775">
                  <c:v>11787.066677326966</c:v>
                </c:pt>
                <c:pt idx="776">
                  <c:v>9684.6357294280388</c:v>
                </c:pt>
                <c:pt idx="777">
                  <c:v>10469.749119115393</c:v>
                </c:pt>
                <c:pt idx="778">
                  <c:v>8652.0445891419531</c:v>
                </c:pt>
                <c:pt idx="779">
                  <c:v>11632.568388692041</c:v>
                </c:pt>
                <c:pt idx="780">
                  <c:v>29835.124133059369</c:v>
                </c:pt>
                <c:pt idx="781">
                  <c:v>4798.2142884508803</c:v>
                </c:pt>
                <c:pt idx="782">
                  <c:v>11391.716057480427</c:v>
                </c:pt>
                <c:pt idx="783">
                  <c:v>33428.295463299539</c:v>
                </c:pt>
                <c:pt idx="784">
                  <c:v>7164.5695231873397</c:v>
                </c:pt>
                <c:pt idx="785">
                  <c:v>7655.3578689564829</c:v>
                </c:pt>
                <c:pt idx="786">
                  <c:v>13334.262144224349</c:v>
                </c:pt>
                <c:pt idx="787">
                  <c:v>5595.3286847184854</c:v>
                </c:pt>
                <c:pt idx="788">
                  <c:v>7372.126286580622</c:v>
                </c:pt>
                <c:pt idx="789">
                  <c:v>13089.815696928166</c:v>
                </c:pt>
                <c:pt idx="790">
                  <c:v>8988.9559897106792</c:v>
                </c:pt>
                <c:pt idx="791">
                  <c:v>3731.3660867346362</c:v>
                </c:pt>
                <c:pt idx="792">
                  <c:v>5262.8741642876912</c:v>
                </c:pt>
                <c:pt idx="793">
                  <c:v>34254.282990813816</c:v>
                </c:pt>
                <c:pt idx="794">
                  <c:v>9471.5517695431099</c:v>
                </c:pt>
                <c:pt idx="795">
                  <c:v>29760.49962006502</c:v>
                </c:pt>
                <c:pt idx="796">
                  <c:v>7795.5812915798733</c:v>
                </c:pt>
                <c:pt idx="797">
                  <c:v>7087.4256587645659</c:v>
                </c:pt>
                <c:pt idx="798">
                  <c:v>11680.017575124319</c:v>
                </c:pt>
                <c:pt idx="799">
                  <c:v>30806.780918159111</c:v>
                </c:pt>
                <c:pt idx="800">
                  <c:v>9226.799670321825</c:v>
                </c:pt>
                <c:pt idx="801">
                  <c:v>13721.239559860907</c:v>
                </c:pt>
                <c:pt idx="802">
                  <c:v>4171.2937832345524</c:v>
                </c:pt>
                <c:pt idx="803">
                  <c:v>28140.402215476934</c:v>
                </c:pt>
                <c:pt idx="804">
                  <c:v>5222.2577664232522</c:v>
                </c:pt>
                <c:pt idx="805">
                  <c:v>10314.934144971743</c:v>
                </c:pt>
                <c:pt idx="806">
                  <c:v>9789.6062336201776</c:v>
                </c:pt>
                <c:pt idx="807">
                  <c:v>5187.5911190133502</c:v>
                </c:pt>
                <c:pt idx="808">
                  <c:v>4371.4060890573564</c:v>
                </c:pt>
                <c:pt idx="809">
                  <c:v>6209.9954708000732</c:v>
                </c:pt>
                <c:pt idx="810">
                  <c:v>9957.376622659327</c:v>
                </c:pt>
                <c:pt idx="811">
                  <c:v>8957.9902178962038</c:v>
                </c:pt>
                <c:pt idx="812">
                  <c:v>11655.16823005518</c:v>
                </c:pt>
                <c:pt idx="813">
                  <c:v>6924.8943160969784</c:v>
                </c:pt>
                <c:pt idx="814">
                  <c:v>8605.7600539185478</c:v>
                </c:pt>
                <c:pt idx="815">
                  <c:v>4819.3024262508834</c:v>
                </c:pt>
                <c:pt idx="816">
                  <c:v>5700.1002964963791</c:v>
                </c:pt>
                <c:pt idx="817">
                  <c:v>5640.0087561131268</c:v>
                </c:pt>
                <c:pt idx="818">
                  <c:v>33884.033676254949</c:v>
                </c:pt>
                <c:pt idx="819">
                  <c:v>31223.306920021791</c:v>
                </c:pt>
                <c:pt idx="820">
                  <c:v>9373.7745199834844</c:v>
                </c:pt>
                <c:pt idx="821">
                  <c:v>5842.4407636695432</c:v>
                </c:pt>
                <c:pt idx="822">
                  <c:v>4409.818827002774</c:v>
                </c:pt>
                <c:pt idx="823">
                  <c:v>10013.218023238482</c:v>
                </c:pt>
                <c:pt idx="824">
                  <c:v>12844.014726102789</c:v>
                </c:pt>
                <c:pt idx="825">
                  <c:v>14426.357614558961</c:v>
                </c:pt>
                <c:pt idx="826">
                  <c:v>35769.62672581384</c:v>
                </c:pt>
                <c:pt idx="827">
                  <c:v>31776.018649549158</c:v>
                </c:pt>
                <c:pt idx="828">
                  <c:v>33372.397673991276</c:v>
                </c:pt>
                <c:pt idx="829">
                  <c:v>8831.9359695205476</c:v>
                </c:pt>
                <c:pt idx="830">
                  <c:v>12671.715958290079</c:v>
                </c:pt>
                <c:pt idx="831">
                  <c:v>8142.8396199142508</c:v>
                </c:pt>
                <c:pt idx="832">
                  <c:v>6976.4993074781951</c:v>
                </c:pt>
                <c:pt idx="833">
                  <c:v>12838.058879008555</c:v>
                </c:pt>
                <c:pt idx="834">
                  <c:v>8701.3618620520447</c:v>
                </c:pt>
                <c:pt idx="835">
                  <c:v>9855.5512616325523</c:v>
                </c:pt>
                <c:pt idx="836">
                  <c:v>7254.4634965559208</c:v>
                </c:pt>
                <c:pt idx="837">
                  <c:v>12205.470993713832</c:v>
                </c:pt>
                <c:pt idx="838">
                  <c:v>8350.1327606584819</c:v>
                </c:pt>
                <c:pt idx="839">
                  <c:v>12918.444289627498</c:v>
                </c:pt>
                <c:pt idx="840">
                  <c:v>4263.8480488988798</c:v>
                </c:pt>
                <c:pt idx="841">
                  <c:v>12660.419332721413</c:v>
                </c:pt>
                <c:pt idx="842">
                  <c:v>29262.830134865246</c:v>
                </c:pt>
                <c:pt idx="843">
                  <c:v>35393.356338855177</c:v>
                </c:pt>
                <c:pt idx="844">
                  <c:v>11695.231592512089</c:v>
                </c:pt>
                <c:pt idx="845">
                  <c:v>36090.809336609076</c:v>
                </c:pt>
                <c:pt idx="846">
                  <c:v>10583.212952482101</c:v>
                </c:pt>
                <c:pt idx="847">
                  <c:v>6397.3238529576902</c:v>
                </c:pt>
                <c:pt idx="848">
                  <c:v>5182.2808909019113</c:v>
                </c:pt>
                <c:pt idx="849">
                  <c:v>12180.37664528905</c:v>
                </c:pt>
                <c:pt idx="850">
                  <c:v>31832.362085907196</c:v>
                </c:pt>
                <c:pt idx="851">
                  <c:v>13849.768938724226</c:v>
                </c:pt>
                <c:pt idx="852">
                  <c:v>33801.722716252763</c:v>
                </c:pt>
                <c:pt idx="853">
                  <c:v>11931.305152494046</c:v>
                </c:pt>
                <c:pt idx="854">
                  <c:v>34690.031917711574</c:v>
                </c:pt>
                <c:pt idx="855">
                  <c:v>4007.3072541666106</c:v>
                </c:pt>
                <c:pt idx="856">
                  <c:v>33736.341708974862</c:v>
                </c:pt>
                <c:pt idx="857">
                  <c:v>29194.26100940329</c:v>
                </c:pt>
                <c:pt idx="858">
                  <c:v>6089.7696772246809</c:v>
                </c:pt>
                <c:pt idx="859">
                  <c:v>11287.674171494109</c:v>
                </c:pt>
                <c:pt idx="860">
                  <c:v>31874.786868907278</c:v>
                </c:pt>
                <c:pt idx="861">
                  <c:v>8262.0171224757614</c:v>
                </c:pt>
                <c:pt idx="862">
                  <c:v>12707.649799493587</c:v>
                </c:pt>
                <c:pt idx="863">
                  <c:v>7910.6171586987748</c:v>
                </c:pt>
                <c:pt idx="864">
                  <c:v>9992.8740991167906</c:v>
                </c:pt>
                <c:pt idx="865">
                  <c:v>8483.5255981504542</c:v>
                </c:pt>
                <c:pt idx="866">
                  <c:v>4648.8314186631469</c:v>
                </c:pt>
                <c:pt idx="867">
                  <c:v>12141.858093575418</c:v>
                </c:pt>
                <c:pt idx="868">
                  <c:v>13016.551907045332</c:v>
                </c:pt>
                <c:pt idx="869">
                  <c:v>5540.0385682669676</c:v>
                </c:pt>
                <c:pt idx="870">
                  <c:v>10213.582472797279</c:v>
                </c:pt>
                <c:pt idx="871">
                  <c:v>6181.4073040094518</c:v>
                </c:pt>
                <c:pt idx="872">
                  <c:v>8926.6903925441093</c:v>
                </c:pt>
                <c:pt idx="873">
                  <c:v>8837.4124832793004</c:v>
                </c:pt>
                <c:pt idx="874">
                  <c:v>10321.418940387292</c:v>
                </c:pt>
                <c:pt idx="875">
                  <c:v>5652.889523193935</c:v>
                </c:pt>
                <c:pt idx="876">
                  <c:v>9911.0483068799786</c:v>
                </c:pt>
                <c:pt idx="877">
                  <c:v>8719.0051676251533</c:v>
                </c:pt>
                <c:pt idx="878">
                  <c:v>8390.2921609937639</c:v>
                </c:pt>
                <c:pt idx="879">
                  <c:v>7872.9862700912336</c:v>
                </c:pt>
                <c:pt idx="880">
                  <c:v>5352.4273650613295</c:v>
                </c:pt>
                <c:pt idx="881">
                  <c:v>5872.2932505408744</c:v>
                </c:pt>
                <c:pt idx="882">
                  <c:v>5023.9877087121549</c:v>
                </c:pt>
                <c:pt idx="883">
                  <c:v>35599.075113977102</c:v>
                </c:pt>
                <c:pt idx="884">
                  <c:v>6989.8469896680472</c:v>
                </c:pt>
                <c:pt idx="885">
                  <c:v>30649.612060925389</c:v>
                </c:pt>
                <c:pt idx="886">
                  <c:v>35729.120273124296</c:v>
                </c:pt>
                <c:pt idx="887">
                  <c:v>8305.0267356837903</c:v>
                </c:pt>
                <c:pt idx="888">
                  <c:v>4788.113986887085</c:v>
                </c:pt>
                <c:pt idx="889">
                  <c:v>12859.122929722344</c:v>
                </c:pt>
                <c:pt idx="890">
                  <c:v>37036.404451671588</c:v>
                </c:pt>
                <c:pt idx="891">
                  <c:v>8894.4086239167082</c:v>
                </c:pt>
                <c:pt idx="892">
                  <c:v>11642.918453865044</c:v>
                </c:pt>
                <c:pt idx="893">
                  <c:v>34261.994965721264</c:v>
                </c:pt>
                <c:pt idx="894">
                  <c:v>13542.951886030505</c:v>
                </c:pt>
                <c:pt idx="895">
                  <c:v>12697.964729877356</c:v>
                </c:pt>
                <c:pt idx="896">
                  <c:v>33103.658731544412</c:v>
                </c:pt>
                <c:pt idx="897">
                  <c:v>5008.8991985623297</c:v>
                </c:pt>
                <c:pt idx="898">
                  <c:v>4764.0696324993978</c:v>
                </c:pt>
                <c:pt idx="899">
                  <c:v>4642.052638697628</c:v>
                </c:pt>
                <c:pt idx="900">
                  <c:v>10592.242937692183</c:v>
                </c:pt>
                <c:pt idx="901">
                  <c:v>36419.451650142088</c:v>
                </c:pt>
                <c:pt idx="902">
                  <c:v>6961.4107973283708</c:v>
                </c:pt>
                <c:pt idx="903">
                  <c:v>10780.289066315114</c:v>
                </c:pt>
                <c:pt idx="904">
                  <c:v>12154.298419189445</c:v>
                </c:pt>
                <c:pt idx="905">
                  <c:v>6793.6120613626481</c:v>
                </c:pt>
                <c:pt idx="906">
                  <c:v>7366.17043948639</c:v>
                </c:pt>
                <c:pt idx="907">
                  <c:v>9862.4916152485021</c:v>
                </c:pt>
                <c:pt idx="908">
                  <c:v>13678.35783401761</c:v>
                </c:pt>
                <c:pt idx="909">
                  <c:v>29492.88675385408</c:v>
                </c:pt>
                <c:pt idx="910">
                  <c:v>5710.8142820371631</c:v>
                </c:pt>
                <c:pt idx="911">
                  <c:v>28100.768938006753</c:v>
                </c:pt>
                <c:pt idx="912">
                  <c:v>13484.503701344716</c:v>
                </c:pt>
                <c:pt idx="913">
                  <c:v>8934.8702218739836</c:v>
                </c:pt>
                <c:pt idx="914">
                  <c:v>7997.6862571475067</c:v>
                </c:pt>
                <c:pt idx="915">
                  <c:v>5710.8270186440004</c:v>
                </c:pt>
                <c:pt idx="916">
                  <c:v>32871.271242375398</c:v>
                </c:pt>
                <c:pt idx="917">
                  <c:v>33113.135621498048</c:v>
                </c:pt>
                <c:pt idx="918">
                  <c:v>12084.912952566659</c:v>
                </c:pt>
                <c:pt idx="919">
                  <c:v>8149.991919447034</c:v>
                </c:pt>
                <c:pt idx="920">
                  <c:v>12159.090243921695</c:v>
                </c:pt>
                <c:pt idx="921">
                  <c:v>12477.256356196867</c:v>
                </c:pt>
                <c:pt idx="922">
                  <c:v>7880.6347709730117</c:v>
                </c:pt>
                <c:pt idx="923">
                  <c:v>8133.1977020070735</c:v>
                </c:pt>
                <c:pt idx="924">
                  <c:v>8320.7950461728706</c:v>
                </c:pt>
                <c:pt idx="925">
                  <c:v>11660.660354133668</c:v>
                </c:pt>
                <c:pt idx="926">
                  <c:v>4066.1875437580939</c:v>
                </c:pt>
                <c:pt idx="927">
                  <c:v>11226.160502149312</c:v>
                </c:pt>
                <c:pt idx="928">
                  <c:v>13448.334584418726</c:v>
                </c:pt>
                <c:pt idx="929">
                  <c:v>9340.0299792459446</c:v>
                </c:pt>
                <c:pt idx="930">
                  <c:v>6842.9600130694125</c:v>
                </c:pt>
                <c:pt idx="931">
                  <c:v>8137.175565705279</c:v>
                </c:pt>
                <c:pt idx="932">
                  <c:v>10261.157483363257</c:v>
                </c:pt>
                <c:pt idx="933">
                  <c:v>9186.9634187720494</c:v>
                </c:pt>
                <c:pt idx="934">
                  <c:v>7919.1033972343203</c:v>
                </c:pt>
                <c:pt idx="935">
                  <c:v>11661.073077520768</c:v>
                </c:pt>
                <c:pt idx="936">
                  <c:v>10378.470524011156</c:v>
                </c:pt>
                <c:pt idx="937">
                  <c:v>9919.6569152461198</c:v>
                </c:pt>
                <c:pt idx="938">
                  <c:v>4715.5397249766729</c:v>
                </c:pt>
                <c:pt idx="939">
                  <c:v>11287.686279254058</c:v>
                </c:pt>
                <c:pt idx="940">
                  <c:v>4102.5169234394371</c:v>
                </c:pt>
                <c:pt idx="941">
                  <c:v>11586.039924289318</c:v>
                </c:pt>
                <c:pt idx="942">
                  <c:v>5129.3221332720732</c:v>
                </c:pt>
                <c:pt idx="943">
                  <c:v>4645.7387095105714</c:v>
                </c:pt>
                <c:pt idx="944">
                  <c:v>13478.211158376273</c:v>
                </c:pt>
                <c:pt idx="945">
                  <c:v>11636.992528286917</c:v>
                </c:pt>
                <c:pt idx="946">
                  <c:v>9109.1293492732839</c:v>
                </c:pt>
                <c:pt idx="947">
                  <c:v>32213.952929023675</c:v>
                </c:pt>
                <c:pt idx="948">
                  <c:v>9542.9837160509724</c:v>
                </c:pt>
                <c:pt idx="949">
                  <c:v>29049.069700510488</c:v>
                </c:pt>
                <c:pt idx="950">
                  <c:v>12016.773234987855</c:v>
                </c:pt>
                <c:pt idx="951">
                  <c:v>35209.004624035544</c:v>
                </c:pt>
                <c:pt idx="952">
                  <c:v>7301.2177659153222</c:v>
                </c:pt>
                <c:pt idx="953">
                  <c:v>32588.031635389583</c:v>
                </c:pt>
                <c:pt idx="954">
                  <c:v>31371.967154656966</c:v>
                </c:pt>
                <c:pt idx="955">
                  <c:v>7561.501148623317</c:v>
                </c:pt>
                <c:pt idx="956">
                  <c:v>35085.642340751627</c:v>
                </c:pt>
                <c:pt idx="957">
                  <c:v>6048.5165022963611</c:v>
                </c:pt>
                <c:pt idx="958">
                  <c:v>33433.479555326136</c:v>
                </c:pt>
                <c:pt idx="959">
                  <c:v>11192.020106038188</c:v>
                </c:pt>
                <c:pt idx="960">
                  <c:v>5554.4376788780519</c:v>
                </c:pt>
                <c:pt idx="961">
                  <c:v>5648.8015858871549</c:v>
                </c:pt>
                <c:pt idx="962">
                  <c:v>13741.915603120702</c:v>
                </c:pt>
                <c:pt idx="963">
                  <c:v>10832.366488854859</c:v>
                </c:pt>
                <c:pt idx="964">
                  <c:v>12237.957177234231</c:v>
                </c:pt>
                <c:pt idx="965">
                  <c:v>7134.2928340158514</c:v>
                </c:pt>
                <c:pt idx="966">
                  <c:v>34874.67968525683</c:v>
                </c:pt>
                <c:pt idx="967">
                  <c:v>9960.0189727652378</c:v>
                </c:pt>
                <c:pt idx="968">
                  <c:v>5661.8429873050145</c:v>
                </c:pt>
                <c:pt idx="969">
                  <c:v>9943.1878833755454</c:v>
                </c:pt>
                <c:pt idx="970">
                  <c:v>11388.127146978857</c:v>
                </c:pt>
                <c:pt idx="971">
                  <c:v>7657.6945671372887</c:v>
                </c:pt>
                <c:pt idx="972">
                  <c:v>5148.6059690864258</c:v>
                </c:pt>
                <c:pt idx="973">
                  <c:v>4231.8957023870416</c:v>
                </c:pt>
                <c:pt idx="974">
                  <c:v>6162.9914378314625</c:v>
                </c:pt>
                <c:pt idx="975">
                  <c:v>29939.700795367622</c:v>
                </c:pt>
                <c:pt idx="976">
                  <c:v>10709.991849500017</c:v>
                </c:pt>
                <c:pt idx="977">
                  <c:v>6168.6030580276456</c:v>
                </c:pt>
                <c:pt idx="978">
                  <c:v>11223.798142292759</c:v>
                </c:pt>
                <c:pt idx="979">
                  <c:v>7932.984104466218</c:v>
                </c:pt>
                <c:pt idx="980">
                  <c:v>11947.1018099097</c:v>
                </c:pt>
                <c:pt idx="981">
                  <c:v>7572.9149384395751</c:v>
                </c:pt>
                <c:pt idx="982">
                  <c:v>30091.664927791637</c:v>
                </c:pt>
                <c:pt idx="983">
                  <c:v>6790.97836471358</c:v>
                </c:pt>
                <c:pt idx="984">
                  <c:v>6379.7394496187671</c:v>
                </c:pt>
                <c:pt idx="985">
                  <c:v>8868.9089546949835</c:v>
                </c:pt>
                <c:pt idx="986">
                  <c:v>10443.767424480273</c:v>
                </c:pt>
                <c:pt idx="987">
                  <c:v>10246.824348909046</c:v>
                </c:pt>
                <c:pt idx="988">
                  <c:v>8088.9648522517446</c:v>
                </c:pt>
                <c:pt idx="989">
                  <c:v>28855.850641878264</c:v>
                </c:pt>
                <c:pt idx="990">
                  <c:v>5065.9903029017833</c:v>
                </c:pt>
                <c:pt idx="991">
                  <c:v>9114.711047953364</c:v>
                </c:pt>
                <c:pt idx="992">
                  <c:v>10532.883631660972</c:v>
                </c:pt>
                <c:pt idx="993">
                  <c:v>8514.5345216739861</c:v>
                </c:pt>
                <c:pt idx="994">
                  <c:v>30179.116199264474</c:v>
                </c:pt>
                <c:pt idx="995">
                  <c:v>9385.0116194156926</c:v>
                </c:pt>
                <c:pt idx="996">
                  <c:v>8697.0413460453219</c:v>
                </c:pt>
                <c:pt idx="997">
                  <c:v>13557.044539179236</c:v>
                </c:pt>
                <c:pt idx="998">
                  <c:v>8699.9652609901204</c:v>
                </c:pt>
                <c:pt idx="999">
                  <c:v>8183.3863988566354</c:v>
                </c:pt>
                <c:pt idx="1000">
                  <c:v>30639.511130514704</c:v>
                </c:pt>
                <c:pt idx="1001">
                  <c:v>28220.455378524093</c:v>
                </c:pt>
                <c:pt idx="1002">
                  <c:v>4653.2231281814547</c:v>
                </c:pt>
                <c:pt idx="1003">
                  <c:v>9560.8181998948603</c:v>
                </c:pt>
                <c:pt idx="1004">
                  <c:v>10315.443399823327</c:v>
                </c:pt>
                <c:pt idx="1005">
                  <c:v>7480.7828615857043</c:v>
                </c:pt>
                <c:pt idx="1006">
                  <c:v>7186.6053438160079</c:v>
                </c:pt>
                <c:pt idx="1007">
                  <c:v>34462.911821840702</c:v>
                </c:pt>
                <c:pt idx="1008">
                  <c:v>6425.7131273340692</c:v>
                </c:pt>
                <c:pt idx="1009">
                  <c:v>11440.548479520901</c:v>
                </c:pt>
                <c:pt idx="1010">
                  <c:v>9296.9731311788637</c:v>
                </c:pt>
                <c:pt idx="1011">
                  <c:v>32738.794238225728</c:v>
                </c:pt>
                <c:pt idx="1012">
                  <c:v>14019.355737508977</c:v>
                </c:pt>
                <c:pt idx="1013">
                  <c:v>11022.460848642761</c:v>
                </c:pt>
                <c:pt idx="1014">
                  <c:v>7499.8199427645204</c:v>
                </c:pt>
                <c:pt idx="1015">
                  <c:v>12689.907899224967</c:v>
                </c:pt>
                <c:pt idx="1016">
                  <c:v>4972.0384904328894</c:v>
                </c:pt>
                <c:pt idx="1017">
                  <c:v>5873.6133305037984</c:v>
                </c:pt>
                <c:pt idx="1018">
                  <c:v>12846.668116221586</c:v>
                </c:pt>
                <c:pt idx="1019">
                  <c:v>5930.9261566499317</c:v>
                </c:pt>
                <c:pt idx="1020">
                  <c:v>10442.962745749961</c:v>
                </c:pt>
                <c:pt idx="1021">
                  <c:v>29245.093440179622</c:v>
                </c:pt>
                <c:pt idx="1022">
                  <c:v>33902.132540028455</c:v>
                </c:pt>
                <c:pt idx="1023">
                  <c:v>4355.6772992838642</c:v>
                </c:pt>
                <c:pt idx="1024">
                  <c:v>10961.144320432313</c:v>
                </c:pt>
                <c:pt idx="1025">
                  <c:v>4399.6506577968185</c:v>
                </c:pt>
                <c:pt idx="1026">
                  <c:v>28326.83665971375</c:v>
                </c:pt>
                <c:pt idx="1027">
                  <c:v>5287.9685127124721</c:v>
                </c:pt>
                <c:pt idx="1028">
                  <c:v>10828.457750492595</c:v>
                </c:pt>
                <c:pt idx="1029">
                  <c:v>8507.2175110834214</c:v>
                </c:pt>
                <c:pt idx="1030">
                  <c:v>33589.85615848525</c:v>
                </c:pt>
                <c:pt idx="1031">
                  <c:v>35205.813003291696</c:v>
                </c:pt>
                <c:pt idx="1032">
                  <c:v>7033.8951180001095</c:v>
                </c:pt>
                <c:pt idx="1033">
                  <c:v>27706.359361021736</c:v>
                </c:pt>
                <c:pt idx="1034">
                  <c:v>13587.892883051663</c:v>
                </c:pt>
                <c:pt idx="1035">
                  <c:v>11241.448221609135</c:v>
                </c:pt>
                <c:pt idx="1036">
                  <c:v>29230.945655995569</c:v>
                </c:pt>
                <c:pt idx="1037">
                  <c:v>33656.913580384069</c:v>
                </c:pt>
                <c:pt idx="1038">
                  <c:v>5484.0384130643361</c:v>
                </c:pt>
                <c:pt idx="1039">
                  <c:v>5324.1407670458166</c:v>
                </c:pt>
                <c:pt idx="1040">
                  <c:v>31328.786679065513</c:v>
                </c:pt>
                <c:pt idx="1041">
                  <c:v>4465.8293869421404</c:v>
                </c:pt>
                <c:pt idx="1042">
                  <c:v>28456.901512330671</c:v>
                </c:pt>
                <c:pt idx="1043">
                  <c:v>5446.5818347140621</c:v>
                </c:pt>
                <c:pt idx="1044">
                  <c:v>12525.10678027609</c:v>
                </c:pt>
                <c:pt idx="1045">
                  <c:v>33284.276201378671</c:v>
                </c:pt>
                <c:pt idx="1046">
                  <c:v>9501.7287898427603</c:v>
                </c:pt>
                <c:pt idx="1047">
                  <c:v>29583.852923289945</c:v>
                </c:pt>
                <c:pt idx="1048">
                  <c:v>6080.9829923470306</c:v>
                </c:pt>
                <c:pt idx="1049">
                  <c:v>33109.105952633952</c:v>
                </c:pt>
                <c:pt idx="1050">
                  <c:v>10409.719611944412</c:v>
                </c:pt>
                <c:pt idx="1051">
                  <c:v>13718.466990520164</c:v>
                </c:pt>
                <c:pt idx="1052">
                  <c:v>11124.962684139367</c:v>
                </c:pt>
                <c:pt idx="1053">
                  <c:v>33416.42266097977</c:v>
                </c:pt>
                <c:pt idx="1054">
                  <c:v>6188.2232728204572</c:v>
                </c:pt>
                <c:pt idx="1055">
                  <c:v>11981.328821390071</c:v>
                </c:pt>
                <c:pt idx="1056">
                  <c:v>9533.6576781152726</c:v>
                </c:pt>
                <c:pt idx="1057">
                  <c:v>9790.5985880614844</c:v>
                </c:pt>
                <c:pt idx="1058">
                  <c:v>5924.2311183407619</c:v>
                </c:pt>
                <c:pt idx="1059">
                  <c:v>7908.0031555194373</c:v>
                </c:pt>
                <c:pt idx="1060">
                  <c:v>5634.0015427531662</c:v>
                </c:pt>
                <c:pt idx="1061">
                  <c:v>12270.184131722064</c:v>
                </c:pt>
                <c:pt idx="1062">
                  <c:v>36478.540431347305</c:v>
                </c:pt>
                <c:pt idx="1063">
                  <c:v>8996.4125550411063</c:v>
                </c:pt>
                <c:pt idx="1064">
                  <c:v>6632.7305376693012</c:v>
                </c:pt>
                <c:pt idx="1065">
                  <c:v>8452.8292287289751</c:v>
                </c:pt>
                <c:pt idx="1066">
                  <c:v>11096.806305358685</c:v>
                </c:pt>
                <c:pt idx="1067">
                  <c:v>9390.2931837048054</c:v>
                </c:pt>
                <c:pt idx="1068">
                  <c:v>13584.716067090303</c:v>
                </c:pt>
                <c:pt idx="1069">
                  <c:v>11828.816053604278</c:v>
                </c:pt>
                <c:pt idx="1070">
                  <c:v>31957.148511642354</c:v>
                </c:pt>
                <c:pt idx="1071">
                  <c:v>13715.489066973048</c:v>
                </c:pt>
                <c:pt idx="1072">
                  <c:v>5377.8505067547858</c:v>
                </c:pt>
                <c:pt idx="1073">
                  <c:v>12328.692653026177</c:v>
                </c:pt>
                <c:pt idx="1074">
                  <c:v>12611.792264887312</c:v>
                </c:pt>
                <c:pt idx="1075">
                  <c:v>7375.7134458022974</c:v>
                </c:pt>
                <c:pt idx="1076">
                  <c:v>9704.4926060707894</c:v>
                </c:pt>
                <c:pt idx="1077">
                  <c:v>5175.1166120428616</c:v>
                </c:pt>
                <c:pt idx="1078">
                  <c:v>29714.063110390667</c:v>
                </c:pt>
                <c:pt idx="1079">
                  <c:v>14179.947042906593</c:v>
                </c:pt>
                <c:pt idx="1080">
                  <c:v>4544.8164452192641</c:v>
                </c:pt>
                <c:pt idx="1081">
                  <c:v>7675.7806943039604</c:v>
                </c:pt>
                <c:pt idx="1082">
                  <c:v>8559.8748766285153</c:v>
                </c:pt>
                <c:pt idx="1083">
                  <c:v>6709.9970838738054</c:v>
                </c:pt>
                <c:pt idx="1084">
                  <c:v>13978.07326991144</c:v>
                </c:pt>
                <c:pt idx="1085">
                  <c:v>31881.281263522316</c:v>
                </c:pt>
                <c:pt idx="1086">
                  <c:v>12032.933812771289</c:v>
                </c:pt>
                <c:pt idx="1087">
                  <c:v>12529.137077987081</c:v>
                </c:pt>
                <c:pt idx="1088">
                  <c:v>12046.740507464649</c:v>
                </c:pt>
                <c:pt idx="1089">
                  <c:v>10856.530022464491</c:v>
                </c:pt>
                <c:pt idx="1090">
                  <c:v>33657.508328171898</c:v>
                </c:pt>
                <c:pt idx="1091">
                  <c:v>12066.108450087784</c:v>
                </c:pt>
                <c:pt idx="1092">
                  <c:v>5469.2854763557179</c:v>
                </c:pt>
                <c:pt idx="1093">
                  <c:v>28842.522653158143</c:v>
                </c:pt>
                <c:pt idx="1094">
                  <c:v>11112.149784700721</c:v>
                </c:pt>
                <c:pt idx="1095">
                  <c:v>5782.0867230702443</c:v>
                </c:pt>
                <c:pt idx="1096">
                  <c:v>35269.089262241847</c:v>
                </c:pt>
                <c:pt idx="1097">
                  <c:v>5305.6115013898261</c:v>
                </c:pt>
                <c:pt idx="1098">
                  <c:v>11511.636199130715</c:v>
                </c:pt>
                <c:pt idx="1099">
                  <c:v>6158.058989127645</c:v>
                </c:pt>
                <c:pt idx="1100">
                  <c:v>31083.401257083453</c:v>
                </c:pt>
                <c:pt idx="1101">
                  <c:v>11260.392719212687</c:v>
                </c:pt>
                <c:pt idx="1102">
                  <c:v>7143.4813853873366</c:v>
                </c:pt>
                <c:pt idx="1103">
                  <c:v>12535.46958205593</c:v>
                </c:pt>
                <c:pt idx="1104">
                  <c:v>7386.8419060100741</c:v>
                </c:pt>
                <c:pt idx="1105">
                  <c:v>11554.315267790174</c:v>
                </c:pt>
                <c:pt idx="1106">
                  <c:v>10879.756461101819</c:v>
                </c:pt>
                <c:pt idx="1107">
                  <c:v>11432.123963731136</c:v>
                </c:pt>
                <c:pt idx="1108">
                  <c:v>5461.7579059757782</c:v>
                </c:pt>
                <c:pt idx="1109">
                  <c:v>10093.394942243696</c:v>
                </c:pt>
                <c:pt idx="1110">
                  <c:v>12212.498908441672</c:v>
                </c:pt>
                <c:pt idx="1111">
                  <c:v>32704.48975990371</c:v>
                </c:pt>
                <c:pt idx="1112">
                  <c:v>34201.325178926614</c:v>
                </c:pt>
                <c:pt idx="1113">
                  <c:v>7321.2294424652337</c:v>
                </c:pt>
                <c:pt idx="1114">
                  <c:v>5512.8188323020604</c:v>
                </c:pt>
                <c:pt idx="1115">
                  <c:v>12057.032304194976</c:v>
                </c:pt>
                <c:pt idx="1116">
                  <c:v>10526.442304850236</c:v>
                </c:pt>
                <c:pt idx="1117">
                  <c:v>29680.849898101227</c:v>
                </c:pt>
                <c:pt idx="1118">
                  <c:v>31112.572821182523</c:v>
                </c:pt>
                <c:pt idx="1119">
                  <c:v>7470.9420512642846</c:v>
                </c:pt>
                <c:pt idx="1120">
                  <c:v>27971.67473287171</c:v>
                </c:pt>
                <c:pt idx="1121">
                  <c:v>10734.271608043862</c:v>
                </c:pt>
                <c:pt idx="1122">
                  <c:v>35988.382325617524</c:v>
                </c:pt>
                <c:pt idx="1123">
                  <c:v>6861.0137101595174</c:v>
                </c:pt>
                <c:pt idx="1124">
                  <c:v>29768.943829324515</c:v>
                </c:pt>
                <c:pt idx="1125">
                  <c:v>13468.522322505796</c:v>
                </c:pt>
                <c:pt idx="1126">
                  <c:v>10960.836159946746</c:v>
                </c:pt>
                <c:pt idx="1127">
                  <c:v>8462.905443206555</c:v>
                </c:pt>
                <c:pt idx="1128">
                  <c:v>7157.1174061593438</c:v>
                </c:pt>
                <c:pt idx="1129">
                  <c:v>3382.1593781399351</c:v>
                </c:pt>
                <c:pt idx="1130">
                  <c:v>9537.7200939516988</c:v>
                </c:pt>
                <c:pt idx="1131">
                  <c:v>6525.9217283100606</c:v>
                </c:pt>
                <c:pt idx="1132">
                  <c:v>12868.255592777936</c:v>
                </c:pt>
                <c:pt idx="1133">
                  <c:v>11025.074851822097</c:v>
                </c:pt>
                <c:pt idx="1134">
                  <c:v>6865.7521551363379</c:v>
                </c:pt>
                <c:pt idx="1135">
                  <c:v>11754.737673840511</c:v>
                </c:pt>
                <c:pt idx="1136">
                  <c:v>8837.8683583754555</c:v>
                </c:pt>
                <c:pt idx="1137">
                  <c:v>6019.3721626908582</c:v>
                </c:pt>
                <c:pt idx="1138">
                  <c:v>7350.7693205485684</c:v>
                </c:pt>
                <c:pt idx="1139">
                  <c:v>28328.597181143457</c:v>
                </c:pt>
                <c:pt idx="1140">
                  <c:v>11236.057200786629</c:v>
                </c:pt>
                <c:pt idx="1141">
                  <c:v>9035.5195812125094</c:v>
                </c:pt>
                <c:pt idx="1142">
                  <c:v>10910.087158875627</c:v>
                </c:pt>
                <c:pt idx="1143">
                  <c:v>9119.6855259332333</c:v>
                </c:pt>
                <c:pt idx="1144">
                  <c:v>10560.04415344056</c:v>
                </c:pt>
                <c:pt idx="1145">
                  <c:v>12332.034496941073</c:v>
                </c:pt>
                <c:pt idx="1146">
                  <c:v>35364.563811857501</c:v>
                </c:pt>
                <c:pt idx="1147">
                  <c:v>5205.3133258122425</c:v>
                </c:pt>
                <c:pt idx="1148">
                  <c:v>10883.802192442186</c:v>
                </c:pt>
                <c:pt idx="1149">
                  <c:v>8545.3834943933016</c:v>
                </c:pt>
                <c:pt idx="1150">
                  <c:v>4745.9707687258897</c:v>
                </c:pt>
                <c:pt idx="1151">
                  <c:v>12919.152436893324</c:v>
                </c:pt>
                <c:pt idx="1152">
                  <c:v>33469.979797390908</c:v>
                </c:pt>
                <c:pt idx="1153">
                  <c:v>8580.4296724907199</c:v>
                </c:pt>
                <c:pt idx="1154">
                  <c:v>11599.57847279881</c:v>
                </c:pt>
                <c:pt idx="1155">
                  <c:v>8745.7597397609097</c:v>
                </c:pt>
                <c:pt idx="1156">
                  <c:v>28441.175859964529</c:v>
                </c:pt>
                <c:pt idx="1157">
                  <c:v>5958.9984286218278</c:v>
                </c:pt>
                <c:pt idx="1158">
                  <c:v>5153.7083344310258</c:v>
                </c:pt>
                <c:pt idx="1159">
                  <c:v>6833.5919458576609</c:v>
                </c:pt>
                <c:pt idx="1160">
                  <c:v>10119.22816498766</c:v>
                </c:pt>
                <c:pt idx="1161">
                  <c:v>8507.8464402277095</c:v>
                </c:pt>
                <c:pt idx="1162">
                  <c:v>7337.552980026554</c:v>
                </c:pt>
                <c:pt idx="1163">
                  <c:v>4664.8772108411204</c:v>
                </c:pt>
                <c:pt idx="1164">
                  <c:v>9479.2681380670492</c:v>
                </c:pt>
                <c:pt idx="1165">
                  <c:v>7955.5581557199312</c:v>
                </c:pt>
                <c:pt idx="1166">
                  <c:v>12503.585103186253</c:v>
                </c:pt>
                <c:pt idx="1167">
                  <c:v>6096.1452045689048</c:v>
                </c:pt>
                <c:pt idx="1168">
                  <c:v>7102.4521357021194</c:v>
                </c:pt>
                <c:pt idx="1169">
                  <c:v>8910.7597511240292</c:v>
                </c:pt>
                <c:pt idx="1170">
                  <c:v>28180.101974461817</c:v>
                </c:pt>
                <c:pt idx="1171">
                  <c:v>32253.889349858495</c:v>
                </c:pt>
                <c:pt idx="1172">
                  <c:v>12364.998574468194</c:v>
                </c:pt>
                <c:pt idx="1173">
                  <c:v>9170.0021101475249</c:v>
                </c:pt>
                <c:pt idx="1174">
                  <c:v>7495.5271448374815</c:v>
                </c:pt>
                <c:pt idx="1175">
                  <c:v>4306.9847439343857</c:v>
                </c:pt>
                <c:pt idx="1176">
                  <c:v>34798.32457234888</c:v>
                </c:pt>
                <c:pt idx="1177">
                  <c:v>8137.6314408014341</c:v>
                </c:pt>
                <c:pt idx="1178">
                  <c:v>5914.6005509129636</c:v>
                </c:pt>
                <c:pt idx="1179">
                  <c:v>30236.524746393225</c:v>
                </c:pt>
                <c:pt idx="1180">
                  <c:v>10182.599516073537</c:v>
                </c:pt>
                <c:pt idx="1181">
                  <c:v>5921.264545273023</c:v>
                </c:pt>
                <c:pt idx="1182">
                  <c:v>5026.1661591119573</c:v>
                </c:pt>
                <c:pt idx="1183">
                  <c:v>10830.785166369669</c:v>
                </c:pt>
                <c:pt idx="1184">
                  <c:v>28847.482643251278</c:v>
                </c:pt>
                <c:pt idx="1185">
                  <c:v>10337.215597802942</c:v>
                </c:pt>
                <c:pt idx="1186">
                  <c:v>29395.254076155237</c:v>
                </c:pt>
                <c:pt idx="1187">
                  <c:v>13565.068310908169</c:v>
                </c:pt>
                <c:pt idx="1188">
                  <c:v>33057.500332405842</c:v>
                </c:pt>
                <c:pt idx="1189">
                  <c:v>4540.2450914270075</c:v>
                </c:pt>
                <c:pt idx="1190">
                  <c:v>7918.0089937943931</c:v>
                </c:pt>
                <c:pt idx="1191">
                  <c:v>9224.9292519739083</c:v>
                </c:pt>
                <c:pt idx="1192">
                  <c:v>13009.543685787223</c:v>
                </c:pt>
                <c:pt idx="1193">
                  <c:v>10939.441741374751</c:v>
                </c:pt>
                <c:pt idx="1194">
                  <c:v>6992.6401917918965</c:v>
                </c:pt>
                <c:pt idx="1195">
                  <c:v>5598.8355565869169</c:v>
                </c:pt>
                <c:pt idx="1196">
                  <c:v>28232.759340006909</c:v>
                </c:pt>
                <c:pt idx="1197">
                  <c:v>9065.5291934318411</c:v>
                </c:pt>
                <c:pt idx="1198">
                  <c:v>9321.4752403762814</c:v>
                </c:pt>
                <c:pt idx="1199">
                  <c:v>6539.3854523145028</c:v>
                </c:pt>
                <c:pt idx="1200">
                  <c:v>8779.986751241282</c:v>
                </c:pt>
                <c:pt idx="1201">
                  <c:v>11187.989808327195</c:v>
                </c:pt>
                <c:pt idx="1202">
                  <c:v>5609.3648207044334</c:v>
                </c:pt>
                <c:pt idx="1203">
                  <c:v>11617.479878542217</c:v>
                </c:pt>
                <c:pt idx="1204">
                  <c:v>28306.619945853217</c:v>
                </c:pt>
                <c:pt idx="1205">
                  <c:v>7883.7622888442893</c:v>
                </c:pt>
                <c:pt idx="1206">
                  <c:v>12442.103106637454</c:v>
                </c:pt>
                <c:pt idx="1207">
                  <c:v>31125.47660760249</c:v>
                </c:pt>
                <c:pt idx="1208">
                  <c:v>31878.520485045767</c:v>
                </c:pt>
                <c:pt idx="1209">
                  <c:v>12282.452527205609</c:v>
                </c:pt>
                <c:pt idx="1210">
                  <c:v>8587.0936668507784</c:v>
                </c:pt>
                <c:pt idx="1211">
                  <c:v>9187.9748378361965</c:v>
                </c:pt>
                <c:pt idx="1212">
                  <c:v>4403.1661831220918</c:v>
                </c:pt>
                <c:pt idx="1213">
                  <c:v>10995.524252106274</c:v>
                </c:pt>
                <c:pt idx="1214">
                  <c:v>6816.7808604041884</c:v>
                </c:pt>
                <c:pt idx="1215">
                  <c:v>5088.7753543296876</c:v>
                </c:pt>
                <c:pt idx="1216">
                  <c:v>8538.5472032656762</c:v>
                </c:pt>
                <c:pt idx="1217">
                  <c:v>7328.3524493288005</c:v>
                </c:pt>
                <c:pt idx="1218">
                  <c:v>32906.54197456281</c:v>
                </c:pt>
                <c:pt idx="1219">
                  <c:v>9455.7551121274573</c:v>
                </c:pt>
                <c:pt idx="1220">
                  <c:v>7050.5649506351256</c:v>
                </c:pt>
                <c:pt idx="1221">
                  <c:v>9032.0637089727243</c:v>
                </c:pt>
                <c:pt idx="1222">
                  <c:v>10530.480133585064</c:v>
                </c:pt>
                <c:pt idx="1223">
                  <c:v>27845.65228572573</c:v>
                </c:pt>
                <c:pt idx="1224">
                  <c:v>9309.708880671622</c:v>
                </c:pt>
                <c:pt idx="1225">
                  <c:v>7970.9847478714264</c:v>
                </c:pt>
                <c:pt idx="1226">
                  <c:v>8687.1268336518515</c:v>
                </c:pt>
                <c:pt idx="1227">
                  <c:v>9902.5001635658391</c:v>
                </c:pt>
                <c:pt idx="1228">
                  <c:v>12074.7689988806</c:v>
                </c:pt>
                <c:pt idx="1229">
                  <c:v>12679.557834051961</c:v>
                </c:pt>
                <c:pt idx="1230">
                  <c:v>35697.890878660764</c:v>
                </c:pt>
                <c:pt idx="1231">
                  <c:v>27004.168547137906</c:v>
                </c:pt>
                <c:pt idx="1232">
                  <c:v>12411.711760294187</c:v>
                </c:pt>
                <c:pt idx="1233">
                  <c:v>11299.770270210087</c:v>
                </c:pt>
                <c:pt idx="1234">
                  <c:v>10134.7322239808</c:v>
                </c:pt>
                <c:pt idx="1235">
                  <c:v>6362.1767482946561</c:v>
                </c:pt>
                <c:pt idx="1236">
                  <c:v>13335.82377323981</c:v>
                </c:pt>
                <c:pt idx="1237">
                  <c:v>12598.464276167191</c:v>
                </c:pt>
                <c:pt idx="1238">
                  <c:v>8966.2158412717254</c:v>
                </c:pt>
                <c:pt idx="1239">
                  <c:v>6473.8970566788521</c:v>
                </c:pt>
                <c:pt idx="1240">
                  <c:v>35364.663480729338</c:v>
                </c:pt>
                <c:pt idx="1241">
                  <c:v>37556.94399259401</c:v>
                </c:pt>
                <c:pt idx="1242">
                  <c:v>5935.8296295802875</c:v>
                </c:pt>
                <c:pt idx="1243">
                  <c:v>6470.0410692251253</c:v>
                </c:pt>
                <c:pt idx="1244">
                  <c:v>4495.1804668814784</c:v>
                </c:pt>
                <c:pt idx="1245">
                  <c:v>6632.8421858674074</c:v>
                </c:pt>
                <c:pt idx="1246">
                  <c:v>9561.1531444891789</c:v>
                </c:pt>
                <c:pt idx="1247">
                  <c:v>7573.5320767196708</c:v>
                </c:pt>
                <c:pt idx="1248">
                  <c:v>4746.9973045236575</c:v>
                </c:pt>
                <c:pt idx="1249">
                  <c:v>31200.138120980249</c:v>
                </c:pt>
                <c:pt idx="1250">
                  <c:v>29217.08558154678</c:v>
                </c:pt>
                <c:pt idx="1251">
                  <c:v>3428.720272619229</c:v>
                </c:pt>
                <c:pt idx="1252">
                  <c:v>27217.572646834669</c:v>
                </c:pt>
                <c:pt idx="1253">
                  <c:v>8958.0297386117945</c:v>
                </c:pt>
                <c:pt idx="1254">
                  <c:v>7450.9431113212095</c:v>
                </c:pt>
                <c:pt idx="1255">
                  <c:v>8692.8263269110648</c:v>
                </c:pt>
                <c:pt idx="1256">
                  <c:v>12273.765511199796</c:v>
                </c:pt>
                <c:pt idx="1257">
                  <c:v>12031.881438607412</c:v>
                </c:pt>
                <c:pt idx="1258">
                  <c:v>13118.729209113619</c:v>
                </c:pt>
                <c:pt idx="1259">
                  <c:v>11213.064463282246</c:v>
                </c:pt>
                <c:pt idx="1260">
                  <c:v>7143.0609478567758</c:v>
                </c:pt>
                <c:pt idx="1261">
                  <c:v>6133.9225515779008</c:v>
                </c:pt>
                <c:pt idx="1262">
                  <c:v>9101.0173875855726</c:v>
                </c:pt>
                <c:pt idx="1263">
                  <c:v>8829.652334199418</c:v>
                </c:pt>
                <c:pt idx="1264">
                  <c:v>11510.239598068789</c:v>
                </c:pt>
                <c:pt idx="1265">
                  <c:v>36546.989565620803</c:v>
                </c:pt>
                <c:pt idx="1266">
                  <c:v>10984.116607186394</c:v>
                </c:pt>
                <c:pt idx="1267">
                  <c:v>29265.004502115054</c:v>
                </c:pt>
                <c:pt idx="1268">
                  <c:v>4150.8700121444317</c:v>
                </c:pt>
                <c:pt idx="1269">
                  <c:v>9630.9944862081193</c:v>
                </c:pt>
                <c:pt idx="1270">
                  <c:v>6721.6511665334701</c:v>
                </c:pt>
                <c:pt idx="1271">
                  <c:v>6296.5356209274914</c:v>
                </c:pt>
                <c:pt idx="1272">
                  <c:v>10395.100030393334</c:v>
                </c:pt>
                <c:pt idx="1273">
                  <c:v>7893.9069998109198</c:v>
                </c:pt>
                <c:pt idx="1274">
                  <c:v>29138.124313379085</c:v>
                </c:pt>
                <c:pt idx="1275">
                  <c:v>11116.9508917367</c:v>
                </c:pt>
                <c:pt idx="1276">
                  <c:v>5543.0155460714404</c:v>
                </c:pt>
                <c:pt idx="1277">
                  <c:v>7500.60981671235</c:v>
                </c:pt>
                <c:pt idx="1278">
                  <c:v>32444.759095707494</c:v>
                </c:pt>
                <c:pt idx="1279">
                  <c:v>6495.7484727800065</c:v>
                </c:pt>
                <c:pt idx="1280">
                  <c:v>10445.370765876032</c:v>
                </c:pt>
                <c:pt idx="1281">
                  <c:v>34191.903103112541</c:v>
                </c:pt>
                <c:pt idx="1282">
                  <c:v>27710.045431834682</c:v>
                </c:pt>
                <c:pt idx="1283">
                  <c:v>4616.0303009139134</c:v>
                </c:pt>
                <c:pt idx="1284">
                  <c:v>35947.598391239088</c:v>
                </c:pt>
                <c:pt idx="1285">
                  <c:v>10265.598929871814</c:v>
                </c:pt>
                <c:pt idx="1286">
                  <c:v>6224.3758336840701</c:v>
                </c:pt>
                <c:pt idx="1287">
                  <c:v>7286.0716161697101</c:v>
                </c:pt>
                <c:pt idx="1288">
                  <c:v>28184.846253868527</c:v>
                </c:pt>
                <c:pt idx="1289">
                  <c:v>9939.3170911393354</c:v>
                </c:pt>
                <c:pt idx="1290">
                  <c:v>8808.7671704790064</c:v>
                </c:pt>
                <c:pt idx="1291">
                  <c:v>27314.118635237042</c:v>
                </c:pt>
                <c:pt idx="1292">
                  <c:v>4697.5359533388919</c:v>
                </c:pt>
                <c:pt idx="1293">
                  <c:v>10869.2271969843</c:v>
                </c:pt>
                <c:pt idx="1294">
                  <c:v>12480.510010152981</c:v>
                </c:pt>
                <c:pt idx="1295">
                  <c:v>3961.3138829815771</c:v>
                </c:pt>
                <c:pt idx="1296">
                  <c:v>4583.783652956351</c:v>
                </c:pt>
                <c:pt idx="1297">
                  <c:v>6711.7407372899961</c:v>
                </c:pt>
                <c:pt idx="1298">
                  <c:v>8108.2683815358287</c:v>
                </c:pt>
                <c:pt idx="1299">
                  <c:v>5016.2713401882183</c:v>
                </c:pt>
                <c:pt idx="1300">
                  <c:v>33034.620629227029</c:v>
                </c:pt>
                <c:pt idx="1301">
                  <c:v>37541.216954100411</c:v>
                </c:pt>
                <c:pt idx="1302">
                  <c:v>4906.4513716680431</c:v>
                </c:pt>
                <c:pt idx="1303">
                  <c:v>31798.785582096862</c:v>
                </c:pt>
                <c:pt idx="1304">
                  <c:v>33082.250453932575</c:v>
                </c:pt>
                <c:pt idx="1305">
                  <c:v>5467.5463449896915</c:v>
                </c:pt>
                <c:pt idx="1306">
                  <c:v>29899.154016425236</c:v>
                </c:pt>
                <c:pt idx="1307">
                  <c:v>31733.022895380971</c:v>
                </c:pt>
                <c:pt idx="1308">
                  <c:v>28321.793191658719</c:v>
                </c:pt>
                <c:pt idx="1309">
                  <c:v>8771.1069892022533</c:v>
                </c:pt>
                <c:pt idx="1310">
                  <c:v>9600.200327628374</c:v>
                </c:pt>
                <c:pt idx="1311">
                  <c:v>7580.995227331292</c:v>
                </c:pt>
                <c:pt idx="1312">
                  <c:v>7549.0049346933965</c:v>
                </c:pt>
                <c:pt idx="1313">
                  <c:v>27804.143073858144</c:v>
                </c:pt>
                <c:pt idx="1314">
                  <c:v>30914.205920055807</c:v>
                </c:pt>
                <c:pt idx="1315">
                  <c:v>4917.4555755045558</c:v>
                </c:pt>
                <c:pt idx="1316">
                  <c:v>3459.760868938758</c:v>
                </c:pt>
                <c:pt idx="1317">
                  <c:v>5263.4352257898208</c:v>
                </c:pt>
                <c:pt idx="1318">
                  <c:v>9478.2354573729026</c:v>
                </c:pt>
                <c:pt idx="1319">
                  <c:v>9254.0735915794103</c:v>
                </c:pt>
                <c:pt idx="1320">
                  <c:v>8100.552013011893</c:v>
                </c:pt>
                <c:pt idx="1321">
                  <c:v>36632.352956779396</c:v>
                </c:pt>
                <c:pt idx="1322">
                  <c:v>13435.53033843692</c:v>
                </c:pt>
                <c:pt idx="1323">
                  <c:v>33325.781648476666</c:v>
                </c:pt>
                <c:pt idx="1324">
                  <c:v>7403.7196014119281</c:v>
                </c:pt>
                <c:pt idx="1325">
                  <c:v>13399.903271591515</c:v>
                </c:pt>
                <c:pt idx="1326">
                  <c:v>9605.646919871022</c:v>
                </c:pt>
                <c:pt idx="1327">
                  <c:v>11161.239629807924</c:v>
                </c:pt>
                <c:pt idx="1328">
                  <c:v>5999.5452075642124</c:v>
                </c:pt>
                <c:pt idx="1329">
                  <c:v>11201.168202723155</c:v>
                </c:pt>
                <c:pt idx="1330">
                  <c:v>12433.71478569385</c:v>
                </c:pt>
                <c:pt idx="1331">
                  <c:v>4749.7691165838287</c:v>
                </c:pt>
                <c:pt idx="1332">
                  <c:v>11686.745043510055</c:v>
                </c:pt>
                <c:pt idx="1333">
                  <c:v>11865.319798228833</c:v>
                </c:pt>
                <c:pt idx="1334">
                  <c:v>4808.6339725459384</c:v>
                </c:pt>
                <c:pt idx="1335">
                  <c:v>4631.7590906874057</c:v>
                </c:pt>
                <c:pt idx="1336">
                  <c:v>4058.2040982819999</c:v>
                </c:pt>
                <c:pt idx="1337">
                  <c:v>36526.165050469848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13E-BB4A-BE4E-783820903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429504"/>
        <c:axId val="1116431152"/>
      </c:scatterChart>
      <c:valAx>
        <c:axId val="1116429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Children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6431152"/>
        <c:crosses val="autoZero"/>
        <c:crossBetween val="midCat"/>
      </c:valAx>
      <c:valAx>
        <c:axId val="111643115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charges($)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64295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Smokers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charges($)</c:v>
          </c:tx>
          <c:spPr>
            <a:ln w="19050">
              <a:noFill/>
            </a:ln>
          </c:spPr>
          <c:xVal>
            <c:numRef>
              <c:f>'Q&amp;A-3 (iii)'!$D$3:$D$1340</c:f>
              <c:numCache>
                <c:formatCode>General</c:formatCode>
                <c:ptCount val="133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1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1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1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1</c:v>
                </c:pt>
                <c:pt idx="739">
                  <c:v>1</c:v>
                </c:pt>
                <c:pt idx="740">
                  <c:v>0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1</c:v>
                </c:pt>
                <c:pt idx="853">
                  <c:v>0</c:v>
                </c:pt>
                <c:pt idx="854">
                  <c:v>1</c:v>
                </c:pt>
                <c:pt idx="855">
                  <c:v>0</c:v>
                </c:pt>
                <c:pt idx="856">
                  <c:v>1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1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0</c:v>
                </c:pt>
                <c:pt idx="885">
                  <c:v>1</c:v>
                </c:pt>
                <c:pt idx="886">
                  <c:v>1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1</c:v>
                </c:pt>
                <c:pt idx="910">
                  <c:v>0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1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1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0</c:v>
                </c:pt>
                <c:pt idx="956">
                  <c:v>1</c:v>
                </c:pt>
                <c:pt idx="957">
                  <c:v>0</c:v>
                </c:pt>
                <c:pt idx="958">
                  <c:v>1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1</c:v>
                </c:pt>
                <c:pt idx="1032">
                  <c:v>0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0</c:v>
                </c:pt>
                <c:pt idx="1042">
                  <c:v>1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1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1</c:v>
                </c:pt>
                <c:pt idx="1123">
                  <c:v>0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1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1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1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1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1</c:v>
                </c:pt>
                <c:pt idx="1250">
                  <c:v>1</c:v>
                </c:pt>
                <c:pt idx="1251">
                  <c:v>0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1</c:v>
                </c:pt>
                <c:pt idx="1282">
                  <c:v>1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1</c:v>
                </c:pt>
                <c:pt idx="1302">
                  <c:v>0</c:v>
                </c:pt>
                <c:pt idx="1303">
                  <c:v>1</c:v>
                </c:pt>
                <c:pt idx="1304">
                  <c:v>1</c:v>
                </c:pt>
                <c:pt idx="1305">
                  <c:v>0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1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</c:v>
                </c:pt>
                <c:pt idx="1322">
                  <c:v>0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</c:numCache>
            </c:numRef>
          </c:xVal>
          <c:yVal>
            <c:numRef>
              <c:f>'Q&amp;A-3 (iii)'!$G$3:$G$1340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65F-BE4C-B2CD-0CF2F31C5C58}"/>
            </c:ext>
          </c:extLst>
        </c:ser>
        <c:ser>
          <c:idx val="1"/>
          <c:order val="1"/>
          <c:tx>
            <c:v>Predicted charges($)</c:v>
          </c:tx>
          <c:spPr>
            <a:ln w="19050">
              <a:noFill/>
            </a:ln>
          </c:spPr>
          <c:xVal>
            <c:numRef>
              <c:f>'Q&amp;A-3 (iii)'!$D$3:$D$1340</c:f>
              <c:numCache>
                <c:formatCode>General</c:formatCode>
                <c:ptCount val="133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1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1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1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1</c:v>
                </c:pt>
                <c:pt idx="739">
                  <c:v>1</c:v>
                </c:pt>
                <c:pt idx="740">
                  <c:v>0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1</c:v>
                </c:pt>
                <c:pt idx="853">
                  <c:v>0</c:v>
                </c:pt>
                <c:pt idx="854">
                  <c:v>1</c:v>
                </c:pt>
                <c:pt idx="855">
                  <c:v>0</c:v>
                </c:pt>
                <c:pt idx="856">
                  <c:v>1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1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0</c:v>
                </c:pt>
                <c:pt idx="885">
                  <c:v>1</c:v>
                </c:pt>
                <c:pt idx="886">
                  <c:v>1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1</c:v>
                </c:pt>
                <c:pt idx="910">
                  <c:v>0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1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1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0</c:v>
                </c:pt>
                <c:pt idx="956">
                  <c:v>1</c:v>
                </c:pt>
                <c:pt idx="957">
                  <c:v>0</c:v>
                </c:pt>
                <c:pt idx="958">
                  <c:v>1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1</c:v>
                </c:pt>
                <c:pt idx="1032">
                  <c:v>0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0</c:v>
                </c:pt>
                <c:pt idx="1042">
                  <c:v>1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1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1</c:v>
                </c:pt>
                <c:pt idx="1123">
                  <c:v>0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1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1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1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1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1</c:v>
                </c:pt>
                <c:pt idx="1250">
                  <c:v>1</c:v>
                </c:pt>
                <c:pt idx="1251">
                  <c:v>0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1</c:v>
                </c:pt>
                <c:pt idx="1282">
                  <c:v>1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1</c:v>
                </c:pt>
                <c:pt idx="1302">
                  <c:v>0</c:v>
                </c:pt>
                <c:pt idx="1303">
                  <c:v>1</c:v>
                </c:pt>
                <c:pt idx="1304">
                  <c:v>1</c:v>
                </c:pt>
                <c:pt idx="1305">
                  <c:v>0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1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</c:v>
                </c:pt>
                <c:pt idx="1322">
                  <c:v>0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</c:numCache>
            </c:numRef>
          </c:xVal>
          <c:yVal>
            <c:numRef>
              <c:f>'Q&amp;A-3 (iii)'!$J$36:$J$1373</c:f>
              <c:numCache>
                <c:formatCode>General</c:formatCode>
                <c:ptCount val="1338"/>
                <c:pt idx="0">
                  <c:v>27042.513417441161</c:v>
                </c:pt>
                <c:pt idx="1">
                  <c:v>4761.1450887077117</c:v>
                </c:pt>
                <c:pt idx="2">
                  <c:v>7212.4498687826672</c:v>
                </c:pt>
                <c:pt idx="3">
                  <c:v>7426.180253187641</c:v>
                </c:pt>
                <c:pt idx="4">
                  <c:v>7467.435179395854</c:v>
                </c:pt>
                <c:pt idx="5">
                  <c:v>6779.0986055309204</c:v>
                </c:pt>
                <c:pt idx="6">
                  <c:v>10301.851788454156</c:v>
                </c:pt>
                <c:pt idx="7">
                  <c:v>9161.577594357761</c:v>
                </c:pt>
                <c:pt idx="8">
                  <c:v>8993.7788583920374</c:v>
                </c:pt>
                <c:pt idx="9">
                  <c:v>12902.991859109894</c:v>
                </c:pt>
                <c:pt idx="10">
                  <c:v>5975.8474602013575</c:v>
                </c:pt>
                <c:pt idx="11">
                  <c:v>36248.476098215004</c:v>
                </c:pt>
                <c:pt idx="12">
                  <c:v>4788.5698619832392</c:v>
                </c:pt>
                <c:pt idx="13">
                  <c:v>12283.905016583425</c:v>
                </c:pt>
                <c:pt idx="14">
                  <c:v>29921.191223181366</c:v>
                </c:pt>
                <c:pt idx="15">
                  <c:v>3863.8561443868948</c:v>
                </c:pt>
                <c:pt idx="16">
                  <c:v>11756.842422168264</c:v>
                </c:pt>
                <c:pt idx="17">
                  <c:v>5487.0163366114512</c:v>
                </c:pt>
                <c:pt idx="18">
                  <c:v>11562.703588733775</c:v>
                </c:pt>
                <c:pt idx="19">
                  <c:v>29511.375376361473</c:v>
                </c:pt>
                <c:pt idx="20">
                  <c:v>13297.40143609491</c:v>
                </c:pt>
                <c:pt idx="21">
                  <c:v>6348.2384014669724</c:v>
                </c:pt>
                <c:pt idx="22">
                  <c:v>4525.0570408390249</c:v>
                </c:pt>
                <c:pt idx="23">
                  <c:v>31530.468199613562</c:v>
                </c:pt>
                <c:pt idx="24">
                  <c:v>8923.7435129460991</c:v>
                </c:pt>
                <c:pt idx="25">
                  <c:v>13156.111908701483</c:v>
                </c:pt>
                <c:pt idx="26">
                  <c:v>13391.114835433971</c:v>
                </c:pt>
                <c:pt idx="27">
                  <c:v>12678.161232990034</c:v>
                </c:pt>
                <c:pt idx="28">
                  <c:v>5485.2558151817475</c:v>
                </c:pt>
                <c:pt idx="29">
                  <c:v>30246.300386095023</c:v>
                </c:pt>
                <c:pt idx="30">
                  <c:v>27936.298186916083</c:v>
                </c:pt>
                <c:pt idx="31">
                  <c:v>4591.1557945822387</c:v>
                </c:pt>
                <c:pt idx="32">
                  <c:v>5014.6283013865095</c:v>
                </c:pt>
                <c:pt idx="33">
                  <c:v>13593.848730145895</c:v>
                </c:pt>
                <c:pt idx="34">
                  <c:v>29406.269136885014</c:v>
                </c:pt>
                <c:pt idx="35">
                  <c:v>4560.9590808128578</c:v>
                </c:pt>
                <c:pt idx="36">
                  <c:v>14322.803404898479</c:v>
                </c:pt>
                <c:pt idx="37">
                  <c:v>4855.8987544507027</c:v>
                </c:pt>
                <c:pt idx="38">
                  <c:v>31913.111416893917</c:v>
                </c:pt>
                <c:pt idx="39">
                  <c:v>35640.04910419332</c:v>
                </c:pt>
                <c:pt idx="40">
                  <c:v>5792.2520668199813</c:v>
                </c:pt>
                <c:pt idx="41">
                  <c:v>7699.4233106314941</c:v>
                </c:pt>
                <c:pt idx="42">
                  <c:v>8857.7367139312646</c:v>
                </c:pt>
                <c:pt idx="43">
                  <c:v>8663.2530247518371</c:v>
                </c:pt>
                <c:pt idx="44">
                  <c:v>9223.3676229584471</c:v>
                </c:pt>
                <c:pt idx="45">
                  <c:v>11247.96167590239</c:v>
                </c:pt>
                <c:pt idx="46">
                  <c:v>5568.1295879659529</c:v>
                </c:pt>
                <c:pt idx="47">
                  <c:v>6902.6128632657783</c:v>
                </c:pt>
                <c:pt idx="48">
                  <c:v>12484.000325959036</c:v>
                </c:pt>
                <c:pt idx="49">
                  <c:v>31686.251441112301</c:v>
                </c:pt>
                <c:pt idx="50">
                  <c:v>4952.3907342507573</c:v>
                </c:pt>
                <c:pt idx="51">
                  <c:v>5967.7868647793721</c:v>
                </c:pt>
                <c:pt idx="52">
                  <c:v>33047.136408193001</c:v>
                </c:pt>
                <c:pt idx="53">
                  <c:v>31407.482573304263</c:v>
                </c:pt>
                <c:pt idx="54">
                  <c:v>9793.4573323866571</c:v>
                </c:pt>
                <c:pt idx="55">
                  <c:v>36734.874485745728</c:v>
                </c:pt>
                <c:pt idx="56">
                  <c:v>13236.31955476005</c:v>
                </c:pt>
                <c:pt idx="57">
                  <c:v>28228.450931760137</c:v>
                </c:pt>
                <c:pt idx="58">
                  <c:v>34580.000760555144</c:v>
                </c:pt>
                <c:pt idx="59">
                  <c:v>8689.9594227151629</c:v>
                </c:pt>
                <c:pt idx="60">
                  <c:v>10336.871370904895</c:v>
                </c:pt>
                <c:pt idx="61">
                  <c:v>6891.9316246973167</c:v>
                </c:pt>
                <c:pt idx="62">
                  <c:v>13901.010009737665</c:v>
                </c:pt>
                <c:pt idx="63">
                  <c:v>6808.7005715124724</c:v>
                </c:pt>
                <c:pt idx="64">
                  <c:v>28136.213351604536</c:v>
                </c:pt>
                <c:pt idx="65">
                  <c:v>3781.8070557538713</c:v>
                </c:pt>
                <c:pt idx="66">
                  <c:v>13005.625665121226</c:v>
                </c:pt>
                <c:pt idx="67">
                  <c:v>9203.5209743620708</c:v>
                </c:pt>
                <c:pt idx="68">
                  <c:v>8969.6234846531352</c:v>
                </c:pt>
                <c:pt idx="69">
                  <c:v>30161.974252366679</c:v>
                </c:pt>
                <c:pt idx="70">
                  <c:v>29246.834268139599</c:v>
                </c:pt>
                <c:pt idx="71">
                  <c:v>8498.812688763388</c:v>
                </c:pt>
                <c:pt idx="72">
                  <c:v>11240.99234651298</c:v>
                </c:pt>
                <c:pt idx="73">
                  <c:v>12626.44284213082</c:v>
                </c:pt>
                <c:pt idx="74">
                  <c:v>9179.8824411845326</c:v>
                </c:pt>
                <c:pt idx="75">
                  <c:v>12624.974919123626</c:v>
                </c:pt>
                <c:pt idx="76">
                  <c:v>6780.6944159028417</c:v>
                </c:pt>
                <c:pt idx="77">
                  <c:v>5175.5611366596386</c:v>
                </c:pt>
                <c:pt idx="78">
                  <c:v>5907.9365565529033</c:v>
                </c:pt>
                <c:pt idx="79">
                  <c:v>9410.9933140508147</c:v>
                </c:pt>
                <c:pt idx="80">
                  <c:v>7440.5803095413685</c:v>
                </c:pt>
                <c:pt idx="81">
                  <c:v>10410.771986108288</c:v>
                </c:pt>
                <c:pt idx="82">
                  <c:v>29003.393772114752</c:v>
                </c:pt>
                <c:pt idx="83">
                  <c:v>12115.628386610979</c:v>
                </c:pt>
                <c:pt idx="84">
                  <c:v>31378.137327794815</c:v>
                </c:pt>
                <c:pt idx="85">
                  <c:v>33610.920209199037</c:v>
                </c:pt>
                <c:pt idx="86">
                  <c:v>35813.899901822006</c:v>
                </c:pt>
                <c:pt idx="87">
                  <c:v>11054.413824001487</c:v>
                </c:pt>
                <c:pt idx="88">
                  <c:v>10199.957802504648</c:v>
                </c:pt>
                <c:pt idx="89">
                  <c:v>11955.526325699462</c:v>
                </c:pt>
                <c:pt idx="90">
                  <c:v>5329.2120884413071</c:v>
                </c:pt>
                <c:pt idx="91">
                  <c:v>11722.959637585938</c:v>
                </c:pt>
                <c:pt idx="92">
                  <c:v>36905.651145258569</c:v>
                </c:pt>
                <c:pt idx="93">
                  <c:v>8788.7751873988254</c:v>
                </c:pt>
                <c:pt idx="94">
                  <c:v>36597.505987991979</c:v>
                </c:pt>
                <c:pt idx="95">
                  <c:v>6893.9247248269621</c:v>
                </c:pt>
                <c:pt idx="96">
                  <c:v>11544.094035724542</c:v>
                </c:pt>
                <c:pt idx="97">
                  <c:v>12025.81219203518</c:v>
                </c:pt>
                <c:pt idx="98">
                  <c:v>35180.603869261453</c:v>
                </c:pt>
                <c:pt idx="99">
                  <c:v>30477.280863036111</c:v>
                </c:pt>
                <c:pt idx="100">
                  <c:v>8250.0419542616219</c:v>
                </c:pt>
                <c:pt idx="101">
                  <c:v>6938.0572768635639</c:v>
                </c:pt>
                <c:pt idx="102">
                  <c:v>4738.598627100002</c:v>
                </c:pt>
                <c:pt idx="103">
                  <c:v>36937.660008933199</c:v>
                </c:pt>
                <c:pt idx="104">
                  <c:v>6951.4734555424639</c:v>
                </c:pt>
                <c:pt idx="105">
                  <c:v>28602.583823418729</c:v>
                </c:pt>
                <c:pt idx="106">
                  <c:v>4011.2989769046571</c:v>
                </c:pt>
                <c:pt idx="107">
                  <c:v>6852.5891943697534</c:v>
                </c:pt>
                <c:pt idx="108">
                  <c:v>6467.7808921433216</c:v>
                </c:pt>
                <c:pt idx="109">
                  <c:v>36788.262334362975</c:v>
                </c:pt>
                <c:pt idx="110">
                  <c:v>12264.103899822889</c:v>
                </c:pt>
                <c:pt idx="111">
                  <c:v>11450.86059856785</c:v>
                </c:pt>
                <c:pt idx="112">
                  <c:v>7425.6426514094846</c:v>
                </c:pt>
                <c:pt idx="113">
                  <c:v>5551.0958349631564</c:v>
                </c:pt>
                <c:pt idx="114">
                  <c:v>12309.918072063409</c:v>
                </c:pt>
                <c:pt idx="115">
                  <c:v>13009.887912685272</c:v>
                </c:pt>
                <c:pt idx="116">
                  <c:v>13039.103257340288</c:v>
                </c:pt>
                <c:pt idx="117">
                  <c:v>30016.180293080513</c:v>
                </c:pt>
                <c:pt idx="118">
                  <c:v>10404.697850848812</c:v>
                </c:pt>
                <c:pt idx="119">
                  <c:v>8743.1260431118408</c:v>
                </c:pt>
                <c:pt idx="120">
                  <c:v>9556.2496715588222</c:v>
                </c:pt>
                <c:pt idx="121">
                  <c:v>4491.6318826327488</c:v>
                </c:pt>
                <c:pt idx="122">
                  <c:v>5091.0451306109762</c:v>
                </c:pt>
                <c:pt idx="123">
                  <c:v>33491.748541067413</c:v>
                </c:pt>
                <c:pt idx="124">
                  <c:v>11384.568963530643</c:v>
                </c:pt>
                <c:pt idx="125">
                  <c:v>6273.7110487839991</c:v>
                </c:pt>
                <c:pt idx="126">
                  <c:v>27058.033715600926</c:v>
                </c:pt>
                <c:pt idx="127">
                  <c:v>10656.822720542876</c:v>
                </c:pt>
                <c:pt idx="128">
                  <c:v>30833.456589069083</c:v>
                </c:pt>
                <c:pt idx="129">
                  <c:v>8273.0898228013248</c:v>
                </c:pt>
                <c:pt idx="130">
                  <c:v>12730.454678167351</c:v>
                </c:pt>
                <c:pt idx="131">
                  <c:v>12953.888703225282</c:v>
                </c:pt>
                <c:pt idx="132">
                  <c:v>11294.745866777896</c:v>
                </c:pt>
                <c:pt idx="133">
                  <c:v>4760.0069047118377</c:v>
                </c:pt>
                <c:pt idx="134">
                  <c:v>5083.6729889850885</c:v>
                </c:pt>
                <c:pt idx="135">
                  <c:v>5083.6712377051945</c:v>
                </c:pt>
                <c:pt idx="136">
                  <c:v>3983.5709318308091</c:v>
                </c:pt>
                <c:pt idx="137">
                  <c:v>5340.2816513595171</c:v>
                </c:pt>
                <c:pt idx="138">
                  <c:v>12326.600641305262</c:v>
                </c:pt>
                <c:pt idx="139">
                  <c:v>4652.3113779891455</c:v>
                </c:pt>
                <c:pt idx="140">
                  <c:v>8111.2463050829456</c:v>
                </c:pt>
                <c:pt idx="141">
                  <c:v>6666.3601043393091</c:v>
                </c:pt>
                <c:pt idx="142">
                  <c:v>31154.337002242319</c:v>
                </c:pt>
                <c:pt idx="143">
                  <c:v>7403.3753745138793</c:v>
                </c:pt>
                <c:pt idx="144">
                  <c:v>31109.567673141843</c:v>
                </c:pt>
                <c:pt idx="145">
                  <c:v>7636.9978910943864</c:v>
                </c:pt>
                <c:pt idx="146">
                  <c:v>34353.037844718201</c:v>
                </c:pt>
                <c:pt idx="147">
                  <c:v>11460.005369383391</c:v>
                </c:pt>
                <c:pt idx="148">
                  <c:v>12213.2070557075</c:v>
                </c:pt>
                <c:pt idx="149">
                  <c:v>4011.2989769046571</c:v>
                </c:pt>
                <c:pt idx="150">
                  <c:v>8127.0429624985982</c:v>
                </c:pt>
                <c:pt idx="151">
                  <c:v>10304.52406007617</c:v>
                </c:pt>
                <c:pt idx="152">
                  <c:v>8534.800221673464</c:v>
                </c:pt>
                <c:pt idx="153">
                  <c:v>32536.546945663315</c:v>
                </c:pt>
                <c:pt idx="154">
                  <c:v>9170.3463370455738</c:v>
                </c:pt>
                <c:pt idx="155">
                  <c:v>10260.35123004341</c:v>
                </c:pt>
                <c:pt idx="156">
                  <c:v>33399.163231453982</c:v>
                </c:pt>
                <c:pt idx="157">
                  <c:v>27846.430051913612</c:v>
                </c:pt>
                <c:pt idx="158">
                  <c:v>30260.125333444706</c:v>
                </c:pt>
                <c:pt idx="159">
                  <c:v>11375.322900997053</c:v>
                </c:pt>
                <c:pt idx="160">
                  <c:v>32661.873353303417</c:v>
                </c:pt>
                <c:pt idx="161">
                  <c:v>27931.266197774105</c:v>
                </c:pt>
                <c:pt idx="162">
                  <c:v>11387.756007538377</c:v>
                </c:pt>
                <c:pt idx="163">
                  <c:v>6892.9281105452992</c:v>
                </c:pt>
                <c:pt idx="164">
                  <c:v>8488.6221290651647</c:v>
                </c:pt>
                <c:pt idx="165">
                  <c:v>11412.297008604492</c:v>
                </c:pt>
                <c:pt idx="166">
                  <c:v>5538.8942393747157</c:v>
                </c:pt>
                <c:pt idx="167">
                  <c:v>8379.9852475298139</c:v>
                </c:pt>
                <c:pt idx="168">
                  <c:v>5252.1798722166386</c:v>
                </c:pt>
                <c:pt idx="169">
                  <c:v>6835.3762424224442</c:v>
                </c:pt>
                <c:pt idx="170">
                  <c:v>13736.303982924517</c:v>
                </c:pt>
                <c:pt idx="171">
                  <c:v>9786.3183983076015</c:v>
                </c:pt>
                <c:pt idx="172">
                  <c:v>4189.3740759713355</c:v>
                </c:pt>
                <c:pt idx="173">
                  <c:v>7433.0585735913182</c:v>
                </c:pt>
                <c:pt idx="174">
                  <c:v>6053.9630945390099</c:v>
                </c:pt>
                <c:pt idx="175">
                  <c:v>36149.706494214071</c:v>
                </c:pt>
                <c:pt idx="176">
                  <c:v>9114.711047953364</c:v>
                </c:pt>
                <c:pt idx="177">
                  <c:v>10984.2282553845</c:v>
                </c:pt>
                <c:pt idx="178">
                  <c:v>9634.7629125499534</c:v>
                </c:pt>
                <c:pt idx="179">
                  <c:v>10165.04233722818</c:v>
                </c:pt>
                <c:pt idx="180">
                  <c:v>12613.208559418967</c:v>
                </c:pt>
                <c:pt idx="181">
                  <c:v>4687.2441566085645</c:v>
                </c:pt>
                <c:pt idx="182">
                  <c:v>5884.2246381990699</c:v>
                </c:pt>
                <c:pt idx="183">
                  <c:v>9751.6734578571286</c:v>
                </c:pt>
                <c:pt idx="184">
                  <c:v>10047.362679189964</c:v>
                </c:pt>
                <c:pt idx="185">
                  <c:v>32811.969575939976</c:v>
                </c:pt>
                <c:pt idx="186">
                  <c:v>6447.371925835685</c:v>
                </c:pt>
                <c:pt idx="187">
                  <c:v>6787.8218710688407</c:v>
                </c:pt>
                <c:pt idx="188">
                  <c:v>8522.2146953517622</c:v>
                </c:pt>
                <c:pt idx="189">
                  <c:v>7495.5271448374815</c:v>
                </c:pt>
                <c:pt idx="190">
                  <c:v>12955.497250204042</c:v>
                </c:pt>
                <c:pt idx="191">
                  <c:v>7048.8195459390408</c:v>
                </c:pt>
                <c:pt idx="192">
                  <c:v>5589.0605457320098</c:v>
                </c:pt>
                <c:pt idx="193">
                  <c:v>12388.014012931331</c:v>
                </c:pt>
                <c:pt idx="194">
                  <c:v>4537.8612868208311</c:v>
                </c:pt>
                <c:pt idx="195">
                  <c:v>4955.3686577978733</c:v>
                </c:pt>
                <c:pt idx="196">
                  <c:v>7899.9234954746107</c:v>
                </c:pt>
                <c:pt idx="197">
                  <c:v>10164.608797938346</c:v>
                </c:pt>
                <c:pt idx="198">
                  <c:v>10815.676962750114</c:v>
                </c:pt>
                <c:pt idx="199">
                  <c:v>14219.772621080558</c:v>
                </c:pt>
                <c:pt idx="200">
                  <c:v>5014.3457908049786</c:v>
                </c:pt>
                <c:pt idx="201">
                  <c:v>10651.582239787173</c:v>
                </c:pt>
                <c:pt idx="202">
                  <c:v>12832.956513663958</c:v>
                </c:pt>
                <c:pt idx="203">
                  <c:v>29686.446713514928</c:v>
                </c:pt>
                <c:pt idx="204">
                  <c:v>8880.8934052128552</c:v>
                </c:pt>
                <c:pt idx="205">
                  <c:v>6922.9687667137378</c:v>
                </c:pt>
                <c:pt idx="206">
                  <c:v>12358.218043222783</c:v>
                </c:pt>
                <c:pt idx="207">
                  <c:v>31815.513054327668</c:v>
                </c:pt>
                <c:pt idx="208">
                  <c:v>12621.274989270843</c:v>
                </c:pt>
                <c:pt idx="209">
                  <c:v>9782.234091994289</c:v>
                </c:pt>
                <c:pt idx="210">
                  <c:v>4388.1220823751009</c:v>
                </c:pt>
                <c:pt idx="211">
                  <c:v>10127.129254934864</c:v>
                </c:pt>
                <c:pt idx="212">
                  <c:v>6363.758070779847</c:v>
                </c:pt>
                <c:pt idx="213">
                  <c:v>7661.4226672262848</c:v>
                </c:pt>
                <c:pt idx="214">
                  <c:v>9514.0247267156246</c:v>
                </c:pt>
                <c:pt idx="215">
                  <c:v>8961.2306416593674</c:v>
                </c:pt>
                <c:pt idx="216">
                  <c:v>11544.102689181384</c:v>
                </c:pt>
                <c:pt idx="217">
                  <c:v>5883.3059311438674</c:v>
                </c:pt>
                <c:pt idx="218">
                  <c:v>6198.4796319851921</c:v>
                </c:pt>
                <c:pt idx="219">
                  <c:v>5292.5549832383467</c:v>
                </c:pt>
                <c:pt idx="220">
                  <c:v>7192.038077018814</c:v>
                </c:pt>
                <c:pt idx="221">
                  <c:v>11802.127646087469</c:v>
                </c:pt>
                <c:pt idx="222">
                  <c:v>7180.6211497952036</c:v>
                </c:pt>
                <c:pt idx="223">
                  <c:v>27310.2385606971</c:v>
                </c:pt>
                <c:pt idx="224">
                  <c:v>32217.661335642941</c:v>
                </c:pt>
                <c:pt idx="225">
                  <c:v>12601.765793829249</c:v>
                </c:pt>
                <c:pt idx="226">
                  <c:v>6662.1047589522113</c:v>
                </c:pt>
                <c:pt idx="227">
                  <c:v>12761.677927734498</c:v>
                </c:pt>
                <c:pt idx="228">
                  <c:v>9608.2806165200909</c:v>
                </c:pt>
                <c:pt idx="229">
                  <c:v>10807.616367328128</c:v>
                </c:pt>
                <c:pt idx="230">
                  <c:v>9983.5516921745566</c:v>
                </c:pt>
                <c:pt idx="231">
                  <c:v>13160.379990695419</c:v>
                </c:pt>
                <c:pt idx="232">
                  <c:v>3351.1187818204062</c:v>
                </c:pt>
                <c:pt idx="233">
                  <c:v>11909.965371371261</c:v>
                </c:pt>
                <c:pt idx="234">
                  <c:v>9184.0382461334721</c:v>
                </c:pt>
                <c:pt idx="235">
                  <c:v>32224.868766211042</c:v>
                </c:pt>
                <c:pt idx="236">
                  <c:v>4239.0955472453643</c:v>
                </c:pt>
                <c:pt idx="237">
                  <c:v>7767.7126225344573</c:v>
                </c:pt>
                <c:pt idx="238">
                  <c:v>28195.89863187747</c:v>
                </c:pt>
                <c:pt idx="239">
                  <c:v>10084.431878933134</c:v>
                </c:pt>
                <c:pt idx="240">
                  <c:v>29781.927591146588</c:v>
                </c:pt>
                <c:pt idx="241">
                  <c:v>7652.9561221604681</c:v>
                </c:pt>
                <c:pt idx="242">
                  <c:v>11089.446143059065</c:v>
                </c:pt>
                <c:pt idx="243">
                  <c:v>8941.9419171577683</c:v>
                </c:pt>
                <c:pt idx="244">
                  <c:v>36871.239412354931</c:v>
                </c:pt>
                <c:pt idx="245">
                  <c:v>11875.140915080521</c:v>
                </c:pt>
                <c:pt idx="246">
                  <c:v>13008.97441121307</c:v>
                </c:pt>
                <c:pt idx="247">
                  <c:v>5783.3844125408987</c:v>
                </c:pt>
                <c:pt idx="248">
                  <c:v>3720.2933864090728</c:v>
                </c:pt>
                <c:pt idx="249">
                  <c:v>7124.9945141598337</c:v>
                </c:pt>
                <c:pt idx="250">
                  <c:v>28038.270762140237</c:v>
                </c:pt>
                <c:pt idx="251">
                  <c:v>36434.086982218294</c:v>
                </c:pt>
                <c:pt idx="252">
                  <c:v>35466.845176414114</c:v>
                </c:pt>
                <c:pt idx="253">
                  <c:v>6169.5223939297375</c:v>
                </c:pt>
                <c:pt idx="254">
                  <c:v>34451.324661080551</c:v>
                </c:pt>
                <c:pt idx="255">
                  <c:v>12639.540003430891</c:v>
                </c:pt>
                <c:pt idx="256">
                  <c:v>35711.398066325404</c:v>
                </c:pt>
                <c:pt idx="257">
                  <c:v>8726.5950831684986</c:v>
                </c:pt>
                <c:pt idx="258">
                  <c:v>12058.212882619337</c:v>
                </c:pt>
                <c:pt idx="259">
                  <c:v>28306.480756265792</c:v>
                </c:pt>
                <c:pt idx="260">
                  <c:v>11373.491686468969</c:v>
                </c:pt>
                <c:pt idx="261">
                  <c:v>28188.442383442798</c:v>
                </c:pt>
                <c:pt idx="262">
                  <c:v>35303.481301675754</c:v>
                </c:pt>
                <c:pt idx="263">
                  <c:v>28501.842509351827</c:v>
                </c:pt>
                <c:pt idx="264">
                  <c:v>12367.273556332484</c:v>
                </c:pt>
                <c:pt idx="265">
                  <c:v>34444.858124750601</c:v>
                </c:pt>
                <c:pt idx="266">
                  <c:v>31882.078668493978</c:v>
                </c:pt>
                <c:pt idx="267">
                  <c:v>13705.66795012136</c:v>
                </c:pt>
                <c:pt idx="268">
                  <c:v>9237.9719110855458</c:v>
                </c:pt>
                <c:pt idx="269">
                  <c:v>10970.147709995717</c:v>
                </c:pt>
                <c:pt idx="270">
                  <c:v>4590.421808950302</c:v>
                </c:pt>
                <c:pt idx="271">
                  <c:v>33933.272676786139</c:v>
                </c:pt>
                <c:pt idx="272">
                  <c:v>10067.278946708393</c:v>
                </c:pt>
                <c:pt idx="273">
                  <c:v>11231.150590448919</c:v>
                </c:pt>
                <c:pt idx="274">
                  <c:v>6027.4524515825742</c:v>
                </c:pt>
                <c:pt idx="275">
                  <c:v>10851.849217083456</c:v>
                </c:pt>
                <c:pt idx="276">
                  <c:v>5066.1158101397314</c:v>
                </c:pt>
                <c:pt idx="277">
                  <c:v>4198.3426568160348</c:v>
                </c:pt>
                <c:pt idx="278">
                  <c:v>13065.138648626595</c:v>
                </c:pt>
                <c:pt idx="279">
                  <c:v>10832.597316274911</c:v>
                </c:pt>
                <c:pt idx="280">
                  <c:v>32573.063426894711</c:v>
                </c:pt>
                <c:pt idx="281">
                  <c:v>36330.478763955492</c:v>
                </c:pt>
                <c:pt idx="282">
                  <c:v>7271.7291994117695</c:v>
                </c:pt>
                <c:pt idx="283">
                  <c:v>12414.524655887768</c:v>
                </c:pt>
                <c:pt idx="284">
                  <c:v>10416.258099066526</c:v>
                </c:pt>
                <c:pt idx="285">
                  <c:v>10037.230704830172</c:v>
                </c:pt>
                <c:pt idx="286">
                  <c:v>11486.561544175664</c:v>
                </c:pt>
                <c:pt idx="287">
                  <c:v>13512.755172261124</c:v>
                </c:pt>
                <c:pt idx="288">
                  <c:v>36676.949726902501</c:v>
                </c:pt>
                <c:pt idx="289">
                  <c:v>11716.517188342197</c:v>
                </c:pt>
                <c:pt idx="290">
                  <c:v>5741.4674997495868</c:v>
                </c:pt>
                <c:pt idx="291">
                  <c:v>7150.797009850442</c:v>
                </c:pt>
                <c:pt idx="292">
                  <c:v>30154.606999428037</c:v>
                </c:pt>
                <c:pt idx="293">
                  <c:v>5113.547811662741</c:v>
                </c:pt>
                <c:pt idx="294">
                  <c:v>5637.0404317654948</c:v>
                </c:pt>
                <c:pt idx="295">
                  <c:v>4462.1433161291961</c:v>
                </c:pt>
                <c:pt idx="296">
                  <c:v>27034.753268361281</c:v>
                </c:pt>
                <c:pt idx="297">
                  <c:v>33488.128586616738</c:v>
                </c:pt>
                <c:pt idx="298">
                  <c:v>31529.071598551636</c:v>
                </c:pt>
                <c:pt idx="299">
                  <c:v>10889.762299376775</c:v>
                </c:pt>
                <c:pt idx="300">
                  <c:v>8955.8657760987207</c:v>
                </c:pt>
                <c:pt idx="301">
                  <c:v>35435.47170367591</c:v>
                </c:pt>
                <c:pt idx="302">
                  <c:v>12692.05988241177</c:v>
                </c:pt>
                <c:pt idx="303">
                  <c:v>6963.5575749321752</c:v>
                </c:pt>
                <c:pt idx="304">
                  <c:v>12169.586138649265</c:v>
                </c:pt>
                <c:pt idx="305">
                  <c:v>7543.4460654057539</c:v>
                </c:pt>
                <c:pt idx="306">
                  <c:v>6010.3276895940462</c:v>
                </c:pt>
                <c:pt idx="307">
                  <c:v>7124.1488803297925</c:v>
                </c:pt>
                <c:pt idx="308">
                  <c:v>12856.489233073275</c:v>
                </c:pt>
                <c:pt idx="309">
                  <c:v>9912.463972564743</c:v>
                </c:pt>
                <c:pt idx="310">
                  <c:v>9841.095316962932</c:v>
                </c:pt>
                <c:pt idx="311">
                  <c:v>3618.8439250763431</c:v>
                </c:pt>
                <c:pt idx="312">
                  <c:v>33602.290339202904</c:v>
                </c:pt>
                <c:pt idx="313">
                  <c:v>10741.876328369695</c:v>
                </c:pt>
                <c:pt idx="314">
                  <c:v>28765.033439404317</c:v>
                </c:pt>
                <c:pt idx="315">
                  <c:v>11603.787969454317</c:v>
                </c:pt>
                <c:pt idx="316">
                  <c:v>11166.561837245628</c:v>
                </c:pt>
                <c:pt idx="317">
                  <c:v>11982.036968655899</c:v>
                </c:pt>
                <c:pt idx="318">
                  <c:v>9799.592378425401</c:v>
                </c:pt>
                <c:pt idx="319">
                  <c:v>8044.3877755983676</c:v>
                </c:pt>
                <c:pt idx="320">
                  <c:v>7972.9361356207746</c:v>
                </c:pt>
                <c:pt idx="321">
                  <c:v>7302.4548615024651</c:v>
                </c:pt>
                <c:pt idx="322">
                  <c:v>30130.13072859673</c:v>
                </c:pt>
                <c:pt idx="323">
                  <c:v>12894.058088468544</c:v>
                </c:pt>
                <c:pt idx="324">
                  <c:v>5699.2425549063892</c:v>
                </c:pt>
                <c:pt idx="325">
                  <c:v>9505.778781023484</c:v>
                </c:pt>
                <c:pt idx="326">
                  <c:v>6136.4663069882945</c:v>
                </c:pt>
                <c:pt idx="327">
                  <c:v>34138.028335450035</c:v>
                </c:pt>
                <c:pt idx="328">
                  <c:v>36445.615557640012</c:v>
                </c:pt>
                <c:pt idx="329">
                  <c:v>10629.662198763288</c:v>
                </c:pt>
                <c:pt idx="330">
                  <c:v>37058.884796917031</c:v>
                </c:pt>
                <c:pt idx="331">
                  <c:v>34674.758686138484</c:v>
                </c:pt>
                <c:pt idx="332">
                  <c:v>13307.751501267914</c:v>
                </c:pt>
                <c:pt idx="333">
                  <c:v>12223.901347778552</c:v>
                </c:pt>
                <c:pt idx="334">
                  <c:v>10412.35330859348</c:v>
                </c:pt>
                <c:pt idx="335">
                  <c:v>12924.376678482406</c:v>
                </c:pt>
                <c:pt idx="336">
                  <c:v>12530.949227892323</c:v>
                </c:pt>
                <c:pt idx="337">
                  <c:v>13614.912780859684</c:v>
                </c:pt>
                <c:pt idx="338">
                  <c:v>34718.647308995765</c:v>
                </c:pt>
                <c:pt idx="339">
                  <c:v>10079.911524769524</c:v>
                </c:pt>
                <c:pt idx="340">
                  <c:v>4723.0644699003951</c:v>
                </c:pt>
                <c:pt idx="341">
                  <c:v>13461.858328145736</c:v>
                </c:pt>
                <c:pt idx="342">
                  <c:v>12969.341133742888</c:v>
                </c:pt>
                <c:pt idx="343">
                  <c:v>13921.909032497917</c:v>
                </c:pt>
                <c:pt idx="344">
                  <c:v>11955.117685462363</c:v>
                </c:pt>
                <c:pt idx="345">
                  <c:v>8257.3731407877804</c:v>
                </c:pt>
                <c:pt idx="346">
                  <c:v>8061.9580079463149</c:v>
                </c:pt>
                <c:pt idx="347">
                  <c:v>10666.328274318841</c:v>
                </c:pt>
                <c:pt idx="348">
                  <c:v>8181.8763983167109</c:v>
                </c:pt>
                <c:pt idx="349">
                  <c:v>4848.4726042224956</c:v>
                </c:pt>
                <c:pt idx="350">
                  <c:v>12204.762846448004</c:v>
                </c:pt>
                <c:pt idx="351">
                  <c:v>9802.2945715635215</c:v>
                </c:pt>
                <c:pt idx="352">
                  <c:v>5916.9826042392478</c:v>
                </c:pt>
                <c:pt idx="353">
                  <c:v>7912.7416004962579</c:v>
                </c:pt>
                <c:pt idx="354">
                  <c:v>4687.2441566085645</c:v>
                </c:pt>
                <c:pt idx="355">
                  <c:v>9086.5373558297342</c:v>
                </c:pt>
                <c:pt idx="356">
                  <c:v>11205.104165578989</c:v>
                </c:pt>
                <c:pt idx="357">
                  <c:v>11226.067918574046</c:v>
                </c:pt>
                <c:pt idx="358">
                  <c:v>5819.7892455741849</c:v>
                </c:pt>
                <c:pt idx="359">
                  <c:v>4008.6191195728616</c:v>
                </c:pt>
                <c:pt idx="360">
                  <c:v>11271.353142493252</c:v>
                </c:pt>
                <c:pt idx="361">
                  <c:v>7266.2153683738497</c:v>
                </c:pt>
                <c:pt idx="362">
                  <c:v>26801.94879596481</c:v>
                </c:pt>
                <c:pt idx="363">
                  <c:v>4330.3768393721384</c:v>
                </c:pt>
                <c:pt idx="364">
                  <c:v>5144.103557112654</c:v>
                </c:pt>
                <c:pt idx="365">
                  <c:v>11161.823392268809</c:v>
                </c:pt>
                <c:pt idx="366">
                  <c:v>13106.962849408959</c:v>
                </c:pt>
                <c:pt idx="367">
                  <c:v>9797.4876300976484</c:v>
                </c:pt>
                <c:pt idx="368">
                  <c:v>10466.936223521812</c:v>
                </c:pt>
                <c:pt idx="369">
                  <c:v>5496.333721090311</c:v>
                </c:pt>
                <c:pt idx="370">
                  <c:v>12917.027995095843</c:v>
                </c:pt>
                <c:pt idx="371">
                  <c:v>12167.902138318563</c:v>
                </c:pt>
                <c:pt idx="372">
                  <c:v>9865.5974261603478</c:v>
                </c:pt>
                <c:pt idx="373">
                  <c:v>29122.679468571267</c:v>
                </c:pt>
                <c:pt idx="374">
                  <c:v>4891.8598201477826</c:v>
                </c:pt>
                <c:pt idx="375">
                  <c:v>28959.768771906525</c:v>
                </c:pt>
                <c:pt idx="376">
                  <c:v>32747.181930322444</c:v>
                </c:pt>
                <c:pt idx="377">
                  <c:v>29249.346717391072</c:v>
                </c:pt>
                <c:pt idx="378">
                  <c:v>14608.90063377646</c:v>
                </c:pt>
                <c:pt idx="379">
                  <c:v>13398.461138693752</c:v>
                </c:pt>
                <c:pt idx="380">
                  <c:v>29849.130347529215</c:v>
                </c:pt>
                <c:pt idx="381">
                  <c:v>35398.790194490983</c:v>
                </c:pt>
                <c:pt idx="382">
                  <c:v>11820.944256326289</c:v>
                </c:pt>
                <c:pt idx="383">
                  <c:v>8753.1350187941498</c:v>
                </c:pt>
                <c:pt idx="384">
                  <c:v>10083.58485897563</c:v>
                </c:pt>
                <c:pt idx="385">
                  <c:v>3995.2111554506328</c:v>
                </c:pt>
                <c:pt idx="386">
                  <c:v>12650.707795892182</c:v>
                </c:pt>
                <c:pt idx="387">
                  <c:v>11398.94932641464</c:v>
                </c:pt>
                <c:pt idx="388">
                  <c:v>6034.1164459426345</c:v>
                </c:pt>
                <c:pt idx="389">
                  <c:v>6678.9996392633329</c:v>
                </c:pt>
                <c:pt idx="390">
                  <c:v>11898.150208647279</c:v>
                </c:pt>
                <c:pt idx="391">
                  <c:v>5220.7657563298462</c:v>
                </c:pt>
                <c:pt idx="392">
                  <c:v>10989.286211326264</c:v>
                </c:pt>
                <c:pt idx="393">
                  <c:v>11183.939817146473</c:v>
                </c:pt>
                <c:pt idx="394">
                  <c:v>10874.673789226948</c:v>
                </c:pt>
                <c:pt idx="395">
                  <c:v>9894.0139250302909</c:v>
                </c:pt>
                <c:pt idx="396">
                  <c:v>9502.040276197753</c:v>
                </c:pt>
                <c:pt idx="397">
                  <c:v>5000.5697749082938</c:v>
                </c:pt>
                <c:pt idx="398">
                  <c:v>13076.834632128628</c:v>
                </c:pt>
                <c:pt idx="399">
                  <c:v>4682.9760746146285</c:v>
                </c:pt>
                <c:pt idx="400">
                  <c:v>9806.6305211996169</c:v>
                </c:pt>
                <c:pt idx="401">
                  <c:v>11046.505960311018</c:v>
                </c:pt>
                <c:pt idx="402">
                  <c:v>13972.805876613305</c:v>
                </c:pt>
                <c:pt idx="403">
                  <c:v>11718.585112976898</c:v>
                </c:pt>
                <c:pt idx="404">
                  <c:v>5832.0768394566967</c:v>
                </c:pt>
                <c:pt idx="405">
                  <c:v>12300.620381054281</c:v>
                </c:pt>
                <c:pt idx="406">
                  <c:v>7120.2928928760657</c:v>
                </c:pt>
                <c:pt idx="407">
                  <c:v>9378.5663447157349</c:v>
                </c:pt>
                <c:pt idx="408">
                  <c:v>8734.8937797691815</c:v>
                </c:pt>
                <c:pt idx="409">
                  <c:v>7392.7857737780378</c:v>
                </c:pt>
                <c:pt idx="410">
                  <c:v>4446.6908856115924</c:v>
                </c:pt>
                <c:pt idx="411">
                  <c:v>33060.478255952956</c:v>
                </c:pt>
                <c:pt idx="412">
                  <c:v>29621.302104392511</c:v>
                </c:pt>
                <c:pt idx="413">
                  <c:v>6022.3028578081876</c:v>
                </c:pt>
                <c:pt idx="414">
                  <c:v>5132.3000568191883</c:v>
                </c:pt>
                <c:pt idx="415">
                  <c:v>9792.1943984334066</c:v>
                </c:pt>
                <c:pt idx="416">
                  <c:v>11268.606046366187</c:v>
                </c:pt>
                <c:pt idx="417">
                  <c:v>30706.428557288848</c:v>
                </c:pt>
                <c:pt idx="418">
                  <c:v>14093.906231535522</c:v>
                </c:pt>
                <c:pt idx="419">
                  <c:v>36841.750845851377</c:v>
                </c:pt>
                <c:pt idx="420">
                  <c:v>36939.653109062841</c:v>
                </c:pt>
                <c:pt idx="421">
                  <c:v>36421.459555054222</c:v>
                </c:pt>
                <c:pt idx="422">
                  <c:v>32753.680896728969</c:v>
                </c:pt>
                <c:pt idx="423">
                  <c:v>6145.4067175967848</c:v>
                </c:pt>
                <c:pt idx="424">
                  <c:v>10081.883234835492</c:v>
                </c:pt>
                <c:pt idx="425">
                  <c:v>10744.830481726351</c:v>
                </c:pt>
                <c:pt idx="426">
                  <c:v>8843.702329225207</c:v>
                </c:pt>
                <c:pt idx="427">
                  <c:v>4701.7379189705607</c:v>
                </c:pt>
                <c:pt idx="428">
                  <c:v>5066.4600370377793</c:v>
                </c:pt>
                <c:pt idx="429">
                  <c:v>7281.3908107886764</c:v>
                </c:pt>
                <c:pt idx="430">
                  <c:v>3944.7701864313976</c:v>
                </c:pt>
                <c:pt idx="431">
                  <c:v>7034.7682932194721</c:v>
                </c:pt>
                <c:pt idx="432">
                  <c:v>8266.0181275175401</c:v>
                </c:pt>
                <c:pt idx="433">
                  <c:v>11975.814990352153</c:v>
                </c:pt>
                <c:pt idx="434">
                  <c:v>7506.9295841743615</c:v>
                </c:pt>
                <c:pt idx="435">
                  <c:v>13563.587603037462</c:v>
                </c:pt>
                <c:pt idx="436">
                  <c:v>5594.620537452658</c:v>
                </c:pt>
                <c:pt idx="437">
                  <c:v>7701.9187634357777</c:v>
                </c:pt>
                <c:pt idx="438">
                  <c:v>13003.896944921202</c:v>
                </c:pt>
                <c:pt idx="439">
                  <c:v>6299.5135444746074</c:v>
                </c:pt>
                <c:pt idx="440">
                  <c:v>7665.4306291309567</c:v>
                </c:pt>
                <c:pt idx="441">
                  <c:v>30036.553064541989</c:v>
                </c:pt>
                <c:pt idx="442">
                  <c:v>4870.7716823477795</c:v>
                </c:pt>
                <c:pt idx="443">
                  <c:v>12999.773880515319</c:v>
                </c:pt>
                <c:pt idx="444">
                  <c:v>35691.207190830974</c:v>
                </c:pt>
                <c:pt idx="445">
                  <c:v>9101.6017788933459</c:v>
                </c:pt>
                <c:pt idx="446">
                  <c:v>13050.434691627657</c:v>
                </c:pt>
                <c:pt idx="447">
                  <c:v>12102.261010951397</c:v>
                </c:pt>
                <c:pt idx="448">
                  <c:v>7974.1007868296465</c:v>
                </c:pt>
                <c:pt idx="449">
                  <c:v>7580.5014061090815</c:v>
                </c:pt>
                <c:pt idx="450">
                  <c:v>8771.3302855984657</c:v>
                </c:pt>
                <c:pt idx="451">
                  <c:v>7135.3445793328392</c:v>
                </c:pt>
                <c:pt idx="452">
                  <c:v>4560.1013392228679</c:v>
                </c:pt>
                <c:pt idx="453">
                  <c:v>5120.5336971145289</c:v>
                </c:pt>
                <c:pt idx="454">
                  <c:v>8281.8903667188169</c:v>
                </c:pt>
                <c:pt idx="455">
                  <c:v>12045.200456974939</c:v>
                </c:pt>
                <c:pt idx="456">
                  <c:v>12207.758712184957</c:v>
                </c:pt>
                <c:pt idx="457">
                  <c:v>12488.590299044696</c:v>
                </c:pt>
                <c:pt idx="458">
                  <c:v>11535.543066954187</c:v>
                </c:pt>
                <c:pt idx="459">
                  <c:v>9592.5259883804902</c:v>
                </c:pt>
                <c:pt idx="460">
                  <c:v>11518.429783878719</c:v>
                </c:pt>
                <c:pt idx="461">
                  <c:v>31685.807545342417</c:v>
                </c:pt>
                <c:pt idx="462">
                  <c:v>14272.958934946966</c:v>
                </c:pt>
                <c:pt idx="463">
                  <c:v>12113.31922339023</c:v>
                </c:pt>
                <c:pt idx="464">
                  <c:v>4745.2626214600614</c:v>
                </c:pt>
                <c:pt idx="465">
                  <c:v>30231.592297689407</c:v>
                </c:pt>
                <c:pt idx="466">
                  <c:v>12154.865942483706</c:v>
                </c:pt>
                <c:pt idx="467">
                  <c:v>12917.047688565572</c:v>
                </c:pt>
                <c:pt idx="468">
                  <c:v>6746.0373676924228</c:v>
                </c:pt>
                <c:pt idx="469">
                  <c:v>4385.5538732414107</c:v>
                </c:pt>
                <c:pt idx="470">
                  <c:v>6254.6290646162333</c:v>
                </c:pt>
                <c:pt idx="471">
                  <c:v>4738.598627100002</c:v>
                </c:pt>
                <c:pt idx="472">
                  <c:v>3816.7277266133415</c:v>
                </c:pt>
                <c:pt idx="473">
                  <c:v>10615.775657101502</c:v>
                </c:pt>
                <c:pt idx="474">
                  <c:v>34622.436894034596</c:v>
                </c:pt>
                <c:pt idx="475">
                  <c:v>36745.568777816785</c:v>
                </c:pt>
                <c:pt idx="476">
                  <c:v>29165.480590165564</c:v>
                </c:pt>
                <c:pt idx="477">
                  <c:v>6340.7684706828204</c:v>
                </c:pt>
                <c:pt idx="478">
                  <c:v>5226.7781205868614</c:v>
                </c:pt>
                <c:pt idx="479">
                  <c:v>5457.0022760896909</c:v>
                </c:pt>
                <c:pt idx="480">
                  <c:v>14845.517313070708</c:v>
                </c:pt>
                <c:pt idx="481">
                  <c:v>11303.682145979708</c:v>
                </c:pt>
                <c:pt idx="482">
                  <c:v>4418.3549909906442</c:v>
                </c:pt>
                <c:pt idx="483">
                  <c:v>10788.856903098982</c:v>
                </c:pt>
                <c:pt idx="484">
                  <c:v>10489.858584823571</c:v>
                </c:pt>
                <c:pt idx="485">
                  <c:v>7353.875131460416</c:v>
                </c:pt>
                <c:pt idx="486">
                  <c:v>12290.071423467032</c:v>
                </c:pt>
                <c:pt idx="487">
                  <c:v>3774.0469066739888</c:v>
                </c:pt>
                <c:pt idx="488">
                  <c:v>33135.046692169344</c:v>
                </c:pt>
                <c:pt idx="489">
                  <c:v>11969.926382053191</c:v>
                </c:pt>
                <c:pt idx="490">
                  <c:v>3937.0100373515152</c:v>
                </c:pt>
                <c:pt idx="491">
                  <c:v>12703.680412561864</c:v>
                </c:pt>
                <c:pt idx="492">
                  <c:v>4543.2368740139664</c:v>
                </c:pt>
                <c:pt idx="493">
                  <c:v>12674.684282637711</c:v>
                </c:pt>
                <c:pt idx="494">
                  <c:v>28349.400306230731</c:v>
                </c:pt>
                <c:pt idx="495">
                  <c:v>5050.4983516685916</c:v>
                </c:pt>
                <c:pt idx="496">
                  <c:v>6454.0238124357984</c:v>
                </c:pt>
                <c:pt idx="497">
                  <c:v>9428.6630868369193</c:v>
                </c:pt>
                <c:pt idx="498">
                  <c:v>9787.0096775599141</c:v>
                </c:pt>
                <c:pt idx="499">
                  <c:v>12710.060828593334</c:v>
                </c:pt>
                <c:pt idx="500">
                  <c:v>29278.115028868851</c:v>
                </c:pt>
                <c:pt idx="501">
                  <c:v>9538.5894979722016</c:v>
                </c:pt>
                <c:pt idx="502">
                  <c:v>34196.125653270639</c:v>
                </c:pt>
                <c:pt idx="503">
                  <c:v>27873.520954771146</c:v>
                </c:pt>
                <c:pt idx="504">
                  <c:v>8540.1430136375984</c:v>
                </c:pt>
                <c:pt idx="505">
                  <c:v>9283.2179311849141</c:v>
                </c:pt>
                <c:pt idx="506">
                  <c:v>5828.7685480513728</c:v>
                </c:pt>
                <c:pt idx="507">
                  <c:v>5584.4355002331895</c:v>
                </c:pt>
                <c:pt idx="508">
                  <c:v>5740.6470754387647</c:v>
                </c:pt>
                <c:pt idx="509">
                  <c:v>11310.954618733756</c:v>
                </c:pt>
                <c:pt idx="510">
                  <c:v>12601.806120082087</c:v>
                </c:pt>
                <c:pt idx="511">
                  <c:v>6293.04180256165</c:v>
                </c:pt>
                <c:pt idx="512">
                  <c:v>10985.236220145542</c:v>
                </c:pt>
                <c:pt idx="513">
                  <c:v>3840.008173852988</c:v>
                </c:pt>
                <c:pt idx="514">
                  <c:v>31273.719542114457</c:v>
                </c:pt>
                <c:pt idx="515">
                  <c:v>11780.899513162787</c:v>
                </c:pt>
                <c:pt idx="516">
                  <c:v>5217.5775898891088</c:v>
                </c:pt>
                <c:pt idx="517">
                  <c:v>10606.29876714786</c:v>
                </c:pt>
                <c:pt idx="518">
                  <c:v>7285.6157410735568</c:v>
                </c:pt>
                <c:pt idx="519">
                  <c:v>7346.5029898345274</c:v>
                </c:pt>
                <c:pt idx="520">
                  <c:v>10978.572225785481</c:v>
                </c:pt>
                <c:pt idx="521">
                  <c:v>7694.4760571451916</c:v>
                </c:pt>
                <c:pt idx="522">
                  <c:v>11431.250788511774</c:v>
                </c:pt>
                <c:pt idx="523">
                  <c:v>8632.6972793019249</c:v>
                </c:pt>
                <c:pt idx="524">
                  <c:v>32522.038695414591</c:v>
                </c:pt>
                <c:pt idx="525">
                  <c:v>4516.5208768511548</c:v>
                </c:pt>
                <c:pt idx="526">
                  <c:v>5453.1532454988583</c:v>
                </c:pt>
                <c:pt idx="527">
                  <c:v>10257.286691127047</c:v>
                </c:pt>
                <c:pt idx="528">
                  <c:v>10902.236806347262</c:v>
                </c:pt>
                <c:pt idx="529">
                  <c:v>4557.9811572657418</c:v>
                </c:pt>
                <c:pt idx="530">
                  <c:v>36120.273816026413</c:v>
                </c:pt>
                <c:pt idx="531">
                  <c:v>13528.20760277873</c:v>
                </c:pt>
                <c:pt idx="532">
                  <c:v>12984.045090741824</c:v>
                </c:pt>
                <c:pt idx="533">
                  <c:v>8374.6044547536785</c:v>
                </c:pt>
                <c:pt idx="534">
                  <c:v>13896.230921612252</c:v>
                </c:pt>
                <c:pt idx="535">
                  <c:v>8873.1908957287596</c:v>
                </c:pt>
                <c:pt idx="536">
                  <c:v>7693.2468641635851</c:v>
                </c:pt>
                <c:pt idx="537">
                  <c:v>9685.2038815691885</c:v>
                </c:pt>
                <c:pt idx="538">
                  <c:v>10092.715770751331</c:v>
                </c:pt>
                <c:pt idx="539">
                  <c:v>11360.243673150957</c:v>
                </c:pt>
                <c:pt idx="540">
                  <c:v>7856.6658699372665</c:v>
                </c:pt>
                <c:pt idx="541">
                  <c:v>5329.8912599336736</c:v>
                </c:pt>
                <c:pt idx="542">
                  <c:v>13535.704129209562</c:v>
                </c:pt>
                <c:pt idx="543">
                  <c:v>35481.230427985356</c:v>
                </c:pt>
                <c:pt idx="544">
                  <c:v>11882.51305670641</c:v>
                </c:pt>
                <c:pt idx="545">
                  <c:v>34518.547110932908</c:v>
                </c:pt>
                <c:pt idx="546">
                  <c:v>6928.4153589563866</c:v>
                </c:pt>
                <c:pt idx="547">
                  <c:v>11912.133593724688</c:v>
                </c:pt>
                <c:pt idx="548">
                  <c:v>6067.9992305249589</c:v>
                </c:pt>
                <c:pt idx="549">
                  <c:v>33252.545083087396</c:v>
                </c:pt>
                <c:pt idx="550">
                  <c:v>12582.474243871431</c:v>
                </c:pt>
                <c:pt idx="551">
                  <c:v>7101.212659988194</c:v>
                </c:pt>
                <c:pt idx="552">
                  <c:v>12019.407560483814</c:v>
                </c:pt>
                <c:pt idx="553">
                  <c:v>12042.595424148196</c:v>
                </c:pt>
                <c:pt idx="554">
                  <c:v>6561.9327194594644</c:v>
                </c:pt>
                <c:pt idx="555">
                  <c:v>5866.7649316162242</c:v>
                </c:pt>
                <c:pt idx="556">
                  <c:v>10670.014345131785</c:v>
                </c:pt>
                <c:pt idx="557">
                  <c:v>7702.7599489633885</c:v>
                </c:pt>
                <c:pt idx="558">
                  <c:v>32311.372092645412</c:v>
                </c:pt>
                <c:pt idx="559">
                  <c:v>5147.0443400709646</c:v>
                </c:pt>
                <c:pt idx="560">
                  <c:v>10395.484583544219</c:v>
                </c:pt>
                <c:pt idx="561">
                  <c:v>11978.350897842955</c:v>
                </c:pt>
                <c:pt idx="562">
                  <c:v>5430.605661458143</c:v>
                </c:pt>
                <c:pt idx="563">
                  <c:v>11534.822940362094</c:v>
                </c:pt>
                <c:pt idx="564">
                  <c:v>4946.0161526491756</c:v>
                </c:pt>
                <c:pt idx="565">
                  <c:v>4951.682586984929</c:v>
                </c:pt>
                <c:pt idx="566">
                  <c:v>9359.7522430373774</c:v>
                </c:pt>
                <c:pt idx="567">
                  <c:v>9816.6261314281965</c:v>
                </c:pt>
                <c:pt idx="568">
                  <c:v>11092.861060199122</c:v>
                </c:pt>
                <c:pt idx="569">
                  <c:v>34891.548410306088</c:v>
                </c:pt>
                <c:pt idx="570">
                  <c:v>6169.6433244315749</c:v>
                </c:pt>
                <c:pt idx="571">
                  <c:v>4897.7237125136389</c:v>
                </c:pt>
                <c:pt idx="572">
                  <c:v>7752.9004716405207</c:v>
                </c:pt>
                <c:pt idx="573">
                  <c:v>13976.147720528203</c:v>
                </c:pt>
                <c:pt idx="574">
                  <c:v>13133.817719263443</c:v>
                </c:pt>
                <c:pt idx="575">
                  <c:v>12557.917497224806</c:v>
                </c:pt>
                <c:pt idx="576">
                  <c:v>5036.7223357719067</c:v>
                </c:pt>
                <c:pt idx="577">
                  <c:v>31175.043772555469</c:v>
                </c:pt>
                <c:pt idx="578">
                  <c:v>10626.349647517609</c:v>
                </c:pt>
                <c:pt idx="579">
                  <c:v>5868.9514066259799</c:v>
                </c:pt>
                <c:pt idx="580">
                  <c:v>12938.80019307546</c:v>
                </c:pt>
                <c:pt idx="581">
                  <c:v>4955.3686577978733</c:v>
                </c:pt>
                <c:pt idx="582">
                  <c:v>9627.5872832115256</c:v>
                </c:pt>
                <c:pt idx="583">
                  <c:v>7145.2370181297947</c:v>
                </c:pt>
                <c:pt idx="584">
                  <c:v>3463.6409434786983</c:v>
                </c:pt>
                <c:pt idx="585">
                  <c:v>7522.8361385082262</c:v>
                </c:pt>
                <c:pt idx="586">
                  <c:v>5696.9431740047512</c:v>
                </c:pt>
                <c:pt idx="587">
                  <c:v>31464.118924980568</c:v>
                </c:pt>
                <c:pt idx="588">
                  <c:v>13492.055041915117</c:v>
                </c:pt>
                <c:pt idx="589">
                  <c:v>8608.4323255405616</c:v>
                </c:pt>
                <c:pt idx="590">
                  <c:v>11520.934518986731</c:v>
                </c:pt>
                <c:pt idx="591">
                  <c:v>10330.187683075104</c:v>
                </c:pt>
                <c:pt idx="592">
                  <c:v>5304.2827679700622</c:v>
                </c:pt>
                <c:pt idx="593">
                  <c:v>28561.328897210515</c:v>
                </c:pt>
                <c:pt idx="594">
                  <c:v>9325.8821950618894</c:v>
                </c:pt>
                <c:pt idx="595">
                  <c:v>10681.072557570618</c:v>
                </c:pt>
                <c:pt idx="596">
                  <c:v>9603.7344239903723</c:v>
                </c:pt>
                <c:pt idx="597">
                  <c:v>8282.5660839080756</c:v>
                </c:pt>
                <c:pt idx="598">
                  <c:v>9183.3066406283197</c:v>
                </c:pt>
                <c:pt idx="599">
                  <c:v>12267.445743737784</c:v>
                </c:pt>
                <c:pt idx="600">
                  <c:v>4721.3888125600461</c:v>
                </c:pt>
                <c:pt idx="601">
                  <c:v>11342.785089001116</c:v>
                </c:pt>
                <c:pt idx="602">
                  <c:v>10980.692407742607</c:v>
                </c:pt>
                <c:pt idx="603">
                  <c:v>14587.42273724257</c:v>
                </c:pt>
                <c:pt idx="604">
                  <c:v>28166.410065373915</c:v>
                </c:pt>
                <c:pt idx="605">
                  <c:v>11070.266369733035</c:v>
                </c:pt>
                <c:pt idx="606">
                  <c:v>6331.9800345252761</c:v>
                </c:pt>
                <c:pt idx="607">
                  <c:v>35919.379660865729</c:v>
                </c:pt>
                <c:pt idx="608">
                  <c:v>7098.13964430535</c:v>
                </c:pt>
                <c:pt idx="609">
                  <c:v>30106.161827560987</c:v>
                </c:pt>
                <c:pt idx="610">
                  <c:v>10342.272431311705</c:v>
                </c:pt>
                <c:pt idx="611">
                  <c:v>8276.9698973412651</c:v>
                </c:pt>
                <c:pt idx="612">
                  <c:v>4856.5528931142117</c:v>
                </c:pt>
                <c:pt idx="613">
                  <c:v>8227.4400496674516</c:v>
                </c:pt>
                <c:pt idx="614">
                  <c:v>4879.0555741659764</c:v>
                </c:pt>
                <c:pt idx="615">
                  <c:v>33923.472949998133</c:v>
                </c:pt>
                <c:pt idx="616">
                  <c:v>12216.529206152663</c:v>
                </c:pt>
                <c:pt idx="617">
                  <c:v>33401.246589718052</c:v>
                </c:pt>
                <c:pt idx="618">
                  <c:v>27984.49108661346</c:v>
                </c:pt>
                <c:pt idx="619">
                  <c:v>11240.201526822508</c:v>
                </c:pt>
                <c:pt idx="620">
                  <c:v>6309.437656067561</c:v>
                </c:pt>
                <c:pt idx="621">
                  <c:v>31848.761393716217</c:v>
                </c:pt>
                <c:pt idx="622">
                  <c:v>9686.0039835633943</c:v>
                </c:pt>
                <c:pt idx="623">
                  <c:v>28170.80428345269</c:v>
                </c:pt>
                <c:pt idx="624">
                  <c:v>12818.920377678009</c:v>
                </c:pt>
                <c:pt idx="625">
                  <c:v>6761.8340251080754</c:v>
                </c:pt>
                <c:pt idx="626">
                  <c:v>9007.4707674799374</c:v>
                </c:pt>
                <c:pt idx="627">
                  <c:v>8073.4187157258721</c:v>
                </c:pt>
                <c:pt idx="628">
                  <c:v>11870.141227581433</c:v>
                </c:pt>
                <c:pt idx="629">
                  <c:v>33537.741912252444</c:v>
                </c:pt>
                <c:pt idx="630">
                  <c:v>11053.613722007287</c:v>
                </c:pt>
                <c:pt idx="631">
                  <c:v>4789.0257370793943</c:v>
                </c:pt>
                <c:pt idx="632">
                  <c:v>6762.2785497248524</c:v>
                </c:pt>
                <c:pt idx="633">
                  <c:v>9312.3425773206873</c:v>
                </c:pt>
                <c:pt idx="634">
                  <c:v>10796.617052178864</c:v>
                </c:pt>
                <c:pt idx="635">
                  <c:v>14175.53977132523</c:v>
                </c:pt>
                <c:pt idx="636">
                  <c:v>4968.3524196199451</c:v>
                </c:pt>
                <c:pt idx="637">
                  <c:v>8917.7876658518671</c:v>
                </c:pt>
                <c:pt idx="638">
                  <c:v>32059.482181778072</c:v>
                </c:pt>
                <c:pt idx="639">
                  <c:v>13040.461600325023</c:v>
                </c:pt>
                <c:pt idx="640">
                  <c:v>8326.8340607625105</c:v>
                </c:pt>
                <c:pt idx="641">
                  <c:v>33474.899509487885</c:v>
                </c:pt>
                <c:pt idx="642">
                  <c:v>13414.647554843292</c:v>
                </c:pt>
                <c:pt idx="643">
                  <c:v>6664.963503277384</c:v>
                </c:pt>
                <c:pt idx="644">
                  <c:v>10028.282446302092</c:v>
                </c:pt>
                <c:pt idx="645">
                  <c:v>11461.268303336639</c:v>
                </c:pt>
                <c:pt idx="646">
                  <c:v>9001.4952269159749</c:v>
                </c:pt>
                <c:pt idx="647">
                  <c:v>9587.0373668617885</c:v>
                </c:pt>
                <c:pt idx="648">
                  <c:v>4675.9354232799524</c:v>
                </c:pt>
                <c:pt idx="649">
                  <c:v>12782.767816814394</c:v>
                </c:pt>
                <c:pt idx="650">
                  <c:v>11504.281999694664</c:v>
                </c:pt>
                <c:pt idx="651">
                  <c:v>11929.242116546593</c:v>
                </c:pt>
                <c:pt idx="652">
                  <c:v>10360.009125997327</c:v>
                </c:pt>
                <c:pt idx="653">
                  <c:v>10463.374537513813</c:v>
                </c:pt>
                <c:pt idx="654">
                  <c:v>12699.664602737603</c:v>
                </c:pt>
                <c:pt idx="655">
                  <c:v>34724.451181639051</c:v>
                </c:pt>
                <c:pt idx="656">
                  <c:v>5942.8871489284775</c:v>
                </c:pt>
                <c:pt idx="657">
                  <c:v>7139.394570513562</c:v>
                </c:pt>
                <c:pt idx="658">
                  <c:v>11162.531539534635</c:v>
                </c:pt>
                <c:pt idx="659">
                  <c:v>13417.810199813674</c:v>
                </c:pt>
                <c:pt idx="660">
                  <c:v>9522.4810437350679</c:v>
                </c:pt>
                <c:pt idx="661">
                  <c:v>12116.533179940396</c:v>
                </c:pt>
                <c:pt idx="662">
                  <c:v>7819.5374560087794</c:v>
                </c:pt>
                <c:pt idx="663">
                  <c:v>4507.9847128632837</c:v>
                </c:pt>
                <c:pt idx="664">
                  <c:v>36517.112991663256</c:v>
                </c:pt>
                <c:pt idx="665">
                  <c:v>33434.491603237177</c:v>
                </c:pt>
                <c:pt idx="666">
                  <c:v>9973.1294995190365</c:v>
                </c:pt>
                <c:pt idx="667">
                  <c:v>33002.57319057946</c:v>
                </c:pt>
                <c:pt idx="668">
                  <c:v>36838.772922304262</c:v>
                </c:pt>
                <c:pt idx="669">
                  <c:v>8970.9670228553841</c:v>
                </c:pt>
                <c:pt idx="670">
                  <c:v>7553.6441561278134</c:v>
                </c:pt>
                <c:pt idx="671">
                  <c:v>6960.8818490070553</c:v>
                </c:pt>
                <c:pt idx="672">
                  <c:v>7924.4479404783478</c:v>
                </c:pt>
                <c:pt idx="673">
                  <c:v>8967.3633075713315</c:v>
                </c:pt>
                <c:pt idx="674">
                  <c:v>33859.039625548896</c:v>
                </c:pt>
                <c:pt idx="675">
                  <c:v>9754.6513814042446</c:v>
                </c:pt>
                <c:pt idx="676">
                  <c:v>12870.654959447167</c:v>
                </c:pt>
                <c:pt idx="677">
                  <c:v>37162.967954898828</c:v>
                </c:pt>
                <c:pt idx="678">
                  <c:v>12146.417339607726</c:v>
                </c:pt>
                <c:pt idx="679">
                  <c:v>11115.830021083775</c:v>
                </c:pt>
                <c:pt idx="680">
                  <c:v>3981.1701307774374</c:v>
                </c:pt>
                <c:pt idx="681">
                  <c:v>3448.1206453189343</c:v>
                </c:pt>
                <c:pt idx="682">
                  <c:v>31794.217053760825</c:v>
                </c:pt>
                <c:pt idx="683">
                  <c:v>11455.636989670726</c:v>
                </c:pt>
                <c:pt idx="684">
                  <c:v>6403.9270703146112</c:v>
                </c:pt>
                <c:pt idx="685">
                  <c:v>12034.515135256479</c:v>
                </c:pt>
                <c:pt idx="686">
                  <c:v>9841.7204798529783</c:v>
                </c:pt>
                <c:pt idx="687">
                  <c:v>9183.0275843498966</c:v>
                </c:pt>
                <c:pt idx="688">
                  <c:v>9397.9667174154401</c:v>
                </c:pt>
                <c:pt idx="689">
                  <c:v>29743.27531763833</c:v>
                </c:pt>
                <c:pt idx="690">
                  <c:v>5226.7216034240791</c:v>
                </c:pt>
                <c:pt idx="691">
                  <c:v>9867.4557367483158</c:v>
                </c:pt>
                <c:pt idx="692">
                  <c:v>5472.6359737274552</c:v>
                </c:pt>
                <c:pt idx="693">
                  <c:v>5677.9838716187151</c:v>
                </c:pt>
                <c:pt idx="694">
                  <c:v>5846.3411605261035</c:v>
                </c:pt>
                <c:pt idx="695">
                  <c:v>6716.039546337287</c:v>
                </c:pt>
                <c:pt idx="696">
                  <c:v>12263.051525659012</c:v>
                </c:pt>
                <c:pt idx="697">
                  <c:v>32699.290234247735</c:v>
                </c:pt>
                <c:pt idx="698">
                  <c:v>12415.577030051643</c:v>
                </c:pt>
                <c:pt idx="699">
                  <c:v>6215.1398654207251</c:v>
                </c:pt>
                <c:pt idx="700">
                  <c:v>5149.9526446960272</c:v>
                </c:pt>
                <c:pt idx="701">
                  <c:v>11653.123184554246</c:v>
                </c:pt>
                <c:pt idx="702">
                  <c:v>11752.907216592999</c:v>
                </c:pt>
                <c:pt idx="703">
                  <c:v>8017.1689853761027</c:v>
                </c:pt>
                <c:pt idx="704">
                  <c:v>10717.225118434231</c:v>
                </c:pt>
                <c:pt idx="705">
                  <c:v>7211.5500979166254</c:v>
                </c:pt>
                <c:pt idx="706">
                  <c:v>34523.424428601407</c:v>
                </c:pt>
                <c:pt idx="707">
                  <c:v>11578.514422085023</c:v>
                </c:pt>
                <c:pt idx="708">
                  <c:v>8078.4355881342281</c:v>
                </c:pt>
                <c:pt idx="709">
                  <c:v>8216.5610361731324</c:v>
                </c:pt>
                <c:pt idx="710">
                  <c:v>4816.6301546288696</c:v>
                </c:pt>
                <c:pt idx="711">
                  <c:v>10959.975409383085</c:v>
                </c:pt>
                <c:pt idx="712">
                  <c:v>10216.991555507444</c:v>
                </c:pt>
                <c:pt idx="713">
                  <c:v>5537.0596989772084</c:v>
                </c:pt>
                <c:pt idx="714">
                  <c:v>4529.0607429033389</c:v>
                </c:pt>
                <c:pt idx="715">
                  <c:v>11913.733797713096</c:v>
                </c:pt>
                <c:pt idx="716">
                  <c:v>10844.821302355618</c:v>
                </c:pt>
                <c:pt idx="717">
                  <c:v>13092.907019953282</c:v>
                </c:pt>
                <c:pt idx="718">
                  <c:v>12035.931429788136</c:v>
                </c:pt>
                <c:pt idx="719">
                  <c:v>12801.198170879114</c:v>
                </c:pt>
                <c:pt idx="720">
                  <c:v>11692.961816230802</c:v>
                </c:pt>
                <c:pt idx="721">
                  <c:v>11570.798682407976</c:v>
                </c:pt>
                <c:pt idx="722">
                  <c:v>12640.219486874394</c:v>
                </c:pt>
                <c:pt idx="723">
                  <c:v>4034.0119008500433</c:v>
                </c:pt>
                <c:pt idx="724">
                  <c:v>11216.406307197141</c:v>
                </c:pt>
                <c:pt idx="725">
                  <c:v>31143.38083880211</c:v>
                </c:pt>
                <c:pt idx="726">
                  <c:v>9482.9542088799917</c:v>
                </c:pt>
                <c:pt idx="727">
                  <c:v>30144.360239462785</c:v>
                </c:pt>
                <c:pt idx="728">
                  <c:v>5133.0082040850166</c:v>
                </c:pt>
                <c:pt idx="729">
                  <c:v>9412.5873731428437</c:v>
                </c:pt>
                <c:pt idx="730">
                  <c:v>31567.424316774483</c:v>
                </c:pt>
                <c:pt idx="731">
                  <c:v>10483.242764635941</c:v>
                </c:pt>
                <c:pt idx="732">
                  <c:v>5566.7432149503993</c:v>
                </c:pt>
                <c:pt idx="733">
                  <c:v>10827.099095556725</c:v>
                </c:pt>
                <c:pt idx="734">
                  <c:v>12586.233387909537</c:v>
                </c:pt>
                <c:pt idx="735">
                  <c:v>11316.638366412461</c:v>
                </c:pt>
                <c:pt idx="736">
                  <c:v>31759.473201719084</c:v>
                </c:pt>
                <c:pt idx="737">
                  <c:v>5466.2055038099797</c:v>
                </c:pt>
                <c:pt idx="738">
                  <c:v>29839.14420272399</c:v>
                </c:pt>
                <c:pt idx="739">
                  <c:v>29818.58043650919</c:v>
                </c:pt>
                <c:pt idx="740">
                  <c:v>10355.645951867662</c:v>
                </c:pt>
                <c:pt idx="741">
                  <c:v>29417.557547897006</c:v>
                </c:pt>
                <c:pt idx="742">
                  <c:v>35134.809390490664</c:v>
                </c:pt>
                <c:pt idx="743">
                  <c:v>6813.243261482402</c:v>
                </c:pt>
                <c:pt idx="744">
                  <c:v>10941.71151765604</c:v>
                </c:pt>
                <c:pt idx="745">
                  <c:v>11334.360573211352</c:v>
                </c:pt>
                <c:pt idx="746">
                  <c:v>7180.9653766932506</c:v>
                </c:pt>
                <c:pt idx="747">
                  <c:v>4612.5640721940754</c:v>
                </c:pt>
                <c:pt idx="748">
                  <c:v>9859.6955876684333</c:v>
                </c:pt>
                <c:pt idx="749">
                  <c:v>6751.4839599350717</c:v>
                </c:pt>
                <c:pt idx="750">
                  <c:v>31294.252264380142</c:v>
                </c:pt>
                <c:pt idx="751">
                  <c:v>5289.3848072441278</c:v>
                </c:pt>
                <c:pt idx="752">
                  <c:v>14164.481558886397</c:v>
                </c:pt>
                <c:pt idx="753">
                  <c:v>12019.031660789768</c:v>
                </c:pt>
                <c:pt idx="754">
                  <c:v>7060.5904823798119</c:v>
                </c:pt>
                <c:pt idx="755">
                  <c:v>7718.9611698954141</c:v>
                </c:pt>
                <c:pt idx="756">
                  <c:v>9366.5812653509729</c:v>
                </c:pt>
                <c:pt idx="757">
                  <c:v>33333.134096632821</c:v>
                </c:pt>
                <c:pt idx="758">
                  <c:v>8149.1790808459937</c:v>
                </c:pt>
                <c:pt idx="759">
                  <c:v>27982.483181701329</c:v>
                </c:pt>
                <c:pt idx="760">
                  <c:v>6202.987249541965</c:v>
                </c:pt>
                <c:pt idx="761">
                  <c:v>5068.5027521532611</c:v>
                </c:pt>
                <c:pt idx="762">
                  <c:v>30037.120587836249</c:v>
                </c:pt>
                <c:pt idx="763">
                  <c:v>6365.1546718417721</c:v>
                </c:pt>
                <c:pt idx="764">
                  <c:v>10399.878801622992</c:v>
                </c:pt>
                <c:pt idx="765">
                  <c:v>12540.195290425914</c:v>
                </c:pt>
                <c:pt idx="766">
                  <c:v>9716.1328296906122</c:v>
                </c:pt>
                <c:pt idx="767">
                  <c:v>8596.391986706798</c:v>
                </c:pt>
                <c:pt idx="768">
                  <c:v>13126.140554559344</c:v>
                </c:pt>
                <c:pt idx="769">
                  <c:v>8790.3368164142848</c:v>
                </c:pt>
                <c:pt idx="770">
                  <c:v>13138.115722773486</c:v>
                </c:pt>
                <c:pt idx="771">
                  <c:v>10937.779009103311</c:v>
                </c:pt>
                <c:pt idx="772">
                  <c:v>10142.3969640292</c:v>
                </c:pt>
                <c:pt idx="773">
                  <c:v>28188.526490251581</c:v>
                </c:pt>
                <c:pt idx="774">
                  <c:v>9956.6968223200711</c:v>
                </c:pt>
                <c:pt idx="775">
                  <c:v>11787.066677326966</c:v>
                </c:pt>
                <c:pt idx="776">
                  <c:v>9684.6357294280388</c:v>
                </c:pt>
                <c:pt idx="777">
                  <c:v>10469.749119115393</c:v>
                </c:pt>
                <c:pt idx="778">
                  <c:v>8652.0445891419531</c:v>
                </c:pt>
                <c:pt idx="779">
                  <c:v>11632.568388692041</c:v>
                </c:pt>
                <c:pt idx="780">
                  <c:v>29835.124133059369</c:v>
                </c:pt>
                <c:pt idx="781">
                  <c:v>4798.2142884508803</c:v>
                </c:pt>
                <c:pt idx="782">
                  <c:v>11391.716057480427</c:v>
                </c:pt>
                <c:pt idx="783">
                  <c:v>33428.295463299539</c:v>
                </c:pt>
                <c:pt idx="784">
                  <c:v>7164.5695231873397</c:v>
                </c:pt>
                <c:pt idx="785">
                  <c:v>7655.3578689564829</c:v>
                </c:pt>
                <c:pt idx="786">
                  <c:v>13334.262144224349</c:v>
                </c:pt>
                <c:pt idx="787">
                  <c:v>5595.3286847184854</c:v>
                </c:pt>
                <c:pt idx="788">
                  <c:v>7372.126286580622</c:v>
                </c:pt>
                <c:pt idx="789">
                  <c:v>13089.815696928166</c:v>
                </c:pt>
                <c:pt idx="790">
                  <c:v>8988.9559897106792</c:v>
                </c:pt>
                <c:pt idx="791">
                  <c:v>3731.3660867346362</c:v>
                </c:pt>
                <c:pt idx="792">
                  <c:v>5262.8741642876912</c:v>
                </c:pt>
                <c:pt idx="793">
                  <c:v>34254.282990813816</c:v>
                </c:pt>
                <c:pt idx="794">
                  <c:v>9471.5517695431099</c:v>
                </c:pt>
                <c:pt idx="795">
                  <c:v>29760.49962006502</c:v>
                </c:pt>
                <c:pt idx="796">
                  <c:v>7795.5812915798733</c:v>
                </c:pt>
                <c:pt idx="797">
                  <c:v>7087.4256587645659</c:v>
                </c:pt>
                <c:pt idx="798">
                  <c:v>11680.017575124319</c:v>
                </c:pt>
                <c:pt idx="799">
                  <c:v>30806.780918159111</c:v>
                </c:pt>
                <c:pt idx="800">
                  <c:v>9226.799670321825</c:v>
                </c:pt>
                <c:pt idx="801">
                  <c:v>13721.239559860907</c:v>
                </c:pt>
                <c:pt idx="802">
                  <c:v>4171.2937832345524</c:v>
                </c:pt>
                <c:pt idx="803">
                  <c:v>28140.402215476934</c:v>
                </c:pt>
                <c:pt idx="804">
                  <c:v>5222.2577664232522</c:v>
                </c:pt>
                <c:pt idx="805">
                  <c:v>10314.934144971743</c:v>
                </c:pt>
                <c:pt idx="806">
                  <c:v>9789.6062336201776</c:v>
                </c:pt>
                <c:pt idx="807">
                  <c:v>5187.5911190133502</c:v>
                </c:pt>
                <c:pt idx="808">
                  <c:v>4371.4060890573564</c:v>
                </c:pt>
                <c:pt idx="809">
                  <c:v>6209.9954708000732</c:v>
                </c:pt>
                <c:pt idx="810">
                  <c:v>9957.376622659327</c:v>
                </c:pt>
                <c:pt idx="811">
                  <c:v>8957.9902178962038</c:v>
                </c:pt>
                <c:pt idx="812">
                  <c:v>11655.16823005518</c:v>
                </c:pt>
                <c:pt idx="813">
                  <c:v>6924.8943160969784</c:v>
                </c:pt>
                <c:pt idx="814">
                  <c:v>8605.7600539185478</c:v>
                </c:pt>
                <c:pt idx="815">
                  <c:v>4819.3024262508834</c:v>
                </c:pt>
                <c:pt idx="816">
                  <c:v>5700.1002964963791</c:v>
                </c:pt>
                <c:pt idx="817">
                  <c:v>5640.0087561131268</c:v>
                </c:pt>
                <c:pt idx="818">
                  <c:v>33884.033676254949</c:v>
                </c:pt>
                <c:pt idx="819">
                  <c:v>31223.306920021791</c:v>
                </c:pt>
                <c:pt idx="820">
                  <c:v>9373.7745199834844</c:v>
                </c:pt>
                <c:pt idx="821">
                  <c:v>5842.4407636695432</c:v>
                </c:pt>
                <c:pt idx="822">
                  <c:v>4409.818827002774</c:v>
                </c:pt>
                <c:pt idx="823">
                  <c:v>10013.218023238482</c:v>
                </c:pt>
                <c:pt idx="824">
                  <c:v>12844.014726102789</c:v>
                </c:pt>
                <c:pt idx="825">
                  <c:v>14426.357614558961</c:v>
                </c:pt>
                <c:pt idx="826">
                  <c:v>35769.62672581384</c:v>
                </c:pt>
                <c:pt idx="827">
                  <c:v>31776.018649549158</c:v>
                </c:pt>
                <c:pt idx="828">
                  <c:v>33372.397673991276</c:v>
                </c:pt>
                <c:pt idx="829">
                  <c:v>8831.9359695205476</c:v>
                </c:pt>
                <c:pt idx="830">
                  <c:v>12671.715958290079</c:v>
                </c:pt>
                <c:pt idx="831">
                  <c:v>8142.8396199142508</c:v>
                </c:pt>
                <c:pt idx="832">
                  <c:v>6976.4993074781951</c:v>
                </c:pt>
                <c:pt idx="833">
                  <c:v>12838.058879008555</c:v>
                </c:pt>
                <c:pt idx="834">
                  <c:v>8701.3618620520447</c:v>
                </c:pt>
                <c:pt idx="835">
                  <c:v>9855.5512616325523</c:v>
                </c:pt>
                <c:pt idx="836">
                  <c:v>7254.4634965559208</c:v>
                </c:pt>
                <c:pt idx="837">
                  <c:v>12205.470993713832</c:v>
                </c:pt>
                <c:pt idx="838">
                  <c:v>8350.1327606584819</c:v>
                </c:pt>
                <c:pt idx="839">
                  <c:v>12918.444289627498</c:v>
                </c:pt>
                <c:pt idx="840">
                  <c:v>4263.8480488988798</c:v>
                </c:pt>
                <c:pt idx="841">
                  <c:v>12660.419332721413</c:v>
                </c:pt>
                <c:pt idx="842">
                  <c:v>29262.830134865246</c:v>
                </c:pt>
                <c:pt idx="843">
                  <c:v>35393.356338855177</c:v>
                </c:pt>
                <c:pt idx="844">
                  <c:v>11695.231592512089</c:v>
                </c:pt>
                <c:pt idx="845">
                  <c:v>36090.809336609076</c:v>
                </c:pt>
                <c:pt idx="846">
                  <c:v>10583.212952482101</c:v>
                </c:pt>
                <c:pt idx="847">
                  <c:v>6397.3238529576902</c:v>
                </c:pt>
                <c:pt idx="848">
                  <c:v>5182.2808909019113</c:v>
                </c:pt>
                <c:pt idx="849">
                  <c:v>12180.37664528905</c:v>
                </c:pt>
                <c:pt idx="850">
                  <c:v>31832.362085907196</c:v>
                </c:pt>
                <c:pt idx="851">
                  <c:v>13849.768938724226</c:v>
                </c:pt>
                <c:pt idx="852">
                  <c:v>33801.722716252763</c:v>
                </c:pt>
                <c:pt idx="853">
                  <c:v>11931.305152494046</c:v>
                </c:pt>
                <c:pt idx="854">
                  <c:v>34690.031917711574</c:v>
                </c:pt>
                <c:pt idx="855">
                  <c:v>4007.3072541666106</c:v>
                </c:pt>
                <c:pt idx="856">
                  <c:v>33736.341708974862</c:v>
                </c:pt>
                <c:pt idx="857">
                  <c:v>29194.26100940329</c:v>
                </c:pt>
                <c:pt idx="858">
                  <c:v>6089.7696772246809</c:v>
                </c:pt>
                <c:pt idx="859">
                  <c:v>11287.674171494109</c:v>
                </c:pt>
                <c:pt idx="860">
                  <c:v>31874.786868907278</c:v>
                </c:pt>
                <c:pt idx="861">
                  <c:v>8262.0171224757614</c:v>
                </c:pt>
                <c:pt idx="862">
                  <c:v>12707.649799493587</c:v>
                </c:pt>
                <c:pt idx="863">
                  <c:v>7910.6171586987748</c:v>
                </c:pt>
                <c:pt idx="864">
                  <c:v>9992.8740991167906</c:v>
                </c:pt>
                <c:pt idx="865">
                  <c:v>8483.5255981504542</c:v>
                </c:pt>
                <c:pt idx="866">
                  <c:v>4648.8314186631469</c:v>
                </c:pt>
                <c:pt idx="867">
                  <c:v>12141.858093575418</c:v>
                </c:pt>
                <c:pt idx="868">
                  <c:v>13016.551907045332</c:v>
                </c:pt>
                <c:pt idx="869">
                  <c:v>5540.0385682669676</c:v>
                </c:pt>
                <c:pt idx="870">
                  <c:v>10213.582472797279</c:v>
                </c:pt>
                <c:pt idx="871">
                  <c:v>6181.4073040094518</c:v>
                </c:pt>
                <c:pt idx="872">
                  <c:v>8926.6903925441093</c:v>
                </c:pt>
                <c:pt idx="873">
                  <c:v>8837.4124832793004</c:v>
                </c:pt>
                <c:pt idx="874">
                  <c:v>10321.418940387292</c:v>
                </c:pt>
                <c:pt idx="875">
                  <c:v>5652.889523193935</c:v>
                </c:pt>
                <c:pt idx="876">
                  <c:v>9911.0483068799786</c:v>
                </c:pt>
                <c:pt idx="877">
                  <c:v>8719.0051676251533</c:v>
                </c:pt>
                <c:pt idx="878">
                  <c:v>8390.2921609937639</c:v>
                </c:pt>
                <c:pt idx="879">
                  <c:v>7872.9862700912336</c:v>
                </c:pt>
                <c:pt idx="880">
                  <c:v>5352.4273650613295</c:v>
                </c:pt>
                <c:pt idx="881">
                  <c:v>5872.2932505408744</c:v>
                </c:pt>
                <c:pt idx="882">
                  <c:v>5023.9877087121549</c:v>
                </c:pt>
                <c:pt idx="883">
                  <c:v>35599.075113977102</c:v>
                </c:pt>
                <c:pt idx="884">
                  <c:v>6989.8469896680472</c:v>
                </c:pt>
                <c:pt idx="885">
                  <c:v>30649.612060925389</c:v>
                </c:pt>
                <c:pt idx="886">
                  <c:v>35729.120273124296</c:v>
                </c:pt>
                <c:pt idx="887">
                  <c:v>8305.0267356837903</c:v>
                </c:pt>
                <c:pt idx="888">
                  <c:v>4788.113986887085</c:v>
                </c:pt>
                <c:pt idx="889">
                  <c:v>12859.122929722344</c:v>
                </c:pt>
                <c:pt idx="890">
                  <c:v>37036.404451671588</c:v>
                </c:pt>
                <c:pt idx="891">
                  <c:v>8894.4086239167082</c:v>
                </c:pt>
                <c:pt idx="892">
                  <c:v>11642.918453865044</c:v>
                </c:pt>
                <c:pt idx="893">
                  <c:v>34261.994965721264</c:v>
                </c:pt>
                <c:pt idx="894">
                  <c:v>13542.951886030505</c:v>
                </c:pt>
                <c:pt idx="895">
                  <c:v>12697.964729877356</c:v>
                </c:pt>
                <c:pt idx="896">
                  <c:v>33103.658731544412</c:v>
                </c:pt>
                <c:pt idx="897">
                  <c:v>5008.8991985623297</c:v>
                </c:pt>
                <c:pt idx="898">
                  <c:v>4764.0696324993978</c:v>
                </c:pt>
                <c:pt idx="899">
                  <c:v>4642.052638697628</c:v>
                </c:pt>
                <c:pt idx="900">
                  <c:v>10592.242937692183</c:v>
                </c:pt>
                <c:pt idx="901">
                  <c:v>36419.451650142088</c:v>
                </c:pt>
                <c:pt idx="902">
                  <c:v>6961.4107973283708</c:v>
                </c:pt>
                <c:pt idx="903">
                  <c:v>10780.289066315114</c:v>
                </c:pt>
                <c:pt idx="904">
                  <c:v>12154.298419189445</c:v>
                </c:pt>
                <c:pt idx="905">
                  <c:v>6793.6120613626481</c:v>
                </c:pt>
                <c:pt idx="906">
                  <c:v>7366.17043948639</c:v>
                </c:pt>
                <c:pt idx="907">
                  <c:v>9862.4916152485021</c:v>
                </c:pt>
                <c:pt idx="908">
                  <c:v>13678.35783401761</c:v>
                </c:pt>
                <c:pt idx="909">
                  <c:v>29492.88675385408</c:v>
                </c:pt>
                <c:pt idx="910">
                  <c:v>5710.8142820371631</c:v>
                </c:pt>
                <c:pt idx="911">
                  <c:v>28100.768938006753</c:v>
                </c:pt>
                <c:pt idx="912">
                  <c:v>13484.503701344716</c:v>
                </c:pt>
                <c:pt idx="913">
                  <c:v>8934.8702218739836</c:v>
                </c:pt>
                <c:pt idx="914">
                  <c:v>7997.6862571475067</c:v>
                </c:pt>
                <c:pt idx="915">
                  <c:v>5710.8270186440004</c:v>
                </c:pt>
                <c:pt idx="916">
                  <c:v>32871.271242375398</c:v>
                </c:pt>
                <c:pt idx="917">
                  <c:v>33113.135621498048</c:v>
                </c:pt>
                <c:pt idx="918">
                  <c:v>12084.912952566659</c:v>
                </c:pt>
                <c:pt idx="919">
                  <c:v>8149.991919447034</c:v>
                </c:pt>
                <c:pt idx="920">
                  <c:v>12159.090243921695</c:v>
                </c:pt>
                <c:pt idx="921">
                  <c:v>12477.256356196867</c:v>
                </c:pt>
                <c:pt idx="922">
                  <c:v>7880.6347709730117</c:v>
                </c:pt>
                <c:pt idx="923">
                  <c:v>8133.1977020070735</c:v>
                </c:pt>
                <c:pt idx="924">
                  <c:v>8320.7950461728706</c:v>
                </c:pt>
                <c:pt idx="925">
                  <c:v>11660.660354133668</c:v>
                </c:pt>
                <c:pt idx="926">
                  <c:v>4066.1875437580939</c:v>
                </c:pt>
                <c:pt idx="927">
                  <c:v>11226.160502149312</c:v>
                </c:pt>
                <c:pt idx="928">
                  <c:v>13448.334584418726</c:v>
                </c:pt>
                <c:pt idx="929">
                  <c:v>9340.0299792459446</c:v>
                </c:pt>
                <c:pt idx="930">
                  <c:v>6842.9600130694125</c:v>
                </c:pt>
                <c:pt idx="931">
                  <c:v>8137.175565705279</c:v>
                </c:pt>
                <c:pt idx="932">
                  <c:v>10261.157483363257</c:v>
                </c:pt>
                <c:pt idx="933">
                  <c:v>9186.9634187720494</c:v>
                </c:pt>
                <c:pt idx="934">
                  <c:v>7919.1033972343203</c:v>
                </c:pt>
                <c:pt idx="935">
                  <c:v>11661.073077520768</c:v>
                </c:pt>
                <c:pt idx="936">
                  <c:v>10378.470524011156</c:v>
                </c:pt>
                <c:pt idx="937">
                  <c:v>9919.6569152461198</c:v>
                </c:pt>
                <c:pt idx="938">
                  <c:v>4715.5397249766729</c:v>
                </c:pt>
                <c:pt idx="939">
                  <c:v>11287.686279254058</c:v>
                </c:pt>
                <c:pt idx="940">
                  <c:v>4102.5169234394371</c:v>
                </c:pt>
                <c:pt idx="941">
                  <c:v>11586.039924289318</c:v>
                </c:pt>
                <c:pt idx="942">
                  <c:v>5129.3221332720732</c:v>
                </c:pt>
                <c:pt idx="943">
                  <c:v>4645.7387095105714</c:v>
                </c:pt>
                <c:pt idx="944">
                  <c:v>13478.211158376273</c:v>
                </c:pt>
                <c:pt idx="945">
                  <c:v>11636.992528286917</c:v>
                </c:pt>
                <c:pt idx="946">
                  <c:v>9109.1293492732839</c:v>
                </c:pt>
                <c:pt idx="947">
                  <c:v>32213.952929023675</c:v>
                </c:pt>
                <c:pt idx="948">
                  <c:v>9542.9837160509724</c:v>
                </c:pt>
                <c:pt idx="949">
                  <c:v>29049.069700510488</c:v>
                </c:pt>
                <c:pt idx="950">
                  <c:v>12016.773234987855</c:v>
                </c:pt>
                <c:pt idx="951">
                  <c:v>35209.004624035544</c:v>
                </c:pt>
                <c:pt idx="952">
                  <c:v>7301.2177659153222</c:v>
                </c:pt>
                <c:pt idx="953">
                  <c:v>32588.031635389583</c:v>
                </c:pt>
                <c:pt idx="954">
                  <c:v>31371.967154656966</c:v>
                </c:pt>
                <c:pt idx="955">
                  <c:v>7561.501148623317</c:v>
                </c:pt>
                <c:pt idx="956">
                  <c:v>35085.642340751627</c:v>
                </c:pt>
                <c:pt idx="957">
                  <c:v>6048.5165022963611</c:v>
                </c:pt>
                <c:pt idx="958">
                  <c:v>33433.479555326136</c:v>
                </c:pt>
                <c:pt idx="959">
                  <c:v>11192.020106038188</c:v>
                </c:pt>
                <c:pt idx="960">
                  <c:v>5554.4376788780519</c:v>
                </c:pt>
                <c:pt idx="961">
                  <c:v>5648.8015858871549</c:v>
                </c:pt>
                <c:pt idx="962">
                  <c:v>13741.915603120702</c:v>
                </c:pt>
                <c:pt idx="963">
                  <c:v>10832.366488854859</c:v>
                </c:pt>
                <c:pt idx="964">
                  <c:v>12237.957177234231</c:v>
                </c:pt>
                <c:pt idx="965">
                  <c:v>7134.2928340158514</c:v>
                </c:pt>
                <c:pt idx="966">
                  <c:v>34874.67968525683</c:v>
                </c:pt>
                <c:pt idx="967">
                  <c:v>9960.0189727652378</c:v>
                </c:pt>
                <c:pt idx="968">
                  <c:v>5661.8429873050145</c:v>
                </c:pt>
                <c:pt idx="969">
                  <c:v>9943.1878833755454</c:v>
                </c:pt>
                <c:pt idx="970">
                  <c:v>11388.127146978857</c:v>
                </c:pt>
                <c:pt idx="971">
                  <c:v>7657.6945671372887</c:v>
                </c:pt>
                <c:pt idx="972">
                  <c:v>5148.6059690864258</c:v>
                </c:pt>
                <c:pt idx="973">
                  <c:v>4231.8957023870416</c:v>
                </c:pt>
                <c:pt idx="974">
                  <c:v>6162.9914378314625</c:v>
                </c:pt>
                <c:pt idx="975">
                  <c:v>29939.700795367622</c:v>
                </c:pt>
                <c:pt idx="976">
                  <c:v>10709.991849500017</c:v>
                </c:pt>
                <c:pt idx="977">
                  <c:v>6168.6030580276456</c:v>
                </c:pt>
                <c:pt idx="978">
                  <c:v>11223.798142292759</c:v>
                </c:pt>
                <c:pt idx="979">
                  <c:v>7932.984104466218</c:v>
                </c:pt>
                <c:pt idx="980">
                  <c:v>11947.1018099097</c:v>
                </c:pt>
                <c:pt idx="981">
                  <c:v>7572.9149384395751</c:v>
                </c:pt>
                <c:pt idx="982">
                  <c:v>30091.664927791637</c:v>
                </c:pt>
                <c:pt idx="983">
                  <c:v>6790.97836471358</c:v>
                </c:pt>
                <c:pt idx="984">
                  <c:v>6379.7394496187671</c:v>
                </c:pt>
                <c:pt idx="985">
                  <c:v>8868.9089546949835</c:v>
                </c:pt>
                <c:pt idx="986">
                  <c:v>10443.767424480273</c:v>
                </c:pt>
                <c:pt idx="987">
                  <c:v>10246.824348909046</c:v>
                </c:pt>
                <c:pt idx="988">
                  <c:v>8088.9648522517446</c:v>
                </c:pt>
                <c:pt idx="989">
                  <c:v>28855.850641878264</c:v>
                </c:pt>
                <c:pt idx="990">
                  <c:v>5065.9903029017833</c:v>
                </c:pt>
                <c:pt idx="991">
                  <c:v>9114.711047953364</c:v>
                </c:pt>
                <c:pt idx="992">
                  <c:v>10532.883631660972</c:v>
                </c:pt>
                <c:pt idx="993">
                  <c:v>8514.5345216739861</c:v>
                </c:pt>
                <c:pt idx="994">
                  <c:v>30179.116199264474</c:v>
                </c:pt>
                <c:pt idx="995">
                  <c:v>9385.0116194156926</c:v>
                </c:pt>
                <c:pt idx="996">
                  <c:v>8697.0413460453219</c:v>
                </c:pt>
                <c:pt idx="997">
                  <c:v>13557.044539179236</c:v>
                </c:pt>
                <c:pt idx="998">
                  <c:v>8699.9652609901204</c:v>
                </c:pt>
                <c:pt idx="999">
                  <c:v>8183.3863988566354</c:v>
                </c:pt>
                <c:pt idx="1000">
                  <c:v>30639.511130514704</c:v>
                </c:pt>
                <c:pt idx="1001">
                  <c:v>28220.455378524093</c:v>
                </c:pt>
                <c:pt idx="1002">
                  <c:v>4653.2231281814547</c:v>
                </c:pt>
                <c:pt idx="1003">
                  <c:v>9560.8181998948603</c:v>
                </c:pt>
                <c:pt idx="1004">
                  <c:v>10315.443399823327</c:v>
                </c:pt>
                <c:pt idx="1005">
                  <c:v>7480.7828615857043</c:v>
                </c:pt>
                <c:pt idx="1006">
                  <c:v>7186.6053438160079</c:v>
                </c:pt>
                <c:pt idx="1007">
                  <c:v>34462.911821840702</c:v>
                </c:pt>
                <c:pt idx="1008">
                  <c:v>6425.7131273340692</c:v>
                </c:pt>
                <c:pt idx="1009">
                  <c:v>11440.548479520901</c:v>
                </c:pt>
                <c:pt idx="1010">
                  <c:v>9296.9731311788637</c:v>
                </c:pt>
                <c:pt idx="1011">
                  <c:v>32738.794238225728</c:v>
                </c:pt>
                <c:pt idx="1012">
                  <c:v>14019.355737508977</c:v>
                </c:pt>
                <c:pt idx="1013">
                  <c:v>11022.460848642761</c:v>
                </c:pt>
                <c:pt idx="1014">
                  <c:v>7499.8199427645204</c:v>
                </c:pt>
                <c:pt idx="1015">
                  <c:v>12689.907899224967</c:v>
                </c:pt>
                <c:pt idx="1016">
                  <c:v>4972.0384904328894</c:v>
                </c:pt>
                <c:pt idx="1017">
                  <c:v>5873.6133305037984</c:v>
                </c:pt>
                <c:pt idx="1018">
                  <c:v>12846.668116221586</c:v>
                </c:pt>
                <c:pt idx="1019">
                  <c:v>5930.9261566499317</c:v>
                </c:pt>
                <c:pt idx="1020">
                  <c:v>10442.962745749961</c:v>
                </c:pt>
                <c:pt idx="1021">
                  <c:v>29245.093440179622</c:v>
                </c:pt>
                <c:pt idx="1022">
                  <c:v>33902.132540028455</c:v>
                </c:pt>
                <c:pt idx="1023">
                  <c:v>4355.6772992838642</c:v>
                </c:pt>
                <c:pt idx="1024">
                  <c:v>10961.144320432313</c:v>
                </c:pt>
                <c:pt idx="1025">
                  <c:v>4399.6506577968185</c:v>
                </c:pt>
                <c:pt idx="1026">
                  <c:v>28326.83665971375</c:v>
                </c:pt>
                <c:pt idx="1027">
                  <c:v>5287.9685127124721</c:v>
                </c:pt>
                <c:pt idx="1028">
                  <c:v>10828.457750492595</c:v>
                </c:pt>
                <c:pt idx="1029">
                  <c:v>8507.2175110834214</c:v>
                </c:pt>
                <c:pt idx="1030">
                  <c:v>33589.85615848525</c:v>
                </c:pt>
                <c:pt idx="1031">
                  <c:v>35205.813003291696</c:v>
                </c:pt>
                <c:pt idx="1032">
                  <c:v>7033.8951180001095</c:v>
                </c:pt>
                <c:pt idx="1033">
                  <c:v>27706.359361021736</c:v>
                </c:pt>
                <c:pt idx="1034">
                  <c:v>13587.892883051663</c:v>
                </c:pt>
                <c:pt idx="1035">
                  <c:v>11241.448221609135</c:v>
                </c:pt>
                <c:pt idx="1036">
                  <c:v>29230.945655995569</c:v>
                </c:pt>
                <c:pt idx="1037">
                  <c:v>33656.913580384069</c:v>
                </c:pt>
                <c:pt idx="1038">
                  <c:v>5484.0384130643361</c:v>
                </c:pt>
                <c:pt idx="1039">
                  <c:v>5324.1407670458166</c:v>
                </c:pt>
                <c:pt idx="1040">
                  <c:v>31328.786679065513</c:v>
                </c:pt>
                <c:pt idx="1041">
                  <c:v>4465.8293869421404</c:v>
                </c:pt>
                <c:pt idx="1042">
                  <c:v>28456.901512330671</c:v>
                </c:pt>
                <c:pt idx="1043">
                  <c:v>5446.5818347140621</c:v>
                </c:pt>
                <c:pt idx="1044">
                  <c:v>12525.10678027609</c:v>
                </c:pt>
                <c:pt idx="1045">
                  <c:v>33284.276201378671</c:v>
                </c:pt>
                <c:pt idx="1046">
                  <c:v>9501.7287898427603</c:v>
                </c:pt>
                <c:pt idx="1047">
                  <c:v>29583.852923289945</c:v>
                </c:pt>
                <c:pt idx="1048">
                  <c:v>6080.9829923470306</c:v>
                </c:pt>
                <c:pt idx="1049">
                  <c:v>33109.105952633952</c:v>
                </c:pt>
                <c:pt idx="1050">
                  <c:v>10409.719611944412</c:v>
                </c:pt>
                <c:pt idx="1051">
                  <c:v>13718.466990520164</c:v>
                </c:pt>
                <c:pt idx="1052">
                  <c:v>11124.962684139367</c:v>
                </c:pt>
                <c:pt idx="1053">
                  <c:v>33416.42266097977</c:v>
                </c:pt>
                <c:pt idx="1054">
                  <c:v>6188.2232728204572</c:v>
                </c:pt>
                <c:pt idx="1055">
                  <c:v>11981.328821390071</c:v>
                </c:pt>
                <c:pt idx="1056">
                  <c:v>9533.6576781152726</c:v>
                </c:pt>
                <c:pt idx="1057">
                  <c:v>9790.5985880614844</c:v>
                </c:pt>
                <c:pt idx="1058">
                  <c:v>5924.2311183407619</c:v>
                </c:pt>
                <c:pt idx="1059">
                  <c:v>7908.0031555194373</c:v>
                </c:pt>
                <c:pt idx="1060">
                  <c:v>5634.0015427531662</c:v>
                </c:pt>
                <c:pt idx="1061">
                  <c:v>12270.184131722064</c:v>
                </c:pt>
                <c:pt idx="1062">
                  <c:v>36478.540431347305</c:v>
                </c:pt>
                <c:pt idx="1063">
                  <c:v>8996.4125550411063</c:v>
                </c:pt>
                <c:pt idx="1064">
                  <c:v>6632.7305376693012</c:v>
                </c:pt>
                <c:pt idx="1065">
                  <c:v>8452.8292287289751</c:v>
                </c:pt>
                <c:pt idx="1066">
                  <c:v>11096.806305358685</c:v>
                </c:pt>
                <c:pt idx="1067">
                  <c:v>9390.2931837048054</c:v>
                </c:pt>
                <c:pt idx="1068">
                  <c:v>13584.716067090303</c:v>
                </c:pt>
                <c:pt idx="1069">
                  <c:v>11828.816053604278</c:v>
                </c:pt>
                <c:pt idx="1070">
                  <c:v>31957.148511642354</c:v>
                </c:pt>
                <c:pt idx="1071">
                  <c:v>13715.489066973048</c:v>
                </c:pt>
                <c:pt idx="1072">
                  <c:v>5377.8505067547858</c:v>
                </c:pt>
                <c:pt idx="1073">
                  <c:v>12328.692653026177</c:v>
                </c:pt>
                <c:pt idx="1074">
                  <c:v>12611.792264887312</c:v>
                </c:pt>
                <c:pt idx="1075">
                  <c:v>7375.7134458022974</c:v>
                </c:pt>
                <c:pt idx="1076">
                  <c:v>9704.4926060707894</c:v>
                </c:pt>
                <c:pt idx="1077">
                  <c:v>5175.1166120428616</c:v>
                </c:pt>
                <c:pt idx="1078">
                  <c:v>29714.063110390667</c:v>
                </c:pt>
                <c:pt idx="1079">
                  <c:v>14179.947042906593</c:v>
                </c:pt>
                <c:pt idx="1080">
                  <c:v>4544.8164452192641</c:v>
                </c:pt>
                <c:pt idx="1081">
                  <c:v>7675.7806943039604</c:v>
                </c:pt>
                <c:pt idx="1082">
                  <c:v>8559.8748766285153</c:v>
                </c:pt>
                <c:pt idx="1083">
                  <c:v>6709.9970838738054</c:v>
                </c:pt>
                <c:pt idx="1084">
                  <c:v>13978.07326991144</c:v>
                </c:pt>
                <c:pt idx="1085">
                  <c:v>31881.281263522316</c:v>
                </c:pt>
                <c:pt idx="1086">
                  <c:v>12032.933812771289</c:v>
                </c:pt>
                <c:pt idx="1087">
                  <c:v>12529.137077987081</c:v>
                </c:pt>
                <c:pt idx="1088">
                  <c:v>12046.740507464649</c:v>
                </c:pt>
                <c:pt idx="1089">
                  <c:v>10856.530022464491</c:v>
                </c:pt>
                <c:pt idx="1090">
                  <c:v>33657.508328171898</c:v>
                </c:pt>
                <c:pt idx="1091">
                  <c:v>12066.108450087784</c:v>
                </c:pt>
                <c:pt idx="1092">
                  <c:v>5469.2854763557179</c:v>
                </c:pt>
                <c:pt idx="1093">
                  <c:v>28842.522653158143</c:v>
                </c:pt>
                <c:pt idx="1094">
                  <c:v>11112.149784700721</c:v>
                </c:pt>
                <c:pt idx="1095">
                  <c:v>5782.0867230702443</c:v>
                </c:pt>
                <c:pt idx="1096">
                  <c:v>35269.089262241847</c:v>
                </c:pt>
                <c:pt idx="1097">
                  <c:v>5305.6115013898261</c:v>
                </c:pt>
                <c:pt idx="1098">
                  <c:v>11511.636199130715</c:v>
                </c:pt>
                <c:pt idx="1099">
                  <c:v>6158.058989127645</c:v>
                </c:pt>
                <c:pt idx="1100">
                  <c:v>31083.401257083453</c:v>
                </c:pt>
                <c:pt idx="1101">
                  <c:v>11260.392719212687</c:v>
                </c:pt>
                <c:pt idx="1102">
                  <c:v>7143.4813853873366</c:v>
                </c:pt>
                <c:pt idx="1103">
                  <c:v>12535.46958205593</c:v>
                </c:pt>
                <c:pt idx="1104">
                  <c:v>7386.8419060100741</c:v>
                </c:pt>
                <c:pt idx="1105">
                  <c:v>11554.315267790174</c:v>
                </c:pt>
                <c:pt idx="1106">
                  <c:v>10879.756461101819</c:v>
                </c:pt>
                <c:pt idx="1107">
                  <c:v>11432.123963731136</c:v>
                </c:pt>
                <c:pt idx="1108">
                  <c:v>5461.7579059757782</c:v>
                </c:pt>
                <c:pt idx="1109">
                  <c:v>10093.394942243696</c:v>
                </c:pt>
                <c:pt idx="1110">
                  <c:v>12212.498908441672</c:v>
                </c:pt>
                <c:pt idx="1111">
                  <c:v>32704.48975990371</c:v>
                </c:pt>
                <c:pt idx="1112">
                  <c:v>34201.325178926614</c:v>
                </c:pt>
                <c:pt idx="1113">
                  <c:v>7321.2294424652337</c:v>
                </c:pt>
                <c:pt idx="1114">
                  <c:v>5512.8188323020604</c:v>
                </c:pt>
                <c:pt idx="1115">
                  <c:v>12057.032304194976</c:v>
                </c:pt>
                <c:pt idx="1116">
                  <c:v>10526.442304850236</c:v>
                </c:pt>
                <c:pt idx="1117">
                  <c:v>29680.849898101227</c:v>
                </c:pt>
                <c:pt idx="1118">
                  <c:v>31112.572821182523</c:v>
                </c:pt>
                <c:pt idx="1119">
                  <c:v>7470.9420512642846</c:v>
                </c:pt>
                <c:pt idx="1120">
                  <c:v>27971.67473287171</c:v>
                </c:pt>
                <c:pt idx="1121">
                  <c:v>10734.271608043862</c:v>
                </c:pt>
                <c:pt idx="1122">
                  <c:v>35988.382325617524</c:v>
                </c:pt>
                <c:pt idx="1123">
                  <c:v>6861.0137101595174</c:v>
                </c:pt>
                <c:pt idx="1124">
                  <c:v>29768.943829324515</c:v>
                </c:pt>
                <c:pt idx="1125">
                  <c:v>13468.522322505796</c:v>
                </c:pt>
                <c:pt idx="1126">
                  <c:v>10960.836159946746</c:v>
                </c:pt>
                <c:pt idx="1127">
                  <c:v>8462.905443206555</c:v>
                </c:pt>
                <c:pt idx="1128">
                  <c:v>7157.1174061593438</c:v>
                </c:pt>
                <c:pt idx="1129">
                  <c:v>3382.1593781399351</c:v>
                </c:pt>
                <c:pt idx="1130">
                  <c:v>9537.7200939516988</c:v>
                </c:pt>
                <c:pt idx="1131">
                  <c:v>6525.9217283100606</c:v>
                </c:pt>
                <c:pt idx="1132">
                  <c:v>12868.255592777936</c:v>
                </c:pt>
                <c:pt idx="1133">
                  <c:v>11025.074851822097</c:v>
                </c:pt>
                <c:pt idx="1134">
                  <c:v>6865.7521551363379</c:v>
                </c:pt>
                <c:pt idx="1135">
                  <c:v>11754.737673840511</c:v>
                </c:pt>
                <c:pt idx="1136">
                  <c:v>8837.8683583754555</c:v>
                </c:pt>
                <c:pt idx="1137">
                  <c:v>6019.3721626908582</c:v>
                </c:pt>
                <c:pt idx="1138">
                  <c:v>7350.7693205485684</c:v>
                </c:pt>
                <c:pt idx="1139">
                  <c:v>28328.597181143457</c:v>
                </c:pt>
                <c:pt idx="1140">
                  <c:v>11236.057200786629</c:v>
                </c:pt>
                <c:pt idx="1141">
                  <c:v>9035.5195812125094</c:v>
                </c:pt>
                <c:pt idx="1142">
                  <c:v>10910.087158875627</c:v>
                </c:pt>
                <c:pt idx="1143">
                  <c:v>9119.6855259332333</c:v>
                </c:pt>
                <c:pt idx="1144">
                  <c:v>10560.04415344056</c:v>
                </c:pt>
                <c:pt idx="1145">
                  <c:v>12332.034496941073</c:v>
                </c:pt>
                <c:pt idx="1146">
                  <c:v>35364.563811857501</c:v>
                </c:pt>
                <c:pt idx="1147">
                  <c:v>5205.3133258122425</c:v>
                </c:pt>
                <c:pt idx="1148">
                  <c:v>10883.802192442186</c:v>
                </c:pt>
                <c:pt idx="1149">
                  <c:v>8545.3834943933016</c:v>
                </c:pt>
                <c:pt idx="1150">
                  <c:v>4745.9707687258897</c:v>
                </c:pt>
                <c:pt idx="1151">
                  <c:v>12919.152436893324</c:v>
                </c:pt>
                <c:pt idx="1152">
                  <c:v>33469.979797390908</c:v>
                </c:pt>
                <c:pt idx="1153">
                  <c:v>8580.4296724907199</c:v>
                </c:pt>
                <c:pt idx="1154">
                  <c:v>11599.57847279881</c:v>
                </c:pt>
                <c:pt idx="1155">
                  <c:v>8745.7597397609097</c:v>
                </c:pt>
                <c:pt idx="1156">
                  <c:v>28441.175859964529</c:v>
                </c:pt>
                <c:pt idx="1157">
                  <c:v>5958.9984286218278</c:v>
                </c:pt>
                <c:pt idx="1158">
                  <c:v>5153.7083344310258</c:v>
                </c:pt>
                <c:pt idx="1159">
                  <c:v>6833.5919458576609</c:v>
                </c:pt>
                <c:pt idx="1160">
                  <c:v>10119.22816498766</c:v>
                </c:pt>
                <c:pt idx="1161">
                  <c:v>8507.8464402277095</c:v>
                </c:pt>
                <c:pt idx="1162">
                  <c:v>7337.552980026554</c:v>
                </c:pt>
                <c:pt idx="1163">
                  <c:v>4664.8772108411204</c:v>
                </c:pt>
                <c:pt idx="1164">
                  <c:v>9479.2681380670492</c:v>
                </c:pt>
                <c:pt idx="1165">
                  <c:v>7955.5581557199312</c:v>
                </c:pt>
                <c:pt idx="1166">
                  <c:v>12503.585103186253</c:v>
                </c:pt>
                <c:pt idx="1167">
                  <c:v>6096.1452045689048</c:v>
                </c:pt>
                <c:pt idx="1168">
                  <c:v>7102.4521357021194</c:v>
                </c:pt>
                <c:pt idx="1169">
                  <c:v>8910.7597511240292</c:v>
                </c:pt>
                <c:pt idx="1170">
                  <c:v>28180.101974461817</c:v>
                </c:pt>
                <c:pt idx="1171">
                  <c:v>32253.889349858495</c:v>
                </c:pt>
                <c:pt idx="1172">
                  <c:v>12364.998574468194</c:v>
                </c:pt>
                <c:pt idx="1173">
                  <c:v>9170.0021101475249</c:v>
                </c:pt>
                <c:pt idx="1174">
                  <c:v>7495.5271448374815</c:v>
                </c:pt>
                <c:pt idx="1175">
                  <c:v>4306.9847439343857</c:v>
                </c:pt>
                <c:pt idx="1176">
                  <c:v>34798.32457234888</c:v>
                </c:pt>
                <c:pt idx="1177">
                  <c:v>8137.6314408014341</c:v>
                </c:pt>
                <c:pt idx="1178">
                  <c:v>5914.6005509129636</c:v>
                </c:pt>
                <c:pt idx="1179">
                  <c:v>30236.524746393225</c:v>
                </c:pt>
                <c:pt idx="1180">
                  <c:v>10182.599516073537</c:v>
                </c:pt>
                <c:pt idx="1181">
                  <c:v>5921.264545273023</c:v>
                </c:pt>
                <c:pt idx="1182">
                  <c:v>5026.1661591119573</c:v>
                </c:pt>
                <c:pt idx="1183">
                  <c:v>10830.785166369669</c:v>
                </c:pt>
                <c:pt idx="1184">
                  <c:v>28847.482643251278</c:v>
                </c:pt>
                <c:pt idx="1185">
                  <c:v>10337.215597802942</c:v>
                </c:pt>
                <c:pt idx="1186">
                  <c:v>29395.254076155237</c:v>
                </c:pt>
                <c:pt idx="1187">
                  <c:v>13565.068310908169</c:v>
                </c:pt>
                <c:pt idx="1188">
                  <c:v>33057.500332405842</c:v>
                </c:pt>
                <c:pt idx="1189">
                  <c:v>4540.2450914270075</c:v>
                </c:pt>
                <c:pt idx="1190">
                  <c:v>7918.0089937943931</c:v>
                </c:pt>
                <c:pt idx="1191">
                  <c:v>9224.9292519739083</c:v>
                </c:pt>
                <c:pt idx="1192">
                  <c:v>13009.543685787223</c:v>
                </c:pt>
                <c:pt idx="1193">
                  <c:v>10939.441741374751</c:v>
                </c:pt>
                <c:pt idx="1194">
                  <c:v>6992.6401917918965</c:v>
                </c:pt>
                <c:pt idx="1195">
                  <c:v>5598.8355565869169</c:v>
                </c:pt>
                <c:pt idx="1196">
                  <c:v>28232.759340006909</c:v>
                </c:pt>
                <c:pt idx="1197">
                  <c:v>9065.5291934318411</c:v>
                </c:pt>
                <c:pt idx="1198">
                  <c:v>9321.4752403762814</c:v>
                </c:pt>
                <c:pt idx="1199">
                  <c:v>6539.3854523145028</c:v>
                </c:pt>
                <c:pt idx="1200">
                  <c:v>8779.986751241282</c:v>
                </c:pt>
                <c:pt idx="1201">
                  <c:v>11187.989808327195</c:v>
                </c:pt>
                <c:pt idx="1202">
                  <c:v>5609.3648207044334</c:v>
                </c:pt>
                <c:pt idx="1203">
                  <c:v>11617.479878542217</c:v>
                </c:pt>
                <c:pt idx="1204">
                  <c:v>28306.619945853217</c:v>
                </c:pt>
                <c:pt idx="1205">
                  <c:v>7883.7622888442893</c:v>
                </c:pt>
                <c:pt idx="1206">
                  <c:v>12442.103106637454</c:v>
                </c:pt>
                <c:pt idx="1207">
                  <c:v>31125.47660760249</c:v>
                </c:pt>
                <c:pt idx="1208">
                  <c:v>31878.520485045767</c:v>
                </c:pt>
                <c:pt idx="1209">
                  <c:v>12282.452527205609</c:v>
                </c:pt>
                <c:pt idx="1210">
                  <c:v>8587.0936668507784</c:v>
                </c:pt>
                <c:pt idx="1211">
                  <c:v>9187.9748378361965</c:v>
                </c:pt>
                <c:pt idx="1212">
                  <c:v>4403.1661831220918</c:v>
                </c:pt>
                <c:pt idx="1213">
                  <c:v>10995.524252106274</c:v>
                </c:pt>
                <c:pt idx="1214">
                  <c:v>6816.7808604041884</c:v>
                </c:pt>
                <c:pt idx="1215">
                  <c:v>5088.7753543296876</c:v>
                </c:pt>
                <c:pt idx="1216">
                  <c:v>8538.5472032656762</c:v>
                </c:pt>
                <c:pt idx="1217">
                  <c:v>7328.3524493288005</c:v>
                </c:pt>
                <c:pt idx="1218">
                  <c:v>32906.54197456281</c:v>
                </c:pt>
                <c:pt idx="1219">
                  <c:v>9455.7551121274573</c:v>
                </c:pt>
                <c:pt idx="1220">
                  <c:v>7050.5649506351256</c:v>
                </c:pt>
                <c:pt idx="1221">
                  <c:v>9032.0637089727243</c:v>
                </c:pt>
                <c:pt idx="1222">
                  <c:v>10530.480133585064</c:v>
                </c:pt>
                <c:pt idx="1223">
                  <c:v>27845.65228572573</c:v>
                </c:pt>
                <c:pt idx="1224">
                  <c:v>9309.708880671622</c:v>
                </c:pt>
                <c:pt idx="1225">
                  <c:v>7970.9847478714264</c:v>
                </c:pt>
                <c:pt idx="1226">
                  <c:v>8687.1268336518515</c:v>
                </c:pt>
                <c:pt idx="1227">
                  <c:v>9902.5001635658391</c:v>
                </c:pt>
                <c:pt idx="1228">
                  <c:v>12074.7689988806</c:v>
                </c:pt>
                <c:pt idx="1229">
                  <c:v>12679.557834051961</c:v>
                </c:pt>
                <c:pt idx="1230">
                  <c:v>35697.890878660764</c:v>
                </c:pt>
                <c:pt idx="1231">
                  <c:v>27004.168547137906</c:v>
                </c:pt>
                <c:pt idx="1232">
                  <c:v>12411.711760294187</c:v>
                </c:pt>
                <c:pt idx="1233">
                  <c:v>11299.770270210087</c:v>
                </c:pt>
                <c:pt idx="1234">
                  <c:v>10134.7322239808</c:v>
                </c:pt>
                <c:pt idx="1235">
                  <c:v>6362.1767482946561</c:v>
                </c:pt>
                <c:pt idx="1236">
                  <c:v>13335.82377323981</c:v>
                </c:pt>
                <c:pt idx="1237">
                  <c:v>12598.464276167191</c:v>
                </c:pt>
                <c:pt idx="1238">
                  <c:v>8966.2158412717254</c:v>
                </c:pt>
                <c:pt idx="1239">
                  <c:v>6473.8970566788521</c:v>
                </c:pt>
                <c:pt idx="1240">
                  <c:v>35364.663480729338</c:v>
                </c:pt>
                <c:pt idx="1241">
                  <c:v>37556.94399259401</c:v>
                </c:pt>
                <c:pt idx="1242">
                  <c:v>5935.8296295802875</c:v>
                </c:pt>
                <c:pt idx="1243">
                  <c:v>6470.0410692251253</c:v>
                </c:pt>
                <c:pt idx="1244">
                  <c:v>4495.1804668814784</c:v>
                </c:pt>
                <c:pt idx="1245">
                  <c:v>6632.8421858674074</c:v>
                </c:pt>
                <c:pt idx="1246">
                  <c:v>9561.1531444891789</c:v>
                </c:pt>
                <c:pt idx="1247">
                  <c:v>7573.5320767196708</c:v>
                </c:pt>
                <c:pt idx="1248">
                  <c:v>4746.9973045236575</c:v>
                </c:pt>
                <c:pt idx="1249">
                  <c:v>31200.138120980249</c:v>
                </c:pt>
                <c:pt idx="1250">
                  <c:v>29217.08558154678</c:v>
                </c:pt>
                <c:pt idx="1251">
                  <c:v>3428.720272619229</c:v>
                </c:pt>
                <c:pt idx="1252">
                  <c:v>27217.572646834669</c:v>
                </c:pt>
                <c:pt idx="1253">
                  <c:v>8958.0297386117945</c:v>
                </c:pt>
                <c:pt idx="1254">
                  <c:v>7450.9431113212095</c:v>
                </c:pt>
                <c:pt idx="1255">
                  <c:v>8692.8263269110648</c:v>
                </c:pt>
                <c:pt idx="1256">
                  <c:v>12273.765511199796</c:v>
                </c:pt>
                <c:pt idx="1257">
                  <c:v>12031.881438607412</c:v>
                </c:pt>
                <c:pt idx="1258">
                  <c:v>13118.729209113619</c:v>
                </c:pt>
                <c:pt idx="1259">
                  <c:v>11213.064463282246</c:v>
                </c:pt>
                <c:pt idx="1260">
                  <c:v>7143.0609478567758</c:v>
                </c:pt>
                <c:pt idx="1261">
                  <c:v>6133.9225515779008</c:v>
                </c:pt>
                <c:pt idx="1262">
                  <c:v>9101.0173875855726</c:v>
                </c:pt>
                <c:pt idx="1263">
                  <c:v>8829.652334199418</c:v>
                </c:pt>
                <c:pt idx="1264">
                  <c:v>11510.239598068789</c:v>
                </c:pt>
                <c:pt idx="1265">
                  <c:v>36546.989565620803</c:v>
                </c:pt>
                <c:pt idx="1266">
                  <c:v>10984.116607186394</c:v>
                </c:pt>
                <c:pt idx="1267">
                  <c:v>29265.004502115054</c:v>
                </c:pt>
                <c:pt idx="1268">
                  <c:v>4150.8700121444317</c:v>
                </c:pt>
                <c:pt idx="1269">
                  <c:v>9630.9944862081193</c:v>
                </c:pt>
                <c:pt idx="1270">
                  <c:v>6721.6511665334701</c:v>
                </c:pt>
                <c:pt idx="1271">
                  <c:v>6296.5356209274914</c:v>
                </c:pt>
                <c:pt idx="1272">
                  <c:v>10395.100030393334</c:v>
                </c:pt>
                <c:pt idx="1273">
                  <c:v>7893.9069998109198</c:v>
                </c:pt>
                <c:pt idx="1274">
                  <c:v>29138.124313379085</c:v>
                </c:pt>
                <c:pt idx="1275">
                  <c:v>11116.9508917367</c:v>
                </c:pt>
                <c:pt idx="1276">
                  <c:v>5543.0155460714404</c:v>
                </c:pt>
                <c:pt idx="1277">
                  <c:v>7500.60981671235</c:v>
                </c:pt>
                <c:pt idx="1278">
                  <c:v>32444.759095707494</c:v>
                </c:pt>
                <c:pt idx="1279">
                  <c:v>6495.7484727800065</c:v>
                </c:pt>
                <c:pt idx="1280">
                  <c:v>10445.370765876032</c:v>
                </c:pt>
                <c:pt idx="1281">
                  <c:v>34191.903103112541</c:v>
                </c:pt>
                <c:pt idx="1282">
                  <c:v>27710.045431834682</c:v>
                </c:pt>
                <c:pt idx="1283">
                  <c:v>4616.0303009139134</c:v>
                </c:pt>
                <c:pt idx="1284">
                  <c:v>35947.598391239088</c:v>
                </c:pt>
                <c:pt idx="1285">
                  <c:v>10265.598929871814</c:v>
                </c:pt>
                <c:pt idx="1286">
                  <c:v>6224.3758336840701</c:v>
                </c:pt>
                <c:pt idx="1287">
                  <c:v>7286.0716161697101</c:v>
                </c:pt>
                <c:pt idx="1288">
                  <c:v>28184.846253868527</c:v>
                </c:pt>
                <c:pt idx="1289">
                  <c:v>9939.3170911393354</c:v>
                </c:pt>
                <c:pt idx="1290">
                  <c:v>8808.7671704790064</c:v>
                </c:pt>
                <c:pt idx="1291">
                  <c:v>27314.118635237042</c:v>
                </c:pt>
                <c:pt idx="1292">
                  <c:v>4697.5359533388919</c:v>
                </c:pt>
                <c:pt idx="1293">
                  <c:v>10869.2271969843</c:v>
                </c:pt>
                <c:pt idx="1294">
                  <c:v>12480.510010152981</c:v>
                </c:pt>
                <c:pt idx="1295">
                  <c:v>3961.3138829815771</c:v>
                </c:pt>
                <c:pt idx="1296">
                  <c:v>4583.783652956351</c:v>
                </c:pt>
                <c:pt idx="1297">
                  <c:v>6711.7407372899961</c:v>
                </c:pt>
                <c:pt idx="1298">
                  <c:v>8108.2683815358287</c:v>
                </c:pt>
                <c:pt idx="1299">
                  <c:v>5016.2713401882183</c:v>
                </c:pt>
                <c:pt idx="1300">
                  <c:v>33034.620629227029</c:v>
                </c:pt>
                <c:pt idx="1301">
                  <c:v>37541.216954100411</c:v>
                </c:pt>
                <c:pt idx="1302">
                  <c:v>4906.4513716680431</c:v>
                </c:pt>
                <c:pt idx="1303">
                  <c:v>31798.785582096862</c:v>
                </c:pt>
                <c:pt idx="1304">
                  <c:v>33082.250453932575</c:v>
                </c:pt>
                <c:pt idx="1305">
                  <c:v>5467.5463449896915</c:v>
                </c:pt>
                <c:pt idx="1306">
                  <c:v>29899.154016425236</c:v>
                </c:pt>
                <c:pt idx="1307">
                  <c:v>31733.022895380971</c:v>
                </c:pt>
                <c:pt idx="1308">
                  <c:v>28321.793191658719</c:v>
                </c:pt>
                <c:pt idx="1309">
                  <c:v>8771.1069892022533</c:v>
                </c:pt>
                <c:pt idx="1310">
                  <c:v>9600.200327628374</c:v>
                </c:pt>
                <c:pt idx="1311">
                  <c:v>7580.995227331292</c:v>
                </c:pt>
                <c:pt idx="1312">
                  <c:v>7549.0049346933965</c:v>
                </c:pt>
                <c:pt idx="1313">
                  <c:v>27804.143073858144</c:v>
                </c:pt>
                <c:pt idx="1314">
                  <c:v>30914.205920055807</c:v>
                </c:pt>
                <c:pt idx="1315">
                  <c:v>4917.4555755045558</c:v>
                </c:pt>
                <c:pt idx="1316">
                  <c:v>3459.760868938758</c:v>
                </c:pt>
                <c:pt idx="1317">
                  <c:v>5263.4352257898208</c:v>
                </c:pt>
                <c:pt idx="1318">
                  <c:v>9478.2354573729026</c:v>
                </c:pt>
                <c:pt idx="1319">
                  <c:v>9254.0735915794103</c:v>
                </c:pt>
                <c:pt idx="1320">
                  <c:v>8100.552013011893</c:v>
                </c:pt>
                <c:pt idx="1321">
                  <c:v>36632.352956779396</c:v>
                </c:pt>
                <c:pt idx="1322">
                  <c:v>13435.53033843692</c:v>
                </c:pt>
                <c:pt idx="1323">
                  <c:v>33325.781648476666</c:v>
                </c:pt>
                <c:pt idx="1324">
                  <c:v>7403.7196014119281</c:v>
                </c:pt>
                <c:pt idx="1325">
                  <c:v>13399.903271591515</c:v>
                </c:pt>
                <c:pt idx="1326">
                  <c:v>9605.646919871022</c:v>
                </c:pt>
                <c:pt idx="1327">
                  <c:v>11161.239629807924</c:v>
                </c:pt>
                <c:pt idx="1328">
                  <c:v>5999.5452075642124</c:v>
                </c:pt>
                <c:pt idx="1329">
                  <c:v>11201.168202723155</c:v>
                </c:pt>
                <c:pt idx="1330">
                  <c:v>12433.71478569385</c:v>
                </c:pt>
                <c:pt idx="1331">
                  <c:v>4749.7691165838287</c:v>
                </c:pt>
                <c:pt idx="1332">
                  <c:v>11686.745043510055</c:v>
                </c:pt>
                <c:pt idx="1333">
                  <c:v>11865.319798228833</c:v>
                </c:pt>
                <c:pt idx="1334">
                  <c:v>4808.6339725459384</c:v>
                </c:pt>
                <c:pt idx="1335">
                  <c:v>4631.7590906874057</c:v>
                </c:pt>
                <c:pt idx="1336">
                  <c:v>4058.2040982819999</c:v>
                </c:pt>
                <c:pt idx="1337">
                  <c:v>36526.165050469848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65F-BE4C-B2CD-0CF2F31C5C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5960544"/>
        <c:axId val="1115878368"/>
      </c:scatterChart>
      <c:valAx>
        <c:axId val="1115960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Smokers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5878368"/>
        <c:crosses val="autoZero"/>
        <c:crossBetween val="midCat"/>
      </c:valAx>
      <c:valAx>
        <c:axId val="11158783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charges($)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59605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Southwest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charges($)</c:v>
          </c:tx>
          <c:spPr>
            <a:ln w="19050">
              <a:noFill/>
            </a:ln>
          </c:spPr>
          <c:xVal>
            <c:numRef>
              <c:f>'Q&amp;A-3 (iii)'!$E$3:$E$1340</c:f>
              <c:numCache>
                <c:formatCode>General</c:formatCode>
                <c:ptCount val="133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1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1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1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1</c:v>
                </c:pt>
                <c:pt idx="399">
                  <c:v>0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1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</c:v>
                </c:pt>
                <c:pt idx="446">
                  <c:v>0</c:v>
                </c:pt>
                <c:pt idx="447">
                  <c:v>0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0</c:v>
                </c:pt>
                <c:pt idx="452">
                  <c:v>1</c:v>
                </c:pt>
                <c:pt idx="453">
                  <c:v>0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1</c:v>
                </c:pt>
                <c:pt idx="495">
                  <c:v>0</c:v>
                </c:pt>
                <c:pt idx="496">
                  <c:v>1</c:v>
                </c:pt>
                <c:pt idx="497">
                  <c:v>1</c:v>
                </c:pt>
                <c:pt idx="498">
                  <c:v>0</c:v>
                </c:pt>
                <c:pt idx="499">
                  <c:v>1</c:v>
                </c:pt>
                <c:pt idx="500">
                  <c:v>1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1</c:v>
                </c:pt>
                <c:pt idx="537">
                  <c:v>1</c:v>
                </c:pt>
                <c:pt idx="538">
                  <c:v>0</c:v>
                </c:pt>
                <c:pt idx="539">
                  <c:v>0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1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1</c:v>
                </c:pt>
                <c:pt idx="629">
                  <c:v>0</c:v>
                </c:pt>
                <c:pt idx="630">
                  <c:v>1</c:v>
                </c:pt>
                <c:pt idx="631">
                  <c:v>1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</c:v>
                </c:pt>
                <c:pt idx="689">
                  <c:v>0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1</c:v>
                </c:pt>
                <c:pt idx="715">
                  <c:v>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1</c:v>
                </c:pt>
                <c:pt idx="732">
                  <c:v>1</c:v>
                </c:pt>
                <c:pt idx="733">
                  <c:v>0</c:v>
                </c:pt>
                <c:pt idx="734">
                  <c:v>1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1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1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0</c:v>
                </c:pt>
                <c:pt idx="770">
                  <c:v>1</c:v>
                </c:pt>
                <c:pt idx="771">
                  <c:v>1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1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1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1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1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0</c:v>
                </c:pt>
                <c:pt idx="848">
                  <c:v>1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1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1</c:v>
                </c:pt>
                <c:pt idx="870">
                  <c:v>1</c:v>
                </c:pt>
                <c:pt idx="871">
                  <c:v>0</c:v>
                </c:pt>
                <c:pt idx="872">
                  <c:v>0</c:v>
                </c:pt>
                <c:pt idx="873">
                  <c:v>1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0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1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1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1</c:v>
                </c:pt>
                <c:pt idx="909">
                  <c:v>1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1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1</c:v>
                </c:pt>
                <c:pt idx="919">
                  <c:v>0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0</c:v>
                </c:pt>
                <c:pt idx="924">
                  <c:v>1</c:v>
                </c:pt>
                <c:pt idx="925">
                  <c:v>0</c:v>
                </c:pt>
                <c:pt idx="926">
                  <c:v>1</c:v>
                </c:pt>
                <c:pt idx="927">
                  <c:v>1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0</c:v>
                </c:pt>
                <c:pt idx="935">
                  <c:v>1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1</c:v>
                </c:pt>
                <c:pt idx="947">
                  <c:v>0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1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1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1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1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1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1</c:v>
                </c:pt>
                <c:pt idx="1015">
                  <c:v>0</c:v>
                </c:pt>
                <c:pt idx="1016">
                  <c:v>0</c:v>
                </c:pt>
                <c:pt idx="1017">
                  <c:v>1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0</c:v>
                </c:pt>
                <c:pt idx="1027">
                  <c:v>0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1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1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1</c:v>
                </c:pt>
                <c:pt idx="1065">
                  <c:v>1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1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0</c:v>
                </c:pt>
                <c:pt idx="1092">
                  <c:v>1</c:v>
                </c:pt>
                <c:pt idx="1093">
                  <c:v>0</c:v>
                </c:pt>
                <c:pt idx="1094">
                  <c:v>1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0</c:v>
                </c:pt>
                <c:pt idx="1103">
                  <c:v>0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1</c:v>
                </c:pt>
                <c:pt idx="1129">
                  <c:v>1</c:v>
                </c:pt>
                <c:pt idx="1130">
                  <c:v>0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1</c:v>
                </c:pt>
                <c:pt idx="1142">
                  <c:v>0</c:v>
                </c:pt>
                <c:pt idx="1143">
                  <c:v>0</c:v>
                </c:pt>
                <c:pt idx="1144">
                  <c:v>1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1</c:v>
                </c:pt>
                <c:pt idx="1149">
                  <c:v>1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1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1</c:v>
                </c:pt>
                <c:pt idx="1168">
                  <c:v>1</c:v>
                </c:pt>
                <c:pt idx="1169">
                  <c:v>0</c:v>
                </c:pt>
                <c:pt idx="1170">
                  <c:v>0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1</c:v>
                </c:pt>
                <c:pt idx="1176">
                  <c:v>0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1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1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1</c:v>
                </c:pt>
                <c:pt idx="1207">
                  <c:v>1</c:v>
                </c:pt>
                <c:pt idx="1208">
                  <c:v>0</c:v>
                </c:pt>
                <c:pt idx="1209">
                  <c:v>1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1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1</c:v>
                </c:pt>
                <c:pt idx="1232">
                  <c:v>0</c:v>
                </c:pt>
                <c:pt idx="1233">
                  <c:v>1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0</c:v>
                </c:pt>
                <c:pt idx="1255">
                  <c:v>1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0</c:v>
                </c:pt>
                <c:pt idx="1263">
                  <c:v>1</c:v>
                </c:pt>
                <c:pt idx="1264">
                  <c:v>0</c:v>
                </c:pt>
                <c:pt idx="1265">
                  <c:v>0</c:v>
                </c:pt>
                <c:pt idx="1266">
                  <c:v>1</c:v>
                </c:pt>
                <c:pt idx="1267">
                  <c:v>0</c:v>
                </c:pt>
                <c:pt idx="1268">
                  <c:v>1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1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</c:v>
                </c:pt>
                <c:pt idx="1303">
                  <c:v>1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1</c:v>
                </c:pt>
                <c:pt idx="1309">
                  <c:v>1</c:v>
                </c:pt>
                <c:pt idx="1310">
                  <c:v>0</c:v>
                </c:pt>
                <c:pt idx="1311">
                  <c:v>0</c:v>
                </c:pt>
                <c:pt idx="1312">
                  <c:v>1</c:v>
                </c:pt>
                <c:pt idx="1313">
                  <c:v>1</c:v>
                </c:pt>
                <c:pt idx="1314">
                  <c:v>0</c:v>
                </c:pt>
                <c:pt idx="1315">
                  <c:v>0</c:v>
                </c:pt>
                <c:pt idx="1316">
                  <c:v>1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1</c:v>
                </c:pt>
                <c:pt idx="1330">
                  <c:v>0</c:v>
                </c:pt>
                <c:pt idx="1331">
                  <c:v>1</c:v>
                </c:pt>
                <c:pt idx="1332">
                  <c:v>1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1</c:v>
                </c:pt>
                <c:pt idx="1337">
                  <c:v>0</c:v>
                </c:pt>
              </c:numCache>
            </c:numRef>
          </c:xVal>
          <c:yVal>
            <c:numRef>
              <c:f>'Q&amp;A-3 (iii)'!$G$3:$G$1340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3B7-7840-832B-F2F821297658}"/>
            </c:ext>
          </c:extLst>
        </c:ser>
        <c:ser>
          <c:idx val="1"/>
          <c:order val="1"/>
          <c:tx>
            <c:v>Predicted charges($)</c:v>
          </c:tx>
          <c:spPr>
            <a:ln w="19050">
              <a:noFill/>
            </a:ln>
          </c:spPr>
          <c:xVal>
            <c:numRef>
              <c:f>'Q&amp;A-3 (iii)'!$E$3:$E$1340</c:f>
              <c:numCache>
                <c:formatCode>General</c:formatCode>
                <c:ptCount val="133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1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1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1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1</c:v>
                </c:pt>
                <c:pt idx="399">
                  <c:v>0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1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</c:v>
                </c:pt>
                <c:pt idx="446">
                  <c:v>0</c:v>
                </c:pt>
                <c:pt idx="447">
                  <c:v>0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0</c:v>
                </c:pt>
                <c:pt idx="452">
                  <c:v>1</c:v>
                </c:pt>
                <c:pt idx="453">
                  <c:v>0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1</c:v>
                </c:pt>
                <c:pt idx="495">
                  <c:v>0</c:v>
                </c:pt>
                <c:pt idx="496">
                  <c:v>1</c:v>
                </c:pt>
                <c:pt idx="497">
                  <c:v>1</c:v>
                </c:pt>
                <c:pt idx="498">
                  <c:v>0</c:v>
                </c:pt>
                <c:pt idx="499">
                  <c:v>1</c:v>
                </c:pt>
                <c:pt idx="500">
                  <c:v>1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1</c:v>
                </c:pt>
                <c:pt idx="537">
                  <c:v>1</c:v>
                </c:pt>
                <c:pt idx="538">
                  <c:v>0</c:v>
                </c:pt>
                <c:pt idx="539">
                  <c:v>0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1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1</c:v>
                </c:pt>
                <c:pt idx="629">
                  <c:v>0</c:v>
                </c:pt>
                <c:pt idx="630">
                  <c:v>1</c:v>
                </c:pt>
                <c:pt idx="631">
                  <c:v>1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</c:v>
                </c:pt>
                <c:pt idx="689">
                  <c:v>0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1</c:v>
                </c:pt>
                <c:pt idx="715">
                  <c:v>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1</c:v>
                </c:pt>
                <c:pt idx="732">
                  <c:v>1</c:v>
                </c:pt>
                <c:pt idx="733">
                  <c:v>0</c:v>
                </c:pt>
                <c:pt idx="734">
                  <c:v>1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1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1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0</c:v>
                </c:pt>
                <c:pt idx="770">
                  <c:v>1</c:v>
                </c:pt>
                <c:pt idx="771">
                  <c:v>1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1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1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1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1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0</c:v>
                </c:pt>
                <c:pt idx="848">
                  <c:v>1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1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1</c:v>
                </c:pt>
                <c:pt idx="870">
                  <c:v>1</c:v>
                </c:pt>
                <c:pt idx="871">
                  <c:v>0</c:v>
                </c:pt>
                <c:pt idx="872">
                  <c:v>0</c:v>
                </c:pt>
                <c:pt idx="873">
                  <c:v>1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0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1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1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1</c:v>
                </c:pt>
                <c:pt idx="909">
                  <c:v>1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1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1</c:v>
                </c:pt>
                <c:pt idx="919">
                  <c:v>0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0</c:v>
                </c:pt>
                <c:pt idx="924">
                  <c:v>1</c:v>
                </c:pt>
                <c:pt idx="925">
                  <c:v>0</c:v>
                </c:pt>
                <c:pt idx="926">
                  <c:v>1</c:v>
                </c:pt>
                <c:pt idx="927">
                  <c:v>1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0</c:v>
                </c:pt>
                <c:pt idx="935">
                  <c:v>1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1</c:v>
                </c:pt>
                <c:pt idx="947">
                  <c:v>0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1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1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1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1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1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1</c:v>
                </c:pt>
                <c:pt idx="1015">
                  <c:v>0</c:v>
                </c:pt>
                <c:pt idx="1016">
                  <c:v>0</c:v>
                </c:pt>
                <c:pt idx="1017">
                  <c:v>1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0</c:v>
                </c:pt>
                <c:pt idx="1027">
                  <c:v>0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1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1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1</c:v>
                </c:pt>
                <c:pt idx="1065">
                  <c:v>1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1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0</c:v>
                </c:pt>
                <c:pt idx="1092">
                  <c:v>1</c:v>
                </c:pt>
                <c:pt idx="1093">
                  <c:v>0</c:v>
                </c:pt>
                <c:pt idx="1094">
                  <c:v>1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0</c:v>
                </c:pt>
                <c:pt idx="1103">
                  <c:v>0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1</c:v>
                </c:pt>
                <c:pt idx="1129">
                  <c:v>1</c:v>
                </c:pt>
                <c:pt idx="1130">
                  <c:v>0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1</c:v>
                </c:pt>
                <c:pt idx="1142">
                  <c:v>0</c:v>
                </c:pt>
                <c:pt idx="1143">
                  <c:v>0</c:v>
                </c:pt>
                <c:pt idx="1144">
                  <c:v>1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1</c:v>
                </c:pt>
                <c:pt idx="1149">
                  <c:v>1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1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1</c:v>
                </c:pt>
                <c:pt idx="1168">
                  <c:v>1</c:v>
                </c:pt>
                <c:pt idx="1169">
                  <c:v>0</c:v>
                </c:pt>
                <c:pt idx="1170">
                  <c:v>0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1</c:v>
                </c:pt>
                <c:pt idx="1176">
                  <c:v>0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1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1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1</c:v>
                </c:pt>
                <c:pt idx="1207">
                  <c:v>1</c:v>
                </c:pt>
                <c:pt idx="1208">
                  <c:v>0</c:v>
                </c:pt>
                <c:pt idx="1209">
                  <c:v>1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1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1</c:v>
                </c:pt>
                <c:pt idx="1232">
                  <c:v>0</c:v>
                </c:pt>
                <c:pt idx="1233">
                  <c:v>1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0</c:v>
                </c:pt>
                <c:pt idx="1255">
                  <c:v>1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0</c:v>
                </c:pt>
                <c:pt idx="1263">
                  <c:v>1</c:v>
                </c:pt>
                <c:pt idx="1264">
                  <c:v>0</c:v>
                </c:pt>
                <c:pt idx="1265">
                  <c:v>0</c:v>
                </c:pt>
                <c:pt idx="1266">
                  <c:v>1</c:v>
                </c:pt>
                <c:pt idx="1267">
                  <c:v>0</c:v>
                </c:pt>
                <c:pt idx="1268">
                  <c:v>1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1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</c:v>
                </c:pt>
                <c:pt idx="1303">
                  <c:v>1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1</c:v>
                </c:pt>
                <c:pt idx="1309">
                  <c:v>1</c:v>
                </c:pt>
                <c:pt idx="1310">
                  <c:v>0</c:v>
                </c:pt>
                <c:pt idx="1311">
                  <c:v>0</c:v>
                </c:pt>
                <c:pt idx="1312">
                  <c:v>1</c:v>
                </c:pt>
                <c:pt idx="1313">
                  <c:v>1</c:v>
                </c:pt>
                <c:pt idx="1314">
                  <c:v>0</c:v>
                </c:pt>
                <c:pt idx="1315">
                  <c:v>0</c:v>
                </c:pt>
                <c:pt idx="1316">
                  <c:v>1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1</c:v>
                </c:pt>
                <c:pt idx="1330">
                  <c:v>0</c:v>
                </c:pt>
                <c:pt idx="1331">
                  <c:v>1</c:v>
                </c:pt>
                <c:pt idx="1332">
                  <c:v>1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1</c:v>
                </c:pt>
                <c:pt idx="1337">
                  <c:v>0</c:v>
                </c:pt>
              </c:numCache>
            </c:numRef>
          </c:xVal>
          <c:yVal>
            <c:numRef>
              <c:f>'Q&amp;A-3 (iii)'!$J$36:$J$1373</c:f>
              <c:numCache>
                <c:formatCode>General</c:formatCode>
                <c:ptCount val="1338"/>
                <c:pt idx="0">
                  <c:v>27042.513417441161</c:v>
                </c:pt>
                <c:pt idx="1">
                  <c:v>4761.1450887077117</c:v>
                </c:pt>
                <c:pt idx="2">
                  <c:v>7212.4498687826672</c:v>
                </c:pt>
                <c:pt idx="3">
                  <c:v>7426.180253187641</c:v>
                </c:pt>
                <c:pt idx="4">
                  <c:v>7467.435179395854</c:v>
                </c:pt>
                <c:pt idx="5">
                  <c:v>6779.0986055309204</c:v>
                </c:pt>
                <c:pt idx="6">
                  <c:v>10301.851788454156</c:v>
                </c:pt>
                <c:pt idx="7">
                  <c:v>9161.577594357761</c:v>
                </c:pt>
                <c:pt idx="8">
                  <c:v>8993.7788583920374</c:v>
                </c:pt>
                <c:pt idx="9">
                  <c:v>12902.991859109894</c:v>
                </c:pt>
                <c:pt idx="10">
                  <c:v>5975.8474602013575</c:v>
                </c:pt>
                <c:pt idx="11">
                  <c:v>36248.476098215004</c:v>
                </c:pt>
                <c:pt idx="12">
                  <c:v>4788.5698619832392</c:v>
                </c:pt>
                <c:pt idx="13">
                  <c:v>12283.905016583425</c:v>
                </c:pt>
                <c:pt idx="14">
                  <c:v>29921.191223181366</c:v>
                </c:pt>
                <c:pt idx="15">
                  <c:v>3863.8561443868948</c:v>
                </c:pt>
                <c:pt idx="16">
                  <c:v>11756.842422168264</c:v>
                </c:pt>
                <c:pt idx="17">
                  <c:v>5487.0163366114512</c:v>
                </c:pt>
                <c:pt idx="18">
                  <c:v>11562.703588733775</c:v>
                </c:pt>
                <c:pt idx="19">
                  <c:v>29511.375376361473</c:v>
                </c:pt>
                <c:pt idx="20">
                  <c:v>13297.40143609491</c:v>
                </c:pt>
                <c:pt idx="21">
                  <c:v>6348.2384014669724</c:v>
                </c:pt>
                <c:pt idx="22">
                  <c:v>4525.0570408390249</c:v>
                </c:pt>
                <c:pt idx="23">
                  <c:v>31530.468199613562</c:v>
                </c:pt>
                <c:pt idx="24">
                  <c:v>8923.7435129460991</c:v>
                </c:pt>
                <c:pt idx="25">
                  <c:v>13156.111908701483</c:v>
                </c:pt>
                <c:pt idx="26">
                  <c:v>13391.114835433971</c:v>
                </c:pt>
                <c:pt idx="27">
                  <c:v>12678.161232990034</c:v>
                </c:pt>
                <c:pt idx="28">
                  <c:v>5485.2558151817475</c:v>
                </c:pt>
                <c:pt idx="29">
                  <c:v>30246.300386095023</c:v>
                </c:pt>
                <c:pt idx="30">
                  <c:v>27936.298186916083</c:v>
                </c:pt>
                <c:pt idx="31">
                  <c:v>4591.1557945822387</c:v>
                </c:pt>
                <c:pt idx="32">
                  <c:v>5014.6283013865095</c:v>
                </c:pt>
                <c:pt idx="33">
                  <c:v>13593.848730145895</c:v>
                </c:pt>
                <c:pt idx="34">
                  <c:v>29406.269136885014</c:v>
                </c:pt>
                <c:pt idx="35">
                  <c:v>4560.9590808128578</c:v>
                </c:pt>
                <c:pt idx="36">
                  <c:v>14322.803404898479</c:v>
                </c:pt>
                <c:pt idx="37">
                  <c:v>4855.8987544507027</c:v>
                </c:pt>
                <c:pt idx="38">
                  <c:v>31913.111416893917</c:v>
                </c:pt>
                <c:pt idx="39">
                  <c:v>35640.04910419332</c:v>
                </c:pt>
                <c:pt idx="40">
                  <c:v>5792.2520668199813</c:v>
                </c:pt>
                <c:pt idx="41">
                  <c:v>7699.4233106314941</c:v>
                </c:pt>
                <c:pt idx="42">
                  <c:v>8857.7367139312646</c:v>
                </c:pt>
                <c:pt idx="43">
                  <c:v>8663.2530247518371</c:v>
                </c:pt>
                <c:pt idx="44">
                  <c:v>9223.3676229584471</c:v>
                </c:pt>
                <c:pt idx="45">
                  <c:v>11247.96167590239</c:v>
                </c:pt>
                <c:pt idx="46">
                  <c:v>5568.1295879659529</c:v>
                </c:pt>
                <c:pt idx="47">
                  <c:v>6902.6128632657783</c:v>
                </c:pt>
                <c:pt idx="48">
                  <c:v>12484.000325959036</c:v>
                </c:pt>
                <c:pt idx="49">
                  <c:v>31686.251441112301</c:v>
                </c:pt>
                <c:pt idx="50">
                  <c:v>4952.3907342507573</c:v>
                </c:pt>
                <c:pt idx="51">
                  <c:v>5967.7868647793721</c:v>
                </c:pt>
                <c:pt idx="52">
                  <c:v>33047.136408193001</c:v>
                </c:pt>
                <c:pt idx="53">
                  <c:v>31407.482573304263</c:v>
                </c:pt>
                <c:pt idx="54">
                  <c:v>9793.4573323866571</c:v>
                </c:pt>
                <c:pt idx="55">
                  <c:v>36734.874485745728</c:v>
                </c:pt>
                <c:pt idx="56">
                  <c:v>13236.31955476005</c:v>
                </c:pt>
                <c:pt idx="57">
                  <c:v>28228.450931760137</c:v>
                </c:pt>
                <c:pt idx="58">
                  <c:v>34580.000760555144</c:v>
                </c:pt>
                <c:pt idx="59">
                  <c:v>8689.9594227151629</c:v>
                </c:pt>
                <c:pt idx="60">
                  <c:v>10336.871370904895</c:v>
                </c:pt>
                <c:pt idx="61">
                  <c:v>6891.9316246973167</c:v>
                </c:pt>
                <c:pt idx="62">
                  <c:v>13901.010009737665</c:v>
                </c:pt>
                <c:pt idx="63">
                  <c:v>6808.7005715124724</c:v>
                </c:pt>
                <c:pt idx="64">
                  <c:v>28136.213351604536</c:v>
                </c:pt>
                <c:pt idx="65">
                  <c:v>3781.8070557538713</c:v>
                </c:pt>
                <c:pt idx="66">
                  <c:v>13005.625665121226</c:v>
                </c:pt>
                <c:pt idx="67">
                  <c:v>9203.5209743620708</c:v>
                </c:pt>
                <c:pt idx="68">
                  <c:v>8969.6234846531352</c:v>
                </c:pt>
                <c:pt idx="69">
                  <c:v>30161.974252366679</c:v>
                </c:pt>
                <c:pt idx="70">
                  <c:v>29246.834268139599</c:v>
                </c:pt>
                <c:pt idx="71">
                  <c:v>8498.812688763388</c:v>
                </c:pt>
                <c:pt idx="72">
                  <c:v>11240.99234651298</c:v>
                </c:pt>
                <c:pt idx="73">
                  <c:v>12626.44284213082</c:v>
                </c:pt>
                <c:pt idx="74">
                  <c:v>9179.8824411845326</c:v>
                </c:pt>
                <c:pt idx="75">
                  <c:v>12624.974919123626</c:v>
                </c:pt>
                <c:pt idx="76">
                  <c:v>6780.6944159028417</c:v>
                </c:pt>
                <c:pt idx="77">
                  <c:v>5175.5611366596386</c:v>
                </c:pt>
                <c:pt idx="78">
                  <c:v>5907.9365565529033</c:v>
                </c:pt>
                <c:pt idx="79">
                  <c:v>9410.9933140508147</c:v>
                </c:pt>
                <c:pt idx="80">
                  <c:v>7440.5803095413685</c:v>
                </c:pt>
                <c:pt idx="81">
                  <c:v>10410.771986108288</c:v>
                </c:pt>
                <c:pt idx="82">
                  <c:v>29003.393772114752</c:v>
                </c:pt>
                <c:pt idx="83">
                  <c:v>12115.628386610979</c:v>
                </c:pt>
                <c:pt idx="84">
                  <c:v>31378.137327794815</c:v>
                </c:pt>
                <c:pt idx="85">
                  <c:v>33610.920209199037</c:v>
                </c:pt>
                <c:pt idx="86">
                  <c:v>35813.899901822006</c:v>
                </c:pt>
                <c:pt idx="87">
                  <c:v>11054.413824001487</c:v>
                </c:pt>
                <c:pt idx="88">
                  <c:v>10199.957802504648</c:v>
                </c:pt>
                <c:pt idx="89">
                  <c:v>11955.526325699462</c:v>
                </c:pt>
                <c:pt idx="90">
                  <c:v>5329.2120884413071</c:v>
                </c:pt>
                <c:pt idx="91">
                  <c:v>11722.959637585938</c:v>
                </c:pt>
                <c:pt idx="92">
                  <c:v>36905.651145258569</c:v>
                </c:pt>
                <c:pt idx="93">
                  <c:v>8788.7751873988254</c:v>
                </c:pt>
                <c:pt idx="94">
                  <c:v>36597.505987991979</c:v>
                </c:pt>
                <c:pt idx="95">
                  <c:v>6893.9247248269621</c:v>
                </c:pt>
                <c:pt idx="96">
                  <c:v>11544.094035724542</c:v>
                </c:pt>
                <c:pt idx="97">
                  <c:v>12025.81219203518</c:v>
                </c:pt>
                <c:pt idx="98">
                  <c:v>35180.603869261453</c:v>
                </c:pt>
                <c:pt idx="99">
                  <c:v>30477.280863036111</c:v>
                </c:pt>
                <c:pt idx="100">
                  <c:v>8250.0419542616219</c:v>
                </c:pt>
                <c:pt idx="101">
                  <c:v>6938.0572768635639</c:v>
                </c:pt>
                <c:pt idx="102">
                  <c:v>4738.598627100002</c:v>
                </c:pt>
                <c:pt idx="103">
                  <c:v>36937.660008933199</c:v>
                </c:pt>
                <c:pt idx="104">
                  <c:v>6951.4734555424639</c:v>
                </c:pt>
                <c:pt idx="105">
                  <c:v>28602.583823418729</c:v>
                </c:pt>
                <c:pt idx="106">
                  <c:v>4011.2989769046571</c:v>
                </c:pt>
                <c:pt idx="107">
                  <c:v>6852.5891943697534</c:v>
                </c:pt>
                <c:pt idx="108">
                  <c:v>6467.7808921433216</c:v>
                </c:pt>
                <c:pt idx="109">
                  <c:v>36788.262334362975</c:v>
                </c:pt>
                <c:pt idx="110">
                  <c:v>12264.103899822889</c:v>
                </c:pt>
                <c:pt idx="111">
                  <c:v>11450.86059856785</c:v>
                </c:pt>
                <c:pt idx="112">
                  <c:v>7425.6426514094846</c:v>
                </c:pt>
                <c:pt idx="113">
                  <c:v>5551.0958349631564</c:v>
                </c:pt>
                <c:pt idx="114">
                  <c:v>12309.918072063409</c:v>
                </c:pt>
                <c:pt idx="115">
                  <c:v>13009.887912685272</c:v>
                </c:pt>
                <c:pt idx="116">
                  <c:v>13039.103257340288</c:v>
                </c:pt>
                <c:pt idx="117">
                  <c:v>30016.180293080513</c:v>
                </c:pt>
                <c:pt idx="118">
                  <c:v>10404.697850848812</c:v>
                </c:pt>
                <c:pt idx="119">
                  <c:v>8743.1260431118408</c:v>
                </c:pt>
                <c:pt idx="120">
                  <c:v>9556.2496715588222</c:v>
                </c:pt>
                <c:pt idx="121">
                  <c:v>4491.6318826327488</c:v>
                </c:pt>
                <c:pt idx="122">
                  <c:v>5091.0451306109762</c:v>
                </c:pt>
                <c:pt idx="123">
                  <c:v>33491.748541067413</c:v>
                </c:pt>
                <c:pt idx="124">
                  <c:v>11384.568963530643</c:v>
                </c:pt>
                <c:pt idx="125">
                  <c:v>6273.7110487839991</c:v>
                </c:pt>
                <c:pt idx="126">
                  <c:v>27058.033715600926</c:v>
                </c:pt>
                <c:pt idx="127">
                  <c:v>10656.822720542876</c:v>
                </c:pt>
                <c:pt idx="128">
                  <c:v>30833.456589069083</c:v>
                </c:pt>
                <c:pt idx="129">
                  <c:v>8273.0898228013248</c:v>
                </c:pt>
                <c:pt idx="130">
                  <c:v>12730.454678167351</c:v>
                </c:pt>
                <c:pt idx="131">
                  <c:v>12953.888703225282</c:v>
                </c:pt>
                <c:pt idx="132">
                  <c:v>11294.745866777896</c:v>
                </c:pt>
                <c:pt idx="133">
                  <c:v>4760.0069047118377</c:v>
                </c:pt>
                <c:pt idx="134">
                  <c:v>5083.6729889850885</c:v>
                </c:pt>
                <c:pt idx="135">
                  <c:v>5083.6712377051945</c:v>
                </c:pt>
                <c:pt idx="136">
                  <c:v>3983.5709318308091</c:v>
                </c:pt>
                <c:pt idx="137">
                  <c:v>5340.2816513595171</c:v>
                </c:pt>
                <c:pt idx="138">
                  <c:v>12326.600641305262</c:v>
                </c:pt>
                <c:pt idx="139">
                  <c:v>4652.3113779891455</c:v>
                </c:pt>
                <c:pt idx="140">
                  <c:v>8111.2463050829456</c:v>
                </c:pt>
                <c:pt idx="141">
                  <c:v>6666.3601043393091</c:v>
                </c:pt>
                <c:pt idx="142">
                  <c:v>31154.337002242319</c:v>
                </c:pt>
                <c:pt idx="143">
                  <c:v>7403.3753745138793</c:v>
                </c:pt>
                <c:pt idx="144">
                  <c:v>31109.567673141843</c:v>
                </c:pt>
                <c:pt idx="145">
                  <c:v>7636.9978910943864</c:v>
                </c:pt>
                <c:pt idx="146">
                  <c:v>34353.037844718201</c:v>
                </c:pt>
                <c:pt idx="147">
                  <c:v>11460.005369383391</c:v>
                </c:pt>
                <c:pt idx="148">
                  <c:v>12213.2070557075</c:v>
                </c:pt>
                <c:pt idx="149">
                  <c:v>4011.2989769046571</c:v>
                </c:pt>
                <c:pt idx="150">
                  <c:v>8127.0429624985982</c:v>
                </c:pt>
                <c:pt idx="151">
                  <c:v>10304.52406007617</c:v>
                </c:pt>
                <c:pt idx="152">
                  <c:v>8534.800221673464</c:v>
                </c:pt>
                <c:pt idx="153">
                  <c:v>32536.546945663315</c:v>
                </c:pt>
                <c:pt idx="154">
                  <c:v>9170.3463370455738</c:v>
                </c:pt>
                <c:pt idx="155">
                  <c:v>10260.35123004341</c:v>
                </c:pt>
                <c:pt idx="156">
                  <c:v>33399.163231453982</c:v>
                </c:pt>
                <c:pt idx="157">
                  <c:v>27846.430051913612</c:v>
                </c:pt>
                <c:pt idx="158">
                  <c:v>30260.125333444706</c:v>
                </c:pt>
                <c:pt idx="159">
                  <c:v>11375.322900997053</c:v>
                </c:pt>
                <c:pt idx="160">
                  <c:v>32661.873353303417</c:v>
                </c:pt>
                <c:pt idx="161">
                  <c:v>27931.266197774105</c:v>
                </c:pt>
                <c:pt idx="162">
                  <c:v>11387.756007538377</c:v>
                </c:pt>
                <c:pt idx="163">
                  <c:v>6892.9281105452992</c:v>
                </c:pt>
                <c:pt idx="164">
                  <c:v>8488.6221290651647</c:v>
                </c:pt>
                <c:pt idx="165">
                  <c:v>11412.297008604492</c:v>
                </c:pt>
                <c:pt idx="166">
                  <c:v>5538.8942393747157</c:v>
                </c:pt>
                <c:pt idx="167">
                  <c:v>8379.9852475298139</c:v>
                </c:pt>
                <c:pt idx="168">
                  <c:v>5252.1798722166386</c:v>
                </c:pt>
                <c:pt idx="169">
                  <c:v>6835.3762424224442</c:v>
                </c:pt>
                <c:pt idx="170">
                  <c:v>13736.303982924517</c:v>
                </c:pt>
                <c:pt idx="171">
                  <c:v>9786.3183983076015</c:v>
                </c:pt>
                <c:pt idx="172">
                  <c:v>4189.3740759713355</c:v>
                </c:pt>
                <c:pt idx="173">
                  <c:v>7433.0585735913182</c:v>
                </c:pt>
                <c:pt idx="174">
                  <c:v>6053.9630945390099</c:v>
                </c:pt>
                <c:pt idx="175">
                  <c:v>36149.706494214071</c:v>
                </c:pt>
                <c:pt idx="176">
                  <c:v>9114.711047953364</c:v>
                </c:pt>
                <c:pt idx="177">
                  <c:v>10984.2282553845</c:v>
                </c:pt>
                <c:pt idx="178">
                  <c:v>9634.7629125499534</c:v>
                </c:pt>
                <c:pt idx="179">
                  <c:v>10165.04233722818</c:v>
                </c:pt>
                <c:pt idx="180">
                  <c:v>12613.208559418967</c:v>
                </c:pt>
                <c:pt idx="181">
                  <c:v>4687.2441566085645</c:v>
                </c:pt>
                <c:pt idx="182">
                  <c:v>5884.2246381990699</c:v>
                </c:pt>
                <c:pt idx="183">
                  <c:v>9751.6734578571286</c:v>
                </c:pt>
                <c:pt idx="184">
                  <c:v>10047.362679189964</c:v>
                </c:pt>
                <c:pt idx="185">
                  <c:v>32811.969575939976</c:v>
                </c:pt>
                <c:pt idx="186">
                  <c:v>6447.371925835685</c:v>
                </c:pt>
                <c:pt idx="187">
                  <c:v>6787.8218710688407</c:v>
                </c:pt>
                <c:pt idx="188">
                  <c:v>8522.2146953517622</c:v>
                </c:pt>
                <c:pt idx="189">
                  <c:v>7495.5271448374815</c:v>
                </c:pt>
                <c:pt idx="190">
                  <c:v>12955.497250204042</c:v>
                </c:pt>
                <c:pt idx="191">
                  <c:v>7048.8195459390408</c:v>
                </c:pt>
                <c:pt idx="192">
                  <c:v>5589.0605457320098</c:v>
                </c:pt>
                <c:pt idx="193">
                  <c:v>12388.014012931331</c:v>
                </c:pt>
                <c:pt idx="194">
                  <c:v>4537.8612868208311</c:v>
                </c:pt>
                <c:pt idx="195">
                  <c:v>4955.3686577978733</c:v>
                </c:pt>
                <c:pt idx="196">
                  <c:v>7899.9234954746107</c:v>
                </c:pt>
                <c:pt idx="197">
                  <c:v>10164.608797938346</c:v>
                </c:pt>
                <c:pt idx="198">
                  <c:v>10815.676962750114</c:v>
                </c:pt>
                <c:pt idx="199">
                  <c:v>14219.772621080558</c:v>
                </c:pt>
                <c:pt idx="200">
                  <c:v>5014.3457908049786</c:v>
                </c:pt>
                <c:pt idx="201">
                  <c:v>10651.582239787173</c:v>
                </c:pt>
                <c:pt idx="202">
                  <c:v>12832.956513663958</c:v>
                </c:pt>
                <c:pt idx="203">
                  <c:v>29686.446713514928</c:v>
                </c:pt>
                <c:pt idx="204">
                  <c:v>8880.8934052128552</c:v>
                </c:pt>
                <c:pt idx="205">
                  <c:v>6922.9687667137378</c:v>
                </c:pt>
                <c:pt idx="206">
                  <c:v>12358.218043222783</c:v>
                </c:pt>
                <c:pt idx="207">
                  <c:v>31815.513054327668</c:v>
                </c:pt>
                <c:pt idx="208">
                  <c:v>12621.274989270843</c:v>
                </c:pt>
                <c:pt idx="209">
                  <c:v>9782.234091994289</c:v>
                </c:pt>
                <c:pt idx="210">
                  <c:v>4388.1220823751009</c:v>
                </c:pt>
                <c:pt idx="211">
                  <c:v>10127.129254934864</c:v>
                </c:pt>
                <c:pt idx="212">
                  <c:v>6363.758070779847</c:v>
                </c:pt>
                <c:pt idx="213">
                  <c:v>7661.4226672262848</c:v>
                </c:pt>
                <c:pt idx="214">
                  <c:v>9514.0247267156246</c:v>
                </c:pt>
                <c:pt idx="215">
                  <c:v>8961.2306416593674</c:v>
                </c:pt>
                <c:pt idx="216">
                  <c:v>11544.102689181384</c:v>
                </c:pt>
                <c:pt idx="217">
                  <c:v>5883.3059311438674</c:v>
                </c:pt>
                <c:pt idx="218">
                  <c:v>6198.4796319851921</c:v>
                </c:pt>
                <c:pt idx="219">
                  <c:v>5292.5549832383467</c:v>
                </c:pt>
                <c:pt idx="220">
                  <c:v>7192.038077018814</c:v>
                </c:pt>
                <c:pt idx="221">
                  <c:v>11802.127646087469</c:v>
                </c:pt>
                <c:pt idx="222">
                  <c:v>7180.6211497952036</c:v>
                </c:pt>
                <c:pt idx="223">
                  <c:v>27310.2385606971</c:v>
                </c:pt>
                <c:pt idx="224">
                  <c:v>32217.661335642941</c:v>
                </c:pt>
                <c:pt idx="225">
                  <c:v>12601.765793829249</c:v>
                </c:pt>
                <c:pt idx="226">
                  <c:v>6662.1047589522113</c:v>
                </c:pt>
                <c:pt idx="227">
                  <c:v>12761.677927734498</c:v>
                </c:pt>
                <c:pt idx="228">
                  <c:v>9608.2806165200909</c:v>
                </c:pt>
                <c:pt idx="229">
                  <c:v>10807.616367328128</c:v>
                </c:pt>
                <c:pt idx="230">
                  <c:v>9983.5516921745566</c:v>
                </c:pt>
                <c:pt idx="231">
                  <c:v>13160.379990695419</c:v>
                </c:pt>
                <c:pt idx="232">
                  <c:v>3351.1187818204062</c:v>
                </c:pt>
                <c:pt idx="233">
                  <c:v>11909.965371371261</c:v>
                </c:pt>
                <c:pt idx="234">
                  <c:v>9184.0382461334721</c:v>
                </c:pt>
                <c:pt idx="235">
                  <c:v>32224.868766211042</c:v>
                </c:pt>
                <c:pt idx="236">
                  <c:v>4239.0955472453643</c:v>
                </c:pt>
                <c:pt idx="237">
                  <c:v>7767.7126225344573</c:v>
                </c:pt>
                <c:pt idx="238">
                  <c:v>28195.89863187747</c:v>
                </c:pt>
                <c:pt idx="239">
                  <c:v>10084.431878933134</c:v>
                </c:pt>
                <c:pt idx="240">
                  <c:v>29781.927591146588</c:v>
                </c:pt>
                <c:pt idx="241">
                  <c:v>7652.9561221604681</c:v>
                </c:pt>
                <c:pt idx="242">
                  <c:v>11089.446143059065</c:v>
                </c:pt>
                <c:pt idx="243">
                  <c:v>8941.9419171577683</c:v>
                </c:pt>
                <c:pt idx="244">
                  <c:v>36871.239412354931</c:v>
                </c:pt>
                <c:pt idx="245">
                  <c:v>11875.140915080521</c:v>
                </c:pt>
                <c:pt idx="246">
                  <c:v>13008.97441121307</c:v>
                </c:pt>
                <c:pt idx="247">
                  <c:v>5783.3844125408987</c:v>
                </c:pt>
                <c:pt idx="248">
                  <c:v>3720.2933864090728</c:v>
                </c:pt>
                <c:pt idx="249">
                  <c:v>7124.9945141598337</c:v>
                </c:pt>
                <c:pt idx="250">
                  <c:v>28038.270762140237</c:v>
                </c:pt>
                <c:pt idx="251">
                  <c:v>36434.086982218294</c:v>
                </c:pt>
                <c:pt idx="252">
                  <c:v>35466.845176414114</c:v>
                </c:pt>
                <c:pt idx="253">
                  <c:v>6169.5223939297375</c:v>
                </c:pt>
                <c:pt idx="254">
                  <c:v>34451.324661080551</c:v>
                </c:pt>
                <c:pt idx="255">
                  <c:v>12639.540003430891</c:v>
                </c:pt>
                <c:pt idx="256">
                  <c:v>35711.398066325404</c:v>
                </c:pt>
                <c:pt idx="257">
                  <c:v>8726.5950831684986</c:v>
                </c:pt>
                <c:pt idx="258">
                  <c:v>12058.212882619337</c:v>
                </c:pt>
                <c:pt idx="259">
                  <c:v>28306.480756265792</c:v>
                </c:pt>
                <c:pt idx="260">
                  <c:v>11373.491686468969</c:v>
                </c:pt>
                <c:pt idx="261">
                  <c:v>28188.442383442798</c:v>
                </c:pt>
                <c:pt idx="262">
                  <c:v>35303.481301675754</c:v>
                </c:pt>
                <c:pt idx="263">
                  <c:v>28501.842509351827</c:v>
                </c:pt>
                <c:pt idx="264">
                  <c:v>12367.273556332484</c:v>
                </c:pt>
                <c:pt idx="265">
                  <c:v>34444.858124750601</c:v>
                </c:pt>
                <c:pt idx="266">
                  <c:v>31882.078668493978</c:v>
                </c:pt>
                <c:pt idx="267">
                  <c:v>13705.66795012136</c:v>
                </c:pt>
                <c:pt idx="268">
                  <c:v>9237.9719110855458</c:v>
                </c:pt>
                <c:pt idx="269">
                  <c:v>10970.147709995717</c:v>
                </c:pt>
                <c:pt idx="270">
                  <c:v>4590.421808950302</c:v>
                </c:pt>
                <c:pt idx="271">
                  <c:v>33933.272676786139</c:v>
                </c:pt>
                <c:pt idx="272">
                  <c:v>10067.278946708393</c:v>
                </c:pt>
                <c:pt idx="273">
                  <c:v>11231.150590448919</c:v>
                </c:pt>
                <c:pt idx="274">
                  <c:v>6027.4524515825742</c:v>
                </c:pt>
                <c:pt idx="275">
                  <c:v>10851.849217083456</c:v>
                </c:pt>
                <c:pt idx="276">
                  <c:v>5066.1158101397314</c:v>
                </c:pt>
                <c:pt idx="277">
                  <c:v>4198.3426568160348</c:v>
                </c:pt>
                <c:pt idx="278">
                  <c:v>13065.138648626595</c:v>
                </c:pt>
                <c:pt idx="279">
                  <c:v>10832.597316274911</c:v>
                </c:pt>
                <c:pt idx="280">
                  <c:v>32573.063426894711</c:v>
                </c:pt>
                <c:pt idx="281">
                  <c:v>36330.478763955492</c:v>
                </c:pt>
                <c:pt idx="282">
                  <c:v>7271.7291994117695</c:v>
                </c:pt>
                <c:pt idx="283">
                  <c:v>12414.524655887768</c:v>
                </c:pt>
                <c:pt idx="284">
                  <c:v>10416.258099066526</c:v>
                </c:pt>
                <c:pt idx="285">
                  <c:v>10037.230704830172</c:v>
                </c:pt>
                <c:pt idx="286">
                  <c:v>11486.561544175664</c:v>
                </c:pt>
                <c:pt idx="287">
                  <c:v>13512.755172261124</c:v>
                </c:pt>
                <c:pt idx="288">
                  <c:v>36676.949726902501</c:v>
                </c:pt>
                <c:pt idx="289">
                  <c:v>11716.517188342197</c:v>
                </c:pt>
                <c:pt idx="290">
                  <c:v>5741.4674997495868</c:v>
                </c:pt>
                <c:pt idx="291">
                  <c:v>7150.797009850442</c:v>
                </c:pt>
                <c:pt idx="292">
                  <c:v>30154.606999428037</c:v>
                </c:pt>
                <c:pt idx="293">
                  <c:v>5113.547811662741</c:v>
                </c:pt>
                <c:pt idx="294">
                  <c:v>5637.0404317654948</c:v>
                </c:pt>
                <c:pt idx="295">
                  <c:v>4462.1433161291961</c:v>
                </c:pt>
                <c:pt idx="296">
                  <c:v>27034.753268361281</c:v>
                </c:pt>
                <c:pt idx="297">
                  <c:v>33488.128586616738</c:v>
                </c:pt>
                <c:pt idx="298">
                  <c:v>31529.071598551636</c:v>
                </c:pt>
                <c:pt idx="299">
                  <c:v>10889.762299376775</c:v>
                </c:pt>
                <c:pt idx="300">
                  <c:v>8955.8657760987207</c:v>
                </c:pt>
                <c:pt idx="301">
                  <c:v>35435.47170367591</c:v>
                </c:pt>
                <c:pt idx="302">
                  <c:v>12692.05988241177</c:v>
                </c:pt>
                <c:pt idx="303">
                  <c:v>6963.5575749321752</c:v>
                </c:pt>
                <c:pt idx="304">
                  <c:v>12169.586138649265</c:v>
                </c:pt>
                <c:pt idx="305">
                  <c:v>7543.4460654057539</c:v>
                </c:pt>
                <c:pt idx="306">
                  <c:v>6010.3276895940462</c:v>
                </c:pt>
                <c:pt idx="307">
                  <c:v>7124.1488803297925</c:v>
                </c:pt>
                <c:pt idx="308">
                  <c:v>12856.489233073275</c:v>
                </c:pt>
                <c:pt idx="309">
                  <c:v>9912.463972564743</c:v>
                </c:pt>
                <c:pt idx="310">
                  <c:v>9841.095316962932</c:v>
                </c:pt>
                <c:pt idx="311">
                  <c:v>3618.8439250763431</c:v>
                </c:pt>
                <c:pt idx="312">
                  <c:v>33602.290339202904</c:v>
                </c:pt>
                <c:pt idx="313">
                  <c:v>10741.876328369695</c:v>
                </c:pt>
                <c:pt idx="314">
                  <c:v>28765.033439404317</c:v>
                </c:pt>
                <c:pt idx="315">
                  <c:v>11603.787969454317</c:v>
                </c:pt>
                <c:pt idx="316">
                  <c:v>11166.561837245628</c:v>
                </c:pt>
                <c:pt idx="317">
                  <c:v>11982.036968655899</c:v>
                </c:pt>
                <c:pt idx="318">
                  <c:v>9799.592378425401</c:v>
                </c:pt>
                <c:pt idx="319">
                  <c:v>8044.3877755983676</c:v>
                </c:pt>
                <c:pt idx="320">
                  <c:v>7972.9361356207746</c:v>
                </c:pt>
                <c:pt idx="321">
                  <c:v>7302.4548615024651</c:v>
                </c:pt>
                <c:pt idx="322">
                  <c:v>30130.13072859673</c:v>
                </c:pt>
                <c:pt idx="323">
                  <c:v>12894.058088468544</c:v>
                </c:pt>
                <c:pt idx="324">
                  <c:v>5699.2425549063892</c:v>
                </c:pt>
                <c:pt idx="325">
                  <c:v>9505.778781023484</c:v>
                </c:pt>
                <c:pt idx="326">
                  <c:v>6136.4663069882945</c:v>
                </c:pt>
                <c:pt idx="327">
                  <c:v>34138.028335450035</c:v>
                </c:pt>
                <c:pt idx="328">
                  <c:v>36445.615557640012</c:v>
                </c:pt>
                <c:pt idx="329">
                  <c:v>10629.662198763288</c:v>
                </c:pt>
                <c:pt idx="330">
                  <c:v>37058.884796917031</c:v>
                </c:pt>
                <c:pt idx="331">
                  <c:v>34674.758686138484</c:v>
                </c:pt>
                <c:pt idx="332">
                  <c:v>13307.751501267914</c:v>
                </c:pt>
                <c:pt idx="333">
                  <c:v>12223.901347778552</c:v>
                </c:pt>
                <c:pt idx="334">
                  <c:v>10412.35330859348</c:v>
                </c:pt>
                <c:pt idx="335">
                  <c:v>12924.376678482406</c:v>
                </c:pt>
                <c:pt idx="336">
                  <c:v>12530.949227892323</c:v>
                </c:pt>
                <c:pt idx="337">
                  <c:v>13614.912780859684</c:v>
                </c:pt>
                <c:pt idx="338">
                  <c:v>34718.647308995765</c:v>
                </c:pt>
                <c:pt idx="339">
                  <c:v>10079.911524769524</c:v>
                </c:pt>
                <c:pt idx="340">
                  <c:v>4723.0644699003951</c:v>
                </c:pt>
                <c:pt idx="341">
                  <c:v>13461.858328145736</c:v>
                </c:pt>
                <c:pt idx="342">
                  <c:v>12969.341133742888</c:v>
                </c:pt>
                <c:pt idx="343">
                  <c:v>13921.909032497917</c:v>
                </c:pt>
                <c:pt idx="344">
                  <c:v>11955.117685462363</c:v>
                </c:pt>
                <c:pt idx="345">
                  <c:v>8257.3731407877804</c:v>
                </c:pt>
                <c:pt idx="346">
                  <c:v>8061.9580079463149</c:v>
                </c:pt>
                <c:pt idx="347">
                  <c:v>10666.328274318841</c:v>
                </c:pt>
                <c:pt idx="348">
                  <c:v>8181.8763983167109</c:v>
                </c:pt>
                <c:pt idx="349">
                  <c:v>4848.4726042224956</c:v>
                </c:pt>
                <c:pt idx="350">
                  <c:v>12204.762846448004</c:v>
                </c:pt>
                <c:pt idx="351">
                  <c:v>9802.2945715635215</c:v>
                </c:pt>
                <c:pt idx="352">
                  <c:v>5916.9826042392478</c:v>
                </c:pt>
                <c:pt idx="353">
                  <c:v>7912.7416004962579</c:v>
                </c:pt>
                <c:pt idx="354">
                  <c:v>4687.2441566085645</c:v>
                </c:pt>
                <c:pt idx="355">
                  <c:v>9086.5373558297342</c:v>
                </c:pt>
                <c:pt idx="356">
                  <c:v>11205.104165578989</c:v>
                </c:pt>
                <c:pt idx="357">
                  <c:v>11226.067918574046</c:v>
                </c:pt>
                <c:pt idx="358">
                  <c:v>5819.7892455741849</c:v>
                </c:pt>
                <c:pt idx="359">
                  <c:v>4008.6191195728616</c:v>
                </c:pt>
                <c:pt idx="360">
                  <c:v>11271.353142493252</c:v>
                </c:pt>
                <c:pt idx="361">
                  <c:v>7266.2153683738497</c:v>
                </c:pt>
                <c:pt idx="362">
                  <c:v>26801.94879596481</c:v>
                </c:pt>
                <c:pt idx="363">
                  <c:v>4330.3768393721384</c:v>
                </c:pt>
                <c:pt idx="364">
                  <c:v>5144.103557112654</c:v>
                </c:pt>
                <c:pt idx="365">
                  <c:v>11161.823392268809</c:v>
                </c:pt>
                <c:pt idx="366">
                  <c:v>13106.962849408959</c:v>
                </c:pt>
                <c:pt idx="367">
                  <c:v>9797.4876300976484</c:v>
                </c:pt>
                <c:pt idx="368">
                  <c:v>10466.936223521812</c:v>
                </c:pt>
                <c:pt idx="369">
                  <c:v>5496.333721090311</c:v>
                </c:pt>
                <c:pt idx="370">
                  <c:v>12917.027995095843</c:v>
                </c:pt>
                <c:pt idx="371">
                  <c:v>12167.902138318563</c:v>
                </c:pt>
                <c:pt idx="372">
                  <c:v>9865.5974261603478</c:v>
                </c:pt>
                <c:pt idx="373">
                  <c:v>29122.679468571267</c:v>
                </c:pt>
                <c:pt idx="374">
                  <c:v>4891.8598201477826</c:v>
                </c:pt>
                <c:pt idx="375">
                  <c:v>28959.768771906525</c:v>
                </c:pt>
                <c:pt idx="376">
                  <c:v>32747.181930322444</c:v>
                </c:pt>
                <c:pt idx="377">
                  <c:v>29249.346717391072</c:v>
                </c:pt>
                <c:pt idx="378">
                  <c:v>14608.90063377646</c:v>
                </c:pt>
                <c:pt idx="379">
                  <c:v>13398.461138693752</c:v>
                </c:pt>
                <c:pt idx="380">
                  <c:v>29849.130347529215</c:v>
                </c:pt>
                <c:pt idx="381">
                  <c:v>35398.790194490983</c:v>
                </c:pt>
                <c:pt idx="382">
                  <c:v>11820.944256326289</c:v>
                </c:pt>
                <c:pt idx="383">
                  <c:v>8753.1350187941498</c:v>
                </c:pt>
                <c:pt idx="384">
                  <c:v>10083.58485897563</c:v>
                </c:pt>
                <c:pt idx="385">
                  <c:v>3995.2111554506328</c:v>
                </c:pt>
                <c:pt idx="386">
                  <c:v>12650.707795892182</c:v>
                </c:pt>
                <c:pt idx="387">
                  <c:v>11398.94932641464</c:v>
                </c:pt>
                <c:pt idx="388">
                  <c:v>6034.1164459426345</c:v>
                </c:pt>
                <c:pt idx="389">
                  <c:v>6678.9996392633329</c:v>
                </c:pt>
                <c:pt idx="390">
                  <c:v>11898.150208647279</c:v>
                </c:pt>
                <c:pt idx="391">
                  <c:v>5220.7657563298462</c:v>
                </c:pt>
                <c:pt idx="392">
                  <c:v>10989.286211326264</c:v>
                </c:pt>
                <c:pt idx="393">
                  <c:v>11183.939817146473</c:v>
                </c:pt>
                <c:pt idx="394">
                  <c:v>10874.673789226948</c:v>
                </c:pt>
                <c:pt idx="395">
                  <c:v>9894.0139250302909</c:v>
                </c:pt>
                <c:pt idx="396">
                  <c:v>9502.040276197753</c:v>
                </c:pt>
                <c:pt idx="397">
                  <c:v>5000.5697749082938</c:v>
                </c:pt>
                <c:pt idx="398">
                  <c:v>13076.834632128628</c:v>
                </c:pt>
                <c:pt idx="399">
                  <c:v>4682.9760746146285</c:v>
                </c:pt>
                <c:pt idx="400">
                  <c:v>9806.6305211996169</c:v>
                </c:pt>
                <c:pt idx="401">
                  <c:v>11046.505960311018</c:v>
                </c:pt>
                <c:pt idx="402">
                  <c:v>13972.805876613305</c:v>
                </c:pt>
                <c:pt idx="403">
                  <c:v>11718.585112976898</c:v>
                </c:pt>
                <c:pt idx="404">
                  <c:v>5832.0768394566967</c:v>
                </c:pt>
                <c:pt idx="405">
                  <c:v>12300.620381054281</c:v>
                </c:pt>
                <c:pt idx="406">
                  <c:v>7120.2928928760657</c:v>
                </c:pt>
                <c:pt idx="407">
                  <c:v>9378.5663447157349</c:v>
                </c:pt>
                <c:pt idx="408">
                  <c:v>8734.8937797691815</c:v>
                </c:pt>
                <c:pt idx="409">
                  <c:v>7392.7857737780378</c:v>
                </c:pt>
                <c:pt idx="410">
                  <c:v>4446.6908856115924</c:v>
                </c:pt>
                <c:pt idx="411">
                  <c:v>33060.478255952956</c:v>
                </c:pt>
                <c:pt idx="412">
                  <c:v>29621.302104392511</c:v>
                </c:pt>
                <c:pt idx="413">
                  <c:v>6022.3028578081876</c:v>
                </c:pt>
                <c:pt idx="414">
                  <c:v>5132.3000568191883</c:v>
                </c:pt>
                <c:pt idx="415">
                  <c:v>9792.1943984334066</c:v>
                </c:pt>
                <c:pt idx="416">
                  <c:v>11268.606046366187</c:v>
                </c:pt>
                <c:pt idx="417">
                  <c:v>30706.428557288848</c:v>
                </c:pt>
                <c:pt idx="418">
                  <c:v>14093.906231535522</c:v>
                </c:pt>
                <c:pt idx="419">
                  <c:v>36841.750845851377</c:v>
                </c:pt>
                <c:pt idx="420">
                  <c:v>36939.653109062841</c:v>
                </c:pt>
                <c:pt idx="421">
                  <c:v>36421.459555054222</c:v>
                </c:pt>
                <c:pt idx="422">
                  <c:v>32753.680896728969</c:v>
                </c:pt>
                <c:pt idx="423">
                  <c:v>6145.4067175967848</c:v>
                </c:pt>
                <c:pt idx="424">
                  <c:v>10081.883234835492</c:v>
                </c:pt>
                <c:pt idx="425">
                  <c:v>10744.830481726351</c:v>
                </c:pt>
                <c:pt idx="426">
                  <c:v>8843.702329225207</c:v>
                </c:pt>
                <c:pt idx="427">
                  <c:v>4701.7379189705607</c:v>
                </c:pt>
                <c:pt idx="428">
                  <c:v>5066.4600370377793</c:v>
                </c:pt>
                <c:pt idx="429">
                  <c:v>7281.3908107886764</c:v>
                </c:pt>
                <c:pt idx="430">
                  <c:v>3944.7701864313976</c:v>
                </c:pt>
                <c:pt idx="431">
                  <c:v>7034.7682932194721</c:v>
                </c:pt>
                <c:pt idx="432">
                  <c:v>8266.0181275175401</c:v>
                </c:pt>
                <c:pt idx="433">
                  <c:v>11975.814990352153</c:v>
                </c:pt>
                <c:pt idx="434">
                  <c:v>7506.9295841743615</c:v>
                </c:pt>
                <c:pt idx="435">
                  <c:v>13563.587603037462</c:v>
                </c:pt>
                <c:pt idx="436">
                  <c:v>5594.620537452658</c:v>
                </c:pt>
                <c:pt idx="437">
                  <c:v>7701.9187634357777</c:v>
                </c:pt>
                <c:pt idx="438">
                  <c:v>13003.896944921202</c:v>
                </c:pt>
                <c:pt idx="439">
                  <c:v>6299.5135444746074</c:v>
                </c:pt>
                <c:pt idx="440">
                  <c:v>7665.4306291309567</c:v>
                </c:pt>
                <c:pt idx="441">
                  <c:v>30036.553064541989</c:v>
                </c:pt>
                <c:pt idx="442">
                  <c:v>4870.7716823477795</c:v>
                </c:pt>
                <c:pt idx="443">
                  <c:v>12999.773880515319</c:v>
                </c:pt>
                <c:pt idx="444">
                  <c:v>35691.207190830974</c:v>
                </c:pt>
                <c:pt idx="445">
                  <c:v>9101.6017788933459</c:v>
                </c:pt>
                <c:pt idx="446">
                  <c:v>13050.434691627657</c:v>
                </c:pt>
                <c:pt idx="447">
                  <c:v>12102.261010951397</c:v>
                </c:pt>
                <c:pt idx="448">
                  <c:v>7974.1007868296465</c:v>
                </c:pt>
                <c:pt idx="449">
                  <c:v>7580.5014061090815</c:v>
                </c:pt>
                <c:pt idx="450">
                  <c:v>8771.3302855984657</c:v>
                </c:pt>
                <c:pt idx="451">
                  <c:v>7135.3445793328392</c:v>
                </c:pt>
                <c:pt idx="452">
                  <c:v>4560.1013392228679</c:v>
                </c:pt>
                <c:pt idx="453">
                  <c:v>5120.5336971145289</c:v>
                </c:pt>
                <c:pt idx="454">
                  <c:v>8281.8903667188169</c:v>
                </c:pt>
                <c:pt idx="455">
                  <c:v>12045.200456974939</c:v>
                </c:pt>
                <c:pt idx="456">
                  <c:v>12207.758712184957</c:v>
                </c:pt>
                <c:pt idx="457">
                  <c:v>12488.590299044696</c:v>
                </c:pt>
                <c:pt idx="458">
                  <c:v>11535.543066954187</c:v>
                </c:pt>
                <c:pt idx="459">
                  <c:v>9592.5259883804902</c:v>
                </c:pt>
                <c:pt idx="460">
                  <c:v>11518.429783878719</c:v>
                </c:pt>
                <c:pt idx="461">
                  <c:v>31685.807545342417</c:v>
                </c:pt>
                <c:pt idx="462">
                  <c:v>14272.958934946966</c:v>
                </c:pt>
                <c:pt idx="463">
                  <c:v>12113.31922339023</c:v>
                </c:pt>
                <c:pt idx="464">
                  <c:v>4745.2626214600614</c:v>
                </c:pt>
                <c:pt idx="465">
                  <c:v>30231.592297689407</c:v>
                </c:pt>
                <c:pt idx="466">
                  <c:v>12154.865942483706</c:v>
                </c:pt>
                <c:pt idx="467">
                  <c:v>12917.047688565572</c:v>
                </c:pt>
                <c:pt idx="468">
                  <c:v>6746.0373676924228</c:v>
                </c:pt>
                <c:pt idx="469">
                  <c:v>4385.5538732414107</c:v>
                </c:pt>
                <c:pt idx="470">
                  <c:v>6254.6290646162333</c:v>
                </c:pt>
                <c:pt idx="471">
                  <c:v>4738.598627100002</c:v>
                </c:pt>
                <c:pt idx="472">
                  <c:v>3816.7277266133415</c:v>
                </c:pt>
                <c:pt idx="473">
                  <c:v>10615.775657101502</c:v>
                </c:pt>
                <c:pt idx="474">
                  <c:v>34622.436894034596</c:v>
                </c:pt>
                <c:pt idx="475">
                  <c:v>36745.568777816785</c:v>
                </c:pt>
                <c:pt idx="476">
                  <c:v>29165.480590165564</c:v>
                </c:pt>
                <c:pt idx="477">
                  <c:v>6340.7684706828204</c:v>
                </c:pt>
                <c:pt idx="478">
                  <c:v>5226.7781205868614</c:v>
                </c:pt>
                <c:pt idx="479">
                  <c:v>5457.0022760896909</c:v>
                </c:pt>
                <c:pt idx="480">
                  <c:v>14845.517313070708</c:v>
                </c:pt>
                <c:pt idx="481">
                  <c:v>11303.682145979708</c:v>
                </c:pt>
                <c:pt idx="482">
                  <c:v>4418.3549909906442</c:v>
                </c:pt>
                <c:pt idx="483">
                  <c:v>10788.856903098982</c:v>
                </c:pt>
                <c:pt idx="484">
                  <c:v>10489.858584823571</c:v>
                </c:pt>
                <c:pt idx="485">
                  <c:v>7353.875131460416</c:v>
                </c:pt>
                <c:pt idx="486">
                  <c:v>12290.071423467032</c:v>
                </c:pt>
                <c:pt idx="487">
                  <c:v>3774.0469066739888</c:v>
                </c:pt>
                <c:pt idx="488">
                  <c:v>33135.046692169344</c:v>
                </c:pt>
                <c:pt idx="489">
                  <c:v>11969.926382053191</c:v>
                </c:pt>
                <c:pt idx="490">
                  <c:v>3937.0100373515152</c:v>
                </c:pt>
                <c:pt idx="491">
                  <c:v>12703.680412561864</c:v>
                </c:pt>
                <c:pt idx="492">
                  <c:v>4543.2368740139664</c:v>
                </c:pt>
                <c:pt idx="493">
                  <c:v>12674.684282637711</c:v>
                </c:pt>
                <c:pt idx="494">
                  <c:v>28349.400306230731</c:v>
                </c:pt>
                <c:pt idx="495">
                  <c:v>5050.4983516685916</c:v>
                </c:pt>
                <c:pt idx="496">
                  <c:v>6454.0238124357984</c:v>
                </c:pt>
                <c:pt idx="497">
                  <c:v>9428.6630868369193</c:v>
                </c:pt>
                <c:pt idx="498">
                  <c:v>9787.0096775599141</c:v>
                </c:pt>
                <c:pt idx="499">
                  <c:v>12710.060828593334</c:v>
                </c:pt>
                <c:pt idx="500">
                  <c:v>29278.115028868851</c:v>
                </c:pt>
                <c:pt idx="501">
                  <c:v>9538.5894979722016</c:v>
                </c:pt>
                <c:pt idx="502">
                  <c:v>34196.125653270639</c:v>
                </c:pt>
                <c:pt idx="503">
                  <c:v>27873.520954771146</c:v>
                </c:pt>
                <c:pt idx="504">
                  <c:v>8540.1430136375984</c:v>
                </c:pt>
                <c:pt idx="505">
                  <c:v>9283.2179311849141</c:v>
                </c:pt>
                <c:pt idx="506">
                  <c:v>5828.7685480513728</c:v>
                </c:pt>
                <c:pt idx="507">
                  <c:v>5584.4355002331895</c:v>
                </c:pt>
                <c:pt idx="508">
                  <c:v>5740.6470754387647</c:v>
                </c:pt>
                <c:pt idx="509">
                  <c:v>11310.954618733756</c:v>
                </c:pt>
                <c:pt idx="510">
                  <c:v>12601.806120082087</c:v>
                </c:pt>
                <c:pt idx="511">
                  <c:v>6293.04180256165</c:v>
                </c:pt>
                <c:pt idx="512">
                  <c:v>10985.236220145542</c:v>
                </c:pt>
                <c:pt idx="513">
                  <c:v>3840.008173852988</c:v>
                </c:pt>
                <c:pt idx="514">
                  <c:v>31273.719542114457</c:v>
                </c:pt>
                <c:pt idx="515">
                  <c:v>11780.899513162787</c:v>
                </c:pt>
                <c:pt idx="516">
                  <c:v>5217.5775898891088</c:v>
                </c:pt>
                <c:pt idx="517">
                  <c:v>10606.29876714786</c:v>
                </c:pt>
                <c:pt idx="518">
                  <c:v>7285.6157410735568</c:v>
                </c:pt>
                <c:pt idx="519">
                  <c:v>7346.5029898345274</c:v>
                </c:pt>
                <c:pt idx="520">
                  <c:v>10978.572225785481</c:v>
                </c:pt>
                <c:pt idx="521">
                  <c:v>7694.4760571451916</c:v>
                </c:pt>
                <c:pt idx="522">
                  <c:v>11431.250788511774</c:v>
                </c:pt>
                <c:pt idx="523">
                  <c:v>8632.6972793019249</c:v>
                </c:pt>
                <c:pt idx="524">
                  <c:v>32522.038695414591</c:v>
                </c:pt>
                <c:pt idx="525">
                  <c:v>4516.5208768511548</c:v>
                </c:pt>
                <c:pt idx="526">
                  <c:v>5453.1532454988583</c:v>
                </c:pt>
                <c:pt idx="527">
                  <c:v>10257.286691127047</c:v>
                </c:pt>
                <c:pt idx="528">
                  <c:v>10902.236806347262</c:v>
                </c:pt>
                <c:pt idx="529">
                  <c:v>4557.9811572657418</c:v>
                </c:pt>
                <c:pt idx="530">
                  <c:v>36120.273816026413</c:v>
                </c:pt>
                <c:pt idx="531">
                  <c:v>13528.20760277873</c:v>
                </c:pt>
                <c:pt idx="532">
                  <c:v>12984.045090741824</c:v>
                </c:pt>
                <c:pt idx="533">
                  <c:v>8374.6044547536785</c:v>
                </c:pt>
                <c:pt idx="534">
                  <c:v>13896.230921612252</c:v>
                </c:pt>
                <c:pt idx="535">
                  <c:v>8873.1908957287596</c:v>
                </c:pt>
                <c:pt idx="536">
                  <c:v>7693.2468641635851</c:v>
                </c:pt>
                <c:pt idx="537">
                  <c:v>9685.2038815691885</c:v>
                </c:pt>
                <c:pt idx="538">
                  <c:v>10092.715770751331</c:v>
                </c:pt>
                <c:pt idx="539">
                  <c:v>11360.243673150957</c:v>
                </c:pt>
                <c:pt idx="540">
                  <c:v>7856.6658699372665</c:v>
                </c:pt>
                <c:pt idx="541">
                  <c:v>5329.8912599336736</c:v>
                </c:pt>
                <c:pt idx="542">
                  <c:v>13535.704129209562</c:v>
                </c:pt>
                <c:pt idx="543">
                  <c:v>35481.230427985356</c:v>
                </c:pt>
                <c:pt idx="544">
                  <c:v>11882.51305670641</c:v>
                </c:pt>
                <c:pt idx="545">
                  <c:v>34518.547110932908</c:v>
                </c:pt>
                <c:pt idx="546">
                  <c:v>6928.4153589563866</c:v>
                </c:pt>
                <c:pt idx="547">
                  <c:v>11912.133593724688</c:v>
                </c:pt>
                <c:pt idx="548">
                  <c:v>6067.9992305249589</c:v>
                </c:pt>
                <c:pt idx="549">
                  <c:v>33252.545083087396</c:v>
                </c:pt>
                <c:pt idx="550">
                  <c:v>12582.474243871431</c:v>
                </c:pt>
                <c:pt idx="551">
                  <c:v>7101.212659988194</c:v>
                </c:pt>
                <c:pt idx="552">
                  <c:v>12019.407560483814</c:v>
                </c:pt>
                <c:pt idx="553">
                  <c:v>12042.595424148196</c:v>
                </c:pt>
                <c:pt idx="554">
                  <c:v>6561.9327194594644</c:v>
                </c:pt>
                <c:pt idx="555">
                  <c:v>5866.7649316162242</c:v>
                </c:pt>
                <c:pt idx="556">
                  <c:v>10670.014345131785</c:v>
                </c:pt>
                <c:pt idx="557">
                  <c:v>7702.7599489633885</c:v>
                </c:pt>
                <c:pt idx="558">
                  <c:v>32311.372092645412</c:v>
                </c:pt>
                <c:pt idx="559">
                  <c:v>5147.0443400709646</c:v>
                </c:pt>
                <c:pt idx="560">
                  <c:v>10395.484583544219</c:v>
                </c:pt>
                <c:pt idx="561">
                  <c:v>11978.350897842955</c:v>
                </c:pt>
                <c:pt idx="562">
                  <c:v>5430.605661458143</c:v>
                </c:pt>
                <c:pt idx="563">
                  <c:v>11534.822940362094</c:v>
                </c:pt>
                <c:pt idx="564">
                  <c:v>4946.0161526491756</c:v>
                </c:pt>
                <c:pt idx="565">
                  <c:v>4951.682586984929</c:v>
                </c:pt>
                <c:pt idx="566">
                  <c:v>9359.7522430373774</c:v>
                </c:pt>
                <c:pt idx="567">
                  <c:v>9816.6261314281965</c:v>
                </c:pt>
                <c:pt idx="568">
                  <c:v>11092.861060199122</c:v>
                </c:pt>
                <c:pt idx="569">
                  <c:v>34891.548410306088</c:v>
                </c:pt>
                <c:pt idx="570">
                  <c:v>6169.6433244315749</c:v>
                </c:pt>
                <c:pt idx="571">
                  <c:v>4897.7237125136389</c:v>
                </c:pt>
                <c:pt idx="572">
                  <c:v>7752.9004716405207</c:v>
                </c:pt>
                <c:pt idx="573">
                  <c:v>13976.147720528203</c:v>
                </c:pt>
                <c:pt idx="574">
                  <c:v>13133.817719263443</c:v>
                </c:pt>
                <c:pt idx="575">
                  <c:v>12557.917497224806</c:v>
                </c:pt>
                <c:pt idx="576">
                  <c:v>5036.7223357719067</c:v>
                </c:pt>
                <c:pt idx="577">
                  <c:v>31175.043772555469</c:v>
                </c:pt>
                <c:pt idx="578">
                  <c:v>10626.349647517609</c:v>
                </c:pt>
                <c:pt idx="579">
                  <c:v>5868.9514066259799</c:v>
                </c:pt>
                <c:pt idx="580">
                  <c:v>12938.80019307546</c:v>
                </c:pt>
                <c:pt idx="581">
                  <c:v>4955.3686577978733</c:v>
                </c:pt>
                <c:pt idx="582">
                  <c:v>9627.5872832115256</c:v>
                </c:pt>
                <c:pt idx="583">
                  <c:v>7145.2370181297947</c:v>
                </c:pt>
                <c:pt idx="584">
                  <c:v>3463.6409434786983</c:v>
                </c:pt>
                <c:pt idx="585">
                  <c:v>7522.8361385082262</c:v>
                </c:pt>
                <c:pt idx="586">
                  <c:v>5696.9431740047512</c:v>
                </c:pt>
                <c:pt idx="587">
                  <c:v>31464.118924980568</c:v>
                </c:pt>
                <c:pt idx="588">
                  <c:v>13492.055041915117</c:v>
                </c:pt>
                <c:pt idx="589">
                  <c:v>8608.4323255405616</c:v>
                </c:pt>
                <c:pt idx="590">
                  <c:v>11520.934518986731</c:v>
                </c:pt>
                <c:pt idx="591">
                  <c:v>10330.187683075104</c:v>
                </c:pt>
                <c:pt idx="592">
                  <c:v>5304.2827679700622</c:v>
                </c:pt>
                <c:pt idx="593">
                  <c:v>28561.328897210515</c:v>
                </c:pt>
                <c:pt idx="594">
                  <c:v>9325.8821950618894</c:v>
                </c:pt>
                <c:pt idx="595">
                  <c:v>10681.072557570618</c:v>
                </c:pt>
                <c:pt idx="596">
                  <c:v>9603.7344239903723</c:v>
                </c:pt>
                <c:pt idx="597">
                  <c:v>8282.5660839080756</c:v>
                </c:pt>
                <c:pt idx="598">
                  <c:v>9183.3066406283197</c:v>
                </c:pt>
                <c:pt idx="599">
                  <c:v>12267.445743737784</c:v>
                </c:pt>
                <c:pt idx="600">
                  <c:v>4721.3888125600461</c:v>
                </c:pt>
                <c:pt idx="601">
                  <c:v>11342.785089001116</c:v>
                </c:pt>
                <c:pt idx="602">
                  <c:v>10980.692407742607</c:v>
                </c:pt>
                <c:pt idx="603">
                  <c:v>14587.42273724257</c:v>
                </c:pt>
                <c:pt idx="604">
                  <c:v>28166.410065373915</c:v>
                </c:pt>
                <c:pt idx="605">
                  <c:v>11070.266369733035</c:v>
                </c:pt>
                <c:pt idx="606">
                  <c:v>6331.9800345252761</c:v>
                </c:pt>
                <c:pt idx="607">
                  <c:v>35919.379660865729</c:v>
                </c:pt>
                <c:pt idx="608">
                  <c:v>7098.13964430535</c:v>
                </c:pt>
                <c:pt idx="609">
                  <c:v>30106.161827560987</c:v>
                </c:pt>
                <c:pt idx="610">
                  <c:v>10342.272431311705</c:v>
                </c:pt>
                <c:pt idx="611">
                  <c:v>8276.9698973412651</c:v>
                </c:pt>
                <c:pt idx="612">
                  <c:v>4856.5528931142117</c:v>
                </c:pt>
                <c:pt idx="613">
                  <c:v>8227.4400496674516</c:v>
                </c:pt>
                <c:pt idx="614">
                  <c:v>4879.0555741659764</c:v>
                </c:pt>
                <c:pt idx="615">
                  <c:v>33923.472949998133</c:v>
                </c:pt>
                <c:pt idx="616">
                  <c:v>12216.529206152663</c:v>
                </c:pt>
                <c:pt idx="617">
                  <c:v>33401.246589718052</c:v>
                </c:pt>
                <c:pt idx="618">
                  <c:v>27984.49108661346</c:v>
                </c:pt>
                <c:pt idx="619">
                  <c:v>11240.201526822508</c:v>
                </c:pt>
                <c:pt idx="620">
                  <c:v>6309.437656067561</c:v>
                </c:pt>
                <c:pt idx="621">
                  <c:v>31848.761393716217</c:v>
                </c:pt>
                <c:pt idx="622">
                  <c:v>9686.0039835633943</c:v>
                </c:pt>
                <c:pt idx="623">
                  <c:v>28170.80428345269</c:v>
                </c:pt>
                <c:pt idx="624">
                  <c:v>12818.920377678009</c:v>
                </c:pt>
                <c:pt idx="625">
                  <c:v>6761.8340251080754</c:v>
                </c:pt>
                <c:pt idx="626">
                  <c:v>9007.4707674799374</c:v>
                </c:pt>
                <c:pt idx="627">
                  <c:v>8073.4187157258721</c:v>
                </c:pt>
                <c:pt idx="628">
                  <c:v>11870.141227581433</c:v>
                </c:pt>
                <c:pt idx="629">
                  <c:v>33537.741912252444</c:v>
                </c:pt>
                <c:pt idx="630">
                  <c:v>11053.613722007287</c:v>
                </c:pt>
                <c:pt idx="631">
                  <c:v>4789.0257370793943</c:v>
                </c:pt>
                <c:pt idx="632">
                  <c:v>6762.2785497248524</c:v>
                </c:pt>
                <c:pt idx="633">
                  <c:v>9312.3425773206873</c:v>
                </c:pt>
                <c:pt idx="634">
                  <c:v>10796.617052178864</c:v>
                </c:pt>
                <c:pt idx="635">
                  <c:v>14175.53977132523</c:v>
                </c:pt>
                <c:pt idx="636">
                  <c:v>4968.3524196199451</c:v>
                </c:pt>
                <c:pt idx="637">
                  <c:v>8917.7876658518671</c:v>
                </c:pt>
                <c:pt idx="638">
                  <c:v>32059.482181778072</c:v>
                </c:pt>
                <c:pt idx="639">
                  <c:v>13040.461600325023</c:v>
                </c:pt>
                <c:pt idx="640">
                  <c:v>8326.8340607625105</c:v>
                </c:pt>
                <c:pt idx="641">
                  <c:v>33474.899509487885</c:v>
                </c:pt>
                <c:pt idx="642">
                  <c:v>13414.647554843292</c:v>
                </c:pt>
                <c:pt idx="643">
                  <c:v>6664.963503277384</c:v>
                </c:pt>
                <c:pt idx="644">
                  <c:v>10028.282446302092</c:v>
                </c:pt>
                <c:pt idx="645">
                  <c:v>11461.268303336639</c:v>
                </c:pt>
                <c:pt idx="646">
                  <c:v>9001.4952269159749</c:v>
                </c:pt>
                <c:pt idx="647">
                  <c:v>9587.0373668617885</c:v>
                </c:pt>
                <c:pt idx="648">
                  <c:v>4675.9354232799524</c:v>
                </c:pt>
                <c:pt idx="649">
                  <c:v>12782.767816814394</c:v>
                </c:pt>
                <c:pt idx="650">
                  <c:v>11504.281999694664</c:v>
                </c:pt>
                <c:pt idx="651">
                  <c:v>11929.242116546593</c:v>
                </c:pt>
                <c:pt idx="652">
                  <c:v>10360.009125997327</c:v>
                </c:pt>
                <c:pt idx="653">
                  <c:v>10463.374537513813</c:v>
                </c:pt>
                <c:pt idx="654">
                  <c:v>12699.664602737603</c:v>
                </c:pt>
                <c:pt idx="655">
                  <c:v>34724.451181639051</c:v>
                </c:pt>
                <c:pt idx="656">
                  <c:v>5942.8871489284775</c:v>
                </c:pt>
                <c:pt idx="657">
                  <c:v>7139.394570513562</c:v>
                </c:pt>
                <c:pt idx="658">
                  <c:v>11162.531539534635</c:v>
                </c:pt>
                <c:pt idx="659">
                  <c:v>13417.810199813674</c:v>
                </c:pt>
                <c:pt idx="660">
                  <c:v>9522.4810437350679</c:v>
                </c:pt>
                <c:pt idx="661">
                  <c:v>12116.533179940396</c:v>
                </c:pt>
                <c:pt idx="662">
                  <c:v>7819.5374560087794</c:v>
                </c:pt>
                <c:pt idx="663">
                  <c:v>4507.9847128632837</c:v>
                </c:pt>
                <c:pt idx="664">
                  <c:v>36517.112991663256</c:v>
                </c:pt>
                <c:pt idx="665">
                  <c:v>33434.491603237177</c:v>
                </c:pt>
                <c:pt idx="666">
                  <c:v>9973.1294995190365</c:v>
                </c:pt>
                <c:pt idx="667">
                  <c:v>33002.57319057946</c:v>
                </c:pt>
                <c:pt idx="668">
                  <c:v>36838.772922304262</c:v>
                </c:pt>
                <c:pt idx="669">
                  <c:v>8970.9670228553841</c:v>
                </c:pt>
                <c:pt idx="670">
                  <c:v>7553.6441561278134</c:v>
                </c:pt>
                <c:pt idx="671">
                  <c:v>6960.8818490070553</c:v>
                </c:pt>
                <c:pt idx="672">
                  <c:v>7924.4479404783478</c:v>
                </c:pt>
                <c:pt idx="673">
                  <c:v>8967.3633075713315</c:v>
                </c:pt>
                <c:pt idx="674">
                  <c:v>33859.039625548896</c:v>
                </c:pt>
                <c:pt idx="675">
                  <c:v>9754.6513814042446</c:v>
                </c:pt>
                <c:pt idx="676">
                  <c:v>12870.654959447167</c:v>
                </c:pt>
                <c:pt idx="677">
                  <c:v>37162.967954898828</c:v>
                </c:pt>
                <c:pt idx="678">
                  <c:v>12146.417339607726</c:v>
                </c:pt>
                <c:pt idx="679">
                  <c:v>11115.830021083775</c:v>
                </c:pt>
                <c:pt idx="680">
                  <c:v>3981.1701307774374</c:v>
                </c:pt>
                <c:pt idx="681">
                  <c:v>3448.1206453189343</c:v>
                </c:pt>
                <c:pt idx="682">
                  <c:v>31794.217053760825</c:v>
                </c:pt>
                <c:pt idx="683">
                  <c:v>11455.636989670726</c:v>
                </c:pt>
                <c:pt idx="684">
                  <c:v>6403.9270703146112</c:v>
                </c:pt>
                <c:pt idx="685">
                  <c:v>12034.515135256479</c:v>
                </c:pt>
                <c:pt idx="686">
                  <c:v>9841.7204798529783</c:v>
                </c:pt>
                <c:pt idx="687">
                  <c:v>9183.0275843498966</c:v>
                </c:pt>
                <c:pt idx="688">
                  <c:v>9397.9667174154401</c:v>
                </c:pt>
                <c:pt idx="689">
                  <c:v>29743.27531763833</c:v>
                </c:pt>
                <c:pt idx="690">
                  <c:v>5226.7216034240791</c:v>
                </c:pt>
                <c:pt idx="691">
                  <c:v>9867.4557367483158</c:v>
                </c:pt>
                <c:pt idx="692">
                  <c:v>5472.6359737274552</c:v>
                </c:pt>
                <c:pt idx="693">
                  <c:v>5677.9838716187151</c:v>
                </c:pt>
                <c:pt idx="694">
                  <c:v>5846.3411605261035</c:v>
                </c:pt>
                <c:pt idx="695">
                  <c:v>6716.039546337287</c:v>
                </c:pt>
                <c:pt idx="696">
                  <c:v>12263.051525659012</c:v>
                </c:pt>
                <c:pt idx="697">
                  <c:v>32699.290234247735</c:v>
                </c:pt>
                <c:pt idx="698">
                  <c:v>12415.577030051643</c:v>
                </c:pt>
                <c:pt idx="699">
                  <c:v>6215.1398654207251</c:v>
                </c:pt>
                <c:pt idx="700">
                  <c:v>5149.9526446960272</c:v>
                </c:pt>
                <c:pt idx="701">
                  <c:v>11653.123184554246</c:v>
                </c:pt>
                <c:pt idx="702">
                  <c:v>11752.907216592999</c:v>
                </c:pt>
                <c:pt idx="703">
                  <c:v>8017.1689853761027</c:v>
                </c:pt>
                <c:pt idx="704">
                  <c:v>10717.225118434231</c:v>
                </c:pt>
                <c:pt idx="705">
                  <c:v>7211.5500979166254</c:v>
                </c:pt>
                <c:pt idx="706">
                  <c:v>34523.424428601407</c:v>
                </c:pt>
                <c:pt idx="707">
                  <c:v>11578.514422085023</c:v>
                </c:pt>
                <c:pt idx="708">
                  <c:v>8078.4355881342281</c:v>
                </c:pt>
                <c:pt idx="709">
                  <c:v>8216.5610361731324</c:v>
                </c:pt>
                <c:pt idx="710">
                  <c:v>4816.6301546288696</c:v>
                </c:pt>
                <c:pt idx="711">
                  <c:v>10959.975409383085</c:v>
                </c:pt>
                <c:pt idx="712">
                  <c:v>10216.991555507444</c:v>
                </c:pt>
                <c:pt idx="713">
                  <c:v>5537.0596989772084</c:v>
                </c:pt>
                <c:pt idx="714">
                  <c:v>4529.0607429033389</c:v>
                </c:pt>
                <c:pt idx="715">
                  <c:v>11913.733797713096</c:v>
                </c:pt>
                <c:pt idx="716">
                  <c:v>10844.821302355618</c:v>
                </c:pt>
                <c:pt idx="717">
                  <c:v>13092.907019953282</c:v>
                </c:pt>
                <c:pt idx="718">
                  <c:v>12035.931429788136</c:v>
                </c:pt>
                <c:pt idx="719">
                  <c:v>12801.198170879114</c:v>
                </c:pt>
                <c:pt idx="720">
                  <c:v>11692.961816230802</c:v>
                </c:pt>
                <c:pt idx="721">
                  <c:v>11570.798682407976</c:v>
                </c:pt>
                <c:pt idx="722">
                  <c:v>12640.219486874394</c:v>
                </c:pt>
                <c:pt idx="723">
                  <c:v>4034.0119008500433</c:v>
                </c:pt>
                <c:pt idx="724">
                  <c:v>11216.406307197141</c:v>
                </c:pt>
                <c:pt idx="725">
                  <c:v>31143.38083880211</c:v>
                </c:pt>
                <c:pt idx="726">
                  <c:v>9482.9542088799917</c:v>
                </c:pt>
                <c:pt idx="727">
                  <c:v>30144.360239462785</c:v>
                </c:pt>
                <c:pt idx="728">
                  <c:v>5133.0082040850166</c:v>
                </c:pt>
                <c:pt idx="729">
                  <c:v>9412.5873731428437</c:v>
                </c:pt>
                <c:pt idx="730">
                  <c:v>31567.424316774483</c:v>
                </c:pt>
                <c:pt idx="731">
                  <c:v>10483.242764635941</c:v>
                </c:pt>
                <c:pt idx="732">
                  <c:v>5566.7432149503993</c:v>
                </c:pt>
                <c:pt idx="733">
                  <c:v>10827.099095556725</c:v>
                </c:pt>
                <c:pt idx="734">
                  <c:v>12586.233387909537</c:v>
                </c:pt>
                <c:pt idx="735">
                  <c:v>11316.638366412461</c:v>
                </c:pt>
                <c:pt idx="736">
                  <c:v>31759.473201719084</c:v>
                </c:pt>
                <c:pt idx="737">
                  <c:v>5466.2055038099797</c:v>
                </c:pt>
                <c:pt idx="738">
                  <c:v>29839.14420272399</c:v>
                </c:pt>
                <c:pt idx="739">
                  <c:v>29818.58043650919</c:v>
                </c:pt>
                <c:pt idx="740">
                  <c:v>10355.645951867662</c:v>
                </c:pt>
                <c:pt idx="741">
                  <c:v>29417.557547897006</c:v>
                </c:pt>
                <c:pt idx="742">
                  <c:v>35134.809390490664</c:v>
                </c:pt>
                <c:pt idx="743">
                  <c:v>6813.243261482402</c:v>
                </c:pt>
                <c:pt idx="744">
                  <c:v>10941.71151765604</c:v>
                </c:pt>
                <c:pt idx="745">
                  <c:v>11334.360573211352</c:v>
                </c:pt>
                <c:pt idx="746">
                  <c:v>7180.9653766932506</c:v>
                </c:pt>
                <c:pt idx="747">
                  <c:v>4612.5640721940754</c:v>
                </c:pt>
                <c:pt idx="748">
                  <c:v>9859.6955876684333</c:v>
                </c:pt>
                <c:pt idx="749">
                  <c:v>6751.4839599350717</c:v>
                </c:pt>
                <c:pt idx="750">
                  <c:v>31294.252264380142</c:v>
                </c:pt>
                <c:pt idx="751">
                  <c:v>5289.3848072441278</c:v>
                </c:pt>
                <c:pt idx="752">
                  <c:v>14164.481558886397</c:v>
                </c:pt>
                <c:pt idx="753">
                  <c:v>12019.031660789768</c:v>
                </c:pt>
                <c:pt idx="754">
                  <c:v>7060.5904823798119</c:v>
                </c:pt>
                <c:pt idx="755">
                  <c:v>7718.9611698954141</c:v>
                </c:pt>
                <c:pt idx="756">
                  <c:v>9366.5812653509729</c:v>
                </c:pt>
                <c:pt idx="757">
                  <c:v>33333.134096632821</c:v>
                </c:pt>
                <c:pt idx="758">
                  <c:v>8149.1790808459937</c:v>
                </c:pt>
                <c:pt idx="759">
                  <c:v>27982.483181701329</c:v>
                </c:pt>
                <c:pt idx="760">
                  <c:v>6202.987249541965</c:v>
                </c:pt>
                <c:pt idx="761">
                  <c:v>5068.5027521532611</c:v>
                </c:pt>
                <c:pt idx="762">
                  <c:v>30037.120587836249</c:v>
                </c:pt>
                <c:pt idx="763">
                  <c:v>6365.1546718417721</c:v>
                </c:pt>
                <c:pt idx="764">
                  <c:v>10399.878801622992</c:v>
                </c:pt>
                <c:pt idx="765">
                  <c:v>12540.195290425914</c:v>
                </c:pt>
                <c:pt idx="766">
                  <c:v>9716.1328296906122</c:v>
                </c:pt>
                <c:pt idx="767">
                  <c:v>8596.391986706798</c:v>
                </c:pt>
                <c:pt idx="768">
                  <c:v>13126.140554559344</c:v>
                </c:pt>
                <c:pt idx="769">
                  <c:v>8790.3368164142848</c:v>
                </c:pt>
                <c:pt idx="770">
                  <c:v>13138.115722773486</c:v>
                </c:pt>
                <c:pt idx="771">
                  <c:v>10937.779009103311</c:v>
                </c:pt>
                <c:pt idx="772">
                  <c:v>10142.3969640292</c:v>
                </c:pt>
                <c:pt idx="773">
                  <c:v>28188.526490251581</c:v>
                </c:pt>
                <c:pt idx="774">
                  <c:v>9956.6968223200711</c:v>
                </c:pt>
                <c:pt idx="775">
                  <c:v>11787.066677326966</c:v>
                </c:pt>
                <c:pt idx="776">
                  <c:v>9684.6357294280388</c:v>
                </c:pt>
                <c:pt idx="777">
                  <c:v>10469.749119115393</c:v>
                </c:pt>
                <c:pt idx="778">
                  <c:v>8652.0445891419531</c:v>
                </c:pt>
                <c:pt idx="779">
                  <c:v>11632.568388692041</c:v>
                </c:pt>
                <c:pt idx="780">
                  <c:v>29835.124133059369</c:v>
                </c:pt>
                <c:pt idx="781">
                  <c:v>4798.2142884508803</c:v>
                </c:pt>
                <c:pt idx="782">
                  <c:v>11391.716057480427</c:v>
                </c:pt>
                <c:pt idx="783">
                  <c:v>33428.295463299539</c:v>
                </c:pt>
                <c:pt idx="784">
                  <c:v>7164.5695231873397</c:v>
                </c:pt>
                <c:pt idx="785">
                  <c:v>7655.3578689564829</c:v>
                </c:pt>
                <c:pt idx="786">
                  <c:v>13334.262144224349</c:v>
                </c:pt>
                <c:pt idx="787">
                  <c:v>5595.3286847184854</c:v>
                </c:pt>
                <c:pt idx="788">
                  <c:v>7372.126286580622</c:v>
                </c:pt>
                <c:pt idx="789">
                  <c:v>13089.815696928166</c:v>
                </c:pt>
                <c:pt idx="790">
                  <c:v>8988.9559897106792</c:v>
                </c:pt>
                <c:pt idx="791">
                  <c:v>3731.3660867346362</c:v>
                </c:pt>
                <c:pt idx="792">
                  <c:v>5262.8741642876912</c:v>
                </c:pt>
                <c:pt idx="793">
                  <c:v>34254.282990813816</c:v>
                </c:pt>
                <c:pt idx="794">
                  <c:v>9471.5517695431099</c:v>
                </c:pt>
                <c:pt idx="795">
                  <c:v>29760.49962006502</c:v>
                </c:pt>
                <c:pt idx="796">
                  <c:v>7795.5812915798733</c:v>
                </c:pt>
                <c:pt idx="797">
                  <c:v>7087.4256587645659</c:v>
                </c:pt>
                <c:pt idx="798">
                  <c:v>11680.017575124319</c:v>
                </c:pt>
                <c:pt idx="799">
                  <c:v>30806.780918159111</c:v>
                </c:pt>
                <c:pt idx="800">
                  <c:v>9226.799670321825</c:v>
                </c:pt>
                <c:pt idx="801">
                  <c:v>13721.239559860907</c:v>
                </c:pt>
                <c:pt idx="802">
                  <c:v>4171.2937832345524</c:v>
                </c:pt>
                <c:pt idx="803">
                  <c:v>28140.402215476934</c:v>
                </c:pt>
                <c:pt idx="804">
                  <c:v>5222.2577664232522</c:v>
                </c:pt>
                <c:pt idx="805">
                  <c:v>10314.934144971743</c:v>
                </c:pt>
                <c:pt idx="806">
                  <c:v>9789.6062336201776</c:v>
                </c:pt>
                <c:pt idx="807">
                  <c:v>5187.5911190133502</c:v>
                </c:pt>
                <c:pt idx="808">
                  <c:v>4371.4060890573564</c:v>
                </c:pt>
                <c:pt idx="809">
                  <c:v>6209.9954708000732</c:v>
                </c:pt>
                <c:pt idx="810">
                  <c:v>9957.376622659327</c:v>
                </c:pt>
                <c:pt idx="811">
                  <c:v>8957.9902178962038</c:v>
                </c:pt>
                <c:pt idx="812">
                  <c:v>11655.16823005518</c:v>
                </c:pt>
                <c:pt idx="813">
                  <c:v>6924.8943160969784</c:v>
                </c:pt>
                <c:pt idx="814">
                  <c:v>8605.7600539185478</c:v>
                </c:pt>
                <c:pt idx="815">
                  <c:v>4819.3024262508834</c:v>
                </c:pt>
                <c:pt idx="816">
                  <c:v>5700.1002964963791</c:v>
                </c:pt>
                <c:pt idx="817">
                  <c:v>5640.0087561131268</c:v>
                </c:pt>
                <c:pt idx="818">
                  <c:v>33884.033676254949</c:v>
                </c:pt>
                <c:pt idx="819">
                  <c:v>31223.306920021791</c:v>
                </c:pt>
                <c:pt idx="820">
                  <c:v>9373.7745199834844</c:v>
                </c:pt>
                <c:pt idx="821">
                  <c:v>5842.4407636695432</c:v>
                </c:pt>
                <c:pt idx="822">
                  <c:v>4409.818827002774</c:v>
                </c:pt>
                <c:pt idx="823">
                  <c:v>10013.218023238482</c:v>
                </c:pt>
                <c:pt idx="824">
                  <c:v>12844.014726102789</c:v>
                </c:pt>
                <c:pt idx="825">
                  <c:v>14426.357614558961</c:v>
                </c:pt>
                <c:pt idx="826">
                  <c:v>35769.62672581384</c:v>
                </c:pt>
                <c:pt idx="827">
                  <c:v>31776.018649549158</c:v>
                </c:pt>
                <c:pt idx="828">
                  <c:v>33372.397673991276</c:v>
                </c:pt>
                <c:pt idx="829">
                  <c:v>8831.9359695205476</c:v>
                </c:pt>
                <c:pt idx="830">
                  <c:v>12671.715958290079</c:v>
                </c:pt>
                <c:pt idx="831">
                  <c:v>8142.8396199142508</c:v>
                </c:pt>
                <c:pt idx="832">
                  <c:v>6976.4993074781951</c:v>
                </c:pt>
                <c:pt idx="833">
                  <c:v>12838.058879008555</c:v>
                </c:pt>
                <c:pt idx="834">
                  <c:v>8701.3618620520447</c:v>
                </c:pt>
                <c:pt idx="835">
                  <c:v>9855.5512616325523</c:v>
                </c:pt>
                <c:pt idx="836">
                  <c:v>7254.4634965559208</c:v>
                </c:pt>
                <c:pt idx="837">
                  <c:v>12205.470993713832</c:v>
                </c:pt>
                <c:pt idx="838">
                  <c:v>8350.1327606584819</c:v>
                </c:pt>
                <c:pt idx="839">
                  <c:v>12918.444289627498</c:v>
                </c:pt>
                <c:pt idx="840">
                  <c:v>4263.8480488988798</c:v>
                </c:pt>
                <c:pt idx="841">
                  <c:v>12660.419332721413</c:v>
                </c:pt>
                <c:pt idx="842">
                  <c:v>29262.830134865246</c:v>
                </c:pt>
                <c:pt idx="843">
                  <c:v>35393.356338855177</c:v>
                </c:pt>
                <c:pt idx="844">
                  <c:v>11695.231592512089</c:v>
                </c:pt>
                <c:pt idx="845">
                  <c:v>36090.809336609076</c:v>
                </c:pt>
                <c:pt idx="846">
                  <c:v>10583.212952482101</c:v>
                </c:pt>
                <c:pt idx="847">
                  <c:v>6397.3238529576902</c:v>
                </c:pt>
                <c:pt idx="848">
                  <c:v>5182.2808909019113</c:v>
                </c:pt>
                <c:pt idx="849">
                  <c:v>12180.37664528905</c:v>
                </c:pt>
                <c:pt idx="850">
                  <c:v>31832.362085907196</c:v>
                </c:pt>
                <c:pt idx="851">
                  <c:v>13849.768938724226</c:v>
                </c:pt>
                <c:pt idx="852">
                  <c:v>33801.722716252763</c:v>
                </c:pt>
                <c:pt idx="853">
                  <c:v>11931.305152494046</c:v>
                </c:pt>
                <c:pt idx="854">
                  <c:v>34690.031917711574</c:v>
                </c:pt>
                <c:pt idx="855">
                  <c:v>4007.3072541666106</c:v>
                </c:pt>
                <c:pt idx="856">
                  <c:v>33736.341708974862</c:v>
                </c:pt>
                <c:pt idx="857">
                  <c:v>29194.26100940329</c:v>
                </c:pt>
                <c:pt idx="858">
                  <c:v>6089.7696772246809</c:v>
                </c:pt>
                <c:pt idx="859">
                  <c:v>11287.674171494109</c:v>
                </c:pt>
                <c:pt idx="860">
                  <c:v>31874.786868907278</c:v>
                </c:pt>
                <c:pt idx="861">
                  <c:v>8262.0171224757614</c:v>
                </c:pt>
                <c:pt idx="862">
                  <c:v>12707.649799493587</c:v>
                </c:pt>
                <c:pt idx="863">
                  <c:v>7910.6171586987748</c:v>
                </c:pt>
                <c:pt idx="864">
                  <c:v>9992.8740991167906</c:v>
                </c:pt>
                <c:pt idx="865">
                  <c:v>8483.5255981504542</c:v>
                </c:pt>
                <c:pt idx="866">
                  <c:v>4648.8314186631469</c:v>
                </c:pt>
                <c:pt idx="867">
                  <c:v>12141.858093575418</c:v>
                </c:pt>
                <c:pt idx="868">
                  <c:v>13016.551907045332</c:v>
                </c:pt>
                <c:pt idx="869">
                  <c:v>5540.0385682669676</c:v>
                </c:pt>
                <c:pt idx="870">
                  <c:v>10213.582472797279</c:v>
                </c:pt>
                <c:pt idx="871">
                  <c:v>6181.4073040094518</c:v>
                </c:pt>
                <c:pt idx="872">
                  <c:v>8926.6903925441093</c:v>
                </c:pt>
                <c:pt idx="873">
                  <c:v>8837.4124832793004</c:v>
                </c:pt>
                <c:pt idx="874">
                  <c:v>10321.418940387292</c:v>
                </c:pt>
                <c:pt idx="875">
                  <c:v>5652.889523193935</c:v>
                </c:pt>
                <c:pt idx="876">
                  <c:v>9911.0483068799786</c:v>
                </c:pt>
                <c:pt idx="877">
                  <c:v>8719.0051676251533</c:v>
                </c:pt>
                <c:pt idx="878">
                  <c:v>8390.2921609937639</c:v>
                </c:pt>
                <c:pt idx="879">
                  <c:v>7872.9862700912336</c:v>
                </c:pt>
                <c:pt idx="880">
                  <c:v>5352.4273650613295</c:v>
                </c:pt>
                <c:pt idx="881">
                  <c:v>5872.2932505408744</c:v>
                </c:pt>
                <c:pt idx="882">
                  <c:v>5023.9877087121549</c:v>
                </c:pt>
                <c:pt idx="883">
                  <c:v>35599.075113977102</c:v>
                </c:pt>
                <c:pt idx="884">
                  <c:v>6989.8469896680472</c:v>
                </c:pt>
                <c:pt idx="885">
                  <c:v>30649.612060925389</c:v>
                </c:pt>
                <c:pt idx="886">
                  <c:v>35729.120273124296</c:v>
                </c:pt>
                <c:pt idx="887">
                  <c:v>8305.0267356837903</c:v>
                </c:pt>
                <c:pt idx="888">
                  <c:v>4788.113986887085</c:v>
                </c:pt>
                <c:pt idx="889">
                  <c:v>12859.122929722344</c:v>
                </c:pt>
                <c:pt idx="890">
                  <c:v>37036.404451671588</c:v>
                </c:pt>
                <c:pt idx="891">
                  <c:v>8894.4086239167082</c:v>
                </c:pt>
                <c:pt idx="892">
                  <c:v>11642.918453865044</c:v>
                </c:pt>
                <c:pt idx="893">
                  <c:v>34261.994965721264</c:v>
                </c:pt>
                <c:pt idx="894">
                  <c:v>13542.951886030505</c:v>
                </c:pt>
                <c:pt idx="895">
                  <c:v>12697.964729877356</c:v>
                </c:pt>
                <c:pt idx="896">
                  <c:v>33103.658731544412</c:v>
                </c:pt>
                <c:pt idx="897">
                  <c:v>5008.8991985623297</c:v>
                </c:pt>
                <c:pt idx="898">
                  <c:v>4764.0696324993978</c:v>
                </c:pt>
                <c:pt idx="899">
                  <c:v>4642.052638697628</c:v>
                </c:pt>
                <c:pt idx="900">
                  <c:v>10592.242937692183</c:v>
                </c:pt>
                <c:pt idx="901">
                  <c:v>36419.451650142088</c:v>
                </c:pt>
                <c:pt idx="902">
                  <c:v>6961.4107973283708</c:v>
                </c:pt>
                <c:pt idx="903">
                  <c:v>10780.289066315114</c:v>
                </c:pt>
                <c:pt idx="904">
                  <c:v>12154.298419189445</c:v>
                </c:pt>
                <c:pt idx="905">
                  <c:v>6793.6120613626481</c:v>
                </c:pt>
                <c:pt idx="906">
                  <c:v>7366.17043948639</c:v>
                </c:pt>
                <c:pt idx="907">
                  <c:v>9862.4916152485021</c:v>
                </c:pt>
                <c:pt idx="908">
                  <c:v>13678.35783401761</c:v>
                </c:pt>
                <c:pt idx="909">
                  <c:v>29492.88675385408</c:v>
                </c:pt>
                <c:pt idx="910">
                  <c:v>5710.8142820371631</c:v>
                </c:pt>
                <c:pt idx="911">
                  <c:v>28100.768938006753</c:v>
                </c:pt>
                <c:pt idx="912">
                  <c:v>13484.503701344716</c:v>
                </c:pt>
                <c:pt idx="913">
                  <c:v>8934.8702218739836</c:v>
                </c:pt>
                <c:pt idx="914">
                  <c:v>7997.6862571475067</c:v>
                </c:pt>
                <c:pt idx="915">
                  <c:v>5710.8270186440004</c:v>
                </c:pt>
                <c:pt idx="916">
                  <c:v>32871.271242375398</c:v>
                </c:pt>
                <c:pt idx="917">
                  <c:v>33113.135621498048</c:v>
                </c:pt>
                <c:pt idx="918">
                  <c:v>12084.912952566659</c:v>
                </c:pt>
                <c:pt idx="919">
                  <c:v>8149.991919447034</c:v>
                </c:pt>
                <c:pt idx="920">
                  <c:v>12159.090243921695</c:v>
                </c:pt>
                <c:pt idx="921">
                  <c:v>12477.256356196867</c:v>
                </c:pt>
                <c:pt idx="922">
                  <c:v>7880.6347709730117</c:v>
                </c:pt>
                <c:pt idx="923">
                  <c:v>8133.1977020070735</c:v>
                </c:pt>
                <c:pt idx="924">
                  <c:v>8320.7950461728706</c:v>
                </c:pt>
                <c:pt idx="925">
                  <c:v>11660.660354133668</c:v>
                </c:pt>
                <c:pt idx="926">
                  <c:v>4066.1875437580939</c:v>
                </c:pt>
                <c:pt idx="927">
                  <c:v>11226.160502149312</c:v>
                </c:pt>
                <c:pt idx="928">
                  <c:v>13448.334584418726</c:v>
                </c:pt>
                <c:pt idx="929">
                  <c:v>9340.0299792459446</c:v>
                </c:pt>
                <c:pt idx="930">
                  <c:v>6842.9600130694125</c:v>
                </c:pt>
                <c:pt idx="931">
                  <c:v>8137.175565705279</c:v>
                </c:pt>
                <c:pt idx="932">
                  <c:v>10261.157483363257</c:v>
                </c:pt>
                <c:pt idx="933">
                  <c:v>9186.9634187720494</c:v>
                </c:pt>
                <c:pt idx="934">
                  <c:v>7919.1033972343203</c:v>
                </c:pt>
                <c:pt idx="935">
                  <c:v>11661.073077520768</c:v>
                </c:pt>
                <c:pt idx="936">
                  <c:v>10378.470524011156</c:v>
                </c:pt>
                <c:pt idx="937">
                  <c:v>9919.6569152461198</c:v>
                </c:pt>
                <c:pt idx="938">
                  <c:v>4715.5397249766729</c:v>
                </c:pt>
                <c:pt idx="939">
                  <c:v>11287.686279254058</c:v>
                </c:pt>
                <c:pt idx="940">
                  <c:v>4102.5169234394371</c:v>
                </c:pt>
                <c:pt idx="941">
                  <c:v>11586.039924289318</c:v>
                </c:pt>
                <c:pt idx="942">
                  <c:v>5129.3221332720732</c:v>
                </c:pt>
                <c:pt idx="943">
                  <c:v>4645.7387095105714</c:v>
                </c:pt>
                <c:pt idx="944">
                  <c:v>13478.211158376273</c:v>
                </c:pt>
                <c:pt idx="945">
                  <c:v>11636.992528286917</c:v>
                </c:pt>
                <c:pt idx="946">
                  <c:v>9109.1293492732839</c:v>
                </c:pt>
                <c:pt idx="947">
                  <c:v>32213.952929023675</c:v>
                </c:pt>
                <c:pt idx="948">
                  <c:v>9542.9837160509724</c:v>
                </c:pt>
                <c:pt idx="949">
                  <c:v>29049.069700510488</c:v>
                </c:pt>
                <c:pt idx="950">
                  <c:v>12016.773234987855</c:v>
                </c:pt>
                <c:pt idx="951">
                  <c:v>35209.004624035544</c:v>
                </c:pt>
                <c:pt idx="952">
                  <c:v>7301.2177659153222</c:v>
                </c:pt>
                <c:pt idx="953">
                  <c:v>32588.031635389583</c:v>
                </c:pt>
                <c:pt idx="954">
                  <c:v>31371.967154656966</c:v>
                </c:pt>
                <c:pt idx="955">
                  <c:v>7561.501148623317</c:v>
                </c:pt>
                <c:pt idx="956">
                  <c:v>35085.642340751627</c:v>
                </c:pt>
                <c:pt idx="957">
                  <c:v>6048.5165022963611</c:v>
                </c:pt>
                <c:pt idx="958">
                  <c:v>33433.479555326136</c:v>
                </c:pt>
                <c:pt idx="959">
                  <c:v>11192.020106038188</c:v>
                </c:pt>
                <c:pt idx="960">
                  <c:v>5554.4376788780519</c:v>
                </c:pt>
                <c:pt idx="961">
                  <c:v>5648.8015858871549</c:v>
                </c:pt>
                <c:pt idx="962">
                  <c:v>13741.915603120702</c:v>
                </c:pt>
                <c:pt idx="963">
                  <c:v>10832.366488854859</c:v>
                </c:pt>
                <c:pt idx="964">
                  <c:v>12237.957177234231</c:v>
                </c:pt>
                <c:pt idx="965">
                  <c:v>7134.2928340158514</c:v>
                </c:pt>
                <c:pt idx="966">
                  <c:v>34874.67968525683</c:v>
                </c:pt>
                <c:pt idx="967">
                  <c:v>9960.0189727652378</c:v>
                </c:pt>
                <c:pt idx="968">
                  <c:v>5661.8429873050145</c:v>
                </c:pt>
                <c:pt idx="969">
                  <c:v>9943.1878833755454</c:v>
                </c:pt>
                <c:pt idx="970">
                  <c:v>11388.127146978857</c:v>
                </c:pt>
                <c:pt idx="971">
                  <c:v>7657.6945671372887</c:v>
                </c:pt>
                <c:pt idx="972">
                  <c:v>5148.6059690864258</c:v>
                </c:pt>
                <c:pt idx="973">
                  <c:v>4231.8957023870416</c:v>
                </c:pt>
                <c:pt idx="974">
                  <c:v>6162.9914378314625</c:v>
                </c:pt>
                <c:pt idx="975">
                  <c:v>29939.700795367622</c:v>
                </c:pt>
                <c:pt idx="976">
                  <c:v>10709.991849500017</c:v>
                </c:pt>
                <c:pt idx="977">
                  <c:v>6168.6030580276456</c:v>
                </c:pt>
                <c:pt idx="978">
                  <c:v>11223.798142292759</c:v>
                </c:pt>
                <c:pt idx="979">
                  <c:v>7932.984104466218</c:v>
                </c:pt>
                <c:pt idx="980">
                  <c:v>11947.1018099097</c:v>
                </c:pt>
                <c:pt idx="981">
                  <c:v>7572.9149384395751</c:v>
                </c:pt>
                <c:pt idx="982">
                  <c:v>30091.664927791637</c:v>
                </c:pt>
                <c:pt idx="983">
                  <c:v>6790.97836471358</c:v>
                </c:pt>
                <c:pt idx="984">
                  <c:v>6379.7394496187671</c:v>
                </c:pt>
                <c:pt idx="985">
                  <c:v>8868.9089546949835</c:v>
                </c:pt>
                <c:pt idx="986">
                  <c:v>10443.767424480273</c:v>
                </c:pt>
                <c:pt idx="987">
                  <c:v>10246.824348909046</c:v>
                </c:pt>
                <c:pt idx="988">
                  <c:v>8088.9648522517446</c:v>
                </c:pt>
                <c:pt idx="989">
                  <c:v>28855.850641878264</c:v>
                </c:pt>
                <c:pt idx="990">
                  <c:v>5065.9903029017833</c:v>
                </c:pt>
                <c:pt idx="991">
                  <c:v>9114.711047953364</c:v>
                </c:pt>
                <c:pt idx="992">
                  <c:v>10532.883631660972</c:v>
                </c:pt>
                <c:pt idx="993">
                  <c:v>8514.5345216739861</c:v>
                </c:pt>
                <c:pt idx="994">
                  <c:v>30179.116199264474</c:v>
                </c:pt>
                <c:pt idx="995">
                  <c:v>9385.0116194156926</c:v>
                </c:pt>
                <c:pt idx="996">
                  <c:v>8697.0413460453219</c:v>
                </c:pt>
                <c:pt idx="997">
                  <c:v>13557.044539179236</c:v>
                </c:pt>
                <c:pt idx="998">
                  <c:v>8699.9652609901204</c:v>
                </c:pt>
                <c:pt idx="999">
                  <c:v>8183.3863988566354</c:v>
                </c:pt>
                <c:pt idx="1000">
                  <c:v>30639.511130514704</c:v>
                </c:pt>
                <c:pt idx="1001">
                  <c:v>28220.455378524093</c:v>
                </c:pt>
                <c:pt idx="1002">
                  <c:v>4653.2231281814547</c:v>
                </c:pt>
                <c:pt idx="1003">
                  <c:v>9560.8181998948603</c:v>
                </c:pt>
                <c:pt idx="1004">
                  <c:v>10315.443399823327</c:v>
                </c:pt>
                <c:pt idx="1005">
                  <c:v>7480.7828615857043</c:v>
                </c:pt>
                <c:pt idx="1006">
                  <c:v>7186.6053438160079</c:v>
                </c:pt>
                <c:pt idx="1007">
                  <c:v>34462.911821840702</c:v>
                </c:pt>
                <c:pt idx="1008">
                  <c:v>6425.7131273340692</c:v>
                </c:pt>
                <c:pt idx="1009">
                  <c:v>11440.548479520901</c:v>
                </c:pt>
                <c:pt idx="1010">
                  <c:v>9296.9731311788637</c:v>
                </c:pt>
                <c:pt idx="1011">
                  <c:v>32738.794238225728</c:v>
                </c:pt>
                <c:pt idx="1012">
                  <c:v>14019.355737508977</c:v>
                </c:pt>
                <c:pt idx="1013">
                  <c:v>11022.460848642761</c:v>
                </c:pt>
                <c:pt idx="1014">
                  <c:v>7499.8199427645204</c:v>
                </c:pt>
                <c:pt idx="1015">
                  <c:v>12689.907899224967</c:v>
                </c:pt>
                <c:pt idx="1016">
                  <c:v>4972.0384904328894</c:v>
                </c:pt>
                <c:pt idx="1017">
                  <c:v>5873.6133305037984</c:v>
                </c:pt>
                <c:pt idx="1018">
                  <c:v>12846.668116221586</c:v>
                </c:pt>
                <c:pt idx="1019">
                  <c:v>5930.9261566499317</c:v>
                </c:pt>
                <c:pt idx="1020">
                  <c:v>10442.962745749961</c:v>
                </c:pt>
                <c:pt idx="1021">
                  <c:v>29245.093440179622</c:v>
                </c:pt>
                <c:pt idx="1022">
                  <c:v>33902.132540028455</c:v>
                </c:pt>
                <c:pt idx="1023">
                  <c:v>4355.6772992838642</c:v>
                </c:pt>
                <c:pt idx="1024">
                  <c:v>10961.144320432313</c:v>
                </c:pt>
                <c:pt idx="1025">
                  <c:v>4399.6506577968185</c:v>
                </c:pt>
                <c:pt idx="1026">
                  <c:v>28326.83665971375</c:v>
                </c:pt>
                <c:pt idx="1027">
                  <c:v>5287.9685127124721</c:v>
                </c:pt>
                <c:pt idx="1028">
                  <c:v>10828.457750492595</c:v>
                </c:pt>
                <c:pt idx="1029">
                  <c:v>8507.2175110834214</c:v>
                </c:pt>
                <c:pt idx="1030">
                  <c:v>33589.85615848525</c:v>
                </c:pt>
                <c:pt idx="1031">
                  <c:v>35205.813003291696</c:v>
                </c:pt>
                <c:pt idx="1032">
                  <c:v>7033.8951180001095</c:v>
                </c:pt>
                <c:pt idx="1033">
                  <c:v>27706.359361021736</c:v>
                </c:pt>
                <c:pt idx="1034">
                  <c:v>13587.892883051663</c:v>
                </c:pt>
                <c:pt idx="1035">
                  <c:v>11241.448221609135</c:v>
                </c:pt>
                <c:pt idx="1036">
                  <c:v>29230.945655995569</c:v>
                </c:pt>
                <c:pt idx="1037">
                  <c:v>33656.913580384069</c:v>
                </c:pt>
                <c:pt idx="1038">
                  <c:v>5484.0384130643361</c:v>
                </c:pt>
                <c:pt idx="1039">
                  <c:v>5324.1407670458166</c:v>
                </c:pt>
                <c:pt idx="1040">
                  <c:v>31328.786679065513</c:v>
                </c:pt>
                <c:pt idx="1041">
                  <c:v>4465.8293869421404</c:v>
                </c:pt>
                <c:pt idx="1042">
                  <c:v>28456.901512330671</c:v>
                </c:pt>
                <c:pt idx="1043">
                  <c:v>5446.5818347140621</c:v>
                </c:pt>
                <c:pt idx="1044">
                  <c:v>12525.10678027609</c:v>
                </c:pt>
                <c:pt idx="1045">
                  <c:v>33284.276201378671</c:v>
                </c:pt>
                <c:pt idx="1046">
                  <c:v>9501.7287898427603</c:v>
                </c:pt>
                <c:pt idx="1047">
                  <c:v>29583.852923289945</c:v>
                </c:pt>
                <c:pt idx="1048">
                  <c:v>6080.9829923470306</c:v>
                </c:pt>
                <c:pt idx="1049">
                  <c:v>33109.105952633952</c:v>
                </c:pt>
                <c:pt idx="1050">
                  <c:v>10409.719611944412</c:v>
                </c:pt>
                <c:pt idx="1051">
                  <c:v>13718.466990520164</c:v>
                </c:pt>
                <c:pt idx="1052">
                  <c:v>11124.962684139367</c:v>
                </c:pt>
                <c:pt idx="1053">
                  <c:v>33416.42266097977</c:v>
                </c:pt>
                <c:pt idx="1054">
                  <c:v>6188.2232728204572</c:v>
                </c:pt>
                <c:pt idx="1055">
                  <c:v>11981.328821390071</c:v>
                </c:pt>
                <c:pt idx="1056">
                  <c:v>9533.6576781152726</c:v>
                </c:pt>
                <c:pt idx="1057">
                  <c:v>9790.5985880614844</c:v>
                </c:pt>
                <c:pt idx="1058">
                  <c:v>5924.2311183407619</c:v>
                </c:pt>
                <c:pt idx="1059">
                  <c:v>7908.0031555194373</c:v>
                </c:pt>
                <c:pt idx="1060">
                  <c:v>5634.0015427531662</c:v>
                </c:pt>
                <c:pt idx="1061">
                  <c:v>12270.184131722064</c:v>
                </c:pt>
                <c:pt idx="1062">
                  <c:v>36478.540431347305</c:v>
                </c:pt>
                <c:pt idx="1063">
                  <c:v>8996.4125550411063</c:v>
                </c:pt>
                <c:pt idx="1064">
                  <c:v>6632.7305376693012</c:v>
                </c:pt>
                <c:pt idx="1065">
                  <c:v>8452.8292287289751</c:v>
                </c:pt>
                <c:pt idx="1066">
                  <c:v>11096.806305358685</c:v>
                </c:pt>
                <c:pt idx="1067">
                  <c:v>9390.2931837048054</c:v>
                </c:pt>
                <c:pt idx="1068">
                  <c:v>13584.716067090303</c:v>
                </c:pt>
                <c:pt idx="1069">
                  <c:v>11828.816053604278</c:v>
                </c:pt>
                <c:pt idx="1070">
                  <c:v>31957.148511642354</c:v>
                </c:pt>
                <c:pt idx="1071">
                  <c:v>13715.489066973048</c:v>
                </c:pt>
                <c:pt idx="1072">
                  <c:v>5377.8505067547858</c:v>
                </c:pt>
                <c:pt idx="1073">
                  <c:v>12328.692653026177</c:v>
                </c:pt>
                <c:pt idx="1074">
                  <c:v>12611.792264887312</c:v>
                </c:pt>
                <c:pt idx="1075">
                  <c:v>7375.7134458022974</c:v>
                </c:pt>
                <c:pt idx="1076">
                  <c:v>9704.4926060707894</c:v>
                </c:pt>
                <c:pt idx="1077">
                  <c:v>5175.1166120428616</c:v>
                </c:pt>
                <c:pt idx="1078">
                  <c:v>29714.063110390667</c:v>
                </c:pt>
                <c:pt idx="1079">
                  <c:v>14179.947042906593</c:v>
                </c:pt>
                <c:pt idx="1080">
                  <c:v>4544.8164452192641</c:v>
                </c:pt>
                <c:pt idx="1081">
                  <c:v>7675.7806943039604</c:v>
                </c:pt>
                <c:pt idx="1082">
                  <c:v>8559.8748766285153</c:v>
                </c:pt>
                <c:pt idx="1083">
                  <c:v>6709.9970838738054</c:v>
                </c:pt>
                <c:pt idx="1084">
                  <c:v>13978.07326991144</c:v>
                </c:pt>
                <c:pt idx="1085">
                  <c:v>31881.281263522316</c:v>
                </c:pt>
                <c:pt idx="1086">
                  <c:v>12032.933812771289</c:v>
                </c:pt>
                <c:pt idx="1087">
                  <c:v>12529.137077987081</c:v>
                </c:pt>
                <c:pt idx="1088">
                  <c:v>12046.740507464649</c:v>
                </c:pt>
                <c:pt idx="1089">
                  <c:v>10856.530022464491</c:v>
                </c:pt>
                <c:pt idx="1090">
                  <c:v>33657.508328171898</c:v>
                </c:pt>
                <c:pt idx="1091">
                  <c:v>12066.108450087784</c:v>
                </c:pt>
                <c:pt idx="1092">
                  <c:v>5469.2854763557179</c:v>
                </c:pt>
                <c:pt idx="1093">
                  <c:v>28842.522653158143</c:v>
                </c:pt>
                <c:pt idx="1094">
                  <c:v>11112.149784700721</c:v>
                </c:pt>
                <c:pt idx="1095">
                  <c:v>5782.0867230702443</c:v>
                </c:pt>
                <c:pt idx="1096">
                  <c:v>35269.089262241847</c:v>
                </c:pt>
                <c:pt idx="1097">
                  <c:v>5305.6115013898261</c:v>
                </c:pt>
                <c:pt idx="1098">
                  <c:v>11511.636199130715</c:v>
                </c:pt>
                <c:pt idx="1099">
                  <c:v>6158.058989127645</c:v>
                </c:pt>
                <c:pt idx="1100">
                  <c:v>31083.401257083453</c:v>
                </c:pt>
                <c:pt idx="1101">
                  <c:v>11260.392719212687</c:v>
                </c:pt>
                <c:pt idx="1102">
                  <c:v>7143.4813853873366</c:v>
                </c:pt>
                <c:pt idx="1103">
                  <c:v>12535.46958205593</c:v>
                </c:pt>
                <c:pt idx="1104">
                  <c:v>7386.8419060100741</c:v>
                </c:pt>
                <c:pt idx="1105">
                  <c:v>11554.315267790174</c:v>
                </c:pt>
                <c:pt idx="1106">
                  <c:v>10879.756461101819</c:v>
                </c:pt>
                <c:pt idx="1107">
                  <c:v>11432.123963731136</c:v>
                </c:pt>
                <c:pt idx="1108">
                  <c:v>5461.7579059757782</c:v>
                </c:pt>
                <c:pt idx="1109">
                  <c:v>10093.394942243696</c:v>
                </c:pt>
                <c:pt idx="1110">
                  <c:v>12212.498908441672</c:v>
                </c:pt>
                <c:pt idx="1111">
                  <c:v>32704.48975990371</c:v>
                </c:pt>
                <c:pt idx="1112">
                  <c:v>34201.325178926614</c:v>
                </c:pt>
                <c:pt idx="1113">
                  <c:v>7321.2294424652337</c:v>
                </c:pt>
                <c:pt idx="1114">
                  <c:v>5512.8188323020604</c:v>
                </c:pt>
                <c:pt idx="1115">
                  <c:v>12057.032304194976</c:v>
                </c:pt>
                <c:pt idx="1116">
                  <c:v>10526.442304850236</c:v>
                </c:pt>
                <c:pt idx="1117">
                  <c:v>29680.849898101227</c:v>
                </c:pt>
                <c:pt idx="1118">
                  <c:v>31112.572821182523</c:v>
                </c:pt>
                <c:pt idx="1119">
                  <c:v>7470.9420512642846</c:v>
                </c:pt>
                <c:pt idx="1120">
                  <c:v>27971.67473287171</c:v>
                </c:pt>
                <c:pt idx="1121">
                  <c:v>10734.271608043862</c:v>
                </c:pt>
                <c:pt idx="1122">
                  <c:v>35988.382325617524</c:v>
                </c:pt>
                <c:pt idx="1123">
                  <c:v>6861.0137101595174</c:v>
                </c:pt>
                <c:pt idx="1124">
                  <c:v>29768.943829324515</c:v>
                </c:pt>
                <c:pt idx="1125">
                  <c:v>13468.522322505796</c:v>
                </c:pt>
                <c:pt idx="1126">
                  <c:v>10960.836159946746</c:v>
                </c:pt>
                <c:pt idx="1127">
                  <c:v>8462.905443206555</c:v>
                </c:pt>
                <c:pt idx="1128">
                  <c:v>7157.1174061593438</c:v>
                </c:pt>
                <c:pt idx="1129">
                  <c:v>3382.1593781399351</c:v>
                </c:pt>
                <c:pt idx="1130">
                  <c:v>9537.7200939516988</c:v>
                </c:pt>
                <c:pt idx="1131">
                  <c:v>6525.9217283100606</c:v>
                </c:pt>
                <c:pt idx="1132">
                  <c:v>12868.255592777936</c:v>
                </c:pt>
                <c:pt idx="1133">
                  <c:v>11025.074851822097</c:v>
                </c:pt>
                <c:pt idx="1134">
                  <c:v>6865.7521551363379</c:v>
                </c:pt>
                <c:pt idx="1135">
                  <c:v>11754.737673840511</c:v>
                </c:pt>
                <c:pt idx="1136">
                  <c:v>8837.8683583754555</c:v>
                </c:pt>
                <c:pt idx="1137">
                  <c:v>6019.3721626908582</c:v>
                </c:pt>
                <c:pt idx="1138">
                  <c:v>7350.7693205485684</c:v>
                </c:pt>
                <c:pt idx="1139">
                  <c:v>28328.597181143457</c:v>
                </c:pt>
                <c:pt idx="1140">
                  <c:v>11236.057200786629</c:v>
                </c:pt>
                <c:pt idx="1141">
                  <c:v>9035.5195812125094</c:v>
                </c:pt>
                <c:pt idx="1142">
                  <c:v>10910.087158875627</c:v>
                </c:pt>
                <c:pt idx="1143">
                  <c:v>9119.6855259332333</c:v>
                </c:pt>
                <c:pt idx="1144">
                  <c:v>10560.04415344056</c:v>
                </c:pt>
                <c:pt idx="1145">
                  <c:v>12332.034496941073</c:v>
                </c:pt>
                <c:pt idx="1146">
                  <c:v>35364.563811857501</c:v>
                </c:pt>
                <c:pt idx="1147">
                  <c:v>5205.3133258122425</c:v>
                </c:pt>
                <c:pt idx="1148">
                  <c:v>10883.802192442186</c:v>
                </c:pt>
                <c:pt idx="1149">
                  <c:v>8545.3834943933016</c:v>
                </c:pt>
                <c:pt idx="1150">
                  <c:v>4745.9707687258897</c:v>
                </c:pt>
                <c:pt idx="1151">
                  <c:v>12919.152436893324</c:v>
                </c:pt>
                <c:pt idx="1152">
                  <c:v>33469.979797390908</c:v>
                </c:pt>
                <c:pt idx="1153">
                  <c:v>8580.4296724907199</c:v>
                </c:pt>
                <c:pt idx="1154">
                  <c:v>11599.57847279881</c:v>
                </c:pt>
                <c:pt idx="1155">
                  <c:v>8745.7597397609097</c:v>
                </c:pt>
                <c:pt idx="1156">
                  <c:v>28441.175859964529</c:v>
                </c:pt>
                <c:pt idx="1157">
                  <c:v>5958.9984286218278</c:v>
                </c:pt>
                <c:pt idx="1158">
                  <c:v>5153.7083344310258</c:v>
                </c:pt>
                <c:pt idx="1159">
                  <c:v>6833.5919458576609</c:v>
                </c:pt>
                <c:pt idx="1160">
                  <c:v>10119.22816498766</c:v>
                </c:pt>
                <c:pt idx="1161">
                  <c:v>8507.8464402277095</c:v>
                </c:pt>
                <c:pt idx="1162">
                  <c:v>7337.552980026554</c:v>
                </c:pt>
                <c:pt idx="1163">
                  <c:v>4664.8772108411204</c:v>
                </c:pt>
                <c:pt idx="1164">
                  <c:v>9479.2681380670492</c:v>
                </c:pt>
                <c:pt idx="1165">
                  <c:v>7955.5581557199312</c:v>
                </c:pt>
                <c:pt idx="1166">
                  <c:v>12503.585103186253</c:v>
                </c:pt>
                <c:pt idx="1167">
                  <c:v>6096.1452045689048</c:v>
                </c:pt>
                <c:pt idx="1168">
                  <c:v>7102.4521357021194</c:v>
                </c:pt>
                <c:pt idx="1169">
                  <c:v>8910.7597511240292</c:v>
                </c:pt>
                <c:pt idx="1170">
                  <c:v>28180.101974461817</c:v>
                </c:pt>
                <c:pt idx="1171">
                  <c:v>32253.889349858495</c:v>
                </c:pt>
                <c:pt idx="1172">
                  <c:v>12364.998574468194</c:v>
                </c:pt>
                <c:pt idx="1173">
                  <c:v>9170.0021101475249</c:v>
                </c:pt>
                <c:pt idx="1174">
                  <c:v>7495.5271448374815</c:v>
                </c:pt>
                <c:pt idx="1175">
                  <c:v>4306.9847439343857</c:v>
                </c:pt>
                <c:pt idx="1176">
                  <c:v>34798.32457234888</c:v>
                </c:pt>
                <c:pt idx="1177">
                  <c:v>8137.6314408014341</c:v>
                </c:pt>
                <c:pt idx="1178">
                  <c:v>5914.6005509129636</c:v>
                </c:pt>
                <c:pt idx="1179">
                  <c:v>30236.524746393225</c:v>
                </c:pt>
                <c:pt idx="1180">
                  <c:v>10182.599516073537</c:v>
                </c:pt>
                <c:pt idx="1181">
                  <c:v>5921.264545273023</c:v>
                </c:pt>
                <c:pt idx="1182">
                  <c:v>5026.1661591119573</c:v>
                </c:pt>
                <c:pt idx="1183">
                  <c:v>10830.785166369669</c:v>
                </c:pt>
                <c:pt idx="1184">
                  <c:v>28847.482643251278</c:v>
                </c:pt>
                <c:pt idx="1185">
                  <c:v>10337.215597802942</c:v>
                </c:pt>
                <c:pt idx="1186">
                  <c:v>29395.254076155237</c:v>
                </c:pt>
                <c:pt idx="1187">
                  <c:v>13565.068310908169</c:v>
                </c:pt>
                <c:pt idx="1188">
                  <c:v>33057.500332405842</c:v>
                </c:pt>
                <c:pt idx="1189">
                  <c:v>4540.2450914270075</c:v>
                </c:pt>
                <c:pt idx="1190">
                  <c:v>7918.0089937943931</c:v>
                </c:pt>
                <c:pt idx="1191">
                  <c:v>9224.9292519739083</c:v>
                </c:pt>
                <c:pt idx="1192">
                  <c:v>13009.543685787223</c:v>
                </c:pt>
                <c:pt idx="1193">
                  <c:v>10939.441741374751</c:v>
                </c:pt>
                <c:pt idx="1194">
                  <c:v>6992.6401917918965</c:v>
                </c:pt>
                <c:pt idx="1195">
                  <c:v>5598.8355565869169</c:v>
                </c:pt>
                <c:pt idx="1196">
                  <c:v>28232.759340006909</c:v>
                </c:pt>
                <c:pt idx="1197">
                  <c:v>9065.5291934318411</c:v>
                </c:pt>
                <c:pt idx="1198">
                  <c:v>9321.4752403762814</c:v>
                </c:pt>
                <c:pt idx="1199">
                  <c:v>6539.3854523145028</c:v>
                </c:pt>
                <c:pt idx="1200">
                  <c:v>8779.986751241282</c:v>
                </c:pt>
                <c:pt idx="1201">
                  <c:v>11187.989808327195</c:v>
                </c:pt>
                <c:pt idx="1202">
                  <c:v>5609.3648207044334</c:v>
                </c:pt>
                <c:pt idx="1203">
                  <c:v>11617.479878542217</c:v>
                </c:pt>
                <c:pt idx="1204">
                  <c:v>28306.619945853217</c:v>
                </c:pt>
                <c:pt idx="1205">
                  <c:v>7883.7622888442893</c:v>
                </c:pt>
                <c:pt idx="1206">
                  <c:v>12442.103106637454</c:v>
                </c:pt>
                <c:pt idx="1207">
                  <c:v>31125.47660760249</c:v>
                </c:pt>
                <c:pt idx="1208">
                  <c:v>31878.520485045767</c:v>
                </c:pt>
                <c:pt idx="1209">
                  <c:v>12282.452527205609</c:v>
                </c:pt>
                <c:pt idx="1210">
                  <c:v>8587.0936668507784</c:v>
                </c:pt>
                <c:pt idx="1211">
                  <c:v>9187.9748378361965</c:v>
                </c:pt>
                <c:pt idx="1212">
                  <c:v>4403.1661831220918</c:v>
                </c:pt>
                <c:pt idx="1213">
                  <c:v>10995.524252106274</c:v>
                </c:pt>
                <c:pt idx="1214">
                  <c:v>6816.7808604041884</c:v>
                </c:pt>
                <c:pt idx="1215">
                  <c:v>5088.7753543296876</c:v>
                </c:pt>
                <c:pt idx="1216">
                  <c:v>8538.5472032656762</c:v>
                </c:pt>
                <c:pt idx="1217">
                  <c:v>7328.3524493288005</c:v>
                </c:pt>
                <c:pt idx="1218">
                  <c:v>32906.54197456281</c:v>
                </c:pt>
                <c:pt idx="1219">
                  <c:v>9455.7551121274573</c:v>
                </c:pt>
                <c:pt idx="1220">
                  <c:v>7050.5649506351256</c:v>
                </c:pt>
                <c:pt idx="1221">
                  <c:v>9032.0637089727243</c:v>
                </c:pt>
                <c:pt idx="1222">
                  <c:v>10530.480133585064</c:v>
                </c:pt>
                <c:pt idx="1223">
                  <c:v>27845.65228572573</c:v>
                </c:pt>
                <c:pt idx="1224">
                  <c:v>9309.708880671622</c:v>
                </c:pt>
                <c:pt idx="1225">
                  <c:v>7970.9847478714264</c:v>
                </c:pt>
                <c:pt idx="1226">
                  <c:v>8687.1268336518515</c:v>
                </c:pt>
                <c:pt idx="1227">
                  <c:v>9902.5001635658391</c:v>
                </c:pt>
                <c:pt idx="1228">
                  <c:v>12074.7689988806</c:v>
                </c:pt>
                <c:pt idx="1229">
                  <c:v>12679.557834051961</c:v>
                </c:pt>
                <c:pt idx="1230">
                  <c:v>35697.890878660764</c:v>
                </c:pt>
                <c:pt idx="1231">
                  <c:v>27004.168547137906</c:v>
                </c:pt>
                <c:pt idx="1232">
                  <c:v>12411.711760294187</c:v>
                </c:pt>
                <c:pt idx="1233">
                  <c:v>11299.770270210087</c:v>
                </c:pt>
                <c:pt idx="1234">
                  <c:v>10134.7322239808</c:v>
                </c:pt>
                <c:pt idx="1235">
                  <c:v>6362.1767482946561</c:v>
                </c:pt>
                <c:pt idx="1236">
                  <c:v>13335.82377323981</c:v>
                </c:pt>
                <c:pt idx="1237">
                  <c:v>12598.464276167191</c:v>
                </c:pt>
                <c:pt idx="1238">
                  <c:v>8966.2158412717254</c:v>
                </c:pt>
                <c:pt idx="1239">
                  <c:v>6473.8970566788521</c:v>
                </c:pt>
                <c:pt idx="1240">
                  <c:v>35364.663480729338</c:v>
                </c:pt>
                <c:pt idx="1241">
                  <c:v>37556.94399259401</c:v>
                </c:pt>
                <c:pt idx="1242">
                  <c:v>5935.8296295802875</c:v>
                </c:pt>
                <c:pt idx="1243">
                  <c:v>6470.0410692251253</c:v>
                </c:pt>
                <c:pt idx="1244">
                  <c:v>4495.1804668814784</c:v>
                </c:pt>
                <c:pt idx="1245">
                  <c:v>6632.8421858674074</c:v>
                </c:pt>
                <c:pt idx="1246">
                  <c:v>9561.1531444891789</c:v>
                </c:pt>
                <c:pt idx="1247">
                  <c:v>7573.5320767196708</c:v>
                </c:pt>
                <c:pt idx="1248">
                  <c:v>4746.9973045236575</c:v>
                </c:pt>
                <c:pt idx="1249">
                  <c:v>31200.138120980249</c:v>
                </c:pt>
                <c:pt idx="1250">
                  <c:v>29217.08558154678</c:v>
                </c:pt>
                <c:pt idx="1251">
                  <c:v>3428.720272619229</c:v>
                </c:pt>
                <c:pt idx="1252">
                  <c:v>27217.572646834669</c:v>
                </c:pt>
                <c:pt idx="1253">
                  <c:v>8958.0297386117945</c:v>
                </c:pt>
                <c:pt idx="1254">
                  <c:v>7450.9431113212095</c:v>
                </c:pt>
                <c:pt idx="1255">
                  <c:v>8692.8263269110648</c:v>
                </c:pt>
                <c:pt idx="1256">
                  <c:v>12273.765511199796</c:v>
                </c:pt>
                <c:pt idx="1257">
                  <c:v>12031.881438607412</c:v>
                </c:pt>
                <c:pt idx="1258">
                  <c:v>13118.729209113619</c:v>
                </c:pt>
                <c:pt idx="1259">
                  <c:v>11213.064463282246</c:v>
                </c:pt>
                <c:pt idx="1260">
                  <c:v>7143.0609478567758</c:v>
                </c:pt>
                <c:pt idx="1261">
                  <c:v>6133.9225515779008</c:v>
                </c:pt>
                <c:pt idx="1262">
                  <c:v>9101.0173875855726</c:v>
                </c:pt>
                <c:pt idx="1263">
                  <c:v>8829.652334199418</c:v>
                </c:pt>
                <c:pt idx="1264">
                  <c:v>11510.239598068789</c:v>
                </c:pt>
                <c:pt idx="1265">
                  <c:v>36546.989565620803</c:v>
                </c:pt>
                <c:pt idx="1266">
                  <c:v>10984.116607186394</c:v>
                </c:pt>
                <c:pt idx="1267">
                  <c:v>29265.004502115054</c:v>
                </c:pt>
                <c:pt idx="1268">
                  <c:v>4150.8700121444317</c:v>
                </c:pt>
                <c:pt idx="1269">
                  <c:v>9630.9944862081193</c:v>
                </c:pt>
                <c:pt idx="1270">
                  <c:v>6721.6511665334701</c:v>
                </c:pt>
                <c:pt idx="1271">
                  <c:v>6296.5356209274914</c:v>
                </c:pt>
                <c:pt idx="1272">
                  <c:v>10395.100030393334</c:v>
                </c:pt>
                <c:pt idx="1273">
                  <c:v>7893.9069998109198</c:v>
                </c:pt>
                <c:pt idx="1274">
                  <c:v>29138.124313379085</c:v>
                </c:pt>
                <c:pt idx="1275">
                  <c:v>11116.9508917367</c:v>
                </c:pt>
                <c:pt idx="1276">
                  <c:v>5543.0155460714404</c:v>
                </c:pt>
                <c:pt idx="1277">
                  <c:v>7500.60981671235</c:v>
                </c:pt>
                <c:pt idx="1278">
                  <c:v>32444.759095707494</c:v>
                </c:pt>
                <c:pt idx="1279">
                  <c:v>6495.7484727800065</c:v>
                </c:pt>
                <c:pt idx="1280">
                  <c:v>10445.370765876032</c:v>
                </c:pt>
                <c:pt idx="1281">
                  <c:v>34191.903103112541</c:v>
                </c:pt>
                <c:pt idx="1282">
                  <c:v>27710.045431834682</c:v>
                </c:pt>
                <c:pt idx="1283">
                  <c:v>4616.0303009139134</c:v>
                </c:pt>
                <c:pt idx="1284">
                  <c:v>35947.598391239088</c:v>
                </c:pt>
                <c:pt idx="1285">
                  <c:v>10265.598929871814</c:v>
                </c:pt>
                <c:pt idx="1286">
                  <c:v>6224.3758336840701</c:v>
                </c:pt>
                <c:pt idx="1287">
                  <c:v>7286.0716161697101</c:v>
                </c:pt>
                <c:pt idx="1288">
                  <c:v>28184.846253868527</c:v>
                </c:pt>
                <c:pt idx="1289">
                  <c:v>9939.3170911393354</c:v>
                </c:pt>
                <c:pt idx="1290">
                  <c:v>8808.7671704790064</c:v>
                </c:pt>
                <c:pt idx="1291">
                  <c:v>27314.118635237042</c:v>
                </c:pt>
                <c:pt idx="1292">
                  <c:v>4697.5359533388919</c:v>
                </c:pt>
                <c:pt idx="1293">
                  <c:v>10869.2271969843</c:v>
                </c:pt>
                <c:pt idx="1294">
                  <c:v>12480.510010152981</c:v>
                </c:pt>
                <c:pt idx="1295">
                  <c:v>3961.3138829815771</c:v>
                </c:pt>
                <c:pt idx="1296">
                  <c:v>4583.783652956351</c:v>
                </c:pt>
                <c:pt idx="1297">
                  <c:v>6711.7407372899961</c:v>
                </c:pt>
                <c:pt idx="1298">
                  <c:v>8108.2683815358287</c:v>
                </c:pt>
                <c:pt idx="1299">
                  <c:v>5016.2713401882183</c:v>
                </c:pt>
                <c:pt idx="1300">
                  <c:v>33034.620629227029</c:v>
                </c:pt>
                <c:pt idx="1301">
                  <c:v>37541.216954100411</c:v>
                </c:pt>
                <c:pt idx="1302">
                  <c:v>4906.4513716680431</c:v>
                </c:pt>
                <c:pt idx="1303">
                  <c:v>31798.785582096862</c:v>
                </c:pt>
                <c:pt idx="1304">
                  <c:v>33082.250453932575</c:v>
                </c:pt>
                <c:pt idx="1305">
                  <c:v>5467.5463449896915</c:v>
                </c:pt>
                <c:pt idx="1306">
                  <c:v>29899.154016425236</c:v>
                </c:pt>
                <c:pt idx="1307">
                  <c:v>31733.022895380971</c:v>
                </c:pt>
                <c:pt idx="1308">
                  <c:v>28321.793191658719</c:v>
                </c:pt>
                <c:pt idx="1309">
                  <c:v>8771.1069892022533</c:v>
                </c:pt>
                <c:pt idx="1310">
                  <c:v>9600.200327628374</c:v>
                </c:pt>
                <c:pt idx="1311">
                  <c:v>7580.995227331292</c:v>
                </c:pt>
                <c:pt idx="1312">
                  <c:v>7549.0049346933965</c:v>
                </c:pt>
                <c:pt idx="1313">
                  <c:v>27804.143073858144</c:v>
                </c:pt>
                <c:pt idx="1314">
                  <c:v>30914.205920055807</c:v>
                </c:pt>
                <c:pt idx="1315">
                  <c:v>4917.4555755045558</c:v>
                </c:pt>
                <c:pt idx="1316">
                  <c:v>3459.760868938758</c:v>
                </c:pt>
                <c:pt idx="1317">
                  <c:v>5263.4352257898208</c:v>
                </c:pt>
                <c:pt idx="1318">
                  <c:v>9478.2354573729026</c:v>
                </c:pt>
                <c:pt idx="1319">
                  <c:v>9254.0735915794103</c:v>
                </c:pt>
                <c:pt idx="1320">
                  <c:v>8100.552013011893</c:v>
                </c:pt>
                <c:pt idx="1321">
                  <c:v>36632.352956779396</c:v>
                </c:pt>
                <c:pt idx="1322">
                  <c:v>13435.53033843692</c:v>
                </c:pt>
                <c:pt idx="1323">
                  <c:v>33325.781648476666</c:v>
                </c:pt>
                <c:pt idx="1324">
                  <c:v>7403.7196014119281</c:v>
                </c:pt>
                <c:pt idx="1325">
                  <c:v>13399.903271591515</c:v>
                </c:pt>
                <c:pt idx="1326">
                  <c:v>9605.646919871022</c:v>
                </c:pt>
                <c:pt idx="1327">
                  <c:v>11161.239629807924</c:v>
                </c:pt>
                <c:pt idx="1328">
                  <c:v>5999.5452075642124</c:v>
                </c:pt>
                <c:pt idx="1329">
                  <c:v>11201.168202723155</c:v>
                </c:pt>
                <c:pt idx="1330">
                  <c:v>12433.71478569385</c:v>
                </c:pt>
                <c:pt idx="1331">
                  <c:v>4749.7691165838287</c:v>
                </c:pt>
                <c:pt idx="1332">
                  <c:v>11686.745043510055</c:v>
                </c:pt>
                <c:pt idx="1333">
                  <c:v>11865.319798228833</c:v>
                </c:pt>
                <c:pt idx="1334">
                  <c:v>4808.6339725459384</c:v>
                </c:pt>
                <c:pt idx="1335">
                  <c:v>4631.7590906874057</c:v>
                </c:pt>
                <c:pt idx="1336">
                  <c:v>4058.2040982819999</c:v>
                </c:pt>
                <c:pt idx="1337">
                  <c:v>36526.165050469848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3B7-7840-832B-F2F8212976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394032"/>
        <c:axId val="1116006720"/>
      </c:scatterChart>
      <c:valAx>
        <c:axId val="1116394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Southwest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6006720"/>
        <c:crosses val="autoZero"/>
        <c:crossBetween val="midCat"/>
      </c:valAx>
      <c:valAx>
        <c:axId val="11160067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charges($)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6394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Southeast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charges($)</c:v>
          </c:tx>
          <c:spPr>
            <a:ln w="19050">
              <a:noFill/>
            </a:ln>
          </c:spPr>
          <c:xVal>
            <c:numRef>
              <c:f>'Q&amp;A-3 (iii)'!$F$3:$F$1340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0</c:v>
                </c:pt>
                <c:pt idx="408">
                  <c:v>1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1</c:v>
                </c:pt>
                <c:pt idx="421">
                  <c:v>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</c:v>
                </c:pt>
                <c:pt idx="455">
                  <c:v>0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1</c:v>
                </c:pt>
                <c:pt idx="479">
                  <c:v>1</c:v>
                </c:pt>
                <c:pt idx="480">
                  <c:v>0</c:v>
                </c:pt>
                <c:pt idx="481">
                  <c:v>1</c:v>
                </c:pt>
                <c:pt idx="482">
                  <c:v>1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0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1</c:v>
                </c:pt>
                <c:pt idx="540">
                  <c:v>0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1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1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1</c:v>
                </c:pt>
                <c:pt idx="662">
                  <c:v>0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1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1</c:v>
                </c:pt>
                <c:pt idx="700">
                  <c:v>1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1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1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1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1</c:v>
                </c:pt>
                <c:pt idx="776">
                  <c:v>0</c:v>
                </c:pt>
                <c:pt idx="777">
                  <c:v>0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1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1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1</c:v>
                </c:pt>
                <c:pt idx="802">
                  <c:v>0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0</c:v>
                </c:pt>
                <c:pt idx="814">
                  <c:v>1</c:v>
                </c:pt>
                <c:pt idx="815">
                  <c:v>1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1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1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1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1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1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1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1</c:v>
                </c:pt>
                <c:pt idx="956">
                  <c:v>1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1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1</c:v>
                </c:pt>
                <c:pt idx="970">
                  <c:v>1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0</c:v>
                </c:pt>
                <c:pt idx="976">
                  <c:v>1</c:v>
                </c:pt>
                <c:pt idx="977">
                  <c:v>1</c:v>
                </c:pt>
                <c:pt idx="978">
                  <c:v>0</c:v>
                </c:pt>
                <c:pt idx="979">
                  <c:v>1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1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1</c:v>
                </c:pt>
                <c:pt idx="1058">
                  <c:v>1</c:v>
                </c:pt>
                <c:pt idx="1059">
                  <c:v>0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0</c:v>
                </c:pt>
                <c:pt idx="1068">
                  <c:v>0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1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1</c:v>
                </c:pt>
                <c:pt idx="1100">
                  <c:v>0</c:v>
                </c:pt>
                <c:pt idx="1101">
                  <c:v>0</c:v>
                </c:pt>
                <c:pt idx="1102">
                  <c:v>1</c:v>
                </c:pt>
                <c:pt idx="1103">
                  <c:v>1</c:v>
                </c:pt>
                <c:pt idx="1104">
                  <c:v>0</c:v>
                </c:pt>
                <c:pt idx="1105">
                  <c:v>1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1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1</c:v>
                </c:pt>
                <c:pt idx="1128">
                  <c:v>0</c:v>
                </c:pt>
                <c:pt idx="1129">
                  <c:v>0</c:v>
                </c:pt>
                <c:pt idx="1130">
                  <c:v>1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1</c:v>
                </c:pt>
                <c:pt idx="1143">
                  <c:v>1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1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1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1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0</c:v>
                </c:pt>
                <c:pt idx="1225">
                  <c:v>1</c:v>
                </c:pt>
                <c:pt idx="1226">
                  <c:v>0</c:v>
                </c:pt>
                <c:pt idx="1227">
                  <c:v>1</c:v>
                </c:pt>
                <c:pt idx="1228">
                  <c:v>1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1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1</c:v>
                </c:pt>
                <c:pt idx="1244">
                  <c:v>1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1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1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1</c:v>
                </c:pt>
                <c:pt idx="1281">
                  <c:v>0</c:v>
                </c:pt>
                <c:pt idx="1282">
                  <c:v>0</c:v>
                </c:pt>
                <c:pt idx="1283">
                  <c:v>1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1</c:v>
                </c:pt>
                <c:pt idx="1290">
                  <c:v>0</c:v>
                </c:pt>
                <c:pt idx="1291">
                  <c:v>0</c:v>
                </c:pt>
                <c:pt idx="1292">
                  <c:v>1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1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1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1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1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0</c:v>
                </c:pt>
                <c:pt idx="1329">
                  <c:v>0</c:v>
                </c:pt>
                <c:pt idx="1330">
                  <c:v>1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1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'Q&amp;A-3 (iii)'!$G$3:$G$1340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96E-1646-A67B-759B0E9732FC}"/>
            </c:ext>
          </c:extLst>
        </c:ser>
        <c:ser>
          <c:idx val="1"/>
          <c:order val="1"/>
          <c:tx>
            <c:v>Predicted charges($)</c:v>
          </c:tx>
          <c:spPr>
            <a:ln w="19050">
              <a:noFill/>
            </a:ln>
          </c:spPr>
          <c:xVal>
            <c:numRef>
              <c:f>'Q&amp;A-3 (iii)'!$F$3:$F$1340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0</c:v>
                </c:pt>
                <c:pt idx="408">
                  <c:v>1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1</c:v>
                </c:pt>
                <c:pt idx="421">
                  <c:v>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</c:v>
                </c:pt>
                <c:pt idx="455">
                  <c:v>0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1</c:v>
                </c:pt>
                <c:pt idx="479">
                  <c:v>1</c:v>
                </c:pt>
                <c:pt idx="480">
                  <c:v>0</c:v>
                </c:pt>
                <c:pt idx="481">
                  <c:v>1</c:v>
                </c:pt>
                <c:pt idx="482">
                  <c:v>1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0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1</c:v>
                </c:pt>
                <c:pt idx="540">
                  <c:v>0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1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1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1</c:v>
                </c:pt>
                <c:pt idx="662">
                  <c:v>0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1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1</c:v>
                </c:pt>
                <c:pt idx="700">
                  <c:v>1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1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1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1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1</c:v>
                </c:pt>
                <c:pt idx="776">
                  <c:v>0</c:v>
                </c:pt>
                <c:pt idx="777">
                  <c:v>0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1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1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1</c:v>
                </c:pt>
                <c:pt idx="802">
                  <c:v>0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0</c:v>
                </c:pt>
                <c:pt idx="814">
                  <c:v>1</c:v>
                </c:pt>
                <c:pt idx="815">
                  <c:v>1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1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1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1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1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1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1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1</c:v>
                </c:pt>
                <c:pt idx="956">
                  <c:v>1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1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1</c:v>
                </c:pt>
                <c:pt idx="970">
                  <c:v>1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0</c:v>
                </c:pt>
                <c:pt idx="976">
                  <c:v>1</c:v>
                </c:pt>
                <c:pt idx="977">
                  <c:v>1</c:v>
                </c:pt>
                <c:pt idx="978">
                  <c:v>0</c:v>
                </c:pt>
                <c:pt idx="979">
                  <c:v>1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1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1</c:v>
                </c:pt>
                <c:pt idx="1058">
                  <c:v>1</c:v>
                </c:pt>
                <c:pt idx="1059">
                  <c:v>0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0</c:v>
                </c:pt>
                <c:pt idx="1068">
                  <c:v>0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1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1</c:v>
                </c:pt>
                <c:pt idx="1100">
                  <c:v>0</c:v>
                </c:pt>
                <c:pt idx="1101">
                  <c:v>0</c:v>
                </c:pt>
                <c:pt idx="1102">
                  <c:v>1</c:v>
                </c:pt>
                <c:pt idx="1103">
                  <c:v>1</c:v>
                </c:pt>
                <c:pt idx="1104">
                  <c:v>0</c:v>
                </c:pt>
                <c:pt idx="1105">
                  <c:v>1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1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1</c:v>
                </c:pt>
                <c:pt idx="1128">
                  <c:v>0</c:v>
                </c:pt>
                <c:pt idx="1129">
                  <c:v>0</c:v>
                </c:pt>
                <c:pt idx="1130">
                  <c:v>1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1</c:v>
                </c:pt>
                <c:pt idx="1143">
                  <c:v>1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1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1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1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0</c:v>
                </c:pt>
                <c:pt idx="1225">
                  <c:v>1</c:v>
                </c:pt>
                <c:pt idx="1226">
                  <c:v>0</c:v>
                </c:pt>
                <c:pt idx="1227">
                  <c:v>1</c:v>
                </c:pt>
                <c:pt idx="1228">
                  <c:v>1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1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1</c:v>
                </c:pt>
                <c:pt idx="1244">
                  <c:v>1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1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1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1</c:v>
                </c:pt>
                <c:pt idx="1281">
                  <c:v>0</c:v>
                </c:pt>
                <c:pt idx="1282">
                  <c:v>0</c:v>
                </c:pt>
                <c:pt idx="1283">
                  <c:v>1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1</c:v>
                </c:pt>
                <c:pt idx="1290">
                  <c:v>0</c:v>
                </c:pt>
                <c:pt idx="1291">
                  <c:v>0</c:v>
                </c:pt>
                <c:pt idx="1292">
                  <c:v>1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1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1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1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1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0</c:v>
                </c:pt>
                <c:pt idx="1329">
                  <c:v>0</c:v>
                </c:pt>
                <c:pt idx="1330">
                  <c:v>1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1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'Q&amp;A-3 (iii)'!$J$36:$J$1373</c:f>
              <c:numCache>
                <c:formatCode>General</c:formatCode>
                <c:ptCount val="1338"/>
                <c:pt idx="0">
                  <c:v>27042.513417441161</c:v>
                </c:pt>
                <c:pt idx="1">
                  <c:v>4761.1450887077117</c:v>
                </c:pt>
                <c:pt idx="2">
                  <c:v>7212.4498687826672</c:v>
                </c:pt>
                <c:pt idx="3">
                  <c:v>7426.180253187641</c:v>
                </c:pt>
                <c:pt idx="4">
                  <c:v>7467.435179395854</c:v>
                </c:pt>
                <c:pt idx="5">
                  <c:v>6779.0986055309204</c:v>
                </c:pt>
                <c:pt idx="6">
                  <c:v>10301.851788454156</c:v>
                </c:pt>
                <c:pt idx="7">
                  <c:v>9161.577594357761</c:v>
                </c:pt>
                <c:pt idx="8">
                  <c:v>8993.7788583920374</c:v>
                </c:pt>
                <c:pt idx="9">
                  <c:v>12902.991859109894</c:v>
                </c:pt>
                <c:pt idx="10">
                  <c:v>5975.8474602013575</c:v>
                </c:pt>
                <c:pt idx="11">
                  <c:v>36248.476098215004</c:v>
                </c:pt>
                <c:pt idx="12">
                  <c:v>4788.5698619832392</c:v>
                </c:pt>
                <c:pt idx="13">
                  <c:v>12283.905016583425</c:v>
                </c:pt>
                <c:pt idx="14">
                  <c:v>29921.191223181366</c:v>
                </c:pt>
                <c:pt idx="15">
                  <c:v>3863.8561443868948</c:v>
                </c:pt>
                <c:pt idx="16">
                  <c:v>11756.842422168264</c:v>
                </c:pt>
                <c:pt idx="17">
                  <c:v>5487.0163366114512</c:v>
                </c:pt>
                <c:pt idx="18">
                  <c:v>11562.703588733775</c:v>
                </c:pt>
                <c:pt idx="19">
                  <c:v>29511.375376361473</c:v>
                </c:pt>
                <c:pt idx="20">
                  <c:v>13297.40143609491</c:v>
                </c:pt>
                <c:pt idx="21">
                  <c:v>6348.2384014669724</c:v>
                </c:pt>
                <c:pt idx="22">
                  <c:v>4525.0570408390249</c:v>
                </c:pt>
                <c:pt idx="23">
                  <c:v>31530.468199613562</c:v>
                </c:pt>
                <c:pt idx="24">
                  <c:v>8923.7435129460991</c:v>
                </c:pt>
                <c:pt idx="25">
                  <c:v>13156.111908701483</c:v>
                </c:pt>
                <c:pt idx="26">
                  <c:v>13391.114835433971</c:v>
                </c:pt>
                <c:pt idx="27">
                  <c:v>12678.161232990034</c:v>
                </c:pt>
                <c:pt idx="28">
                  <c:v>5485.2558151817475</c:v>
                </c:pt>
                <c:pt idx="29">
                  <c:v>30246.300386095023</c:v>
                </c:pt>
                <c:pt idx="30">
                  <c:v>27936.298186916083</c:v>
                </c:pt>
                <c:pt idx="31">
                  <c:v>4591.1557945822387</c:v>
                </c:pt>
                <c:pt idx="32">
                  <c:v>5014.6283013865095</c:v>
                </c:pt>
                <c:pt idx="33">
                  <c:v>13593.848730145895</c:v>
                </c:pt>
                <c:pt idx="34">
                  <c:v>29406.269136885014</c:v>
                </c:pt>
                <c:pt idx="35">
                  <c:v>4560.9590808128578</c:v>
                </c:pt>
                <c:pt idx="36">
                  <c:v>14322.803404898479</c:v>
                </c:pt>
                <c:pt idx="37">
                  <c:v>4855.8987544507027</c:v>
                </c:pt>
                <c:pt idx="38">
                  <c:v>31913.111416893917</c:v>
                </c:pt>
                <c:pt idx="39">
                  <c:v>35640.04910419332</c:v>
                </c:pt>
                <c:pt idx="40">
                  <c:v>5792.2520668199813</c:v>
                </c:pt>
                <c:pt idx="41">
                  <c:v>7699.4233106314941</c:v>
                </c:pt>
                <c:pt idx="42">
                  <c:v>8857.7367139312646</c:v>
                </c:pt>
                <c:pt idx="43">
                  <c:v>8663.2530247518371</c:v>
                </c:pt>
                <c:pt idx="44">
                  <c:v>9223.3676229584471</c:v>
                </c:pt>
                <c:pt idx="45">
                  <c:v>11247.96167590239</c:v>
                </c:pt>
                <c:pt idx="46">
                  <c:v>5568.1295879659529</c:v>
                </c:pt>
                <c:pt idx="47">
                  <c:v>6902.6128632657783</c:v>
                </c:pt>
                <c:pt idx="48">
                  <c:v>12484.000325959036</c:v>
                </c:pt>
                <c:pt idx="49">
                  <c:v>31686.251441112301</c:v>
                </c:pt>
                <c:pt idx="50">
                  <c:v>4952.3907342507573</c:v>
                </c:pt>
                <c:pt idx="51">
                  <c:v>5967.7868647793721</c:v>
                </c:pt>
                <c:pt idx="52">
                  <c:v>33047.136408193001</c:v>
                </c:pt>
                <c:pt idx="53">
                  <c:v>31407.482573304263</c:v>
                </c:pt>
                <c:pt idx="54">
                  <c:v>9793.4573323866571</c:v>
                </c:pt>
                <c:pt idx="55">
                  <c:v>36734.874485745728</c:v>
                </c:pt>
                <c:pt idx="56">
                  <c:v>13236.31955476005</c:v>
                </c:pt>
                <c:pt idx="57">
                  <c:v>28228.450931760137</c:v>
                </c:pt>
                <c:pt idx="58">
                  <c:v>34580.000760555144</c:v>
                </c:pt>
                <c:pt idx="59">
                  <c:v>8689.9594227151629</c:v>
                </c:pt>
                <c:pt idx="60">
                  <c:v>10336.871370904895</c:v>
                </c:pt>
                <c:pt idx="61">
                  <c:v>6891.9316246973167</c:v>
                </c:pt>
                <c:pt idx="62">
                  <c:v>13901.010009737665</c:v>
                </c:pt>
                <c:pt idx="63">
                  <c:v>6808.7005715124724</c:v>
                </c:pt>
                <c:pt idx="64">
                  <c:v>28136.213351604536</c:v>
                </c:pt>
                <c:pt idx="65">
                  <c:v>3781.8070557538713</c:v>
                </c:pt>
                <c:pt idx="66">
                  <c:v>13005.625665121226</c:v>
                </c:pt>
                <c:pt idx="67">
                  <c:v>9203.5209743620708</c:v>
                </c:pt>
                <c:pt idx="68">
                  <c:v>8969.6234846531352</c:v>
                </c:pt>
                <c:pt idx="69">
                  <c:v>30161.974252366679</c:v>
                </c:pt>
                <c:pt idx="70">
                  <c:v>29246.834268139599</c:v>
                </c:pt>
                <c:pt idx="71">
                  <c:v>8498.812688763388</c:v>
                </c:pt>
                <c:pt idx="72">
                  <c:v>11240.99234651298</c:v>
                </c:pt>
                <c:pt idx="73">
                  <c:v>12626.44284213082</c:v>
                </c:pt>
                <c:pt idx="74">
                  <c:v>9179.8824411845326</c:v>
                </c:pt>
                <c:pt idx="75">
                  <c:v>12624.974919123626</c:v>
                </c:pt>
                <c:pt idx="76">
                  <c:v>6780.6944159028417</c:v>
                </c:pt>
                <c:pt idx="77">
                  <c:v>5175.5611366596386</c:v>
                </c:pt>
                <c:pt idx="78">
                  <c:v>5907.9365565529033</c:v>
                </c:pt>
                <c:pt idx="79">
                  <c:v>9410.9933140508147</c:v>
                </c:pt>
                <c:pt idx="80">
                  <c:v>7440.5803095413685</c:v>
                </c:pt>
                <c:pt idx="81">
                  <c:v>10410.771986108288</c:v>
                </c:pt>
                <c:pt idx="82">
                  <c:v>29003.393772114752</c:v>
                </c:pt>
                <c:pt idx="83">
                  <c:v>12115.628386610979</c:v>
                </c:pt>
                <c:pt idx="84">
                  <c:v>31378.137327794815</c:v>
                </c:pt>
                <c:pt idx="85">
                  <c:v>33610.920209199037</c:v>
                </c:pt>
                <c:pt idx="86">
                  <c:v>35813.899901822006</c:v>
                </c:pt>
                <c:pt idx="87">
                  <c:v>11054.413824001487</c:v>
                </c:pt>
                <c:pt idx="88">
                  <c:v>10199.957802504648</c:v>
                </c:pt>
                <c:pt idx="89">
                  <c:v>11955.526325699462</c:v>
                </c:pt>
                <c:pt idx="90">
                  <c:v>5329.2120884413071</c:v>
                </c:pt>
                <c:pt idx="91">
                  <c:v>11722.959637585938</c:v>
                </c:pt>
                <c:pt idx="92">
                  <c:v>36905.651145258569</c:v>
                </c:pt>
                <c:pt idx="93">
                  <c:v>8788.7751873988254</c:v>
                </c:pt>
                <c:pt idx="94">
                  <c:v>36597.505987991979</c:v>
                </c:pt>
                <c:pt idx="95">
                  <c:v>6893.9247248269621</c:v>
                </c:pt>
                <c:pt idx="96">
                  <c:v>11544.094035724542</c:v>
                </c:pt>
                <c:pt idx="97">
                  <c:v>12025.81219203518</c:v>
                </c:pt>
                <c:pt idx="98">
                  <c:v>35180.603869261453</c:v>
                </c:pt>
                <c:pt idx="99">
                  <c:v>30477.280863036111</c:v>
                </c:pt>
                <c:pt idx="100">
                  <c:v>8250.0419542616219</c:v>
                </c:pt>
                <c:pt idx="101">
                  <c:v>6938.0572768635639</c:v>
                </c:pt>
                <c:pt idx="102">
                  <c:v>4738.598627100002</c:v>
                </c:pt>
                <c:pt idx="103">
                  <c:v>36937.660008933199</c:v>
                </c:pt>
                <c:pt idx="104">
                  <c:v>6951.4734555424639</c:v>
                </c:pt>
                <c:pt idx="105">
                  <c:v>28602.583823418729</c:v>
                </c:pt>
                <c:pt idx="106">
                  <c:v>4011.2989769046571</c:v>
                </c:pt>
                <c:pt idx="107">
                  <c:v>6852.5891943697534</c:v>
                </c:pt>
                <c:pt idx="108">
                  <c:v>6467.7808921433216</c:v>
                </c:pt>
                <c:pt idx="109">
                  <c:v>36788.262334362975</c:v>
                </c:pt>
                <c:pt idx="110">
                  <c:v>12264.103899822889</c:v>
                </c:pt>
                <c:pt idx="111">
                  <c:v>11450.86059856785</c:v>
                </c:pt>
                <c:pt idx="112">
                  <c:v>7425.6426514094846</c:v>
                </c:pt>
                <c:pt idx="113">
                  <c:v>5551.0958349631564</c:v>
                </c:pt>
                <c:pt idx="114">
                  <c:v>12309.918072063409</c:v>
                </c:pt>
                <c:pt idx="115">
                  <c:v>13009.887912685272</c:v>
                </c:pt>
                <c:pt idx="116">
                  <c:v>13039.103257340288</c:v>
                </c:pt>
                <c:pt idx="117">
                  <c:v>30016.180293080513</c:v>
                </c:pt>
                <c:pt idx="118">
                  <c:v>10404.697850848812</c:v>
                </c:pt>
                <c:pt idx="119">
                  <c:v>8743.1260431118408</c:v>
                </c:pt>
                <c:pt idx="120">
                  <c:v>9556.2496715588222</c:v>
                </c:pt>
                <c:pt idx="121">
                  <c:v>4491.6318826327488</c:v>
                </c:pt>
                <c:pt idx="122">
                  <c:v>5091.0451306109762</c:v>
                </c:pt>
                <c:pt idx="123">
                  <c:v>33491.748541067413</c:v>
                </c:pt>
                <c:pt idx="124">
                  <c:v>11384.568963530643</c:v>
                </c:pt>
                <c:pt idx="125">
                  <c:v>6273.7110487839991</c:v>
                </c:pt>
                <c:pt idx="126">
                  <c:v>27058.033715600926</c:v>
                </c:pt>
                <c:pt idx="127">
                  <c:v>10656.822720542876</c:v>
                </c:pt>
                <c:pt idx="128">
                  <c:v>30833.456589069083</c:v>
                </c:pt>
                <c:pt idx="129">
                  <c:v>8273.0898228013248</c:v>
                </c:pt>
                <c:pt idx="130">
                  <c:v>12730.454678167351</c:v>
                </c:pt>
                <c:pt idx="131">
                  <c:v>12953.888703225282</c:v>
                </c:pt>
                <c:pt idx="132">
                  <c:v>11294.745866777896</c:v>
                </c:pt>
                <c:pt idx="133">
                  <c:v>4760.0069047118377</c:v>
                </c:pt>
                <c:pt idx="134">
                  <c:v>5083.6729889850885</c:v>
                </c:pt>
                <c:pt idx="135">
                  <c:v>5083.6712377051945</c:v>
                </c:pt>
                <c:pt idx="136">
                  <c:v>3983.5709318308091</c:v>
                </c:pt>
                <c:pt idx="137">
                  <c:v>5340.2816513595171</c:v>
                </c:pt>
                <c:pt idx="138">
                  <c:v>12326.600641305262</c:v>
                </c:pt>
                <c:pt idx="139">
                  <c:v>4652.3113779891455</c:v>
                </c:pt>
                <c:pt idx="140">
                  <c:v>8111.2463050829456</c:v>
                </c:pt>
                <c:pt idx="141">
                  <c:v>6666.3601043393091</c:v>
                </c:pt>
                <c:pt idx="142">
                  <c:v>31154.337002242319</c:v>
                </c:pt>
                <c:pt idx="143">
                  <c:v>7403.3753745138793</c:v>
                </c:pt>
                <c:pt idx="144">
                  <c:v>31109.567673141843</c:v>
                </c:pt>
                <c:pt idx="145">
                  <c:v>7636.9978910943864</c:v>
                </c:pt>
                <c:pt idx="146">
                  <c:v>34353.037844718201</c:v>
                </c:pt>
                <c:pt idx="147">
                  <c:v>11460.005369383391</c:v>
                </c:pt>
                <c:pt idx="148">
                  <c:v>12213.2070557075</c:v>
                </c:pt>
                <c:pt idx="149">
                  <c:v>4011.2989769046571</c:v>
                </c:pt>
                <c:pt idx="150">
                  <c:v>8127.0429624985982</c:v>
                </c:pt>
                <c:pt idx="151">
                  <c:v>10304.52406007617</c:v>
                </c:pt>
                <c:pt idx="152">
                  <c:v>8534.800221673464</c:v>
                </c:pt>
                <c:pt idx="153">
                  <c:v>32536.546945663315</c:v>
                </c:pt>
                <c:pt idx="154">
                  <c:v>9170.3463370455738</c:v>
                </c:pt>
                <c:pt idx="155">
                  <c:v>10260.35123004341</c:v>
                </c:pt>
                <c:pt idx="156">
                  <c:v>33399.163231453982</c:v>
                </c:pt>
                <c:pt idx="157">
                  <c:v>27846.430051913612</c:v>
                </c:pt>
                <c:pt idx="158">
                  <c:v>30260.125333444706</c:v>
                </c:pt>
                <c:pt idx="159">
                  <c:v>11375.322900997053</c:v>
                </c:pt>
                <c:pt idx="160">
                  <c:v>32661.873353303417</c:v>
                </c:pt>
                <c:pt idx="161">
                  <c:v>27931.266197774105</c:v>
                </c:pt>
                <c:pt idx="162">
                  <c:v>11387.756007538377</c:v>
                </c:pt>
                <c:pt idx="163">
                  <c:v>6892.9281105452992</c:v>
                </c:pt>
                <c:pt idx="164">
                  <c:v>8488.6221290651647</c:v>
                </c:pt>
                <c:pt idx="165">
                  <c:v>11412.297008604492</c:v>
                </c:pt>
                <c:pt idx="166">
                  <c:v>5538.8942393747157</c:v>
                </c:pt>
                <c:pt idx="167">
                  <c:v>8379.9852475298139</c:v>
                </c:pt>
                <c:pt idx="168">
                  <c:v>5252.1798722166386</c:v>
                </c:pt>
                <c:pt idx="169">
                  <c:v>6835.3762424224442</c:v>
                </c:pt>
                <c:pt idx="170">
                  <c:v>13736.303982924517</c:v>
                </c:pt>
                <c:pt idx="171">
                  <c:v>9786.3183983076015</c:v>
                </c:pt>
                <c:pt idx="172">
                  <c:v>4189.3740759713355</c:v>
                </c:pt>
                <c:pt idx="173">
                  <c:v>7433.0585735913182</c:v>
                </c:pt>
                <c:pt idx="174">
                  <c:v>6053.9630945390099</c:v>
                </c:pt>
                <c:pt idx="175">
                  <c:v>36149.706494214071</c:v>
                </c:pt>
                <c:pt idx="176">
                  <c:v>9114.711047953364</c:v>
                </c:pt>
                <c:pt idx="177">
                  <c:v>10984.2282553845</c:v>
                </c:pt>
                <c:pt idx="178">
                  <c:v>9634.7629125499534</c:v>
                </c:pt>
                <c:pt idx="179">
                  <c:v>10165.04233722818</c:v>
                </c:pt>
                <c:pt idx="180">
                  <c:v>12613.208559418967</c:v>
                </c:pt>
                <c:pt idx="181">
                  <c:v>4687.2441566085645</c:v>
                </c:pt>
                <c:pt idx="182">
                  <c:v>5884.2246381990699</c:v>
                </c:pt>
                <c:pt idx="183">
                  <c:v>9751.6734578571286</c:v>
                </c:pt>
                <c:pt idx="184">
                  <c:v>10047.362679189964</c:v>
                </c:pt>
                <c:pt idx="185">
                  <c:v>32811.969575939976</c:v>
                </c:pt>
                <c:pt idx="186">
                  <c:v>6447.371925835685</c:v>
                </c:pt>
                <c:pt idx="187">
                  <c:v>6787.8218710688407</c:v>
                </c:pt>
                <c:pt idx="188">
                  <c:v>8522.2146953517622</c:v>
                </c:pt>
                <c:pt idx="189">
                  <c:v>7495.5271448374815</c:v>
                </c:pt>
                <c:pt idx="190">
                  <c:v>12955.497250204042</c:v>
                </c:pt>
                <c:pt idx="191">
                  <c:v>7048.8195459390408</c:v>
                </c:pt>
                <c:pt idx="192">
                  <c:v>5589.0605457320098</c:v>
                </c:pt>
                <c:pt idx="193">
                  <c:v>12388.014012931331</c:v>
                </c:pt>
                <c:pt idx="194">
                  <c:v>4537.8612868208311</c:v>
                </c:pt>
                <c:pt idx="195">
                  <c:v>4955.3686577978733</c:v>
                </c:pt>
                <c:pt idx="196">
                  <c:v>7899.9234954746107</c:v>
                </c:pt>
                <c:pt idx="197">
                  <c:v>10164.608797938346</c:v>
                </c:pt>
                <c:pt idx="198">
                  <c:v>10815.676962750114</c:v>
                </c:pt>
                <c:pt idx="199">
                  <c:v>14219.772621080558</c:v>
                </c:pt>
                <c:pt idx="200">
                  <c:v>5014.3457908049786</c:v>
                </c:pt>
                <c:pt idx="201">
                  <c:v>10651.582239787173</c:v>
                </c:pt>
                <c:pt idx="202">
                  <c:v>12832.956513663958</c:v>
                </c:pt>
                <c:pt idx="203">
                  <c:v>29686.446713514928</c:v>
                </c:pt>
                <c:pt idx="204">
                  <c:v>8880.8934052128552</c:v>
                </c:pt>
                <c:pt idx="205">
                  <c:v>6922.9687667137378</c:v>
                </c:pt>
                <c:pt idx="206">
                  <c:v>12358.218043222783</c:v>
                </c:pt>
                <c:pt idx="207">
                  <c:v>31815.513054327668</c:v>
                </c:pt>
                <c:pt idx="208">
                  <c:v>12621.274989270843</c:v>
                </c:pt>
                <c:pt idx="209">
                  <c:v>9782.234091994289</c:v>
                </c:pt>
                <c:pt idx="210">
                  <c:v>4388.1220823751009</c:v>
                </c:pt>
                <c:pt idx="211">
                  <c:v>10127.129254934864</c:v>
                </c:pt>
                <c:pt idx="212">
                  <c:v>6363.758070779847</c:v>
                </c:pt>
                <c:pt idx="213">
                  <c:v>7661.4226672262848</c:v>
                </c:pt>
                <c:pt idx="214">
                  <c:v>9514.0247267156246</c:v>
                </c:pt>
                <c:pt idx="215">
                  <c:v>8961.2306416593674</c:v>
                </c:pt>
                <c:pt idx="216">
                  <c:v>11544.102689181384</c:v>
                </c:pt>
                <c:pt idx="217">
                  <c:v>5883.3059311438674</c:v>
                </c:pt>
                <c:pt idx="218">
                  <c:v>6198.4796319851921</c:v>
                </c:pt>
                <c:pt idx="219">
                  <c:v>5292.5549832383467</c:v>
                </c:pt>
                <c:pt idx="220">
                  <c:v>7192.038077018814</c:v>
                </c:pt>
                <c:pt idx="221">
                  <c:v>11802.127646087469</c:v>
                </c:pt>
                <c:pt idx="222">
                  <c:v>7180.6211497952036</c:v>
                </c:pt>
                <c:pt idx="223">
                  <c:v>27310.2385606971</c:v>
                </c:pt>
                <c:pt idx="224">
                  <c:v>32217.661335642941</c:v>
                </c:pt>
                <c:pt idx="225">
                  <c:v>12601.765793829249</c:v>
                </c:pt>
                <c:pt idx="226">
                  <c:v>6662.1047589522113</c:v>
                </c:pt>
                <c:pt idx="227">
                  <c:v>12761.677927734498</c:v>
                </c:pt>
                <c:pt idx="228">
                  <c:v>9608.2806165200909</c:v>
                </c:pt>
                <c:pt idx="229">
                  <c:v>10807.616367328128</c:v>
                </c:pt>
                <c:pt idx="230">
                  <c:v>9983.5516921745566</c:v>
                </c:pt>
                <c:pt idx="231">
                  <c:v>13160.379990695419</c:v>
                </c:pt>
                <c:pt idx="232">
                  <c:v>3351.1187818204062</c:v>
                </c:pt>
                <c:pt idx="233">
                  <c:v>11909.965371371261</c:v>
                </c:pt>
                <c:pt idx="234">
                  <c:v>9184.0382461334721</c:v>
                </c:pt>
                <c:pt idx="235">
                  <c:v>32224.868766211042</c:v>
                </c:pt>
                <c:pt idx="236">
                  <c:v>4239.0955472453643</c:v>
                </c:pt>
                <c:pt idx="237">
                  <c:v>7767.7126225344573</c:v>
                </c:pt>
                <c:pt idx="238">
                  <c:v>28195.89863187747</c:v>
                </c:pt>
                <c:pt idx="239">
                  <c:v>10084.431878933134</c:v>
                </c:pt>
                <c:pt idx="240">
                  <c:v>29781.927591146588</c:v>
                </c:pt>
                <c:pt idx="241">
                  <c:v>7652.9561221604681</c:v>
                </c:pt>
                <c:pt idx="242">
                  <c:v>11089.446143059065</c:v>
                </c:pt>
                <c:pt idx="243">
                  <c:v>8941.9419171577683</c:v>
                </c:pt>
                <c:pt idx="244">
                  <c:v>36871.239412354931</c:v>
                </c:pt>
                <c:pt idx="245">
                  <c:v>11875.140915080521</c:v>
                </c:pt>
                <c:pt idx="246">
                  <c:v>13008.97441121307</c:v>
                </c:pt>
                <c:pt idx="247">
                  <c:v>5783.3844125408987</c:v>
                </c:pt>
                <c:pt idx="248">
                  <c:v>3720.2933864090728</c:v>
                </c:pt>
                <c:pt idx="249">
                  <c:v>7124.9945141598337</c:v>
                </c:pt>
                <c:pt idx="250">
                  <c:v>28038.270762140237</c:v>
                </c:pt>
                <c:pt idx="251">
                  <c:v>36434.086982218294</c:v>
                </c:pt>
                <c:pt idx="252">
                  <c:v>35466.845176414114</c:v>
                </c:pt>
                <c:pt idx="253">
                  <c:v>6169.5223939297375</c:v>
                </c:pt>
                <c:pt idx="254">
                  <c:v>34451.324661080551</c:v>
                </c:pt>
                <c:pt idx="255">
                  <c:v>12639.540003430891</c:v>
                </c:pt>
                <c:pt idx="256">
                  <c:v>35711.398066325404</c:v>
                </c:pt>
                <c:pt idx="257">
                  <c:v>8726.5950831684986</c:v>
                </c:pt>
                <c:pt idx="258">
                  <c:v>12058.212882619337</c:v>
                </c:pt>
                <c:pt idx="259">
                  <c:v>28306.480756265792</c:v>
                </c:pt>
                <c:pt idx="260">
                  <c:v>11373.491686468969</c:v>
                </c:pt>
                <c:pt idx="261">
                  <c:v>28188.442383442798</c:v>
                </c:pt>
                <c:pt idx="262">
                  <c:v>35303.481301675754</c:v>
                </c:pt>
                <c:pt idx="263">
                  <c:v>28501.842509351827</c:v>
                </c:pt>
                <c:pt idx="264">
                  <c:v>12367.273556332484</c:v>
                </c:pt>
                <c:pt idx="265">
                  <c:v>34444.858124750601</c:v>
                </c:pt>
                <c:pt idx="266">
                  <c:v>31882.078668493978</c:v>
                </c:pt>
                <c:pt idx="267">
                  <c:v>13705.66795012136</c:v>
                </c:pt>
                <c:pt idx="268">
                  <c:v>9237.9719110855458</c:v>
                </c:pt>
                <c:pt idx="269">
                  <c:v>10970.147709995717</c:v>
                </c:pt>
                <c:pt idx="270">
                  <c:v>4590.421808950302</c:v>
                </c:pt>
                <c:pt idx="271">
                  <c:v>33933.272676786139</c:v>
                </c:pt>
                <c:pt idx="272">
                  <c:v>10067.278946708393</c:v>
                </c:pt>
                <c:pt idx="273">
                  <c:v>11231.150590448919</c:v>
                </c:pt>
                <c:pt idx="274">
                  <c:v>6027.4524515825742</c:v>
                </c:pt>
                <c:pt idx="275">
                  <c:v>10851.849217083456</c:v>
                </c:pt>
                <c:pt idx="276">
                  <c:v>5066.1158101397314</c:v>
                </c:pt>
                <c:pt idx="277">
                  <c:v>4198.3426568160348</c:v>
                </c:pt>
                <c:pt idx="278">
                  <c:v>13065.138648626595</c:v>
                </c:pt>
                <c:pt idx="279">
                  <c:v>10832.597316274911</c:v>
                </c:pt>
                <c:pt idx="280">
                  <c:v>32573.063426894711</c:v>
                </c:pt>
                <c:pt idx="281">
                  <c:v>36330.478763955492</c:v>
                </c:pt>
                <c:pt idx="282">
                  <c:v>7271.7291994117695</c:v>
                </c:pt>
                <c:pt idx="283">
                  <c:v>12414.524655887768</c:v>
                </c:pt>
                <c:pt idx="284">
                  <c:v>10416.258099066526</c:v>
                </c:pt>
                <c:pt idx="285">
                  <c:v>10037.230704830172</c:v>
                </c:pt>
                <c:pt idx="286">
                  <c:v>11486.561544175664</c:v>
                </c:pt>
                <c:pt idx="287">
                  <c:v>13512.755172261124</c:v>
                </c:pt>
                <c:pt idx="288">
                  <c:v>36676.949726902501</c:v>
                </c:pt>
                <c:pt idx="289">
                  <c:v>11716.517188342197</c:v>
                </c:pt>
                <c:pt idx="290">
                  <c:v>5741.4674997495868</c:v>
                </c:pt>
                <c:pt idx="291">
                  <c:v>7150.797009850442</c:v>
                </c:pt>
                <c:pt idx="292">
                  <c:v>30154.606999428037</c:v>
                </c:pt>
                <c:pt idx="293">
                  <c:v>5113.547811662741</c:v>
                </c:pt>
                <c:pt idx="294">
                  <c:v>5637.0404317654948</c:v>
                </c:pt>
                <c:pt idx="295">
                  <c:v>4462.1433161291961</c:v>
                </c:pt>
                <c:pt idx="296">
                  <c:v>27034.753268361281</c:v>
                </c:pt>
                <c:pt idx="297">
                  <c:v>33488.128586616738</c:v>
                </c:pt>
                <c:pt idx="298">
                  <c:v>31529.071598551636</c:v>
                </c:pt>
                <c:pt idx="299">
                  <c:v>10889.762299376775</c:v>
                </c:pt>
                <c:pt idx="300">
                  <c:v>8955.8657760987207</c:v>
                </c:pt>
                <c:pt idx="301">
                  <c:v>35435.47170367591</c:v>
                </c:pt>
                <c:pt idx="302">
                  <c:v>12692.05988241177</c:v>
                </c:pt>
                <c:pt idx="303">
                  <c:v>6963.5575749321752</c:v>
                </c:pt>
                <c:pt idx="304">
                  <c:v>12169.586138649265</c:v>
                </c:pt>
                <c:pt idx="305">
                  <c:v>7543.4460654057539</c:v>
                </c:pt>
                <c:pt idx="306">
                  <c:v>6010.3276895940462</c:v>
                </c:pt>
                <c:pt idx="307">
                  <c:v>7124.1488803297925</c:v>
                </c:pt>
                <c:pt idx="308">
                  <c:v>12856.489233073275</c:v>
                </c:pt>
                <c:pt idx="309">
                  <c:v>9912.463972564743</c:v>
                </c:pt>
                <c:pt idx="310">
                  <c:v>9841.095316962932</c:v>
                </c:pt>
                <c:pt idx="311">
                  <c:v>3618.8439250763431</c:v>
                </c:pt>
                <c:pt idx="312">
                  <c:v>33602.290339202904</c:v>
                </c:pt>
                <c:pt idx="313">
                  <c:v>10741.876328369695</c:v>
                </c:pt>
                <c:pt idx="314">
                  <c:v>28765.033439404317</c:v>
                </c:pt>
                <c:pt idx="315">
                  <c:v>11603.787969454317</c:v>
                </c:pt>
                <c:pt idx="316">
                  <c:v>11166.561837245628</c:v>
                </c:pt>
                <c:pt idx="317">
                  <c:v>11982.036968655899</c:v>
                </c:pt>
                <c:pt idx="318">
                  <c:v>9799.592378425401</c:v>
                </c:pt>
                <c:pt idx="319">
                  <c:v>8044.3877755983676</c:v>
                </c:pt>
                <c:pt idx="320">
                  <c:v>7972.9361356207746</c:v>
                </c:pt>
                <c:pt idx="321">
                  <c:v>7302.4548615024651</c:v>
                </c:pt>
                <c:pt idx="322">
                  <c:v>30130.13072859673</c:v>
                </c:pt>
                <c:pt idx="323">
                  <c:v>12894.058088468544</c:v>
                </c:pt>
                <c:pt idx="324">
                  <c:v>5699.2425549063892</c:v>
                </c:pt>
                <c:pt idx="325">
                  <c:v>9505.778781023484</c:v>
                </c:pt>
                <c:pt idx="326">
                  <c:v>6136.4663069882945</c:v>
                </c:pt>
                <c:pt idx="327">
                  <c:v>34138.028335450035</c:v>
                </c:pt>
                <c:pt idx="328">
                  <c:v>36445.615557640012</c:v>
                </c:pt>
                <c:pt idx="329">
                  <c:v>10629.662198763288</c:v>
                </c:pt>
                <c:pt idx="330">
                  <c:v>37058.884796917031</c:v>
                </c:pt>
                <c:pt idx="331">
                  <c:v>34674.758686138484</c:v>
                </c:pt>
                <c:pt idx="332">
                  <c:v>13307.751501267914</c:v>
                </c:pt>
                <c:pt idx="333">
                  <c:v>12223.901347778552</c:v>
                </c:pt>
                <c:pt idx="334">
                  <c:v>10412.35330859348</c:v>
                </c:pt>
                <c:pt idx="335">
                  <c:v>12924.376678482406</c:v>
                </c:pt>
                <c:pt idx="336">
                  <c:v>12530.949227892323</c:v>
                </c:pt>
                <c:pt idx="337">
                  <c:v>13614.912780859684</c:v>
                </c:pt>
                <c:pt idx="338">
                  <c:v>34718.647308995765</c:v>
                </c:pt>
                <c:pt idx="339">
                  <c:v>10079.911524769524</c:v>
                </c:pt>
                <c:pt idx="340">
                  <c:v>4723.0644699003951</c:v>
                </c:pt>
                <c:pt idx="341">
                  <c:v>13461.858328145736</c:v>
                </c:pt>
                <c:pt idx="342">
                  <c:v>12969.341133742888</c:v>
                </c:pt>
                <c:pt idx="343">
                  <c:v>13921.909032497917</c:v>
                </c:pt>
                <c:pt idx="344">
                  <c:v>11955.117685462363</c:v>
                </c:pt>
                <c:pt idx="345">
                  <c:v>8257.3731407877804</c:v>
                </c:pt>
                <c:pt idx="346">
                  <c:v>8061.9580079463149</c:v>
                </c:pt>
                <c:pt idx="347">
                  <c:v>10666.328274318841</c:v>
                </c:pt>
                <c:pt idx="348">
                  <c:v>8181.8763983167109</c:v>
                </c:pt>
                <c:pt idx="349">
                  <c:v>4848.4726042224956</c:v>
                </c:pt>
                <c:pt idx="350">
                  <c:v>12204.762846448004</c:v>
                </c:pt>
                <c:pt idx="351">
                  <c:v>9802.2945715635215</c:v>
                </c:pt>
                <c:pt idx="352">
                  <c:v>5916.9826042392478</c:v>
                </c:pt>
                <c:pt idx="353">
                  <c:v>7912.7416004962579</c:v>
                </c:pt>
                <c:pt idx="354">
                  <c:v>4687.2441566085645</c:v>
                </c:pt>
                <c:pt idx="355">
                  <c:v>9086.5373558297342</c:v>
                </c:pt>
                <c:pt idx="356">
                  <c:v>11205.104165578989</c:v>
                </c:pt>
                <c:pt idx="357">
                  <c:v>11226.067918574046</c:v>
                </c:pt>
                <c:pt idx="358">
                  <c:v>5819.7892455741849</c:v>
                </c:pt>
                <c:pt idx="359">
                  <c:v>4008.6191195728616</c:v>
                </c:pt>
                <c:pt idx="360">
                  <c:v>11271.353142493252</c:v>
                </c:pt>
                <c:pt idx="361">
                  <c:v>7266.2153683738497</c:v>
                </c:pt>
                <c:pt idx="362">
                  <c:v>26801.94879596481</c:v>
                </c:pt>
                <c:pt idx="363">
                  <c:v>4330.3768393721384</c:v>
                </c:pt>
                <c:pt idx="364">
                  <c:v>5144.103557112654</c:v>
                </c:pt>
                <c:pt idx="365">
                  <c:v>11161.823392268809</c:v>
                </c:pt>
                <c:pt idx="366">
                  <c:v>13106.962849408959</c:v>
                </c:pt>
                <c:pt idx="367">
                  <c:v>9797.4876300976484</c:v>
                </c:pt>
                <c:pt idx="368">
                  <c:v>10466.936223521812</c:v>
                </c:pt>
                <c:pt idx="369">
                  <c:v>5496.333721090311</c:v>
                </c:pt>
                <c:pt idx="370">
                  <c:v>12917.027995095843</c:v>
                </c:pt>
                <c:pt idx="371">
                  <c:v>12167.902138318563</c:v>
                </c:pt>
                <c:pt idx="372">
                  <c:v>9865.5974261603478</c:v>
                </c:pt>
                <c:pt idx="373">
                  <c:v>29122.679468571267</c:v>
                </c:pt>
                <c:pt idx="374">
                  <c:v>4891.8598201477826</c:v>
                </c:pt>
                <c:pt idx="375">
                  <c:v>28959.768771906525</c:v>
                </c:pt>
                <c:pt idx="376">
                  <c:v>32747.181930322444</c:v>
                </c:pt>
                <c:pt idx="377">
                  <c:v>29249.346717391072</c:v>
                </c:pt>
                <c:pt idx="378">
                  <c:v>14608.90063377646</c:v>
                </c:pt>
                <c:pt idx="379">
                  <c:v>13398.461138693752</c:v>
                </c:pt>
                <c:pt idx="380">
                  <c:v>29849.130347529215</c:v>
                </c:pt>
                <c:pt idx="381">
                  <c:v>35398.790194490983</c:v>
                </c:pt>
                <c:pt idx="382">
                  <c:v>11820.944256326289</c:v>
                </c:pt>
                <c:pt idx="383">
                  <c:v>8753.1350187941498</c:v>
                </c:pt>
                <c:pt idx="384">
                  <c:v>10083.58485897563</c:v>
                </c:pt>
                <c:pt idx="385">
                  <c:v>3995.2111554506328</c:v>
                </c:pt>
                <c:pt idx="386">
                  <c:v>12650.707795892182</c:v>
                </c:pt>
                <c:pt idx="387">
                  <c:v>11398.94932641464</c:v>
                </c:pt>
                <c:pt idx="388">
                  <c:v>6034.1164459426345</c:v>
                </c:pt>
                <c:pt idx="389">
                  <c:v>6678.9996392633329</c:v>
                </c:pt>
                <c:pt idx="390">
                  <c:v>11898.150208647279</c:v>
                </c:pt>
                <c:pt idx="391">
                  <c:v>5220.7657563298462</c:v>
                </c:pt>
                <c:pt idx="392">
                  <c:v>10989.286211326264</c:v>
                </c:pt>
                <c:pt idx="393">
                  <c:v>11183.939817146473</c:v>
                </c:pt>
                <c:pt idx="394">
                  <c:v>10874.673789226948</c:v>
                </c:pt>
                <c:pt idx="395">
                  <c:v>9894.0139250302909</c:v>
                </c:pt>
                <c:pt idx="396">
                  <c:v>9502.040276197753</c:v>
                </c:pt>
                <c:pt idx="397">
                  <c:v>5000.5697749082938</c:v>
                </c:pt>
                <c:pt idx="398">
                  <c:v>13076.834632128628</c:v>
                </c:pt>
                <c:pt idx="399">
                  <c:v>4682.9760746146285</c:v>
                </c:pt>
                <c:pt idx="400">
                  <c:v>9806.6305211996169</c:v>
                </c:pt>
                <c:pt idx="401">
                  <c:v>11046.505960311018</c:v>
                </c:pt>
                <c:pt idx="402">
                  <c:v>13972.805876613305</c:v>
                </c:pt>
                <c:pt idx="403">
                  <c:v>11718.585112976898</c:v>
                </c:pt>
                <c:pt idx="404">
                  <c:v>5832.0768394566967</c:v>
                </c:pt>
                <c:pt idx="405">
                  <c:v>12300.620381054281</c:v>
                </c:pt>
                <c:pt idx="406">
                  <c:v>7120.2928928760657</c:v>
                </c:pt>
                <c:pt idx="407">
                  <c:v>9378.5663447157349</c:v>
                </c:pt>
                <c:pt idx="408">
                  <c:v>8734.8937797691815</c:v>
                </c:pt>
                <c:pt idx="409">
                  <c:v>7392.7857737780378</c:v>
                </c:pt>
                <c:pt idx="410">
                  <c:v>4446.6908856115924</c:v>
                </c:pt>
                <c:pt idx="411">
                  <c:v>33060.478255952956</c:v>
                </c:pt>
                <c:pt idx="412">
                  <c:v>29621.302104392511</c:v>
                </c:pt>
                <c:pt idx="413">
                  <c:v>6022.3028578081876</c:v>
                </c:pt>
                <c:pt idx="414">
                  <c:v>5132.3000568191883</c:v>
                </c:pt>
                <c:pt idx="415">
                  <c:v>9792.1943984334066</c:v>
                </c:pt>
                <c:pt idx="416">
                  <c:v>11268.606046366187</c:v>
                </c:pt>
                <c:pt idx="417">
                  <c:v>30706.428557288848</c:v>
                </c:pt>
                <c:pt idx="418">
                  <c:v>14093.906231535522</c:v>
                </c:pt>
                <c:pt idx="419">
                  <c:v>36841.750845851377</c:v>
                </c:pt>
                <c:pt idx="420">
                  <c:v>36939.653109062841</c:v>
                </c:pt>
                <c:pt idx="421">
                  <c:v>36421.459555054222</c:v>
                </c:pt>
                <c:pt idx="422">
                  <c:v>32753.680896728969</c:v>
                </c:pt>
                <c:pt idx="423">
                  <c:v>6145.4067175967848</c:v>
                </c:pt>
                <c:pt idx="424">
                  <c:v>10081.883234835492</c:v>
                </c:pt>
                <c:pt idx="425">
                  <c:v>10744.830481726351</c:v>
                </c:pt>
                <c:pt idx="426">
                  <c:v>8843.702329225207</c:v>
                </c:pt>
                <c:pt idx="427">
                  <c:v>4701.7379189705607</c:v>
                </c:pt>
                <c:pt idx="428">
                  <c:v>5066.4600370377793</c:v>
                </c:pt>
                <c:pt idx="429">
                  <c:v>7281.3908107886764</c:v>
                </c:pt>
                <c:pt idx="430">
                  <c:v>3944.7701864313976</c:v>
                </c:pt>
                <c:pt idx="431">
                  <c:v>7034.7682932194721</c:v>
                </c:pt>
                <c:pt idx="432">
                  <c:v>8266.0181275175401</c:v>
                </c:pt>
                <c:pt idx="433">
                  <c:v>11975.814990352153</c:v>
                </c:pt>
                <c:pt idx="434">
                  <c:v>7506.9295841743615</c:v>
                </c:pt>
                <c:pt idx="435">
                  <c:v>13563.587603037462</c:v>
                </c:pt>
                <c:pt idx="436">
                  <c:v>5594.620537452658</c:v>
                </c:pt>
                <c:pt idx="437">
                  <c:v>7701.9187634357777</c:v>
                </c:pt>
                <c:pt idx="438">
                  <c:v>13003.896944921202</c:v>
                </c:pt>
                <c:pt idx="439">
                  <c:v>6299.5135444746074</c:v>
                </c:pt>
                <c:pt idx="440">
                  <c:v>7665.4306291309567</c:v>
                </c:pt>
                <c:pt idx="441">
                  <c:v>30036.553064541989</c:v>
                </c:pt>
                <c:pt idx="442">
                  <c:v>4870.7716823477795</c:v>
                </c:pt>
                <c:pt idx="443">
                  <c:v>12999.773880515319</c:v>
                </c:pt>
                <c:pt idx="444">
                  <c:v>35691.207190830974</c:v>
                </c:pt>
                <c:pt idx="445">
                  <c:v>9101.6017788933459</c:v>
                </c:pt>
                <c:pt idx="446">
                  <c:v>13050.434691627657</c:v>
                </c:pt>
                <c:pt idx="447">
                  <c:v>12102.261010951397</c:v>
                </c:pt>
                <c:pt idx="448">
                  <c:v>7974.1007868296465</c:v>
                </c:pt>
                <c:pt idx="449">
                  <c:v>7580.5014061090815</c:v>
                </c:pt>
                <c:pt idx="450">
                  <c:v>8771.3302855984657</c:v>
                </c:pt>
                <c:pt idx="451">
                  <c:v>7135.3445793328392</c:v>
                </c:pt>
                <c:pt idx="452">
                  <c:v>4560.1013392228679</c:v>
                </c:pt>
                <c:pt idx="453">
                  <c:v>5120.5336971145289</c:v>
                </c:pt>
                <c:pt idx="454">
                  <c:v>8281.8903667188169</c:v>
                </c:pt>
                <c:pt idx="455">
                  <c:v>12045.200456974939</c:v>
                </c:pt>
                <c:pt idx="456">
                  <c:v>12207.758712184957</c:v>
                </c:pt>
                <c:pt idx="457">
                  <c:v>12488.590299044696</c:v>
                </c:pt>
                <c:pt idx="458">
                  <c:v>11535.543066954187</c:v>
                </c:pt>
                <c:pt idx="459">
                  <c:v>9592.5259883804902</c:v>
                </c:pt>
                <c:pt idx="460">
                  <c:v>11518.429783878719</c:v>
                </c:pt>
                <c:pt idx="461">
                  <c:v>31685.807545342417</c:v>
                </c:pt>
                <c:pt idx="462">
                  <c:v>14272.958934946966</c:v>
                </c:pt>
                <c:pt idx="463">
                  <c:v>12113.31922339023</c:v>
                </c:pt>
                <c:pt idx="464">
                  <c:v>4745.2626214600614</c:v>
                </c:pt>
                <c:pt idx="465">
                  <c:v>30231.592297689407</c:v>
                </c:pt>
                <c:pt idx="466">
                  <c:v>12154.865942483706</c:v>
                </c:pt>
                <c:pt idx="467">
                  <c:v>12917.047688565572</c:v>
                </c:pt>
                <c:pt idx="468">
                  <c:v>6746.0373676924228</c:v>
                </c:pt>
                <c:pt idx="469">
                  <c:v>4385.5538732414107</c:v>
                </c:pt>
                <c:pt idx="470">
                  <c:v>6254.6290646162333</c:v>
                </c:pt>
                <c:pt idx="471">
                  <c:v>4738.598627100002</c:v>
                </c:pt>
                <c:pt idx="472">
                  <c:v>3816.7277266133415</c:v>
                </c:pt>
                <c:pt idx="473">
                  <c:v>10615.775657101502</c:v>
                </c:pt>
                <c:pt idx="474">
                  <c:v>34622.436894034596</c:v>
                </c:pt>
                <c:pt idx="475">
                  <c:v>36745.568777816785</c:v>
                </c:pt>
                <c:pt idx="476">
                  <c:v>29165.480590165564</c:v>
                </c:pt>
                <c:pt idx="477">
                  <c:v>6340.7684706828204</c:v>
                </c:pt>
                <c:pt idx="478">
                  <c:v>5226.7781205868614</c:v>
                </c:pt>
                <c:pt idx="479">
                  <c:v>5457.0022760896909</c:v>
                </c:pt>
                <c:pt idx="480">
                  <c:v>14845.517313070708</c:v>
                </c:pt>
                <c:pt idx="481">
                  <c:v>11303.682145979708</c:v>
                </c:pt>
                <c:pt idx="482">
                  <c:v>4418.3549909906442</c:v>
                </c:pt>
                <c:pt idx="483">
                  <c:v>10788.856903098982</c:v>
                </c:pt>
                <c:pt idx="484">
                  <c:v>10489.858584823571</c:v>
                </c:pt>
                <c:pt idx="485">
                  <c:v>7353.875131460416</c:v>
                </c:pt>
                <c:pt idx="486">
                  <c:v>12290.071423467032</c:v>
                </c:pt>
                <c:pt idx="487">
                  <c:v>3774.0469066739888</c:v>
                </c:pt>
                <c:pt idx="488">
                  <c:v>33135.046692169344</c:v>
                </c:pt>
                <c:pt idx="489">
                  <c:v>11969.926382053191</c:v>
                </c:pt>
                <c:pt idx="490">
                  <c:v>3937.0100373515152</c:v>
                </c:pt>
                <c:pt idx="491">
                  <c:v>12703.680412561864</c:v>
                </c:pt>
                <c:pt idx="492">
                  <c:v>4543.2368740139664</c:v>
                </c:pt>
                <c:pt idx="493">
                  <c:v>12674.684282637711</c:v>
                </c:pt>
                <c:pt idx="494">
                  <c:v>28349.400306230731</c:v>
                </c:pt>
                <c:pt idx="495">
                  <c:v>5050.4983516685916</c:v>
                </c:pt>
                <c:pt idx="496">
                  <c:v>6454.0238124357984</c:v>
                </c:pt>
                <c:pt idx="497">
                  <c:v>9428.6630868369193</c:v>
                </c:pt>
                <c:pt idx="498">
                  <c:v>9787.0096775599141</c:v>
                </c:pt>
                <c:pt idx="499">
                  <c:v>12710.060828593334</c:v>
                </c:pt>
                <c:pt idx="500">
                  <c:v>29278.115028868851</c:v>
                </c:pt>
                <c:pt idx="501">
                  <c:v>9538.5894979722016</c:v>
                </c:pt>
                <c:pt idx="502">
                  <c:v>34196.125653270639</c:v>
                </c:pt>
                <c:pt idx="503">
                  <c:v>27873.520954771146</c:v>
                </c:pt>
                <c:pt idx="504">
                  <c:v>8540.1430136375984</c:v>
                </c:pt>
                <c:pt idx="505">
                  <c:v>9283.2179311849141</c:v>
                </c:pt>
                <c:pt idx="506">
                  <c:v>5828.7685480513728</c:v>
                </c:pt>
                <c:pt idx="507">
                  <c:v>5584.4355002331895</c:v>
                </c:pt>
                <c:pt idx="508">
                  <c:v>5740.6470754387647</c:v>
                </c:pt>
                <c:pt idx="509">
                  <c:v>11310.954618733756</c:v>
                </c:pt>
                <c:pt idx="510">
                  <c:v>12601.806120082087</c:v>
                </c:pt>
                <c:pt idx="511">
                  <c:v>6293.04180256165</c:v>
                </c:pt>
                <c:pt idx="512">
                  <c:v>10985.236220145542</c:v>
                </c:pt>
                <c:pt idx="513">
                  <c:v>3840.008173852988</c:v>
                </c:pt>
                <c:pt idx="514">
                  <c:v>31273.719542114457</c:v>
                </c:pt>
                <c:pt idx="515">
                  <c:v>11780.899513162787</c:v>
                </c:pt>
                <c:pt idx="516">
                  <c:v>5217.5775898891088</c:v>
                </c:pt>
                <c:pt idx="517">
                  <c:v>10606.29876714786</c:v>
                </c:pt>
                <c:pt idx="518">
                  <c:v>7285.6157410735568</c:v>
                </c:pt>
                <c:pt idx="519">
                  <c:v>7346.5029898345274</c:v>
                </c:pt>
                <c:pt idx="520">
                  <c:v>10978.572225785481</c:v>
                </c:pt>
                <c:pt idx="521">
                  <c:v>7694.4760571451916</c:v>
                </c:pt>
                <c:pt idx="522">
                  <c:v>11431.250788511774</c:v>
                </c:pt>
                <c:pt idx="523">
                  <c:v>8632.6972793019249</c:v>
                </c:pt>
                <c:pt idx="524">
                  <c:v>32522.038695414591</c:v>
                </c:pt>
                <c:pt idx="525">
                  <c:v>4516.5208768511548</c:v>
                </c:pt>
                <c:pt idx="526">
                  <c:v>5453.1532454988583</c:v>
                </c:pt>
                <c:pt idx="527">
                  <c:v>10257.286691127047</c:v>
                </c:pt>
                <c:pt idx="528">
                  <c:v>10902.236806347262</c:v>
                </c:pt>
                <c:pt idx="529">
                  <c:v>4557.9811572657418</c:v>
                </c:pt>
                <c:pt idx="530">
                  <c:v>36120.273816026413</c:v>
                </c:pt>
                <c:pt idx="531">
                  <c:v>13528.20760277873</c:v>
                </c:pt>
                <c:pt idx="532">
                  <c:v>12984.045090741824</c:v>
                </c:pt>
                <c:pt idx="533">
                  <c:v>8374.6044547536785</c:v>
                </c:pt>
                <c:pt idx="534">
                  <c:v>13896.230921612252</c:v>
                </c:pt>
                <c:pt idx="535">
                  <c:v>8873.1908957287596</c:v>
                </c:pt>
                <c:pt idx="536">
                  <c:v>7693.2468641635851</c:v>
                </c:pt>
                <c:pt idx="537">
                  <c:v>9685.2038815691885</c:v>
                </c:pt>
                <c:pt idx="538">
                  <c:v>10092.715770751331</c:v>
                </c:pt>
                <c:pt idx="539">
                  <c:v>11360.243673150957</c:v>
                </c:pt>
                <c:pt idx="540">
                  <c:v>7856.6658699372665</c:v>
                </c:pt>
                <c:pt idx="541">
                  <c:v>5329.8912599336736</c:v>
                </c:pt>
                <c:pt idx="542">
                  <c:v>13535.704129209562</c:v>
                </c:pt>
                <c:pt idx="543">
                  <c:v>35481.230427985356</c:v>
                </c:pt>
                <c:pt idx="544">
                  <c:v>11882.51305670641</c:v>
                </c:pt>
                <c:pt idx="545">
                  <c:v>34518.547110932908</c:v>
                </c:pt>
                <c:pt idx="546">
                  <c:v>6928.4153589563866</c:v>
                </c:pt>
                <c:pt idx="547">
                  <c:v>11912.133593724688</c:v>
                </c:pt>
                <c:pt idx="548">
                  <c:v>6067.9992305249589</c:v>
                </c:pt>
                <c:pt idx="549">
                  <c:v>33252.545083087396</c:v>
                </c:pt>
                <c:pt idx="550">
                  <c:v>12582.474243871431</c:v>
                </c:pt>
                <c:pt idx="551">
                  <c:v>7101.212659988194</c:v>
                </c:pt>
                <c:pt idx="552">
                  <c:v>12019.407560483814</c:v>
                </c:pt>
                <c:pt idx="553">
                  <c:v>12042.595424148196</c:v>
                </c:pt>
                <c:pt idx="554">
                  <c:v>6561.9327194594644</c:v>
                </c:pt>
                <c:pt idx="555">
                  <c:v>5866.7649316162242</c:v>
                </c:pt>
                <c:pt idx="556">
                  <c:v>10670.014345131785</c:v>
                </c:pt>
                <c:pt idx="557">
                  <c:v>7702.7599489633885</c:v>
                </c:pt>
                <c:pt idx="558">
                  <c:v>32311.372092645412</c:v>
                </c:pt>
                <c:pt idx="559">
                  <c:v>5147.0443400709646</c:v>
                </c:pt>
                <c:pt idx="560">
                  <c:v>10395.484583544219</c:v>
                </c:pt>
                <c:pt idx="561">
                  <c:v>11978.350897842955</c:v>
                </c:pt>
                <c:pt idx="562">
                  <c:v>5430.605661458143</c:v>
                </c:pt>
                <c:pt idx="563">
                  <c:v>11534.822940362094</c:v>
                </c:pt>
                <c:pt idx="564">
                  <c:v>4946.0161526491756</c:v>
                </c:pt>
                <c:pt idx="565">
                  <c:v>4951.682586984929</c:v>
                </c:pt>
                <c:pt idx="566">
                  <c:v>9359.7522430373774</c:v>
                </c:pt>
                <c:pt idx="567">
                  <c:v>9816.6261314281965</c:v>
                </c:pt>
                <c:pt idx="568">
                  <c:v>11092.861060199122</c:v>
                </c:pt>
                <c:pt idx="569">
                  <c:v>34891.548410306088</c:v>
                </c:pt>
                <c:pt idx="570">
                  <c:v>6169.6433244315749</c:v>
                </c:pt>
                <c:pt idx="571">
                  <c:v>4897.7237125136389</c:v>
                </c:pt>
                <c:pt idx="572">
                  <c:v>7752.9004716405207</c:v>
                </c:pt>
                <c:pt idx="573">
                  <c:v>13976.147720528203</c:v>
                </c:pt>
                <c:pt idx="574">
                  <c:v>13133.817719263443</c:v>
                </c:pt>
                <c:pt idx="575">
                  <c:v>12557.917497224806</c:v>
                </c:pt>
                <c:pt idx="576">
                  <c:v>5036.7223357719067</c:v>
                </c:pt>
                <c:pt idx="577">
                  <c:v>31175.043772555469</c:v>
                </c:pt>
                <c:pt idx="578">
                  <c:v>10626.349647517609</c:v>
                </c:pt>
                <c:pt idx="579">
                  <c:v>5868.9514066259799</c:v>
                </c:pt>
                <c:pt idx="580">
                  <c:v>12938.80019307546</c:v>
                </c:pt>
                <c:pt idx="581">
                  <c:v>4955.3686577978733</c:v>
                </c:pt>
                <c:pt idx="582">
                  <c:v>9627.5872832115256</c:v>
                </c:pt>
                <c:pt idx="583">
                  <c:v>7145.2370181297947</c:v>
                </c:pt>
                <c:pt idx="584">
                  <c:v>3463.6409434786983</c:v>
                </c:pt>
                <c:pt idx="585">
                  <c:v>7522.8361385082262</c:v>
                </c:pt>
                <c:pt idx="586">
                  <c:v>5696.9431740047512</c:v>
                </c:pt>
                <c:pt idx="587">
                  <c:v>31464.118924980568</c:v>
                </c:pt>
                <c:pt idx="588">
                  <c:v>13492.055041915117</c:v>
                </c:pt>
                <c:pt idx="589">
                  <c:v>8608.4323255405616</c:v>
                </c:pt>
                <c:pt idx="590">
                  <c:v>11520.934518986731</c:v>
                </c:pt>
                <c:pt idx="591">
                  <c:v>10330.187683075104</c:v>
                </c:pt>
                <c:pt idx="592">
                  <c:v>5304.2827679700622</c:v>
                </c:pt>
                <c:pt idx="593">
                  <c:v>28561.328897210515</c:v>
                </c:pt>
                <c:pt idx="594">
                  <c:v>9325.8821950618894</c:v>
                </c:pt>
                <c:pt idx="595">
                  <c:v>10681.072557570618</c:v>
                </c:pt>
                <c:pt idx="596">
                  <c:v>9603.7344239903723</c:v>
                </c:pt>
                <c:pt idx="597">
                  <c:v>8282.5660839080756</c:v>
                </c:pt>
                <c:pt idx="598">
                  <c:v>9183.3066406283197</c:v>
                </c:pt>
                <c:pt idx="599">
                  <c:v>12267.445743737784</c:v>
                </c:pt>
                <c:pt idx="600">
                  <c:v>4721.3888125600461</c:v>
                </c:pt>
                <c:pt idx="601">
                  <c:v>11342.785089001116</c:v>
                </c:pt>
                <c:pt idx="602">
                  <c:v>10980.692407742607</c:v>
                </c:pt>
                <c:pt idx="603">
                  <c:v>14587.42273724257</c:v>
                </c:pt>
                <c:pt idx="604">
                  <c:v>28166.410065373915</c:v>
                </c:pt>
                <c:pt idx="605">
                  <c:v>11070.266369733035</c:v>
                </c:pt>
                <c:pt idx="606">
                  <c:v>6331.9800345252761</c:v>
                </c:pt>
                <c:pt idx="607">
                  <c:v>35919.379660865729</c:v>
                </c:pt>
                <c:pt idx="608">
                  <c:v>7098.13964430535</c:v>
                </c:pt>
                <c:pt idx="609">
                  <c:v>30106.161827560987</c:v>
                </c:pt>
                <c:pt idx="610">
                  <c:v>10342.272431311705</c:v>
                </c:pt>
                <c:pt idx="611">
                  <c:v>8276.9698973412651</c:v>
                </c:pt>
                <c:pt idx="612">
                  <c:v>4856.5528931142117</c:v>
                </c:pt>
                <c:pt idx="613">
                  <c:v>8227.4400496674516</c:v>
                </c:pt>
                <c:pt idx="614">
                  <c:v>4879.0555741659764</c:v>
                </c:pt>
                <c:pt idx="615">
                  <c:v>33923.472949998133</c:v>
                </c:pt>
                <c:pt idx="616">
                  <c:v>12216.529206152663</c:v>
                </c:pt>
                <c:pt idx="617">
                  <c:v>33401.246589718052</c:v>
                </c:pt>
                <c:pt idx="618">
                  <c:v>27984.49108661346</c:v>
                </c:pt>
                <c:pt idx="619">
                  <c:v>11240.201526822508</c:v>
                </c:pt>
                <c:pt idx="620">
                  <c:v>6309.437656067561</c:v>
                </c:pt>
                <c:pt idx="621">
                  <c:v>31848.761393716217</c:v>
                </c:pt>
                <c:pt idx="622">
                  <c:v>9686.0039835633943</c:v>
                </c:pt>
                <c:pt idx="623">
                  <c:v>28170.80428345269</c:v>
                </c:pt>
                <c:pt idx="624">
                  <c:v>12818.920377678009</c:v>
                </c:pt>
                <c:pt idx="625">
                  <c:v>6761.8340251080754</c:v>
                </c:pt>
                <c:pt idx="626">
                  <c:v>9007.4707674799374</c:v>
                </c:pt>
                <c:pt idx="627">
                  <c:v>8073.4187157258721</c:v>
                </c:pt>
                <c:pt idx="628">
                  <c:v>11870.141227581433</c:v>
                </c:pt>
                <c:pt idx="629">
                  <c:v>33537.741912252444</c:v>
                </c:pt>
                <c:pt idx="630">
                  <c:v>11053.613722007287</c:v>
                </c:pt>
                <c:pt idx="631">
                  <c:v>4789.0257370793943</c:v>
                </c:pt>
                <c:pt idx="632">
                  <c:v>6762.2785497248524</c:v>
                </c:pt>
                <c:pt idx="633">
                  <c:v>9312.3425773206873</c:v>
                </c:pt>
                <c:pt idx="634">
                  <c:v>10796.617052178864</c:v>
                </c:pt>
                <c:pt idx="635">
                  <c:v>14175.53977132523</c:v>
                </c:pt>
                <c:pt idx="636">
                  <c:v>4968.3524196199451</c:v>
                </c:pt>
                <c:pt idx="637">
                  <c:v>8917.7876658518671</c:v>
                </c:pt>
                <c:pt idx="638">
                  <c:v>32059.482181778072</c:v>
                </c:pt>
                <c:pt idx="639">
                  <c:v>13040.461600325023</c:v>
                </c:pt>
                <c:pt idx="640">
                  <c:v>8326.8340607625105</c:v>
                </c:pt>
                <c:pt idx="641">
                  <c:v>33474.899509487885</c:v>
                </c:pt>
                <c:pt idx="642">
                  <c:v>13414.647554843292</c:v>
                </c:pt>
                <c:pt idx="643">
                  <c:v>6664.963503277384</c:v>
                </c:pt>
                <c:pt idx="644">
                  <c:v>10028.282446302092</c:v>
                </c:pt>
                <c:pt idx="645">
                  <c:v>11461.268303336639</c:v>
                </c:pt>
                <c:pt idx="646">
                  <c:v>9001.4952269159749</c:v>
                </c:pt>
                <c:pt idx="647">
                  <c:v>9587.0373668617885</c:v>
                </c:pt>
                <c:pt idx="648">
                  <c:v>4675.9354232799524</c:v>
                </c:pt>
                <c:pt idx="649">
                  <c:v>12782.767816814394</c:v>
                </c:pt>
                <c:pt idx="650">
                  <c:v>11504.281999694664</c:v>
                </c:pt>
                <c:pt idx="651">
                  <c:v>11929.242116546593</c:v>
                </c:pt>
                <c:pt idx="652">
                  <c:v>10360.009125997327</c:v>
                </c:pt>
                <c:pt idx="653">
                  <c:v>10463.374537513813</c:v>
                </c:pt>
                <c:pt idx="654">
                  <c:v>12699.664602737603</c:v>
                </c:pt>
                <c:pt idx="655">
                  <c:v>34724.451181639051</c:v>
                </c:pt>
                <c:pt idx="656">
                  <c:v>5942.8871489284775</c:v>
                </c:pt>
                <c:pt idx="657">
                  <c:v>7139.394570513562</c:v>
                </c:pt>
                <c:pt idx="658">
                  <c:v>11162.531539534635</c:v>
                </c:pt>
                <c:pt idx="659">
                  <c:v>13417.810199813674</c:v>
                </c:pt>
                <c:pt idx="660">
                  <c:v>9522.4810437350679</c:v>
                </c:pt>
                <c:pt idx="661">
                  <c:v>12116.533179940396</c:v>
                </c:pt>
                <c:pt idx="662">
                  <c:v>7819.5374560087794</c:v>
                </c:pt>
                <c:pt idx="663">
                  <c:v>4507.9847128632837</c:v>
                </c:pt>
                <c:pt idx="664">
                  <c:v>36517.112991663256</c:v>
                </c:pt>
                <c:pt idx="665">
                  <c:v>33434.491603237177</c:v>
                </c:pt>
                <c:pt idx="666">
                  <c:v>9973.1294995190365</c:v>
                </c:pt>
                <c:pt idx="667">
                  <c:v>33002.57319057946</c:v>
                </c:pt>
                <c:pt idx="668">
                  <c:v>36838.772922304262</c:v>
                </c:pt>
                <c:pt idx="669">
                  <c:v>8970.9670228553841</c:v>
                </c:pt>
                <c:pt idx="670">
                  <c:v>7553.6441561278134</c:v>
                </c:pt>
                <c:pt idx="671">
                  <c:v>6960.8818490070553</c:v>
                </c:pt>
                <c:pt idx="672">
                  <c:v>7924.4479404783478</c:v>
                </c:pt>
                <c:pt idx="673">
                  <c:v>8967.3633075713315</c:v>
                </c:pt>
                <c:pt idx="674">
                  <c:v>33859.039625548896</c:v>
                </c:pt>
                <c:pt idx="675">
                  <c:v>9754.6513814042446</c:v>
                </c:pt>
                <c:pt idx="676">
                  <c:v>12870.654959447167</c:v>
                </c:pt>
                <c:pt idx="677">
                  <c:v>37162.967954898828</c:v>
                </c:pt>
                <c:pt idx="678">
                  <c:v>12146.417339607726</c:v>
                </c:pt>
                <c:pt idx="679">
                  <c:v>11115.830021083775</c:v>
                </c:pt>
                <c:pt idx="680">
                  <c:v>3981.1701307774374</c:v>
                </c:pt>
                <c:pt idx="681">
                  <c:v>3448.1206453189343</c:v>
                </c:pt>
                <c:pt idx="682">
                  <c:v>31794.217053760825</c:v>
                </c:pt>
                <c:pt idx="683">
                  <c:v>11455.636989670726</c:v>
                </c:pt>
                <c:pt idx="684">
                  <c:v>6403.9270703146112</c:v>
                </c:pt>
                <c:pt idx="685">
                  <c:v>12034.515135256479</c:v>
                </c:pt>
                <c:pt idx="686">
                  <c:v>9841.7204798529783</c:v>
                </c:pt>
                <c:pt idx="687">
                  <c:v>9183.0275843498966</c:v>
                </c:pt>
                <c:pt idx="688">
                  <c:v>9397.9667174154401</c:v>
                </c:pt>
                <c:pt idx="689">
                  <c:v>29743.27531763833</c:v>
                </c:pt>
                <c:pt idx="690">
                  <c:v>5226.7216034240791</c:v>
                </c:pt>
                <c:pt idx="691">
                  <c:v>9867.4557367483158</c:v>
                </c:pt>
                <c:pt idx="692">
                  <c:v>5472.6359737274552</c:v>
                </c:pt>
                <c:pt idx="693">
                  <c:v>5677.9838716187151</c:v>
                </c:pt>
                <c:pt idx="694">
                  <c:v>5846.3411605261035</c:v>
                </c:pt>
                <c:pt idx="695">
                  <c:v>6716.039546337287</c:v>
                </c:pt>
                <c:pt idx="696">
                  <c:v>12263.051525659012</c:v>
                </c:pt>
                <c:pt idx="697">
                  <c:v>32699.290234247735</c:v>
                </c:pt>
                <c:pt idx="698">
                  <c:v>12415.577030051643</c:v>
                </c:pt>
                <c:pt idx="699">
                  <c:v>6215.1398654207251</c:v>
                </c:pt>
                <c:pt idx="700">
                  <c:v>5149.9526446960272</c:v>
                </c:pt>
                <c:pt idx="701">
                  <c:v>11653.123184554246</c:v>
                </c:pt>
                <c:pt idx="702">
                  <c:v>11752.907216592999</c:v>
                </c:pt>
                <c:pt idx="703">
                  <c:v>8017.1689853761027</c:v>
                </c:pt>
                <c:pt idx="704">
                  <c:v>10717.225118434231</c:v>
                </c:pt>
                <c:pt idx="705">
                  <c:v>7211.5500979166254</c:v>
                </c:pt>
                <c:pt idx="706">
                  <c:v>34523.424428601407</c:v>
                </c:pt>
                <c:pt idx="707">
                  <c:v>11578.514422085023</c:v>
                </c:pt>
                <c:pt idx="708">
                  <c:v>8078.4355881342281</c:v>
                </c:pt>
                <c:pt idx="709">
                  <c:v>8216.5610361731324</c:v>
                </c:pt>
                <c:pt idx="710">
                  <c:v>4816.6301546288696</c:v>
                </c:pt>
                <c:pt idx="711">
                  <c:v>10959.975409383085</c:v>
                </c:pt>
                <c:pt idx="712">
                  <c:v>10216.991555507444</c:v>
                </c:pt>
                <c:pt idx="713">
                  <c:v>5537.0596989772084</c:v>
                </c:pt>
                <c:pt idx="714">
                  <c:v>4529.0607429033389</c:v>
                </c:pt>
                <c:pt idx="715">
                  <c:v>11913.733797713096</c:v>
                </c:pt>
                <c:pt idx="716">
                  <c:v>10844.821302355618</c:v>
                </c:pt>
                <c:pt idx="717">
                  <c:v>13092.907019953282</c:v>
                </c:pt>
                <c:pt idx="718">
                  <c:v>12035.931429788136</c:v>
                </c:pt>
                <c:pt idx="719">
                  <c:v>12801.198170879114</c:v>
                </c:pt>
                <c:pt idx="720">
                  <c:v>11692.961816230802</c:v>
                </c:pt>
                <c:pt idx="721">
                  <c:v>11570.798682407976</c:v>
                </c:pt>
                <c:pt idx="722">
                  <c:v>12640.219486874394</c:v>
                </c:pt>
                <c:pt idx="723">
                  <c:v>4034.0119008500433</c:v>
                </c:pt>
                <c:pt idx="724">
                  <c:v>11216.406307197141</c:v>
                </c:pt>
                <c:pt idx="725">
                  <c:v>31143.38083880211</c:v>
                </c:pt>
                <c:pt idx="726">
                  <c:v>9482.9542088799917</c:v>
                </c:pt>
                <c:pt idx="727">
                  <c:v>30144.360239462785</c:v>
                </c:pt>
                <c:pt idx="728">
                  <c:v>5133.0082040850166</c:v>
                </c:pt>
                <c:pt idx="729">
                  <c:v>9412.5873731428437</c:v>
                </c:pt>
                <c:pt idx="730">
                  <c:v>31567.424316774483</c:v>
                </c:pt>
                <c:pt idx="731">
                  <c:v>10483.242764635941</c:v>
                </c:pt>
                <c:pt idx="732">
                  <c:v>5566.7432149503993</c:v>
                </c:pt>
                <c:pt idx="733">
                  <c:v>10827.099095556725</c:v>
                </c:pt>
                <c:pt idx="734">
                  <c:v>12586.233387909537</c:v>
                </c:pt>
                <c:pt idx="735">
                  <c:v>11316.638366412461</c:v>
                </c:pt>
                <c:pt idx="736">
                  <c:v>31759.473201719084</c:v>
                </c:pt>
                <c:pt idx="737">
                  <c:v>5466.2055038099797</c:v>
                </c:pt>
                <c:pt idx="738">
                  <c:v>29839.14420272399</c:v>
                </c:pt>
                <c:pt idx="739">
                  <c:v>29818.58043650919</c:v>
                </c:pt>
                <c:pt idx="740">
                  <c:v>10355.645951867662</c:v>
                </c:pt>
                <c:pt idx="741">
                  <c:v>29417.557547897006</c:v>
                </c:pt>
                <c:pt idx="742">
                  <c:v>35134.809390490664</c:v>
                </c:pt>
                <c:pt idx="743">
                  <c:v>6813.243261482402</c:v>
                </c:pt>
                <c:pt idx="744">
                  <c:v>10941.71151765604</c:v>
                </c:pt>
                <c:pt idx="745">
                  <c:v>11334.360573211352</c:v>
                </c:pt>
                <c:pt idx="746">
                  <c:v>7180.9653766932506</c:v>
                </c:pt>
                <c:pt idx="747">
                  <c:v>4612.5640721940754</c:v>
                </c:pt>
                <c:pt idx="748">
                  <c:v>9859.6955876684333</c:v>
                </c:pt>
                <c:pt idx="749">
                  <c:v>6751.4839599350717</c:v>
                </c:pt>
                <c:pt idx="750">
                  <c:v>31294.252264380142</c:v>
                </c:pt>
                <c:pt idx="751">
                  <c:v>5289.3848072441278</c:v>
                </c:pt>
                <c:pt idx="752">
                  <c:v>14164.481558886397</c:v>
                </c:pt>
                <c:pt idx="753">
                  <c:v>12019.031660789768</c:v>
                </c:pt>
                <c:pt idx="754">
                  <c:v>7060.5904823798119</c:v>
                </c:pt>
                <c:pt idx="755">
                  <c:v>7718.9611698954141</c:v>
                </c:pt>
                <c:pt idx="756">
                  <c:v>9366.5812653509729</c:v>
                </c:pt>
                <c:pt idx="757">
                  <c:v>33333.134096632821</c:v>
                </c:pt>
                <c:pt idx="758">
                  <c:v>8149.1790808459937</c:v>
                </c:pt>
                <c:pt idx="759">
                  <c:v>27982.483181701329</c:v>
                </c:pt>
                <c:pt idx="760">
                  <c:v>6202.987249541965</c:v>
                </c:pt>
                <c:pt idx="761">
                  <c:v>5068.5027521532611</c:v>
                </c:pt>
                <c:pt idx="762">
                  <c:v>30037.120587836249</c:v>
                </c:pt>
                <c:pt idx="763">
                  <c:v>6365.1546718417721</c:v>
                </c:pt>
                <c:pt idx="764">
                  <c:v>10399.878801622992</c:v>
                </c:pt>
                <c:pt idx="765">
                  <c:v>12540.195290425914</c:v>
                </c:pt>
                <c:pt idx="766">
                  <c:v>9716.1328296906122</c:v>
                </c:pt>
                <c:pt idx="767">
                  <c:v>8596.391986706798</c:v>
                </c:pt>
                <c:pt idx="768">
                  <c:v>13126.140554559344</c:v>
                </c:pt>
                <c:pt idx="769">
                  <c:v>8790.3368164142848</c:v>
                </c:pt>
                <c:pt idx="770">
                  <c:v>13138.115722773486</c:v>
                </c:pt>
                <c:pt idx="771">
                  <c:v>10937.779009103311</c:v>
                </c:pt>
                <c:pt idx="772">
                  <c:v>10142.3969640292</c:v>
                </c:pt>
                <c:pt idx="773">
                  <c:v>28188.526490251581</c:v>
                </c:pt>
                <c:pt idx="774">
                  <c:v>9956.6968223200711</c:v>
                </c:pt>
                <c:pt idx="775">
                  <c:v>11787.066677326966</c:v>
                </c:pt>
                <c:pt idx="776">
                  <c:v>9684.6357294280388</c:v>
                </c:pt>
                <c:pt idx="777">
                  <c:v>10469.749119115393</c:v>
                </c:pt>
                <c:pt idx="778">
                  <c:v>8652.0445891419531</c:v>
                </c:pt>
                <c:pt idx="779">
                  <c:v>11632.568388692041</c:v>
                </c:pt>
                <c:pt idx="780">
                  <c:v>29835.124133059369</c:v>
                </c:pt>
                <c:pt idx="781">
                  <c:v>4798.2142884508803</c:v>
                </c:pt>
                <c:pt idx="782">
                  <c:v>11391.716057480427</c:v>
                </c:pt>
                <c:pt idx="783">
                  <c:v>33428.295463299539</c:v>
                </c:pt>
                <c:pt idx="784">
                  <c:v>7164.5695231873397</c:v>
                </c:pt>
                <c:pt idx="785">
                  <c:v>7655.3578689564829</c:v>
                </c:pt>
                <c:pt idx="786">
                  <c:v>13334.262144224349</c:v>
                </c:pt>
                <c:pt idx="787">
                  <c:v>5595.3286847184854</c:v>
                </c:pt>
                <c:pt idx="788">
                  <c:v>7372.126286580622</c:v>
                </c:pt>
                <c:pt idx="789">
                  <c:v>13089.815696928166</c:v>
                </c:pt>
                <c:pt idx="790">
                  <c:v>8988.9559897106792</c:v>
                </c:pt>
                <c:pt idx="791">
                  <c:v>3731.3660867346362</c:v>
                </c:pt>
                <c:pt idx="792">
                  <c:v>5262.8741642876912</c:v>
                </c:pt>
                <c:pt idx="793">
                  <c:v>34254.282990813816</c:v>
                </c:pt>
                <c:pt idx="794">
                  <c:v>9471.5517695431099</c:v>
                </c:pt>
                <c:pt idx="795">
                  <c:v>29760.49962006502</c:v>
                </c:pt>
                <c:pt idx="796">
                  <c:v>7795.5812915798733</c:v>
                </c:pt>
                <c:pt idx="797">
                  <c:v>7087.4256587645659</c:v>
                </c:pt>
                <c:pt idx="798">
                  <c:v>11680.017575124319</c:v>
                </c:pt>
                <c:pt idx="799">
                  <c:v>30806.780918159111</c:v>
                </c:pt>
                <c:pt idx="800">
                  <c:v>9226.799670321825</c:v>
                </c:pt>
                <c:pt idx="801">
                  <c:v>13721.239559860907</c:v>
                </c:pt>
                <c:pt idx="802">
                  <c:v>4171.2937832345524</c:v>
                </c:pt>
                <c:pt idx="803">
                  <c:v>28140.402215476934</c:v>
                </c:pt>
                <c:pt idx="804">
                  <c:v>5222.2577664232522</c:v>
                </c:pt>
                <c:pt idx="805">
                  <c:v>10314.934144971743</c:v>
                </c:pt>
                <c:pt idx="806">
                  <c:v>9789.6062336201776</c:v>
                </c:pt>
                <c:pt idx="807">
                  <c:v>5187.5911190133502</c:v>
                </c:pt>
                <c:pt idx="808">
                  <c:v>4371.4060890573564</c:v>
                </c:pt>
                <c:pt idx="809">
                  <c:v>6209.9954708000732</c:v>
                </c:pt>
                <c:pt idx="810">
                  <c:v>9957.376622659327</c:v>
                </c:pt>
                <c:pt idx="811">
                  <c:v>8957.9902178962038</c:v>
                </c:pt>
                <c:pt idx="812">
                  <c:v>11655.16823005518</c:v>
                </c:pt>
                <c:pt idx="813">
                  <c:v>6924.8943160969784</c:v>
                </c:pt>
                <c:pt idx="814">
                  <c:v>8605.7600539185478</c:v>
                </c:pt>
                <c:pt idx="815">
                  <c:v>4819.3024262508834</c:v>
                </c:pt>
                <c:pt idx="816">
                  <c:v>5700.1002964963791</c:v>
                </c:pt>
                <c:pt idx="817">
                  <c:v>5640.0087561131268</c:v>
                </c:pt>
                <c:pt idx="818">
                  <c:v>33884.033676254949</c:v>
                </c:pt>
                <c:pt idx="819">
                  <c:v>31223.306920021791</c:v>
                </c:pt>
                <c:pt idx="820">
                  <c:v>9373.7745199834844</c:v>
                </c:pt>
                <c:pt idx="821">
                  <c:v>5842.4407636695432</c:v>
                </c:pt>
                <c:pt idx="822">
                  <c:v>4409.818827002774</c:v>
                </c:pt>
                <c:pt idx="823">
                  <c:v>10013.218023238482</c:v>
                </c:pt>
                <c:pt idx="824">
                  <c:v>12844.014726102789</c:v>
                </c:pt>
                <c:pt idx="825">
                  <c:v>14426.357614558961</c:v>
                </c:pt>
                <c:pt idx="826">
                  <c:v>35769.62672581384</c:v>
                </c:pt>
                <c:pt idx="827">
                  <c:v>31776.018649549158</c:v>
                </c:pt>
                <c:pt idx="828">
                  <c:v>33372.397673991276</c:v>
                </c:pt>
                <c:pt idx="829">
                  <c:v>8831.9359695205476</c:v>
                </c:pt>
                <c:pt idx="830">
                  <c:v>12671.715958290079</c:v>
                </c:pt>
                <c:pt idx="831">
                  <c:v>8142.8396199142508</c:v>
                </c:pt>
                <c:pt idx="832">
                  <c:v>6976.4993074781951</c:v>
                </c:pt>
                <c:pt idx="833">
                  <c:v>12838.058879008555</c:v>
                </c:pt>
                <c:pt idx="834">
                  <c:v>8701.3618620520447</c:v>
                </c:pt>
                <c:pt idx="835">
                  <c:v>9855.5512616325523</c:v>
                </c:pt>
                <c:pt idx="836">
                  <c:v>7254.4634965559208</c:v>
                </c:pt>
                <c:pt idx="837">
                  <c:v>12205.470993713832</c:v>
                </c:pt>
                <c:pt idx="838">
                  <c:v>8350.1327606584819</c:v>
                </c:pt>
                <c:pt idx="839">
                  <c:v>12918.444289627498</c:v>
                </c:pt>
                <c:pt idx="840">
                  <c:v>4263.8480488988798</c:v>
                </c:pt>
                <c:pt idx="841">
                  <c:v>12660.419332721413</c:v>
                </c:pt>
                <c:pt idx="842">
                  <c:v>29262.830134865246</c:v>
                </c:pt>
                <c:pt idx="843">
                  <c:v>35393.356338855177</c:v>
                </c:pt>
                <c:pt idx="844">
                  <c:v>11695.231592512089</c:v>
                </c:pt>
                <c:pt idx="845">
                  <c:v>36090.809336609076</c:v>
                </c:pt>
                <c:pt idx="846">
                  <c:v>10583.212952482101</c:v>
                </c:pt>
                <c:pt idx="847">
                  <c:v>6397.3238529576902</c:v>
                </c:pt>
                <c:pt idx="848">
                  <c:v>5182.2808909019113</c:v>
                </c:pt>
                <c:pt idx="849">
                  <c:v>12180.37664528905</c:v>
                </c:pt>
                <c:pt idx="850">
                  <c:v>31832.362085907196</c:v>
                </c:pt>
                <c:pt idx="851">
                  <c:v>13849.768938724226</c:v>
                </c:pt>
                <c:pt idx="852">
                  <c:v>33801.722716252763</c:v>
                </c:pt>
                <c:pt idx="853">
                  <c:v>11931.305152494046</c:v>
                </c:pt>
                <c:pt idx="854">
                  <c:v>34690.031917711574</c:v>
                </c:pt>
                <c:pt idx="855">
                  <c:v>4007.3072541666106</c:v>
                </c:pt>
                <c:pt idx="856">
                  <c:v>33736.341708974862</c:v>
                </c:pt>
                <c:pt idx="857">
                  <c:v>29194.26100940329</c:v>
                </c:pt>
                <c:pt idx="858">
                  <c:v>6089.7696772246809</c:v>
                </c:pt>
                <c:pt idx="859">
                  <c:v>11287.674171494109</c:v>
                </c:pt>
                <c:pt idx="860">
                  <c:v>31874.786868907278</c:v>
                </c:pt>
                <c:pt idx="861">
                  <c:v>8262.0171224757614</c:v>
                </c:pt>
                <c:pt idx="862">
                  <c:v>12707.649799493587</c:v>
                </c:pt>
                <c:pt idx="863">
                  <c:v>7910.6171586987748</c:v>
                </c:pt>
                <c:pt idx="864">
                  <c:v>9992.8740991167906</c:v>
                </c:pt>
                <c:pt idx="865">
                  <c:v>8483.5255981504542</c:v>
                </c:pt>
                <c:pt idx="866">
                  <c:v>4648.8314186631469</c:v>
                </c:pt>
                <c:pt idx="867">
                  <c:v>12141.858093575418</c:v>
                </c:pt>
                <c:pt idx="868">
                  <c:v>13016.551907045332</c:v>
                </c:pt>
                <c:pt idx="869">
                  <c:v>5540.0385682669676</c:v>
                </c:pt>
                <c:pt idx="870">
                  <c:v>10213.582472797279</c:v>
                </c:pt>
                <c:pt idx="871">
                  <c:v>6181.4073040094518</c:v>
                </c:pt>
                <c:pt idx="872">
                  <c:v>8926.6903925441093</c:v>
                </c:pt>
                <c:pt idx="873">
                  <c:v>8837.4124832793004</c:v>
                </c:pt>
                <c:pt idx="874">
                  <c:v>10321.418940387292</c:v>
                </c:pt>
                <c:pt idx="875">
                  <c:v>5652.889523193935</c:v>
                </c:pt>
                <c:pt idx="876">
                  <c:v>9911.0483068799786</c:v>
                </c:pt>
                <c:pt idx="877">
                  <c:v>8719.0051676251533</c:v>
                </c:pt>
                <c:pt idx="878">
                  <c:v>8390.2921609937639</c:v>
                </c:pt>
                <c:pt idx="879">
                  <c:v>7872.9862700912336</c:v>
                </c:pt>
                <c:pt idx="880">
                  <c:v>5352.4273650613295</c:v>
                </c:pt>
                <c:pt idx="881">
                  <c:v>5872.2932505408744</c:v>
                </c:pt>
                <c:pt idx="882">
                  <c:v>5023.9877087121549</c:v>
                </c:pt>
                <c:pt idx="883">
                  <c:v>35599.075113977102</c:v>
                </c:pt>
                <c:pt idx="884">
                  <c:v>6989.8469896680472</c:v>
                </c:pt>
                <c:pt idx="885">
                  <c:v>30649.612060925389</c:v>
                </c:pt>
                <c:pt idx="886">
                  <c:v>35729.120273124296</c:v>
                </c:pt>
                <c:pt idx="887">
                  <c:v>8305.0267356837903</c:v>
                </c:pt>
                <c:pt idx="888">
                  <c:v>4788.113986887085</c:v>
                </c:pt>
                <c:pt idx="889">
                  <c:v>12859.122929722344</c:v>
                </c:pt>
                <c:pt idx="890">
                  <c:v>37036.404451671588</c:v>
                </c:pt>
                <c:pt idx="891">
                  <c:v>8894.4086239167082</c:v>
                </c:pt>
                <c:pt idx="892">
                  <c:v>11642.918453865044</c:v>
                </c:pt>
                <c:pt idx="893">
                  <c:v>34261.994965721264</c:v>
                </c:pt>
                <c:pt idx="894">
                  <c:v>13542.951886030505</c:v>
                </c:pt>
                <c:pt idx="895">
                  <c:v>12697.964729877356</c:v>
                </c:pt>
                <c:pt idx="896">
                  <c:v>33103.658731544412</c:v>
                </c:pt>
                <c:pt idx="897">
                  <c:v>5008.8991985623297</c:v>
                </c:pt>
                <c:pt idx="898">
                  <c:v>4764.0696324993978</c:v>
                </c:pt>
                <c:pt idx="899">
                  <c:v>4642.052638697628</c:v>
                </c:pt>
                <c:pt idx="900">
                  <c:v>10592.242937692183</c:v>
                </c:pt>
                <c:pt idx="901">
                  <c:v>36419.451650142088</c:v>
                </c:pt>
                <c:pt idx="902">
                  <c:v>6961.4107973283708</c:v>
                </c:pt>
                <c:pt idx="903">
                  <c:v>10780.289066315114</c:v>
                </c:pt>
                <c:pt idx="904">
                  <c:v>12154.298419189445</c:v>
                </c:pt>
                <c:pt idx="905">
                  <c:v>6793.6120613626481</c:v>
                </c:pt>
                <c:pt idx="906">
                  <c:v>7366.17043948639</c:v>
                </c:pt>
                <c:pt idx="907">
                  <c:v>9862.4916152485021</c:v>
                </c:pt>
                <c:pt idx="908">
                  <c:v>13678.35783401761</c:v>
                </c:pt>
                <c:pt idx="909">
                  <c:v>29492.88675385408</c:v>
                </c:pt>
                <c:pt idx="910">
                  <c:v>5710.8142820371631</c:v>
                </c:pt>
                <c:pt idx="911">
                  <c:v>28100.768938006753</c:v>
                </c:pt>
                <c:pt idx="912">
                  <c:v>13484.503701344716</c:v>
                </c:pt>
                <c:pt idx="913">
                  <c:v>8934.8702218739836</c:v>
                </c:pt>
                <c:pt idx="914">
                  <c:v>7997.6862571475067</c:v>
                </c:pt>
                <c:pt idx="915">
                  <c:v>5710.8270186440004</c:v>
                </c:pt>
                <c:pt idx="916">
                  <c:v>32871.271242375398</c:v>
                </c:pt>
                <c:pt idx="917">
                  <c:v>33113.135621498048</c:v>
                </c:pt>
                <c:pt idx="918">
                  <c:v>12084.912952566659</c:v>
                </c:pt>
                <c:pt idx="919">
                  <c:v>8149.991919447034</c:v>
                </c:pt>
                <c:pt idx="920">
                  <c:v>12159.090243921695</c:v>
                </c:pt>
                <c:pt idx="921">
                  <c:v>12477.256356196867</c:v>
                </c:pt>
                <c:pt idx="922">
                  <c:v>7880.6347709730117</c:v>
                </c:pt>
                <c:pt idx="923">
                  <c:v>8133.1977020070735</c:v>
                </c:pt>
                <c:pt idx="924">
                  <c:v>8320.7950461728706</c:v>
                </c:pt>
                <c:pt idx="925">
                  <c:v>11660.660354133668</c:v>
                </c:pt>
                <c:pt idx="926">
                  <c:v>4066.1875437580939</c:v>
                </c:pt>
                <c:pt idx="927">
                  <c:v>11226.160502149312</c:v>
                </c:pt>
                <c:pt idx="928">
                  <c:v>13448.334584418726</c:v>
                </c:pt>
                <c:pt idx="929">
                  <c:v>9340.0299792459446</c:v>
                </c:pt>
                <c:pt idx="930">
                  <c:v>6842.9600130694125</c:v>
                </c:pt>
                <c:pt idx="931">
                  <c:v>8137.175565705279</c:v>
                </c:pt>
                <c:pt idx="932">
                  <c:v>10261.157483363257</c:v>
                </c:pt>
                <c:pt idx="933">
                  <c:v>9186.9634187720494</c:v>
                </c:pt>
                <c:pt idx="934">
                  <c:v>7919.1033972343203</c:v>
                </c:pt>
                <c:pt idx="935">
                  <c:v>11661.073077520768</c:v>
                </c:pt>
                <c:pt idx="936">
                  <c:v>10378.470524011156</c:v>
                </c:pt>
                <c:pt idx="937">
                  <c:v>9919.6569152461198</c:v>
                </c:pt>
                <c:pt idx="938">
                  <c:v>4715.5397249766729</c:v>
                </c:pt>
                <c:pt idx="939">
                  <c:v>11287.686279254058</c:v>
                </c:pt>
                <c:pt idx="940">
                  <c:v>4102.5169234394371</c:v>
                </c:pt>
                <c:pt idx="941">
                  <c:v>11586.039924289318</c:v>
                </c:pt>
                <c:pt idx="942">
                  <c:v>5129.3221332720732</c:v>
                </c:pt>
                <c:pt idx="943">
                  <c:v>4645.7387095105714</c:v>
                </c:pt>
                <c:pt idx="944">
                  <c:v>13478.211158376273</c:v>
                </c:pt>
                <c:pt idx="945">
                  <c:v>11636.992528286917</c:v>
                </c:pt>
                <c:pt idx="946">
                  <c:v>9109.1293492732839</c:v>
                </c:pt>
                <c:pt idx="947">
                  <c:v>32213.952929023675</c:v>
                </c:pt>
                <c:pt idx="948">
                  <c:v>9542.9837160509724</c:v>
                </c:pt>
                <c:pt idx="949">
                  <c:v>29049.069700510488</c:v>
                </c:pt>
                <c:pt idx="950">
                  <c:v>12016.773234987855</c:v>
                </c:pt>
                <c:pt idx="951">
                  <c:v>35209.004624035544</c:v>
                </c:pt>
                <c:pt idx="952">
                  <c:v>7301.2177659153222</c:v>
                </c:pt>
                <c:pt idx="953">
                  <c:v>32588.031635389583</c:v>
                </c:pt>
                <c:pt idx="954">
                  <c:v>31371.967154656966</c:v>
                </c:pt>
                <c:pt idx="955">
                  <c:v>7561.501148623317</c:v>
                </c:pt>
                <c:pt idx="956">
                  <c:v>35085.642340751627</c:v>
                </c:pt>
                <c:pt idx="957">
                  <c:v>6048.5165022963611</c:v>
                </c:pt>
                <c:pt idx="958">
                  <c:v>33433.479555326136</c:v>
                </c:pt>
                <c:pt idx="959">
                  <c:v>11192.020106038188</c:v>
                </c:pt>
                <c:pt idx="960">
                  <c:v>5554.4376788780519</c:v>
                </c:pt>
                <c:pt idx="961">
                  <c:v>5648.8015858871549</c:v>
                </c:pt>
                <c:pt idx="962">
                  <c:v>13741.915603120702</c:v>
                </c:pt>
                <c:pt idx="963">
                  <c:v>10832.366488854859</c:v>
                </c:pt>
                <c:pt idx="964">
                  <c:v>12237.957177234231</c:v>
                </c:pt>
                <c:pt idx="965">
                  <c:v>7134.2928340158514</c:v>
                </c:pt>
                <c:pt idx="966">
                  <c:v>34874.67968525683</c:v>
                </c:pt>
                <c:pt idx="967">
                  <c:v>9960.0189727652378</c:v>
                </c:pt>
                <c:pt idx="968">
                  <c:v>5661.8429873050145</c:v>
                </c:pt>
                <c:pt idx="969">
                  <c:v>9943.1878833755454</c:v>
                </c:pt>
                <c:pt idx="970">
                  <c:v>11388.127146978857</c:v>
                </c:pt>
                <c:pt idx="971">
                  <c:v>7657.6945671372887</c:v>
                </c:pt>
                <c:pt idx="972">
                  <c:v>5148.6059690864258</c:v>
                </c:pt>
                <c:pt idx="973">
                  <c:v>4231.8957023870416</c:v>
                </c:pt>
                <c:pt idx="974">
                  <c:v>6162.9914378314625</c:v>
                </c:pt>
                <c:pt idx="975">
                  <c:v>29939.700795367622</c:v>
                </c:pt>
                <c:pt idx="976">
                  <c:v>10709.991849500017</c:v>
                </c:pt>
                <c:pt idx="977">
                  <c:v>6168.6030580276456</c:v>
                </c:pt>
                <c:pt idx="978">
                  <c:v>11223.798142292759</c:v>
                </c:pt>
                <c:pt idx="979">
                  <c:v>7932.984104466218</c:v>
                </c:pt>
                <c:pt idx="980">
                  <c:v>11947.1018099097</c:v>
                </c:pt>
                <c:pt idx="981">
                  <c:v>7572.9149384395751</c:v>
                </c:pt>
                <c:pt idx="982">
                  <c:v>30091.664927791637</c:v>
                </c:pt>
                <c:pt idx="983">
                  <c:v>6790.97836471358</c:v>
                </c:pt>
                <c:pt idx="984">
                  <c:v>6379.7394496187671</c:v>
                </c:pt>
                <c:pt idx="985">
                  <c:v>8868.9089546949835</c:v>
                </c:pt>
                <c:pt idx="986">
                  <c:v>10443.767424480273</c:v>
                </c:pt>
                <c:pt idx="987">
                  <c:v>10246.824348909046</c:v>
                </c:pt>
                <c:pt idx="988">
                  <c:v>8088.9648522517446</c:v>
                </c:pt>
                <c:pt idx="989">
                  <c:v>28855.850641878264</c:v>
                </c:pt>
                <c:pt idx="990">
                  <c:v>5065.9903029017833</c:v>
                </c:pt>
                <c:pt idx="991">
                  <c:v>9114.711047953364</c:v>
                </c:pt>
                <c:pt idx="992">
                  <c:v>10532.883631660972</c:v>
                </c:pt>
                <c:pt idx="993">
                  <c:v>8514.5345216739861</c:v>
                </c:pt>
                <c:pt idx="994">
                  <c:v>30179.116199264474</c:v>
                </c:pt>
                <c:pt idx="995">
                  <c:v>9385.0116194156926</c:v>
                </c:pt>
                <c:pt idx="996">
                  <c:v>8697.0413460453219</c:v>
                </c:pt>
                <c:pt idx="997">
                  <c:v>13557.044539179236</c:v>
                </c:pt>
                <c:pt idx="998">
                  <c:v>8699.9652609901204</c:v>
                </c:pt>
                <c:pt idx="999">
                  <c:v>8183.3863988566354</c:v>
                </c:pt>
                <c:pt idx="1000">
                  <c:v>30639.511130514704</c:v>
                </c:pt>
                <c:pt idx="1001">
                  <c:v>28220.455378524093</c:v>
                </c:pt>
                <c:pt idx="1002">
                  <c:v>4653.2231281814547</c:v>
                </c:pt>
                <c:pt idx="1003">
                  <c:v>9560.8181998948603</c:v>
                </c:pt>
                <c:pt idx="1004">
                  <c:v>10315.443399823327</c:v>
                </c:pt>
                <c:pt idx="1005">
                  <c:v>7480.7828615857043</c:v>
                </c:pt>
                <c:pt idx="1006">
                  <c:v>7186.6053438160079</c:v>
                </c:pt>
                <c:pt idx="1007">
                  <c:v>34462.911821840702</c:v>
                </c:pt>
                <c:pt idx="1008">
                  <c:v>6425.7131273340692</c:v>
                </c:pt>
                <c:pt idx="1009">
                  <c:v>11440.548479520901</c:v>
                </c:pt>
                <c:pt idx="1010">
                  <c:v>9296.9731311788637</c:v>
                </c:pt>
                <c:pt idx="1011">
                  <c:v>32738.794238225728</c:v>
                </c:pt>
                <c:pt idx="1012">
                  <c:v>14019.355737508977</c:v>
                </c:pt>
                <c:pt idx="1013">
                  <c:v>11022.460848642761</c:v>
                </c:pt>
                <c:pt idx="1014">
                  <c:v>7499.8199427645204</c:v>
                </c:pt>
                <c:pt idx="1015">
                  <c:v>12689.907899224967</c:v>
                </c:pt>
                <c:pt idx="1016">
                  <c:v>4972.0384904328894</c:v>
                </c:pt>
                <c:pt idx="1017">
                  <c:v>5873.6133305037984</c:v>
                </c:pt>
                <c:pt idx="1018">
                  <c:v>12846.668116221586</c:v>
                </c:pt>
                <c:pt idx="1019">
                  <c:v>5930.9261566499317</c:v>
                </c:pt>
                <c:pt idx="1020">
                  <c:v>10442.962745749961</c:v>
                </c:pt>
                <c:pt idx="1021">
                  <c:v>29245.093440179622</c:v>
                </c:pt>
                <c:pt idx="1022">
                  <c:v>33902.132540028455</c:v>
                </c:pt>
                <c:pt idx="1023">
                  <c:v>4355.6772992838642</c:v>
                </c:pt>
                <c:pt idx="1024">
                  <c:v>10961.144320432313</c:v>
                </c:pt>
                <c:pt idx="1025">
                  <c:v>4399.6506577968185</c:v>
                </c:pt>
                <c:pt idx="1026">
                  <c:v>28326.83665971375</c:v>
                </c:pt>
                <c:pt idx="1027">
                  <c:v>5287.9685127124721</c:v>
                </c:pt>
                <c:pt idx="1028">
                  <c:v>10828.457750492595</c:v>
                </c:pt>
                <c:pt idx="1029">
                  <c:v>8507.2175110834214</c:v>
                </c:pt>
                <c:pt idx="1030">
                  <c:v>33589.85615848525</c:v>
                </c:pt>
                <c:pt idx="1031">
                  <c:v>35205.813003291696</c:v>
                </c:pt>
                <c:pt idx="1032">
                  <c:v>7033.8951180001095</c:v>
                </c:pt>
                <c:pt idx="1033">
                  <c:v>27706.359361021736</c:v>
                </c:pt>
                <c:pt idx="1034">
                  <c:v>13587.892883051663</c:v>
                </c:pt>
                <c:pt idx="1035">
                  <c:v>11241.448221609135</c:v>
                </c:pt>
                <c:pt idx="1036">
                  <c:v>29230.945655995569</c:v>
                </c:pt>
                <c:pt idx="1037">
                  <c:v>33656.913580384069</c:v>
                </c:pt>
                <c:pt idx="1038">
                  <c:v>5484.0384130643361</c:v>
                </c:pt>
                <c:pt idx="1039">
                  <c:v>5324.1407670458166</c:v>
                </c:pt>
                <c:pt idx="1040">
                  <c:v>31328.786679065513</c:v>
                </c:pt>
                <c:pt idx="1041">
                  <c:v>4465.8293869421404</c:v>
                </c:pt>
                <c:pt idx="1042">
                  <c:v>28456.901512330671</c:v>
                </c:pt>
                <c:pt idx="1043">
                  <c:v>5446.5818347140621</c:v>
                </c:pt>
                <c:pt idx="1044">
                  <c:v>12525.10678027609</c:v>
                </c:pt>
                <c:pt idx="1045">
                  <c:v>33284.276201378671</c:v>
                </c:pt>
                <c:pt idx="1046">
                  <c:v>9501.7287898427603</c:v>
                </c:pt>
                <c:pt idx="1047">
                  <c:v>29583.852923289945</c:v>
                </c:pt>
                <c:pt idx="1048">
                  <c:v>6080.9829923470306</c:v>
                </c:pt>
                <c:pt idx="1049">
                  <c:v>33109.105952633952</c:v>
                </c:pt>
                <c:pt idx="1050">
                  <c:v>10409.719611944412</c:v>
                </c:pt>
                <c:pt idx="1051">
                  <c:v>13718.466990520164</c:v>
                </c:pt>
                <c:pt idx="1052">
                  <c:v>11124.962684139367</c:v>
                </c:pt>
                <c:pt idx="1053">
                  <c:v>33416.42266097977</c:v>
                </c:pt>
                <c:pt idx="1054">
                  <c:v>6188.2232728204572</c:v>
                </c:pt>
                <c:pt idx="1055">
                  <c:v>11981.328821390071</c:v>
                </c:pt>
                <c:pt idx="1056">
                  <c:v>9533.6576781152726</c:v>
                </c:pt>
                <c:pt idx="1057">
                  <c:v>9790.5985880614844</c:v>
                </c:pt>
                <c:pt idx="1058">
                  <c:v>5924.2311183407619</c:v>
                </c:pt>
                <c:pt idx="1059">
                  <c:v>7908.0031555194373</c:v>
                </c:pt>
                <c:pt idx="1060">
                  <c:v>5634.0015427531662</c:v>
                </c:pt>
                <c:pt idx="1061">
                  <c:v>12270.184131722064</c:v>
                </c:pt>
                <c:pt idx="1062">
                  <c:v>36478.540431347305</c:v>
                </c:pt>
                <c:pt idx="1063">
                  <c:v>8996.4125550411063</c:v>
                </c:pt>
                <c:pt idx="1064">
                  <c:v>6632.7305376693012</c:v>
                </c:pt>
                <c:pt idx="1065">
                  <c:v>8452.8292287289751</c:v>
                </c:pt>
                <c:pt idx="1066">
                  <c:v>11096.806305358685</c:v>
                </c:pt>
                <c:pt idx="1067">
                  <c:v>9390.2931837048054</c:v>
                </c:pt>
                <c:pt idx="1068">
                  <c:v>13584.716067090303</c:v>
                </c:pt>
                <c:pt idx="1069">
                  <c:v>11828.816053604278</c:v>
                </c:pt>
                <c:pt idx="1070">
                  <c:v>31957.148511642354</c:v>
                </c:pt>
                <c:pt idx="1071">
                  <c:v>13715.489066973048</c:v>
                </c:pt>
                <c:pt idx="1072">
                  <c:v>5377.8505067547858</c:v>
                </c:pt>
                <c:pt idx="1073">
                  <c:v>12328.692653026177</c:v>
                </c:pt>
                <c:pt idx="1074">
                  <c:v>12611.792264887312</c:v>
                </c:pt>
                <c:pt idx="1075">
                  <c:v>7375.7134458022974</c:v>
                </c:pt>
                <c:pt idx="1076">
                  <c:v>9704.4926060707894</c:v>
                </c:pt>
                <c:pt idx="1077">
                  <c:v>5175.1166120428616</c:v>
                </c:pt>
                <c:pt idx="1078">
                  <c:v>29714.063110390667</c:v>
                </c:pt>
                <c:pt idx="1079">
                  <c:v>14179.947042906593</c:v>
                </c:pt>
                <c:pt idx="1080">
                  <c:v>4544.8164452192641</c:v>
                </c:pt>
                <c:pt idx="1081">
                  <c:v>7675.7806943039604</c:v>
                </c:pt>
                <c:pt idx="1082">
                  <c:v>8559.8748766285153</c:v>
                </c:pt>
                <c:pt idx="1083">
                  <c:v>6709.9970838738054</c:v>
                </c:pt>
                <c:pt idx="1084">
                  <c:v>13978.07326991144</c:v>
                </c:pt>
                <c:pt idx="1085">
                  <c:v>31881.281263522316</c:v>
                </c:pt>
                <c:pt idx="1086">
                  <c:v>12032.933812771289</c:v>
                </c:pt>
                <c:pt idx="1087">
                  <c:v>12529.137077987081</c:v>
                </c:pt>
                <c:pt idx="1088">
                  <c:v>12046.740507464649</c:v>
                </c:pt>
                <c:pt idx="1089">
                  <c:v>10856.530022464491</c:v>
                </c:pt>
                <c:pt idx="1090">
                  <c:v>33657.508328171898</c:v>
                </c:pt>
                <c:pt idx="1091">
                  <c:v>12066.108450087784</c:v>
                </c:pt>
                <c:pt idx="1092">
                  <c:v>5469.2854763557179</c:v>
                </c:pt>
                <c:pt idx="1093">
                  <c:v>28842.522653158143</c:v>
                </c:pt>
                <c:pt idx="1094">
                  <c:v>11112.149784700721</c:v>
                </c:pt>
                <c:pt idx="1095">
                  <c:v>5782.0867230702443</c:v>
                </c:pt>
                <c:pt idx="1096">
                  <c:v>35269.089262241847</c:v>
                </c:pt>
                <c:pt idx="1097">
                  <c:v>5305.6115013898261</c:v>
                </c:pt>
                <c:pt idx="1098">
                  <c:v>11511.636199130715</c:v>
                </c:pt>
                <c:pt idx="1099">
                  <c:v>6158.058989127645</c:v>
                </c:pt>
                <c:pt idx="1100">
                  <c:v>31083.401257083453</c:v>
                </c:pt>
                <c:pt idx="1101">
                  <c:v>11260.392719212687</c:v>
                </c:pt>
                <c:pt idx="1102">
                  <c:v>7143.4813853873366</c:v>
                </c:pt>
                <c:pt idx="1103">
                  <c:v>12535.46958205593</c:v>
                </c:pt>
                <c:pt idx="1104">
                  <c:v>7386.8419060100741</c:v>
                </c:pt>
                <c:pt idx="1105">
                  <c:v>11554.315267790174</c:v>
                </c:pt>
                <c:pt idx="1106">
                  <c:v>10879.756461101819</c:v>
                </c:pt>
                <c:pt idx="1107">
                  <c:v>11432.123963731136</c:v>
                </c:pt>
                <c:pt idx="1108">
                  <c:v>5461.7579059757782</c:v>
                </c:pt>
                <c:pt idx="1109">
                  <c:v>10093.394942243696</c:v>
                </c:pt>
                <c:pt idx="1110">
                  <c:v>12212.498908441672</c:v>
                </c:pt>
                <c:pt idx="1111">
                  <c:v>32704.48975990371</c:v>
                </c:pt>
                <c:pt idx="1112">
                  <c:v>34201.325178926614</c:v>
                </c:pt>
                <c:pt idx="1113">
                  <c:v>7321.2294424652337</c:v>
                </c:pt>
                <c:pt idx="1114">
                  <c:v>5512.8188323020604</c:v>
                </c:pt>
                <c:pt idx="1115">
                  <c:v>12057.032304194976</c:v>
                </c:pt>
                <c:pt idx="1116">
                  <c:v>10526.442304850236</c:v>
                </c:pt>
                <c:pt idx="1117">
                  <c:v>29680.849898101227</c:v>
                </c:pt>
                <c:pt idx="1118">
                  <c:v>31112.572821182523</c:v>
                </c:pt>
                <c:pt idx="1119">
                  <c:v>7470.9420512642846</c:v>
                </c:pt>
                <c:pt idx="1120">
                  <c:v>27971.67473287171</c:v>
                </c:pt>
                <c:pt idx="1121">
                  <c:v>10734.271608043862</c:v>
                </c:pt>
                <c:pt idx="1122">
                  <c:v>35988.382325617524</c:v>
                </c:pt>
                <c:pt idx="1123">
                  <c:v>6861.0137101595174</c:v>
                </c:pt>
                <c:pt idx="1124">
                  <c:v>29768.943829324515</c:v>
                </c:pt>
                <c:pt idx="1125">
                  <c:v>13468.522322505796</c:v>
                </c:pt>
                <c:pt idx="1126">
                  <c:v>10960.836159946746</c:v>
                </c:pt>
                <c:pt idx="1127">
                  <c:v>8462.905443206555</c:v>
                </c:pt>
                <c:pt idx="1128">
                  <c:v>7157.1174061593438</c:v>
                </c:pt>
                <c:pt idx="1129">
                  <c:v>3382.1593781399351</c:v>
                </c:pt>
                <c:pt idx="1130">
                  <c:v>9537.7200939516988</c:v>
                </c:pt>
                <c:pt idx="1131">
                  <c:v>6525.9217283100606</c:v>
                </c:pt>
                <c:pt idx="1132">
                  <c:v>12868.255592777936</c:v>
                </c:pt>
                <c:pt idx="1133">
                  <c:v>11025.074851822097</c:v>
                </c:pt>
                <c:pt idx="1134">
                  <c:v>6865.7521551363379</c:v>
                </c:pt>
                <c:pt idx="1135">
                  <c:v>11754.737673840511</c:v>
                </c:pt>
                <c:pt idx="1136">
                  <c:v>8837.8683583754555</c:v>
                </c:pt>
                <c:pt idx="1137">
                  <c:v>6019.3721626908582</c:v>
                </c:pt>
                <c:pt idx="1138">
                  <c:v>7350.7693205485684</c:v>
                </c:pt>
                <c:pt idx="1139">
                  <c:v>28328.597181143457</c:v>
                </c:pt>
                <c:pt idx="1140">
                  <c:v>11236.057200786629</c:v>
                </c:pt>
                <c:pt idx="1141">
                  <c:v>9035.5195812125094</c:v>
                </c:pt>
                <c:pt idx="1142">
                  <c:v>10910.087158875627</c:v>
                </c:pt>
                <c:pt idx="1143">
                  <c:v>9119.6855259332333</c:v>
                </c:pt>
                <c:pt idx="1144">
                  <c:v>10560.04415344056</c:v>
                </c:pt>
                <c:pt idx="1145">
                  <c:v>12332.034496941073</c:v>
                </c:pt>
                <c:pt idx="1146">
                  <c:v>35364.563811857501</c:v>
                </c:pt>
                <c:pt idx="1147">
                  <c:v>5205.3133258122425</c:v>
                </c:pt>
                <c:pt idx="1148">
                  <c:v>10883.802192442186</c:v>
                </c:pt>
                <c:pt idx="1149">
                  <c:v>8545.3834943933016</c:v>
                </c:pt>
                <c:pt idx="1150">
                  <c:v>4745.9707687258897</c:v>
                </c:pt>
                <c:pt idx="1151">
                  <c:v>12919.152436893324</c:v>
                </c:pt>
                <c:pt idx="1152">
                  <c:v>33469.979797390908</c:v>
                </c:pt>
                <c:pt idx="1153">
                  <c:v>8580.4296724907199</c:v>
                </c:pt>
                <c:pt idx="1154">
                  <c:v>11599.57847279881</c:v>
                </c:pt>
                <c:pt idx="1155">
                  <c:v>8745.7597397609097</c:v>
                </c:pt>
                <c:pt idx="1156">
                  <c:v>28441.175859964529</c:v>
                </c:pt>
                <c:pt idx="1157">
                  <c:v>5958.9984286218278</c:v>
                </c:pt>
                <c:pt idx="1158">
                  <c:v>5153.7083344310258</c:v>
                </c:pt>
                <c:pt idx="1159">
                  <c:v>6833.5919458576609</c:v>
                </c:pt>
                <c:pt idx="1160">
                  <c:v>10119.22816498766</c:v>
                </c:pt>
                <c:pt idx="1161">
                  <c:v>8507.8464402277095</c:v>
                </c:pt>
                <c:pt idx="1162">
                  <c:v>7337.552980026554</c:v>
                </c:pt>
                <c:pt idx="1163">
                  <c:v>4664.8772108411204</c:v>
                </c:pt>
                <c:pt idx="1164">
                  <c:v>9479.2681380670492</c:v>
                </c:pt>
                <c:pt idx="1165">
                  <c:v>7955.5581557199312</c:v>
                </c:pt>
                <c:pt idx="1166">
                  <c:v>12503.585103186253</c:v>
                </c:pt>
                <c:pt idx="1167">
                  <c:v>6096.1452045689048</c:v>
                </c:pt>
                <c:pt idx="1168">
                  <c:v>7102.4521357021194</c:v>
                </c:pt>
                <c:pt idx="1169">
                  <c:v>8910.7597511240292</c:v>
                </c:pt>
                <c:pt idx="1170">
                  <c:v>28180.101974461817</c:v>
                </c:pt>
                <c:pt idx="1171">
                  <c:v>32253.889349858495</c:v>
                </c:pt>
                <c:pt idx="1172">
                  <c:v>12364.998574468194</c:v>
                </c:pt>
                <c:pt idx="1173">
                  <c:v>9170.0021101475249</c:v>
                </c:pt>
                <c:pt idx="1174">
                  <c:v>7495.5271448374815</c:v>
                </c:pt>
                <c:pt idx="1175">
                  <c:v>4306.9847439343857</c:v>
                </c:pt>
                <c:pt idx="1176">
                  <c:v>34798.32457234888</c:v>
                </c:pt>
                <c:pt idx="1177">
                  <c:v>8137.6314408014341</c:v>
                </c:pt>
                <c:pt idx="1178">
                  <c:v>5914.6005509129636</c:v>
                </c:pt>
                <c:pt idx="1179">
                  <c:v>30236.524746393225</c:v>
                </c:pt>
                <c:pt idx="1180">
                  <c:v>10182.599516073537</c:v>
                </c:pt>
                <c:pt idx="1181">
                  <c:v>5921.264545273023</c:v>
                </c:pt>
                <c:pt idx="1182">
                  <c:v>5026.1661591119573</c:v>
                </c:pt>
                <c:pt idx="1183">
                  <c:v>10830.785166369669</c:v>
                </c:pt>
                <c:pt idx="1184">
                  <c:v>28847.482643251278</c:v>
                </c:pt>
                <c:pt idx="1185">
                  <c:v>10337.215597802942</c:v>
                </c:pt>
                <c:pt idx="1186">
                  <c:v>29395.254076155237</c:v>
                </c:pt>
                <c:pt idx="1187">
                  <c:v>13565.068310908169</c:v>
                </c:pt>
                <c:pt idx="1188">
                  <c:v>33057.500332405842</c:v>
                </c:pt>
                <c:pt idx="1189">
                  <c:v>4540.2450914270075</c:v>
                </c:pt>
                <c:pt idx="1190">
                  <c:v>7918.0089937943931</c:v>
                </c:pt>
                <c:pt idx="1191">
                  <c:v>9224.9292519739083</c:v>
                </c:pt>
                <c:pt idx="1192">
                  <c:v>13009.543685787223</c:v>
                </c:pt>
                <c:pt idx="1193">
                  <c:v>10939.441741374751</c:v>
                </c:pt>
                <c:pt idx="1194">
                  <c:v>6992.6401917918965</c:v>
                </c:pt>
                <c:pt idx="1195">
                  <c:v>5598.8355565869169</c:v>
                </c:pt>
                <c:pt idx="1196">
                  <c:v>28232.759340006909</c:v>
                </c:pt>
                <c:pt idx="1197">
                  <c:v>9065.5291934318411</c:v>
                </c:pt>
                <c:pt idx="1198">
                  <c:v>9321.4752403762814</c:v>
                </c:pt>
                <c:pt idx="1199">
                  <c:v>6539.3854523145028</c:v>
                </c:pt>
                <c:pt idx="1200">
                  <c:v>8779.986751241282</c:v>
                </c:pt>
                <c:pt idx="1201">
                  <c:v>11187.989808327195</c:v>
                </c:pt>
                <c:pt idx="1202">
                  <c:v>5609.3648207044334</c:v>
                </c:pt>
                <c:pt idx="1203">
                  <c:v>11617.479878542217</c:v>
                </c:pt>
                <c:pt idx="1204">
                  <c:v>28306.619945853217</c:v>
                </c:pt>
                <c:pt idx="1205">
                  <c:v>7883.7622888442893</c:v>
                </c:pt>
                <c:pt idx="1206">
                  <c:v>12442.103106637454</c:v>
                </c:pt>
                <c:pt idx="1207">
                  <c:v>31125.47660760249</c:v>
                </c:pt>
                <c:pt idx="1208">
                  <c:v>31878.520485045767</c:v>
                </c:pt>
                <c:pt idx="1209">
                  <c:v>12282.452527205609</c:v>
                </c:pt>
                <c:pt idx="1210">
                  <c:v>8587.0936668507784</c:v>
                </c:pt>
                <c:pt idx="1211">
                  <c:v>9187.9748378361965</c:v>
                </c:pt>
                <c:pt idx="1212">
                  <c:v>4403.1661831220918</c:v>
                </c:pt>
                <c:pt idx="1213">
                  <c:v>10995.524252106274</c:v>
                </c:pt>
                <c:pt idx="1214">
                  <c:v>6816.7808604041884</c:v>
                </c:pt>
                <c:pt idx="1215">
                  <c:v>5088.7753543296876</c:v>
                </c:pt>
                <c:pt idx="1216">
                  <c:v>8538.5472032656762</c:v>
                </c:pt>
                <c:pt idx="1217">
                  <c:v>7328.3524493288005</c:v>
                </c:pt>
                <c:pt idx="1218">
                  <c:v>32906.54197456281</c:v>
                </c:pt>
                <c:pt idx="1219">
                  <c:v>9455.7551121274573</c:v>
                </c:pt>
                <c:pt idx="1220">
                  <c:v>7050.5649506351256</c:v>
                </c:pt>
                <c:pt idx="1221">
                  <c:v>9032.0637089727243</c:v>
                </c:pt>
                <c:pt idx="1222">
                  <c:v>10530.480133585064</c:v>
                </c:pt>
                <c:pt idx="1223">
                  <c:v>27845.65228572573</c:v>
                </c:pt>
                <c:pt idx="1224">
                  <c:v>9309.708880671622</c:v>
                </c:pt>
                <c:pt idx="1225">
                  <c:v>7970.9847478714264</c:v>
                </c:pt>
                <c:pt idx="1226">
                  <c:v>8687.1268336518515</c:v>
                </c:pt>
                <c:pt idx="1227">
                  <c:v>9902.5001635658391</c:v>
                </c:pt>
                <c:pt idx="1228">
                  <c:v>12074.7689988806</c:v>
                </c:pt>
                <c:pt idx="1229">
                  <c:v>12679.557834051961</c:v>
                </c:pt>
                <c:pt idx="1230">
                  <c:v>35697.890878660764</c:v>
                </c:pt>
                <c:pt idx="1231">
                  <c:v>27004.168547137906</c:v>
                </c:pt>
                <c:pt idx="1232">
                  <c:v>12411.711760294187</c:v>
                </c:pt>
                <c:pt idx="1233">
                  <c:v>11299.770270210087</c:v>
                </c:pt>
                <c:pt idx="1234">
                  <c:v>10134.7322239808</c:v>
                </c:pt>
                <c:pt idx="1235">
                  <c:v>6362.1767482946561</c:v>
                </c:pt>
                <c:pt idx="1236">
                  <c:v>13335.82377323981</c:v>
                </c:pt>
                <c:pt idx="1237">
                  <c:v>12598.464276167191</c:v>
                </c:pt>
                <c:pt idx="1238">
                  <c:v>8966.2158412717254</c:v>
                </c:pt>
                <c:pt idx="1239">
                  <c:v>6473.8970566788521</c:v>
                </c:pt>
                <c:pt idx="1240">
                  <c:v>35364.663480729338</c:v>
                </c:pt>
                <c:pt idx="1241">
                  <c:v>37556.94399259401</c:v>
                </c:pt>
                <c:pt idx="1242">
                  <c:v>5935.8296295802875</c:v>
                </c:pt>
                <c:pt idx="1243">
                  <c:v>6470.0410692251253</c:v>
                </c:pt>
                <c:pt idx="1244">
                  <c:v>4495.1804668814784</c:v>
                </c:pt>
                <c:pt idx="1245">
                  <c:v>6632.8421858674074</c:v>
                </c:pt>
                <c:pt idx="1246">
                  <c:v>9561.1531444891789</c:v>
                </c:pt>
                <c:pt idx="1247">
                  <c:v>7573.5320767196708</c:v>
                </c:pt>
                <c:pt idx="1248">
                  <c:v>4746.9973045236575</c:v>
                </c:pt>
                <c:pt idx="1249">
                  <c:v>31200.138120980249</c:v>
                </c:pt>
                <c:pt idx="1250">
                  <c:v>29217.08558154678</c:v>
                </c:pt>
                <c:pt idx="1251">
                  <c:v>3428.720272619229</c:v>
                </c:pt>
                <c:pt idx="1252">
                  <c:v>27217.572646834669</c:v>
                </c:pt>
                <c:pt idx="1253">
                  <c:v>8958.0297386117945</c:v>
                </c:pt>
                <c:pt idx="1254">
                  <c:v>7450.9431113212095</c:v>
                </c:pt>
                <c:pt idx="1255">
                  <c:v>8692.8263269110648</c:v>
                </c:pt>
                <c:pt idx="1256">
                  <c:v>12273.765511199796</c:v>
                </c:pt>
                <c:pt idx="1257">
                  <c:v>12031.881438607412</c:v>
                </c:pt>
                <c:pt idx="1258">
                  <c:v>13118.729209113619</c:v>
                </c:pt>
                <c:pt idx="1259">
                  <c:v>11213.064463282246</c:v>
                </c:pt>
                <c:pt idx="1260">
                  <c:v>7143.0609478567758</c:v>
                </c:pt>
                <c:pt idx="1261">
                  <c:v>6133.9225515779008</c:v>
                </c:pt>
                <c:pt idx="1262">
                  <c:v>9101.0173875855726</c:v>
                </c:pt>
                <c:pt idx="1263">
                  <c:v>8829.652334199418</c:v>
                </c:pt>
                <c:pt idx="1264">
                  <c:v>11510.239598068789</c:v>
                </c:pt>
                <c:pt idx="1265">
                  <c:v>36546.989565620803</c:v>
                </c:pt>
                <c:pt idx="1266">
                  <c:v>10984.116607186394</c:v>
                </c:pt>
                <c:pt idx="1267">
                  <c:v>29265.004502115054</c:v>
                </c:pt>
                <c:pt idx="1268">
                  <c:v>4150.8700121444317</c:v>
                </c:pt>
                <c:pt idx="1269">
                  <c:v>9630.9944862081193</c:v>
                </c:pt>
                <c:pt idx="1270">
                  <c:v>6721.6511665334701</c:v>
                </c:pt>
                <c:pt idx="1271">
                  <c:v>6296.5356209274914</c:v>
                </c:pt>
                <c:pt idx="1272">
                  <c:v>10395.100030393334</c:v>
                </c:pt>
                <c:pt idx="1273">
                  <c:v>7893.9069998109198</c:v>
                </c:pt>
                <c:pt idx="1274">
                  <c:v>29138.124313379085</c:v>
                </c:pt>
                <c:pt idx="1275">
                  <c:v>11116.9508917367</c:v>
                </c:pt>
                <c:pt idx="1276">
                  <c:v>5543.0155460714404</c:v>
                </c:pt>
                <c:pt idx="1277">
                  <c:v>7500.60981671235</c:v>
                </c:pt>
                <c:pt idx="1278">
                  <c:v>32444.759095707494</c:v>
                </c:pt>
                <c:pt idx="1279">
                  <c:v>6495.7484727800065</c:v>
                </c:pt>
                <c:pt idx="1280">
                  <c:v>10445.370765876032</c:v>
                </c:pt>
                <c:pt idx="1281">
                  <c:v>34191.903103112541</c:v>
                </c:pt>
                <c:pt idx="1282">
                  <c:v>27710.045431834682</c:v>
                </c:pt>
                <c:pt idx="1283">
                  <c:v>4616.0303009139134</c:v>
                </c:pt>
                <c:pt idx="1284">
                  <c:v>35947.598391239088</c:v>
                </c:pt>
                <c:pt idx="1285">
                  <c:v>10265.598929871814</c:v>
                </c:pt>
                <c:pt idx="1286">
                  <c:v>6224.3758336840701</c:v>
                </c:pt>
                <c:pt idx="1287">
                  <c:v>7286.0716161697101</c:v>
                </c:pt>
                <c:pt idx="1288">
                  <c:v>28184.846253868527</c:v>
                </c:pt>
                <c:pt idx="1289">
                  <c:v>9939.3170911393354</c:v>
                </c:pt>
                <c:pt idx="1290">
                  <c:v>8808.7671704790064</c:v>
                </c:pt>
                <c:pt idx="1291">
                  <c:v>27314.118635237042</c:v>
                </c:pt>
                <c:pt idx="1292">
                  <c:v>4697.5359533388919</c:v>
                </c:pt>
                <c:pt idx="1293">
                  <c:v>10869.2271969843</c:v>
                </c:pt>
                <c:pt idx="1294">
                  <c:v>12480.510010152981</c:v>
                </c:pt>
                <c:pt idx="1295">
                  <c:v>3961.3138829815771</c:v>
                </c:pt>
                <c:pt idx="1296">
                  <c:v>4583.783652956351</c:v>
                </c:pt>
                <c:pt idx="1297">
                  <c:v>6711.7407372899961</c:v>
                </c:pt>
                <c:pt idx="1298">
                  <c:v>8108.2683815358287</c:v>
                </c:pt>
                <c:pt idx="1299">
                  <c:v>5016.2713401882183</c:v>
                </c:pt>
                <c:pt idx="1300">
                  <c:v>33034.620629227029</c:v>
                </c:pt>
                <c:pt idx="1301">
                  <c:v>37541.216954100411</c:v>
                </c:pt>
                <c:pt idx="1302">
                  <c:v>4906.4513716680431</c:v>
                </c:pt>
                <c:pt idx="1303">
                  <c:v>31798.785582096862</c:v>
                </c:pt>
                <c:pt idx="1304">
                  <c:v>33082.250453932575</c:v>
                </c:pt>
                <c:pt idx="1305">
                  <c:v>5467.5463449896915</c:v>
                </c:pt>
                <c:pt idx="1306">
                  <c:v>29899.154016425236</c:v>
                </c:pt>
                <c:pt idx="1307">
                  <c:v>31733.022895380971</c:v>
                </c:pt>
                <c:pt idx="1308">
                  <c:v>28321.793191658719</c:v>
                </c:pt>
                <c:pt idx="1309">
                  <c:v>8771.1069892022533</c:v>
                </c:pt>
                <c:pt idx="1310">
                  <c:v>9600.200327628374</c:v>
                </c:pt>
                <c:pt idx="1311">
                  <c:v>7580.995227331292</c:v>
                </c:pt>
                <c:pt idx="1312">
                  <c:v>7549.0049346933965</c:v>
                </c:pt>
                <c:pt idx="1313">
                  <c:v>27804.143073858144</c:v>
                </c:pt>
                <c:pt idx="1314">
                  <c:v>30914.205920055807</c:v>
                </c:pt>
                <c:pt idx="1315">
                  <c:v>4917.4555755045558</c:v>
                </c:pt>
                <c:pt idx="1316">
                  <c:v>3459.760868938758</c:v>
                </c:pt>
                <c:pt idx="1317">
                  <c:v>5263.4352257898208</c:v>
                </c:pt>
                <c:pt idx="1318">
                  <c:v>9478.2354573729026</c:v>
                </c:pt>
                <c:pt idx="1319">
                  <c:v>9254.0735915794103</c:v>
                </c:pt>
                <c:pt idx="1320">
                  <c:v>8100.552013011893</c:v>
                </c:pt>
                <c:pt idx="1321">
                  <c:v>36632.352956779396</c:v>
                </c:pt>
                <c:pt idx="1322">
                  <c:v>13435.53033843692</c:v>
                </c:pt>
                <c:pt idx="1323">
                  <c:v>33325.781648476666</c:v>
                </c:pt>
                <c:pt idx="1324">
                  <c:v>7403.7196014119281</c:v>
                </c:pt>
                <c:pt idx="1325">
                  <c:v>13399.903271591515</c:v>
                </c:pt>
                <c:pt idx="1326">
                  <c:v>9605.646919871022</c:v>
                </c:pt>
                <c:pt idx="1327">
                  <c:v>11161.239629807924</c:v>
                </c:pt>
                <c:pt idx="1328">
                  <c:v>5999.5452075642124</c:v>
                </c:pt>
                <c:pt idx="1329">
                  <c:v>11201.168202723155</c:v>
                </c:pt>
                <c:pt idx="1330">
                  <c:v>12433.71478569385</c:v>
                </c:pt>
                <c:pt idx="1331">
                  <c:v>4749.7691165838287</c:v>
                </c:pt>
                <c:pt idx="1332">
                  <c:v>11686.745043510055</c:v>
                </c:pt>
                <c:pt idx="1333">
                  <c:v>11865.319798228833</c:v>
                </c:pt>
                <c:pt idx="1334">
                  <c:v>4808.6339725459384</c:v>
                </c:pt>
                <c:pt idx="1335">
                  <c:v>4631.7590906874057</c:v>
                </c:pt>
                <c:pt idx="1336">
                  <c:v>4058.2040982819999</c:v>
                </c:pt>
                <c:pt idx="1337">
                  <c:v>36526.165050469848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96E-1646-A67B-759B0E9732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15136"/>
        <c:axId val="27016784"/>
      </c:scatterChart>
      <c:valAx>
        <c:axId val="27015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Southeast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16784"/>
        <c:crosses val="autoZero"/>
        <c:crossBetween val="midCat"/>
      </c:valAx>
      <c:valAx>
        <c:axId val="2701678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charges($)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151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'Q&amp;A-3 (iii)'!$N$36:$N$1373</c:f>
              <c:numCache>
                <c:formatCode>General</c:formatCode>
                <c:ptCount val="1338"/>
                <c:pt idx="0">
                  <c:v>3.7369207772795218E-2</c:v>
                </c:pt>
                <c:pt idx="1">
                  <c:v>0.11210762331838565</c:v>
                </c:pt>
                <c:pt idx="2">
                  <c:v>0.1868460388639761</c:v>
                </c:pt>
                <c:pt idx="3">
                  <c:v>0.26158445440956651</c:v>
                </c:pt>
                <c:pt idx="4">
                  <c:v>0.33632286995515698</c:v>
                </c:pt>
                <c:pt idx="5">
                  <c:v>0.41106128550074744</c:v>
                </c:pt>
                <c:pt idx="6">
                  <c:v>0.48579970104633785</c:v>
                </c:pt>
                <c:pt idx="7">
                  <c:v>0.5605381165919282</c:v>
                </c:pt>
                <c:pt idx="8">
                  <c:v>0.63527653213751867</c:v>
                </c:pt>
                <c:pt idx="9">
                  <c:v>0.71001494768310913</c:v>
                </c:pt>
                <c:pt idx="10">
                  <c:v>0.7847533632286996</c:v>
                </c:pt>
                <c:pt idx="11">
                  <c:v>0.85949177877428995</c:v>
                </c:pt>
                <c:pt idx="12">
                  <c:v>0.93423019431988041</c:v>
                </c:pt>
                <c:pt idx="13">
                  <c:v>1.0089686098654709</c:v>
                </c:pt>
                <c:pt idx="14">
                  <c:v>1.0837070254110612</c:v>
                </c:pt>
                <c:pt idx="15">
                  <c:v>1.1584454409566518</c:v>
                </c:pt>
                <c:pt idx="16">
                  <c:v>1.2331838565022422</c:v>
                </c:pt>
                <c:pt idx="17">
                  <c:v>1.3079222720478325</c:v>
                </c:pt>
                <c:pt idx="18">
                  <c:v>1.3826606875934231</c:v>
                </c:pt>
                <c:pt idx="19">
                  <c:v>1.4573991031390134</c:v>
                </c:pt>
                <c:pt idx="20">
                  <c:v>1.532137518684604</c:v>
                </c:pt>
                <c:pt idx="21">
                  <c:v>1.6068759342301944</c:v>
                </c:pt>
                <c:pt idx="22">
                  <c:v>1.6816143497757847</c:v>
                </c:pt>
                <c:pt idx="23">
                  <c:v>1.7563527653213753</c:v>
                </c:pt>
                <c:pt idx="24">
                  <c:v>1.8310911808669657</c:v>
                </c:pt>
                <c:pt idx="25">
                  <c:v>1.905829596412556</c:v>
                </c:pt>
                <c:pt idx="26">
                  <c:v>1.9805680119581466</c:v>
                </c:pt>
                <c:pt idx="27">
                  <c:v>2.0553064275037372</c:v>
                </c:pt>
                <c:pt idx="28">
                  <c:v>2.1300448430493275</c:v>
                </c:pt>
                <c:pt idx="29">
                  <c:v>2.2047832585949179</c:v>
                </c:pt>
                <c:pt idx="30">
                  <c:v>2.2795216741405087</c:v>
                </c:pt>
                <c:pt idx="31">
                  <c:v>2.354260089686099</c:v>
                </c:pt>
                <c:pt idx="32">
                  <c:v>2.4289985052316894</c:v>
                </c:pt>
                <c:pt idx="33">
                  <c:v>2.5037369207772797</c:v>
                </c:pt>
                <c:pt idx="34">
                  <c:v>2.5784753363228701</c:v>
                </c:pt>
                <c:pt idx="35">
                  <c:v>2.6532137518684609</c:v>
                </c:pt>
                <c:pt idx="36">
                  <c:v>2.7279521674140512</c:v>
                </c:pt>
                <c:pt idx="37">
                  <c:v>2.8026905829596416</c:v>
                </c:pt>
                <c:pt idx="38">
                  <c:v>2.8774289985052319</c:v>
                </c:pt>
                <c:pt idx="39">
                  <c:v>2.9521674140508223</c:v>
                </c:pt>
                <c:pt idx="40">
                  <c:v>3.0269058295964131</c:v>
                </c:pt>
                <c:pt idx="41">
                  <c:v>3.1016442451420034</c:v>
                </c:pt>
                <c:pt idx="42">
                  <c:v>3.1763826606875938</c:v>
                </c:pt>
                <c:pt idx="43">
                  <c:v>3.2511210762331841</c:v>
                </c:pt>
                <c:pt idx="44">
                  <c:v>3.3258594917787745</c:v>
                </c:pt>
                <c:pt idx="45">
                  <c:v>3.4005979073243648</c:v>
                </c:pt>
                <c:pt idx="46">
                  <c:v>3.4753363228699556</c:v>
                </c:pt>
                <c:pt idx="47">
                  <c:v>3.550074738415546</c:v>
                </c:pt>
                <c:pt idx="48">
                  <c:v>3.6248131539611363</c:v>
                </c:pt>
                <c:pt idx="49">
                  <c:v>3.6995515695067267</c:v>
                </c:pt>
                <c:pt idx="50">
                  <c:v>3.7742899850523171</c:v>
                </c:pt>
                <c:pt idx="51">
                  <c:v>3.8490284005979079</c:v>
                </c:pt>
                <c:pt idx="52">
                  <c:v>3.9237668161434982</c:v>
                </c:pt>
                <c:pt idx="53">
                  <c:v>3.9985052316890886</c:v>
                </c:pt>
                <c:pt idx="54">
                  <c:v>4.0732436472346789</c:v>
                </c:pt>
                <c:pt idx="55">
                  <c:v>4.1479820627802697</c:v>
                </c:pt>
                <c:pt idx="56">
                  <c:v>4.2227204783258596</c:v>
                </c:pt>
                <c:pt idx="57">
                  <c:v>4.2974588938714504</c:v>
                </c:pt>
                <c:pt idx="58">
                  <c:v>4.3721973094170403</c:v>
                </c:pt>
                <c:pt idx="59">
                  <c:v>4.4469357249626311</c:v>
                </c:pt>
                <c:pt idx="60">
                  <c:v>4.5216741405082219</c:v>
                </c:pt>
                <c:pt idx="61">
                  <c:v>4.5964125560538118</c:v>
                </c:pt>
                <c:pt idx="62">
                  <c:v>4.6711509715994026</c:v>
                </c:pt>
                <c:pt idx="63">
                  <c:v>4.7458893871449925</c:v>
                </c:pt>
                <c:pt idx="64">
                  <c:v>4.8206278026905833</c:v>
                </c:pt>
                <c:pt idx="65">
                  <c:v>4.8953662182361741</c:v>
                </c:pt>
                <c:pt idx="66">
                  <c:v>4.970104633781764</c:v>
                </c:pt>
                <c:pt idx="67">
                  <c:v>5.0448430493273548</c:v>
                </c:pt>
                <c:pt idx="68">
                  <c:v>5.1195814648729447</c:v>
                </c:pt>
                <c:pt idx="69">
                  <c:v>5.1943198804185355</c:v>
                </c:pt>
                <c:pt idx="70">
                  <c:v>5.2690582959641263</c:v>
                </c:pt>
                <c:pt idx="71">
                  <c:v>5.3437967115097162</c:v>
                </c:pt>
                <c:pt idx="72">
                  <c:v>5.418535127055307</c:v>
                </c:pt>
                <c:pt idx="73">
                  <c:v>5.493273542600897</c:v>
                </c:pt>
                <c:pt idx="74">
                  <c:v>5.5680119581464877</c:v>
                </c:pt>
                <c:pt idx="75">
                  <c:v>5.6427503736920785</c:v>
                </c:pt>
                <c:pt idx="76">
                  <c:v>5.7174887892376685</c:v>
                </c:pt>
                <c:pt idx="77">
                  <c:v>5.7922272047832593</c:v>
                </c:pt>
                <c:pt idx="78">
                  <c:v>5.8669656203288492</c:v>
                </c:pt>
                <c:pt idx="79">
                  <c:v>5.94170403587444</c:v>
                </c:pt>
                <c:pt idx="80">
                  <c:v>6.0164424514200308</c:v>
                </c:pt>
                <c:pt idx="81">
                  <c:v>6.0911808669656207</c:v>
                </c:pt>
                <c:pt idx="82">
                  <c:v>6.1659192825112115</c:v>
                </c:pt>
                <c:pt idx="83">
                  <c:v>6.2406576980568014</c:v>
                </c:pt>
                <c:pt idx="84">
                  <c:v>6.3153961136023922</c:v>
                </c:pt>
                <c:pt idx="85">
                  <c:v>6.3901345291479821</c:v>
                </c:pt>
                <c:pt idx="86">
                  <c:v>6.4648729446935729</c:v>
                </c:pt>
                <c:pt idx="87">
                  <c:v>6.5396113602391637</c:v>
                </c:pt>
                <c:pt idx="88">
                  <c:v>6.6143497757847536</c:v>
                </c:pt>
                <c:pt idx="89">
                  <c:v>6.6890881913303444</c:v>
                </c:pt>
                <c:pt idx="90">
                  <c:v>6.7638266068759343</c:v>
                </c:pt>
                <c:pt idx="91">
                  <c:v>6.8385650224215251</c:v>
                </c:pt>
                <c:pt idx="92">
                  <c:v>6.9133034379671159</c:v>
                </c:pt>
                <c:pt idx="93">
                  <c:v>6.9880418535127058</c:v>
                </c:pt>
                <c:pt idx="94">
                  <c:v>7.0627802690582966</c:v>
                </c:pt>
                <c:pt idx="95">
                  <c:v>7.1375186846038865</c:v>
                </c:pt>
                <c:pt idx="96">
                  <c:v>7.2122571001494773</c:v>
                </c:pt>
                <c:pt idx="97">
                  <c:v>7.2869955156950681</c:v>
                </c:pt>
                <c:pt idx="98">
                  <c:v>7.361733931240658</c:v>
                </c:pt>
                <c:pt idx="99">
                  <c:v>7.4364723467862488</c:v>
                </c:pt>
                <c:pt idx="100">
                  <c:v>7.5112107623318387</c:v>
                </c:pt>
                <c:pt idx="101">
                  <c:v>7.5859491778774295</c:v>
                </c:pt>
                <c:pt idx="102">
                  <c:v>7.6606875934230203</c:v>
                </c:pt>
                <c:pt idx="103">
                  <c:v>7.7354260089686102</c:v>
                </c:pt>
                <c:pt idx="104">
                  <c:v>7.810164424514201</c:v>
                </c:pt>
                <c:pt idx="105">
                  <c:v>7.8849028400597909</c:v>
                </c:pt>
                <c:pt idx="106">
                  <c:v>7.9596412556053817</c:v>
                </c:pt>
                <c:pt idx="107">
                  <c:v>8.0343796711509725</c:v>
                </c:pt>
                <c:pt idx="108">
                  <c:v>8.1091180866965615</c:v>
                </c:pt>
                <c:pt idx="109">
                  <c:v>8.1838565022421523</c:v>
                </c:pt>
                <c:pt idx="110">
                  <c:v>8.2585949177877431</c:v>
                </c:pt>
                <c:pt idx="111">
                  <c:v>8.3333333333333321</c:v>
                </c:pt>
                <c:pt idx="112">
                  <c:v>8.4080717488789229</c:v>
                </c:pt>
                <c:pt idx="113">
                  <c:v>8.4828101644245137</c:v>
                </c:pt>
                <c:pt idx="114">
                  <c:v>8.5575485799701045</c:v>
                </c:pt>
                <c:pt idx="115">
                  <c:v>8.6322869955156953</c:v>
                </c:pt>
                <c:pt idx="116">
                  <c:v>8.7070254110612844</c:v>
                </c:pt>
                <c:pt idx="117">
                  <c:v>8.7817638266068752</c:v>
                </c:pt>
                <c:pt idx="118">
                  <c:v>8.856502242152466</c:v>
                </c:pt>
                <c:pt idx="119">
                  <c:v>8.9312406576980568</c:v>
                </c:pt>
                <c:pt idx="120">
                  <c:v>9.0059790732436475</c:v>
                </c:pt>
                <c:pt idx="121">
                  <c:v>9.0807174887892366</c:v>
                </c:pt>
                <c:pt idx="122">
                  <c:v>9.1554559043348274</c:v>
                </c:pt>
                <c:pt idx="123">
                  <c:v>9.2301943198804182</c:v>
                </c:pt>
                <c:pt idx="124">
                  <c:v>9.304932735426009</c:v>
                </c:pt>
                <c:pt idx="125">
                  <c:v>9.3796711509715998</c:v>
                </c:pt>
                <c:pt idx="126">
                  <c:v>9.4544095665171888</c:v>
                </c:pt>
                <c:pt idx="127">
                  <c:v>9.5291479820627796</c:v>
                </c:pt>
                <c:pt idx="128">
                  <c:v>9.6038863976083704</c:v>
                </c:pt>
                <c:pt idx="129">
                  <c:v>9.6786248131539612</c:v>
                </c:pt>
                <c:pt idx="130">
                  <c:v>9.753363228699552</c:v>
                </c:pt>
                <c:pt idx="131">
                  <c:v>9.828101644245141</c:v>
                </c:pt>
                <c:pt idx="132">
                  <c:v>9.9028400597907318</c:v>
                </c:pt>
                <c:pt idx="133">
                  <c:v>9.9775784753363226</c:v>
                </c:pt>
                <c:pt idx="134">
                  <c:v>10.052316890881913</c:v>
                </c:pt>
                <c:pt idx="135">
                  <c:v>10.127055306427504</c:v>
                </c:pt>
                <c:pt idx="136">
                  <c:v>10.201793721973093</c:v>
                </c:pt>
                <c:pt idx="137">
                  <c:v>10.276532137518684</c:v>
                </c:pt>
                <c:pt idx="138">
                  <c:v>10.351270553064275</c:v>
                </c:pt>
                <c:pt idx="139">
                  <c:v>10.426008968609866</c:v>
                </c:pt>
                <c:pt idx="140">
                  <c:v>10.500747384155456</c:v>
                </c:pt>
                <c:pt idx="141">
                  <c:v>10.575485799701045</c:v>
                </c:pt>
                <c:pt idx="142">
                  <c:v>10.650224215246636</c:v>
                </c:pt>
                <c:pt idx="143">
                  <c:v>10.724962630792227</c:v>
                </c:pt>
                <c:pt idx="144">
                  <c:v>10.799701046337818</c:v>
                </c:pt>
                <c:pt idx="145">
                  <c:v>10.874439461883409</c:v>
                </c:pt>
                <c:pt idx="146">
                  <c:v>10.949177877428998</c:v>
                </c:pt>
                <c:pt idx="147">
                  <c:v>11.023916292974588</c:v>
                </c:pt>
                <c:pt idx="148">
                  <c:v>11.098654708520179</c:v>
                </c:pt>
                <c:pt idx="149">
                  <c:v>11.17339312406577</c:v>
                </c:pt>
                <c:pt idx="150">
                  <c:v>11.248131539611361</c:v>
                </c:pt>
                <c:pt idx="151">
                  <c:v>11.32286995515695</c:v>
                </c:pt>
                <c:pt idx="152">
                  <c:v>11.397608370702541</c:v>
                </c:pt>
                <c:pt idx="153">
                  <c:v>11.472346786248131</c:v>
                </c:pt>
                <c:pt idx="154">
                  <c:v>11.547085201793722</c:v>
                </c:pt>
                <c:pt idx="155">
                  <c:v>11.621823617339313</c:v>
                </c:pt>
                <c:pt idx="156">
                  <c:v>11.696562032884902</c:v>
                </c:pt>
                <c:pt idx="157">
                  <c:v>11.771300448430493</c:v>
                </c:pt>
                <c:pt idx="158">
                  <c:v>11.846038863976084</c:v>
                </c:pt>
                <c:pt idx="159">
                  <c:v>11.920777279521674</c:v>
                </c:pt>
                <c:pt idx="160">
                  <c:v>11.995515695067265</c:v>
                </c:pt>
                <c:pt idx="161">
                  <c:v>12.070254110612854</c:v>
                </c:pt>
                <c:pt idx="162">
                  <c:v>12.144992526158445</c:v>
                </c:pt>
                <c:pt idx="163">
                  <c:v>12.219730941704036</c:v>
                </c:pt>
                <c:pt idx="164">
                  <c:v>12.294469357249627</c:v>
                </c:pt>
                <c:pt idx="165">
                  <c:v>12.369207772795216</c:v>
                </c:pt>
                <c:pt idx="166">
                  <c:v>12.443946188340806</c:v>
                </c:pt>
                <c:pt idx="167">
                  <c:v>12.518684603886397</c:v>
                </c:pt>
                <c:pt idx="168">
                  <c:v>12.593423019431988</c:v>
                </c:pt>
                <c:pt idx="169">
                  <c:v>12.668161434977579</c:v>
                </c:pt>
                <c:pt idx="170">
                  <c:v>12.742899850523168</c:v>
                </c:pt>
                <c:pt idx="171">
                  <c:v>12.817638266068759</c:v>
                </c:pt>
                <c:pt idx="172">
                  <c:v>12.892376681614349</c:v>
                </c:pt>
                <c:pt idx="173">
                  <c:v>12.96711509715994</c:v>
                </c:pt>
                <c:pt idx="174">
                  <c:v>13.041853512705531</c:v>
                </c:pt>
                <c:pt idx="175">
                  <c:v>13.11659192825112</c:v>
                </c:pt>
                <c:pt idx="176">
                  <c:v>13.191330343796711</c:v>
                </c:pt>
                <c:pt idx="177">
                  <c:v>13.266068759342302</c:v>
                </c:pt>
                <c:pt idx="178">
                  <c:v>13.340807174887892</c:v>
                </c:pt>
                <c:pt idx="179">
                  <c:v>13.415545590433483</c:v>
                </c:pt>
                <c:pt idx="180">
                  <c:v>13.490284005979072</c:v>
                </c:pt>
                <c:pt idx="181">
                  <c:v>13.565022421524663</c:v>
                </c:pt>
                <c:pt idx="182">
                  <c:v>13.639760837070254</c:v>
                </c:pt>
                <c:pt idx="183">
                  <c:v>13.714499252615845</c:v>
                </c:pt>
                <c:pt idx="184">
                  <c:v>13.789237668161435</c:v>
                </c:pt>
                <c:pt idx="185">
                  <c:v>13.863976083707025</c:v>
                </c:pt>
                <c:pt idx="186">
                  <c:v>13.938714499252615</c:v>
                </c:pt>
                <c:pt idx="187">
                  <c:v>14.013452914798206</c:v>
                </c:pt>
                <c:pt idx="188">
                  <c:v>14.088191330343797</c:v>
                </c:pt>
                <c:pt idx="189">
                  <c:v>14.162929745889388</c:v>
                </c:pt>
                <c:pt idx="190">
                  <c:v>14.237668161434977</c:v>
                </c:pt>
                <c:pt idx="191">
                  <c:v>14.312406576980568</c:v>
                </c:pt>
                <c:pt idx="192">
                  <c:v>14.387144992526158</c:v>
                </c:pt>
                <c:pt idx="193">
                  <c:v>14.461883408071749</c:v>
                </c:pt>
                <c:pt idx="194">
                  <c:v>14.53662182361734</c:v>
                </c:pt>
                <c:pt idx="195">
                  <c:v>14.611360239162929</c:v>
                </c:pt>
                <c:pt idx="196">
                  <c:v>14.68609865470852</c:v>
                </c:pt>
                <c:pt idx="197">
                  <c:v>14.760837070254111</c:v>
                </c:pt>
                <c:pt idx="198">
                  <c:v>14.835575485799701</c:v>
                </c:pt>
                <c:pt idx="199">
                  <c:v>14.910313901345292</c:v>
                </c:pt>
                <c:pt idx="200">
                  <c:v>14.985052316890881</c:v>
                </c:pt>
                <c:pt idx="201">
                  <c:v>15.059790732436472</c:v>
                </c:pt>
                <c:pt idx="202">
                  <c:v>15.134529147982063</c:v>
                </c:pt>
                <c:pt idx="203">
                  <c:v>15.209267563527654</c:v>
                </c:pt>
                <c:pt idx="204">
                  <c:v>15.284005979073244</c:v>
                </c:pt>
                <c:pt idx="205">
                  <c:v>15.358744394618833</c:v>
                </c:pt>
                <c:pt idx="206">
                  <c:v>15.433482810164424</c:v>
                </c:pt>
                <c:pt idx="207">
                  <c:v>15.508221225710015</c:v>
                </c:pt>
                <c:pt idx="208">
                  <c:v>15.582959641255606</c:v>
                </c:pt>
                <c:pt idx="209">
                  <c:v>15.657698056801197</c:v>
                </c:pt>
                <c:pt idx="210">
                  <c:v>15.732436472346786</c:v>
                </c:pt>
                <c:pt idx="211">
                  <c:v>15.807174887892376</c:v>
                </c:pt>
                <c:pt idx="212">
                  <c:v>15.881913303437967</c:v>
                </c:pt>
                <c:pt idx="213">
                  <c:v>15.956651718983558</c:v>
                </c:pt>
                <c:pt idx="214">
                  <c:v>16.031390134529151</c:v>
                </c:pt>
                <c:pt idx="215">
                  <c:v>16.10612855007474</c:v>
                </c:pt>
                <c:pt idx="216">
                  <c:v>16.180866965620329</c:v>
                </c:pt>
                <c:pt idx="217">
                  <c:v>16.255605381165918</c:v>
                </c:pt>
                <c:pt idx="218">
                  <c:v>16.33034379671151</c:v>
                </c:pt>
                <c:pt idx="219">
                  <c:v>16.405082212257099</c:v>
                </c:pt>
                <c:pt idx="220">
                  <c:v>16.479820627802692</c:v>
                </c:pt>
                <c:pt idx="221">
                  <c:v>16.554559043348281</c:v>
                </c:pt>
                <c:pt idx="222">
                  <c:v>16.62929745889387</c:v>
                </c:pt>
                <c:pt idx="223">
                  <c:v>16.704035874439462</c:v>
                </c:pt>
                <c:pt idx="224">
                  <c:v>16.778774289985051</c:v>
                </c:pt>
                <c:pt idx="225">
                  <c:v>16.853512705530644</c:v>
                </c:pt>
                <c:pt idx="226">
                  <c:v>16.928251121076233</c:v>
                </c:pt>
                <c:pt idx="227">
                  <c:v>17.002989536621822</c:v>
                </c:pt>
                <c:pt idx="228">
                  <c:v>17.077727952167415</c:v>
                </c:pt>
                <c:pt idx="229">
                  <c:v>17.152466367713004</c:v>
                </c:pt>
                <c:pt idx="230">
                  <c:v>17.227204783258596</c:v>
                </c:pt>
                <c:pt idx="231">
                  <c:v>17.301943198804185</c:v>
                </c:pt>
                <c:pt idx="232">
                  <c:v>17.376681614349774</c:v>
                </c:pt>
                <c:pt idx="233">
                  <c:v>17.451420029895367</c:v>
                </c:pt>
                <c:pt idx="234">
                  <c:v>17.526158445440956</c:v>
                </c:pt>
                <c:pt idx="235">
                  <c:v>17.600896860986548</c:v>
                </c:pt>
                <c:pt idx="236">
                  <c:v>17.675635276532137</c:v>
                </c:pt>
                <c:pt idx="237">
                  <c:v>17.750373692077726</c:v>
                </c:pt>
                <c:pt idx="238">
                  <c:v>17.825112107623319</c:v>
                </c:pt>
                <c:pt idx="239">
                  <c:v>17.899850523168908</c:v>
                </c:pt>
                <c:pt idx="240">
                  <c:v>17.974588938714501</c:v>
                </c:pt>
                <c:pt idx="241">
                  <c:v>18.04932735426009</c:v>
                </c:pt>
                <c:pt idx="242">
                  <c:v>18.124065769805679</c:v>
                </c:pt>
                <c:pt idx="243">
                  <c:v>18.198804185351271</c:v>
                </c:pt>
                <c:pt idx="244">
                  <c:v>18.27354260089686</c:v>
                </c:pt>
                <c:pt idx="245">
                  <c:v>18.348281016442453</c:v>
                </c:pt>
                <c:pt idx="246">
                  <c:v>18.423019431988042</c:v>
                </c:pt>
                <c:pt idx="247">
                  <c:v>18.497757847533631</c:v>
                </c:pt>
                <c:pt idx="248">
                  <c:v>18.572496263079223</c:v>
                </c:pt>
                <c:pt idx="249">
                  <c:v>18.647234678624812</c:v>
                </c:pt>
                <c:pt idx="250">
                  <c:v>18.721973094170405</c:v>
                </c:pt>
                <c:pt idx="251">
                  <c:v>18.796711509715994</c:v>
                </c:pt>
                <c:pt idx="252">
                  <c:v>18.871449925261583</c:v>
                </c:pt>
                <c:pt idx="253">
                  <c:v>18.946188340807176</c:v>
                </c:pt>
                <c:pt idx="254">
                  <c:v>19.020926756352765</c:v>
                </c:pt>
                <c:pt idx="255">
                  <c:v>19.095665171898357</c:v>
                </c:pt>
                <c:pt idx="256">
                  <c:v>19.170403587443946</c:v>
                </c:pt>
                <c:pt idx="257">
                  <c:v>19.245142002989535</c:v>
                </c:pt>
                <c:pt idx="258">
                  <c:v>19.319880418535128</c:v>
                </c:pt>
                <c:pt idx="259">
                  <c:v>19.394618834080717</c:v>
                </c:pt>
                <c:pt idx="260">
                  <c:v>19.469357249626309</c:v>
                </c:pt>
                <c:pt idx="261">
                  <c:v>19.544095665171898</c:v>
                </c:pt>
                <c:pt idx="262">
                  <c:v>19.618834080717487</c:v>
                </c:pt>
                <c:pt idx="263">
                  <c:v>19.69357249626308</c:v>
                </c:pt>
                <c:pt idx="264">
                  <c:v>19.768310911808669</c:v>
                </c:pt>
                <c:pt idx="265">
                  <c:v>19.843049327354262</c:v>
                </c:pt>
                <c:pt idx="266">
                  <c:v>19.917787742899851</c:v>
                </c:pt>
                <c:pt idx="267">
                  <c:v>19.99252615844544</c:v>
                </c:pt>
                <c:pt idx="268">
                  <c:v>20.067264573991032</c:v>
                </c:pt>
                <c:pt idx="269">
                  <c:v>20.142002989536621</c:v>
                </c:pt>
                <c:pt idx="270">
                  <c:v>20.216741405082214</c:v>
                </c:pt>
                <c:pt idx="271">
                  <c:v>20.291479820627803</c:v>
                </c:pt>
                <c:pt idx="272">
                  <c:v>20.366218236173392</c:v>
                </c:pt>
                <c:pt idx="273">
                  <c:v>20.440956651718984</c:v>
                </c:pt>
                <c:pt idx="274">
                  <c:v>20.515695067264573</c:v>
                </c:pt>
                <c:pt idx="275">
                  <c:v>20.590433482810166</c:v>
                </c:pt>
                <c:pt idx="276">
                  <c:v>20.665171898355755</c:v>
                </c:pt>
                <c:pt idx="277">
                  <c:v>20.739910313901344</c:v>
                </c:pt>
                <c:pt idx="278">
                  <c:v>20.814648729446937</c:v>
                </c:pt>
                <c:pt idx="279">
                  <c:v>20.889387144992526</c:v>
                </c:pt>
                <c:pt idx="280">
                  <c:v>20.964125560538118</c:v>
                </c:pt>
                <c:pt idx="281">
                  <c:v>21.038863976083707</c:v>
                </c:pt>
                <c:pt idx="282">
                  <c:v>21.113602391629296</c:v>
                </c:pt>
                <c:pt idx="283">
                  <c:v>21.188340807174889</c:v>
                </c:pt>
                <c:pt idx="284">
                  <c:v>21.263079222720478</c:v>
                </c:pt>
                <c:pt idx="285">
                  <c:v>21.33781763826607</c:v>
                </c:pt>
                <c:pt idx="286">
                  <c:v>21.412556053811659</c:v>
                </c:pt>
                <c:pt idx="287">
                  <c:v>21.487294469357249</c:v>
                </c:pt>
                <c:pt idx="288">
                  <c:v>21.562032884902841</c:v>
                </c:pt>
                <c:pt idx="289">
                  <c:v>21.63677130044843</c:v>
                </c:pt>
                <c:pt idx="290">
                  <c:v>21.711509715994023</c:v>
                </c:pt>
                <c:pt idx="291">
                  <c:v>21.786248131539612</c:v>
                </c:pt>
                <c:pt idx="292">
                  <c:v>21.860986547085201</c:v>
                </c:pt>
                <c:pt idx="293">
                  <c:v>21.935724962630793</c:v>
                </c:pt>
                <c:pt idx="294">
                  <c:v>22.010463378176382</c:v>
                </c:pt>
                <c:pt idx="295">
                  <c:v>22.085201793721975</c:v>
                </c:pt>
                <c:pt idx="296">
                  <c:v>22.159940209267564</c:v>
                </c:pt>
                <c:pt idx="297">
                  <c:v>22.234678624813153</c:v>
                </c:pt>
                <c:pt idx="298">
                  <c:v>22.309417040358746</c:v>
                </c:pt>
                <c:pt idx="299">
                  <c:v>22.384155455904335</c:v>
                </c:pt>
                <c:pt idx="300">
                  <c:v>22.458893871449927</c:v>
                </c:pt>
                <c:pt idx="301">
                  <c:v>22.533632286995516</c:v>
                </c:pt>
                <c:pt idx="302">
                  <c:v>22.608370702541105</c:v>
                </c:pt>
                <c:pt idx="303">
                  <c:v>22.683109118086698</c:v>
                </c:pt>
                <c:pt idx="304">
                  <c:v>22.757847533632287</c:v>
                </c:pt>
                <c:pt idx="305">
                  <c:v>22.832585949177879</c:v>
                </c:pt>
                <c:pt idx="306">
                  <c:v>22.907324364723468</c:v>
                </c:pt>
                <c:pt idx="307">
                  <c:v>22.982062780269057</c:v>
                </c:pt>
                <c:pt idx="308">
                  <c:v>23.05680119581465</c:v>
                </c:pt>
                <c:pt idx="309">
                  <c:v>23.131539611360239</c:v>
                </c:pt>
                <c:pt idx="310">
                  <c:v>23.206278026905832</c:v>
                </c:pt>
                <c:pt idx="311">
                  <c:v>23.281016442451421</c:v>
                </c:pt>
                <c:pt idx="312">
                  <c:v>23.35575485799701</c:v>
                </c:pt>
                <c:pt idx="313">
                  <c:v>23.430493273542602</c:v>
                </c:pt>
                <c:pt idx="314">
                  <c:v>23.505231689088191</c:v>
                </c:pt>
                <c:pt idx="315">
                  <c:v>23.579970104633784</c:v>
                </c:pt>
                <c:pt idx="316">
                  <c:v>23.654708520179373</c:v>
                </c:pt>
                <c:pt idx="317">
                  <c:v>23.729446935724962</c:v>
                </c:pt>
                <c:pt idx="318">
                  <c:v>23.804185351270554</c:v>
                </c:pt>
                <c:pt idx="319">
                  <c:v>23.878923766816143</c:v>
                </c:pt>
                <c:pt idx="320">
                  <c:v>23.953662182361736</c:v>
                </c:pt>
                <c:pt idx="321">
                  <c:v>24.028400597907325</c:v>
                </c:pt>
                <c:pt idx="322">
                  <c:v>24.103139013452914</c:v>
                </c:pt>
                <c:pt idx="323">
                  <c:v>24.177877428998507</c:v>
                </c:pt>
                <c:pt idx="324">
                  <c:v>24.252615844544096</c:v>
                </c:pt>
                <c:pt idx="325">
                  <c:v>24.327354260089685</c:v>
                </c:pt>
                <c:pt idx="326">
                  <c:v>24.402092675635277</c:v>
                </c:pt>
                <c:pt idx="327">
                  <c:v>24.476831091180866</c:v>
                </c:pt>
                <c:pt idx="328">
                  <c:v>24.551569506726459</c:v>
                </c:pt>
                <c:pt idx="329">
                  <c:v>24.626307922272048</c:v>
                </c:pt>
                <c:pt idx="330">
                  <c:v>24.701046337817637</c:v>
                </c:pt>
                <c:pt idx="331">
                  <c:v>24.775784753363229</c:v>
                </c:pt>
                <c:pt idx="332">
                  <c:v>24.850523168908818</c:v>
                </c:pt>
                <c:pt idx="333">
                  <c:v>24.925261584454411</c:v>
                </c:pt>
                <c:pt idx="334">
                  <c:v>25</c:v>
                </c:pt>
                <c:pt idx="335">
                  <c:v>25.074738415545589</c:v>
                </c:pt>
                <c:pt idx="336">
                  <c:v>25.149476831091182</c:v>
                </c:pt>
                <c:pt idx="337">
                  <c:v>25.224215246636771</c:v>
                </c:pt>
                <c:pt idx="338">
                  <c:v>25.298953662182363</c:v>
                </c:pt>
                <c:pt idx="339">
                  <c:v>25.373692077727952</c:v>
                </c:pt>
                <c:pt idx="340">
                  <c:v>25.448430493273541</c:v>
                </c:pt>
                <c:pt idx="341">
                  <c:v>25.523168908819134</c:v>
                </c:pt>
                <c:pt idx="342">
                  <c:v>25.597907324364723</c:v>
                </c:pt>
                <c:pt idx="343">
                  <c:v>25.672645739910315</c:v>
                </c:pt>
                <c:pt idx="344">
                  <c:v>25.747384155455904</c:v>
                </c:pt>
                <c:pt idx="345">
                  <c:v>25.822122571001493</c:v>
                </c:pt>
                <c:pt idx="346">
                  <c:v>25.896860986547086</c:v>
                </c:pt>
                <c:pt idx="347">
                  <c:v>25.971599402092675</c:v>
                </c:pt>
                <c:pt idx="348">
                  <c:v>26.046337817638268</c:v>
                </c:pt>
                <c:pt idx="349">
                  <c:v>26.121076233183857</c:v>
                </c:pt>
                <c:pt idx="350">
                  <c:v>26.195814648729446</c:v>
                </c:pt>
                <c:pt idx="351">
                  <c:v>26.270553064275038</c:v>
                </c:pt>
                <c:pt idx="352">
                  <c:v>26.345291479820627</c:v>
                </c:pt>
                <c:pt idx="353">
                  <c:v>26.42002989536622</c:v>
                </c:pt>
                <c:pt idx="354">
                  <c:v>26.494768310911809</c:v>
                </c:pt>
                <c:pt idx="355">
                  <c:v>26.569506726457398</c:v>
                </c:pt>
                <c:pt idx="356">
                  <c:v>26.64424514200299</c:v>
                </c:pt>
                <c:pt idx="357">
                  <c:v>26.718983557548579</c:v>
                </c:pt>
                <c:pt idx="358">
                  <c:v>26.793721973094172</c:v>
                </c:pt>
                <c:pt idx="359">
                  <c:v>26.868460388639761</c:v>
                </c:pt>
                <c:pt idx="360">
                  <c:v>26.94319880418535</c:v>
                </c:pt>
                <c:pt idx="361">
                  <c:v>27.017937219730943</c:v>
                </c:pt>
                <c:pt idx="362">
                  <c:v>27.092675635276532</c:v>
                </c:pt>
                <c:pt idx="363">
                  <c:v>27.167414050822124</c:v>
                </c:pt>
                <c:pt idx="364">
                  <c:v>27.242152466367713</c:v>
                </c:pt>
                <c:pt idx="365">
                  <c:v>27.316890881913302</c:v>
                </c:pt>
                <c:pt idx="366">
                  <c:v>27.391629297458895</c:v>
                </c:pt>
                <c:pt idx="367">
                  <c:v>27.466367713004484</c:v>
                </c:pt>
                <c:pt idx="368">
                  <c:v>27.541106128550076</c:v>
                </c:pt>
                <c:pt idx="369">
                  <c:v>27.615844544095665</c:v>
                </c:pt>
                <c:pt idx="370">
                  <c:v>27.690582959641254</c:v>
                </c:pt>
                <c:pt idx="371">
                  <c:v>27.765321375186847</c:v>
                </c:pt>
                <c:pt idx="372">
                  <c:v>27.840059790732436</c:v>
                </c:pt>
                <c:pt idx="373">
                  <c:v>27.914798206278029</c:v>
                </c:pt>
                <c:pt idx="374">
                  <c:v>27.989536621823618</c:v>
                </c:pt>
                <c:pt idx="375">
                  <c:v>28.064275037369207</c:v>
                </c:pt>
                <c:pt idx="376">
                  <c:v>28.139013452914799</c:v>
                </c:pt>
                <c:pt idx="377">
                  <c:v>28.213751868460388</c:v>
                </c:pt>
                <c:pt idx="378">
                  <c:v>28.288490284005981</c:v>
                </c:pt>
                <c:pt idx="379">
                  <c:v>28.36322869955157</c:v>
                </c:pt>
                <c:pt idx="380">
                  <c:v>28.437967115097159</c:v>
                </c:pt>
                <c:pt idx="381">
                  <c:v>28.512705530642751</c:v>
                </c:pt>
                <c:pt idx="382">
                  <c:v>28.587443946188341</c:v>
                </c:pt>
                <c:pt idx="383">
                  <c:v>28.662182361733933</c:v>
                </c:pt>
                <c:pt idx="384">
                  <c:v>28.736920777279522</c:v>
                </c:pt>
                <c:pt idx="385">
                  <c:v>28.811659192825111</c:v>
                </c:pt>
                <c:pt idx="386">
                  <c:v>28.886397608370704</c:v>
                </c:pt>
                <c:pt idx="387">
                  <c:v>28.961136023916293</c:v>
                </c:pt>
                <c:pt idx="388">
                  <c:v>29.035874439461885</c:v>
                </c:pt>
                <c:pt idx="389">
                  <c:v>29.110612855007474</c:v>
                </c:pt>
                <c:pt idx="390">
                  <c:v>29.185351270553063</c:v>
                </c:pt>
                <c:pt idx="391">
                  <c:v>29.260089686098656</c:v>
                </c:pt>
                <c:pt idx="392">
                  <c:v>29.334828101644245</c:v>
                </c:pt>
                <c:pt idx="393">
                  <c:v>29.409566517189837</c:v>
                </c:pt>
                <c:pt idx="394">
                  <c:v>29.484304932735427</c:v>
                </c:pt>
                <c:pt idx="395">
                  <c:v>29.559043348281016</c:v>
                </c:pt>
                <c:pt idx="396">
                  <c:v>29.633781763826608</c:v>
                </c:pt>
                <c:pt idx="397">
                  <c:v>29.708520179372197</c:v>
                </c:pt>
                <c:pt idx="398">
                  <c:v>29.78325859491779</c:v>
                </c:pt>
                <c:pt idx="399">
                  <c:v>29.857997010463379</c:v>
                </c:pt>
                <c:pt idx="400">
                  <c:v>29.932735426008968</c:v>
                </c:pt>
                <c:pt idx="401">
                  <c:v>30.00747384155456</c:v>
                </c:pt>
                <c:pt idx="402">
                  <c:v>30.082212257100149</c:v>
                </c:pt>
                <c:pt idx="403">
                  <c:v>30.156950672645742</c:v>
                </c:pt>
                <c:pt idx="404">
                  <c:v>30.231689088191331</c:v>
                </c:pt>
                <c:pt idx="405">
                  <c:v>30.30642750373692</c:v>
                </c:pt>
                <c:pt idx="406">
                  <c:v>30.381165919282513</c:v>
                </c:pt>
                <c:pt idx="407">
                  <c:v>30.455904334828102</c:v>
                </c:pt>
                <c:pt idx="408">
                  <c:v>30.530642750373694</c:v>
                </c:pt>
                <c:pt idx="409">
                  <c:v>30.605381165919283</c:v>
                </c:pt>
                <c:pt idx="410">
                  <c:v>30.680119581464872</c:v>
                </c:pt>
                <c:pt idx="411">
                  <c:v>30.754857997010465</c:v>
                </c:pt>
                <c:pt idx="412">
                  <c:v>30.829596412556054</c:v>
                </c:pt>
                <c:pt idx="413">
                  <c:v>30.904334828101646</c:v>
                </c:pt>
                <c:pt idx="414">
                  <c:v>30.979073243647235</c:v>
                </c:pt>
                <c:pt idx="415">
                  <c:v>31.053811659192824</c:v>
                </c:pt>
                <c:pt idx="416">
                  <c:v>31.128550074738417</c:v>
                </c:pt>
                <c:pt idx="417">
                  <c:v>31.203288490284006</c:v>
                </c:pt>
                <c:pt idx="418">
                  <c:v>31.278026905829599</c:v>
                </c:pt>
                <c:pt idx="419">
                  <c:v>31.352765321375188</c:v>
                </c:pt>
                <c:pt idx="420">
                  <c:v>31.427503736920777</c:v>
                </c:pt>
                <c:pt idx="421">
                  <c:v>31.502242152466369</c:v>
                </c:pt>
                <c:pt idx="422">
                  <c:v>31.576980568011958</c:v>
                </c:pt>
                <c:pt idx="423">
                  <c:v>31.651718983557551</c:v>
                </c:pt>
                <c:pt idx="424">
                  <c:v>31.72645739910314</c:v>
                </c:pt>
                <c:pt idx="425">
                  <c:v>31.801195814648729</c:v>
                </c:pt>
                <c:pt idx="426">
                  <c:v>31.875934230194321</c:v>
                </c:pt>
                <c:pt idx="427">
                  <c:v>31.95067264573991</c:v>
                </c:pt>
                <c:pt idx="428">
                  <c:v>32.025411061285503</c:v>
                </c:pt>
                <c:pt idx="429">
                  <c:v>32.100149476831092</c:v>
                </c:pt>
                <c:pt idx="430">
                  <c:v>32.174887892376688</c:v>
                </c:pt>
                <c:pt idx="431">
                  <c:v>32.249626307922277</c:v>
                </c:pt>
                <c:pt idx="432">
                  <c:v>32.324364723467866</c:v>
                </c:pt>
                <c:pt idx="433">
                  <c:v>32.399103139013455</c:v>
                </c:pt>
                <c:pt idx="434">
                  <c:v>32.473841554559044</c:v>
                </c:pt>
                <c:pt idx="435">
                  <c:v>32.54857997010464</c:v>
                </c:pt>
                <c:pt idx="436">
                  <c:v>32.623318385650229</c:v>
                </c:pt>
                <c:pt idx="437">
                  <c:v>32.698056801195818</c:v>
                </c:pt>
                <c:pt idx="438">
                  <c:v>32.772795216741407</c:v>
                </c:pt>
                <c:pt idx="439">
                  <c:v>32.847533632286996</c:v>
                </c:pt>
                <c:pt idx="440">
                  <c:v>32.922272047832593</c:v>
                </c:pt>
                <c:pt idx="441">
                  <c:v>32.997010463378182</c:v>
                </c:pt>
                <c:pt idx="442">
                  <c:v>33.071748878923771</c:v>
                </c:pt>
                <c:pt idx="443">
                  <c:v>33.14648729446936</c:v>
                </c:pt>
                <c:pt idx="444">
                  <c:v>33.221225710014949</c:v>
                </c:pt>
                <c:pt idx="445">
                  <c:v>33.295964125560545</c:v>
                </c:pt>
                <c:pt idx="446">
                  <c:v>33.370702541106134</c:v>
                </c:pt>
                <c:pt idx="447">
                  <c:v>33.445440956651723</c:v>
                </c:pt>
                <c:pt idx="448">
                  <c:v>33.520179372197312</c:v>
                </c:pt>
                <c:pt idx="449">
                  <c:v>33.594917787742901</c:v>
                </c:pt>
                <c:pt idx="450">
                  <c:v>33.669656203288497</c:v>
                </c:pt>
                <c:pt idx="451">
                  <c:v>33.744394618834086</c:v>
                </c:pt>
                <c:pt idx="452">
                  <c:v>33.819133034379675</c:v>
                </c:pt>
                <c:pt idx="453">
                  <c:v>33.893871449925264</c:v>
                </c:pt>
                <c:pt idx="454">
                  <c:v>33.968609865470853</c:v>
                </c:pt>
                <c:pt idx="455">
                  <c:v>34.043348281016449</c:v>
                </c:pt>
                <c:pt idx="456">
                  <c:v>34.118086696562038</c:v>
                </c:pt>
                <c:pt idx="457">
                  <c:v>34.192825112107627</c:v>
                </c:pt>
                <c:pt idx="458">
                  <c:v>34.267563527653216</c:v>
                </c:pt>
                <c:pt idx="459">
                  <c:v>34.342301943198805</c:v>
                </c:pt>
                <c:pt idx="460">
                  <c:v>34.417040358744401</c:v>
                </c:pt>
                <c:pt idx="461">
                  <c:v>34.49177877428999</c:v>
                </c:pt>
                <c:pt idx="462">
                  <c:v>34.566517189835579</c:v>
                </c:pt>
                <c:pt idx="463">
                  <c:v>34.641255605381168</c:v>
                </c:pt>
                <c:pt idx="464">
                  <c:v>34.715994020926757</c:v>
                </c:pt>
                <c:pt idx="465">
                  <c:v>34.790732436472354</c:v>
                </c:pt>
                <c:pt idx="466">
                  <c:v>34.865470852017943</c:v>
                </c:pt>
                <c:pt idx="467">
                  <c:v>34.940209267563532</c:v>
                </c:pt>
                <c:pt idx="468">
                  <c:v>35.014947683109121</c:v>
                </c:pt>
                <c:pt idx="469">
                  <c:v>35.08968609865471</c:v>
                </c:pt>
                <c:pt idx="470">
                  <c:v>35.164424514200306</c:v>
                </c:pt>
                <c:pt idx="471">
                  <c:v>35.239162929745895</c:v>
                </c:pt>
                <c:pt idx="472">
                  <c:v>35.313901345291484</c:v>
                </c:pt>
                <c:pt idx="473">
                  <c:v>35.388639760837073</c:v>
                </c:pt>
                <c:pt idx="474">
                  <c:v>35.463378176382662</c:v>
                </c:pt>
                <c:pt idx="475">
                  <c:v>35.538116591928258</c:v>
                </c:pt>
                <c:pt idx="476">
                  <c:v>35.612855007473847</c:v>
                </c:pt>
                <c:pt idx="477">
                  <c:v>35.687593423019436</c:v>
                </c:pt>
                <c:pt idx="478">
                  <c:v>35.762331838565025</c:v>
                </c:pt>
                <c:pt idx="479">
                  <c:v>35.837070254110614</c:v>
                </c:pt>
                <c:pt idx="480">
                  <c:v>35.91180866965621</c:v>
                </c:pt>
                <c:pt idx="481">
                  <c:v>35.986547085201799</c:v>
                </c:pt>
                <c:pt idx="482">
                  <c:v>36.061285500747388</c:v>
                </c:pt>
                <c:pt idx="483">
                  <c:v>36.136023916292977</c:v>
                </c:pt>
                <c:pt idx="484">
                  <c:v>36.210762331838566</c:v>
                </c:pt>
                <c:pt idx="485">
                  <c:v>36.285500747384162</c:v>
                </c:pt>
                <c:pt idx="486">
                  <c:v>36.360239162929751</c:v>
                </c:pt>
                <c:pt idx="487">
                  <c:v>36.43497757847534</c:v>
                </c:pt>
                <c:pt idx="488">
                  <c:v>36.509715994020929</c:v>
                </c:pt>
                <c:pt idx="489">
                  <c:v>36.584454409566519</c:v>
                </c:pt>
                <c:pt idx="490">
                  <c:v>36.659192825112115</c:v>
                </c:pt>
                <c:pt idx="491">
                  <c:v>36.733931240657704</c:v>
                </c:pt>
                <c:pt idx="492">
                  <c:v>36.808669656203293</c:v>
                </c:pt>
                <c:pt idx="493">
                  <c:v>36.883408071748882</c:v>
                </c:pt>
                <c:pt idx="494">
                  <c:v>36.958146487294471</c:v>
                </c:pt>
                <c:pt idx="495">
                  <c:v>37.032884902840067</c:v>
                </c:pt>
                <c:pt idx="496">
                  <c:v>37.107623318385656</c:v>
                </c:pt>
                <c:pt idx="497">
                  <c:v>37.182361733931245</c:v>
                </c:pt>
                <c:pt idx="498">
                  <c:v>37.257100149476834</c:v>
                </c:pt>
                <c:pt idx="499">
                  <c:v>37.331838565022423</c:v>
                </c:pt>
                <c:pt idx="500">
                  <c:v>37.406576980568019</c:v>
                </c:pt>
                <c:pt idx="501">
                  <c:v>37.481315396113608</c:v>
                </c:pt>
                <c:pt idx="502">
                  <c:v>37.556053811659197</c:v>
                </c:pt>
                <c:pt idx="503">
                  <c:v>37.630792227204786</c:v>
                </c:pt>
                <c:pt idx="504">
                  <c:v>37.705530642750375</c:v>
                </c:pt>
                <c:pt idx="505">
                  <c:v>37.780269058295971</c:v>
                </c:pt>
                <c:pt idx="506">
                  <c:v>37.85500747384156</c:v>
                </c:pt>
                <c:pt idx="507">
                  <c:v>37.929745889387149</c:v>
                </c:pt>
                <c:pt idx="508">
                  <c:v>38.004484304932738</c:v>
                </c:pt>
                <c:pt idx="509">
                  <c:v>38.079222720478327</c:v>
                </c:pt>
                <c:pt idx="510">
                  <c:v>38.153961136023923</c:v>
                </c:pt>
                <c:pt idx="511">
                  <c:v>38.228699551569512</c:v>
                </c:pt>
                <c:pt idx="512">
                  <c:v>38.303437967115102</c:v>
                </c:pt>
                <c:pt idx="513">
                  <c:v>38.378176382660691</c:v>
                </c:pt>
                <c:pt idx="514">
                  <c:v>38.45291479820628</c:v>
                </c:pt>
                <c:pt idx="515">
                  <c:v>38.527653213751876</c:v>
                </c:pt>
                <c:pt idx="516">
                  <c:v>38.602391629297465</c:v>
                </c:pt>
                <c:pt idx="517">
                  <c:v>38.677130044843054</c:v>
                </c:pt>
                <c:pt idx="518">
                  <c:v>38.751868460388643</c:v>
                </c:pt>
                <c:pt idx="519">
                  <c:v>38.826606875934232</c:v>
                </c:pt>
                <c:pt idx="520">
                  <c:v>38.901345291479828</c:v>
                </c:pt>
                <c:pt idx="521">
                  <c:v>38.976083707025417</c:v>
                </c:pt>
                <c:pt idx="522">
                  <c:v>39.050822122571006</c:v>
                </c:pt>
                <c:pt idx="523">
                  <c:v>39.125560538116595</c:v>
                </c:pt>
                <c:pt idx="524">
                  <c:v>39.200298953662184</c:v>
                </c:pt>
                <c:pt idx="525">
                  <c:v>39.27503736920778</c:v>
                </c:pt>
                <c:pt idx="526">
                  <c:v>39.349775784753369</c:v>
                </c:pt>
                <c:pt idx="527">
                  <c:v>39.424514200298958</c:v>
                </c:pt>
                <c:pt idx="528">
                  <c:v>39.499252615844547</c:v>
                </c:pt>
                <c:pt idx="529">
                  <c:v>39.573991031390136</c:v>
                </c:pt>
                <c:pt idx="530">
                  <c:v>39.648729446935732</c:v>
                </c:pt>
                <c:pt idx="531">
                  <c:v>39.723467862481321</c:v>
                </c:pt>
                <c:pt idx="532">
                  <c:v>39.79820627802691</c:v>
                </c:pt>
                <c:pt idx="533">
                  <c:v>39.872944693572499</c:v>
                </c:pt>
                <c:pt idx="534">
                  <c:v>39.947683109118088</c:v>
                </c:pt>
                <c:pt idx="535">
                  <c:v>40.022421524663685</c:v>
                </c:pt>
                <c:pt idx="536">
                  <c:v>40.097159940209274</c:v>
                </c:pt>
                <c:pt idx="537">
                  <c:v>40.171898355754863</c:v>
                </c:pt>
                <c:pt idx="538">
                  <c:v>40.246636771300452</c:v>
                </c:pt>
                <c:pt idx="539">
                  <c:v>40.321375186846041</c:v>
                </c:pt>
                <c:pt idx="540">
                  <c:v>40.396113602391637</c:v>
                </c:pt>
                <c:pt idx="541">
                  <c:v>40.470852017937226</c:v>
                </c:pt>
                <c:pt idx="542">
                  <c:v>40.545590433482815</c:v>
                </c:pt>
                <c:pt idx="543">
                  <c:v>40.620328849028404</c:v>
                </c:pt>
                <c:pt idx="544">
                  <c:v>40.695067264573993</c:v>
                </c:pt>
                <c:pt idx="545">
                  <c:v>40.769805680119589</c:v>
                </c:pt>
                <c:pt idx="546">
                  <c:v>40.844544095665178</c:v>
                </c:pt>
                <c:pt idx="547">
                  <c:v>40.919282511210767</c:v>
                </c:pt>
                <c:pt idx="548">
                  <c:v>40.994020926756356</c:v>
                </c:pt>
                <c:pt idx="549">
                  <c:v>41.068759342301945</c:v>
                </c:pt>
                <c:pt idx="550">
                  <c:v>41.143497757847541</c:v>
                </c:pt>
                <c:pt idx="551">
                  <c:v>41.21823617339313</c:v>
                </c:pt>
                <c:pt idx="552">
                  <c:v>41.292974588938719</c:v>
                </c:pt>
                <c:pt idx="553">
                  <c:v>41.367713004484308</c:v>
                </c:pt>
                <c:pt idx="554">
                  <c:v>41.442451420029897</c:v>
                </c:pt>
                <c:pt idx="555">
                  <c:v>41.517189835575493</c:v>
                </c:pt>
                <c:pt idx="556">
                  <c:v>41.591928251121082</c:v>
                </c:pt>
                <c:pt idx="557">
                  <c:v>41.666666666666671</c:v>
                </c:pt>
                <c:pt idx="558">
                  <c:v>41.74140508221226</c:v>
                </c:pt>
                <c:pt idx="559">
                  <c:v>41.816143497757849</c:v>
                </c:pt>
                <c:pt idx="560">
                  <c:v>41.890881913303446</c:v>
                </c:pt>
                <c:pt idx="561">
                  <c:v>41.965620328849035</c:v>
                </c:pt>
                <c:pt idx="562">
                  <c:v>42.040358744394624</c:v>
                </c:pt>
                <c:pt idx="563">
                  <c:v>42.115097159940213</c:v>
                </c:pt>
                <c:pt idx="564">
                  <c:v>42.189835575485802</c:v>
                </c:pt>
                <c:pt idx="565">
                  <c:v>42.264573991031398</c:v>
                </c:pt>
                <c:pt idx="566">
                  <c:v>42.339312406576987</c:v>
                </c:pt>
                <c:pt idx="567">
                  <c:v>42.414050822122576</c:v>
                </c:pt>
                <c:pt idx="568">
                  <c:v>42.488789237668165</c:v>
                </c:pt>
                <c:pt idx="569">
                  <c:v>42.563527653213754</c:v>
                </c:pt>
                <c:pt idx="570">
                  <c:v>42.63826606875935</c:v>
                </c:pt>
                <c:pt idx="571">
                  <c:v>42.713004484304939</c:v>
                </c:pt>
                <c:pt idx="572">
                  <c:v>42.787742899850528</c:v>
                </c:pt>
                <c:pt idx="573">
                  <c:v>42.862481315396117</c:v>
                </c:pt>
                <c:pt idx="574">
                  <c:v>42.937219730941706</c:v>
                </c:pt>
                <c:pt idx="575">
                  <c:v>43.011958146487302</c:v>
                </c:pt>
                <c:pt idx="576">
                  <c:v>43.086696562032891</c:v>
                </c:pt>
                <c:pt idx="577">
                  <c:v>43.16143497757848</c:v>
                </c:pt>
                <c:pt idx="578">
                  <c:v>43.236173393124069</c:v>
                </c:pt>
                <c:pt idx="579">
                  <c:v>43.310911808669658</c:v>
                </c:pt>
                <c:pt idx="580">
                  <c:v>43.385650224215254</c:v>
                </c:pt>
                <c:pt idx="581">
                  <c:v>43.460388639760843</c:v>
                </c:pt>
                <c:pt idx="582">
                  <c:v>43.535127055306432</c:v>
                </c:pt>
                <c:pt idx="583">
                  <c:v>43.609865470852021</c:v>
                </c:pt>
                <c:pt idx="584">
                  <c:v>43.68460388639761</c:v>
                </c:pt>
                <c:pt idx="585">
                  <c:v>43.759342301943207</c:v>
                </c:pt>
                <c:pt idx="586">
                  <c:v>43.834080717488796</c:v>
                </c:pt>
                <c:pt idx="587">
                  <c:v>43.908819133034385</c:v>
                </c:pt>
                <c:pt idx="588">
                  <c:v>43.983557548579974</c:v>
                </c:pt>
                <c:pt idx="589">
                  <c:v>44.058295964125563</c:v>
                </c:pt>
                <c:pt idx="590">
                  <c:v>44.133034379671159</c:v>
                </c:pt>
                <c:pt idx="591">
                  <c:v>44.207772795216748</c:v>
                </c:pt>
                <c:pt idx="592">
                  <c:v>44.282511210762337</c:v>
                </c:pt>
                <c:pt idx="593">
                  <c:v>44.357249626307926</c:v>
                </c:pt>
                <c:pt idx="594">
                  <c:v>44.431988041853515</c:v>
                </c:pt>
                <c:pt idx="595">
                  <c:v>44.506726457399111</c:v>
                </c:pt>
                <c:pt idx="596">
                  <c:v>44.5814648729447</c:v>
                </c:pt>
                <c:pt idx="597">
                  <c:v>44.656203288490289</c:v>
                </c:pt>
                <c:pt idx="598">
                  <c:v>44.730941704035878</c:v>
                </c:pt>
                <c:pt idx="599">
                  <c:v>44.805680119581467</c:v>
                </c:pt>
                <c:pt idx="600">
                  <c:v>44.880418535127063</c:v>
                </c:pt>
                <c:pt idx="601">
                  <c:v>44.955156950672652</c:v>
                </c:pt>
                <c:pt idx="602">
                  <c:v>45.029895366218241</c:v>
                </c:pt>
                <c:pt idx="603">
                  <c:v>45.10463378176383</c:v>
                </c:pt>
                <c:pt idx="604">
                  <c:v>45.179372197309419</c:v>
                </c:pt>
                <c:pt idx="605">
                  <c:v>45.254110612855015</c:v>
                </c:pt>
                <c:pt idx="606">
                  <c:v>45.328849028400604</c:v>
                </c:pt>
                <c:pt idx="607">
                  <c:v>45.403587443946194</c:v>
                </c:pt>
                <c:pt idx="608">
                  <c:v>45.478325859491783</c:v>
                </c:pt>
                <c:pt idx="609">
                  <c:v>45.553064275037372</c:v>
                </c:pt>
                <c:pt idx="610">
                  <c:v>45.627802690582968</c:v>
                </c:pt>
                <c:pt idx="611">
                  <c:v>45.702541106128557</c:v>
                </c:pt>
                <c:pt idx="612">
                  <c:v>45.777279521674146</c:v>
                </c:pt>
                <c:pt idx="613">
                  <c:v>45.852017937219735</c:v>
                </c:pt>
                <c:pt idx="614">
                  <c:v>45.926756352765324</c:v>
                </c:pt>
                <c:pt idx="615">
                  <c:v>46.00149476831092</c:v>
                </c:pt>
                <c:pt idx="616">
                  <c:v>46.076233183856509</c:v>
                </c:pt>
                <c:pt idx="617">
                  <c:v>46.150971599402098</c:v>
                </c:pt>
                <c:pt idx="618">
                  <c:v>46.225710014947687</c:v>
                </c:pt>
                <c:pt idx="619">
                  <c:v>46.300448430493276</c:v>
                </c:pt>
                <c:pt idx="620">
                  <c:v>46.375186846038872</c:v>
                </c:pt>
                <c:pt idx="621">
                  <c:v>46.449925261584461</c:v>
                </c:pt>
                <c:pt idx="622">
                  <c:v>46.52466367713005</c:v>
                </c:pt>
                <c:pt idx="623">
                  <c:v>46.599402092675639</c:v>
                </c:pt>
                <c:pt idx="624">
                  <c:v>46.674140508221228</c:v>
                </c:pt>
                <c:pt idx="625">
                  <c:v>46.748878923766824</c:v>
                </c:pt>
                <c:pt idx="626">
                  <c:v>46.823617339312413</c:v>
                </c:pt>
                <c:pt idx="627">
                  <c:v>46.898355754858002</c:v>
                </c:pt>
                <c:pt idx="628">
                  <c:v>46.973094170403591</c:v>
                </c:pt>
                <c:pt idx="629">
                  <c:v>47.04783258594918</c:v>
                </c:pt>
                <c:pt idx="630">
                  <c:v>47.122571001494777</c:v>
                </c:pt>
                <c:pt idx="631">
                  <c:v>47.197309417040366</c:v>
                </c:pt>
                <c:pt idx="632">
                  <c:v>47.272047832585955</c:v>
                </c:pt>
                <c:pt idx="633">
                  <c:v>47.346786248131544</c:v>
                </c:pt>
                <c:pt idx="634">
                  <c:v>47.421524663677133</c:v>
                </c:pt>
                <c:pt idx="635">
                  <c:v>47.496263079222729</c:v>
                </c:pt>
                <c:pt idx="636">
                  <c:v>47.571001494768318</c:v>
                </c:pt>
                <c:pt idx="637">
                  <c:v>47.645739910313907</c:v>
                </c:pt>
                <c:pt idx="638">
                  <c:v>47.720478325859496</c:v>
                </c:pt>
                <c:pt idx="639">
                  <c:v>47.795216741405085</c:v>
                </c:pt>
                <c:pt idx="640">
                  <c:v>47.869955156950681</c:v>
                </c:pt>
                <c:pt idx="641">
                  <c:v>47.94469357249627</c:v>
                </c:pt>
                <c:pt idx="642">
                  <c:v>48.019431988041859</c:v>
                </c:pt>
                <c:pt idx="643">
                  <c:v>48.094170403587448</c:v>
                </c:pt>
                <c:pt idx="644">
                  <c:v>48.168908819133037</c:v>
                </c:pt>
                <c:pt idx="645">
                  <c:v>48.243647234678626</c:v>
                </c:pt>
                <c:pt idx="646">
                  <c:v>48.318385650224222</c:v>
                </c:pt>
                <c:pt idx="647">
                  <c:v>48.393124065769811</c:v>
                </c:pt>
                <c:pt idx="648">
                  <c:v>48.4678624813154</c:v>
                </c:pt>
                <c:pt idx="649">
                  <c:v>48.542600896860989</c:v>
                </c:pt>
                <c:pt idx="650">
                  <c:v>48.617339312406578</c:v>
                </c:pt>
                <c:pt idx="651">
                  <c:v>48.692077727952174</c:v>
                </c:pt>
                <c:pt idx="652">
                  <c:v>48.766816143497763</c:v>
                </c:pt>
                <c:pt idx="653">
                  <c:v>48.841554559043352</c:v>
                </c:pt>
                <c:pt idx="654">
                  <c:v>48.916292974588941</c:v>
                </c:pt>
                <c:pt idx="655">
                  <c:v>48.99103139013453</c:v>
                </c:pt>
                <c:pt idx="656">
                  <c:v>49.065769805680127</c:v>
                </c:pt>
                <c:pt idx="657">
                  <c:v>49.140508221225716</c:v>
                </c:pt>
                <c:pt idx="658">
                  <c:v>49.215246636771305</c:v>
                </c:pt>
                <c:pt idx="659">
                  <c:v>49.289985052316894</c:v>
                </c:pt>
                <c:pt idx="660">
                  <c:v>49.364723467862483</c:v>
                </c:pt>
                <c:pt idx="661">
                  <c:v>49.439461883408079</c:v>
                </c:pt>
                <c:pt idx="662">
                  <c:v>49.514200298953668</c:v>
                </c:pt>
                <c:pt idx="663">
                  <c:v>49.588938714499257</c:v>
                </c:pt>
                <c:pt idx="664">
                  <c:v>49.663677130044846</c:v>
                </c:pt>
                <c:pt idx="665">
                  <c:v>49.738415545590435</c:v>
                </c:pt>
                <c:pt idx="666">
                  <c:v>49.813153961136031</c:v>
                </c:pt>
                <c:pt idx="667">
                  <c:v>49.88789237668162</c:v>
                </c:pt>
                <c:pt idx="668">
                  <c:v>49.962630792227209</c:v>
                </c:pt>
                <c:pt idx="669">
                  <c:v>50.037369207772798</c:v>
                </c:pt>
                <c:pt idx="670">
                  <c:v>50.112107623318387</c:v>
                </c:pt>
                <c:pt idx="671">
                  <c:v>50.186846038863983</c:v>
                </c:pt>
                <c:pt idx="672">
                  <c:v>50.261584454409572</c:v>
                </c:pt>
                <c:pt idx="673">
                  <c:v>50.336322869955161</c:v>
                </c:pt>
                <c:pt idx="674">
                  <c:v>50.41106128550075</c:v>
                </c:pt>
                <c:pt idx="675">
                  <c:v>50.485799701046339</c:v>
                </c:pt>
                <c:pt idx="676">
                  <c:v>50.560538116591935</c:v>
                </c:pt>
                <c:pt idx="677">
                  <c:v>50.635276532137524</c:v>
                </c:pt>
                <c:pt idx="678">
                  <c:v>50.710014947683113</c:v>
                </c:pt>
                <c:pt idx="679">
                  <c:v>50.784753363228702</c:v>
                </c:pt>
                <c:pt idx="680">
                  <c:v>50.859491778774292</c:v>
                </c:pt>
                <c:pt idx="681">
                  <c:v>50.934230194319888</c:v>
                </c:pt>
                <c:pt idx="682">
                  <c:v>51.008968609865477</c:v>
                </c:pt>
                <c:pt idx="683">
                  <c:v>51.083707025411066</c:v>
                </c:pt>
                <c:pt idx="684">
                  <c:v>51.158445440956655</c:v>
                </c:pt>
                <c:pt idx="685">
                  <c:v>51.233183856502244</c:v>
                </c:pt>
                <c:pt idx="686">
                  <c:v>51.30792227204784</c:v>
                </c:pt>
                <c:pt idx="687">
                  <c:v>51.382660687593429</c:v>
                </c:pt>
                <c:pt idx="688">
                  <c:v>51.457399103139018</c:v>
                </c:pt>
                <c:pt idx="689">
                  <c:v>51.532137518684607</c:v>
                </c:pt>
                <c:pt idx="690">
                  <c:v>51.606875934230196</c:v>
                </c:pt>
                <c:pt idx="691">
                  <c:v>51.681614349775792</c:v>
                </c:pt>
                <c:pt idx="692">
                  <c:v>51.756352765321381</c:v>
                </c:pt>
                <c:pt idx="693">
                  <c:v>51.83109118086697</c:v>
                </c:pt>
                <c:pt idx="694">
                  <c:v>51.905829596412559</c:v>
                </c:pt>
                <c:pt idx="695">
                  <c:v>51.980568011958148</c:v>
                </c:pt>
                <c:pt idx="696">
                  <c:v>52.055306427503744</c:v>
                </c:pt>
                <c:pt idx="697">
                  <c:v>52.130044843049333</c:v>
                </c:pt>
                <c:pt idx="698">
                  <c:v>52.204783258594922</c:v>
                </c:pt>
                <c:pt idx="699">
                  <c:v>52.279521674140511</c:v>
                </c:pt>
                <c:pt idx="700">
                  <c:v>52.3542600896861</c:v>
                </c:pt>
                <c:pt idx="701">
                  <c:v>52.428998505231696</c:v>
                </c:pt>
                <c:pt idx="702">
                  <c:v>52.503736920777285</c:v>
                </c:pt>
                <c:pt idx="703">
                  <c:v>52.578475336322875</c:v>
                </c:pt>
                <c:pt idx="704">
                  <c:v>52.653213751868464</c:v>
                </c:pt>
                <c:pt idx="705">
                  <c:v>52.727952167414053</c:v>
                </c:pt>
                <c:pt idx="706">
                  <c:v>52.802690582959649</c:v>
                </c:pt>
                <c:pt idx="707">
                  <c:v>52.877428998505238</c:v>
                </c:pt>
                <c:pt idx="708">
                  <c:v>52.952167414050827</c:v>
                </c:pt>
                <c:pt idx="709">
                  <c:v>53.026905829596416</c:v>
                </c:pt>
                <c:pt idx="710">
                  <c:v>53.101644245142005</c:v>
                </c:pt>
                <c:pt idx="711">
                  <c:v>53.176382660687601</c:v>
                </c:pt>
                <c:pt idx="712">
                  <c:v>53.25112107623319</c:v>
                </c:pt>
                <c:pt idx="713">
                  <c:v>53.325859491778779</c:v>
                </c:pt>
                <c:pt idx="714">
                  <c:v>53.400597907324368</c:v>
                </c:pt>
                <c:pt idx="715">
                  <c:v>53.475336322869957</c:v>
                </c:pt>
                <c:pt idx="716">
                  <c:v>53.550074738415553</c:v>
                </c:pt>
                <c:pt idx="717">
                  <c:v>53.624813153961142</c:v>
                </c:pt>
                <c:pt idx="718">
                  <c:v>53.699551569506731</c:v>
                </c:pt>
                <c:pt idx="719">
                  <c:v>53.77428998505232</c:v>
                </c:pt>
                <c:pt idx="720">
                  <c:v>53.849028400597909</c:v>
                </c:pt>
                <c:pt idx="721">
                  <c:v>53.923766816143505</c:v>
                </c:pt>
                <c:pt idx="722">
                  <c:v>53.998505231689094</c:v>
                </c:pt>
                <c:pt idx="723">
                  <c:v>54.073243647234683</c:v>
                </c:pt>
                <c:pt idx="724">
                  <c:v>54.147982062780272</c:v>
                </c:pt>
                <c:pt idx="725">
                  <c:v>54.222720478325861</c:v>
                </c:pt>
                <c:pt idx="726">
                  <c:v>54.297458893871458</c:v>
                </c:pt>
                <c:pt idx="727">
                  <c:v>54.372197309417047</c:v>
                </c:pt>
                <c:pt idx="728">
                  <c:v>54.446935724962636</c:v>
                </c:pt>
                <c:pt idx="729">
                  <c:v>54.521674140508225</c:v>
                </c:pt>
                <c:pt idx="730">
                  <c:v>54.596412556053814</c:v>
                </c:pt>
                <c:pt idx="731">
                  <c:v>54.67115097159941</c:v>
                </c:pt>
                <c:pt idx="732">
                  <c:v>54.745889387144999</c:v>
                </c:pt>
                <c:pt idx="733">
                  <c:v>54.820627802690588</c:v>
                </c:pt>
                <c:pt idx="734">
                  <c:v>54.895366218236177</c:v>
                </c:pt>
                <c:pt idx="735">
                  <c:v>54.970104633781766</c:v>
                </c:pt>
                <c:pt idx="736">
                  <c:v>55.044843049327362</c:v>
                </c:pt>
                <c:pt idx="737">
                  <c:v>55.119581464872951</c:v>
                </c:pt>
                <c:pt idx="738">
                  <c:v>55.19431988041854</c:v>
                </c:pt>
                <c:pt idx="739">
                  <c:v>55.269058295964129</c:v>
                </c:pt>
                <c:pt idx="740">
                  <c:v>55.343796711509718</c:v>
                </c:pt>
                <c:pt idx="741">
                  <c:v>55.418535127055314</c:v>
                </c:pt>
                <c:pt idx="742">
                  <c:v>55.493273542600903</c:v>
                </c:pt>
                <c:pt idx="743">
                  <c:v>55.568011958146492</c:v>
                </c:pt>
                <c:pt idx="744">
                  <c:v>55.642750373692081</c:v>
                </c:pt>
                <c:pt idx="745">
                  <c:v>55.71748878923767</c:v>
                </c:pt>
                <c:pt idx="746">
                  <c:v>55.792227204783266</c:v>
                </c:pt>
                <c:pt idx="747">
                  <c:v>55.866965620328855</c:v>
                </c:pt>
                <c:pt idx="748">
                  <c:v>55.941704035874444</c:v>
                </c:pt>
                <c:pt idx="749">
                  <c:v>56.016442451420033</c:v>
                </c:pt>
                <c:pt idx="750">
                  <c:v>56.091180866965622</c:v>
                </c:pt>
                <c:pt idx="751">
                  <c:v>56.165919282511219</c:v>
                </c:pt>
                <c:pt idx="752">
                  <c:v>56.240657698056808</c:v>
                </c:pt>
                <c:pt idx="753">
                  <c:v>56.315396113602397</c:v>
                </c:pt>
                <c:pt idx="754">
                  <c:v>56.390134529147986</c:v>
                </c:pt>
                <c:pt idx="755">
                  <c:v>56.464872944693575</c:v>
                </c:pt>
                <c:pt idx="756">
                  <c:v>56.539611360239171</c:v>
                </c:pt>
                <c:pt idx="757">
                  <c:v>56.61434977578476</c:v>
                </c:pt>
                <c:pt idx="758">
                  <c:v>56.689088191330349</c:v>
                </c:pt>
                <c:pt idx="759">
                  <c:v>56.763826606875938</c:v>
                </c:pt>
                <c:pt idx="760">
                  <c:v>56.838565022421527</c:v>
                </c:pt>
                <c:pt idx="761">
                  <c:v>56.913303437967123</c:v>
                </c:pt>
                <c:pt idx="762">
                  <c:v>56.988041853512712</c:v>
                </c:pt>
                <c:pt idx="763">
                  <c:v>57.062780269058301</c:v>
                </c:pt>
                <c:pt idx="764">
                  <c:v>57.13751868460389</c:v>
                </c:pt>
                <c:pt idx="765">
                  <c:v>57.212257100149479</c:v>
                </c:pt>
                <c:pt idx="766">
                  <c:v>57.286995515695075</c:v>
                </c:pt>
                <c:pt idx="767">
                  <c:v>57.361733931240664</c:v>
                </c:pt>
                <c:pt idx="768">
                  <c:v>57.436472346786253</c:v>
                </c:pt>
                <c:pt idx="769">
                  <c:v>57.511210762331842</c:v>
                </c:pt>
                <c:pt idx="770">
                  <c:v>57.585949177877431</c:v>
                </c:pt>
                <c:pt idx="771">
                  <c:v>57.660687593423027</c:v>
                </c:pt>
                <c:pt idx="772">
                  <c:v>57.735426008968616</c:v>
                </c:pt>
                <c:pt idx="773">
                  <c:v>57.810164424514205</c:v>
                </c:pt>
                <c:pt idx="774">
                  <c:v>57.884902840059794</c:v>
                </c:pt>
                <c:pt idx="775">
                  <c:v>57.959641255605383</c:v>
                </c:pt>
                <c:pt idx="776">
                  <c:v>58.03437967115098</c:v>
                </c:pt>
                <c:pt idx="777">
                  <c:v>58.109118086696569</c:v>
                </c:pt>
                <c:pt idx="778">
                  <c:v>58.183856502242158</c:v>
                </c:pt>
                <c:pt idx="779">
                  <c:v>58.258594917787747</c:v>
                </c:pt>
                <c:pt idx="780">
                  <c:v>58.333333333333336</c:v>
                </c:pt>
                <c:pt idx="781">
                  <c:v>58.408071748878932</c:v>
                </c:pt>
                <c:pt idx="782">
                  <c:v>58.482810164424521</c:v>
                </c:pt>
                <c:pt idx="783">
                  <c:v>58.55754857997011</c:v>
                </c:pt>
                <c:pt idx="784">
                  <c:v>58.632286995515699</c:v>
                </c:pt>
                <c:pt idx="785">
                  <c:v>58.707025411061288</c:v>
                </c:pt>
                <c:pt idx="786">
                  <c:v>58.781763826606884</c:v>
                </c:pt>
                <c:pt idx="787">
                  <c:v>58.856502242152473</c:v>
                </c:pt>
                <c:pt idx="788">
                  <c:v>58.931240657698062</c:v>
                </c:pt>
                <c:pt idx="789">
                  <c:v>59.005979073243651</c:v>
                </c:pt>
                <c:pt idx="790">
                  <c:v>59.08071748878924</c:v>
                </c:pt>
                <c:pt idx="791">
                  <c:v>59.155455904334836</c:v>
                </c:pt>
                <c:pt idx="792">
                  <c:v>59.230194319880425</c:v>
                </c:pt>
                <c:pt idx="793">
                  <c:v>59.304932735426014</c:v>
                </c:pt>
                <c:pt idx="794">
                  <c:v>59.379671150971603</c:v>
                </c:pt>
                <c:pt idx="795">
                  <c:v>59.454409566517192</c:v>
                </c:pt>
                <c:pt idx="796">
                  <c:v>59.529147982062788</c:v>
                </c:pt>
                <c:pt idx="797">
                  <c:v>59.603886397608377</c:v>
                </c:pt>
                <c:pt idx="798">
                  <c:v>59.678624813153966</c:v>
                </c:pt>
                <c:pt idx="799">
                  <c:v>59.753363228699556</c:v>
                </c:pt>
                <c:pt idx="800">
                  <c:v>59.828101644245145</c:v>
                </c:pt>
                <c:pt idx="801">
                  <c:v>59.902840059790741</c:v>
                </c:pt>
                <c:pt idx="802">
                  <c:v>59.97757847533633</c:v>
                </c:pt>
                <c:pt idx="803">
                  <c:v>60.052316890881919</c:v>
                </c:pt>
                <c:pt idx="804">
                  <c:v>60.127055306427508</c:v>
                </c:pt>
                <c:pt idx="805">
                  <c:v>60.201793721973097</c:v>
                </c:pt>
                <c:pt idx="806">
                  <c:v>60.276532137518693</c:v>
                </c:pt>
                <c:pt idx="807">
                  <c:v>60.351270553064282</c:v>
                </c:pt>
                <c:pt idx="808">
                  <c:v>60.426008968609871</c:v>
                </c:pt>
                <c:pt idx="809">
                  <c:v>60.50074738415546</c:v>
                </c:pt>
                <c:pt idx="810">
                  <c:v>60.575485799701049</c:v>
                </c:pt>
                <c:pt idx="811">
                  <c:v>60.650224215246645</c:v>
                </c:pt>
                <c:pt idx="812">
                  <c:v>60.724962630792234</c:v>
                </c:pt>
                <c:pt idx="813">
                  <c:v>60.799701046337823</c:v>
                </c:pt>
                <c:pt idx="814">
                  <c:v>60.874439461883412</c:v>
                </c:pt>
                <c:pt idx="815">
                  <c:v>60.949177877429001</c:v>
                </c:pt>
                <c:pt idx="816">
                  <c:v>61.023916292974597</c:v>
                </c:pt>
                <c:pt idx="817">
                  <c:v>61.098654708520186</c:v>
                </c:pt>
                <c:pt idx="818">
                  <c:v>61.173393124065775</c:v>
                </c:pt>
                <c:pt idx="819">
                  <c:v>61.248131539611364</c:v>
                </c:pt>
                <c:pt idx="820">
                  <c:v>61.322869955156953</c:v>
                </c:pt>
                <c:pt idx="821">
                  <c:v>61.39760837070255</c:v>
                </c:pt>
                <c:pt idx="822">
                  <c:v>61.472346786248139</c:v>
                </c:pt>
                <c:pt idx="823">
                  <c:v>61.547085201793728</c:v>
                </c:pt>
                <c:pt idx="824">
                  <c:v>61.621823617339317</c:v>
                </c:pt>
                <c:pt idx="825">
                  <c:v>61.696562032884906</c:v>
                </c:pt>
                <c:pt idx="826">
                  <c:v>61.771300448430502</c:v>
                </c:pt>
                <c:pt idx="827">
                  <c:v>61.846038863976091</c:v>
                </c:pt>
                <c:pt idx="828">
                  <c:v>61.92077727952168</c:v>
                </c:pt>
                <c:pt idx="829">
                  <c:v>61.995515695067269</c:v>
                </c:pt>
                <c:pt idx="830">
                  <c:v>62.070254110612858</c:v>
                </c:pt>
                <c:pt idx="831">
                  <c:v>62.144992526158454</c:v>
                </c:pt>
                <c:pt idx="832">
                  <c:v>62.219730941704043</c:v>
                </c:pt>
                <c:pt idx="833">
                  <c:v>62.294469357249632</c:v>
                </c:pt>
                <c:pt idx="834">
                  <c:v>62.369207772795221</c:v>
                </c:pt>
                <c:pt idx="835">
                  <c:v>62.44394618834081</c:v>
                </c:pt>
                <c:pt idx="836">
                  <c:v>62.518684603886406</c:v>
                </c:pt>
                <c:pt idx="837">
                  <c:v>62.593423019431995</c:v>
                </c:pt>
                <c:pt idx="838">
                  <c:v>62.668161434977584</c:v>
                </c:pt>
                <c:pt idx="839">
                  <c:v>62.742899850523173</c:v>
                </c:pt>
                <c:pt idx="840">
                  <c:v>62.817638266068762</c:v>
                </c:pt>
                <c:pt idx="841">
                  <c:v>62.892376681614358</c:v>
                </c:pt>
                <c:pt idx="842">
                  <c:v>62.967115097159947</c:v>
                </c:pt>
                <c:pt idx="843">
                  <c:v>63.041853512705536</c:v>
                </c:pt>
                <c:pt idx="844">
                  <c:v>63.116591928251125</c:v>
                </c:pt>
                <c:pt idx="845">
                  <c:v>63.191330343796714</c:v>
                </c:pt>
                <c:pt idx="846">
                  <c:v>63.266068759342311</c:v>
                </c:pt>
                <c:pt idx="847">
                  <c:v>63.3408071748879</c:v>
                </c:pt>
                <c:pt idx="848">
                  <c:v>63.415545590433489</c:v>
                </c:pt>
                <c:pt idx="849">
                  <c:v>63.490284005979078</c:v>
                </c:pt>
                <c:pt idx="850">
                  <c:v>63.565022421524667</c:v>
                </c:pt>
                <c:pt idx="851">
                  <c:v>63.639760837070263</c:v>
                </c:pt>
                <c:pt idx="852">
                  <c:v>63.714499252615852</c:v>
                </c:pt>
                <c:pt idx="853">
                  <c:v>63.789237668161441</c:v>
                </c:pt>
                <c:pt idx="854">
                  <c:v>63.86397608370703</c:v>
                </c:pt>
                <c:pt idx="855">
                  <c:v>63.938714499252619</c:v>
                </c:pt>
                <c:pt idx="856">
                  <c:v>64.013452914798208</c:v>
                </c:pt>
                <c:pt idx="857">
                  <c:v>64.088191330343804</c:v>
                </c:pt>
                <c:pt idx="858">
                  <c:v>64.162929745889386</c:v>
                </c:pt>
                <c:pt idx="859">
                  <c:v>64.237668161434982</c:v>
                </c:pt>
                <c:pt idx="860">
                  <c:v>64.312406576980578</c:v>
                </c:pt>
                <c:pt idx="861">
                  <c:v>64.38714499252616</c:v>
                </c:pt>
                <c:pt idx="862">
                  <c:v>64.461883408071756</c:v>
                </c:pt>
                <c:pt idx="863">
                  <c:v>64.536621823617338</c:v>
                </c:pt>
                <c:pt idx="864">
                  <c:v>64.611360239162934</c:v>
                </c:pt>
                <c:pt idx="865">
                  <c:v>64.68609865470853</c:v>
                </c:pt>
                <c:pt idx="866">
                  <c:v>64.760837070254112</c:v>
                </c:pt>
                <c:pt idx="867">
                  <c:v>64.835575485799708</c:v>
                </c:pt>
                <c:pt idx="868">
                  <c:v>64.91031390134529</c:v>
                </c:pt>
                <c:pt idx="869">
                  <c:v>64.985052316890886</c:v>
                </c:pt>
                <c:pt idx="870">
                  <c:v>65.059790732436483</c:v>
                </c:pt>
                <c:pt idx="871">
                  <c:v>65.134529147982065</c:v>
                </c:pt>
                <c:pt idx="872">
                  <c:v>65.209267563527661</c:v>
                </c:pt>
                <c:pt idx="873">
                  <c:v>65.284005979073243</c:v>
                </c:pt>
                <c:pt idx="874">
                  <c:v>65.358744394618839</c:v>
                </c:pt>
                <c:pt idx="875">
                  <c:v>65.433482810164435</c:v>
                </c:pt>
                <c:pt idx="876">
                  <c:v>65.508221225710017</c:v>
                </c:pt>
                <c:pt idx="877">
                  <c:v>65.582959641255613</c:v>
                </c:pt>
                <c:pt idx="878">
                  <c:v>65.657698056801195</c:v>
                </c:pt>
                <c:pt idx="879">
                  <c:v>65.732436472346791</c:v>
                </c:pt>
                <c:pt idx="880">
                  <c:v>65.807174887892387</c:v>
                </c:pt>
                <c:pt idx="881">
                  <c:v>65.881913303437969</c:v>
                </c:pt>
                <c:pt idx="882">
                  <c:v>65.956651718983565</c:v>
                </c:pt>
                <c:pt idx="883">
                  <c:v>66.031390134529147</c:v>
                </c:pt>
                <c:pt idx="884">
                  <c:v>66.106128550074743</c:v>
                </c:pt>
                <c:pt idx="885">
                  <c:v>66.180866965620339</c:v>
                </c:pt>
                <c:pt idx="886">
                  <c:v>66.255605381165921</c:v>
                </c:pt>
                <c:pt idx="887">
                  <c:v>66.330343796711517</c:v>
                </c:pt>
                <c:pt idx="888">
                  <c:v>66.405082212257099</c:v>
                </c:pt>
                <c:pt idx="889">
                  <c:v>66.479820627802695</c:v>
                </c:pt>
                <c:pt idx="890">
                  <c:v>66.554559043348291</c:v>
                </c:pt>
                <c:pt idx="891">
                  <c:v>66.629297458893873</c:v>
                </c:pt>
                <c:pt idx="892">
                  <c:v>66.704035874439469</c:v>
                </c:pt>
                <c:pt idx="893">
                  <c:v>66.778774289985051</c:v>
                </c:pt>
                <c:pt idx="894">
                  <c:v>66.853512705530648</c:v>
                </c:pt>
                <c:pt idx="895">
                  <c:v>66.928251121076244</c:v>
                </c:pt>
                <c:pt idx="896">
                  <c:v>67.002989536621826</c:v>
                </c:pt>
                <c:pt idx="897">
                  <c:v>67.077727952167422</c:v>
                </c:pt>
                <c:pt idx="898">
                  <c:v>67.152466367713004</c:v>
                </c:pt>
                <c:pt idx="899">
                  <c:v>67.2272047832586</c:v>
                </c:pt>
                <c:pt idx="900">
                  <c:v>67.301943198804196</c:v>
                </c:pt>
                <c:pt idx="901">
                  <c:v>67.376681614349778</c:v>
                </c:pt>
                <c:pt idx="902">
                  <c:v>67.451420029895374</c:v>
                </c:pt>
                <c:pt idx="903">
                  <c:v>67.526158445440956</c:v>
                </c:pt>
                <c:pt idx="904">
                  <c:v>67.600896860986552</c:v>
                </c:pt>
                <c:pt idx="905">
                  <c:v>67.675635276532148</c:v>
                </c:pt>
                <c:pt idx="906">
                  <c:v>67.75037369207773</c:v>
                </c:pt>
                <c:pt idx="907">
                  <c:v>67.825112107623326</c:v>
                </c:pt>
                <c:pt idx="908">
                  <c:v>67.899850523168908</c:v>
                </c:pt>
                <c:pt idx="909">
                  <c:v>67.974588938714504</c:v>
                </c:pt>
                <c:pt idx="910">
                  <c:v>68.0493273542601</c:v>
                </c:pt>
                <c:pt idx="911">
                  <c:v>68.124065769805682</c:v>
                </c:pt>
                <c:pt idx="912">
                  <c:v>68.198804185351278</c:v>
                </c:pt>
                <c:pt idx="913">
                  <c:v>68.27354260089686</c:v>
                </c:pt>
                <c:pt idx="914">
                  <c:v>68.348281016442456</c:v>
                </c:pt>
                <c:pt idx="915">
                  <c:v>68.423019431988052</c:v>
                </c:pt>
                <c:pt idx="916">
                  <c:v>68.497757847533634</c:v>
                </c:pt>
                <c:pt idx="917">
                  <c:v>68.572496263079231</c:v>
                </c:pt>
                <c:pt idx="918">
                  <c:v>68.647234678624812</c:v>
                </c:pt>
                <c:pt idx="919">
                  <c:v>68.721973094170409</c:v>
                </c:pt>
                <c:pt idx="920">
                  <c:v>68.796711509716005</c:v>
                </c:pt>
                <c:pt idx="921">
                  <c:v>68.871449925261587</c:v>
                </c:pt>
                <c:pt idx="922">
                  <c:v>68.946188340807183</c:v>
                </c:pt>
                <c:pt idx="923">
                  <c:v>69.020926756352765</c:v>
                </c:pt>
                <c:pt idx="924">
                  <c:v>69.095665171898361</c:v>
                </c:pt>
                <c:pt idx="925">
                  <c:v>69.170403587443957</c:v>
                </c:pt>
                <c:pt idx="926">
                  <c:v>69.245142002989539</c:v>
                </c:pt>
                <c:pt idx="927">
                  <c:v>69.319880418535135</c:v>
                </c:pt>
                <c:pt idx="928">
                  <c:v>69.394618834080717</c:v>
                </c:pt>
                <c:pt idx="929">
                  <c:v>69.469357249626313</c:v>
                </c:pt>
                <c:pt idx="930">
                  <c:v>69.544095665171909</c:v>
                </c:pt>
                <c:pt idx="931">
                  <c:v>69.618834080717491</c:v>
                </c:pt>
                <c:pt idx="932">
                  <c:v>69.693572496263087</c:v>
                </c:pt>
                <c:pt idx="933">
                  <c:v>69.768310911808669</c:v>
                </c:pt>
                <c:pt idx="934">
                  <c:v>69.843049327354265</c:v>
                </c:pt>
                <c:pt idx="935">
                  <c:v>69.917787742899861</c:v>
                </c:pt>
                <c:pt idx="936">
                  <c:v>69.992526158445443</c:v>
                </c:pt>
                <c:pt idx="937">
                  <c:v>70.067264573991039</c:v>
                </c:pt>
                <c:pt idx="938">
                  <c:v>70.142002989536621</c:v>
                </c:pt>
                <c:pt idx="939">
                  <c:v>70.216741405082217</c:v>
                </c:pt>
                <c:pt idx="940">
                  <c:v>70.291479820627814</c:v>
                </c:pt>
                <c:pt idx="941">
                  <c:v>70.366218236173395</c:v>
                </c:pt>
                <c:pt idx="942">
                  <c:v>70.440956651718992</c:v>
                </c:pt>
                <c:pt idx="943">
                  <c:v>70.515695067264573</c:v>
                </c:pt>
                <c:pt idx="944">
                  <c:v>70.59043348281017</c:v>
                </c:pt>
                <c:pt idx="945">
                  <c:v>70.665171898355766</c:v>
                </c:pt>
                <c:pt idx="946">
                  <c:v>70.739910313901348</c:v>
                </c:pt>
                <c:pt idx="947">
                  <c:v>70.814648729446944</c:v>
                </c:pt>
                <c:pt idx="948">
                  <c:v>70.889387144992526</c:v>
                </c:pt>
                <c:pt idx="949">
                  <c:v>70.964125560538122</c:v>
                </c:pt>
                <c:pt idx="950">
                  <c:v>71.038863976083718</c:v>
                </c:pt>
                <c:pt idx="951">
                  <c:v>71.1136023916293</c:v>
                </c:pt>
                <c:pt idx="952">
                  <c:v>71.188340807174896</c:v>
                </c:pt>
                <c:pt idx="953">
                  <c:v>71.263079222720478</c:v>
                </c:pt>
                <c:pt idx="954">
                  <c:v>71.337817638266074</c:v>
                </c:pt>
                <c:pt idx="955">
                  <c:v>71.41255605381167</c:v>
                </c:pt>
                <c:pt idx="956">
                  <c:v>71.487294469357252</c:v>
                </c:pt>
                <c:pt idx="957">
                  <c:v>71.562032884902848</c:v>
                </c:pt>
                <c:pt idx="958">
                  <c:v>71.63677130044843</c:v>
                </c:pt>
                <c:pt idx="959">
                  <c:v>71.711509715994026</c:v>
                </c:pt>
                <c:pt idx="960">
                  <c:v>71.786248131539622</c:v>
                </c:pt>
                <c:pt idx="961">
                  <c:v>71.860986547085204</c:v>
                </c:pt>
                <c:pt idx="962">
                  <c:v>71.9357249626308</c:v>
                </c:pt>
                <c:pt idx="963">
                  <c:v>72.010463378176382</c:v>
                </c:pt>
                <c:pt idx="964">
                  <c:v>72.085201793721978</c:v>
                </c:pt>
                <c:pt idx="965">
                  <c:v>72.159940209267575</c:v>
                </c:pt>
                <c:pt idx="966">
                  <c:v>72.234678624813156</c:v>
                </c:pt>
                <c:pt idx="967">
                  <c:v>72.309417040358753</c:v>
                </c:pt>
                <c:pt idx="968">
                  <c:v>72.384155455904335</c:v>
                </c:pt>
                <c:pt idx="969">
                  <c:v>72.458893871449931</c:v>
                </c:pt>
                <c:pt idx="970">
                  <c:v>72.533632286995527</c:v>
                </c:pt>
                <c:pt idx="971">
                  <c:v>72.608370702541109</c:v>
                </c:pt>
                <c:pt idx="972">
                  <c:v>72.683109118086705</c:v>
                </c:pt>
                <c:pt idx="973">
                  <c:v>72.757847533632287</c:v>
                </c:pt>
                <c:pt idx="974">
                  <c:v>72.832585949177883</c:v>
                </c:pt>
                <c:pt idx="975">
                  <c:v>72.907324364723479</c:v>
                </c:pt>
                <c:pt idx="976">
                  <c:v>72.982062780269061</c:v>
                </c:pt>
                <c:pt idx="977">
                  <c:v>73.056801195814657</c:v>
                </c:pt>
                <c:pt idx="978">
                  <c:v>73.131539611360239</c:v>
                </c:pt>
                <c:pt idx="979">
                  <c:v>73.206278026905835</c:v>
                </c:pt>
                <c:pt idx="980">
                  <c:v>73.281016442451431</c:v>
                </c:pt>
                <c:pt idx="981">
                  <c:v>73.355754857997013</c:v>
                </c:pt>
                <c:pt idx="982">
                  <c:v>73.430493273542609</c:v>
                </c:pt>
                <c:pt idx="983">
                  <c:v>73.505231689088191</c:v>
                </c:pt>
                <c:pt idx="984">
                  <c:v>73.579970104633787</c:v>
                </c:pt>
                <c:pt idx="985">
                  <c:v>73.654708520179383</c:v>
                </c:pt>
                <c:pt idx="986">
                  <c:v>73.729446935724965</c:v>
                </c:pt>
                <c:pt idx="987">
                  <c:v>73.804185351270561</c:v>
                </c:pt>
                <c:pt idx="988">
                  <c:v>73.878923766816143</c:v>
                </c:pt>
                <c:pt idx="989">
                  <c:v>73.953662182361739</c:v>
                </c:pt>
                <c:pt idx="990">
                  <c:v>74.028400597907336</c:v>
                </c:pt>
                <c:pt idx="991">
                  <c:v>74.103139013452918</c:v>
                </c:pt>
                <c:pt idx="992">
                  <c:v>74.177877428998514</c:v>
                </c:pt>
                <c:pt idx="993">
                  <c:v>74.252615844544096</c:v>
                </c:pt>
                <c:pt idx="994">
                  <c:v>74.327354260089692</c:v>
                </c:pt>
                <c:pt idx="995">
                  <c:v>74.402092675635288</c:v>
                </c:pt>
                <c:pt idx="996">
                  <c:v>74.47683109118087</c:v>
                </c:pt>
                <c:pt idx="997">
                  <c:v>74.551569506726466</c:v>
                </c:pt>
                <c:pt idx="998">
                  <c:v>74.626307922272048</c:v>
                </c:pt>
                <c:pt idx="999">
                  <c:v>74.701046337817644</c:v>
                </c:pt>
                <c:pt idx="1000">
                  <c:v>74.77578475336324</c:v>
                </c:pt>
                <c:pt idx="1001">
                  <c:v>74.850523168908822</c:v>
                </c:pt>
                <c:pt idx="1002">
                  <c:v>74.925261584454418</c:v>
                </c:pt>
                <c:pt idx="1003">
                  <c:v>75</c:v>
                </c:pt>
                <c:pt idx="1004">
                  <c:v>75.074738415545596</c:v>
                </c:pt>
                <c:pt idx="1005">
                  <c:v>75.149476831091192</c:v>
                </c:pt>
                <c:pt idx="1006">
                  <c:v>75.224215246636774</c:v>
                </c:pt>
                <c:pt idx="1007">
                  <c:v>75.29895366218237</c:v>
                </c:pt>
                <c:pt idx="1008">
                  <c:v>75.373692077727952</c:v>
                </c:pt>
                <c:pt idx="1009">
                  <c:v>75.448430493273548</c:v>
                </c:pt>
                <c:pt idx="1010">
                  <c:v>75.523168908819144</c:v>
                </c:pt>
                <c:pt idx="1011">
                  <c:v>75.597907324364726</c:v>
                </c:pt>
                <c:pt idx="1012">
                  <c:v>75.672645739910323</c:v>
                </c:pt>
                <c:pt idx="1013">
                  <c:v>75.747384155455904</c:v>
                </c:pt>
                <c:pt idx="1014">
                  <c:v>75.822122571001501</c:v>
                </c:pt>
                <c:pt idx="1015">
                  <c:v>75.896860986547097</c:v>
                </c:pt>
                <c:pt idx="1016">
                  <c:v>75.971599402092679</c:v>
                </c:pt>
                <c:pt idx="1017">
                  <c:v>76.046337817638275</c:v>
                </c:pt>
                <c:pt idx="1018">
                  <c:v>76.121076233183857</c:v>
                </c:pt>
                <c:pt idx="1019">
                  <c:v>76.195814648729453</c:v>
                </c:pt>
                <c:pt idx="1020">
                  <c:v>76.270553064275049</c:v>
                </c:pt>
                <c:pt idx="1021">
                  <c:v>76.345291479820631</c:v>
                </c:pt>
                <c:pt idx="1022">
                  <c:v>76.420029895366227</c:v>
                </c:pt>
                <c:pt idx="1023">
                  <c:v>76.494768310911809</c:v>
                </c:pt>
                <c:pt idx="1024">
                  <c:v>76.569506726457405</c:v>
                </c:pt>
                <c:pt idx="1025">
                  <c:v>76.644245142003001</c:v>
                </c:pt>
                <c:pt idx="1026">
                  <c:v>76.718983557548583</c:v>
                </c:pt>
                <c:pt idx="1027">
                  <c:v>76.793721973094179</c:v>
                </c:pt>
                <c:pt idx="1028">
                  <c:v>76.868460388639761</c:v>
                </c:pt>
                <c:pt idx="1029">
                  <c:v>76.943198804185357</c:v>
                </c:pt>
                <c:pt idx="1030">
                  <c:v>77.017937219730953</c:v>
                </c:pt>
                <c:pt idx="1031">
                  <c:v>77.092675635276535</c:v>
                </c:pt>
                <c:pt idx="1032">
                  <c:v>77.167414050822131</c:v>
                </c:pt>
                <c:pt idx="1033">
                  <c:v>77.242152466367713</c:v>
                </c:pt>
                <c:pt idx="1034">
                  <c:v>77.316890881913309</c:v>
                </c:pt>
                <c:pt idx="1035">
                  <c:v>77.391629297458906</c:v>
                </c:pt>
                <c:pt idx="1036">
                  <c:v>77.466367713004487</c:v>
                </c:pt>
                <c:pt idx="1037">
                  <c:v>77.541106128550084</c:v>
                </c:pt>
                <c:pt idx="1038">
                  <c:v>77.615844544095665</c:v>
                </c:pt>
                <c:pt idx="1039">
                  <c:v>77.690582959641262</c:v>
                </c:pt>
                <c:pt idx="1040">
                  <c:v>77.765321375186858</c:v>
                </c:pt>
                <c:pt idx="1041">
                  <c:v>77.84005979073244</c:v>
                </c:pt>
                <c:pt idx="1042">
                  <c:v>77.914798206278036</c:v>
                </c:pt>
                <c:pt idx="1043">
                  <c:v>77.989536621823618</c:v>
                </c:pt>
                <c:pt idx="1044">
                  <c:v>78.064275037369214</c:v>
                </c:pt>
                <c:pt idx="1045">
                  <c:v>78.13901345291481</c:v>
                </c:pt>
                <c:pt idx="1046">
                  <c:v>78.213751868460392</c:v>
                </c:pt>
                <c:pt idx="1047">
                  <c:v>78.288490284005988</c:v>
                </c:pt>
                <c:pt idx="1048">
                  <c:v>78.36322869955157</c:v>
                </c:pt>
                <c:pt idx="1049">
                  <c:v>78.437967115097166</c:v>
                </c:pt>
                <c:pt idx="1050">
                  <c:v>78.512705530642762</c:v>
                </c:pt>
                <c:pt idx="1051">
                  <c:v>78.587443946188344</c:v>
                </c:pt>
                <c:pt idx="1052">
                  <c:v>78.66218236173394</c:v>
                </c:pt>
                <c:pt idx="1053">
                  <c:v>78.736920777279522</c:v>
                </c:pt>
                <c:pt idx="1054">
                  <c:v>78.811659192825118</c:v>
                </c:pt>
                <c:pt idx="1055">
                  <c:v>78.886397608370714</c:v>
                </c:pt>
                <c:pt idx="1056">
                  <c:v>78.961136023916296</c:v>
                </c:pt>
                <c:pt idx="1057">
                  <c:v>79.035874439461892</c:v>
                </c:pt>
                <c:pt idx="1058">
                  <c:v>79.110612855007474</c:v>
                </c:pt>
                <c:pt idx="1059">
                  <c:v>79.18535127055307</c:v>
                </c:pt>
                <c:pt idx="1060">
                  <c:v>79.260089686098667</c:v>
                </c:pt>
                <c:pt idx="1061">
                  <c:v>79.334828101644248</c:v>
                </c:pt>
                <c:pt idx="1062">
                  <c:v>79.409566517189845</c:v>
                </c:pt>
                <c:pt idx="1063">
                  <c:v>79.484304932735427</c:v>
                </c:pt>
                <c:pt idx="1064">
                  <c:v>79.559043348281023</c:v>
                </c:pt>
                <c:pt idx="1065">
                  <c:v>79.633781763826619</c:v>
                </c:pt>
                <c:pt idx="1066">
                  <c:v>79.708520179372201</c:v>
                </c:pt>
                <c:pt idx="1067">
                  <c:v>79.783258594917797</c:v>
                </c:pt>
                <c:pt idx="1068">
                  <c:v>79.857997010463379</c:v>
                </c:pt>
                <c:pt idx="1069">
                  <c:v>79.932735426008975</c:v>
                </c:pt>
                <c:pt idx="1070">
                  <c:v>80.007473841554571</c:v>
                </c:pt>
                <c:pt idx="1071">
                  <c:v>80.082212257100153</c:v>
                </c:pt>
                <c:pt idx="1072">
                  <c:v>80.156950672645749</c:v>
                </c:pt>
                <c:pt idx="1073">
                  <c:v>80.231689088191331</c:v>
                </c:pt>
                <c:pt idx="1074">
                  <c:v>80.306427503736927</c:v>
                </c:pt>
                <c:pt idx="1075">
                  <c:v>80.381165919282523</c:v>
                </c:pt>
                <c:pt idx="1076">
                  <c:v>80.455904334828105</c:v>
                </c:pt>
                <c:pt idx="1077">
                  <c:v>80.530642750373701</c:v>
                </c:pt>
                <c:pt idx="1078">
                  <c:v>80.605381165919283</c:v>
                </c:pt>
                <c:pt idx="1079">
                  <c:v>80.680119581464879</c:v>
                </c:pt>
                <c:pt idx="1080">
                  <c:v>80.754857997010475</c:v>
                </c:pt>
                <c:pt idx="1081">
                  <c:v>80.829596412556057</c:v>
                </c:pt>
                <c:pt idx="1082">
                  <c:v>80.904334828101653</c:v>
                </c:pt>
                <c:pt idx="1083">
                  <c:v>80.979073243647235</c:v>
                </c:pt>
                <c:pt idx="1084">
                  <c:v>81.053811659192831</c:v>
                </c:pt>
                <c:pt idx="1085">
                  <c:v>81.128550074738428</c:v>
                </c:pt>
                <c:pt idx="1086">
                  <c:v>81.20328849028401</c:v>
                </c:pt>
                <c:pt idx="1087">
                  <c:v>81.278026905829606</c:v>
                </c:pt>
                <c:pt idx="1088">
                  <c:v>81.352765321375188</c:v>
                </c:pt>
                <c:pt idx="1089">
                  <c:v>81.427503736920784</c:v>
                </c:pt>
                <c:pt idx="1090">
                  <c:v>81.50224215246638</c:v>
                </c:pt>
                <c:pt idx="1091">
                  <c:v>81.576980568011962</c:v>
                </c:pt>
                <c:pt idx="1092">
                  <c:v>81.651718983557558</c:v>
                </c:pt>
                <c:pt idx="1093">
                  <c:v>81.72645739910314</c:v>
                </c:pt>
                <c:pt idx="1094">
                  <c:v>81.801195814648736</c:v>
                </c:pt>
                <c:pt idx="1095">
                  <c:v>81.875934230194332</c:v>
                </c:pt>
                <c:pt idx="1096">
                  <c:v>81.950672645739914</c:v>
                </c:pt>
                <c:pt idx="1097">
                  <c:v>82.02541106128551</c:v>
                </c:pt>
                <c:pt idx="1098">
                  <c:v>82.100149476831092</c:v>
                </c:pt>
                <c:pt idx="1099">
                  <c:v>82.174887892376688</c:v>
                </c:pt>
                <c:pt idx="1100">
                  <c:v>82.249626307922284</c:v>
                </c:pt>
                <c:pt idx="1101">
                  <c:v>82.324364723467866</c:v>
                </c:pt>
                <c:pt idx="1102">
                  <c:v>82.399103139013462</c:v>
                </c:pt>
                <c:pt idx="1103">
                  <c:v>82.473841554559044</c:v>
                </c:pt>
                <c:pt idx="1104">
                  <c:v>82.54857997010464</c:v>
                </c:pt>
                <c:pt idx="1105">
                  <c:v>82.623318385650236</c:v>
                </c:pt>
                <c:pt idx="1106">
                  <c:v>82.698056801195818</c:v>
                </c:pt>
                <c:pt idx="1107">
                  <c:v>82.772795216741414</c:v>
                </c:pt>
                <c:pt idx="1108">
                  <c:v>82.847533632286996</c:v>
                </c:pt>
                <c:pt idx="1109">
                  <c:v>82.922272047832593</c:v>
                </c:pt>
                <c:pt idx="1110">
                  <c:v>82.997010463378189</c:v>
                </c:pt>
                <c:pt idx="1111">
                  <c:v>83.071748878923771</c:v>
                </c:pt>
                <c:pt idx="1112">
                  <c:v>83.146487294469367</c:v>
                </c:pt>
                <c:pt idx="1113">
                  <c:v>83.221225710014949</c:v>
                </c:pt>
                <c:pt idx="1114">
                  <c:v>83.295964125560545</c:v>
                </c:pt>
                <c:pt idx="1115">
                  <c:v>83.370702541106141</c:v>
                </c:pt>
                <c:pt idx="1116">
                  <c:v>83.445440956651723</c:v>
                </c:pt>
                <c:pt idx="1117">
                  <c:v>83.520179372197319</c:v>
                </c:pt>
                <c:pt idx="1118">
                  <c:v>83.594917787742901</c:v>
                </c:pt>
                <c:pt idx="1119">
                  <c:v>83.669656203288497</c:v>
                </c:pt>
                <c:pt idx="1120">
                  <c:v>83.744394618834093</c:v>
                </c:pt>
                <c:pt idx="1121">
                  <c:v>83.819133034379675</c:v>
                </c:pt>
                <c:pt idx="1122">
                  <c:v>83.893871449925271</c:v>
                </c:pt>
                <c:pt idx="1123">
                  <c:v>83.968609865470853</c:v>
                </c:pt>
                <c:pt idx="1124">
                  <c:v>84.043348281016449</c:v>
                </c:pt>
                <c:pt idx="1125">
                  <c:v>84.118086696562045</c:v>
                </c:pt>
                <c:pt idx="1126">
                  <c:v>84.192825112107627</c:v>
                </c:pt>
                <c:pt idx="1127">
                  <c:v>84.267563527653223</c:v>
                </c:pt>
                <c:pt idx="1128">
                  <c:v>84.342301943198805</c:v>
                </c:pt>
                <c:pt idx="1129">
                  <c:v>84.417040358744401</c:v>
                </c:pt>
                <c:pt idx="1130">
                  <c:v>84.491778774289998</c:v>
                </c:pt>
                <c:pt idx="1131">
                  <c:v>84.566517189835579</c:v>
                </c:pt>
                <c:pt idx="1132">
                  <c:v>84.641255605381176</c:v>
                </c:pt>
                <c:pt idx="1133">
                  <c:v>84.715994020926757</c:v>
                </c:pt>
                <c:pt idx="1134">
                  <c:v>84.790732436472354</c:v>
                </c:pt>
                <c:pt idx="1135">
                  <c:v>84.86547085201795</c:v>
                </c:pt>
                <c:pt idx="1136">
                  <c:v>84.940209267563532</c:v>
                </c:pt>
                <c:pt idx="1137">
                  <c:v>85.014947683109128</c:v>
                </c:pt>
                <c:pt idx="1138">
                  <c:v>85.08968609865471</c:v>
                </c:pt>
                <c:pt idx="1139">
                  <c:v>85.164424514200306</c:v>
                </c:pt>
                <c:pt idx="1140">
                  <c:v>85.239162929745902</c:v>
                </c:pt>
                <c:pt idx="1141">
                  <c:v>85.313901345291484</c:v>
                </c:pt>
                <c:pt idx="1142">
                  <c:v>85.38863976083708</c:v>
                </c:pt>
                <c:pt idx="1143">
                  <c:v>85.463378176382662</c:v>
                </c:pt>
                <c:pt idx="1144">
                  <c:v>85.538116591928258</c:v>
                </c:pt>
                <c:pt idx="1145">
                  <c:v>85.612855007473854</c:v>
                </c:pt>
                <c:pt idx="1146">
                  <c:v>85.687593423019436</c:v>
                </c:pt>
                <c:pt idx="1147">
                  <c:v>85.762331838565032</c:v>
                </c:pt>
                <c:pt idx="1148">
                  <c:v>85.837070254110614</c:v>
                </c:pt>
                <c:pt idx="1149">
                  <c:v>85.91180866965621</c:v>
                </c:pt>
                <c:pt idx="1150">
                  <c:v>85.986547085201806</c:v>
                </c:pt>
                <c:pt idx="1151">
                  <c:v>86.061285500747388</c:v>
                </c:pt>
                <c:pt idx="1152">
                  <c:v>86.136023916292984</c:v>
                </c:pt>
                <c:pt idx="1153">
                  <c:v>86.210762331838566</c:v>
                </c:pt>
                <c:pt idx="1154">
                  <c:v>86.285500747384162</c:v>
                </c:pt>
                <c:pt idx="1155">
                  <c:v>86.360239162929759</c:v>
                </c:pt>
                <c:pt idx="1156">
                  <c:v>86.43497757847534</c:v>
                </c:pt>
                <c:pt idx="1157">
                  <c:v>86.509715994020937</c:v>
                </c:pt>
                <c:pt idx="1158">
                  <c:v>86.584454409566519</c:v>
                </c:pt>
                <c:pt idx="1159">
                  <c:v>86.659192825112115</c:v>
                </c:pt>
                <c:pt idx="1160">
                  <c:v>86.733931240657711</c:v>
                </c:pt>
                <c:pt idx="1161">
                  <c:v>86.808669656203293</c:v>
                </c:pt>
                <c:pt idx="1162">
                  <c:v>86.883408071748889</c:v>
                </c:pt>
                <c:pt idx="1163">
                  <c:v>86.958146487294471</c:v>
                </c:pt>
                <c:pt idx="1164">
                  <c:v>87.032884902840067</c:v>
                </c:pt>
                <c:pt idx="1165">
                  <c:v>87.107623318385663</c:v>
                </c:pt>
                <c:pt idx="1166">
                  <c:v>87.182361733931245</c:v>
                </c:pt>
                <c:pt idx="1167">
                  <c:v>87.257100149476841</c:v>
                </c:pt>
                <c:pt idx="1168">
                  <c:v>87.331838565022423</c:v>
                </c:pt>
                <c:pt idx="1169">
                  <c:v>87.406576980568019</c:v>
                </c:pt>
                <c:pt idx="1170">
                  <c:v>87.481315396113615</c:v>
                </c:pt>
                <c:pt idx="1171">
                  <c:v>87.556053811659197</c:v>
                </c:pt>
                <c:pt idx="1172">
                  <c:v>87.630792227204793</c:v>
                </c:pt>
                <c:pt idx="1173">
                  <c:v>87.705530642750375</c:v>
                </c:pt>
                <c:pt idx="1174">
                  <c:v>87.780269058295971</c:v>
                </c:pt>
                <c:pt idx="1175">
                  <c:v>87.855007473841567</c:v>
                </c:pt>
                <c:pt idx="1176">
                  <c:v>87.929745889387149</c:v>
                </c:pt>
                <c:pt idx="1177">
                  <c:v>88.004484304932745</c:v>
                </c:pt>
                <c:pt idx="1178">
                  <c:v>88.079222720478327</c:v>
                </c:pt>
                <c:pt idx="1179">
                  <c:v>88.153961136023923</c:v>
                </c:pt>
                <c:pt idx="1180">
                  <c:v>88.22869955156952</c:v>
                </c:pt>
                <c:pt idx="1181">
                  <c:v>88.303437967115102</c:v>
                </c:pt>
                <c:pt idx="1182">
                  <c:v>88.378176382660698</c:v>
                </c:pt>
                <c:pt idx="1183">
                  <c:v>88.45291479820628</c:v>
                </c:pt>
                <c:pt idx="1184">
                  <c:v>88.527653213751876</c:v>
                </c:pt>
                <c:pt idx="1185">
                  <c:v>88.602391629297472</c:v>
                </c:pt>
                <c:pt idx="1186">
                  <c:v>88.677130044843054</c:v>
                </c:pt>
                <c:pt idx="1187">
                  <c:v>88.75186846038865</c:v>
                </c:pt>
                <c:pt idx="1188">
                  <c:v>88.826606875934232</c:v>
                </c:pt>
                <c:pt idx="1189">
                  <c:v>88.901345291479828</c:v>
                </c:pt>
                <c:pt idx="1190">
                  <c:v>88.976083707025424</c:v>
                </c:pt>
                <c:pt idx="1191">
                  <c:v>89.050822122571006</c:v>
                </c:pt>
                <c:pt idx="1192">
                  <c:v>89.125560538116602</c:v>
                </c:pt>
                <c:pt idx="1193">
                  <c:v>89.200298953662184</c:v>
                </c:pt>
                <c:pt idx="1194">
                  <c:v>89.27503736920778</c:v>
                </c:pt>
                <c:pt idx="1195">
                  <c:v>89.349775784753376</c:v>
                </c:pt>
                <c:pt idx="1196">
                  <c:v>89.424514200298958</c:v>
                </c:pt>
                <c:pt idx="1197">
                  <c:v>89.499252615844554</c:v>
                </c:pt>
                <c:pt idx="1198">
                  <c:v>89.573991031390136</c:v>
                </c:pt>
                <c:pt idx="1199">
                  <c:v>89.648729446935732</c:v>
                </c:pt>
                <c:pt idx="1200">
                  <c:v>89.723467862481328</c:v>
                </c:pt>
                <c:pt idx="1201">
                  <c:v>89.79820627802691</c:v>
                </c:pt>
                <c:pt idx="1202">
                  <c:v>89.872944693572506</c:v>
                </c:pt>
                <c:pt idx="1203">
                  <c:v>89.947683109118088</c:v>
                </c:pt>
                <c:pt idx="1204">
                  <c:v>90.022421524663685</c:v>
                </c:pt>
                <c:pt idx="1205">
                  <c:v>90.097159940209281</c:v>
                </c:pt>
                <c:pt idx="1206">
                  <c:v>90.171898355754863</c:v>
                </c:pt>
                <c:pt idx="1207">
                  <c:v>90.246636771300459</c:v>
                </c:pt>
                <c:pt idx="1208">
                  <c:v>90.321375186846041</c:v>
                </c:pt>
                <c:pt idx="1209">
                  <c:v>90.396113602391637</c:v>
                </c:pt>
                <c:pt idx="1210">
                  <c:v>90.470852017937233</c:v>
                </c:pt>
                <c:pt idx="1211">
                  <c:v>90.545590433482815</c:v>
                </c:pt>
                <c:pt idx="1212">
                  <c:v>90.620328849028411</c:v>
                </c:pt>
                <c:pt idx="1213">
                  <c:v>90.695067264573993</c:v>
                </c:pt>
                <c:pt idx="1214">
                  <c:v>90.769805680119589</c:v>
                </c:pt>
                <c:pt idx="1215">
                  <c:v>90.844544095665185</c:v>
                </c:pt>
                <c:pt idx="1216">
                  <c:v>90.919282511210767</c:v>
                </c:pt>
                <c:pt idx="1217">
                  <c:v>90.994020926756363</c:v>
                </c:pt>
                <c:pt idx="1218">
                  <c:v>91.068759342301945</c:v>
                </c:pt>
                <c:pt idx="1219">
                  <c:v>91.143497757847541</c:v>
                </c:pt>
                <c:pt idx="1220">
                  <c:v>91.218236173393137</c:v>
                </c:pt>
                <c:pt idx="1221">
                  <c:v>91.292974588938719</c:v>
                </c:pt>
                <c:pt idx="1222">
                  <c:v>91.367713004484315</c:v>
                </c:pt>
                <c:pt idx="1223">
                  <c:v>91.442451420029897</c:v>
                </c:pt>
                <c:pt idx="1224">
                  <c:v>91.517189835575493</c:v>
                </c:pt>
                <c:pt idx="1225">
                  <c:v>91.591928251121089</c:v>
                </c:pt>
                <c:pt idx="1226">
                  <c:v>91.666666666666671</c:v>
                </c:pt>
                <c:pt idx="1227">
                  <c:v>91.741405082212268</c:v>
                </c:pt>
                <c:pt idx="1228">
                  <c:v>91.816143497757849</c:v>
                </c:pt>
                <c:pt idx="1229">
                  <c:v>91.890881913303446</c:v>
                </c:pt>
                <c:pt idx="1230">
                  <c:v>91.965620328849042</c:v>
                </c:pt>
                <c:pt idx="1231">
                  <c:v>92.040358744394624</c:v>
                </c:pt>
                <c:pt idx="1232">
                  <c:v>92.11509715994022</c:v>
                </c:pt>
                <c:pt idx="1233">
                  <c:v>92.189835575485802</c:v>
                </c:pt>
                <c:pt idx="1234">
                  <c:v>92.264573991031398</c:v>
                </c:pt>
                <c:pt idx="1235">
                  <c:v>92.339312406576994</c:v>
                </c:pt>
                <c:pt idx="1236">
                  <c:v>92.414050822122576</c:v>
                </c:pt>
                <c:pt idx="1237">
                  <c:v>92.488789237668172</c:v>
                </c:pt>
                <c:pt idx="1238">
                  <c:v>92.563527653213754</c:v>
                </c:pt>
                <c:pt idx="1239">
                  <c:v>92.63826606875935</c:v>
                </c:pt>
                <c:pt idx="1240">
                  <c:v>92.713004484304946</c:v>
                </c:pt>
                <c:pt idx="1241">
                  <c:v>92.787742899850528</c:v>
                </c:pt>
                <c:pt idx="1242">
                  <c:v>92.862481315396124</c:v>
                </c:pt>
                <c:pt idx="1243">
                  <c:v>92.937219730941706</c:v>
                </c:pt>
                <c:pt idx="1244">
                  <c:v>93.011958146487302</c:v>
                </c:pt>
                <c:pt idx="1245">
                  <c:v>93.086696562032898</c:v>
                </c:pt>
                <c:pt idx="1246">
                  <c:v>93.16143497757848</c:v>
                </c:pt>
                <c:pt idx="1247">
                  <c:v>93.236173393124076</c:v>
                </c:pt>
                <c:pt idx="1248">
                  <c:v>93.310911808669658</c:v>
                </c:pt>
                <c:pt idx="1249">
                  <c:v>93.385650224215254</c:v>
                </c:pt>
                <c:pt idx="1250">
                  <c:v>93.460388639760851</c:v>
                </c:pt>
                <c:pt idx="1251">
                  <c:v>93.535127055306432</c:v>
                </c:pt>
                <c:pt idx="1252">
                  <c:v>93.609865470852029</c:v>
                </c:pt>
                <c:pt idx="1253">
                  <c:v>93.68460388639761</c:v>
                </c:pt>
                <c:pt idx="1254">
                  <c:v>93.759342301943207</c:v>
                </c:pt>
                <c:pt idx="1255">
                  <c:v>93.834080717488803</c:v>
                </c:pt>
                <c:pt idx="1256">
                  <c:v>93.908819133034385</c:v>
                </c:pt>
                <c:pt idx="1257">
                  <c:v>93.983557548579981</c:v>
                </c:pt>
                <c:pt idx="1258">
                  <c:v>94.058295964125563</c:v>
                </c:pt>
                <c:pt idx="1259">
                  <c:v>94.133034379671159</c:v>
                </c:pt>
                <c:pt idx="1260">
                  <c:v>94.207772795216755</c:v>
                </c:pt>
                <c:pt idx="1261">
                  <c:v>94.282511210762337</c:v>
                </c:pt>
                <c:pt idx="1262">
                  <c:v>94.357249626307933</c:v>
                </c:pt>
                <c:pt idx="1263">
                  <c:v>94.431988041853515</c:v>
                </c:pt>
                <c:pt idx="1264">
                  <c:v>94.506726457399111</c:v>
                </c:pt>
                <c:pt idx="1265">
                  <c:v>94.581464872944707</c:v>
                </c:pt>
                <c:pt idx="1266">
                  <c:v>94.656203288490289</c:v>
                </c:pt>
                <c:pt idx="1267">
                  <c:v>94.730941704035885</c:v>
                </c:pt>
                <c:pt idx="1268">
                  <c:v>94.805680119581467</c:v>
                </c:pt>
                <c:pt idx="1269">
                  <c:v>94.880418535127063</c:v>
                </c:pt>
                <c:pt idx="1270">
                  <c:v>94.955156950672659</c:v>
                </c:pt>
                <c:pt idx="1271">
                  <c:v>95.029895366218241</c:v>
                </c:pt>
                <c:pt idx="1272">
                  <c:v>95.104633781763837</c:v>
                </c:pt>
                <c:pt idx="1273">
                  <c:v>95.179372197309419</c:v>
                </c:pt>
                <c:pt idx="1274">
                  <c:v>95.254110612855015</c:v>
                </c:pt>
                <c:pt idx="1275">
                  <c:v>95.328849028400612</c:v>
                </c:pt>
                <c:pt idx="1276">
                  <c:v>95.403587443946194</c:v>
                </c:pt>
                <c:pt idx="1277">
                  <c:v>95.47832585949179</c:v>
                </c:pt>
                <c:pt idx="1278">
                  <c:v>95.553064275037372</c:v>
                </c:pt>
                <c:pt idx="1279">
                  <c:v>95.627802690582968</c:v>
                </c:pt>
                <c:pt idx="1280">
                  <c:v>95.702541106128564</c:v>
                </c:pt>
                <c:pt idx="1281">
                  <c:v>95.777279521674146</c:v>
                </c:pt>
                <c:pt idx="1282">
                  <c:v>95.852017937219742</c:v>
                </c:pt>
                <c:pt idx="1283">
                  <c:v>95.926756352765324</c:v>
                </c:pt>
                <c:pt idx="1284">
                  <c:v>96.00149476831092</c:v>
                </c:pt>
                <c:pt idx="1285">
                  <c:v>96.076233183856502</c:v>
                </c:pt>
                <c:pt idx="1286">
                  <c:v>96.150971599402098</c:v>
                </c:pt>
                <c:pt idx="1287">
                  <c:v>96.225710014947694</c:v>
                </c:pt>
                <c:pt idx="1288">
                  <c:v>96.300448430493276</c:v>
                </c:pt>
                <c:pt idx="1289">
                  <c:v>96.375186846038872</c:v>
                </c:pt>
                <c:pt idx="1290">
                  <c:v>96.449925261584454</c:v>
                </c:pt>
                <c:pt idx="1291">
                  <c:v>96.52466367713005</c:v>
                </c:pt>
                <c:pt idx="1292">
                  <c:v>96.599402092675646</c:v>
                </c:pt>
                <c:pt idx="1293">
                  <c:v>96.674140508221228</c:v>
                </c:pt>
                <c:pt idx="1294">
                  <c:v>96.748878923766824</c:v>
                </c:pt>
                <c:pt idx="1295">
                  <c:v>96.823617339312406</c:v>
                </c:pt>
                <c:pt idx="1296">
                  <c:v>96.898355754858002</c:v>
                </c:pt>
                <c:pt idx="1297">
                  <c:v>96.973094170403598</c:v>
                </c:pt>
                <c:pt idx="1298">
                  <c:v>97.04783258594918</c:v>
                </c:pt>
                <c:pt idx="1299">
                  <c:v>97.122571001494777</c:v>
                </c:pt>
                <c:pt idx="1300">
                  <c:v>97.197309417040358</c:v>
                </c:pt>
                <c:pt idx="1301">
                  <c:v>97.272047832585955</c:v>
                </c:pt>
                <c:pt idx="1302">
                  <c:v>97.346786248131551</c:v>
                </c:pt>
                <c:pt idx="1303">
                  <c:v>97.421524663677133</c:v>
                </c:pt>
                <c:pt idx="1304">
                  <c:v>97.496263079222729</c:v>
                </c:pt>
                <c:pt idx="1305">
                  <c:v>97.571001494768311</c:v>
                </c:pt>
                <c:pt idx="1306">
                  <c:v>97.645739910313907</c:v>
                </c:pt>
                <c:pt idx="1307">
                  <c:v>97.720478325859503</c:v>
                </c:pt>
                <c:pt idx="1308">
                  <c:v>97.795216741405085</c:v>
                </c:pt>
                <c:pt idx="1309">
                  <c:v>97.869955156950681</c:v>
                </c:pt>
                <c:pt idx="1310">
                  <c:v>97.944693572496263</c:v>
                </c:pt>
                <c:pt idx="1311">
                  <c:v>98.019431988041859</c:v>
                </c:pt>
                <c:pt idx="1312">
                  <c:v>98.094170403587455</c:v>
                </c:pt>
                <c:pt idx="1313">
                  <c:v>98.168908819133037</c:v>
                </c:pt>
                <c:pt idx="1314">
                  <c:v>98.243647234678633</c:v>
                </c:pt>
                <c:pt idx="1315">
                  <c:v>98.318385650224215</c:v>
                </c:pt>
                <c:pt idx="1316">
                  <c:v>98.393124065769811</c:v>
                </c:pt>
                <c:pt idx="1317">
                  <c:v>98.467862481315407</c:v>
                </c:pt>
                <c:pt idx="1318">
                  <c:v>98.542600896860989</c:v>
                </c:pt>
                <c:pt idx="1319">
                  <c:v>98.617339312406585</c:v>
                </c:pt>
                <c:pt idx="1320">
                  <c:v>98.692077727952167</c:v>
                </c:pt>
                <c:pt idx="1321">
                  <c:v>98.766816143497763</c:v>
                </c:pt>
                <c:pt idx="1322">
                  <c:v>98.84155455904336</c:v>
                </c:pt>
                <c:pt idx="1323">
                  <c:v>98.916292974588941</c:v>
                </c:pt>
                <c:pt idx="1324">
                  <c:v>98.991031390134538</c:v>
                </c:pt>
                <c:pt idx="1325">
                  <c:v>99.065769805680119</c:v>
                </c:pt>
                <c:pt idx="1326">
                  <c:v>99.140508221225716</c:v>
                </c:pt>
                <c:pt idx="1327">
                  <c:v>99.215246636771312</c:v>
                </c:pt>
                <c:pt idx="1328">
                  <c:v>99.289985052316894</c:v>
                </c:pt>
                <c:pt idx="1329">
                  <c:v>99.36472346786249</c:v>
                </c:pt>
                <c:pt idx="1330">
                  <c:v>99.439461883408072</c:v>
                </c:pt>
                <c:pt idx="1331">
                  <c:v>99.514200298953668</c:v>
                </c:pt>
                <c:pt idx="1332">
                  <c:v>99.588938714499264</c:v>
                </c:pt>
                <c:pt idx="1333">
                  <c:v>99.663677130044846</c:v>
                </c:pt>
                <c:pt idx="1334">
                  <c:v>99.738415545590442</c:v>
                </c:pt>
                <c:pt idx="1335">
                  <c:v>99.813153961136024</c:v>
                </c:pt>
                <c:pt idx="1336">
                  <c:v>99.88789237668162</c:v>
                </c:pt>
                <c:pt idx="1337">
                  <c:v>99.962630792227216</c:v>
                </c:pt>
              </c:numCache>
            </c:numRef>
          </c:xVal>
          <c:yVal>
            <c:numRef>
              <c:f>'Q&amp;A-3 (iii)'!$O$36:$O$1373</c:f>
              <c:numCache>
                <c:formatCode>General</c:formatCode>
                <c:ptCount val="1338"/>
                <c:pt idx="0">
                  <c:v>1121.8739</c:v>
                </c:pt>
                <c:pt idx="1">
                  <c:v>1131.5065999999999</c:v>
                </c:pt>
                <c:pt idx="2">
                  <c:v>1135.9407000000001</c:v>
                </c:pt>
                <c:pt idx="3">
                  <c:v>1136.3994</c:v>
                </c:pt>
                <c:pt idx="4">
                  <c:v>1137.011</c:v>
                </c:pt>
                <c:pt idx="5">
                  <c:v>1137.4697000000001</c:v>
                </c:pt>
                <c:pt idx="6">
                  <c:v>1141.4450999999999</c:v>
                </c:pt>
                <c:pt idx="7">
                  <c:v>1146.7965999999999</c:v>
                </c:pt>
                <c:pt idx="8">
                  <c:v>1149.3959</c:v>
                </c:pt>
                <c:pt idx="9">
                  <c:v>1163.4627</c:v>
                </c:pt>
                <c:pt idx="10">
                  <c:v>1241.5650000000001</c:v>
                </c:pt>
                <c:pt idx="11">
                  <c:v>1242.26</c:v>
                </c:pt>
                <c:pt idx="12">
                  <c:v>1242.816</c:v>
                </c:pt>
                <c:pt idx="13">
                  <c:v>1252.4069999999999</c:v>
                </c:pt>
                <c:pt idx="14">
                  <c:v>1253.9359999999999</c:v>
                </c:pt>
                <c:pt idx="15">
                  <c:v>1256.299</c:v>
                </c:pt>
                <c:pt idx="16">
                  <c:v>1261.442</c:v>
                </c:pt>
                <c:pt idx="17">
                  <c:v>1261.8589999999999</c:v>
                </c:pt>
                <c:pt idx="18">
                  <c:v>1263.249</c:v>
                </c:pt>
                <c:pt idx="19">
                  <c:v>1391.5287000000001</c:v>
                </c:pt>
                <c:pt idx="20">
                  <c:v>1515.3449000000001</c:v>
                </c:pt>
                <c:pt idx="21">
                  <c:v>1526.3119999999999</c:v>
                </c:pt>
                <c:pt idx="22">
                  <c:v>1532.4697000000001</c:v>
                </c:pt>
                <c:pt idx="23">
                  <c:v>1534.3045</c:v>
                </c:pt>
                <c:pt idx="24">
                  <c:v>1607.5101</c:v>
                </c:pt>
                <c:pt idx="25">
                  <c:v>1615.7666999999999</c:v>
                </c:pt>
                <c:pt idx="26">
                  <c:v>1621.3402000000001</c:v>
                </c:pt>
                <c:pt idx="27">
                  <c:v>1621.8827000000001</c:v>
                </c:pt>
                <c:pt idx="28">
                  <c:v>1622.1885</c:v>
                </c:pt>
                <c:pt idx="29">
                  <c:v>1625.4337499999999</c:v>
                </c:pt>
                <c:pt idx="30">
                  <c:v>1627.2824499999999</c:v>
                </c:pt>
                <c:pt idx="31">
                  <c:v>1628.4709</c:v>
                </c:pt>
                <c:pt idx="32">
                  <c:v>1629.8335</c:v>
                </c:pt>
                <c:pt idx="33">
                  <c:v>1631.6683</c:v>
                </c:pt>
                <c:pt idx="34">
                  <c:v>1631.8212000000001</c:v>
                </c:pt>
                <c:pt idx="35">
                  <c:v>1632.0362500000001</c:v>
                </c:pt>
                <c:pt idx="36">
                  <c:v>1632.5644500000001</c:v>
                </c:pt>
                <c:pt idx="37">
                  <c:v>1633.0444</c:v>
                </c:pt>
                <c:pt idx="38">
                  <c:v>1633.9618</c:v>
                </c:pt>
                <c:pt idx="39">
                  <c:v>1634.5734</c:v>
                </c:pt>
                <c:pt idx="40">
                  <c:v>1635.7336499999999</c:v>
                </c:pt>
                <c:pt idx="41">
                  <c:v>1639.5631000000001</c:v>
                </c:pt>
                <c:pt idx="42">
                  <c:v>1639.5631000000001</c:v>
                </c:pt>
                <c:pt idx="43">
                  <c:v>1646.4296999999999</c:v>
                </c:pt>
                <c:pt idx="44">
                  <c:v>1664.9996000000001</c:v>
                </c:pt>
                <c:pt idx="45">
                  <c:v>1674.6323</c:v>
                </c:pt>
                <c:pt idx="46">
                  <c:v>1682.597</c:v>
                </c:pt>
                <c:pt idx="47">
                  <c:v>1694.7963999999999</c:v>
                </c:pt>
                <c:pt idx="48">
                  <c:v>1702.4553000000001</c:v>
                </c:pt>
                <c:pt idx="49">
                  <c:v>1704.5681</c:v>
                </c:pt>
                <c:pt idx="50">
                  <c:v>1704.7001499999999</c:v>
                </c:pt>
                <c:pt idx="51">
                  <c:v>1705.6244999999999</c:v>
                </c:pt>
                <c:pt idx="52">
                  <c:v>1708.0014000000001</c:v>
                </c:pt>
                <c:pt idx="53">
                  <c:v>1708.9257500000001</c:v>
                </c:pt>
                <c:pt idx="54">
                  <c:v>1711.0268000000001</c:v>
                </c:pt>
                <c:pt idx="55">
                  <c:v>1712.2270000000001</c:v>
                </c:pt>
                <c:pt idx="56">
                  <c:v>1719.4363000000001</c:v>
                </c:pt>
                <c:pt idx="57">
                  <c:v>1720.3536999999999</c:v>
                </c:pt>
                <c:pt idx="58">
                  <c:v>1725.5523000000001</c:v>
                </c:pt>
                <c:pt idx="59">
                  <c:v>1727.54</c:v>
                </c:pt>
                <c:pt idx="60">
                  <c:v>1727.7850000000001</c:v>
                </c:pt>
                <c:pt idx="61">
                  <c:v>1728.8969999999999</c:v>
                </c:pt>
                <c:pt idx="62">
                  <c:v>1731.6769999999999</c:v>
                </c:pt>
                <c:pt idx="63">
                  <c:v>1737.376</c:v>
                </c:pt>
                <c:pt idx="64">
                  <c:v>1743.2139999999999</c:v>
                </c:pt>
                <c:pt idx="65">
                  <c:v>1744.4649999999999</c:v>
                </c:pt>
                <c:pt idx="66">
                  <c:v>1748.7739999999999</c:v>
                </c:pt>
                <c:pt idx="67">
                  <c:v>1759.338</c:v>
                </c:pt>
                <c:pt idx="68">
                  <c:v>1769.5316499999999</c:v>
                </c:pt>
                <c:pt idx="69">
                  <c:v>1815.8759</c:v>
                </c:pt>
                <c:pt idx="70">
                  <c:v>1824.2854</c:v>
                </c:pt>
                <c:pt idx="71">
                  <c:v>1826.8430000000001</c:v>
                </c:pt>
                <c:pt idx="72">
                  <c:v>1832.0940000000001</c:v>
                </c:pt>
                <c:pt idx="73">
                  <c:v>1837.2370000000001</c:v>
                </c:pt>
                <c:pt idx="74">
                  <c:v>1837.2819</c:v>
                </c:pt>
                <c:pt idx="75">
                  <c:v>1842.519</c:v>
                </c:pt>
                <c:pt idx="76">
                  <c:v>1875.3440000000001</c:v>
                </c:pt>
                <c:pt idx="77">
                  <c:v>1877.9294</c:v>
                </c:pt>
                <c:pt idx="78">
                  <c:v>1880.07</c:v>
                </c:pt>
                <c:pt idx="79">
                  <c:v>1880.4870000000001</c:v>
                </c:pt>
                <c:pt idx="80">
                  <c:v>1906.35825</c:v>
                </c:pt>
                <c:pt idx="81">
                  <c:v>1909.52745</c:v>
                </c:pt>
                <c:pt idx="82">
                  <c:v>1917.3184000000001</c:v>
                </c:pt>
                <c:pt idx="83">
                  <c:v>1964.78</c:v>
                </c:pt>
                <c:pt idx="84">
                  <c:v>1967.0227</c:v>
                </c:pt>
                <c:pt idx="85">
                  <c:v>1969.614</c:v>
                </c:pt>
                <c:pt idx="86">
                  <c:v>1972.95</c:v>
                </c:pt>
                <c:pt idx="87">
                  <c:v>1977.8150000000001</c:v>
                </c:pt>
                <c:pt idx="88">
                  <c:v>1980.07</c:v>
                </c:pt>
                <c:pt idx="89">
                  <c:v>1981.5818999999999</c:v>
                </c:pt>
                <c:pt idx="90">
                  <c:v>1984.4532999999999</c:v>
                </c:pt>
                <c:pt idx="91">
                  <c:v>1986.9333999999999</c:v>
                </c:pt>
                <c:pt idx="92">
                  <c:v>2007.9449999999999</c:v>
                </c:pt>
                <c:pt idx="93">
                  <c:v>2020.1769999999999</c:v>
                </c:pt>
                <c:pt idx="94">
                  <c:v>2020.5523000000001</c:v>
                </c:pt>
                <c:pt idx="95">
                  <c:v>2026.9740999999999</c:v>
                </c:pt>
                <c:pt idx="96">
                  <c:v>2045.68525</c:v>
                </c:pt>
                <c:pt idx="97">
                  <c:v>2055.3249000000001</c:v>
                </c:pt>
                <c:pt idx="98">
                  <c:v>2102.2647000000002</c:v>
                </c:pt>
                <c:pt idx="99">
                  <c:v>2103.08</c:v>
                </c:pt>
                <c:pt idx="100">
                  <c:v>2104.1134000000002</c:v>
                </c:pt>
                <c:pt idx="101">
                  <c:v>2117.3388500000001</c:v>
                </c:pt>
                <c:pt idx="102">
                  <c:v>2128.4310500000001</c:v>
                </c:pt>
                <c:pt idx="103">
                  <c:v>2130.6759000000002</c:v>
                </c:pt>
                <c:pt idx="104">
                  <c:v>2134.9014999999999</c:v>
                </c:pt>
                <c:pt idx="105">
                  <c:v>2136.8822500000001</c:v>
                </c:pt>
                <c:pt idx="106">
                  <c:v>2137.6536000000001</c:v>
                </c:pt>
                <c:pt idx="107">
                  <c:v>2138.0707000000002</c:v>
                </c:pt>
                <c:pt idx="108">
                  <c:v>2150.4690000000001</c:v>
                </c:pt>
                <c:pt idx="109">
                  <c:v>2154.3609999999999</c:v>
                </c:pt>
                <c:pt idx="110">
                  <c:v>2155.6815000000001</c:v>
                </c:pt>
                <c:pt idx="111">
                  <c:v>2156.7518</c:v>
                </c:pt>
                <c:pt idx="112">
                  <c:v>2166.732</c:v>
                </c:pt>
                <c:pt idx="113">
                  <c:v>2196.4731999999999</c:v>
                </c:pt>
                <c:pt idx="114">
                  <c:v>2198.1898500000002</c:v>
                </c:pt>
                <c:pt idx="115">
                  <c:v>2200.8308499999998</c:v>
                </c:pt>
                <c:pt idx="116">
                  <c:v>2201.0971</c:v>
                </c:pt>
                <c:pt idx="117">
                  <c:v>2203.4718499999999</c:v>
                </c:pt>
                <c:pt idx="118">
                  <c:v>2203.7359499999998</c:v>
                </c:pt>
                <c:pt idx="119">
                  <c:v>2205.9807999999998</c:v>
                </c:pt>
                <c:pt idx="120">
                  <c:v>2207.6974500000001</c:v>
                </c:pt>
                <c:pt idx="121">
                  <c:v>2211.1307499999998</c:v>
                </c:pt>
                <c:pt idx="122">
                  <c:v>2217.4691499999999</c:v>
                </c:pt>
                <c:pt idx="123">
                  <c:v>2217.6012000000001</c:v>
                </c:pt>
                <c:pt idx="124">
                  <c:v>2219.4450999999999</c:v>
                </c:pt>
                <c:pt idx="125">
                  <c:v>2221.5644499999999</c:v>
                </c:pt>
                <c:pt idx="126">
                  <c:v>2250.8352</c:v>
                </c:pt>
                <c:pt idx="127">
                  <c:v>2254.7966999999999</c:v>
                </c:pt>
                <c:pt idx="128">
                  <c:v>2257.47525</c:v>
                </c:pt>
                <c:pt idx="129">
                  <c:v>2261.5688</c:v>
                </c:pt>
                <c:pt idx="130">
                  <c:v>2302.3000000000002</c:v>
                </c:pt>
                <c:pt idx="131">
                  <c:v>2304.0021999999999</c:v>
                </c:pt>
                <c:pt idx="132">
                  <c:v>2322.6217999999999</c:v>
                </c:pt>
                <c:pt idx="133">
                  <c:v>2331.5189999999998</c:v>
                </c:pt>
                <c:pt idx="134">
                  <c:v>2352.9684499999998</c:v>
                </c:pt>
                <c:pt idx="135">
                  <c:v>2362.2290499999999</c:v>
                </c:pt>
                <c:pt idx="136">
                  <c:v>2395.17155</c:v>
                </c:pt>
                <c:pt idx="137">
                  <c:v>2396.0958999999998</c:v>
                </c:pt>
                <c:pt idx="138">
                  <c:v>2404.7338</c:v>
                </c:pt>
                <c:pt idx="139">
                  <c:v>2416.9549999999999</c:v>
                </c:pt>
                <c:pt idx="140">
                  <c:v>2438.0551999999998</c:v>
                </c:pt>
                <c:pt idx="141">
                  <c:v>2457.2111500000001</c:v>
                </c:pt>
                <c:pt idx="142">
                  <c:v>2457.502</c:v>
                </c:pt>
                <c:pt idx="143">
                  <c:v>2459.7201</c:v>
                </c:pt>
                <c:pt idx="144">
                  <c:v>2464.6188000000002</c:v>
                </c:pt>
                <c:pt idx="145">
                  <c:v>2473.3341</c:v>
                </c:pt>
                <c:pt idx="146">
                  <c:v>2480.9791</c:v>
                </c:pt>
                <c:pt idx="147">
                  <c:v>2483.7359999999999</c:v>
                </c:pt>
                <c:pt idx="148">
                  <c:v>2494.0219999999999</c:v>
                </c:pt>
                <c:pt idx="149">
                  <c:v>2497.0383000000002</c:v>
                </c:pt>
                <c:pt idx="150">
                  <c:v>2498.4144000000001</c:v>
                </c:pt>
                <c:pt idx="151">
                  <c:v>2523.1695</c:v>
                </c:pt>
                <c:pt idx="152">
                  <c:v>2527.8186500000002</c:v>
                </c:pt>
                <c:pt idx="153">
                  <c:v>2534.3937500000002</c:v>
                </c:pt>
                <c:pt idx="154">
                  <c:v>2566.4706999999999</c:v>
                </c:pt>
                <c:pt idx="155">
                  <c:v>2585.2689999999998</c:v>
                </c:pt>
                <c:pt idx="156">
                  <c:v>2585.8506499999999</c:v>
                </c:pt>
                <c:pt idx="157">
                  <c:v>2597.779</c:v>
                </c:pt>
                <c:pt idx="158">
                  <c:v>2632.9920000000002</c:v>
                </c:pt>
                <c:pt idx="159">
                  <c:v>2639.0428999999999</c:v>
                </c:pt>
                <c:pt idx="160">
                  <c:v>2643.2685000000001</c:v>
                </c:pt>
                <c:pt idx="161">
                  <c:v>2680.9493000000002</c:v>
                </c:pt>
                <c:pt idx="162">
                  <c:v>2689.4953999999998</c:v>
                </c:pt>
                <c:pt idx="163">
                  <c:v>2690.1138000000001</c:v>
                </c:pt>
                <c:pt idx="164">
                  <c:v>2699.56835</c:v>
                </c:pt>
                <c:pt idx="165">
                  <c:v>2709.1118999999999</c:v>
                </c:pt>
                <c:pt idx="166">
                  <c:v>2709.24395</c:v>
                </c:pt>
                <c:pt idx="167">
                  <c:v>2710.8285500000002</c:v>
                </c:pt>
                <c:pt idx="168">
                  <c:v>2719.2797500000001</c:v>
                </c:pt>
                <c:pt idx="169">
                  <c:v>2721.3208</c:v>
                </c:pt>
                <c:pt idx="170">
                  <c:v>2727.3951000000002</c:v>
                </c:pt>
                <c:pt idx="171">
                  <c:v>2730.1078499999999</c:v>
                </c:pt>
                <c:pt idx="172">
                  <c:v>2731.9122000000002</c:v>
                </c:pt>
                <c:pt idx="173">
                  <c:v>2741.9479999999999</c:v>
                </c:pt>
                <c:pt idx="174">
                  <c:v>2755.0209500000001</c:v>
                </c:pt>
                <c:pt idx="175">
                  <c:v>2775.1921499999999</c:v>
                </c:pt>
                <c:pt idx="176">
                  <c:v>2789.0574000000001</c:v>
                </c:pt>
                <c:pt idx="177">
                  <c:v>2801.2588000000001</c:v>
                </c:pt>
                <c:pt idx="178">
                  <c:v>2803.69785</c:v>
                </c:pt>
                <c:pt idx="179">
                  <c:v>2842.7607499999999</c:v>
                </c:pt>
                <c:pt idx="180">
                  <c:v>2850.6837500000001</c:v>
                </c:pt>
                <c:pt idx="181">
                  <c:v>2855.4375500000001</c:v>
                </c:pt>
                <c:pt idx="182">
                  <c:v>2866.0909999999999</c:v>
                </c:pt>
                <c:pt idx="183">
                  <c:v>2867.1196</c:v>
                </c:pt>
                <c:pt idx="184">
                  <c:v>2897.3235</c:v>
                </c:pt>
                <c:pt idx="185">
                  <c:v>2899.4893499999998</c:v>
                </c:pt>
                <c:pt idx="186">
                  <c:v>2902.9065000000001</c:v>
                </c:pt>
                <c:pt idx="187">
                  <c:v>2904.0880000000002</c:v>
                </c:pt>
                <c:pt idx="188">
                  <c:v>2913.569</c:v>
                </c:pt>
                <c:pt idx="189">
                  <c:v>2927.0646999999999</c:v>
                </c:pt>
                <c:pt idx="190">
                  <c:v>2974.1260000000002</c:v>
                </c:pt>
                <c:pt idx="191">
                  <c:v>3021.80915</c:v>
                </c:pt>
                <c:pt idx="192">
                  <c:v>3044.2132999999999</c:v>
                </c:pt>
                <c:pt idx="193">
                  <c:v>3046.0619999999999</c:v>
                </c:pt>
                <c:pt idx="194">
                  <c:v>3056.3881000000001</c:v>
                </c:pt>
                <c:pt idx="195">
                  <c:v>3062.5082499999999</c:v>
                </c:pt>
                <c:pt idx="196">
                  <c:v>3070.8087</c:v>
                </c:pt>
                <c:pt idx="197">
                  <c:v>3077.0954999999999</c:v>
                </c:pt>
                <c:pt idx="198">
                  <c:v>3161.4540000000002</c:v>
                </c:pt>
                <c:pt idx="199">
                  <c:v>3167.4558499999998</c:v>
                </c:pt>
                <c:pt idx="200">
                  <c:v>3171.6149</c:v>
                </c:pt>
                <c:pt idx="201">
                  <c:v>3172.018</c:v>
                </c:pt>
                <c:pt idx="202">
                  <c:v>3176.2876999999999</c:v>
                </c:pt>
                <c:pt idx="203">
                  <c:v>3176.8159000000001</c:v>
                </c:pt>
                <c:pt idx="204">
                  <c:v>3180.5101</c:v>
                </c:pt>
                <c:pt idx="205">
                  <c:v>3201.2451500000002</c:v>
                </c:pt>
                <c:pt idx="206">
                  <c:v>3206.4913499999998</c:v>
                </c:pt>
                <c:pt idx="207">
                  <c:v>3208.7869999999998</c:v>
                </c:pt>
                <c:pt idx="208">
                  <c:v>3213.6220499999999</c:v>
                </c:pt>
                <c:pt idx="209">
                  <c:v>3227.1210999999998</c:v>
                </c:pt>
                <c:pt idx="210">
                  <c:v>3238.4357</c:v>
                </c:pt>
                <c:pt idx="211">
                  <c:v>3260.1990000000001</c:v>
                </c:pt>
                <c:pt idx="212">
                  <c:v>3268.84665</c:v>
                </c:pt>
                <c:pt idx="213">
                  <c:v>3277.1610000000001</c:v>
                </c:pt>
                <c:pt idx="214">
                  <c:v>3279.8685500000001</c:v>
                </c:pt>
                <c:pt idx="215">
                  <c:v>3292.5298499999999</c:v>
                </c:pt>
                <c:pt idx="216">
                  <c:v>3309.7926000000002</c:v>
                </c:pt>
                <c:pt idx="217">
                  <c:v>3353.2840000000001</c:v>
                </c:pt>
                <c:pt idx="218">
                  <c:v>3353.4703</c:v>
                </c:pt>
                <c:pt idx="219">
                  <c:v>3366.6696999999999</c:v>
                </c:pt>
                <c:pt idx="220">
                  <c:v>3378.91</c:v>
                </c:pt>
                <c:pt idx="221">
                  <c:v>3385.3991500000002</c:v>
                </c:pt>
                <c:pt idx="222">
                  <c:v>3392.3652000000002</c:v>
                </c:pt>
                <c:pt idx="223">
                  <c:v>3392.9767999999999</c:v>
                </c:pt>
                <c:pt idx="224">
                  <c:v>3393.35635</c:v>
                </c:pt>
                <c:pt idx="225">
                  <c:v>3410.3240000000001</c:v>
                </c:pt>
                <c:pt idx="226">
                  <c:v>3443.0639999999999</c:v>
                </c:pt>
                <c:pt idx="227">
                  <c:v>3471.4096</c:v>
                </c:pt>
                <c:pt idx="228">
                  <c:v>3481.8679999999999</c:v>
                </c:pt>
                <c:pt idx="229">
                  <c:v>3484.3310000000001</c:v>
                </c:pt>
                <c:pt idx="230">
                  <c:v>3490.5491000000002</c:v>
                </c:pt>
                <c:pt idx="231">
                  <c:v>3500.6122999999998</c:v>
                </c:pt>
                <c:pt idx="232">
                  <c:v>3537.703</c:v>
                </c:pt>
                <c:pt idx="233">
                  <c:v>3554.203</c:v>
                </c:pt>
                <c:pt idx="234">
                  <c:v>3556.9223000000002</c:v>
                </c:pt>
                <c:pt idx="235">
                  <c:v>3558.6202499999999</c:v>
                </c:pt>
                <c:pt idx="236">
                  <c:v>3561.8888999999999</c:v>
                </c:pt>
                <c:pt idx="237">
                  <c:v>3577.9989999999998</c:v>
                </c:pt>
                <c:pt idx="238">
                  <c:v>3579.8287</c:v>
                </c:pt>
                <c:pt idx="239">
                  <c:v>3591.48</c:v>
                </c:pt>
                <c:pt idx="240">
                  <c:v>3594.17085</c:v>
                </c:pt>
                <c:pt idx="241">
                  <c:v>3597.596</c:v>
                </c:pt>
                <c:pt idx="242">
                  <c:v>3645.0893999999998</c:v>
                </c:pt>
                <c:pt idx="243">
                  <c:v>3659.346</c:v>
                </c:pt>
                <c:pt idx="244">
                  <c:v>3693.4279999999999</c:v>
                </c:pt>
                <c:pt idx="245">
                  <c:v>3704.3544999999999</c:v>
                </c:pt>
                <c:pt idx="246">
                  <c:v>3732.6251000000002</c:v>
                </c:pt>
                <c:pt idx="247">
                  <c:v>3736.4647</c:v>
                </c:pt>
                <c:pt idx="248">
                  <c:v>3756.6215999999999</c:v>
                </c:pt>
                <c:pt idx="249">
                  <c:v>3757.8447999999999</c:v>
                </c:pt>
                <c:pt idx="250">
                  <c:v>3761.2919999999999</c:v>
                </c:pt>
                <c:pt idx="251">
                  <c:v>3766.8838000000001</c:v>
                </c:pt>
                <c:pt idx="252">
                  <c:v>3847.674</c:v>
                </c:pt>
                <c:pt idx="253">
                  <c:v>3857.7592500000001</c:v>
                </c:pt>
                <c:pt idx="254">
                  <c:v>3861.2096499999998</c:v>
                </c:pt>
                <c:pt idx="255">
                  <c:v>3866.8552</c:v>
                </c:pt>
                <c:pt idx="256">
                  <c:v>3875.7341000000001</c:v>
                </c:pt>
                <c:pt idx="257">
                  <c:v>3877.3042500000001</c:v>
                </c:pt>
                <c:pt idx="258">
                  <c:v>3906.127</c:v>
                </c:pt>
                <c:pt idx="259">
                  <c:v>3925.7582000000002</c:v>
                </c:pt>
                <c:pt idx="260">
                  <c:v>3935.1799000000001</c:v>
                </c:pt>
                <c:pt idx="261">
                  <c:v>3943.5954000000002</c:v>
                </c:pt>
                <c:pt idx="262">
                  <c:v>3947.4131000000002</c:v>
                </c:pt>
                <c:pt idx="263">
                  <c:v>3956.0714499999999</c:v>
                </c:pt>
                <c:pt idx="264">
                  <c:v>3972.9247</c:v>
                </c:pt>
                <c:pt idx="265">
                  <c:v>3981.9767999999999</c:v>
                </c:pt>
                <c:pt idx="266">
                  <c:v>3987.9259999999999</c:v>
                </c:pt>
                <c:pt idx="267">
                  <c:v>3989.8409999999999</c:v>
                </c:pt>
                <c:pt idx="268">
                  <c:v>3994.1777999999999</c:v>
                </c:pt>
                <c:pt idx="269">
                  <c:v>4005.4225000000001</c:v>
                </c:pt>
                <c:pt idx="270">
                  <c:v>4032.2406999999998</c:v>
                </c:pt>
                <c:pt idx="271">
                  <c:v>4040.55825</c:v>
                </c:pt>
                <c:pt idx="272">
                  <c:v>4058.1161000000002</c:v>
                </c:pt>
                <c:pt idx="273">
                  <c:v>4058.71245</c:v>
                </c:pt>
                <c:pt idx="274">
                  <c:v>4074.4537</c:v>
                </c:pt>
                <c:pt idx="275">
                  <c:v>4076.4969999999998</c:v>
                </c:pt>
                <c:pt idx="276">
                  <c:v>4133.6416499999996</c:v>
                </c:pt>
                <c:pt idx="277">
                  <c:v>4134.0824499999999</c:v>
                </c:pt>
                <c:pt idx="278">
                  <c:v>4137.5227000000004</c:v>
                </c:pt>
                <c:pt idx="279">
                  <c:v>4149.7359999999999</c:v>
                </c:pt>
                <c:pt idx="280">
                  <c:v>4151.0286999999998</c:v>
                </c:pt>
                <c:pt idx="281">
                  <c:v>4185.0978999999998</c:v>
                </c:pt>
                <c:pt idx="282">
                  <c:v>4189.1130999999996</c:v>
                </c:pt>
                <c:pt idx="283">
                  <c:v>4234.9269999999997</c:v>
                </c:pt>
                <c:pt idx="284">
                  <c:v>4237.12655</c:v>
                </c:pt>
                <c:pt idx="285">
                  <c:v>4239.8926499999998</c:v>
                </c:pt>
                <c:pt idx="286">
                  <c:v>4243.5900499999998</c:v>
                </c:pt>
                <c:pt idx="287">
                  <c:v>4260.7439999999997</c:v>
                </c:pt>
                <c:pt idx="288">
                  <c:v>4266.1657999999998</c:v>
                </c:pt>
                <c:pt idx="289">
                  <c:v>4296.2712000000001</c:v>
                </c:pt>
                <c:pt idx="290">
                  <c:v>4320.4108500000002</c:v>
                </c:pt>
                <c:pt idx="291">
                  <c:v>4337.7352000000001</c:v>
                </c:pt>
                <c:pt idx="292">
                  <c:v>4340.4408999999996</c:v>
                </c:pt>
                <c:pt idx="293">
                  <c:v>4347.0233500000004</c:v>
                </c:pt>
                <c:pt idx="294">
                  <c:v>4349.4620000000004</c:v>
                </c:pt>
                <c:pt idx="295">
                  <c:v>4350.5144</c:v>
                </c:pt>
                <c:pt idx="296">
                  <c:v>4357.0436499999996</c:v>
                </c:pt>
                <c:pt idx="297">
                  <c:v>4391.652</c:v>
                </c:pt>
                <c:pt idx="298">
                  <c:v>4399.7309999999998</c:v>
                </c:pt>
                <c:pt idx="299">
                  <c:v>4402.2330000000002</c:v>
                </c:pt>
                <c:pt idx="300">
                  <c:v>4415.1588000000002</c:v>
                </c:pt>
                <c:pt idx="301">
                  <c:v>4428.8878500000001</c:v>
                </c:pt>
                <c:pt idx="302">
                  <c:v>4433.3877000000002</c:v>
                </c:pt>
                <c:pt idx="303">
                  <c:v>4433.9159</c:v>
                </c:pt>
                <c:pt idx="304">
                  <c:v>4435.0941999999995</c:v>
                </c:pt>
                <c:pt idx="305">
                  <c:v>4438.2633999999998</c:v>
                </c:pt>
                <c:pt idx="306">
                  <c:v>4441.2131499999996</c:v>
                </c:pt>
                <c:pt idx="307">
                  <c:v>4449.4620000000004</c:v>
                </c:pt>
                <c:pt idx="308">
                  <c:v>4454.40265</c:v>
                </c:pt>
                <c:pt idx="309">
                  <c:v>4462.7218000000003</c:v>
                </c:pt>
                <c:pt idx="310">
                  <c:v>4463.2051000000001</c:v>
                </c:pt>
                <c:pt idx="311">
                  <c:v>4466.6214</c:v>
                </c:pt>
                <c:pt idx="312">
                  <c:v>4500.33925</c:v>
                </c:pt>
                <c:pt idx="313">
                  <c:v>4504.6624000000002</c:v>
                </c:pt>
                <c:pt idx="314">
                  <c:v>4518.8262500000001</c:v>
                </c:pt>
                <c:pt idx="315">
                  <c:v>4527.1829500000003</c:v>
                </c:pt>
                <c:pt idx="316">
                  <c:v>4529.4769999999999</c:v>
                </c:pt>
                <c:pt idx="317">
                  <c:v>4536.259</c:v>
                </c:pt>
                <c:pt idx="318">
                  <c:v>4544.2348000000002</c:v>
                </c:pt>
                <c:pt idx="319">
                  <c:v>4561.1885000000002</c:v>
                </c:pt>
                <c:pt idx="320">
                  <c:v>4562.8420999999998</c:v>
                </c:pt>
                <c:pt idx="321">
                  <c:v>4564.1914500000003</c:v>
                </c:pt>
                <c:pt idx="322">
                  <c:v>4571.4130500000001</c:v>
                </c:pt>
                <c:pt idx="323">
                  <c:v>4618.0798999999997</c:v>
                </c:pt>
                <c:pt idx="324">
                  <c:v>4646.759</c:v>
                </c:pt>
                <c:pt idx="325">
                  <c:v>4661.2863500000003</c:v>
                </c:pt>
                <c:pt idx="326">
                  <c:v>4667.6076499999999</c:v>
                </c:pt>
                <c:pt idx="327">
                  <c:v>4670.6400000000003</c:v>
                </c:pt>
                <c:pt idx="328">
                  <c:v>4673.3922000000002</c:v>
                </c:pt>
                <c:pt idx="329">
                  <c:v>4686.3887000000004</c:v>
                </c:pt>
                <c:pt idx="330">
                  <c:v>4687.7969999999996</c:v>
                </c:pt>
                <c:pt idx="331">
                  <c:v>4718.2035500000002</c:v>
                </c:pt>
                <c:pt idx="332">
                  <c:v>4719.52405</c:v>
                </c:pt>
                <c:pt idx="333">
                  <c:v>4719.7365499999996</c:v>
                </c:pt>
                <c:pt idx="334">
                  <c:v>4738.2682000000004</c:v>
                </c:pt>
                <c:pt idx="335">
                  <c:v>4746.3440000000001</c:v>
                </c:pt>
                <c:pt idx="336">
                  <c:v>4747.0528999999997</c:v>
                </c:pt>
                <c:pt idx="337">
                  <c:v>4751.07</c:v>
                </c:pt>
                <c:pt idx="338">
                  <c:v>4753.6368000000002</c:v>
                </c:pt>
                <c:pt idx="339">
                  <c:v>4762.3289999999997</c:v>
                </c:pt>
                <c:pt idx="340">
                  <c:v>4766.0219999999999</c:v>
                </c:pt>
                <c:pt idx="341">
                  <c:v>4779.6022999999996</c:v>
                </c:pt>
                <c:pt idx="342">
                  <c:v>4795.6567999999997</c:v>
                </c:pt>
                <c:pt idx="343">
                  <c:v>4827.9049500000001</c:v>
                </c:pt>
                <c:pt idx="344">
                  <c:v>4830.63</c:v>
                </c:pt>
                <c:pt idx="345">
                  <c:v>4837.5823</c:v>
                </c:pt>
                <c:pt idx="346">
                  <c:v>4846.9201499999999</c:v>
                </c:pt>
                <c:pt idx="347">
                  <c:v>4877.9810500000003</c:v>
                </c:pt>
                <c:pt idx="348">
                  <c:v>4883.866</c:v>
                </c:pt>
                <c:pt idx="349">
                  <c:v>4889.0367999999999</c:v>
                </c:pt>
                <c:pt idx="350">
                  <c:v>4889.9994999999999</c:v>
                </c:pt>
                <c:pt idx="351">
                  <c:v>4894.7533000000003</c:v>
                </c:pt>
                <c:pt idx="352">
                  <c:v>4906.4096499999996</c:v>
                </c:pt>
                <c:pt idx="353">
                  <c:v>4915.0598499999996</c:v>
                </c:pt>
                <c:pt idx="354">
                  <c:v>4922.9159</c:v>
                </c:pt>
                <c:pt idx="355">
                  <c:v>4931.6469999999999</c:v>
                </c:pt>
                <c:pt idx="356">
                  <c:v>4934.7049999999999</c:v>
                </c:pt>
                <c:pt idx="357">
                  <c:v>4949.7587000000003</c:v>
                </c:pt>
                <c:pt idx="358">
                  <c:v>4992.3764000000001</c:v>
                </c:pt>
                <c:pt idx="359">
                  <c:v>5002.7826999999997</c:v>
                </c:pt>
                <c:pt idx="360">
                  <c:v>5003.8530000000001</c:v>
                </c:pt>
                <c:pt idx="361">
                  <c:v>5012.4709999999995</c:v>
                </c:pt>
                <c:pt idx="362">
                  <c:v>5028.1466</c:v>
                </c:pt>
                <c:pt idx="363">
                  <c:v>5031.26955</c:v>
                </c:pt>
                <c:pt idx="364">
                  <c:v>5080.0959999999995</c:v>
                </c:pt>
                <c:pt idx="365">
                  <c:v>5116.5003999999999</c:v>
                </c:pt>
                <c:pt idx="366">
                  <c:v>5124.1886999999997</c:v>
                </c:pt>
                <c:pt idx="367">
                  <c:v>5125.2156999999997</c:v>
                </c:pt>
                <c:pt idx="368">
                  <c:v>5138.2566999999999</c:v>
                </c:pt>
                <c:pt idx="369">
                  <c:v>5148.5526</c:v>
                </c:pt>
                <c:pt idx="370">
                  <c:v>5152.134</c:v>
                </c:pt>
                <c:pt idx="371">
                  <c:v>5209.5788499999999</c:v>
                </c:pt>
                <c:pt idx="372">
                  <c:v>5227.9887500000004</c:v>
                </c:pt>
                <c:pt idx="373">
                  <c:v>5240.7650000000003</c:v>
                </c:pt>
                <c:pt idx="374">
                  <c:v>5245.2268999999997</c:v>
                </c:pt>
                <c:pt idx="375">
                  <c:v>5246.0469999999996</c:v>
                </c:pt>
                <c:pt idx="376">
                  <c:v>5253.5240000000003</c:v>
                </c:pt>
                <c:pt idx="377">
                  <c:v>5257.5079500000002</c:v>
                </c:pt>
                <c:pt idx="378">
                  <c:v>5261.4694499999996</c:v>
                </c:pt>
                <c:pt idx="379">
                  <c:v>5266.3656000000001</c:v>
                </c:pt>
                <c:pt idx="380">
                  <c:v>5267.8181500000001</c:v>
                </c:pt>
                <c:pt idx="381">
                  <c:v>5272.1758</c:v>
                </c:pt>
                <c:pt idx="382">
                  <c:v>5312.1698500000002</c:v>
                </c:pt>
                <c:pt idx="383">
                  <c:v>5325.6509999999998</c:v>
                </c:pt>
                <c:pt idx="384">
                  <c:v>5327.4002499999997</c:v>
                </c:pt>
                <c:pt idx="385">
                  <c:v>5354.0746499999996</c:v>
                </c:pt>
                <c:pt idx="386">
                  <c:v>5373.3642499999996</c:v>
                </c:pt>
                <c:pt idx="387">
                  <c:v>5375.0379999999996</c:v>
                </c:pt>
                <c:pt idx="388">
                  <c:v>5377.4578000000001</c:v>
                </c:pt>
                <c:pt idx="389">
                  <c:v>5383.5360000000001</c:v>
                </c:pt>
                <c:pt idx="390">
                  <c:v>5385.3379000000004</c:v>
                </c:pt>
                <c:pt idx="391">
                  <c:v>5397.6166999999996</c:v>
                </c:pt>
                <c:pt idx="392">
                  <c:v>5400.9804999999997</c:v>
                </c:pt>
                <c:pt idx="393">
                  <c:v>5415.6611999999996</c:v>
                </c:pt>
                <c:pt idx="394">
                  <c:v>5425.0233500000004</c:v>
                </c:pt>
                <c:pt idx="395">
                  <c:v>5428.7277000000004</c:v>
                </c:pt>
                <c:pt idx="396">
                  <c:v>5438.7491</c:v>
                </c:pt>
                <c:pt idx="397">
                  <c:v>5458.0464499999998</c:v>
                </c:pt>
                <c:pt idx="398">
                  <c:v>5469.0065999999997</c:v>
                </c:pt>
                <c:pt idx="399">
                  <c:v>5472.4489999999996</c:v>
                </c:pt>
                <c:pt idx="400">
                  <c:v>5478.0367999999999</c:v>
                </c:pt>
                <c:pt idx="401">
                  <c:v>5484.4673000000003</c:v>
                </c:pt>
                <c:pt idx="402">
                  <c:v>5488.2619999999997</c:v>
                </c:pt>
                <c:pt idx="403">
                  <c:v>5584.3056999999999</c:v>
                </c:pt>
                <c:pt idx="404">
                  <c:v>5594.8455000000004</c:v>
                </c:pt>
                <c:pt idx="405">
                  <c:v>5615.3689999999997</c:v>
                </c:pt>
                <c:pt idx="406">
                  <c:v>5630.4578499999998</c:v>
                </c:pt>
                <c:pt idx="407">
                  <c:v>5649.7150000000001</c:v>
                </c:pt>
                <c:pt idx="408">
                  <c:v>5662.2250000000004</c:v>
                </c:pt>
                <c:pt idx="409">
                  <c:v>5693.4305000000004</c:v>
                </c:pt>
                <c:pt idx="410">
                  <c:v>5699.8374999999996</c:v>
                </c:pt>
                <c:pt idx="411">
                  <c:v>5708.8670000000002</c:v>
                </c:pt>
                <c:pt idx="412">
                  <c:v>5709.1643999999997</c:v>
                </c:pt>
                <c:pt idx="413">
                  <c:v>5729.0052999999998</c:v>
                </c:pt>
                <c:pt idx="414">
                  <c:v>5757.41345</c:v>
                </c:pt>
                <c:pt idx="415">
                  <c:v>5836.5204000000003</c:v>
                </c:pt>
                <c:pt idx="416">
                  <c:v>5846.9175999999998</c:v>
                </c:pt>
                <c:pt idx="417">
                  <c:v>5855.9025000000001</c:v>
                </c:pt>
                <c:pt idx="418">
                  <c:v>5910.9440000000004</c:v>
                </c:pt>
                <c:pt idx="419">
                  <c:v>5920.1040999999996</c:v>
                </c:pt>
                <c:pt idx="420">
                  <c:v>5926.8459999999995</c:v>
                </c:pt>
                <c:pt idx="421">
                  <c:v>5934.3797999999997</c:v>
                </c:pt>
                <c:pt idx="422">
                  <c:v>5966.8873999999996</c:v>
                </c:pt>
                <c:pt idx="423">
                  <c:v>5969.723</c:v>
                </c:pt>
                <c:pt idx="424">
                  <c:v>5972.3779999999997</c:v>
                </c:pt>
                <c:pt idx="425">
                  <c:v>5974.3846999999996</c:v>
                </c:pt>
                <c:pt idx="426">
                  <c:v>5976.8311000000003</c:v>
                </c:pt>
                <c:pt idx="427">
                  <c:v>5979.7309999999998</c:v>
                </c:pt>
                <c:pt idx="428">
                  <c:v>5989.5236500000001</c:v>
                </c:pt>
                <c:pt idx="429">
                  <c:v>6059.1729999999998</c:v>
                </c:pt>
                <c:pt idx="430">
                  <c:v>6067.1267500000004</c:v>
                </c:pt>
                <c:pt idx="431">
                  <c:v>6079.6715000000004</c:v>
                </c:pt>
                <c:pt idx="432">
                  <c:v>6082.4049999999997</c:v>
                </c:pt>
                <c:pt idx="433">
                  <c:v>6112.3529500000004</c:v>
                </c:pt>
                <c:pt idx="434">
                  <c:v>6113.2310500000003</c:v>
                </c:pt>
                <c:pt idx="435">
                  <c:v>6117.4944999999998</c:v>
                </c:pt>
                <c:pt idx="436">
                  <c:v>6123.5688</c:v>
                </c:pt>
                <c:pt idx="437">
                  <c:v>6128.79745</c:v>
                </c:pt>
                <c:pt idx="438">
                  <c:v>6184.2993999999999</c:v>
                </c:pt>
                <c:pt idx="439">
                  <c:v>6185.3208000000004</c:v>
                </c:pt>
                <c:pt idx="440">
                  <c:v>6186.1270000000004</c:v>
                </c:pt>
                <c:pt idx="441">
                  <c:v>6196.4480000000003</c:v>
                </c:pt>
                <c:pt idx="442">
                  <c:v>6198.7518</c:v>
                </c:pt>
                <c:pt idx="443">
                  <c:v>6203.90175</c:v>
                </c:pt>
                <c:pt idx="444">
                  <c:v>6238.2979999999998</c:v>
                </c:pt>
                <c:pt idx="445">
                  <c:v>6250.4350000000004</c:v>
                </c:pt>
                <c:pt idx="446">
                  <c:v>6272.4772000000003</c:v>
                </c:pt>
                <c:pt idx="447">
                  <c:v>6282.2349999999997</c:v>
                </c:pt>
                <c:pt idx="448">
                  <c:v>6289.7548999999999</c:v>
                </c:pt>
                <c:pt idx="449">
                  <c:v>6311.9520000000002</c:v>
                </c:pt>
                <c:pt idx="450">
                  <c:v>6313.759</c:v>
                </c:pt>
                <c:pt idx="451">
                  <c:v>6334.3435499999996</c:v>
                </c:pt>
                <c:pt idx="452">
                  <c:v>6338.0756000000001</c:v>
                </c:pt>
                <c:pt idx="453">
                  <c:v>6356.2707</c:v>
                </c:pt>
                <c:pt idx="454">
                  <c:v>6358.7764500000003</c:v>
                </c:pt>
                <c:pt idx="455">
                  <c:v>6360.9935999999998</c:v>
                </c:pt>
                <c:pt idx="456">
                  <c:v>6373.55735</c:v>
                </c:pt>
                <c:pt idx="457">
                  <c:v>6389.3778499999999</c:v>
                </c:pt>
                <c:pt idx="458">
                  <c:v>6393.6034499999996</c:v>
                </c:pt>
                <c:pt idx="459">
                  <c:v>6402.2913500000004</c:v>
                </c:pt>
                <c:pt idx="460">
                  <c:v>6406.4107000000004</c:v>
                </c:pt>
                <c:pt idx="461">
                  <c:v>6414.1779999999999</c:v>
                </c:pt>
                <c:pt idx="462">
                  <c:v>6435.6237000000001</c:v>
                </c:pt>
                <c:pt idx="463">
                  <c:v>6455.86265</c:v>
                </c:pt>
                <c:pt idx="464">
                  <c:v>6457.8433999999997</c:v>
                </c:pt>
                <c:pt idx="465">
                  <c:v>6474.0129999999999</c:v>
                </c:pt>
                <c:pt idx="466">
                  <c:v>6496.8860000000004</c:v>
                </c:pt>
                <c:pt idx="467">
                  <c:v>6500.2358999999997</c:v>
                </c:pt>
                <c:pt idx="468">
                  <c:v>6548.1950500000003</c:v>
                </c:pt>
                <c:pt idx="469">
                  <c:v>6551.7501000000002</c:v>
                </c:pt>
                <c:pt idx="470">
                  <c:v>6555.07035</c:v>
                </c:pt>
                <c:pt idx="471">
                  <c:v>6571.0243499999997</c:v>
                </c:pt>
                <c:pt idx="472">
                  <c:v>6571.5439999999999</c:v>
                </c:pt>
                <c:pt idx="473">
                  <c:v>6593.5083000000004</c:v>
                </c:pt>
                <c:pt idx="474">
                  <c:v>6600.2059499999996</c:v>
                </c:pt>
                <c:pt idx="475">
                  <c:v>6600.3609999999999</c:v>
                </c:pt>
                <c:pt idx="476">
                  <c:v>6610.1097</c:v>
                </c:pt>
                <c:pt idx="477">
                  <c:v>6640.5448500000002</c:v>
                </c:pt>
                <c:pt idx="478">
                  <c:v>6652.5288</c:v>
                </c:pt>
                <c:pt idx="479">
                  <c:v>6653.7885999999999</c:v>
                </c:pt>
                <c:pt idx="480">
                  <c:v>6664.68595</c:v>
                </c:pt>
                <c:pt idx="481">
                  <c:v>6666.2430000000004</c:v>
                </c:pt>
                <c:pt idx="482">
                  <c:v>6686.4313000000002</c:v>
                </c:pt>
                <c:pt idx="483">
                  <c:v>6710.1918999999998</c:v>
                </c:pt>
                <c:pt idx="484">
                  <c:v>6746.7425000000003</c:v>
                </c:pt>
                <c:pt idx="485">
                  <c:v>6748.5911999999998</c:v>
                </c:pt>
                <c:pt idx="486">
                  <c:v>6753.0379999999996</c:v>
                </c:pt>
                <c:pt idx="487">
                  <c:v>6770.1925000000001</c:v>
                </c:pt>
                <c:pt idx="488">
                  <c:v>6775.9610000000002</c:v>
                </c:pt>
                <c:pt idx="489">
                  <c:v>6781.3541999999998</c:v>
                </c:pt>
                <c:pt idx="490">
                  <c:v>6796.8632500000003</c:v>
                </c:pt>
                <c:pt idx="491">
                  <c:v>6799.4579999999996</c:v>
                </c:pt>
                <c:pt idx="492">
                  <c:v>6837.3687</c:v>
                </c:pt>
                <c:pt idx="493">
                  <c:v>6849.0259999999998</c:v>
                </c:pt>
                <c:pt idx="494">
                  <c:v>6858.4795999999997</c:v>
                </c:pt>
                <c:pt idx="495">
                  <c:v>6875.9610000000002</c:v>
                </c:pt>
                <c:pt idx="496">
                  <c:v>6877.9800999999998</c:v>
                </c:pt>
                <c:pt idx="497">
                  <c:v>6933.2422500000002</c:v>
                </c:pt>
                <c:pt idx="498">
                  <c:v>6940.90985</c:v>
                </c:pt>
                <c:pt idx="499">
                  <c:v>6948.7007999999996</c:v>
                </c:pt>
                <c:pt idx="500">
                  <c:v>6985.50695</c:v>
                </c:pt>
                <c:pt idx="501">
                  <c:v>6986.6970000000001</c:v>
                </c:pt>
                <c:pt idx="502">
                  <c:v>7045.4989999999998</c:v>
                </c:pt>
                <c:pt idx="503">
                  <c:v>7046.7222000000002</c:v>
                </c:pt>
                <c:pt idx="504">
                  <c:v>7050.0213000000003</c:v>
                </c:pt>
                <c:pt idx="505">
                  <c:v>7050.6419999999998</c:v>
                </c:pt>
                <c:pt idx="506">
                  <c:v>7077.1894000000002</c:v>
                </c:pt>
                <c:pt idx="507">
                  <c:v>7133.9025000000001</c:v>
                </c:pt>
                <c:pt idx="508">
                  <c:v>7144.86265</c:v>
                </c:pt>
                <c:pt idx="509">
                  <c:v>7147.1049999999996</c:v>
                </c:pt>
                <c:pt idx="510">
                  <c:v>7147.4727999999996</c:v>
                </c:pt>
                <c:pt idx="511">
                  <c:v>7151.0919999999996</c:v>
                </c:pt>
                <c:pt idx="512">
                  <c:v>7152.6714000000002</c:v>
                </c:pt>
                <c:pt idx="513">
                  <c:v>7153.5538999999999</c:v>
                </c:pt>
                <c:pt idx="514">
                  <c:v>7160.0940000000001</c:v>
                </c:pt>
                <c:pt idx="515">
                  <c:v>7160.3302999999996</c:v>
                </c:pt>
                <c:pt idx="516">
                  <c:v>7162.0122000000001</c:v>
                </c:pt>
                <c:pt idx="517">
                  <c:v>7173.35995</c:v>
                </c:pt>
                <c:pt idx="518">
                  <c:v>7196.8670000000002</c:v>
                </c:pt>
                <c:pt idx="519">
                  <c:v>7201.7008500000002</c:v>
                </c:pt>
                <c:pt idx="520">
                  <c:v>7209.4917999999998</c:v>
                </c:pt>
                <c:pt idx="521">
                  <c:v>7222.7862500000001</c:v>
                </c:pt>
                <c:pt idx="522">
                  <c:v>7228.2156500000001</c:v>
                </c:pt>
                <c:pt idx="523">
                  <c:v>7243.8136000000004</c:v>
                </c:pt>
                <c:pt idx="524">
                  <c:v>7256.7231000000002</c:v>
                </c:pt>
                <c:pt idx="525">
                  <c:v>7261.741</c:v>
                </c:pt>
                <c:pt idx="526">
                  <c:v>7265.7025000000003</c:v>
                </c:pt>
                <c:pt idx="527">
                  <c:v>7281.5056000000004</c:v>
                </c:pt>
                <c:pt idx="528">
                  <c:v>7323.7348190000002</c:v>
                </c:pt>
                <c:pt idx="529">
                  <c:v>7325.0482000000002</c:v>
                </c:pt>
                <c:pt idx="530">
                  <c:v>7337.7479999999996</c:v>
                </c:pt>
                <c:pt idx="531">
                  <c:v>7345.0839999999998</c:v>
                </c:pt>
                <c:pt idx="532">
                  <c:v>7345.7266</c:v>
                </c:pt>
                <c:pt idx="533">
                  <c:v>7348.1419999999998</c:v>
                </c:pt>
                <c:pt idx="534">
                  <c:v>7358.1756500000001</c:v>
                </c:pt>
                <c:pt idx="535">
                  <c:v>7371.7719999999999</c:v>
                </c:pt>
                <c:pt idx="536">
                  <c:v>7418.5219999999999</c:v>
                </c:pt>
                <c:pt idx="537">
                  <c:v>7419.4778999999999</c:v>
                </c:pt>
                <c:pt idx="538">
                  <c:v>7421.1945500000002</c:v>
                </c:pt>
                <c:pt idx="539">
                  <c:v>7441.0529999999999</c:v>
                </c:pt>
                <c:pt idx="540">
                  <c:v>7441.5010000000002</c:v>
                </c:pt>
                <c:pt idx="541">
                  <c:v>7443.6430499999997</c:v>
                </c:pt>
                <c:pt idx="542">
                  <c:v>7445.9179999999997</c:v>
                </c:pt>
                <c:pt idx="543">
                  <c:v>7448.4039499999999</c:v>
                </c:pt>
                <c:pt idx="544">
                  <c:v>7512.2669999999998</c:v>
                </c:pt>
                <c:pt idx="545">
                  <c:v>7518.0253499999999</c:v>
                </c:pt>
                <c:pt idx="546">
                  <c:v>7526.7064499999997</c:v>
                </c:pt>
                <c:pt idx="547">
                  <c:v>7537.1638999999996</c:v>
                </c:pt>
                <c:pt idx="548">
                  <c:v>7623.518</c:v>
                </c:pt>
                <c:pt idx="549">
                  <c:v>7624.63</c:v>
                </c:pt>
                <c:pt idx="550">
                  <c:v>7626.9930000000004</c:v>
                </c:pt>
                <c:pt idx="551">
                  <c:v>7633.7205999999996</c:v>
                </c:pt>
                <c:pt idx="552">
                  <c:v>7639.4174499999999</c:v>
                </c:pt>
                <c:pt idx="553">
                  <c:v>7640.3091999999997</c:v>
                </c:pt>
                <c:pt idx="554">
                  <c:v>7650.7737500000003</c:v>
                </c:pt>
                <c:pt idx="555">
                  <c:v>7682.67</c:v>
                </c:pt>
                <c:pt idx="556">
                  <c:v>7726.8540000000003</c:v>
                </c:pt>
                <c:pt idx="557">
                  <c:v>7727.2532000000001</c:v>
                </c:pt>
                <c:pt idx="558">
                  <c:v>7729.6457499999997</c:v>
                </c:pt>
                <c:pt idx="559">
                  <c:v>7731.4270999999999</c:v>
                </c:pt>
                <c:pt idx="560">
                  <c:v>7731.8578500000003</c:v>
                </c:pt>
                <c:pt idx="561">
                  <c:v>7740.3370000000004</c:v>
                </c:pt>
                <c:pt idx="562">
                  <c:v>7742.1098000000002</c:v>
                </c:pt>
                <c:pt idx="563">
                  <c:v>7749.1563999999998</c:v>
                </c:pt>
                <c:pt idx="564">
                  <c:v>7789.6350000000002</c:v>
                </c:pt>
                <c:pt idx="565">
                  <c:v>7804.1605</c:v>
                </c:pt>
                <c:pt idx="566">
                  <c:v>7935.29115</c:v>
                </c:pt>
                <c:pt idx="567">
                  <c:v>7954.5169999999998</c:v>
                </c:pt>
                <c:pt idx="568">
                  <c:v>7985.8149999999996</c:v>
                </c:pt>
                <c:pt idx="569">
                  <c:v>7986.4752500000004</c:v>
                </c:pt>
                <c:pt idx="570">
                  <c:v>8017.0611500000005</c:v>
                </c:pt>
                <c:pt idx="571">
                  <c:v>8023.1354499999998</c:v>
                </c:pt>
                <c:pt idx="572">
                  <c:v>8026.6665999999996</c:v>
                </c:pt>
                <c:pt idx="573">
                  <c:v>8027.9679999999998</c:v>
                </c:pt>
                <c:pt idx="574">
                  <c:v>8059.6791000000003</c:v>
                </c:pt>
                <c:pt idx="575">
                  <c:v>8062.7640000000001</c:v>
                </c:pt>
                <c:pt idx="576">
                  <c:v>8068.1850000000004</c:v>
                </c:pt>
                <c:pt idx="577">
                  <c:v>8083.9197999999997</c:v>
                </c:pt>
                <c:pt idx="578">
                  <c:v>8116.2688500000004</c:v>
                </c:pt>
                <c:pt idx="579">
                  <c:v>8116.68</c:v>
                </c:pt>
                <c:pt idx="580">
                  <c:v>8124.4084000000003</c:v>
                </c:pt>
                <c:pt idx="581">
                  <c:v>8125.7844999999998</c:v>
                </c:pt>
                <c:pt idx="582">
                  <c:v>8162.7162500000004</c:v>
                </c:pt>
                <c:pt idx="583">
                  <c:v>8211.1002000000008</c:v>
                </c:pt>
                <c:pt idx="584">
                  <c:v>8219.2039000000004</c:v>
                </c:pt>
                <c:pt idx="585">
                  <c:v>8232.6388000000006</c:v>
                </c:pt>
                <c:pt idx="586">
                  <c:v>8233.0974999999999</c:v>
                </c:pt>
                <c:pt idx="587">
                  <c:v>8240.5895999999993</c:v>
                </c:pt>
                <c:pt idx="588">
                  <c:v>8252.2842999999993</c:v>
                </c:pt>
                <c:pt idx="589">
                  <c:v>8269.0439999999999</c:v>
                </c:pt>
                <c:pt idx="590">
                  <c:v>8277.5229999999992</c:v>
                </c:pt>
                <c:pt idx="591">
                  <c:v>8280.6226999999999</c:v>
                </c:pt>
                <c:pt idx="592">
                  <c:v>8283.6807000000008</c:v>
                </c:pt>
                <c:pt idx="593">
                  <c:v>8302.5356499999998</c:v>
                </c:pt>
                <c:pt idx="594">
                  <c:v>8310.8391499999998</c:v>
                </c:pt>
                <c:pt idx="595">
                  <c:v>8334.4575499999992</c:v>
                </c:pt>
                <c:pt idx="596">
                  <c:v>8334.5895999999993</c:v>
                </c:pt>
                <c:pt idx="597">
                  <c:v>8342.9087500000005</c:v>
                </c:pt>
                <c:pt idx="598">
                  <c:v>8347.1643000000004</c:v>
                </c:pt>
                <c:pt idx="599">
                  <c:v>8410.0468500000006</c:v>
                </c:pt>
                <c:pt idx="600">
                  <c:v>8413.4630500000003</c:v>
                </c:pt>
                <c:pt idx="601">
                  <c:v>8428.0692999999992</c:v>
                </c:pt>
                <c:pt idx="602">
                  <c:v>8442.6669999999995</c:v>
                </c:pt>
                <c:pt idx="603">
                  <c:v>8444.4740000000002</c:v>
                </c:pt>
                <c:pt idx="604">
                  <c:v>8457.8179999999993</c:v>
                </c:pt>
                <c:pt idx="605">
                  <c:v>8515.7587000000003</c:v>
                </c:pt>
                <c:pt idx="606">
                  <c:v>8516.8289999999997</c:v>
                </c:pt>
                <c:pt idx="607">
                  <c:v>8520.0259999999998</c:v>
                </c:pt>
                <c:pt idx="608">
                  <c:v>8522.0030000000006</c:v>
                </c:pt>
                <c:pt idx="609">
                  <c:v>8527.5319999999992</c:v>
                </c:pt>
                <c:pt idx="610">
                  <c:v>8534.6718000000001</c:v>
                </c:pt>
                <c:pt idx="611">
                  <c:v>8538.28845</c:v>
                </c:pt>
                <c:pt idx="612">
                  <c:v>8539.6710000000003</c:v>
                </c:pt>
                <c:pt idx="613">
                  <c:v>8547.6913000000004</c:v>
                </c:pt>
                <c:pt idx="614">
                  <c:v>8551.3469999999998</c:v>
                </c:pt>
                <c:pt idx="615">
                  <c:v>8556.9069999999992</c:v>
                </c:pt>
                <c:pt idx="616">
                  <c:v>8569.8618000000006</c:v>
                </c:pt>
                <c:pt idx="617">
                  <c:v>8582.3022999999994</c:v>
                </c:pt>
                <c:pt idx="618">
                  <c:v>8596.8277999999991</c:v>
                </c:pt>
                <c:pt idx="619">
                  <c:v>8601.3292999999994</c:v>
                </c:pt>
                <c:pt idx="620">
                  <c:v>8603.8233999999993</c:v>
                </c:pt>
                <c:pt idx="621">
                  <c:v>8604.4836500000001</c:v>
                </c:pt>
                <c:pt idx="622">
                  <c:v>8605.3615000000009</c:v>
                </c:pt>
                <c:pt idx="623">
                  <c:v>8606.2173999999995</c:v>
                </c:pt>
                <c:pt idx="624">
                  <c:v>8615.2999999999993</c:v>
                </c:pt>
                <c:pt idx="625">
                  <c:v>8627.5411000000004</c:v>
                </c:pt>
                <c:pt idx="626">
                  <c:v>8671.1912499999999</c:v>
                </c:pt>
                <c:pt idx="627">
                  <c:v>8688.8588500000005</c:v>
                </c:pt>
                <c:pt idx="628">
                  <c:v>8703.4560000000001</c:v>
                </c:pt>
                <c:pt idx="629">
                  <c:v>8733.2292500000003</c:v>
                </c:pt>
                <c:pt idx="630">
                  <c:v>8765.2489999999998</c:v>
                </c:pt>
                <c:pt idx="631">
                  <c:v>8782.4689999999991</c:v>
                </c:pt>
                <c:pt idx="632">
                  <c:v>8798.5930000000008</c:v>
                </c:pt>
                <c:pt idx="633">
                  <c:v>8823.2790000000005</c:v>
                </c:pt>
                <c:pt idx="634">
                  <c:v>8823.9857499999998</c:v>
                </c:pt>
                <c:pt idx="635">
                  <c:v>8825.0859999999993</c:v>
                </c:pt>
                <c:pt idx="636">
                  <c:v>8827.2098999999998</c:v>
                </c:pt>
                <c:pt idx="637">
                  <c:v>8835.2649500000007</c:v>
                </c:pt>
                <c:pt idx="638">
                  <c:v>8871.1517000000003</c:v>
                </c:pt>
                <c:pt idx="639">
                  <c:v>8891.1394999999993</c:v>
                </c:pt>
                <c:pt idx="640">
                  <c:v>8930.9345499999999</c:v>
                </c:pt>
                <c:pt idx="641">
                  <c:v>8932.0840000000007</c:v>
                </c:pt>
                <c:pt idx="642">
                  <c:v>8944.1151000000009</c:v>
                </c:pt>
                <c:pt idx="643">
                  <c:v>8964.0605500000001</c:v>
                </c:pt>
                <c:pt idx="644">
                  <c:v>8965.7957499999993</c:v>
                </c:pt>
                <c:pt idx="645">
                  <c:v>8968.33</c:v>
                </c:pt>
                <c:pt idx="646">
                  <c:v>8978.1851000000006</c:v>
                </c:pt>
                <c:pt idx="647">
                  <c:v>8988.1587500000005</c:v>
                </c:pt>
                <c:pt idx="648">
                  <c:v>9048.0272999999997</c:v>
                </c:pt>
                <c:pt idx="649">
                  <c:v>9058.7302999999993</c:v>
                </c:pt>
                <c:pt idx="650">
                  <c:v>9095.0682500000003</c:v>
                </c:pt>
                <c:pt idx="651">
                  <c:v>9101.7980000000007</c:v>
                </c:pt>
                <c:pt idx="652">
                  <c:v>9140.9509999999991</c:v>
                </c:pt>
                <c:pt idx="653">
                  <c:v>9144.5650000000005</c:v>
                </c:pt>
                <c:pt idx="654">
                  <c:v>9174.1356500000002</c:v>
                </c:pt>
                <c:pt idx="655">
                  <c:v>9182.17</c:v>
                </c:pt>
                <c:pt idx="656">
                  <c:v>9193.8384999999998</c:v>
                </c:pt>
                <c:pt idx="657">
                  <c:v>9222.4025999999994</c:v>
                </c:pt>
                <c:pt idx="658">
                  <c:v>9225.2564000000002</c:v>
                </c:pt>
                <c:pt idx="659">
                  <c:v>9249.4951999999994</c:v>
                </c:pt>
                <c:pt idx="660">
                  <c:v>9264.7970000000005</c:v>
                </c:pt>
                <c:pt idx="661">
                  <c:v>9282.4806000000008</c:v>
                </c:pt>
                <c:pt idx="662">
                  <c:v>9283.5619999999999</c:v>
                </c:pt>
                <c:pt idx="663">
                  <c:v>9288.0267000000003</c:v>
                </c:pt>
                <c:pt idx="664">
                  <c:v>9290.1394999999993</c:v>
                </c:pt>
                <c:pt idx="665">
                  <c:v>9301.8935500000007</c:v>
                </c:pt>
                <c:pt idx="666">
                  <c:v>9304.7019</c:v>
                </c:pt>
                <c:pt idx="667">
                  <c:v>9361.3268000000007</c:v>
                </c:pt>
                <c:pt idx="668">
                  <c:v>9377.9046999999991</c:v>
                </c:pt>
                <c:pt idx="669">
                  <c:v>9386.1612999999998</c:v>
                </c:pt>
                <c:pt idx="670">
                  <c:v>9391.3459999999995</c:v>
                </c:pt>
                <c:pt idx="671">
                  <c:v>9411.0049999999992</c:v>
                </c:pt>
                <c:pt idx="672">
                  <c:v>9414.92</c:v>
                </c:pt>
                <c:pt idx="673">
                  <c:v>9432.9253000000008</c:v>
                </c:pt>
                <c:pt idx="674">
                  <c:v>9447.2503500000003</c:v>
                </c:pt>
                <c:pt idx="675">
                  <c:v>9447.3824000000004</c:v>
                </c:pt>
                <c:pt idx="676">
                  <c:v>9487.6442000000006</c:v>
                </c:pt>
                <c:pt idx="677">
                  <c:v>9500.5730500000009</c:v>
                </c:pt>
                <c:pt idx="678">
                  <c:v>9504.3102999999992</c:v>
                </c:pt>
                <c:pt idx="679">
                  <c:v>9541.6955500000004</c:v>
                </c:pt>
                <c:pt idx="680">
                  <c:v>9549.5650999999998</c:v>
                </c:pt>
                <c:pt idx="681">
                  <c:v>9563.0290000000005</c:v>
                </c:pt>
                <c:pt idx="682">
                  <c:v>9566.9909000000007</c:v>
                </c:pt>
                <c:pt idx="683">
                  <c:v>9583.8932999999997</c:v>
                </c:pt>
                <c:pt idx="684">
                  <c:v>9617.6624499999998</c:v>
                </c:pt>
                <c:pt idx="685">
                  <c:v>9620.3307000000004</c:v>
                </c:pt>
                <c:pt idx="686">
                  <c:v>9625.92</c:v>
                </c:pt>
                <c:pt idx="687">
                  <c:v>9630.3970000000008</c:v>
                </c:pt>
                <c:pt idx="688">
                  <c:v>9634.5380000000005</c:v>
                </c:pt>
                <c:pt idx="689">
                  <c:v>9644.2525000000005</c:v>
                </c:pt>
                <c:pt idx="690">
                  <c:v>9704.6680500000002</c:v>
                </c:pt>
                <c:pt idx="691">
                  <c:v>9715.8410000000003</c:v>
                </c:pt>
                <c:pt idx="692">
                  <c:v>9722.7695000000003</c:v>
                </c:pt>
                <c:pt idx="693">
                  <c:v>9724.5300000000007</c:v>
                </c:pt>
                <c:pt idx="694">
                  <c:v>9748.9105999999992</c:v>
                </c:pt>
                <c:pt idx="695">
                  <c:v>9778.3472000000002</c:v>
                </c:pt>
                <c:pt idx="696">
                  <c:v>9788.8659000000007</c:v>
                </c:pt>
                <c:pt idx="697">
                  <c:v>9800.8881999999994</c:v>
                </c:pt>
                <c:pt idx="698">
                  <c:v>9850.4320000000007</c:v>
                </c:pt>
                <c:pt idx="699">
                  <c:v>9855.1314000000002</c:v>
                </c:pt>
                <c:pt idx="700">
                  <c:v>9861.0249999999996</c:v>
                </c:pt>
                <c:pt idx="701">
                  <c:v>9863.4717999999993</c:v>
                </c:pt>
                <c:pt idx="702">
                  <c:v>9866.3048500000004</c:v>
                </c:pt>
                <c:pt idx="703">
                  <c:v>9869.8101999999999</c:v>
                </c:pt>
                <c:pt idx="704">
                  <c:v>9872.7009999999991</c:v>
                </c:pt>
                <c:pt idx="705">
                  <c:v>9875.6803999999993</c:v>
                </c:pt>
                <c:pt idx="706">
                  <c:v>9877.6077000000005</c:v>
                </c:pt>
                <c:pt idx="707">
                  <c:v>9880.0679999999993</c:v>
                </c:pt>
                <c:pt idx="708">
                  <c:v>9910.3598500000007</c:v>
                </c:pt>
                <c:pt idx="709">
                  <c:v>9957.7216000000008</c:v>
                </c:pt>
                <c:pt idx="710">
                  <c:v>9964.06</c:v>
                </c:pt>
                <c:pt idx="711">
                  <c:v>9991.0376500000002</c:v>
                </c:pt>
                <c:pt idx="712">
                  <c:v>10043.249</c:v>
                </c:pt>
                <c:pt idx="713">
                  <c:v>10065.413</c:v>
                </c:pt>
                <c:pt idx="714">
                  <c:v>10072.055050000001</c:v>
                </c:pt>
                <c:pt idx="715">
                  <c:v>10085.846</c:v>
                </c:pt>
                <c:pt idx="716">
                  <c:v>10096.969999999999</c:v>
                </c:pt>
                <c:pt idx="717">
                  <c:v>10106.134249999999</c:v>
                </c:pt>
                <c:pt idx="718">
                  <c:v>10107.220600000001</c:v>
                </c:pt>
                <c:pt idx="719">
                  <c:v>10115.00885</c:v>
                </c:pt>
                <c:pt idx="720">
                  <c:v>10118.424000000001</c:v>
                </c:pt>
                <c:pt idx="721">
                  <c:v>10141.136200000001</c:v>
                </c:pt>
                <c:pt idx="722">
                  <c:v>10156.7832</c:v>
                </c:pt>
                <c:pt idx="723">
                  <c:v>10197.772199999999</c:v>
                </c:pt>
                <c:pt idx="724">
                  <c:v>10214.636</c:v>
                </c:pt>
                <c:pt idx="725">
                  <c:v>10226.2842</c:v>
                </c:pt>
                <c:pt idx="726">
                  <c:v>10231.499900000001</c:v>
                </c:pt>
                <c:pt idx="727">
                  <c:v>10264.4421</c:v>
                </c:pt>
                <c:pt idx="728">
                  <c:v>10269.459999999999</c:v>
                </c:pt>
                <c:pt idx="729">
                  <c:v>10325.206</c:v>
                </c:pt>
                <c:pt idx="730">
                  <c:v>10338.9316</c:v>
                </c:pt>
                <c:pt idx="731">
                  <c:v>10355.641</c:v>
                </c:pt>
                <c:pt idx="732">
                  <c:v>10370.912549999999</c:v>
                </c:pt>
                <c:pt idx="733">
                  <c:v>10381.4787</c:v>
                </c:pt>
                <c:pt idx="734">
                  <c:v>10407.085849999999</c:v>
                </c:pt>
                <c:pt idx="735">
                  <c:v>10422.916649999999</c:v>
                </c:pt>
                <c:pt idx="736">
                  <c:v>10435.06525</c:v>
                </c:pt>
                <c:pt idx="737">
                  <c:v>10436.096</c:v>
                </c:pt>
                <c:pt idx="738">
                  <c:v>10450.552</c:v>
                </c:pt>
                <c:pt idx="739">
                  <c:v>10461.9794</c:v>
                </c:pt>
                <c:pt idx="740">
                  <c:v>10493.9458</c:v>
                </c:pt>
                <c:pt idx="741">
                  <c:v>10560.4917</c:v>
                </c:pt>
                <c:pt idx="742">
                  <c:v>10564.8845</c:v>
                </c:pt>
                <c:pt idx="743">
                  <c:v>10577.087</c:v>
                </c:pt>
                <c:pt idx="744">
                  <c:v>10579.710999999999</c:v>
                </c:pt>
                <c:pt idx="745">
                  <c:v>10594.225700000001</c:v>
                </c:pt>
                <c:pt idx="746">
                  <c:v>10594.501550000001</c:v>
                </c:pt>
                <c:pt idx="747">
                  <c:v>10600.5483</c:v>
                </c:pt>
                <c:pt idx="748">
                  <c:v>10601.412</c:v>
                </c:pt>
                <c:pt idx="749">
                  <c:v>10601.632250000001</c:v>
                </c:pt>
                <c:pt idx="750">
                  <c:v>10602.385</c:v>
                </c:pt>
                <c:pt idx="751">
                  <c:v>10702.642400000001</c:v>
                </c:pt>
                <c:pt idx="752">
                  <c:v>10704.47</c:v>
                </c:pt>
                <c:pt idx="753">
                  <c:v>10713.644</c:v>
                </c:pt>
                <c:pt idx="754">
                  <c:v>10736.87075</c:v>
                </c:pt>
                <c:pt idx="755">
                  <c:v>10791.96</c:v>
                </c:pt>
                <c:pt idx="756">
                  <c:v>10795.937330000001</c:v>
                </c:pt>
                <c:pt idx="757">
                  <c:v>10796.35025</c:v>
                </c:pt>
                <c:pt idx="758">
                  <c:v>10797.3362</c:v>
                </c:pt>
                <c:pt idx="759">
                  <c:v>10806.839</c:v>
                </c:pt>
                <c:pt idx="760">
                  <c:v>10807.4863</c:v>
                </c:pt>
                <c:pt idx="761">
                  <c:v>10825.253699999999</c:v>
                </c:pt>
                <c:pt idx="762">
                  <c:v>10848.1343</c:v>
                </c:pt>
                <c:pt idx="763">
                  <c:v>10923.933199999999</c:v>
                </c:pt>
                <c:pt idx="764">
                  <c:v>10928.849</c:v>
                </c:pt>
                <c:pt idx="765">
                  <c:v>10942.13205</c:v>
                </c:pt>
                <c:pt idx="766">
                  <c:v>10959.33</c:v>
                </c:pt>
                <c:pt idx="767">
                  <c:v>10959.6947</c:v>
                </c:pt>
                <c:pt idx="768">
                  <c:v>10965.446</c:v>
                </c:pt>
                <c:pt idx="769">
                  <c:v>10976.24575</c:v>
                </c:pt>
                <c:pt idx="770">
                  <c:v>10977.2063</c:v>
                </c:pt>
                <c:pt idx="771">
                  <c:v>10982.5013</c:v>
                </c:pt>
                <c:pt idx="772">
                  <c:v>11013.7119</c:v>
                </c:pt>
                <c:pt idx="773">
                  <c:v>11015.1747</c:v>
                </c:pt>
                <c:pt idx="774">
                  <c:v>11033.661700000001</c:v>
                </c:pt>
                <c:pt idx="775">
                  <c:v>11070.535</c:v>
                </c:pt>
                <c:pt idx="776">
                  <c:v>11073.175999999999</c:v>
                </c:pt>
                <c:pt idx="777">
                  <c:v>11082.5772</c:v>
                </c:pt>
                <c:pt idx="778">
                  <c:v>11085.586799999999</c:v>
                </c:pt>
                <c:pt idx="779">
                  <c:v>11090.7178</c:v>
                </c:pt>
                <c:pt idx="780">
                  <c:v>11093.6229</c:v>
                </c:pt>
                <c:pt idx="781">
                  <c:v>11150.78</c:v>
                </c:pt>
                <c:pt idx="782">
                  <c:v>11163.567999999999</c:v>
                </c:pt>
                <c:pt idx="783">
                  <c:v>11165.417649999999</c:v>
                </c:pt>
                <c:pt idx="784">
                  <c:v>11187.6567</c:v>
                </c:pt>
                <c:pt idx="785">
                  <c:v>11244.376899999999</c:v>
                </c:pt>
                <c:pt idx="786">
                  <c:v>11253.421</c:v>
                </c:pt>
                <c:pt idx="787">
                  <c:v>11264.540999999999</c:v>
                </c:pt>
                <c:pt idx="788">
                  <c:v>11272.331389999999</c:v>
                </c:pt>
                <c:pt idx="789">
                  <c:v>11286.538699999999</c:v>
                </c:pt>
                <c:pt idx="790">
                  <c:v>11289.10925</c:v>
                </c:pt>
                <c:pt idx="791">
                  <c:v>11299.343000000001</c:v>
                </c:pt>
                <c:pt idx="792">
                  <c:v>11305.93455</c:v>
                </c:pt>
                <c:pt idx="793">
                  <c:v>11326.71487</c:v>
                </c:pt>
                <c:pt idx="794">
                  <c:v>11345.519</c:v>
                </c:pt>
                <c:pt idx="795">
                  <c:v>11353.2276</c:v>
                </c:pt>
                <c:pt idx="796">
                  <c:v>11356.660900000001</c:v>
                </c:pt>
                <c:pt idx="797">
                  <c:v>11362.754999999999</c:v>
                </c:pt>
                <c:pt idx="798">
                  <c:v>11363.2832</c:v>
                </c:pt>
                <c:pt idx="799">
                  <c:v>11365.951999999999</c:v>
                </c:pt>
                <c:pt idx="800">
                  <c:v>11381.3254</c:v>
                </c:pt>
                <c:pt idx="801">
                  <c:v>11394.065549999999</c:v>
                </c:pt>
                <c:pt idx="802">
                  <c:v>11396.9002</c:v>
                </c:pt>
                <c:pt idx="803">
                  <c:v>11411.684999999999</c:v>
                </c:pt>
                <c:pt idx="804">
                  <c:v>11436.738149999999</c:v>
                </c:pt>
                <c:pt idx="805">
                  <c:v>11454.021500000001</c:v>
                </c:pt>
                <c:pt idx="806">
                  <c:v>11455.28</c:v>
                </c:pt>
                <c:pt idx="807">
                  <c:v>11482.63485</c:v>
                </c:pt>
                <c:pt idx="808">
                  <c:v>11488.31695</c:v>
                </c:pt>
                <c:pt idx="809">
                  <c:v>11512.405000000001</c:v>
                </c:pt>
                <c:pt idx="810">
                  <c:v>11520.099850000001</c:v>
                </c:pt>
                <c:pt idx="811">
                  <c:v>11534.872649999999</c:v>
                </c:pt>
                <c:pt idx="812">
                  <c:v>11538.421</c:v>
                </c:pt>
                <c:pt idx="813">
                  <c:v>11552.904</c:v>
                </c:pt>
                <c:pt idx="814">
                  <c:v>11554.223599999999</c:v>
                </c:pt>
                <c:pt idx="815">
                  <c:v>11566.30055</c:v>
                </c:pt>
                <c:pt idx="816">
                  <c:v>11576.13</c:v>
                </c:pt>
                <c:pt idx="817">
                  <c:v>11657.7189</c:v>
                </c:pt>
                <c:pt idx="818">
                  <c:v>11658.11505</c:v>
                </c:pt>
                <c:pt idx="819">
                  <c:v>11658.379150000001</c:v>
                </c:pt>
                <c:pt idx="820">
                  <c:v>11674.13</c:v>
                </c:pt>
                <c:pt idx="821">
                  <c:v>11729.6795</c:v>
                </c:pt>
                <c:pt idx="822">
                  <c:v>11735.87905</c:v>
                </c:pt>
                <c:pt idx="823">
                  <c:v>11737.848840000001</c:v>
                </c:pt>
                <c:pt idx="824">
                  <c:v>11741.726000000001</c:v>
                </c:pt>
                <c:pt idx="825">
                  <c:v>11743.299000000001</c:v>
                </c:pt>
                <c:pt idx="826">
                  <c:v>11743.9341</c:v>
                </c:pt>
                <c:pt idx="827">
                  <c:v>11763.000899999999</c:v>
                </c:pt>
                <c:pt idx="828">
                  <c:v>11830.6072</c:v>
                </c:pt>
                <c:pt idx="829">
                  <c:v>11833.782300000001</c:v>
                </c:pt>
                <c:pt idx="830">
                  <c:v>11837.16</c:v>
                </c:pt>
                <c:pt idx="831">
                  <c:v>11840.77505</c:v>
                </c:pt>
                <c:pt idx="832">
                  <c:v>11842.441999999999</c:v>
                </c:pt>
                <c:pt idx="833">
                  <c:v>11842.623750000001</c:v>
                </c:pt>
                <c:pt idx="834">
                  <c:v>11848.141</c:v>
                </c:pt>
                <c:pt idx="835">
                  <c:v>11856.4115</c:v>
                </c:pt>
                <c:pt idx="836">
                  <c:v>11879.10405</c:v>
                </c:pt>
                <c:pt idx="837">
                  <c:v>11881.358</c:v>
                </c:pt>
                <c:pt idx="838">
                  <c:v>11881.9696</c:v>
                </c:pt>
                <c:pt idx="839">
                  <c:v>11884.048580000001</c:v>
                </c:pt>
                <c:pt idx="840">
                  <c:v>11931.125249999999</c:v>
                </c:pt>
                <c:pt idx="841">
                  <c:v>11938.255950000001</c:v>
                </c:pt>
                <c:pt idx="842">
                  <c:v>11944.594349999999</c:v>
                </c:pt>
                <c:pt idx="843">
                  <c:v>11945.1327</c:v>
                </c:pt>
                <c:pt idx="844">
                  <c:v>11946.625899999999</c:v>
                </c:pt>
                <c:pt idx="845">
                  <c:v>11987.1682</c:v>
                </c:pt>
                <c:pt idx="846">
                  <c:v>12029.286700000001</c:v>
                </c:pt>
                <c:pt idx="847">
                  <c:v>12032.325999999999</c:v>
                </c:pt>
                <c:pt idx="848">
                  <c:v>12044.342000000001</c:v>
                </c:pt>
                <c:pt idx="849">
                  <c:v>12094.477999999999</c:v>
                </c:pt>
                <c:pt idx="850">
                  <c:v>12096.6512</c:v>
                </c:pt>
                <c:pt idx="851">
                  <c:v>12105.32</c:v>
                </c:pt>
                <c:pt idx="852">
                  <c:v>12124.992399999999</c:v>
                </c:pt>
                <c:pt idx="853">
                  <c:v>12129.614149999999</c:v>
                </c:pt>
                <c:pt idx="854">
                  <c:v>12142.578600000001</c:v>
                </c:pt>
                <c:pt idx="855">
                  <c:v>12146.971</c:v>
                </c:pt>
                <c:pt idx="856">
                  <c:v>12222.898300000001</c:v>
                </c:pt>
                <c:pt idx="857">
                  <c:v>12224.350850000001</c:v>
                </c:pt>
                <c:pt idx="858">
                  <c:v>12231.613600000001</c:v>
                </c:pt>
                <c:pt idx="859">
                  <c:v>12233.828</c:v>
                </c:pt>
                <c:pt idx="860">
                  <c:v>12235.8392</c:v>
                </c:pt>
                <c:pt idx="861">
                  <c:v>12244.531000000001</c:v>
                </c:pt>
                <c:pt idx="862">
                  <c:v>12265.5069</c:v>
                </c:pt>
                <c:pt idx="863">
                  <c:v>12268.632250000001</c:v>
                </c:pt>
                <c:pt idx="864">
                  <c:v>12269.68865</c:v>
                </c:pt>
                <c:pt idx="865">
                  <c:v>12323.936</c:v>
                </c:pt>
                <c:pt idx="866">
                  <c:v>12333.828</c:v>
                </c:pt>
                <c:pt idx="867">
                  <c:v>12347.172</c:v>
                </c:pt>
                <c:pt idx="868">
                  <c:v>12363.547</c:v>
                </c:pt>
                <c:pt idx="869">
                  <c:v>12404.8791</c:v>
                </c:pt>
                <c:pt idx="870">
                  <c:v>12430.95335</c:v>
                </c:pt>
                <c:pt idx="871">
                  <c:v>12475.3513</c:v>
                </c:pt>
                <c:pt idx="872">
                  <c:v>12479.70895</c:v>
                </c:pt>
                <c:pt idx="873">
                  <c:v>12485.8009</c:v>
                </c:pt>
                <c:pt idx="874">
                  <c:v>12495.290849999999</c:v>
                </c:pt>
                <c:pt idx="875">
                  <c:v>12523.604799999999</c:v>
                </c:pt>
                <c:pt idx="876">
                  <c:v>12557.605299999999</c:v>
                </c:pt>
                <c:pt idx="877">
                  <c:v>12574.049000000001</c:v>
                </c:pt>
                <c:pt idx="878">
                  <c:v>12592.5345</c:v>
                </c:pt>
                <c:pt idx="879">
                  <c:v>12609.88702</c:v>
                </c:pt>
                <c:pt idx="880">
                  <c:v>12622.1795</c:v>
                </c:pt>
                <c:pt idx="881">
                  <c:v>12629.1656</c:v>
                </c:pt>
                <c:pt idx="882">
                  <c:v>12629.896699999999</c:v>
                </c:pt>
                <c:pt idx="883">
                  <c:v>12638.195</c:v>
                </c:pt>
                <c:pt idx="884">
                  <c:v>12643.3778</c:v>
                </c:pt>
                <c:pt idx="885">
                  <c:v>12644.589</c:v>
                </c:pt>
                <c:pt idx="886">
                  <c:v>12646.207</c:v>
                </c:pt>
                <c:pt idx="887">
                  <c:v>12648.7034</c:v>
                </c:pt>
                <c:pt idx="888">
                  <c:v>12730.999599999999</c:v>
                </c:pt>
                <c:pt idx="889">
                  <c:v>12741.167450000001</c:v>
                </c:pt>
                <c:pt idx="890">
                  <c:v>12797.20962</c:v>
                </c:pt>
                <c:pt idx="891">
                  <c:v>12815.444949999999</c:v>
                </c:pt>
                <c:pt idx="892">
                  <c:v>12829.455099999999</c:v>
                </c:pt>
                <c:pt idx="893">
                  <c:v>12890.057650000001</c:v>
                </c:pt>
                <c:pt idx="894">
                  <c:v>12913.992399999999</c:v>
                </c:pt>
                <c:pt idx="895">
                  <c:v>12925.886</c:v>
                </c:pt>
                <c:pt idx="896">
                  <c:v>12928.7911</c:v>
                </c:pt>
                <c:pt idx="897">
                  <c:v>12949.1554</c:v>
                </c:pt>
                <c:pt idx="898">
                  <c:v>12950.0712</c:v>
                </c:pt>
                <c:pt idx="899">
                  <c:v>12957.118</c:v>
                </c:pt>
                <c:pt idx="900">
                  <c:v>12979.358</c:v>
                </c:pt>
                <c:pt idx="901">
                  <c:v>12981.3457</c:v>
                </c:pt>
                <c:pt idx="902">
                  <c:v>12982.8747</c:v>
                </c:pt>
                <c:pt idx="903">
                  <c:v>13012.20865</c:v>
                </c:pt>
                <c:pt idx="904">
                  <c:v>13019.161050000001</c:v>
                </c:pt>
                <c:pt idx="905">
                  <c:v>13041.921</c:v>
                </c:pt>
                <c:pt idx="906">
                  <c:v>13047.332350000001</c:v>
                </c:pt>
                <c:pt idx="907">
                  <c:v>13063.883</c:v>
                </c:pt>
                <c:pt idx="908">
                  <c:v>13112.604799999999</c:v>
                </c:pt>
                <c:pt idx="909">
                  <c:v>13126.677449999999</c:v>
                </c:pt>
                <c:pt idx="910">
                  <c:v>13129.603450000001</c:v>
                </c:pt>
                <c:pt idx="911">
                  <c:v>13143.336649999999</c:v>
                </c:pt>
                <c:pt idx="912">
                  <c:v>13143.86485</c:v>
                </c:pt>
                <c:pt idx="913">
                  <c:v>13204.28565</c:v>
                </c:pt>
                <c:pt idx="914">
                  <c:v>13217.094499999999</c:v>
                </c:pt>
                <c:pt idx="915">
                  <c:v>13224.057049999999</c:v>
                </c:pt>
                <c:pt idx="916">
                  <c:v>13224.692999999999</c:v>
                </c:pt>
                <c:pt idx="917">
                  <c:v>13228.846949999999</c:v>
                </c:pt>
                <c:pt idx="918">
                  <c:v>13352.0998</c:v>
                </c:pt>
                <c:pt idx="919">
                  <c:v>13390.558999999999</c:v>
                </c:pt>
                <c:pt idx="920">
                  <c:v>13393.755999999999</c:v>
                </c:pt>
                <c:pt idx="921">
                  <c:v>13405.390299999999</c:v>
                </c:pt>
                <c:pt idx="922">
                  <c:v>13415.0381</c:v>
                </c:pt>
                <c:pt idx="923">
                  <c:v>13429.035400000001</c:v>
                </c:pt>
                <c:pt idx="924">
                  <c:v>13430.264999999999</c:v>
                </c:pt>
                <c:pt idx="925">
                  <c:v>13451.121999999999</c:v>
                </c:pt>
                <c:pt idx="926">
                  <c:v>13457.960800000001</c:v>
                </c:pt>
                <c:pt idx="927">
                  <c:v>13462.52</c:v>
                </c:pt>
                <c:pt idx="928">
                  <c:v>13470.804400000001</c:v>
                </c:pt>
                <c:pt idx="929">
                  <c:v>13470.86</c:v>
                </c:pt>
                <c:pt idx="930">
                  <c:v>13555.0049</c:v>
                </c:pt>
                <c:pt idx="931">
                  <c:v>13607.36875</c:v>
                </c:pt>
                <c:pt idx="932">
                  <c:v>13616.3586</c:v>
                </c:pt>
                <c:pt idx="933">
                  <c:v>13635.6379</c:v>
                </c:pt>
                <c:pt idx="934">
                  <c:v>13725.47184</c:v>
                </c:pt>
                <c:pt idx="935">
                  <c:v>13747.87235</c:v>
                </c:pt>
                <c:pt idx="936">
                  <c:v>13770.097900000001</c:v>
                </c:pt>
                <c:pt idx="937">
                  <c:v>13822.803</c:v>
                </c:pt>
                <c:pt idx="938">
                  <c:v>13831.1152</c:v>
                </c:pt>
                <c:pt idx="939">
                  <c:v>13844.505999999999</c:v>
                </c:pt>
                <c:pt idx="940">
                  <c:v>13844.797200000001</c:v>
                </c:pt>
                <c:pt idx="941">
                  <c:v>13880.949000000001</c:v>
                </c:pt>
                <c:pt idx="942">
                  <c:v>13887.204</c:v>
                </c:pt>
                <c:pt idx="943">
                  <c:v>13887.968500000001</c:v>
                </c:pt>
                <c:pt idx="944">
                  <c:v>13919.822899999999</c:v>
                </c:pt>
                <c:pt idx="945">
                  <c:v>13937.666499999999</c:v>
                </c:pt>
                <c:pt idx="946">
                  <c:v>13974.455550000001</c:v>
                </c:pt>
                <c:pt idx="947">
                  <c:v>13981.850350000001</c:v>
                </c:pt>
                <c:pt idx="948">
                  <c:v>14001.1338</c:v>
                </c:pt>
                <c:pt idx="949">
                  <c:v>14001.286700000001</c:v>
                </c:pt>
                <c:pt idx="950">
                  <c:v>14007.222</c:v>
                </c:pt>
                <c:pt idx="951">
                  <c:v>14043.476699999999</c:v>
                </c:pt>
                <c:pt idx="952">
                  <c:v>14119.62</c:v>
                </c:pt>
                <c:pt idx="953">
                  <c:v>14133.03775</c:v>
                </c:pt>
                <c:pt idx="954">
                  <c:v>14210.53595</c:v>
                </c:pt>
                <c:pt idx="955">
                  <c:v>14235.072</c:v>
                </c:pt>
                <c:pt idx="956">
                  <c:v>14254.608200000001</c:v>
                </c:pt>
                <c:pt idx="957">
                  <c:v>14256.192800000001</c:v>
                </c:pt>
                <c:pt idx="958">
                  <c:v>14283.4594</c:v>
                </c:pt>
                <c:pt idx="959">
                  <c:v>14313.846299999999</c:v>
                </c:pt>
                <c:pt idx="960">
                  <c:v>14319.031000000001</c:v>
                </c:pt>
                <c:pt idx="961">
                  <c:v>14349.8544</c:v>
                </c:pt>
                <c:pt idx="962">
                  <c:v>14358.364369999999</c:v>
                </c:pt>
                <c:pt idx="963">
                  <c:v>14382.709049999999</c:v>
                </c:pt>
                <c:pt idx="964">
                  <c:v>14394.398150000001</c:v>
                </c:pt>
                <c:pt idx="965">
                  <c:v>14394.5579</c:v>
                </c:pt>
                <c:pt idx="966">
                  <c:v>14410.9321</c:v>
                </c:pt>
                <c:pt idx="967">
                  <c:v>14418.2804</c:v>
                </c:pt>
                <c:pt idx="968">
                  <c:v>14426.073850000001</c:v>
                </c:pt>
                <c:pt idx="969">
                  <c:v>14449.8544</c:v>
                </c:pt>
                <c:pt idx="970">
                  <c:v>14451.835150000001</c:v>
                </c:pt>
                <c:pt idx="971">
                  <c:v>14455.644050000001</c:v>
                </c:pt>
                <c:pt idx="972">
                  <c:v>14474.674999999999</c:v>
                </c:pt>
                <c:pt idx="973">
                  <c:v>14478.33015</c:v>
                </c:pt>
                <c:pt idx="974">
                  <c:v>14571.890799999999</c:v>
                </c:pt>
                <c:pt idx="975">
                  <c:v>14590.63205</c:v>
                </c:pt>
                <c:pt idx="976">
                  <c:v>14692.66935</c:v>
                </c:pt>
                <c:pt idx="977">
                  <c:v>14711.7438</c:v>
                </c:pt>
                <c:pt idx="978">
                  <c:v>14901.5167</c:v>
                </c:pt>
                <c:pt idx="979">
                  <c:v>14988.432000000001</c:v>
                </c:pt>
                <c:pt idx="980">
                  <c:v>15006.579449999999</c:v>
                </c:pt>
                <c:pt idx="981">
                  <c:v>15019.760050000001</c:v>
                </c:pt>
                <c:pt idx="982">
                  <c:v>15161.5344</c:v>
                </c:pt>
                <c:pt idx="983">
                  <c:v>15170.069</c:v>
                </c:pt>
                <c:pt idx="984">
                  <c:v>15230.324049999999</c:v>
                </c:pt>
                <c:pt idx="985">
                  <c:v>15359.104499999999</c:v>
                </c:pt>
                <c:pt idx="986">
                  <c:v>15518.180249999999</c:v>
                </c:pt>
                <c:pt idx="987">
                  <c:v>15555.188749999999</c:v>
                </c:pt>
                <c:pt idx="988">
                  <c:v>15612.19335</c:v>
                </c:pt>
                <c:pt idx="989">
                  <c:v>15817.985699999999</c:v>
                </c:pt>
                <c:pt idx="990">
                  <c:v>15820.699000000001</c:v>
                </c:pt>
                <c:pt idx="991">
                  <c:v>15828.82173</c:v>
                </c:pt>
                <c:pt idx="992">
                  <c:v>16069.08475</c:v>
                </c:pt>
                <c:pt idx="993">
                  <c:v>16085.127500000001</c:v>
                </c:pt>
                <c:pt idx="994">
                  <c:v>16115.3045</c:v>
                </c:pt>
                <c:pt idx="995">
                  <c:v>16138.762049999999</c:v>
                </c:pt>
                <c:pt idx="996">
                  <c:v>16232.847</c:v>
                </c:pt>
                <c:pt idx="997">
                  <c:v>16297.846</c:v>
                </c:pt>
                <c:pt idx="998">
                  <c:v>16420.494549999999</c:v>
                </c:pt>
                <c:pt idx="999">
                  <c:v>16450.894700000001</c:v>
                </c:pt>
                <c:pt idx="1000">
                  <c:v>16455.707849999999</c:v>
                </c:pt>
                <c:pt idx="1001">
                  <c:v>16577.779500000001</c:v>
                </c:pt>
                <c:pt idx="1002">
                  <c:v>16586.49771</c:v>
                </c:pt>
                <c:pt idx="1003">
                  <c:v>16657.71745</c:v>
                </c:pt>
                <c:pt idx="1004">
                  <c:v>16776.304049999999</c:v>
                </c:pt>
                <c:pt idx="1005">
                  <c:v>16796.411940000002</c:v>
                </c:pt>
                <c:pt idx="1006">
                  <c:v>16884.923999999999</c:v>
                </c:pt>
                <c:pt idx="1007">
                  <c:v>17043.341400000001</c:v>
                </c:pt>
                <c:pt idx="1008">
                  <c:v>17081.080000000002</c:v>
                </c:pt>
                <c:pt idx="1009">
                  <c:v>17085.267599999999</c:v>
                </c:pt>
                <c:pt idx="1010">
                  <c:v>17128.426080000001</c:v>
                </c:pt>
                <c:pt idx="1011">
                  <c:v>17178.682400000002</c:v>
                </c:pt>
                <c:pt idx="1012">
                  <c:v>17179.522000000001</c:v>
                </c:pt>
                <c:pt idx="1013">
                  <c:v>17352.6803</c:v>
                </c:pt>
                <c:pt idx="1014">
                  <c:v>17361.766100000001</c:v>
                </c:pt>
                <c:pt idx="1015">
                  <c:v>17468.983899999999</c:v>
                </c:pt>
                <c:pt idx="1016">
                  <c:v>17496.306</c:v>
                </c:pt>
                <c:pt idx="1017">
                  <c:v>17560.37975</c:v>
                </c:pt>
                <c:pt idx="1018">
                  <c:v>17626.239509999999</c:v>
                </c:pt>
                <c:pt idx="1019">
                  <c:v>17663.144199999999</c:v>
                </c:pt>
                <c:pt idx="1020">
                  <c:v>17748.5062</c:v>
                </c:pt>
                <c:pt idx="1021">
                  <c:v>17878.900679999999</c:v>
                </c:pt>
                <c:pt idx="1022">
                  <c:v>17904.527050000001</c:v>
                </c:pt>
                <c:pt idx="1023">
                  <c:v>17929.303370000001</c:v>
                </c:pt>
                <c:pt idx="1024">
                  <c:v>17942.106</c:v>
                </c:pt>
                <c:pt idx="1025">
                  <c:v>18033.9679</c:v>
                </c:pt>
                <c:pt idx="1026">
                  <c:v>18157.876</c:v>
                </c:pt>
                <c:pt idx="1027">
                  <c:v>18218.161390000001</c:v>
                </c:pt>
                <c:pt idx="1028">
                  <c:v>18223.4512</c:v>
                </c:pt>
                <c:pt idx="1029">
                  <c:v>18246.495500000001</c:v>
                </c:pt>
                <c:pt idx="1030">
                  <c:v>18259.216</c:v>
                </c:pt>
                <c:pt idx="1031">
                  <c:v>18310.741999999998</c:v>
                </c:pt>
                <c:pt idx="1032">
                  <c:v>18328.238099999999</c:v>
                </c:pt>
                <c:pt idx="1033">
                  <c:v>18608.261999999999</c:v>
                </c:pt>
                <c:pt idx="1034">
                  <c:v>18648.421699999999</c:v>
                </c:pt>
                <c:pt idx="1035">
                  <c:v>18765.87545</c:v>
                </c:pt>
                <c:pt idx="1036">
                  <c:v>18767.737700000001</c:v>
                </c:pt>
                <c:pt idx="1037">
                  <c:v>18804.752400000001</c:v>
                </c:pt>
                <c:pt idx="1038">
                  <c:v>18806.145469999999</c:v>
                </c:pt>
                <c:pt idx="1039">
                  <c:v>18838.703659999999</c:v>
                </c:pt>
                <c:pt idx="1040">
                  <c:v>18903.491409999999</c:v>
                </c:pt>
                <c:pt idx="1041">
                  <c:v>18955.220170000001</c:v>
                </c:pt>
                <c:pt idx="1042">
                  <c:v>18963.171920000001</c:v>
                </c:pt>
                <c:pt idx="1043">
                  <c:v>18972.494999999999</c:v>
                </c:pt>
                <c:pt idx="1044">
                  <c:v>19023.259999999998</c:v>
                </c:pt>
                <c:pt idx="1045">
                  <c:v>19040.876</c:v>
                </c:pt>
                <c:pt idx="1046">
                  <c:v>19107.779600000002</c:v>
                </c:pt>
                <c:pt idx="1047">
                  <c:v>19144.576519999999</c:v>
                </c:pt>
                <c:pt idx="1048">
                  <c:v>19199.944</c:v>
                </c:pt>
                <c:pt idx="1049">
                  <c:v>19214.705529999999</c:v>
                </c:pt>
                <c:pt idx="1050">
                  <c:v>19350.368900000001</c:v>
                </c:pt>
                <c:pt idx="1051">
                  <c:v>19361.998800000001</c:v>
                </c:pt>
                <c:pt idx="1052">
                  <c:v>19442.353500000001</c:v>
                </c:pt>
                <c:pt idx="1053">
                  <c:v>19444.265800000001</c:v>
                </c:pt>
                <c:pt idx="1054">
                  <c:v>19496.71917</c:v>
                </c:pt>
                <c:pt idx="1055">
                  <c:v>19515.5416</c:v>
                </c:pt>
                <c:pt idx="1056">
                  <c:v>19521.968199999999</c:v>
                </c:pt>
                <c:pt idx="1057">
                  <c:v>19539.242999999999</c:v>
                </c:pt>
                <c:pt idx="1058">
                  <c:v>19594.809649999999</c:v>
                </c:pt>
                <c:pt idx="1059">
                  <c:v>19673.335729999999</c:v>
                </c:pt>
                <c:pt idx="1060">
                  <c:v>19719.6947</c:v>
                </c:pt>
                <c:pt idx="1061">
                  <c:v>19749.383379999999</c:v>
                </c:pt>
                <c:pt idx="1062">
                  <c:v>19798.054550000001</c:v>
                </c:pt>
                <c:pt idx="1063">
                  <c:v>19933.457999999999</c:v>
                </c:pt>
                <c:pt idx="1064">
                  <c:v>19964.746299999999</c:v>
                </c:pt>
                <c:pt idx="1065">
                  <c:v>20009.63365</c:v>
                </c:pt>
                <c:pt idx="1066">
                  <c:v>20149.322899999999</c:v>
                </c:pt>
                <c:pt idx="1067">
                  <c:v>20167.336029999999</c:v>
                </c:pt>
                <c:pt idx="1068">
                  <c:v>20177.671129999999</c:v>
                </c:pt>
                <c:pt idx="1069">
                  <c:v>20234.854749999999</c:v>
                </c:pt>
                <c:pt idx="1070">
                  <c:v>20277.807509999999</c:v>
                </c:pt>
                <c:pt idx="1071">
                  <c:v>20296.863450000001</c:v>
                </c:pt>
                <c:pt idx="1072">
                  <c:v>20420.604650000001</c:v>
                </c:pt>
                <c:pt idx="1073">
                  <c:v>20462.997660000001</c:v>
                </c:pt>
                <c:pt idx="1074">
                  <c:v>20630.283510000001</c:v>
                </c:pt>
                <c:pt idx="1075">
                  <c:v>20709.020339999999</c:v>
                </c:pt>
                <c:pt idx="1076">
                  <c:v>20745.989099999999</c:v>
                </c:pt>
                <c:pt idx="1077">
                  <c:v>20773.62775</c:v>
                </c:pt>
                <c:pt idx="1078">
                  <c:v>20781.48892</c:v>
                </c:pt>
                <c:pt idx="1079">
                  <c:v>20878.78443</c:v>
                </c:pt>
                <c:pt idx="1080">
                  <c:v>20984.0936</c:v>
                </c:pt>
                <c:pt idx="1081">
                  <c:v>21082.16</c:v>
                </c:pt>
                <c:pt idx="1082">
                  <c:v>21098.554049999999</c:v>
                </c:pt>
                <c:pt idx="1083">
                  <c:v>21195.817999999999</c:v>
                </c:pt>
                <c:pt idx="1084">
                  <c:v>21223.675800000001</c:v>
                </c:pt>
                <c:pt idx="1085">
                  <c:v>21232.182260000001</c:v>
                </c:pt>
                <c:pt idx="1086">
                  <c:v>21259.377949999998</c:v>
                </c:pt>
                <c:pt idx="1087">
                  <c:v>21344.846699999998</c:v>
                </c:pt>
                <c:pt idx="1088">
                  <c:v>21348.705999999998</c:v>
                </c:pt>
                <c:pt idx="1089">
                  <c:v>21472.478800000001</c:v>
                </c:pt>
                <c:pt idx="1090">
                  <c:v>21595.382290000001</c:v>
                </c:pt>
                <c:pt idx="1091">
                  <c:v>21659.930100000001</c:v>
                </c:pt>
                <c:pt idx="1092">
                  <c:v>21677.283449999999</c:v>
                </c:pt>
                <c:pt idx="1093">
                  <c:v>21771.3423</c:v>
                </c:pt>
                <c:pt idx="1094">
                  <c:v>21774.32215</c:v>
                </c:pt>
                <c:pt idx="1095">
                  <c:v>21797.000400000001</c:v>
                </c:pt>
                <c:pt idx="1096">
                  <c:v>21880.82</c:v>
                </c:pt>
                <c:pt idx="1097">
                  <c:v>21978.676899999999</c:v>
                </c:pt>
                <c:pt idx="1098">
                  <c:v>21984.47061</c:v>
                </c:pt>
                <c:pt idx="1099">
                  <c:v>22144.031999999999</c:v>
                </c:pt>
                <c:pt idx="1100">
                  <c:v>22192.437109999999</c:v>
                </c:pt>
                <c:pt idx="1101">
                  <c:v>22218.1149</c:v>
                </c:pt>
                <c:pt idx="1102">
                  <c:v>22331.566800000001</c:v>
                </c:pt>
                <c:pt idx="1103">
                  <c:v>22395.74424</c:v>
                </c:pt>
                <c:pt idx="1104">
                  <c:v>22412.648499999999</c:v>
                </c:pt>
                <c:pt idx="1105">
                  <c:v>22462.043750000001</c:v>
                </c:pt>
                <c:pt idx="1106">
                  <c:v>22478.6</c:v>
                </c:pt>
                <c:pt idx="1107">
                  <c:v>22493.659640000002</c:v>
                </c:pt>
                <c:pt idx="1108">
                  <c:v>23045.566159999998</c:v>
                </c:pt>
                <c:pt idx="1109">
                  <c:v>23065.420699999999</c:v>
                </c:pt>
                <c:pt idx="1110">
                  <c:v>23082.955330000001</c:v>
                </c:pt>
                <c:pt idx="1111">
                  <c:v>23241.47453</c:v>
                </c:pt>
                <c:pt idx="1112">
                  <c:v>23244.790199999999</c:v>
                </c:pt>
                <c:pt idx="1113">
                  <c:v>23288.928400000001</c:v>
                </c:pt>
                <c:pt idx="1114">
                  <c:v>23306.546999999999</c:v>
                </c:pt>
                <c:pt idx="1115">
                  <c:v>23401.30575</c:v>
                </c:pt>
                <c:pt idx="1116">
                  <c:v>23563.016179999999</c:v>
                </c:pt>
                <c:pt idx="1117">
                  <c:v>23568.272000000001</c:v>
                </c:pt>
                <c:pt idx="1118">
                  <c:v>23807.240600000001</c:v>
                </c:pt>
                <c:pt idx="1119">
                  <c:v>23887.662700000001</c:v>
                </c:pt>
                <c:pt idx="1120">
                  <c:v>23967.38305</c:v>
                </c:pt>
                <c:pt idx="1121">
                  <c:v>24059.680189999999</c:v>
                </c:pt>
                <c:pt idx="1122">
                  <c:v>24106.912550000001</c:v>
                </c:pt>
                <c:pt idx="1123">
                  <c:v>24180.933499999999</c:v>
                </c:pt>
                <c:pt idx="1124">
                  <c:v>24227.337240000001</c:v>
                </c:pt>
                <c:pt idx="1125">
                  <c:v>24393.6224</c:v>
                </c:pt>
                <c:pt idx="1126">
                  <c:v>24476.478510000001</c:v>
                </c:pt>
                <c:pt idx="1127">
                  <c:v>24513.091260000001</c:v>
                </c:pt>
                <c:pt idx="1128">
                  <c:v>24520.263999999999</c:v>
                </c:pt>
                <c:pt idx="1129">
                  <c:v>24535.698550000001</c:v>
                </c:pt>
                <c:pt idx="1130">
                  <c:v>24603.04837</c:v>
                </c:pt>
                <c:pt idx="1131">
                  <c:v>24667.419000000002</c:v>
                </c:pt>
                <c:pt idx="1132">
                  <c:v>24671.663339999999</c:v>
                </c:pt>
                <c:pt idx="1133">
                  <c:v>24869.836800000001</c:v>
                </c:pt>
                <c:pt idx="1134">
                  <c:v>24873.384900000001</c:v>
                </c:pt>
                <c:pt idx="1135">
                  <c:v>24915.046259999999</c:v>
                </c:pt>
                <c:pt idx="1136">
                  <c:v>24915.220850000002</c:v>
                </c:pt>
                <c:pt idx="1137">
                  <c:v>25081.76784</c:v>
                </c:pt>
                <c:pt idx="1138">
                  <c:v>25309.489000000001</c:v>
                </c:pt>
                <c:pt idx="1139">
                  <c:v>25333.332839999999</c:v>
                </c:pt>
                <c:pt idx="1140">
                  <c:v>25382.296999999999</c:v>
                </c:pt>
                <c:pt idx="1141">
                  <c:v>25517.11363</c:v>
                </c:pt>
                <c:pt idx="1142">
                  <c:v>25656.575260000001</c:v>
                </c:pt>
                <c:pt idx="1143">
                  <c:v>25678.778450000002</c:v>
                </c:pt>
                <c:pt idx="1144">
                  <c:v>25992.821039999999</c:v>
                </c:pt>
                <c:pt idx="1145">
                  <c:v>26018.950519999999</c:v>
                </c:pt>
                <c:pt idx="1146">
                  <c:v>26109.32905</c:v>
                </c:pt>
                <c:pt idx="1147">
                  <c:v>26125.674770000001</c:v>
                </c:pt>
                <c:pt idx="1148">
                  <c:v>26140.3603</c:v>
                </c:pt>
                <c:pt idx="1149">
                  <c:v>26236.579969999999</c:v>
                </c:pt>
                <c:pt idx="1150">
                  <c:v>26392.260289999998</c:v>
                </c:pt>
                <c:pt idx="1151">
                  <c:v>26467.09737</c:v>
                </c:pt>
                <c:pt idx="1152">
                  <c:v>26926.5144</c:v>
                </c:pt>
                <c:pt idx="1153">
                  <c:v>27000.98473</c:v>
                </c:pt>
                <c:pt idx="1154">
                  <c:v>27037.914100000002</c:v>
                </c:pt>
                <c:pt idx="1155">
                  <c:v>27117.993780000001</c:v>
                </c:pt>
                <c:pt idx="1156">
                  <c:v>27218.437249999999</c:v>
                </c:pt>
                <c:pt idx="1157">
                  <c:v>27322.73386</c:v>
                </c:pt>
                <c:pt idx="1158">
                  <c:v>27346.04207</c:v>
                </c:pt>
                <c:pt idx="1159">
                  <c:v>27375.904780000001</c:v>
                </c:pt>
                <c:pt idx="1160">
                  <c:v>27533.912899999999</c:v>
                </c:pt>
                <c:pt idx="1161">
                  <c:v>27724.28875</c:v>
                </c:pt>
                <c:pt idx="1162">
                  <c:v>27808.7251</c:v>
                </c:pt>
                <c:pt idx="1163">
                  <c:v>27941.28758</c:v>
                </c:pt>
                <c:pt idx="1164">
                  <c:v>28101.333050000001</c:v>
                </c:pt>
                <c:pt idx="1165">
                  <c:v>28287.897659999999</c:v>
                </c:pt>
                <c:pt idx="1166">
                  <c:v>28340.188849999999</c:v>
                </c:pt>
                <c:pt idx="1167">
                  <c:v>28468.919010000001</c:v>
                </c:pt>
                <c:pt idx="1168">
                  <c:v>28476.734990000001</c:v>
                </c:pt>
                <c:pt idx="1169">
                  <c:v>28868.6639</c:v>
                </c:pt>
                <c:pt idx="1170">
                  <c:v>28923.136920000001</c:v>
                </c:pt>
                <c:pt idx="1171">
                  <c:v>28950.4692</c:v>
                </c:pt>
                <c:pt idx="1172">
                  <c:v>29141.3603</c:v>
                </c:pt>
                <c:pt idx="1173">
                  <c:v>29186.482360000002</c:v>
                </c:pt>
                <c:pt idx="1174">
                  <c:v>29330.98315</c:v>
                </c:pt>
                <c:pt idx="1175">
                  <c:v>29523.1656</c:v>
                </c:pt>
                <c:pt idx="1176">
                  <c:v>30063.580549999999</c:v>
                </c:pt>
                <c:pt idx="1177">
                  <c:v>30166.618170000002</c:v>
                </c:pt>
                <c:pt idx="1178">
                  <c:v>30184.936699999998</c:v>
                </c:pt>
                <c:pt idx="1179">
                  <c:v>30259.995559999999</c:v>
                </c:pt>
                <c:pt idx="1180">
                  <c:v>30284.642940000002</c:v>
                </c:pt>
                <c:pt idx="1181">
                  <c:v>30942.191800000001</c:v>
                </c:pt>
                <c:pt idx="1182">
                  <c:v>31620.001059999999</c:v>
                </c:pt>
                <c:pt idx="1183">
                  <c:v>32108.662820000001</c:v>
                </c:pt>
                <c:pt idx="1184">
                  <c:v>32548.340499999998</c:v>
                </c:pt>
                <c:pt idx="1185">
                  <c:v>32734.186300000001</c:v>
                </c:pt>
                <c:pt idx="1186">
                  <c:v>32787.458590000002</c:v>
                </c:pt>
                <c:pt idx="1187">
                  <c:v>33307.550799999997</c:v>
                </c:pt>
                <c:pt idx="1188">
                  <c:v>33471.971890000001</c:v>
                </c:pt>
                <c:pt idx="1189">
                  <c:v>33475.817150000003</c:v>
                </c:pt>
                <c:pt idx="1190">
                  <c:v>33732.686699999998</c:v>
                </c:pt>
                <c:pt idx="1191">
                  <c:v>33750.291799999999</c:v>
                </c:pt>
                <c:pt idx="1192">
                  <c:v>33900.652999999998</c:v>
                </c:pt>
                <c:pt idx="1193">
                  <c:v>33907.548000000003</c:v>
                </c:pt>
                <c:pt idx="1194">
                  <c:v>34166.273000000001</c:v>
                </c:pt>
                <c:pt idx="1195">
                  <c:v>34254.053350000002</c:v>
                </c:pt>
                <c:pt idx="1196">
                  <c:v>34303.167200000004</c:v>
                </c:pt>
                <c:pt idx="1197">
                  <c:v>34439.855900000002</c:v>
                </c:pt>
                <c:pt idx="1198">
                  <c:v>34472.841</c:v>
                </c:pt>
                <c:pt idx="1199">
                  <c:v>34617.840649999998</c:v>
                </c:pt>
                <c:pt idx="1200">
                  <c:v>34672.147199999999</c:v>
                </c:pt>
                <c:pt idx="1201">
                  <c:v>34779.614999999998</c:v>
                </c:pt>
                <c:pt idx="1202">
                  <c:v>34806.467700000001</c:v>
                </c:pt>
                <c:pt idx="1203">
                  <c:v>34828.654000000002</c:v>
                </c:pt>
                <c:pt idx="1204">
                  <c:v>34838.873</c:v>
                </c:pt>
                <c:pt idx="1205">
                  <c:v>35069.374519999998</c:v>
                </c:pt>
                <c:pt idx="1206">
                  <c:v>35147.528480000001</c:v>
                </c:pt>
                <c:pt idx="1207">
                  <c:v>35160.134570000002</c:v>
                </c:pt>
                <c:pt idx="1208">
                  <c:v>35491.64</c:v>
                </c:pt>
                <c:pt idx="1209">
                  <c:v>35585.576000000001</c:v>
                </c:pt>
                <c:pt idx="1210">
                  <c:v>35595.589800000002</c:v>
                </c:pt>
                <c:pt idx="1211">
                  <c:v>36021.011200000001</c:v>
                </c:pt>
                <c:pt idx="1212">
                  <c:v>36085.218999999997</c:v>
                </c:pt>
                <c:pt idx="1213">
                  <c:v>36124.573700000001</c:v>
                </c:pt>
                <c:pt idx="1214">
                  <c:v>36149.483500000002</c:v>
                </c:pt>
                <c:pt idx="1215">
                  <c:v>36189.101699999999</c:v>
                </c:pt>
                <c:pt idx="1216">
                  <c:v>36197.699000000001</c:v>
                </c:pt>
                <c:pt idx="1217">
                  <c:v>36219.405449999998</c:v>
                </c:pt>
                <c:pt idx="1218">
                  <c:v>36307.798300000002</c:v>
                </c:pt>
                <c:pt idx="1219">
                  <c:v>36397.576000000001</c:v>
                </c:pt>
                <c:pt idx="1220">
                  <c:v>36580.282160000002</c:v>
                </c:pt>
                <c:pt idx="1221">
                  <c:v>36837.466999999997</c:v>
                </c:pt>
                <c:pt idx="1222">
                  <c:v>36898.733079999998</c:v>
                </c:pt>
                <c:pt idx="1223">
                  <c:v>36910.608030000003</c:v>
                </c:pt>
                <c:pt idx="1224">
                  <c:v>36950.256699999998</c:v>
                </c:pt>
                <c:pt idx="1225">
                  <c:v>37079.372000000003</c:v>
                </c:pt>
                <c:pt idx="1226">
                  <c:v>37133.898200000003</c:v>
                </c:pt>
                <c:pt idx="1227">
                  <c:v>37165.163800000002</c:v>
                </c:pt>
                <c:pt idx="1228">
                  <c:v>37270.1512</c:v>
                </c:pt>
                <c:pt idx="1229">
                  <c:v>37465.34375</c:v>
                </c:pt>
                <c:pt idx="1230">
                  <c:v>37484.4493</c:v>
                </c:pt>
                <c:pt idx="1231">
                  <c:v>37607.527699999999</c:v>
                </c:pt>
                <c:pt idx="1232">
                  <c:v>37701.876799999998</c:v>
                </c:pt>
                <c:pt idx="1233">
                  <c:v>37742.575700000001</c:v>
                </c:pt>
                <c:pt idx="1234">
                  <c:v>37829.724199999997</c:v>
                </c:pt>
                <c:pt idx="1235">
                  <c:v>38126.246500000001</c:v>
                </c:pt>
                <c:pt idx="1236">
                  <c:v>38245.593269999998</c:v>
                </c:pt>
                <c:pt idx="1237">
                  <c:v>38282.749499999998</c:v>
                </c:pt>
                <c:pt idx="1238">
                  <c:v>38344.565999999999</c:v>
                </c:pt>
                <c:pt idx="1239">
                  <c:v>38415.474000000002</c:v>
                </c:pt>
                <c:pt idx="1240">
                  <c:v>38511.628299999997</c:v>
                </c:pt>
                <c:pt idx="1241">
                  <c:v>38709.175999999999</c:v>
                </c:pt>
                <c:pt idx="1242">
                  <c:v>38711</c:v>
                </c:pt>
                <c:pt idx="1243">
                  <c:v>38746.355100000001</c:v>
                </c:pt>
                <c:pt idx="1244">
                  <c:v>38792.685599999997</c:v>
                </c:pt>
                <c:pt idx="1245">
                  <c:v>38998.546000000002</c:v>
                </c:pt>
                <c:pt idx="1246">
                  <c:v>39047.285000000003</c:v>
                </c:pt>
                <c:pt idx="1247">
                  <c:v>39125.332249999999</c:v>
                </c:pt>
                <c:pt idx="1248">
                  <c:v>39241.442000000003</c:v>
                </c:pt>
                <c:pt idx="1249">
                  <c:v>39556.494500000001</c:v>
                </c:pt>
                <c:pt idx="1250">
                  <c:v>39597.407200000001</c:v>
                </c:pt>
                <c:pt idx="1251">
                  <c:v>39611.757700000002</c:v>
                </c:pt>
                <c:pt idx="1252">
                  <c:v>39722.746200000001</c:v>
                </c:pt>
                <c:pt idx="1253">
                  <c:v>39725.518049999999</c:v>
                </c:pt>
                <c:pt idx="1254">
                  <c:v>39727.614000000001</c:v>
                </c:pt>
                <c:pt idx="1255">
                  <c:v>39774.276299999998</c:v>
                </c:pt>
                <c:pt idx="1256">
                  <c:v>39836.519</c:v>
                </c:pt>
                <c:pt idx="1257">
                  <c:v>39871.704299999998</c:v>
                </c:pt>
                <c:pt idx="1258">
                  <c:v>39983.425949999997</c:v>
                </c:pt>
                <c:pt idx="1259">
                  <c:v>40003.332249999999</c:v>
                </c:pt>
                <c:pt idx="1260">
                  <c:v>40103.89</c:v>
                </c:pt>
                <c:pt idx="1261">
                  <c:v>40182.245999999999</c:v>
                </c:pt>
                <c:pt idx="1262">
                  <c:v>40273.645499999999</c:v>
                </c:pt>
                <c:pt idx="1263">
                  <c:v>40419.019099999998</c:v>
                </c:pt>
                <c:pt idx="1264">
                  <c:v>40720.551050000002</c:v>
                </c:pt>
                <c:pt idx="1265">
                  <c:v>40904.199500000002</c:v>
                </c:pt>
                <c:pt idx="1266">
                  <c:v>40932.429499999998</c:v>
                </c:pt>
                <c:pt idx="1267">
                  <c:v>40941.285400000001</c:v>
                </c:pt>
                <c:pt idx="1268">
                  <c:v>40974.164900000003</c:v>
                </c:pt>
                <c:pt idx="1269">
                  <c:v>41034.221400000002</c:v>
                </c:pt>
                <c:pt idx="1270">
                  <c:v>41097.161749999999</c:v>
                </c:pt>
                <c:pt idx="1271">
                  <c:v>41661.601999999999</c:v>
                </c:pt>
                <c:pt idx="1272">
                  <c:v>41676.081100000003</c:v>
                </c:pt>
                <c:pt idx="1273">
                  <c:v>41919.097000000002</c:v>
                </c:pt>
                <c:pt idx="1274">
                  <c:v>41949.244100000004</c:v>
                </c:pt>
                <c:pt idx="1275">
                  <c:v>41999.519999999997</c:v>
                </c:pt>
                <c:pt idx="1276">
                  <c:v>42111.664700000001</c:v>
                </c:pt>
                <c:pt idx="1277">
                  <c:v>42112.2356</c:v>
                </c:pt>
                <c:pt idx="1278">
                  <c:v>42124.515299999999</c:v>
                </c:pt>
                <c:pt idx="1279">
                  <c:v>42211.138200000001</c:v>
                </c:pt>
                <c:pt idx="1280">
                  <c:v>42303.692150000003</c:v>
                </c:pt>
                <c:pt idx="1281">
                  <c:v>42560.430399999997</c:v>
                </c:pt>
                <c:pt idx="1282">
                  <c:v>42760.502200000003</c:v>
                </c:pt>
                <c:pt idx="1283">
                  <c:v>42856.838000000003</c:v>
                </c:pt>
                <c:pt idx="1284">
                  <c:v>42969.852700000003</c:v>
                </c:pt>
                <c:pt idx="1285">
                  <c:v>42983.458500000001</c:v>
                </c:pt>
                <c:pt idx="1286">
                  <c:v>43254.417950000003</c:v>
                </c:pt>
                <c:pt idx="1287">
                  <c:v>43578.939400000003</c:v>
                </c:pt>
                <c:pt idx="1288">
                  <c:v>43753.337050000002</c:v>
                </c:pt>
                <c:pt idx="1289">
                  <c:v>43813.866099999999</c:v>
                </c:pt>
                <c:pt idx="1290">
                  <c:v>43896.376300000004</c:v>
                </c:pt>
                <c:pt idx="1291">
                  <c:v>43921.183700000001</c:v>
                </c:pt>
                <c:pt idx="1292">
                  <c:v>43943.876100000001</c:v>
                </c:pt>
                <c:pt idx="1293">
                  <c:v>44202.653599999998</c:v>
                </c:pt>
                <c:pt idx="1294">
                  <c:v>44260.749900000003</c:v>
                </c:pt>
                <c:pt idx="1295">
                  <c:v>44400.4064</c:v>
                </c:pt>
                <c:pt idx="1296">
                  <c:v>44423.803</c:v>
                </c:pt>
                <c:pt idx="1297">
                  <c:v>44501.398200000003</c:v>
                </c:pt>
                <c:pt idx="1298">
                  <c:v>44585.455869999998</c:v>
                </c:pt>
                <c:pt idx="1299">
                  <c:v>44641.197399999997</c:v>
                </c:pt>
                <c:pt idx="1300">
                  <c:v>45008.955499999996</c:v>
                </c:pt>
                <c:pt idx="1301">
                  <c:v>45702.022349999999</c:v>
                </c:pt>
                <c:pt idx="1302">
                  <c:v>45710.207849999999</c:v>
                </c:pt>
                <c:pt idx="1303">
                  <c:v>45863.205000000002</c:v>
                </c:pt>
                <c:pt idx="1304">
                  <c:v>46113.510999999999</c:v>
                </c:pt>
                <c:pt idx="1305">
                  <c:v>46130.5265</c:v>
                </c:pt>
                <c:pt idx="1306">
                  <c:v>46151.124499999998</c:v>
                </c:pt>
                <c:pt idx="1307">
                  <c:v>46200.985099999998</c:v>
                </c:pt>
                <c:pt idx="1308">
                  <c:v>46255.112500000003</c:v>
                </c:pt>
                <c:pt idx="1309">
                  <c:v>46599.108399999997</c:v>
                </c:pt>
                <c:pt idx="1310">
                  <c:v>46661.4424</c:v>
                </c:pt>
                <c:pt idx="1311">
                  <c:v>46718.163249999998</c:v>
                </c:pt>
                <c:pt idx="1312">
                  <c:v>46889.261200000001</c:v>
                </c:pt>
                <c:pt idx="1313">
                  <c:v>47055.532099999997</c:v>
                </c:pt>
                <c:pt idx="1314">
                  <c:v>47269.853999999999</c:v>
                </c:pt>
                <c:pt idx="1315">
                  <c:v>47291.055</c:v>
                </c:pt>
                <c:pt idx="1316">
                  <c:v>47305.305</c:v>
                </c:pt>
                <c:pt idx="1317">
                  <c:v>47403.88</c:v>
                </c:pt>
                <c:pt idx="1318">
                  <c:v>47462.894</c:v>
                </c:pt>
                <c:pt idx="1319">
                  <c:v>47496.494449999998</c:v>
                </c:pt>
                <c:pt idx="1320">
                  <c:v>47896.79135</c:v>
                </c:pt>
                <c:pt idx="1321">
                  <c:v>47928.03</c:v>
                </c:pt>
                <c:pt idx="1322">
                  <c:v>48173.360999999997</c:v>
                </c:pt>
                <c:pt idx="1323">
                  <c:v>48517.563150000002</c:v>
                </c:pt>
                <c:pt idx="1324">
                  <c:v>48549.178350000002</c:v>
                </c:pt>
                <c:pt idx="1325">
                  <c:v>48673.558799999999</c:v>
                </c:pt>
                <c:pt idx="1326">
                  <c:v>48675.517699999997</c:v>
                </c:pt>
                <c:pt idx="1327">
                  <c:v>48824.45</c:v>
                </c:pt>
                <c:pt idx="1328">
                  <c:v>48885.135609999998</c:v>
                </c:pt>
                <c:pt idx="1329">
                  <c:v>48970.247600000002</c:v>
                </c:pt>
                <c:pt idx="1330">
                  <c:v>49577.662400000001</c:v>
                </c:pt>
                <c:pt idx="1331">
                  <c:v>51194.559139999998</c:v>
                </c:pt>
                <c:pt idx="1332">
                  <c:v>52590.829389999999</c:v>
                </c:pt>
                <c:pt idx="1333">
                  <c:v>55135.402090000003</c:v>
                </c:pt>
                <c:pt idx="1334">
                  <c:v>58571.074480000003</c:v>
                </c:pt>
                <c:pt idx="1335">
                  <c:v>60021.398970000002</c:v>
                </c:pt>
                <c:pt idx="1336">
                  <c:v>62592.873090000001</c:v>
                </c:pt>
                <c:pt idx="1337">
                  <c:v>63770.428010000003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F0-034F-BD96-180921D96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7838448"/>
        <c:axId val="347840096"/>
      </c:scatterChart>
      <c:valAx>
        <c:axId val="347838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7840096"/>
        <c:crosses val="autoZero"/>
        <c:crossBetween val="midCat"/>
      </c:valAx>
      <c:valAx>
        <c:axId val="3478400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charges($)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7838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rgbClr val="FF0000"/>
                </a:solidFill>
              </a:defRPr>
            </a:pPr>
            <a:r>
              <a:rPr lang="en-GB" sz="1400" b="0" i="0" u="none" strike="noStrike" baseline="0">
                <a:solidFill>
                  <a:srgbClr val="FF0000"/>
                </a:solidFill>
                <a:latin typeface="Calibri" panose="020F0502020204030204"/>
              </a:rPr>
              <a:t>BMI Histogram</a:t>
            </a:r>
          </a:p>
          <a:p>
            <a:pPr algn="ctr" rtl="0">
              <a:defRPr>
                <a:solidFill>
                  <a:srgbClr val="FF0000"/>
                </a:solidFill>
              </a:defRPr>
            </a:pPr>
            <a:endParaRPr lang="en-GB" sz="1400" b="0" i="0" u="none" strike="noStrike" baseline="0">
              <a:solidFill>
                <a:srgbClr val="FF0000"/>
              </a:solidFill>
              <a:latin typeface="Calibri" panose="020F0502020204030204"/>
            </a:endParaRPr>
          </a:p>
        </cx:rich>
      </cx:tx>
    </cx:title>
    <cx:plotArea>
      <cx:plotAreaRegion>
        <cx:series layoutId="clusteredColumn" uniqueId="{EED0F1E0-A56A-DD46-8D2E-B5CAF79EAA8B}">
          <cx:tx>
            <cx:txData>
              <cx:f>_xlchart.v1.6</cx:f>
              <cx:v>BMI</cx:v>
            </cx:txData>
          </cx:tx>
          <cx:dataLabels pos="inEnd"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rgbClr val="FF0000"/>
                </a:solidFill>
              </a:defRPr>
            </a:pPr>
            <a:r>
              <a:rPr lang="en-GB" sz="1600" b="1" i="0" u="none" strike="noStrike" spc="100" baseline="0">
                <a:solidFill>
                  <a:srgbClr val="FF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Calibri" panose="020F0502020204030204"/>
              </a:rPr>
              <a:t>Charges($) Histogram</a:t>
            </a:r>
          </a:p>
          <a:p>
            <a:pPr algn="ctr" rtl="0">
              <a:defRPr>
                <a:solidFill>
                  <a:srgbClr val="FF0000"/>
                </a:solidFill>
              </a:defRPr>
            </a:pPr>
            <a:endParaRPr lang="en-GB" sz="1600" b="1" i="0" u="none" strike="noStrike" spc="100" baseline="0">
              <a:solidFill>
                <a:srgbClr val="FF000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Calibri" panose="020F0502020204030204"/>
            </a:endParaRPr>
          </a:p>
        </cx:rich>
      </cx:tx>
    </cx:title>
    <cx:plotArea>
      <cx:plotAreaRegion>
        <cx:series layoutId="clusteredColumn" uniqueId="{4B9DA29D-0021-EB4A-917E-390B59F95A65}">
          <cx:tx>
            <cx:txData>
              <cx:f>_xlchart.v1.0</cx:f>
              <cx:v>Charges($)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rgbClr val="FF0000"/>
                </a:solidFill>
              </a:defRPr>
            </a:pPr>
            <a:r>
              <a:rPr lang="en-GB" sz="1800" b="1" i="0" u="none" strike="noStrike" baseline="0">
                <a:solidFill>
                  <a:srgbClr val="FF0000"/>
                </a:solidFill>
                <a:latin typeface="Calibri" panose="020F0502020204030204"/>
              </a:rPr>
              <a:t>BMI Box Plots</a:t>
            </a:r>
          </a:p>
          <a:p>
            <a:pPr algn="ctr" rtl="0">
              <a:defRPr>
                <a:solidFill>
                  <a:srgbClr val="FF0000"/>
                </a:solidFill>
              </a:defRPr>
            </a:pPr>
            <a:endParaRPr lang="en-GB" sz="1800" b="1" i="0" u="none" strike="noStrike" baseline="0">
              <a:solidFill>
                <a:srgbClr val="FF0000"/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6E22C371-3AD0-1F45-A43C-43BA4F633F5E}">
          <cx:tx>
            <cx:txData>
              <cx:f>_xlchart.v1.2</cx:f>
              <cx:v>BMI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rgbClr val="FF0000"/>
                </a:solidFill>
              </a:defRPr>
            </a:pPr>
            <a:r>
              <a:rPr lang="en-GB" sz="1800" b="1" i="0" u="none" strike="noStrike" baseline="0">
                <a:solidFill>
                  <a:srgbClr val="FF0000"/>
                </a:solidFill>
                <a:latin typeface="Calibri" panose="020F0502020204030204"/>
              </a:rPr>
              <a:t>Charges($) Box Plots</a:t>
            </a:r>
          </a:p>
          <a:p>
            <a:pPr algn="ctr" rtl="0">
              <a:defRPr>
                <a:solidFill>
                  <a:srgbClr val="FF0000"/>
                </a:solidFill>
              </a:defRPr>
            </a:pPr>
            <a:endParaRPr lang="en-GB" sz="1800" b="1" i="0" u="none" strike="noStrike" baseline="0">
              <a:solidFill>
                <a:srgbClr val="FF0000"/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5D35C168-DB82-C74C-9E70-88DB9053600F}">
          <cx:tx>
            <cx:txData>
              <cx:f>_xlchart.v1.4</cx:f>
              <cx:v>Charges($)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4" Type="http://schemas.microsoft.com/office/2014/relationships/chartEx" Target="../charts/chartEx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.xml"/><Relationship Id="rId13" Type="http://schemas.openxmlformats.org/officeDocument/2006/relationships/chart" Target="../charts/chart20.xml"/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12" Type="http://schemas.openxmlformats.org/officeDocument/2006/relationships/chart" Target="../charts/chart19.xml"/><Relationship Id="rId17" Type="http://schemas.openxmlformats.org/officeDocument/2006/relationships/chart" Target="../charts/chart24.xml"/><Relationship Id="rId2" Type="http://schemas.openxmlformats.org/officeDocument/2006/relationships/chart" Target="../charts/chart9.xml"/><Relationship Id="rId16" Type="http://schemas.openxmlformats.org/officeDocument/2006/relationships/chart" Target="../charts/chart23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11" Type="http://schemas.openxmlformats.org/officeDocument/2006/relationships/chart" Target="../charts/chart18.xml"/><Relationship Id="rId5" Type="http://schemas.openxmlformats.org/officeDocument/2006/relationships/chart" Target="../charts/chart12.xml"/><Relationship Id="rId15" Type="http://schemas.openxmlformats.org/officeDocument/2006/relationships/chart" Target="../charts/chart22.xml"/><Relationship Id="rId10" Type="http://schemas.openxmlformats.org/officeDocument/2006/relationships/chart" Target="../charts/chart17.xml"/><Relationship Id="rId4" Type="http://schemas.openxmlformats.org/officeDocument/2006/relationships/chart" Target="../charts/chart11.xml"/><Relationship Id="rId9" Type="http://schemas.openxmlformats.org/officeDocument/2006/relationships/chart" Target="../charts/chart16.xml"/><Relationship Id="rId14" Type="http://schemas.openxmlformats.org/officeDocument/2006/relationships/chart" Target="../charts/chart21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2.xml"/><Relationship Id="rId13" Type="http://schemas.openxmlformats.org/officeDocument/2006/relationships/chart" Target="../charts/chart37.xml"/><Relationship Id="rId3" Type="http://schemas.openxmlformats.org/officeDocument/2006/relationships/chart" Target="../charts/chart27.xml"/><Relationship Id="rId7" Type="http://schemas.openxmlformats.org/officeDocument/2006/relationships/chart" Target="../charts/chart31.xml"/><Relationship Id="rId12" Type="http://schemas.openxmlformats.org/officeDocument/2006/relationships/chart" Target="../charts/chart36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11" Type="http://schemas.openxmlformats.org/officeDocument/2006/relationships/chart" Target="../charts/chart35.xml"/><Relationship Id="rId5" Type="http://schemas.openxmlformats.org/officeDocument/2006/relationships/chart" Target="../charts/chart29.xml"/><Relationship Id="rId10" Type="http://schemas.openxmlformats.org/officeDocument/2006/relationships/chart" Target="../charts/chart34.xml"/><Relationship Id="rId4" Type="http://schemas.openxmlformats.org/officeDocument/2006/relationships/chart" Target="../charts/chart28.xml"/><Relationship Id="rId9" Type="http://schemas.openxmlformats.org/officeDocument/2006/relationships/chart" Target="../charts/chart3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355600</xdr:colOff>
      <xdr:row>2</xdr:row>
      <xdr:rowOff>243840</xdr:rowOff>
    </xdr:from>
    <xdr:to>
      <xdr:col>7</xdr:col>
      <xdr:colOff>812800</xdr:colOff>
      <xdr:row>14</xdr:row>
      <xdr:rowOff>223520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29E1E33A-7722-50CC-EC04-1E0F3D99450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63800" y="777240"/>
              <a:ext cx="4584700" cy="31800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274320</xdr:colOff>
      <xdr:row>3</xdr:row>
      <xdr:rowOff>10160</xdr:rowOff>
    </xdr:from>
    <xdr:to>
      <xdr:col>13</xdr:col>
      <xdr:colOff>792480</xdr:colOff>
      <xdr:row>14</xdr:row>
      <xdr:rowOff>223520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D2085732-7EAF-13C9-59C6-AE4ABFAD350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335520" y="797560"/>
              <a:ext cx="4645660" cy="31597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355600</xdr:colOff>
      <xdr:row>16</xdr:row>
      <xdr:rowOff>0</xdr:rowOff>
    </xdr:from>
    <xdr:to>
      <xdr:col>7</xdr:col>
      <xdr:colOff>812800</xdr:colOff>
      <xdr:row>27</xdr:row>
      <xdr:rowOff>60960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5707A1BC-4380-CF8D-B119-28422FECBD3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63800" y="4267200"/>
              <a:ext cx="4584700" cy="29946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284480</xdr:colOff>
      <xdr:row>16</xdr:row>
      <xdr:rowOff>0</xdr:rowOff>
    </xdr:from>
    <xdr:to>
      <xdr:col>13</xdr:col>
      <xdr:colOff>802640</xdr:colOff>
      <xdr:row>27</xdr:row>
      <xdr:rowOff>60960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B799B03C-5792-4953-0C87-40475A423F0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345680" y="4267200"/>
              <a:ext cx="4645660" cy="29946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44658</xdr:colOff>
      <xdr:row>18</xdr:row>
      <xdr:rowOff>247300</xdr:rowOff>
    </xdr:from>
    <xdr:to>
      <xdr:col>9</xdr:col>
      <xdr:colOff>55823</xdr:colOff>
      <xdr:row>33</xdr:row>
      <xdr:rowOff>13956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2B691E-3265-5E71-08F1-FBF3D06962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30703</xdr:colOff>
      <xdr:row>18</xdr:row>
      <xdr:rowOff>181428</xdr:rowOff>
    </xdr:from>
    <xdr:to>
      <xdr:col>21</xdr:col>
      <xdr:colOff>41867</xdr:colOff>
      <xdr:row>32</xdr:row>
      <xdr:rowOff>237251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83CDD1-ED99-0BB2-4778-3B3018CB9C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30978</xdr:colOff>
      <xdr:row>12</xdr:row>
      <xdr:rowOff>50800</xdr:rowOff>
    </xdr:from>
    <xdr:to>
      <xdr:col>41</xdr:col>
      <xdr:colOff>0</xdr:colOff>
      <xdr:row>52</xdr:row>
      <xdr:rowOff>15488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B05A752-6648-1252-115C-7176D0B419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44</xdr:col>
      <xdr:colOff>84667</xdr:colOff>
      <xdr:row>15</xdr:row>
      <xdr:rowOff>262466</xdr:rowOff>
    </xdr:from>
    <xdr:to>
      <xdr:col>48</xdr:col>
      <xdr:colOff>279399</xdr:colOff>
      <xdr:row>29</xdr:row>
      <xdr:rowOff>70556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026611E-3028-F8C8-69A0-70FDAD505B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44450</xdr:colOff>
      <xdr:row>10</xdr:row>
      <xdr:rowOff>25400</xdr:rowOff>
    </xdr:from>
    <xdr:to>
      <xdr:col>14</xdr:col>
      <xdr:colOff>12700</xdr:colOff>
      <xdr:row>23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ADFA78-CD2B-6F20-4C32-BA23E3D5C3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20320</xdr:colOff>
      <xdr:row>11</xdr:row>
      <xdr:rowOff>0</xdr:rowOff>
    </xdr:from>
    <xdr:to>
      <xdr:col>11</xdr:col>
      <xdr:colOff>0</xdr:colOff>
      <xdr:row>21</xdr:row>
      <xdr:rowOff>254000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2535A9-DC1E-4FB4-15FE-50BE5906B5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10160</xdr:colOff>
      <xdr:row>11</xdr:row>
      <xdr:rowOff>10160</xdr:rowOff>
    </xdr:from>
    <xdr:to>
      <xdr:col>16</xdr:col>
      <xdr:colOff>782320</xdr:colOff>
      <xdr:row>22</xdr:row>
      <xdr:rowOff>30480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91DBEF-78DF-33AF-935C-B4D053187C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279400</xdr:colOff>
      <xdr:row>6</xdr:row>
      <xdr:rowOff>25400</xdr:rowOff>
    </xdr:from>
    <xdr:to>
      <xdr:col>25</xdr:col>
      <xdr:colOff>279400</xdr:colOff>
      <xdr:row>16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CEBD34-1957-84E0-69CC-795A844DA7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279400</xdr:colOff>
      <xdr:row>8</xdr:row>
      <xdr:rowOff>25400</xdr:rowOff>
    </xdr:from>
    <xdr:to>
      <xdr:col>26</xdr:col>
      <xdr:colOff>279400</xdr:colOff>
      <xdr:row>18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902F94-D226-7F95-5B7D-C0A2375D93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279400</xdr:colOff>
      <xdr:row>10</xdr:row>
      <xdr:rowOff>25400</xdr:rowOff>
    </xdr:from>
    <xdr:to>
      <xdr:col>27</xdr:col>
      <xdr:colOff>279400</xdr:colOff>
      <xdr:row>20</xdr:row>
      <xdr:rowOff>12700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A79406-C087-277A-91AC-8059FAFB9D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279400</xdr:colOff>
      <xdr:row>12</xdr:row>
      <xdr:rowOff>25400</xdr:rowOff>
    </xdr:from>
    <xdr:to>
      <xdr:col>28</xdr:col>
      <xdr:colOff>279400</xdr:colOff>
      <xdr:row>22</xdr:row>
      <xdr:rowOff>25400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BEAE6E6-D128-9105-01C1-F06D8B1B4A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279400</xdr:colOff>
      <xdr:row>14</xdr:row>
      <xdr:rowOff>25400</xdr:rowOff>
    </xdr:from>
    <xdr:to>
      <xdr:col>29</xdr:col>
      <xdr:colOff>279400</xdr:colOff>
      <xdr:row>24</xdr:row>
      <xdr:rowOff>25400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3A7052C-16F8-49AA-E079-DBC13FC4EA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279400</xdr:colOff>
      <xdr:row>16</xdr:row>
      <xdr:rowOff>25400</xdr:rowOff>
    </xdr:from>
    <xdr:to>
      <xdr:col>30</xdr:col>
      <xdr:colOff>279400</xdr:colOff>
      <xdr:row>26</xdr:row>
      <xdr:rowOff>25400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B77651F-2B88-6B79-1481-D2A7EF3C75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279400</xdr:colOff>
      <xdr:row>18</xdr:row>
      <xdr:rowOff>25400</xdr:rowOff>
    </xdr:from>
    <xdr:to>
      <xdr:col>31</xdr:col>
      <xdr:colOff>279400</xdr:colOff>
      <xdr:row>28</xdr:row>
      <xdr:rowOff>25400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A4C06C6-CEAA-A758-38A7-0C510A919E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279400</xdr:colOff>
      <xdr:row>20</xdr:row>
      <xdr:rowOff>12700</xdr:rowOff>
    </xdr:from>
    <xdr:to>
      <xdr:col>32</xdr:col>
      <xdr:colOff>279400</xdr:colOff>
      <xdr:row>30</xdr:row>
      <xdr:rowOff>12700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2FFAD54-4FC0-0F25-615F-31520215F2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27</xdr:col>
      <xdr:colOff>279400</xdr:colOff>
      <xdr:row>22</xdr:row>
      <xdr:rowOff>25400</xdr:rowOff>
    </xdr:from>
    <xdr:to>
      <xdr:col>33</xdr:col>
      <xdr:colOff>279400</xdr:colOff>
      <xdr:row>32</xdr:row>
      <xdr:rowOff>25400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D74FD50-BD8A-6F9A-A754-7F796EDA62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279400</xdr:colOff>
      <xdr:row>24</xdr:row>
      <xdr:rowOff>25400</xdr:rowOff>
    </xdr:from>
    <xdr:to>
      <xdr:col>34</xdr:col>
      <xdr:colOff>279400</xdr:colOff>
      <xdr:row>34</xdr:row>
      <xdr:rowOff>25400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7CE3C8E-05A3-2D40-09CD-03240B1DFC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29</xdr:col>
      <xdr:colOff>279400</xdr:colOff>
      <xdr:row>26</xdr:row>
      <xdr:rowOff>25400</xdr:rowOff>
    </xdr:from>
    <xdr:to>
      <xdr:col>35</xdr:col>
      <xdr:colOff>279400</xdr:colOff>
      <xdr:row>36</xdr:row>
      <xdr:rowOff>25400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7BD706C1-A358-E8B7-DD0A-6DE56D855D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30</xdr:col>
      <xdr:colOff>279400</xdr:colOff>
      <xdr:row>28</xdr:row>
      <xdr:rowOff>25400</xdr:rowOff>
    </xdr:from>
    <xdr:to>
      <xdr:col>36</xdr:col>
      <xdr:colOff>279400</xdr:colOff>
      <xdr:row>38</xdr:row>
      <xdr:rowOff>25400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8E48876F-7B0B-89F9-4F2D-D3642D3C58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31</xdr:col>
      <xdr:colOff>279400</xdr:colOff>
      <xdr:row>30</xdr:row>
      <xdr:rowOff>12700</xdr:rowOff>
    </xdr:from>
    <xdr:to>
      <xdr:col>37</xdr:col>
      <xdr:colOff>279400</xdr:colOff>
      <xdr:row>40</xdr:row>
      <xdr:rowOff>25400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AF0D4E3-5692-A27F-1D28-2BC16650A0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32</xdr:col>
      <xdr:colOff>279400</xdr:colOff>
      <xdr:row>32</xdr:row>
      <xdr:rowOff>25400</xdr:rowOff>
    </xdr:from>
    <xdr:to>
      <xdr:col>38</xdr:col>
      <xdr:colOff>279400</xdr:colOff>
      <xdr:row>42</xdr:row>
      <xdr:rowOff>25400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654F03BF-2D0F-A18A-AEF2-6729D17A70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33</xdr:col>
      <xdr:colOff>279400</xdr:colOff>
      <xdr:row>34</xdr:row>
      <xdr:rowOff>25400</xdr:rowOff>
    </xdr:from>
    <xdr:to>
      <xdr:col>39</xdr:col>
      <xdr:colOff>279400</xdr:colOff>
      <xdr:row>44</xdr:row>
      <xdr:rowOff>25400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2C69676C-2F0E-A437-CFBA-158757EB6E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34</xdr:col>
      <xdr:colOff>279400</xdr:colOff>
      <xdr:row>36</xdr:row>
      <xdr:rowOff>25400</xdr:rowOff>
    </xdr:from>
    <xdr:to>
      <xdr:col>40</xdr:col>
      <xdr:colOff>279400</xdr:colOff>
      <xdr:row>46</xdr:row>
      <xdr:rowOff>25400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45839110-7A27-B0F4-0991-88C48B2034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35</xdr:col>
      <xdr:colOff>279400</xdr:colOff>
      <xdr:row>38</xdr:row>
      <xdr:rowOff>25400</xdr:rowOff>
    </xdr:from>
    <xdr:to>
      <xdr:col>41</xdr:col>
      <xdr:colOff>279400</xdr:colOff>
      <xdr:row>48</xdr:row>
      <xdr:rowOff>25400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347E1C99-30B3-AF18-75AC-C7A02B4648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279400</xdr:colOff>
      <xdr:row>7</xdr:row>
      <xdr:rowOff>12700</xdr:rowOff>
    </xdr:from>
    <xdr:to>
      <xdr:col>23</xdr:col>
      <xdr:colOff>279400</xdr:colOff>
      <xdr:row>17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16DA37-A8E4-E775-6D56-79D440C37B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279400</xdr:colOff>
      <xdr:row>9</xdr:row>
      <xdr:rowOff>12700</xdr:rowOff>
    </xdr:from>
    <xdr:to>
      <xdr:col>24</xdr:col>
      <xdr:colOff>279400</xdr:colOff>
      <xdr:row>19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65D226-8CCF-CF9D-0967-DFE3144207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279400</xdr:colOff>
      <xdr:row>11</xdr:row>
      <xdr:rowOff>12700</xdr:rowOff>
    </xdr:from>
    <xdr:to>
      <xdr:col>25</xdr:col>
      <xdr:colOff>279400</xdr:colOff>
      <xdr:row>21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C301EC-7AEC-CD5D-F619-D4545C30C5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279400</xdr:colOff>
      <xdr:row>13</xdr:row>
      <xdr:rowOff>12700</xdr:rowOff>
    </xdr:from>
    <xdr:to>
      <xdr:col>26</xdr:col>
      <xdr:colOff>279400</xdr:colOff>
      <xdr:row>23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1986F35-09C5-F635-4CF0-304189574A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279400</xdr:colOff>
      <xdr:row>15</xdr:row>
      <xdr:rowOff>12700</xdr:rowOff>
    </xdr:from>
    <xdr:to>
      <xdr:col>27</xdr:col>
      <xdr:colOff>279400</xdr:colOff>
      <xdr:row>25</xdr:row>
      <xdr:rowOff>12700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0761D17-38D3-73D0-DF31-7A538A2F9F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279400</xdr:colOff>
      <xdr:row>17</xdr:row>
      <xdr:rowOff>12700</xdr:rowOff>
    </xdr:from>
    <xdr:to>
      <xdr:col>28</xdr:col>
      <xdr:colOff>279400</xdr:colOff>
      <xdr:row>27</xdr:row>
      <xdr:rowOff>12700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0A37B5C-F1D4-E0A9-BA4B-3A1044B8BD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23</xdr:col>
      <xdr:colOff>279400</xdr:colOff>
      <xdr:row>19</xdr:row>
      <xdr:rowOff>12700</xdr:rowOff>
    </xdr:from>
    <xdr:to>
      <xdr:col>29</xdr:col>
      <xdr:colOff>279400</xdr:colOff>
      <xdr:row>29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7C9C942-D0BF-4413-1DA0-B49874F64A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279400</xdr:colOff>
      <xdr:row>21</xdr:row>
      <xdr:rowOff>0</xdr:rowOff>
    </xdr:from>
    <xdr:to>
      <xdr:col>30</xdr:col>
      <xdr:colOff>279400</xdr:colOff>
      <xdr:row>31</xdr:row>
      <xdr:rowOff>12700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740D05D-29CA-D267-BF48-626BC4D6EC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279400</xdr:colOff>
      <xdr:row>23</xdr:row>
      <xdr:rowOff>12700</xdr:rowOff>
    </xdr:from>
    <xdr:to>
      <xdr:col>31</xdr:col>
      <xdr:colOff>279400</xdr:colOff>
      <xdr:row>33</xdr:row>
      <xdr:rowOff>12700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F10CB34-BD9A-6B4B-DDA3-A80B50C13E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279400</xdr:colOff>
      <xdr:row>25</xdr:row>
      <xdr:rowOff>12700</xdr:rowOff>
    </xdr:from>
    <xdr:to>
      <xdr:col>32</xdr:col>
      <xdr:colOff>279400</xdr:colOff>
      <xdr:row>35</xdr:row>
      <xdr:rowOff>12700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22ABB5A-FFBA-531F-0509-A835FCC844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27</xdr:col>
      <xdr:colOff>279400</xdr:colOff>
      <xdr:row>27</xdr:row>
      <xdr:rowOff>12700</xdr:rowOff>
    </xdr:from>
    <xdr:to>
      <xdr:col>33</xdr:col>
      <xdr:colOff>279400</xdr:colOff>
      <xdr:row>37</xdr:row>
      <xdr:rowOff>12700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3EF7E8C-0A43-0768-2266-506A6FF8EE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28</xdr:col>
      <xdr:colOff>279400</xdr:colOff>
      <xdr:row>29</xdr:row>
      <xdr:rowOff>0</xdr:rowOff>
    </xdr:from>
    <xdr:to>
      <xdr:col>34</xdr:col>
      <xdr:colOff>279400</xdr:colOff>
      <xdr:row>39</xdr:row>
      <xdr:rowOff>12700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1EFCE093-A9E1-2025-4963-0B33D76C2F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29</xdr:col>
      <xdr:colOff>279400</xdr:colOff>
      <xdr:row>31</xdr:row>
      <xdr:rowOff>12700</xdr:rowOff>
    </xdr:from>
    <xdr:to>
      <xdr:col>35</xdr:col>
      <xdr:colOff>279400</xdr:colOff>
      <xdr:row>41</xdr:row>
      <xdr:rowOff>12700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7B20D52-99E4-BF40-83FC-0E4A504E1E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jasekar S" refreshedDate="44931.967723611109" createdVersion="8" refreshedVersion="8" minRefreshableVersion="3" recordCount="1338" xr:uid="{45817BEA-0AAA-0048-A6F5-77F109ADC30A}">
  <cacheSource type="worksheet">
    <worksheetSource ref="A3:E1341" sheet="Q&amp;A-1 (c)"/>
  </cacheSource>
  <cacheFields count="5">
    <cacheField name="age" numFmtId="0">
      <sharedItems containsSemiMixedTypes="0" containsString="0" containsNumber="1" containsInteger="1" minValue="18" maxValue="64" count="47">
        <n v="19"/>
        <n v="18"/>
        <n v="28"/>
        <n v="33"/>
        <n v="32"/>
        <n v="31"/>
        <n v="46"/>
        <n v="37"/>
        <n v="60"/>
        <n v="25"/>
        <n v="62"/>
        <n v="23"/>
        <n v="56"/>
        <n v="27"/>
        <n v="52"/>
        <n v="30"/>
        <n v="34"/>
        <n v="59"/>
        <n v="63"/>
        <n v="55"/>
        <n v="22"/>
        <n v="26"/>
        <n v="35"/>
        <n v="24"/>
        <n v="41"/>
        <n v="38"/>
        <n v="36"/>
        <n v="21"/>
        <n v="48"/>
        <n v="40"/>
        <n v="58"/>
        <n v="53"/>
        <n v="43"/>
        <n v="64"/>
        <n v="20"/>
        <n v="61"/>
        <n v="44"/>
        <n v="57"/>
        <n v="29"/>
        <n v="45"/>
        <n v="54"/>
        <n v="49"/>
        <n v="47"/>
        <n v="51"/>
        <n v="42"/>
        <n v="50"/>
        <n v="39"/>
      </sharedItems>
    </cacheField>
    <cacheField name="sex" numFmtId="0">
      <sharedItems count="2">
        <s v="female"/>
        <s v="male"/>
      </sharedItems>
    </cacheField>
    <cacheField name="bmi" numFmtId="0">
      <sharedItems containsSemiMixedTypes="0" containsString="0" containsNumber="1" minValue="15.96" maxValue="53.13" count="548">
        <n v="27.9"/>
        <n v="33.770000000000003"/>
        <n v="33"/>
        <n v="22.704999999999998"/>
        <n v="28.88"/>
        <n v="25.74"/>
        <n v="33.44"/>
        <n v="27.74"/>
        <n v="29.83"/>
        <n v="25.84"/>
        <n v="26.22"/>
        <n v="26.29"/>
        <n v="34.4"/>
        <n v="39.82"/>
        <n v="42.13"/>
        <n v="24.6"/>
        <n v="30.78"/>
        <n v="23.844999999999999"/>
        <n v="40.299999999999997"/>
        <n v="35.299999999999997"/>
        <n v="36.005000000000003"/>
        <n v="32.4"/>
        <n v="34.1"/>
        <n v="31.92"/>
        <n v="28.024999999999999"/>
        <n v="27.72"/>
        <n v="23.085000000000001"/>
        <n v="32.774999999999999"/>
        <n v="17.385000000000002"/>
        <n v="36.299999999999997"/>
        <n v="35.6"/>
        <n v="26.315000000000001"/>
        <n v="28.6"/>
        <n v="28.31"/>
        <n v="36.4"/>
        <n v="20.425000000000001"/>
        <n v="32.965000000000003"/>
        <n v="20.8"/>
        <n v="36.67"/>
        <n v="39.9"/>
        <n v="26.6"/>
        <n v="36.630000000000003"/>
        <n v="21.78"/>
        <n v="30.8"/>
        <n v="37.049999999999997"/>
        <n v="37.299999999999997"/>
        <n v="38.664999999999999"/>
        <n v="34.770000000000003"/>
        <n v="24.53"/>
        <n v="35.200000000000003"/>
        <n v="35.625"/>
        <n v="33.630000000000003"/>
        <n v="28"/>
        <n v="34.43"/>
        <n v="28.69"/>
        <n v="36.954999999999998"/>
        <n v="31.824999999999999"/>
        <n v="31.68"/>
        <n v="22.88"/>
        <n v="37.335000000000001"/>
        <n v="27.36"/>
        <n v="33.659999999999997"/>
        <n v="24.7"/>
        <n v="25.934999999999999"/>
        <n v="22.42"/>
        <n v="28.9"/>
        <n v="39.1"/>
        <n v="36.19"/>
        <n v="23.98"/>
        <n v="24.75"/>
        <n v="28.5"/>
        <n v="28.1"/>
        <n v="32.01"/>
        <n v="27.4"/>
        <n v="34.01"/>
        <n v="29.59"/>
        <n v="35.53"/>
        <n v="39.805"/>
        <n v="26.885000000000002"/>
        <n v="38.284999999999997"/>
        <n v="37.619999999999997"/>
        <n v="41.23"/>
        <n v="34.799999999999997"/>
        <n v="22.895"/>
        <n v="31.16"/>
        <n v="27.2"/>
        <n v="26.98"/>
        <n v="39.49"/>
        <n v="24.795000000000002"/>
        <n v="31.3"/>
        <n v="38.28"/>
        <n v="19.95"/>
        <n v="19.3"/>
        <n v="31.6"/>
        <n v="25.46"/>
        <n v="30.114999999999998"/>
        <n v="29.92"/>
        <n v="27.5"/>
        <n v="28.4"/>
        <n v="30.875"/>
        <n v="27.94"/>
        <n v="35.090000000000003"/>
        <n v="29.7"/>
        <n v="35.72"/>
        <n v="32.204999999999998"/>
        <n v="28.594999999999999"/>
        <n v="49.06"/>
        <n v="27.17"/>
        <n v="23.37"/>
        <n v="37.1"/>
        <n v="23.75"/>
        <n v="28.975000000000001"/>
        <n v="31.35"/>
        <n v="33.914999999999999"/>
        <n v="28.785"/>
        <n v="28.3"/>
        <n v="37.4"/>
        <n v="17.765000000000001"/>
        <n v="34.700000000000003"/>
        <n v="26.504999999999999"/>
        <n v="22.04"/>
        <n v="35.9"/>
        <n v="25.555"/>
        <n v="28.05"/>
        <n v="25.175000000000001"/>
        <n v="31.9"/>
        <n v="36"/>
        <n v="32.49"/>
        <n v="25.3"/>
        <n v="29.734999999999999"/>
        <n v="38.83"/>
        <n v="30.495000000000001"/>
        <n v="37.729999999999997"/>
        <n v="37.43"/>
        <n v="24.13"/>
        <n v="37.145000000000003"/>
        <n v="39.520000000000003"/>
        <n v="24.42"/>
        <n v="27.83"/>
        <n v="36.85"/>
        <n v="39.6"/>
        <n v="29.8"/>
        <n v="29.64"/>
        <n v="28.215"/>
        <n v="37"/>
        <n v="33.155000000000001"/>
        <n v="18.905000000000001"/>
        <n v="41.47"/>
        <n v="30.3"/>
        <n v="15.96"/>
        <n v="33.344999999999999"/>
        <n v="37.700000000000003"/>
        <n v="27.835000000000001"/>
        <n v="29.2"/>
        <n v="26.41"/>
        <n v="30.69"/>
        <n v="41.895000000000003"/>
        <n v="30.9"/>
        <n v="32.200000000000003"/>
        <n v="32.11"/>
        <n v="31.57"/>
        <n v="26.2"/>
        <n v="30.59"/>
        <n v="32.799999999999997"/>
        <n v="18.05"/>
        <n v="39.33"/>
        <n v="32.229999999999997"/>
        <n v="24.035"/>
        <n v="36.08"/>
        <n v="22.3"/>
        <n v="26.4"/>
        <n v="31.8"/>
        <n v="26.73"/>
        <n v="23.1"/>
        <n v="23.21"/>
        <n v="33.700000000000003"/>
        <n v="33.25"/>
        <n v="24.64"/>
        <n v="33.880000000000003"/>
        <n v="38.06"/>
        <n v="41.91"/>
        <n v="31.635000000000002"/>
        <n v="36.195"/>
        <n v="17.8"/>
        <n v="24.51"/>
        <n v="22.22"/>
        <n v="38.39"/>
        <n v="29.07"/>
        <n v="22.135000000000002"/>
        <n v="26.8"/>
        <n v="30.02"/>
        <n v="35.86"/>
        <n v="20.9"/>
        <n v="17.29"/>
        <n v="34.21"/>
        <n v="25.364999999999998"/>
        <n v="40.15"/>
        <n v="24.414999999999999"/>
        <n v="25.2"/>
        <n v="26.84"/>
        <n v="24.32"/>
        <n v="42.35"/>
        <n v="19.8"/>
        <n v="32.395000000000003"/>
        <n v="30.2"/>
        <n v="29.37"/>
        <n v="34.200000000000003"/>
        <n v="27.454999999999998"/>
        <n v="27.55"/>
        <n v="20.614999999999998"/>
        <n v="24.3"/>
        <n v="31.79"/>
        <n v="21.56"/>
        <n v="28.12"/>
        <n v="40.564999999999998"/>
        <n v="27.645"/>
        <n v="31.2"/>
        <n v="26.62"/>
        <n v="48.07"/>
        <n v="36.765000000000001"/>
        <n v="33.4"/>
        <n v="45.54"/>
        <n v="28.82"/>
        <n v="22.99"/>
        <n v="27.7"/>
        <n v="25.41"/>
        <n v="34.39"/>
        <n v="22.61"/>
        <n v="37.51"/>
        <n v="38"/>
        <n v="33.33"/>
        <n v="34.865000000000002"/>
        <n v="33.06"/>
        <n v="35.97"/>
        <n v="31.4"/>
        <n v="25.27"/>
        <n v="40.945"/>
        <n v="34.104999999999997"/>
        <n v="36.479999999999997"/>
        <n v="33.799999999999997"/>
        <n v="36.700000000000003"/>
        <n v="36.384999999999998"/>
        <n v="34.5"/>
        <n v="32.299999999999997"/>
        <n v="27.6"/>
        <n v="29.26"/>
        <n v="35.75"/>
        <n v="23.18"/>
        <n v="25.6"/>
        <n v="35.244999999999997"/>
        <n v="43.89"/>
        <n v="20.79"/>
        <n v="30.5"/>
        <n v="21.7"/>
        <n v="21.89"/>
        <n v="24.984999999999999"/>
        <n v="32.015000000000001"/>
        <n v="30.4"/>
        <n v="21.09"/>
        <n v="22.23"/>
        <n v="32.9"/>
        <n v="24.89"/>
        <n v="31.46"/>
        <n v="17.954999999999998"/>
        <n v="30.684999999999999"/>
        <n v="43.34"/>
        <n v="39.049999999999997"/>
        <n v="30.21"/>
        <n v="31.445"/>
        <n v="19.855"/>
        <n v="31.02"/>
        <n v="38.17"/>
        <n v="20.6"/>
        <n v="47.52"/>
        <n v="20.399999999999999"/>
        <n v="38.380000000000003"/>
        <n v="24.31"/>
        <n v="23.6"/>
        <n v="21.12"/>
        <n v="30.03"/>
        <n v="17.48"/>
        <n v="20.234999999999999"/>
        <n v="17.195"/>
        <n v="23.9"/>
        <n v="35.15"/>
        <n v="35.64"/>
        <n v="22.6"/>
        <n v="39.159999999999997"/>
        <n v="27.265000000000001"/>
        <n v="29.164999999999999"/>
        <n v="16.815000000000001"/>
        <n v="33.1"/>
        <n v="26.9"/>
        <n v="33.11"/>
        <n v="31.73"/>
        <n v="46.75"/>
        <n v="29.45"/>
        <n v="32.68"/>
        <n v="33.5"/>
        <n v="43.01"/>
        <n v="36.520000000000003"/>
        <n v="26.695"/>
        <n v="25.65"/>
        <n v="29.6"/>
        <n v="38.6"/>
        <n v="23.4"/>
        <n v="46.53"/>
        <n v="30.14"/>
        <n v="30"/>
        <n v="38.094999999999999"/>
        <n v="28.38"/>
        <n v="28.7"/>
        <n v="33.82"/>
        <n v="24.09"/>
        <n v="32.67"/>
        <n v="25.1"/>
        <n v="32.56"/>
        <n v="41.325000000000003"/>
        <n v="39.5"/>
        <n v="34.299999999999997"/>
        <n v="31.065000000000001"/>
        <n v="21.47"/>
        <n v="25.08"/>
        <n v="43.4"/>
        <n v="25.7"/>
        <n v="27.93"/>
        <n v="39.200000000000003"/>
        <n v="26.03"/>
        <n v="30.25"/>
        <n v="28.93"/>
        <n v="35.700000000000003"/>
        <n v="35.31"/>
        <n v="31"/>
        <n v="44.22"/>
        <n v="26.07"/>
        <n v="25.8"/>
        <n v="39.424999999999997"/>
        <n v="40.479999999999997"/>
        <n v="38.9"/>
        <n v="47.41"/>
        <n v="35.435000000000002"/>
        <n v="46.7"/>
        <n v="46.2"/>
        <n v="21.4"/>
        <n v="23.8"/>
        <n v="44.77"/>
        <n v="32.119999999999997"/>
        <n v="29.1"/>
        <n v="37.29"/>
        <n v="43.12"/>
        <n v="36.86"/>
        <n v="34.295000000000002"/>
        <n v="23.465"/>
        <n v="45.43"/>
        <n v="23.65"/>
        <n v="20.7"/>
        <n v="28.27"/>
        <n v="35.909999999999997"/>
        <n v="29"/>
        <n v="19.57"/>
        <n v="31.13"/>
        <n v="21.85"/>
        <n v="40.26"/>
        <n v="33.725000000000001"/>
        <n v="29.48"/>
        <n v="32.6"/>
        <n v="37.524999999999999"/>
        <n v="23.655000000000001"/>
        <n v="37.799999999999997"/>
        <n v="19"/>
        <n v="21.3"/>
        <n v="33.534999999999997"/>
        <n v="42.46"/>
        <n v="38.950000000000003"/>
        <n v="36.1"/>
        <n v="29.3"/>
        <n v="39.700000000000003"/>
        <n v="38.19"/>
        <n v="42.4"/>
        <n v="34.96"/>
        <n v="42.68"/>
        <n v="31.54"/>
        <n v="29.81"/>
        <n v="21.375"/>
        <n v="40.81"/>
        <n v="17.399999999999999"/>
        <n v="20.3"/>
        <n v="18.5"/>
        <n v="26.125"/>
        <n v="41.69"/>
        <n v="24.1"/>
        <n v="36.200000000000003"/>
        <n v="40.185000000000002"/>
        <n v="39.270000000000003"/>
        <n v="34.869999999999997"/>
        <n v="44.744999999999997"/>
        <n v="29.545000000000002"/>
        <n v="23.54"/>
        <n v="40.47"/>
        <n v="40.659999999999997"/>
        <n v="36.6"/>
        <n v="35.4"/>
        <n v="27.074999999999999"/>
        <n v="28.405000000000001"/>
        <n v="21.754999999999999"/>
        <n v="40.28"/>
        <n v="30.1"/>
        <n v="32.1"/>
        <n v="23.7"/>
        <n v="35.5"/>
        <n v="29.15"/>
        <n v="27"/>
        <n v="37.905000000000001"/>
        <n v="22.77"/>
        <n v="22.8"/>
        <n v="34.58"/>
        <n v="27.1"/>
        <n v="19.475000000000001"/>
        <n v="26.7"/>
        <n v="34.32"/>
        <n v="24.4"/>
        <n v="41.14"/>
        <n v="22.515000000000001"/>
        <n v="41.8"/>
        <n v="26.18"/>
        <n v="42.24"/>
        <n v="26.51"/>
        <n v="35.814999999999998"/>
        <n v="41.42"/>
        <n v="36.575000000000003"/>
        <n v="42.94"/>
        <n v="21.01"/>
        <n v="24.225000000000001"/>
        <n v="17.670000000000002"/>
        <n v="31.5"/>
        <n v="31.1"/>
        <n v="32.78"/>
        <n v="32.450000000000003"/>
        <n v="50.38"/>
        <n v="47.6"/>
        <n v="25.4"/>
        <n v="29.9"/>
        <n v="43.7"/>
        <n v="24.86"/>
        <n v="28.8"/>
        <n v="29.5"/>
        <n v="29.04"/>
        <n v="38.94"/>
        <n v="44"/>
        <n v="20.045000000000002"/>
        <n v="40.92"/>
        <n v="35.1"/>
        <n v="29.355"/>
        <n v="32.585000000000001"/>
        <n v="32.340000000000003"/>
        <n v="39.799999999999997"/>
        <n v="24.605"/>
        <n v="33.99"/>
        <n v="28.2"/>
        <n v="25"/>
        <n v="33.200000000000003"/>
        <n v="23.2"/>
        <n v="20.100000000000001"/>
        <n v="32.5"/>
        <n v="37.18"/>
        <n v="46.09"/>
        <n v="39.93"/>
        <n v="35.799999999999997"/>
        <n v="31.254999999999999"/>
        <n v="18.335000000000001"/>
        <n v="42.9"/>
        <n v="26.79"/>
        <n v="39.615000000000002"/>
        <n v="25.9"/>
        <n v="25.745000000000001"/>
        <n v="28.16"/>
        <n v="23.56"/>
        <n v="40.5"/>
        <n v="35.42"/>
        <n v="39.994999999999997"/>
        <n v="34.674999999999997"/>
        <n v="20.52"/>
        <n v="23.274999999999999"/>
        <n v="36.29"/>
        <n v="32.700000000000003"/>
        <n v="19.190000000000001"/>
        <n v="20.13"/>
        <n v="23.32"/>
        <n v="45.32"/>
        <n v="34.6"/>
        <n v="18.715"/>
        <n v="21.565000000000001"/>
        <n v="23"/>
        <n v="37.07"/>
        <n v="52.58"/>
        <n v="42.655000000000001"/>
        <n v="21.66"/>
        <n v="32"/>
        <n v="18.3"/>
        <n v="47.74"/>
        <n v="22.1"/>
        <n v="19.094999999999999"/>
        <n v="31.24"/>
        <n v="29.925000000000001"/>
        <n v="20.350000000000001"/>
        <n v="25.85"/>
        <n v="42.75"/>
        <n v="18.600000000000001"/>
        <n v="23.87"/>
        <n v="45.9"/>
        <n v="21.5"/>
        <n v="30.305"/>
        <n v="44.88"/>
        <n v="41.1"/>
        <n v="40.369999999999997"/>
        <n v="28.49"/>
        <n v="33.549999999999997"/>
        <n v="40.375"/>
        <n v="27.28"/>
        <n v="17.86"/>
        <n v="33.299999999999997"/>
        <n v="39.14"/>
        <n v="21.945"/>
        <n v="24.97"/>
        <n v="23.94"/>
        <n v="34.484999999999999"/>
        <n v="21.8"/>
        <n v="23.3"/>
        <n v="36.96"/>
        <n v="21.28"/>
        <n v="29.4"/>
        <n v="27.3"/>
        <n v="37.9"/>
        <n v="37.715000000000003"/>
        <n v="23.76"/>
        <n v="25.52"/>
        <n v="27.61"/>
        <n v="27.06"/>
        <n v="39.4"/>
        <n v="34.9"/>
        <n v="22"/>
        <n v="30.36"/>
        <n v="27.8"/>
        <n v="53.13"/>
        <n v="39.71"/>
        <n v="32.869999999999997"/>
        <n v="44.7"/>
        <n v="30.97"/>
      </sharedItems>
    </cacheField>
    <cacheField name="smokers" numFmtId="0">
      <sharedItems count="2">
        <s v="yes"/>
        <s v="no"/>
      </sharedItems>
    </cacheField>
    <cacheField name="charges($)" numFmtId="0">
      <sharedItems containsSemiMixedTypes="0" containsString="0" containsNumber="1" minValue="1121.8739" maxValue="63770.428010000003" count="1337">
        <n v="16884.923999999999"/>
        <n v="1725.5523000000001"/>
        <n v="4449.4620000000004"/>
        <n v="21984.47061"/>
        <n v="3866.8552"/>
        <n v="3756.6215999999999"/>
        <n v="8240.5895999999993"/>
        <n v="7281.5056000000004"/>
        <n v="6406.4107000000004"/>
        <n v="28923.136920000001"/>
        <n v="2721.3208"/>
        <n v="27808.7251"/>
        <n v="1826.8430000000001"/>
        <n v="11090.7178"/>
        <n v="39611.757700000002"/>
        <n v="1837.2370000000001"/>
        <n v="10797.3362"/>
        <n v="2395.17155"/>
        <n v="10602.385"/>
        <n v="36837.466999999997"/>
        <n v="13228.846949999999"/>
        <n v="4149.7359999999999"/>
        <n v="1137.011"/>
        <n v="37701.876799999998"/>
        <n v="6203.90175"/>
        <n v="14001.1338"/>
        <n v="14451.835150000001"/>
        <n v="12268.632250000001"/>
        <n v="2775.1921499999999"/>
        <n v="38711"/>
        <n v="35585.576000000001"/>
        <n v="2198.1898500000002"/>
        <n v="4687.7969999999996"/>
        <n v="13770.097900000001"/>
        <n v="51194.559139999998"/>
        <n v="1625.4337499999999"/>
        <n v="15612.19335"/>
        <n v="2302.3000000000002"/>
        <n v="39774.276299999998"/>
        <n v="48173.360999999997"/>
        <n v="3046.0619999999999"/>
        <n v="4949.7587000000003"/>
        <n v="6272.4772000000003"/>
        <n v="6313.759"/>
        <n v="6079.6715000000004"/>
        <n v="20630.283510000001"/>
        <n v="3393.35635"/>
        <n v="3556.9223000000002"/>
        <n v="12629.896699999999"/>
        <n v="38709.175999999999"/>
        <n v="2211.1307499999998"/>
        <n v="3579.8287"/>
        <n v="23568.272000000001"/>
        <n v="37742.575700000001"/>
        <n v="8059.6791000000003"/>
        <n v="47496.494449999998"/>
        <n v="13607.36875"/>
        <n v="34303.167200000004"/>
        <n v="23244.790199999999"/>
        <n v="5989.5236500000001"/>
        <n v="8606.2173999999995"/>
        <n v="4504.6624000000002"/>
        <n v="30166.618170000002"/>
        <n v="4133.6416499999996"/>
        <n v="14711.7438"/>
        <n v="1743.2139999999999"/>
        <n v="14235.072"/>
        <n v="6389.3778499999999"/>
        <n v="5920.1040999999996"/>
        <n v="17663.144199999999"/>
        <n v="16577.779500000001"/>
        <n v="6799.4579999999996"/>
        <n v="11741.726000000001"/>
        <n v="11946.625899999999"/>
        <n v="7726.8540000000003"/>
        <n v="11356.660900000001"/>
        <n v="3947.4131000000002"/>
        <n v="1532.4697000000001"/>
        <n v="2755.0209500000001"/>
        <n v="6571.0243499999997"/>
        <n v="4441.2131499999996"/>
        <n v="7935.29115"/>
        <n v="37165.163800000002"/>
        <n v="11033.661700000001"/>
        <n v="39836.519"/>
        <n v="21098.554049999999"/>
        <n v="43578.939400000003"/>
        <n v="11073.175999999999"/>
        <n v="8026.6665999999996"/>
        <n v="11082.5772"/>
        <n v="2026.9740999999999"/>
        <n v="10942.13205"/>
        <n v="30184.936699999998"/>
        <n v="5729.0052999999998"/>
        <n v="47291.055"/>
        <n v="3766.8838000000001"/>
        <n v="12105.32"/>
        <n v="10226.2842"/>
        <n v="22412.648499999999"/>
        <n v="15820.699000000001"/>
        <n v="6186.1270000000004"/>
        <n v="3645.0893999999998"/>
        <n v="21344.846699999998"/>
        <n v="30942.191800000001"/>
        <n v="5003.8530000000001"/>
        <n v="17560.37975"/>
        <n v="2331.5189999999998"/>
        <n v="3877.3042500000001"/>
        <n v="2867.1196"/>
        <n v="47055.532099999997"/>
        <n v="10825.253699999999"/>
        <n v="11881.358"/>
        <n v="4646.759"/>
        <n v="2404.7338"/>
        <n v="11488.31695"/>
        <n v="30259.995559999999"/>
        <n v="11381.3254"/>
        <n v="19107.779600000002"/>
        <n v="8601.3292999999994"/>
        <n v="6686.4313000000002"/>
        <n v="7740.3370000000004"/>
        <n v="1705.6244999999999"/>
        <n v="2257.47525"/>
        <n v="39556.494500000001"/>
        <n v="10115.00885"/>
        <n v="3385.3991500000002"/>
        <n v="17081.080000000002"/>
        <n v="9634.5380000000005"/>
        <n v="32734.186300000001"/>
        <n v="6082.4049999999997"/>
        <n v="12815.444949999999"/>
        <n v="13616.3586"/>
        <n v="11163.567999999999"/>
        <n v="1632.5644500000001"/>
        <n v="2457.2111500000001"/>
        <n v="2155.6815000000001"/>
        <n v="1261.442"/>
        <n v="2045.68525"/>
        <n v="27322.73386"/>
        <n v="2166.732"/>
        <n v="27375.904780000001"/>
        <n v="3490.5491000000002"/>
        <n v="18972.494999999999"/>
        <n v="18157.876"/>
        <n v="20745.989099999999"/>
        <n v="5138.2566999999999"/>
        <n v="40720.551050000002"/>
        <n v="9877.6077000000005"/>
        <n v="10959.6947"/>
        <n v="1842.519"/>
        <n v="5125.2156999999997"/>
        <n v="7789.6350000000002"/>
        <n v="6334.3435499999996"/>
        <n v="19964.746299999999"/>
        <n v="7077.1894000000002"/>
        <n v="6948.7007999999996"/>
        <n v="21223.675800000001"/>
        <n v="15518.180249999999"/>
        <n v="36950.256699999998"/>
        <n v="19749.383379999999"/>
        <n v="21348.705999999998"/>
        <n v="36149.483500000002"/>
        <n v="10450.552"/>
        <n v="5152.134"/>
        <n v="5028.1466"/>
        <n v="10407.085849999999"/>
        <n v="4830.63"/>
        <n v="6128.79745"/>
        <n v="2719.2797500000001"/>
        <n v="4827.9049500000001"/>
        <n v="13405.390299999999"/>
        <n v="8116.68"/>
        <n v="1694.7963999999999"/>
        <n v="5246.0469999999996"/>
        <n v="2855.4375500000001"/>
        <n v="48824.45"/>
        <n v="6455.86265"/>
        <n v="10436.096"/>
        <n v="8823.2790000000005"/>
        <n v="8538.28845"/>
        <n v="11735.87905"/>
        <n v="1631.8212000000001"/>
        <n v="4005.4225000000001"/>
        <n v="7419.4778999999999"/>
        <n v="7731.4270999999999"/>
        <n v="43753.337050000002"/>
        <n v="3981.9767999999999"/>
        <n v="5325.6509999999998"/>
        <n v="6775.9610000000002"/>
        <n v="4922.9159"/>
        <n v="12557.605299999999"/>
        <n v="4883.866"/>
        <n v="2137.6536000000001"/>
        <n v="12044.342000000001"/>
        <n v="1137.4697000000001"/>
        <n v="1639.5631000000001"/>
        <n v="5649.7150000000001"/>
        <n v="8516.8289999999997"/>
        <n v="9644.2525000000005"/>
        <n v="14901.5167"/>
        <n v="2130.6759000000002"/>
        <n v="8871.1517000000003"/>
        <n v="13012.20865"/>
        <n v="37133.898200000003"/>
        <n v="7147.1049999999996"/>
        <n v="4337.7352000000001"/>
        <n v="11743.299000000001"/>
        <n v="20984.0936"/>
        <n v="13880.949000000001"/>
        <n v="6610.1097"/>
        <n v="1980.07"/>
        <n v="8162.7162500000004"/>
        <n v="3537.703"/>
        <n v="5002.7826999999997"/>
        <n v="8520.0259999999998"/>
        <n v="7371.7719999999999"/>
        <n v="10355.641"/>
        <n v="2483.7359999999999"/>
        <n v="3392.9767999999999"/>
        <n v="25081.76784"/>
        <n v="5012.4709999999995"/>
        <n v="10564.8845"/>
        <n v="5253.5240000000003"/>
        <n v="34779.614999999998"/>
        <n v="19515.5416"/>
        <n v="11987.1682"/>
        <n v="2689.4953999999998"/>
        <n v="24227.337240000001"/>
        <n v="7358.1756500000001"/>
        <n v="9225.2564000000002"/>
        <n v="7443.6430499999997"/>
        <n v="14001.286700000001"/>
        <n v="1727.7850000000001"/>
        <n v="12333.828"/>
        <n v="6710.1918999999998"/>
        <n v="19444.265800000001"/>
        <n v="1615.7666999999999"/>
        <n v="4463.2051000000001"/>
        <n v="17352.6803"/>
        <n v="7152.6714000000002"/>
        <n v="38511.628299999997"/>
        <n v="5354.0746499999996"/>
        <n v="35160.134570000002"/>
        <n v="7196.8670000000002"/>
        <n v="29523.1656"/>
        <n v="24476.478510000001"/>
        <n v="12648.7034"/>
        <n v="1986.9333999999999"/>
        <n v="1832.0940000000001"/>
        <n v="4040.55825"/>
        <n v="12829.455099999999"/>
        <n v="47305.305"/>
        <n v="44260.749900000003"/>
        <n v="4260.7439999999997"/>
        <n v="41097.161749999999"/>
        <n v="13047.332350000001"/>
        <n v="43921.183700000001"/>
        <n v="5400.9804999999997"/>
        <n v="11520.099850000001"/>
        <n v="33750.291799999999"/>
        <n v="11837.16"/>
        <n v="17085.267599999999"/>
        <n v="24869.836800000001"/>
        <n v="36219.405449999998"/>
        <n v="20462.997660000001"/>
        <n v="46151.124499999998"/>
        <n v="17179.522000000001"/>
        <n v="14590.63205"/>
        <n v="7441.0529999999999"/>
        <n v="9282.4806000000008"/>
        <n v="1719.4363000000001"/>
        <n v="42856.838000000003"/>
        <n v="7265.7025000000003"/>
        <n v="9617.6624499999998"/>
        <n v="2523.1695"/>
        <n v="9715.8410000000003"/>
        <n v="2803.69785"/>
        <n v="2150.4690000000001"/>
        <n v="12928.7911"/>
        <n v="9855.1314000000002"/>
        <n v="22331.566800000001"/>
        <n v="48549.178350000002"/>
        <n v="4237.12655"/>
        <n v="11879.10405"/>
        <n v="9625.92"/>
        <n v="7742.1098000000002"/>
        <n v="9432.9253000000008"/>
        <n v="14256.192800000001"/>
        <n v="47896.79135"/>
        <n v="25992.821039999999"/>
        <n v="3172.018"/>
        <n v="20277.807509999999"/>
        <n v="42112.2356"/>
        <n v="2156.7518"/>
        <n v="3906.127"/>
        <n v="1704.5681"/>
        <n v="16297.846"/>
        <n v="21978.676899999999"/>
        <n v="38746.355100000001"/>
        <n v="9249.4951999999994"/>
        <n v="6746.7425000000003"/>
        <n v="24873.384900000001"/>
        <n v="12265.5069"/>
        <n v="4349.4620000000004"/>
        <n v="12646.207"/>
        <n v="19442.353500000001"/>
        <n v="20177.671129999999"/>
        <n v="4151.0286999999998"/>
        <n v="11944.594349999999"/>
        <n v="7749.1563999999998"/>
        <n v="8444.4740000000002"/>
        <n v="1737.376"/>
        <n v="42124.515299999999"/>
        <n v="8124.4084000000003"/>
        <n v="34838.873"/>
        <n v="9722.7695000000003"/>
        <n v="8835.2649500000007"/>
        <n v="10435.06525"/>
        <n v="7421.1945500000002"/>
        <n v="4667.6076499999999"/>
        <n v="4894.7533000000003"/>
        <n v="24671.663339999999"/>
        <n v="35491.64"/>
        <n v="11566.30055"/>
        <n v="2866.0909999999999"/>
        <n v="6600.2059499999996"/>
        <n v="3561.8888999999999"/>
        <n v="42760.502200000003"/>
        <n v="47928.03"/>
        <n v="9144.5650000000005"/>
        <n v="48517.563150000002"/>
        <n v="24393.6224"/>
        <n v="13429.035400000001"/>
        <n v="11658.379150000001"/>
        <n v="19144.576519999999"/>
        <n v="13822.803"/>
        <n v="12142.578600000001"/>
        <n v="13937.666499999999"/>
        <n v="41919.097000000002"/>
        <n v="8232.6388000000006"/>
        <n v="18955.220170000001"/>
        <n v="13352.0998"/>
        <n v="13217.094499999999"/>
        <n v="13981.850350000001"/>
        <n v="10977.2063"/>
        <n v="6184.2993999999999"/>
        <n v="4889.9994999999999"/>
        <n v="8334.4575499999992"/>
        <n v="5478.0367999999999"/>
        <n v="1635.7336499999999"/>
        <n v="11830.6072"/>
        <n v="8932.0840000000007"/>
        <n v="3554.203"/>
        <n v="12404.8791"/>
        <n v="14133.03775"/>
        <n v="24603.04837"/>
        <n v="8944.1151000000009"/>
        <n v="9620.3307000000004"/>
        <n v="1837.2819"/>
        <n v="1607.5101"/>
        <n v="10043.249"/>
        <n v="4751.07"/>
        <n v="13844.505999999999"/>
        <n v="2597.779"/>
        <n v="3180.5101"/>
        <n v="9778.3472000000002"/>
        <n v="13430.264999999999"/>
        <n v="8017.0611500000005"/>
        <n v="8116.2688500000004"/>
        <n v="3481.8679999999999"/>
        <n v="13415.0381"/>
        <n v="12029.286700000001"/>
        <n v="7639.4174499999999"/>
        <n v="36085.218999999997"/>
        <n v="1391.5287000000001"/>
        <n v="18033.9679"/>
        <n v="21659.930100000001"/>
        <n v="38126.246500000001"/>
        <n v="16455.707849999999"/>
        <n v="27000.98473"/>
        <n v="15006.579449999999"/>
        <n v="42303.692150000003"/>
        <n v="20781.48892"/>
        <n v="5846.9175999999998"/>
        <n v="8302.5356499999998"/>
        <n v="1261.8589999999999"/>
        <n v="11856.4115"/>
        <n v="30284.642940000002"/>
        <n v="3176.8159000000001"/>
        <n v="4618.0798999999997"/>
        <n v="10736.87075"/>
        <n v="2138.0707000000002"/>
        <n v="8964.0605500000001"/>
        <n v="9290.1394999999993"/>
        <n v="9411.0049999999992"/>
        <n v="7526.7064499999997"/>
        <n v="8522.0030000000006"/>
        <n v="16586.49771"/>
        <n v="14988.432000000001"/>
        <n v="1631.6683"/>
        <n v="9264.7970000000005"/>
        <n v="8083.9197999999997"/>
        <n v="14692.66935"/>
        <n v="10269.459999999999"/>
        <n v="3260.1990000000001"/>
        <n v="11396.9002"/>
        <n v="4185.0978999999998"/>
        <n v="8539.6710000000003"/>
        <n v="6652.5288"/>
        <n v="4074.4537"/>
        <n v="1621.3402000000001"/>
        <n v="19594.809649999999"/>
        <n v="14455.644050000001"/>
        <n v="5080.0959999999995"/>
        <n v="2134.9014999999999"/>
        <n v="7345.7266"/>
        <n v="9140.9509999999991"/>
        <n v="18608.261999999999"/>
        <n v="14418.2804"/>
        <n v="28950.4692"/>
        <n v="46889.261200000001"/>
        <n v="46599.108399999997"/>
        <n v="39125.332249999999"/>
        <n v="2727.3951000000002"/>
        <n v="8968.33"/>
        <n v="9788.8659000000007"/>
        <n v="6555.07035"/>
        <n v="7323.7348190000002"/>
        <n v="3167.4558499999998"/>
        <n v="18804.752400000001"/>
        <n v="23082.955330000001"/>
        <n v="4906.4096499999996"/>
        <n v="5969.723"/>
        <n v="12638.195"/>
        <n v="4243.5900499999998"/>
        <n v="13919.822899999999"/>
        <n v="2254.7966999999999"/>
        <n v="5926.8459999999995"/>
        <n v="12592.5345"/>
        <n v="2897.3235"/>
        <n v="4738.2682000000004"/>
        <n v="37079.372000000003"/>
        <n v="1149.3959"/>
        <n v="28287.897659999999"/>
        <n v="26109.32905"/>
        <n v="7345.0839999999998"/>
        <n v="12730.999599999999"/>
        <n v="11454.021500000001"/>
        <n v="5910.9440000000004"/>
        <n v="4762.3289999999997"/>
        <n v="7512.2669999999998"/>
        <n v="4032.2406999999998"/>
        <n v="1969.614"/>
        <n v="1769.5316499999999"/>
        <n v="4686.3887000000004"/>
        <n v="21797.000400000001"/>
        <n v="11881.9696"/>
        <n v="11840.77505"/>
        <n v="10601.412"/>
        <n v="7682.67"/>
        <n v="10381.4787"/>
        <n v="22144.031999999999"/>
        <n v="15230.324049999999"/>
        <n v="11165.417649999999"/>
        <n v="1632.0362500000001"/>
        <n v="19521.968199999999"/>
        <n v="13224.692999999999"/>
        <n v="12643.3778"/>
        <n v="23288.928400000001"/>
        <n v="2201.0971"/>
        <n v="2497.0383000000002"/>
        <n v="2203.4718499999999"/>
        <n v="1744.4649999999999"/>
        <n v="20878.78443"/>
        <n v="25382.296999999999"/>
        <n v="28868.6639"/>
        <n v="35147.528480000001"/>
        <n v="2534.3937500000002"/>
        <n v="1534.3045"/>
        <n v="1824.2854"/>
        <n v="15555.188749999999"/>
        <n v="9304.7019"/>
        <n v="1622.1885"/>
        <n v="9880.0679999999993"/>
        <n v="9563.0290000000005"/>
        <n v="4347.0233500000004"/>
        <n v="12475.3513"/>
        <n v="1253.9359999999999"/>
        <n v="48885.135609999998"/>
        <n v="10461.9794"/>
        <n v="1748.7739999999999"/>
        <n v="24513.091260000001"/>
        <n v="2196.4731999999999"/>
        <n v="12574.049000000001"/>
        <n v="17942.106"/>
        <n v="1967.0227"/>
        <n v="4931.6469999999999"/>
        <n v="8027.9679999999998"/>
        <n v="8211.1002000000008"/>
        <n v="13470.86"/>
        <n v="36197.699000000001"/>
        <n v="6837.3687"/>
        <n v="22218.1149"/>
        <n v="32548.340499999998"/>
        <n v="5974.3846999999996"/>
        <n v="6796.8632500000003"/>
        <n v="2643.2685000000001"/>
        <n v="3077.0954999999999"/>
        <n v="3044.2132999999999"/>
        <n v="11455.28"/>
        <n v="11763.000899999999"/>
        <n v="2498.4144000000001"/>
        <n v="9361.3268000000007"/>
        <n v="1256.299"/>
        <n v="21082.16"/>
        <n v="11362.754999999999"/>
        <n v="27724.28875"/>
        <n v="8413.4630500000003"/>
        <n v="5240.7650000000003"/>
        <n v="3857.7592500000001"/>
        <n v="25656.575260000001"/>
        <n v="3994.1777999999999"/>
        <n v="9866.3048500000004"/>
        <n v="5397.6166999999996"/>
        <n v="38245.593269999998"/>
        <n v="11482.63485"/>
        <n v="24059.680189999999"/>
        <n v="9861.0249999999996"/>
        <n v="8342.9087500000005"/>
        <n v="1708.0014000000001"/>
        <n v="48675.517699999997"/>
        <n v="14043.476699999999"/>
        <n v="12925.886"/>
        <n v="19214.705529999999"/>
        <n v="13831.1152"/>
        <n v="6067.1267500000004"/>
        <n v="5972.3779999999997"/>
        <n v="8825.0859999999993"/>
        <n v="8233.0974999999999"/>
        <n v="27346.04207"/>
        <n v="6196.4480000000003"/>
        <n v="3056.3881000000001"/>
        <n v="13887.204"/>
        <n v="63770.428010000003"/>
        <n v="10231.499900000001"/>
        <n v="23807.240600000001"/>
        <n v="3268.84665"/>
        <n v="11538.421"/>
        <n v="3213.6220499999999"/>
        <n v="45863.205000000002"/>
        <n v="13390.558999999999"/>
        <n v="3972.9247"/>
        <n v="12957.118"/>
        <n v="11187.6567"/>
        <n v="17878.900679999999"/>
        <n v="3847.674"/>
        <n v="8334.5895999999993"/>
        <n v="3935.1799000000001"/>
        <n v="39983.425949999997"/>
        <n v="1646.4296999999999"/>
        <n v="9193.8384999999998"/>
        <n v="10923.933199999999"/>
        <n v="2494.0219999999999"/>
        <n v="9058.7302999999993"/>
        <n v="2801.2588000000001"/>
        <n v="2128.4310500000001"/>
        <n v="6373.55735"/>
        <n v="7256.7231000000002"/>
        <n v="11552.904"/>
        <n v="45702.022349999999"/>
        <n v="3761.2919999999999"/>
        <n v="2219.4450999999999"/>
        <n v="4753.6368000000002"/>
        <n v="31620.001059999999"/>
        <n v="13224.057049999999"/>
        <n v="12222.898300000001"/>
        <n v="1664.9996000000001"/>
        <n v="58571.074480000003"/>
        <n v="9724.5300000000007"/>
        <n v="3206.4913499999998"/>
        <n v="12913.992399999999"/>
        <n v="6356.2707"/>
        <n v="17626.239509999999"/>
        <n v="1242.816"/>
        <n v="4779.6022999999996"/>
        <n v="3861.2096499999998"/>
        <n v="43943.876100000001"/>
        <n v="13635.6379"/>
        <n v="5976.8311000000003"/>
        <n v="11842.441999999999"/>
        <n v="8428.0692999999992"/>
        <n v="2566.4706999999999"/>
        <n v="15359.104499999999"/>
        <n v="5709.1643999999997"/>
        <n v="8823.9857499999998"/>
        <n v="7640.3091999999997"/>
        <n v="5594.8455000000004"/>
        <n v="7441.5010000000002"/>
        <n v="33471.971890000001"/>
        <n v="1633.0444"/>
        <n v="9174.1356500000002"/>
        <n v="11070.535"/>
        <n v="16085.127500000001"/>
        <n v="17468.983899999999"/>
        <n v="9283.5619999999999"/>
        <n v="3558.6202499999999"/>
        <n v="25678.778450000002"/>
        <n v="4435.0941999999995"/>
        <n v="39241.442000000003"/>
        <n v="8547.6913000000004"/>
        <n v="6571.5439999999999"/>
        <n v="2207.6974500000001"/>
        <n v="6753.0379999999996"/>
        <n v="1880.07"/>
        <n v="42969.852700000003"/>
        <n v="11658.11505"/>
        <n v="23306.546999999999"/>
        <n v="34439.855900000002"/>
        <n v="10713.644"/>
        <n v="3659.346"/>
        <n v="40182.245999999999"/>
        <n v="9182.17"/>
        <n v="34617.840649999998"/>
        <n v="12129.614149999999"/>
        <n v="3736.4647"/>
        <n v="6748.5911999999998"/>
        <n v="11326.71487"/>
        <n v="11365.951999999999"/>
        <n v="42983.458500000001"/>
        <n v="10085.846"/>
        <n v="1977.8150000000001"/>
        <n v="3366.6696999999999"/>
        <n v="7173.35995"/>
        <n v="9391.3459999999995"/>
        <n v="14410.9321"/>
        <n v="2709.1118999999999"/>
        <n v="24915.046259999999"/>
        <n v="20149.322899999999"/>
        <n v="12949.1554"/>
        <n v="6666.2430000000004"/>
        <n v="32787.458590000002"/>
        <n v="13143.86485"/>
        <n v="4466.6214"/>
        <n v="18806.145469999999"/>
        <n v="10141.136200000001"/>
        <n v="6123.5688"/>
        <n v="8252.2842999999993"/>
        <n v="1712.2270000000001"/>
        <n v="12430.95335"/>
        <n v="9800.8881999999994"/>
        <n v="10579.710999999999"/>
        <n v="8280.6226999999999"/>
        <n v="8527.5319999999992"/>
        <n v="12244.531000000001"/>
        <n v="24667.419000000002"/>
        <n v="3410.3240000000001"/>
        <n v="4058.71245"/>
        <n v="26392.260289999998"/>
        <n v="14394.398150000001"/>
        <n v="6435.6237000000001"/>
        <n v="22192.437109999999"/>
        <n v="5148.5526"/>
        <n v="1136.3994"/>
        <n v="27037.914100000002"/>
        <n v="42560.430399999997"/>
        <n v="8703.4560000000001"/>
        <n v="40003.332249999999"/>
        <n v="45710.207849999999"/>
        <n v="6500.2358999999997"/>
        <n v="4837.5823"/>
        <n v="3943.5954000000002"/>
        <n v="4399.7309999999998"/>
        <n v="6185.3208000000004"/>
        <n v="46200.985099999998"/>
        <n v="7222.7862500000001"/>
        <n v="12485.8009"/>
        <n v="46130.5265"/>
        <n v="12363.547"/>
        <n v="10156.7832"/>
        <n v="2585.2689999999998"/>
        <n v="1242.26"/>
        <n v="40103.89"/>
        <n v="9863.4717999999993"/>
        <n v="4766.0219999999999"/>
        <n v="11244.376899999999"/>
        <n v="7729.6457499999997"/>
        <n v="5438.7491"/>
        <n v="26236.579969999999"/>
        <n v="34806.467700000001"/>
        <n v="2104.1134000000002"/>
        <n v="8068.1850000000004"/>
        <n v="2362.2290499999999"/>
        <n v="2352.9684499999998"/>
        <n v="3577.9989999999998"/>
        <n v="3201.2451500000002"/>
        <n v="29186.482360000002"/>
        <n v="40273.645499999999"/>
        <n v="10976.24575"/>
        <n v="3500.6122999999998"/>
        <n v="2020.5523000000001"/>
        <n v="9541.6955500000004"/>
        <n v="9504.3102999999992"/>
        <n v="5385.3379000000004"/>
        <n v="8930.9345499999999"/>
        <n v="5375.0379999999996"/>
        <n v="44400.4064"/>
        <n v="10264.4421"/>
        <n v="6113.2310500000003"/>
        <n v="5469.0065999999997"/>
        <n v="1727.54"/>
        <n v="10107.220600000001"/>
        <n v="8310.8391499999998"/>
        <n v="1984.4532999999999"/>
        <n v="2457.502"/>
        <n v="12146.971"/>
        <n v="9566.9909000000007"/>
        <n v="13112.604799999999"/>
        <n v="10848.1343"/>
        <n v="12231.613600000001"/>
        <n v="9875.6803999999993"/>
        <n v="11264.540999999999"/>
        <n v="12979.358"/>
        <n v="1263.249"/>
        <n v="10106.134249999999"/>
        <n v="40932.429499999998"/>
        <n v="6664.68595"/>
        <n v="16657.71745"/>
        <n v="2217.6012000000001"/>
        <n v="6781.3541999999998"/>
        <n v="19361.998800000001"/>
        <n v="10065.413"/>
        <n v="4234.9269999999997"/>
        <n v="9447.2503500000003"/>
        <n v="14007.222"/>
        <n v="9583.8932999999997"/>
        <n v="40419.019099999998"/>
        <n v="3484.3310000000001"/>
        <n v="36189.101699999999"/>
        <n v="44585.455869999998"/>
        <n v="8604.4836500000001"/>
        <n v="18246.495500000001"/>
        <n v="43254.417950000003"/>
        <n v="3757.8447999999999"/>
        <n v="8827.2098999999998"/>
        <n v="9910.3598500000007"/>
        <n v="11737.848840000001"/>
        <n v="1627.2824499999999"/>
        <n v="8556.9069999999992"/>
        <n v="3062.5082499999999"/>
        <n v="19539.242999999999"/>
        <n v="1906.35825"/>
        <n v="14210.53595"/>
        <n v="11833.782300000001"/>
        <n v="17128.426080000001"/>
        <n v="5031.26955"/>
        <n v="7985.8149999999996"/>
        <n v="23065.420699999999"/>
        <n v="5428.7277000000004"/>
        <n v="36307.798300000002"/>
        <n v="3925.7582000000002"/>
        <n v="2416.9549999999999"/>
        <n v="19040.876"/>
        <n v="3070.8087"/>
        <n v="9095.0682500000003"/>
        <n v="11842.623750000001"/>
        <n v="8062.7640000000001"/>
        <n v="7050.6419999999998"/>
        <n v="14319.031000000001"/>
        <n v="6933.2422500000002"/>
        <n v="27941.28758"/>
        <n v="11150.78"/>
        <n v="12797.20962"/>
        <n v="17748.5062"/>
        <n v="7261.741"/>
        <n v="10560.4917"/>
        <n v="6986.6970000000001"/>
        <n v="7448.4039499999999"/>
        <n v="5934.3797999999997"/>
        <n v="9869.8101999999999"/>
        <n v="18259.216"/>
        <n v="1146.7965999999999"/>
        <n v="9386.1612999999998"/>
        <n v="24520.263999999999"/>
        <n v="4350.5144"/>
        <n v="6414.1779999999999"/>
        <n v="12741.167450000001"/>
        <n v="1917.3184000000001"/>
        <n v="5209.5788499999999"/>
        <n v="13457.960800000001"/>
        <n v="5662.2250000000004"/>
        <n v="1252.4069999999999"/>
        <n v="2731.9122000000002"/>
        <n v="21195.817999999999"/>
        <n v="7209.4917999999998"/>
        <n v="18310.741999999998"/>
        <n v="4266.1657999999998"/>
        <n v="4719.52405"/>
        <n v="11848.141"/>
        <n v="17904.527050000001"/>
        <n v="7046.7222000000002"/>
        <n v="14313.846299999999"/>
        <n v="2103.08"/>
        <n v="38792.685599999997"/>
        <n v="1815.8759"/>
        <n v="7731.8578500000003"/>
        <n v="28476.734990000001"/>
        <n v="2136.8822500000001"/>
        <n v="1131.5065999999999"/>
        <n v="3309.7926000000002"/>
        <n v="9414.92"/>
        <n v="6360.9935999999998"/>
        <n v="11013.7119"/>
        <n v="4428.8878500000001"/>
        <n v="5584.3056999999999"/>
        <n v="1877.9294"/>
        <n v="2842.7607499999999"/>
        <n v="3597.596"/>
        <n v="23401.30575"/>
        <n v="55135.402090000003"/>
        <n v="7445.9179999999997"/>
        <n v="2680.9493000000002"/>
        <n v="1621.8827000000001"/>
        <n v="8219.2039000000004"/>
        <n v="12523.604799999999"/>
        <n v="16069.08475"/>
        <n v="43813.866099999999"/>
        <n v="20773.62775"/>
        <n v="39597.407200000001"/>
        <n v="6117.4944999999998"/>
        <n v="13393.755999999999"/>
        <n v="5266.3656000000001"/>
        <n v="4719.7365499999996"/>
        <n v="11743.9341"/>
        <n v="5377.4578000000001"/>
        <n v="7160.3302999999996"/>
        <n v="4402.2330000000002"/>
        <n v="11657.7189"/>
        <n v="6402.2913500000004"/>
        <n v="12622.1795"/>
        <n v="1526.3119999999999"/>
        <n v="12323.936"/>
        <n v="36021.011200000001"/>
        <n v="27533.912899999999"/>
        <n v="10072.055050000001"/>
        <n v="45008.955499999996"/>
        <n v="9872.7009999999991"/>
        <n v="2438.0551999999998"/>
        <n v="2974.1260000000002"/>
        <n v="10601.632250000001"/>
        <n v="37270.1512"/>
        <n v="14119.62"/>
        <n v="42111.664700000001"/>
        <n v="11729.6795"/>
        <n v="24106.912550000001"/>
        <n v="1875.3440000000001"/>
        <n v="40974.164900000003"/>
        <n v="15817.985699999999"/>
        <n v="18218.161390000001"/>
        <n v="10965.446"/>
        <n v="46113.510999999999"/>
        <n v="7151.0919999999996"/>
        <n v="12269.68865"/>
        <n v="5458.0464499999998"/>
        <n v="8782.4689999999991"/>
        <n v="6600.3609999999999"/>
        <n v="1141.4450999999999"/>
        <n v="11576.13"/>
        <n v="13129.603450000001"/>
        <n v="4391.652"/>
        <n v="8457.8179999999993"/>
        <n v="3392.3652000000002"/>
        <n v="5966.8873999999996"/>
        <n v="6849.0259999999998"/>
        <n v="8891.1394999999993"/>
        <n v="2690.1138000000001"/>
        <n v="26140.3603"/>
        <n v="6653.7885999999999"/>
        <n v="6282.2349999999997"/>
        <n v="6311.9520000000002"/>
        <n v="3443.0639999999999"/>
        <n v="2789.0574000000001"/>
        <n v="2585.8506499999999"/>
        <n v="46255.112500000003"/>
        <n v="4877.9810500000003"/>
        <n v="19719.6947"/>
        <n v="27218.437249999999"/>
        <n v="5272.1758"/>
        <n v="1682.597"/>
        <n v="11945.1327"/>
        <n v="29330.98315"/>
        <n v="7243.8136000000004"/>
        <n v="10422.916649999999"/>
        <n v="44202.653599999998"/>
        <n v="13555.0049"/>
        <n v="13063.883"/>
        <n v="19798.054550000001"/>
        <n v="2221.5644499999999"/>
        <n v="1634.5734"/>
        <n v="2117.3388500000001"/>
        <n v="8688.8588500000005"/>
        <n v="48673.558799999999"/>
        <n v="4661.2863500000003"/>
        <n v="8125.7844999999998"/>
        <n v="12644.589"/>
        <n v="4564.1914500000003"/>
        <n v="4846.9201499999999"/>
        <n v="7633.7205999999996"/>
        <n v="15170.069"/>
        <n v="17496.306"/>
        <n v="2639.0428999999999"/>
        <n v="33732.686699999998"/>
        <n v="14382.709049999999"/>
        <n v="7626.9930000000004"/>
        <n v="5257.5079500000002"/>
        <n v="2473.3341"/>
        <n v="21774.32215"/>
        <n v="35069.374519999998"/>
        <n v="13041.921"/>
        <n v="5245.2268999999997"/>
        <n v="13451.121999999999"/>
        <n v="13462.52"/>
        <n v="5488.2619999999997"/>
        <n v="4320.4108500000002"/>
        <n v="6250.4350000000004"/>
        <n v="25333.332839999999"/>
        <n v="2913.569"/>
        <n v="12032.325999999999"/>
        <n v="13470.804400000001"/>
        <n v="6289.7548999999999"/>
        <n v="2927.0646999999999"/>
        <n v="6238.2979999999998"/>
        <n v="10096.969999999999"/>
        <n v="7348.1419999999998"/>
        <n v="4673.3922000000002"/>
        <n v="12233.828"/>
        <n v="32108.662820000001"/>
        <n v="8965.7957499999993"/>
        <n v="2304.0021999999999"/>
        <n v="9487.6442000000006"/>
        <n v="1121.8739"/>
        <n v="9549.5650999999998"/>
        <n v="2217.4691499999999"/>
        <n v="1628.4709"/>
        <n v="12982.8747"/>
        <n v="11674.13"/>
        <n v="7160.0940000000001"/>
        <n v="39047.285000000003"/>
        <n v="6358.7764500000003"/>
        <n v="19933.457999999999"/>
        <n v="11534.872649999999"/>
        <n v="47462.894"/>
        <n v="4527.1829500000003"/>
        <n v="38998.546000000002"/>
        <n v="20009.63365"/>
        <n v="3875.7341000000001"/>
        <n v="41999.519999999997"/>
        <n v="12609.88702"/>
        <n v="41034.221400000002"/>
        <n v="28468.919010000001"/>
        <n v="2730.1078499999999"/>
        <n v="3353.2840000000001"/>
        <n v="14474.674999999999"/>
        <n v="9500.5730500000009"/>
        <n v="26467.09737"/>
        <n v="4746.3440000000001"/>
        <n v="23967.38305"/>
        <n v="7518.0253499999999"/>
        <n v="3279.8685500000001"/>
        <n v="8596.8277999999991"/>
        <n v="10702.642400000001"/>
        <n v="4992.3764000000001"/>
        <n v="2527.8186500000002"/>
        <n v="1759.338"/>
        <n v="2322.6217999999999"/>
        <n v="16138.762049999999"/>
        <n v="7804.1605"/>
        <n v="2902.9065000000001"/>
        <n v="9704.6680500000002"/>
        <n v="4889.0367999999999"/>
        <n v="25517.11363"/>
        <n v="4500.33925"/>
        <n v="19199.944"/>
        <n v="16796.411940000002"/>
        <n v="4915.0598499999996"/>
        <n v="7624.63"/>
        <n v="8410.0468500000006"/>
        <n v="28340.188849999999"/>
        <n v="4518.8262500000001"/>
        <n v="14571.890799999999"/>
        <n v="3378.91"/>
        <n v="7144.86265"/>
        <n v="10118.424000000001"/>
        <n v="5484.4673000000003"/>
        <n v="16420.494549999999"/>
        <n v="7986.4752500000004"/>
        <n v="7418.5219999999999"/>
        <n v="13887.968500000001"/>
        <n v="6551.7501000000002"/>
        <n v="5267.8181500000001"/>
        <n v="17361.766100000001"/>
        <n v="34472.841"/>
        <n v="1972.95"/>
        <n v="21232.182260000001"/>
        <n v="8627.5411000000004"/>
        <n v="4433.3877000000002"/>
        <n v="4438.2633999999998"/>
        <n v="24915.220850000002"/>
        <n v="23241.47453"/>
        <n v="9957.7216000000008"/>
        <n v="8269.0439999999999"/>
        <n v="18767.737700000001"/>
        <n v="36580.282160000002"/>
        <n v="8765.2489999999998"/>
        <n v="5383.5360000000001"/>
        <n v="12124.992399999999"/>
        <n v="2709.24395"/>
        <n v="3987.9259999999999"/>
        <n v="12495.290849999999"/>
        <n v="26018.950519999999"/>
        <n v="8798.5930000000008"/>
        <n v="35595.589800000002"/>
        <n v="42211.138200000001"/>
        <n v="1711.0268000000001"/>
        <n v="8569.8618000000006"/>
        <n v="2020.1769999999999"/>
        <n v="16450.894700000001"/>
        <n v="21595.382290000001"/>
        <n v="9850.4320000000007"/>
        <n v="6877.9800999999998"/>
        <n v="21677.283449999999"/>
        <n v="44423.803"/>
        <n v="4137.5227000000004"/>
        <n v="13747.87235"/>
        <n v="12950.0712"/>
        <n v="12094.477999999999"/>
        <n v="37484.4493"/>
        <n v="39725.518049999999"/>
        <n v="2250.8352"/>
        <n v="22493.659640000002"/>
        <n v="20234.854749999999"/>
        <n v="1704.7001499999999"/>
        <n v="33475.817150000003"/>
        <n v="3161.4540000000002"/>
        <n v="11394.065549999999"/>
        <n v="21880.82"/>
        <n v="7325.0482000000002"/>
        <n v="44501.398200000003"/>
        <n v="3594.17085"/>
        <n v="39727.614000000001"/>
        <n v="8023.1354499999998"/>
        <n v="14394.5579"/>
        <n v="9288.0267000000003"/>
        <n v="25309.489000000001"/>
        <n v="3353.4703"/>
        <n v="10594.501550000001"/>
        <n v="8277.5229999999992"/>
        <n v="17929.303370000001"/>
        <n v="2480.9791"/>
        <n v="4462.7218000000003"/>
        <n v="1981.5818999999999"/>
        <n v="11554.223599999999"/>
        <n v="48970.247600000002"/>
        <n v="6548.1950500000003"/>
        <n v="5708.8670000000002"/>
        <n v="7045.4989999999998"/>
        <n v="8978.1851000000006"/>
        <n v="5757.41345"/>
        <n v="14349.8544"/>
        <n v="10928.849"/>
        <n v="39871.704299999998"/>
        <n v="13974.455550000001"/>
        <n v="1909.52745"/>
        <n v="12096.6512"/>
        <n v="13204.28565"/>
        <n v="4562.8420999999998"/>
        <n v="8551.3469999999998"/>
        <n v="2102.2647000000002"/>
        <n v="34672.147199999999"/>
        <n v="15161.5344"/>
        <n v="11884.048580000001"/>
        <n v="4454.40265"/>
        <n v="5855.9025000000001"/>
        <n v="4076.4969999999998"/>
        <n v="15019.760050000001"/>
        <n v="19023.259999999998"/>
        <n v="10796.35025"/>
        <n v="11353.2276"/>
        <n v="9748.9105999999992"/>
        <n v="10577.087"/>
        <n v="41676.081100000003"/>
        <n v="11286.538699999999"/>
        <n v="3591.48"/>
        <n v="33907.548000000003"/>
        <n v="11299.343000000001"/>
        <n v="4561.1885000000002"/>
        <n v="44641.197399999997"/>
        <n v="1674.6323"/>
        <n v="23045.566159999998"/>
        <n v="3227.1210999999998"/>
        <n v="16776.304049999999"/>
        <n v="11253.421"/>
        <n v="3471.4096"/>
        <n v="11363.2832"/>
        <n v="20420.604650000001"/>
        <n v="10338.9316"/>
        <n v="8988.1587500000005"/>
        <n v="10493.9458"/>
        <n v="2904.0880000000002"/>
        <n v="8605.3615000000009"/>
        <n v="11512.405000000001"/>
        <n v="41949.244100000004"/>
        <n v="24180.933499999999"/>
        <n v="5312.1698500000002"/>
        <n v="2396.0958999999998"/>
        <n v="10807.4863"/>
        <n v="9222.4025999999994"/>
        <n v="36124.573700000001"/>
        <n v="38282.749499999998"/>
        <n v="5693.4305000000004"/>
        <n v="34166.273000000001"/>
        <n v="8347.1643000000004"/>
        <n v="46661.4424"/>
        <n v="18903.491409999999"/>
        <n v="40904.199500000002"/>
        <n v="14254.608200000001"/>
        <n v="10214.636"/>
        <n v="5836.5204000000003"/>
        <n v="14358.364369999999"/>
        <n v="1728.8969999999999"/>
        <n v="8582.3022999999994"/>
        <n v="3693.4279999999999"/>
        <n v="20709.020339999999"/>
        <n v="9991.0376500000002"/>
        <n v="19673.335729999999"/>
        <n v="11085.586799999999"/>
        <n v="7623.518"/>
        <n v="3176.2876999999999"/>
        <n v="3704.3544999999999"/>
        <n v="36898.733079999998"/>
        <n v="9048.0272999999997"/>
        <n v="7954.5169999999998"/>
        <n v="27117.993780000001"/>
        <n v="6338.0756000000001"/>
        <n v="9630.3970000000008"/>
        <n v="11289.10925"/>
        <n v="52590.829389999999"/>
        <n v="2261.5688"/>
        <n v="10791.96"/>
        <n v="5979.7309999999998"/>
        <n v="2203.7359499999998"/>
        <n v="12235.8392"/>
        <n v="40941.285400000001"/>
        <n v="5630.4578499999998"/>
        <n v="11015.1747"/>
        <n v="7228.2156500000001"/>
        <n v="39722.746200000001"/>
        <n v="14426.073850000001"/>
        <n v="2459.7201"/>
        <n v="3989.8409999999999"/>
        <n v="7727.2532000000001"/>
        <n v="5124.1886999999997"/>
        <n v="18963.171920000001"/>
        <n v="2200.8308499999998"/>
        <n v="7153.5538999999999"/>
        <n v="5227.9887500000004"/>
        <n v="10982.5013"/>
        <n v="4529.4769999999999"/>
        <n v="4670.6400000000003"/>
        <n v="6112.3529500000004"/>
        <n v="17178.682400000002"/>
        <n v="22478.6"/>
        <n v="11093.6229"/>
        <n v="6457.8433999999997"/>
        <n v="4433.9159"/>
        <n v="2154.3609999999999"/>
        <n v="23887.662700000001"/>
        <n v="6496.8860000000004"/>
        <n v="2899.4893499999998"/>
        <n v="19350.368900000001"/>
        <n v="7650.7737500000003"/>
        <n v="2850.6837500000001"/>
        <n v="2632.9920000000002"/>
        <n v="9447.3824000000004"/>
        <n v="18328.238099999999"/>
        <n v="8603.8233999999993"/>
        <n v="37465.34375"/>
        <n v="13844.797200000001"/>
        <n v="21771.3423"/>
        <n v="13126.677449999999"/>
        <n v="5327.4002499999997"/>
        <n v="13725.47184"/>
        <n v="13019.161050000001"/>
        <n v="8671.1912499999999"/>
        <n v="4134.0824499999999"/>
        <n v="18838.703659999999"/>
        <n v="33307.550799999997"/>
        <n v="5699.8374999999996"/>
        <n v="6393.6034499999996"/>
        <n v="4934.7049999999999"/>
        <n v="6198.7518"/>
        <n v="8733.2292500000003"/>
        <n v="2055.3249000000001"/>
        <n v="9964.06"/>
        <n v="18223.4512"/>
        <n v="5116.5003999999999"/>
        <n v="36910.608030000003"/>
        <n v="38415.474000000002"/>
        <n v="20296.863450000001"/>
        <n v="12347.172"/>
        <n v="5373.3642499999996"/>
        <n v="23563.016179999999"/>
        <n v="1702.4553000000001"/>
        <n v="10806.839"/>
        <n v="3956.0714499999999"/>
        <n v="12890.057650000001"/>
        <n v="5415.6611999999996"/>
        <n v="4058.1161000000002"/>
        <n v="41661.601999999999"/>
        <n v="7537.1638999999996"/>
        <n v="4718.2035500000002"/>
        <n v="6593.5083000000004"/>
        <n v="8442.6669999999995"/>
        <n v="26125.674770000001"/>
        <n v="6858.4795999999997"/>
        <n v="4795.6567999999997"/>
        <n v="6640.5448500000002"/>
        <n v="7162.0122000000001"/>
        <n v="10594.225700000001"/>
        <n v="11938.255950000001"/>
        <n v="60021.398970000002"/>
        <n v="20167.336029999999"/>
        <n v="12479.70895"/>
        <n v="11345.519"/>
        <n v="8515.7587000000003"/>
        <n v="2699.56835"/>
        <n v="14449.8544"/>
        <n v="12224.350850000001"/>
        <n v="6985.50695"/>
        <n v="3238.4357"/>
        <n v="47269.853999999999"/>
        <n v="49577.662400000001"/>
        <n v="4296.2712000000001"/>
        <n v="3171.6149"/>
        <n v="1135.9407000000001"/>
        <n v="5615.3689999999997"/>
        <n v="9101.7980000000007"/>
        <n v="6059.1729999999998"/>
        <n v="1633.9618"/>
        <n v="37607.527699999999"/>
        <n v="18648.421699999999"/>
        <n v="1241.5650000000001"/>
        <n v="16232.847"/>
        <n v="15828.82173"/>
        <n v="4415.1588000000002"/>
        <n v="6474.0129999999999"/>
        <n v="11436.738149999999"/>
        <n v="11305.93455"/>
        <n v="30063.580549999999"/>
        <n v="10197.772199999999"/>
        <n v="4544.2348000000002"/>
        <n v="3277.1610000000001"/>
        <n v="6770.1925000000001"/>
        <n v="7337.7479999999996"/>
        <n v="10370.912549999999"/>
        <n v="26926.5144"/>
        <n v="10704.47"/>
        <n v="34254.053350000002"/>
        <n v="1880.4870000000001"/>
        <n v="8615.2999999999993"/>
        <n v="3292.5298499999999"/>
        <n v="3021.80915"/>
        <n v="14478.33015"/>
        <n v="4747.0528999999997"/>
        <n v="17043.341400000001"/>
        <n v="10959.33"/>
        <n v="2741.9479999999999"/>
        <n v="4357.0436499999996"/>
        <n v="22462.043750000001"/>
        <n v="4189.1130999999996"/>
        <n v="8283.6807000000008"/>
        <n v="24535.698550000001"/>
        <n v="14283.4594"/>
        <n v="1720.3536999999999"/>
        <n v="47403.88"/>
        <n v="8534.6718000000001"/>
        <n v="3732.6251000000002"/>
        <n v="5472.4489999999996"/>
        <n v="38344.565999999999"/>
        <n v="7147.4727999999996"/>
        <n v="7133.9025000000001"/>
        <n v="34828.654000000002"/>
        <n v="1515.3449000000001"/>
        <n v="9301.8935500000007"/>
        <n v="11931.125249999999"/>
        <n v="1964.78"/>
        <n v="1708.9257500000001"/>
        <n v="4340.4408999999996"/>
        <n v="5261.4694499999996"/>
        <n v="2710.8285500000002"/>
        <n v="62592.873090000001"/>
        <n v="46718.163249999998"/>
        <n v="3208.7869999999998"/>
        <n v="37829.724199999997"/>
        <n v="21259.377949999998"/>
        <n v="2464.6188000000002"/>
        <n v="16115.3045"/>
        <n v="21472.478800000001"/>
        <n v="33900.652999999998"/>
        <n v="6875.9610000000002"/>
        <n v="6940.90985"/>
        <n v="4571.4130500000001"/>
        <n v="4536.259"/>
        <n v="36397.576000000001"/>
        <n v="18765.87545"/>
        <n v="11272.331389999999"/>
        <n v="1731.6769999999999"/>
        <n v="1163.4627"/>
        <n v="19496.71917"/>
        <n v="7201.7008500000002"/>
        <n v="5425.0233500000004"/>
        <n v="28101.333050000001"/>
        <n v="12981.3457"/>
        <n v="43896.376300000004"/>
        <n v="4239.8926499999998"/>
        <n v="13143.336649999999"/>
        <n v="7050.0213000000003"/>
        <n v="9377.9046999999991"/>
        <n v="22395.74424"/>
        <n v="10325.206"/>
        <n v="12629.1656"/>
        <n v="10795.937330000001"/>
        <n v="11411.684999999999"/>
        <n v="10600.5483"/>
        <n v="2205.9807999999998"/>
        <n v="1629.8335"/>
        <n v="2007.9449999999999"/>
        <n v="29141.360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jasekar S" refreshedDate="44931.974718518519" createdVersion="8" refreshedVersion="8" minRefreshableVersion="3" recordCount="1338" xr:uid="{C3A9C286-15D4-014A-869C-4C2D5ED418DE}">
  <cacheSource type="worksheet">
    <worksheetSource ref="D3:E1341" sheet="Q&amp;A-1 (c)"/>
  </cacheSource>
  <cacheFields count="2">
    <cacheField name="smokers" numFmtId="0">
      <sharedItems count="2">
        <s v="yes"/>
        <s v="no"/>
      </sharedItems>
    </cacheField>
    <cacheField name="charges($)" numFmtId="0">
      <sharedItems containsSemiMixedTypes="0" containsString="0" containsNumber="1" minValue="1121.8739" maxValue="63770.428010000003" count="1337">
        <n v="16884.923999999999"/>
        <n v="1725.5523000000001"/>
        <n v="4449.4620000000004"/>
        <n v="21984.47061"/>
        <n v="3866.8552"/>
        <n v="3756.6215999999999"/>
        <n v="8240.5895999999993"/>
        <n v="7281.5056000000004"/>
        <n v="6406.4107000000004"/>
        <n v="28923.136920000001"/>
        <n v="2721.3208"/>
        <n v="27808.7251"/>
        <n v="1826.8430000000001"/>
        <n v="11090.7178"/>
        <n v="39611.757700000002"/>
        <n v="1837.2370000000001"/>
        <n v="10797.3362"/>
        <n v="2395.17155"/>
        <n v="10602.385"/>
        <n v="36837.466999999997"/>
        <n v="13228.846949999999"/>
        <n v="4149.7359999999999"/>
        <n v="1137.011"/>
        <n v="37701.876799999998"/>
        <n v="6203.90175"/>
        <n v="14001.1338"/>
        <n v="14451.835150000001"/>
        <n v="12268.632250000001"/>
        <n v="2775.1921499999999"/>
        <n v="38711"/>
        <n v="35585.576000000001"/>
        <n v="2198.1898500000002"/>
        <n v="4687.7969999999996"/>
        <n v="13770.097900000001"/>
        <n v="51194.559139999998"/>
        <n v="1625.4337499999999"/>
        <n v="15612.19335"/>
        <n v="2302.3000000000002"/>
        <n v="39774.276299999998"/>
        <n v="48173.360999999997"/>
        <n v="3046.0619999999999"/>
        <n v="4949.7587000000003"/>
        <n v="6272.4772000000003"/>
        <n v="6313.759"/>
        <n v="6079.6715000000004"/>
        <n v="20630.283510000001"/>
        <n v="3393.35635"/>
        <n v="3556.9223000000002"/>
        <n v="12629.896699999999"/>
        <n v="38709.175999999999"/>
        <n v="2211.1307499999998"/>
        <n v="3579.8287"/>
        <n v="23568.272000000001"/>
        <n v="37742.575700000001"/>
        <n v="8059.6791000000003"/>
        <n v="47496.494449999998"/>
        <n v="13607.36875"/>
        <n v="34303.167200000004"/>
        <n v="23244.790199999999"/>
        <n v="5989.5236500000001"/>
        <n v="8606.2173999999995"/>
        <n v="4504.6624000000002"/>
        <n v="30166.618170000002"/>
        <n v="4133.6416499999996"/>
        <n v="14711.7438"/>
        <n v="1743.2139999999999"/>
        <n v="14235.072"/>
        <n v="6389.3778499999999"/>
        <n v="5920.1040999999996"/>
        <n v="17663.144199999999"/>
        <n v="16577.779500000001"/>
        <n v="6799.4579999999996"/>
        <n v="11741.726000000001"/>
        <n v="11946.625899999999"/>
        <n v="7726.8540000000003"/>
        <n v="11356.660900000001"/>
        <n v="3947.4131000000002"/>
        <n v="1532.4697000000001"/>
        <n v="2755.0209500000001"/>
        <n v="6571.0243499999997"/>
        <n v="4441.2131499999996"/>
        <n v="7935.29115"/>
        <n v="37165.163800000002"/>
        <n v="11033.661700000001"/>
        <n v="39836.519"/>
        <n v="21098.554049999999"/>
        <n v="43578.939400000003"/>
        <n v="11073.175999999999"/>
        <n v="8026.6665999999996"/>
        <n v="11082.5772"/>
        <n v="2026.9740999999999"/>
        <n v="10942.13205"/>
        <n v="30184.936699999998"/>
        <n v="5729.0052999999998"/>
        <n v="47291.055"/>
        <n v="3766.8838000000001"/>
        <n v="12105.32"/>
        <n v="10226.2842"/>
        <n v="22412.648499999999"/>
        <n v="15820.699000000001"/>
        <n v="6186.1270000000004"/>
        <n v="3645.0893999999998"/>
        <n v="21344.846699999998"/>
        <n v="30942.191800000001"/>
        <n v="5003.8530000000001"/>
        <n v="17560.37975"/>
        <n v="2331.5189999999998"/>
        <n v="3877.3042500000001"/>
        <n v="2867.1196"/>
        <n v="47055.532099999997"/>
        <n v="10825.253699999999"/>
        <n v="11881.358"/>
        <n v="4646.759"/>
        <n v="2404.7338"/>
        <n v="11488.31695"/>
        <n v="30259.995559999999"/>
        <n v="11381.3254"/>
        <n v="19107.779600000002"/>
        <n v="8601.3292999999994"/>
        <n v="6686.4313000000002"/>
        <n v="7740.3370000000004"/>
        <n v="1705.6244999999999"/>
        <n v="2257.47525"/>
        <n v="39556.494500000001"/>
        <n v="10115.00885"/>
        <n v="3385.3991500000002"/>
        <n v="17081.080000000002"/>
        <n v="9634.5380000000005"/>
        <n v="32734.186300000001"/>
        <n v="6082.4049999999997"/>
        <n v="12815.444949999999"/>
        <n v="13616.3586"/>
        <n v="11163.567999999999"/>
        <n v="1632.5644500000001"/>
        <n v="2457.2111500000001"/>
        <n v="2155.6815000000001"/>
        <n v="1261.442"/>
        <n v="2045.68525"/>
        <n v="27322.73386"/>
        <n v="2166.732"/>
        <n v="27375.904780000001"/>
        <n v="3490.5491000000002"/>
        <n v="18972.494999999999"/>
        <n v="18157.876"/>
        <n v="20745.989099999999"/>
        <n v="5138.2566999999999"/>
        <n v="40720.551050000002"/>
        <n v="9877.6077000000005"/>
        <n v="10959.6947"/>
        <n v="1842.519"/>
        <n v="5125.2156999999997"/>
        <n v="7789.6350000000002"/>
        <n v="6334.3435499999996"/>
        <n v="19964.746299999999"/>
        <n v="7077.1894000000002"/>
        <n v="6948.7007999999996"/>
        <n v="21223.675800000001"/>
        <n v="15518.180249999999"/>
        <n v="36950.256699999998"/>
        <n v="19749.383379999999"/>
        <n v="21348.705999999998"/>
        <n v="36149.483500000002"/>
        <n v="10450.552"/>
        <n v="5152.134"/>
        <n v="5028.1466"/>
        <n v="10407.085849999999"/>
        <n v="4830.63"/>
        <n v="6128.79745"/>
        <n v="2719.2797500000001"/>
        <n v="4827.9049500000001"/>
        <n v="13405.390299999999"/>
        <n v="8116.68"/>
        <n v="1694.7963999999999"/>
        <n v="5246.0469999999996"/>
        <n v="2855.4375500000001"/>
        <n v="48824.45"/>
        <n v="6455.86265"/>
        <n v="10436.096"/>
        <n v="8823.2790000000005"/>
        <n v="8538.28845"/>
        <n v="11735.87905"/>
        <n v="1631.8212000000001"/>
        <n v="4005.4225000000001"/>
        <n v="7419.4778999999999"/>
        <n v="7731.4270999999999"/>
        <n v="43753.337050000002"/>
        <n v="3981.9767999999999"/>
        <n v="5325.6509999999998"/>
        <n v="6775.9610000000002"/>
        <n v="4922.9159"/>
        <n v="12557.605299999999"/>
        <n v="4883.866"/>
        <n v="2137.6536000000001"/>
        <n v="12044.342000000001"/>
        <n v="1137.4697000000001"/>
        <n v="1639.5631000000001"/>
        <n v="5649.7150000000001"/>
        <n v="8516.8289999999997"/>
        <n v="9644.2525000000005"/>
        <n v="14901.5167"/>
        <n v="2130.6759000000002"/>
        <n v="8871.1517000000003"/>
        <n v="13012.20865"/>
        <n v="37133.898200000003"/>
        <n v="7147.1049999999996"/>
        <n v="4337.7352000000001"/>
        <n v="11743.299000000001"/>
        <n v="20984.0936"/>
        <n v="13880.949000000001"/>
        <n v="6610.1097"/>
        <n v="1980.07"/>
        <n v="8162.7162500000004"/>
        <n v="3537.703"/>
        <n v="5002.7826999999997"/>
        <n v="8520.0259999999998"/>
        <n v="7371.7719999999999"/>
        <n v="10355.641"/>
        <n v="2483.7359999999999"/>
        <n v="3392.9767999999999"/>
        <n v="25081.76784"/>
        <n v="5012.4709999999995"/>
        <n v="10564.8845"/>
        <n v="5253.5240000000003"/>
        <n v="34779.614999999998"/>
        <n v="19515.5416"/>
        <n v="11987.1682"/>
        <n v="2689.4953999999998"/>
        <n v="24227.337240000001"/>
        <n v="7358.1756500000001"/>
        <n v="9225.2564000000002"/>
        <n v="7443.6430499999997"/>
        <n v="14001.286700000001"/>
        <n v="1727.7850000000001"/>
        <n v="12333.828"/>
        <n v="6710.1918999999998"/>
        <n v="19444.265800000001"/>
        <n v="1615.7666999999999"/>
        <n v="4463.2051000000001"/>
        <n v="17352.6803"/>
        <n v="7152.6714000000002"/>
        <n v="38511.628299999997"/>
        <n v="5354.0746499999996"/>
        <n v="35160.134570000002"/>
        <n v="7196.8670000000002"/>
        <n v="29523.1656"/>
        <n v="24476.478510000001"/>
        <n v="12648.7034"/>
        <n v="1986.9333999999999"/>
        <n v="1832.0940000000001"/>
        <n v="4040.55825"/>
        <n v="12829.455099999999"/>
        <n v="47305.305"/>
        <n v="44260.749900000003"/>
        <n v="4260.7439999999997"/>
        <n v="41097.161749999999"/>
        <n v="13047.332350000001"/>
        <n v="43921.183700000001"/>
        <n v="5400.9804999999997"/>
        <n v="11520.099850000001"/>
        <n v="33750.291799999999"/>
        <n v="11837.16"/>
        <n v="17085.267599999999"/>
        <n v="24869.836800000001"/>
        <n v="36219.405449999998"/>
        <n v="20462.997660000001"/>
        <n v="46151.124499999998"/>
        <n v="17179.522000000001"/>
        <n v="14590.63205"/>
        <n v="7441.0529999999999"/>
        <n v="9282.4806000000008"/>
        <n v="1719.4363000000001"/>
        <n v="42856.838000000003"/>
        <n v="7265.7025000000003"/>
        <n v="9617.6624499999998"/>
        <n v="2523.1695"/>
        <n v="9715.8410000000003"/>
        <n v="2803.69785"/>
        <n v="2150.4690000000001"/>
        <n v="12928.7911"/>
        <n v="9855.1314000000002"/>
        <n v="22331.566800000001"/>
        <n v="48549.178350000002"/>
        <n v="4237.12655"/>
        <n v="11879.10405"/>
        <n v="9625.92"/>
        <n v="7742.1098000000002"/>
        <n v="9432.9253000000008"/>
        <n v="14256.192800000001"/>
        <n v="47896.79135"/>
        <n v="25992.821039999999"/>
        <n v="3172.018"/>
        <n v="20277.807509999999"/>
        <n v="42112.2356"/>
        <n v="2156.7518"/>
        <n v="3906.127"/>
        <n v="1704.5681"/>
        <n v="16297.846"/>
        <n v="21978.676899999999"/>
        <n v="38746.355100000001"/>
        <n v="9249.4951999999994"/>
        <n v="6746.7425000000003"/>
        <n v="24873.384900000001"/>
        <n v="12265.5069"/>
        <n v="4349.4620000000004"/>
        <n v="12646.207"/>
        <n v="19442.353500000001"/>
        <n v="20177.671129999999"/>
        <n v="4151.0286999999998"/>
        <n v="11944.594349999999"/>
        <n v="7749.1563999999998"/>
        <n v="8444.4740000000002"/>
        <n v="1737.376"/>
        <n v="42124.515299999999"/>
        <n v="8124.4084000000003"/>
        <n v="34838.873"/>
        <n v="9722.7695000000003"/>
        <n v="8835.2649500000007"/>
        <n v="10435.06525"/>
        <n v="7421.1945500000002"/>
        <n v="4667.6076499999999"/>
        <n v="4894.7533000000003"/>
        <n v="24671.663339999999"/>
        <n v="35491.64"/>
        <n v="11566.30055"/>
        <n v="2866.0909999999999"/>
        <n v="6600.2059499999996"/>
        <n v="3561.8888999999999"/>
        <n v="42760.502200000003"/>
        <n v="47928.03"/>
        <n v="9144.5650000000005"/>
        <n v="48517.563150000002"/>
        <n v="24393.6224"/>
        <n v="13429.035400000001"/>
        <n v="11658.379150000001"/>
        <n v="19144.576519999999"/>
        <n v="13822.803"/>
        <n v="12142.578600000001"/>
        <n v="13937.666499999999"/>
        <n v="41919.097000000002"/>
        <n v="8232.6388000000006"/>
        <n v="18955.220170000001"/>
        <n v="13352.0998"/>
        <n v="13217.094499999999"/>
        <n v="13981.850350000001"/>
        <n v="10977.2063"/>
        <n v="6184.2993999999999"/>
        <n v="4889.9994999999999"/>
        <n v="8334.4575499999992"/>
        <n v="5478.0367999999999"/>
        <n v="1635.7336499999999"/>
        <n v="11830.6072"/>
        <n v="8932.0840000000007"/>
        <n v="3554.203"/>
        <n v="12404.8791"/>
        <n v="14133.03775"/>
        <n v="24603.04837"/>
        <n v="8944.1151000000009"/>
        <n v="9620.3307000000004"/>
        <n v="1837.2819"/>
        <n v="1607.5101"/>
        <n v="10043.249"/>
        <n v="4751.07"/>
        <n v="13844.505999999999"/>
        <n v="2597.779"/>
        <n v="3180.5101"/>
        <n v="9778.3472000000002"/>
        <n v="13430.264999999999"/>
        <n v="8017.0611500000005"/>
        <n v="8116.2688500000004"/>
        <n v="3481.8679999999999"/>
        <n v="13415.0381"/>
        <n v="12029.286700000001"/>
        <n v="7639.4174499999999"/>
        <n v="36085.218999999997"/>
        <n v="1391.5287000000001"/>
        <n v="18033.9679"/>
        <n v="21659.930100000001"/>
        <n v="38126.246500000001"/>
        <n v="16455.707849999999"/>
        <n v="27000.98473"/>
        <n v="15006.579449999999"/>
        <n v="42303.692150000003"/>
        <n v="20781.48892"/>
        <n v="5846.9175999999998"/>
        <n v="8302.5356499999998"/>
        <n v="1261.8589999999999"/>
        <n v="11856.4115"/>
        <n v="30284.642940000002"/>
        <n v="3176.8159000000001"/>
        <n v="4618.0798999999997"/>
        <n v="10736.87075"/>
        <n v="2138.0707000000002"/>
        <n v="8964.0605500000001"/>
        <n v="9290.1394999999993"/>
        <n v="9411.0049999999992"/>
        <n v="7526.7064499999997"/>
        <n v="8522.0030000000006"/>
        <n v="16586.49771"/>
        <n v="14988.432000000001"/>
        <n v="1631.6683"/>
        <n v="9264.7970000000005"/>
        <n v="8083.9197999999997"/>
        <n v="14692.66935"/>
        <n v="10269.459999999999"/>
        <n v="3260.1990000000001"/>
        <n v="11396.9002"/>
        <n v="4185.0978999999998"/>
        <n v="8539.6710000000003"/>
        <n v="6652.5288"/>
        <n v="4074.4537"/>
        <n v="1621.3402000000001"/>
        <n v="19594.809649999999"/>
        <n v="14455.644050000001"/>
        <n v="5080.0959999999995"/>
        <n v="2134.9014999999999"/>
        <n v="7345.7266"/>
        <n v="9140.9509999999991"/>
        <n v="18608.261999999999"/>
        <n v="14418.2804"/>
        <n v="28950.4692"/>
        <n v="46889.261200000001"/>
        <n v="46599.108399999997"/>
        <n v="39125.332249999999"/>
        <n v="2727.3951000000002"/>
        <n v="8968.33"/>
        <n v="9788.8659000000007"/>
        <n v="6555.07035"/>
        <n v="7323.7348190000002"/>
        <n v="3167.4558499999998"/>
        <n v="18804.752400000001"/>
        <n v="23082.955330000001"/>
        <n v="4906.4096499999996"/>
        <n v="5969.723"/>
        <n v="12638.195"/>
        <n v="4243.5900499999998"/>
        <n v="13919.822899999999"/>
        <n v="2254.7966999999999"/>
        <n v="5926.8459999999995"/>
        <n v="12592.5345"/>
        <n v="2897.3235"/>
        <n v="4738.2682000000004"/>
        <n v="37079.372000000003"/>
        <n v="1149.3959"/>
        <n v="28287.897659999999"/>
        <n v="26109.32905"/>
        <n v="7345.0839999999998"/>
        <n v="12730.999599999999"/>
        <n v="11454.021500000001"/>
        <n v="5910.9440000000004"/>
        <n v="4762.3289999999997"/>
        <n v="7512.2669999999998"/>
        <n v="4032.2406999999998"/>
        <n v="1969.614"/>
        <n v="1769.5316499999999"/>
        <n v="4686.3887000000004"/>
        <n v="21797.000400000001"/>
        <n v="11881.9696"/>
        <n v="11840.77505"/>
        <n v="10601.412"/>
        <n v="7682.67"/>
        <n v="10381.4787"/>
        <n v="22144.031999999999"/>
        <n v="15230.324049999999"/>
        <n v="11165.417649999999"/>
        <n v="1632.0362500000001"/>
        <n v="19521.968199999999"/>
        <n v="13224.692999999999"/>
        <n v="12643.3778"/>
        <n v="23288.928400000001"/>
        <n v="2201.0971"/>
        <n v="2497.0383000000002"/>
        <n v="2203.4718499999999"/>
        <n v="1744.4649999999999"/>
        <n v="20878.78443"/>
        <n v="25382.296999999999"/>
        <n v="28868.6639"/>
        <n v="35147.528480000001"/>
        <n v="2534.3937500000002"/>
        <n v="1534.3045"/>
        <n v="1824.2854"/>
        <n v="15555.188749999999"/>
        <n v="9304.7019"/>
        <n v="1622.1885"/>
        <n v="9880.0679999999993"/>
        <n v="9563.0290000000005"/>
        <n v="4347.0233500000004"/>
        <n v="12475.3513"/>
        <n v="1253.9359999999999"/>
        <n v="48885.135609999998"/>
        <n v="10461.9794"/>
        <n v="1748.7739999999999"/>
        <n v="24513.091260000001"/>
        <n v="2196.4731999999999"/>
        <n v="12574.049000000001"/>
        <n v="17942.106"/>
        <n v="1967.0227"/>
        <n v="4931.6469999999999"/>
        <n v="8027.9679999999998"/>
        <n v="8211.1002000000008"/>
        <n v="13470.86"/>
        <n v="36197.699000000001"/>
        <n v="6837.3687"/>
        <n v="22218.1149"/>
        <n v="32548.340499999998"/>
        <n v="5974.3846999999996"/>
        <n v="6796.8632500000003"/>
        <n v="2643.2685000000001"/>
        <n v="3077.0954999999999"/>
        <n v="3044.2132999999999"/>
        <n v="11455.28"/>
        <n v="11763.000899999999"/>
        <n v="2498.4144000000001"/>
        <n v="9361.3268000000007"/>
        <n v="1256.299"/>
        <n v="21082.16"/>
        <n v="11362.754999999999"/>
        <n v="27724.28875"/>
        <n v="8413.4630500000003"/>
        <n v="5240.7650000000003"/>
        <n v="3857.7592500000001"/>
        <n v="25656.575260000001"/>
        <n v="3994.1777999999999"/>
        <n v="9866.3048500000004"/>
        <n v="5397.6166999999996"/>
        <n v="38245.593269999998"/>
        <n v="11482.63485"/>
        <n v="24059.680189999999"/>
        <n v="9861.0249999999996"/>
        <n v="8342.9087500000005"/>
        <n v="1708.0014000000001"/>
        <n v="48675.517699999997"/>
        <n v="14043.476699999999"/>
        <n v="12925.886"/>
        <n v="19214.705529999999"/>
        <n v="13831.1152"/>
        <n v="6067.1267500000004"/>
        <n v="5972.3779999999997"/>
        <n v="8825.0859999999993"/>
        <n v="8233.0974999999999"/>
        <n v="27346.04207"/>
        <n v="6196.4480000000003"/>
        <n v="3056.3881000000001"/>
        <n v="13887.204"/>
        <n v="63770.428010000003"/>
        <n v="10231.499900000001"/>
        <n v="23807.240600000001"/>
        <n v="3268.84665"/>
        <n v="11538.421"/>
        <n v="3213.6220499999999"/>
        <n v="45863.205000000002"/>
        <n v="13390.558999999999"/>
        <n v="3972.9247"/>
        <n v="12957.118"/>
        <n v="11187.6567"/>
        <n v="17878.900679999999"/>
        <n v="3847.674"/>
        <n v="8334.5895999999993"/>
        <n v="3935.1799000000001"/>
        <n v="39983.425949999997"/>
        <n v="1646.4296999999999"/>
        <n v="9193.8384999999998"/>
        <n v="10923.933199999999"/>
        <n v="2494.0219999999999"/>
        <n v="9058.7302999999993"/>
        <n v="2801.2588000000001"/>
        <n v="2128.4310500000001"/>
        <n v="6373.55735"/>
        <n v="7256.7231000000002"/>
        <n v="11552.904"/>
        <n v="45702.022349999999"/>
        <n v="3761.2919999999999"/>
        <n v="2219.4450999999999"/>
        <n v="4753.6368000000002"/>
        <n v="31620.001059999999"/>
        <n v="13224.057049999999"/>
        <n v="12222.898300000001"/>
        <n v="1664.9996000000001"/>
        <n v="58571.074480000003"/>
        <n v="9724.5300000000007"/>
        <n v="3206.4913499999998"/>
        <n v="12913.992399999999"/>
        <n v="6356.2707"/>
        <n v="17626.239509999999"/>
        <n v="1242.816"/>
        <n v="4779.6022999999996"/>
        <n v="3861.2096499999998"/>
        <n v="43943.876100000001"/>
        <n v="13635.6379"/>
        <n v="5976.8311000000003"/>
        <n v="11842.441999999999"/>
        <n v="8428.0692999999992"/>
        <n v="2566.4706999999999"/>
        <n v="15359.104499999999"/>
        <n v="5709.1643999999997"/>
        <n v="8823.9857499999998"/>
        <n v="7640.3091999999997"/>
        <n v="5594.8455000000004"/>
        <n v="7441.5010000000002"/>
        <n v="33471.971890000001"/>
        <n v="1633.0444"/>
        <n v="9174.1356500000002"/>
        <n v="11070.535"/>
        <n v="16085.127500000001"/>
        <n v="17468.983899999999"/>
        <n v="9283.5619999999999"/>
        <n v="3558.6202499999999"/>
        <n v="25678.778450000002"/>
        <n v="4435.0941999999995"/>
        <n v="39241.442000000003"/>
        <n v="8547.6913000000004"/>
        <n v="6571.5439999999999"/>
        <n v="2207.6974500000001"/>
        <n v="6753.0379999999996"/>
        <n v="1880.07"/>
        <n v="42969.852700000003"/>
        <n v="11658.11505"/>
        <n v="23306.546999999999"/>
        <n v="34439.855900000002"/>
        <n v="10713.644"/>
        <n v="3659.346"/>
        <n v="40182.245999999999"/>
        <n v="9182.17"/>
        <n v="34617.840649999998"/>
        <n v="12129.614149999999"/>
        <n v="3736.4647"/>
        <n v="6748.5911999999998"/>
        <n v="11326.71487"/>
        <n v="11365.951999999999"/>
        <n v="42983.458500000001"/>
        <n v="10085.846"/>
        <n v="1977.8150000000001"/>
        <n v="3366.6696999999999"/>
        <n v="7173.35995"/>
        <n v="9391.3459999999995"/>
        <n v="14410.9321"/>
        <n v="2709.1118999999999"/>
        <n v="24915.046259999999"/>
        <n v="20149.322899999999"/>
        <n v="12949.1554"/>
        <n v="6666.2430000000004"/>
        <n v="32787.458590000002"/>
        <n v="13143.86485"/>
        <n v="4466.6214"/>
        <n v="18806.145469999999"/>
        <n v="10141.136200000001"/>
        <n v="6123.5688"/>
        <n v="8252.2842999999993"/>
        <n v="1712.2270000000001"/>
        <n v="12430.95335"/>
        <n v="9800.8881999999994"/>
        <n v="10579.710999999999"/>
        <n v="8280.6226999999999"/>
        <n v="8527.5319999999992"/>
        <n v="12244.531000000001"/>
        <n v="24667.419000000002"/>
        <n v="3410.3240000000001"/>
        <n v="4058.71245"/>
        <n v="26392.260289999998"/>
        <n v="14394.398150000001"/>
        <n v="6435.6237000000001"/>
        <n v="22192.437109999999"/>
        <n v="5148.5526"/>
        <n v="1136.3994"/>
        <n v="27037.914100000002"/>
        <n v="42560.430399999997"/>
        <n v="8703.4560000000001"/>
        <n v="40003.332249999999"/>
        <n v="45710.207849999999"/>
        <n v="6500.2358999999997"/>
        <n v="4837.5823"/>
        <n v="3943.5954000000002"/>
        <n v="4399.7309999999998"/>
        <n v="6185.3208000000004"/>
        <n v="46200.985099999998"/>
        <n v="7222.7862500000001"/>
        <n v="12485.8009"/>
        <n v="46130.5265"/>
        <n v="12363.547"/>
        <n v="10156.7832"/>
        <n v="2585.2689999999998"/>
        <n v="1242.26"/>
        <n v="40103.89"/>
        <n v="9863.4717999999993"/>
        <n v="4766.0219999999999"/>
        <n v="11244.376899999999"/>
        <n v="7729.6457499999997"/>
        <n v="5438.7491"/>
        <n v="26236.579969999999"/>
        <n v="34806.467700000001"/>
        <n v="2104.1134000000002"/>
        <n v="8068.1850000000004"/>
        <n v="2362.2290499999999"/>
        <n v="2352.9684499999998"/>
        <n v="3577.9989999999998"/>
        <n v="3201.2451500000002"/>
        <n v="29186.482360000002"/>
        <n v="40273.645499999999"/>
        <n v="10976.24575"/>
        <n v="3500.6122999999998"/>
        <n v="2020.5523000000001"/>
        <n v="9541.6955500000004"/>
        <n v="9504.3102999999992"/>
        <n v="5385.3379000000004"/>
        <n v="8930.9345499999999"/>
        <n v="5375.0379999999996"/>
        <n v="44400.4064"/>
        <n v="10264.4421"/>
        <n v="6113.2310500000003"/>
        <n v="5469.0065999999997"/>
        <n v="1727.54"/>
        <n v="10107.220600000001"/>
        <n v="8310.8391499999998"/>
        <n v="1984.4532999999999"/>
        <n v="2457.502"/>
        <n v="12146.971"/>
        <n v="9566.9909000000007"/>
        <n v="13112.604799999999"/>
        <n v="10848.1343"/>
        <n v="12231.613600000001"/>
        <n v="9875.6803999999993"/>
        <n v="11264.540999999999"/>
        <n v="12979.358"/>
        <n v="1263.249"/>
        <n v="10106.134249999999"/>
        <n v="40932.429499999998"/>
        <n v="6664.68595"/>
        <n v="16657.71745"/>
        <n v="2217.6012000000001"/>
        <n v="6781.3541999999998"/>
        <n v="19361.998800000001"/>
        <n v="10065.413"/>
        <n v="4234.9269999999997"/>
        <n v="9447.2503500000003"/>
        <n v="14007.222"/>
        <n v="9583.8932999999997"/>
        <n v="40419.019099999998"/>
        <n v="3484.3310000000001"/>
        <n v="36189.101699999999"/>
        <n v="44585.455869999998"/>
        <n v="8604.4836500000001"/>
        <n v="18246.495500000001"/>
        <n v="43254.417950000003"/>
        <n v="3757.8447999999999"/>
        <n v="8827.2098999999998"/>
        <n v="9910.3598500000007"/>
        <n v="11737.848840000001"/>
        <n v="1627.2824499999999"/>
        <n v="8556.9069999999992"/>
        <n v="3062.5082499999999"/>
        <n v="19539.242999999999"/>
        <n v="1906.35825"/>
        <n v="14210.53595"/>
        <n v="11833.782300000001"/>
        <n v="17128.426080000001"/>
        <n v="5031.26955"/>
        <n v="7985.8149999999996"/>
        <n v="23065.420699999999"/>
        <n v="5428.7277000000004"/>
        <n v="36307.798300000002"/>
        <n v="3925.7582000000002"/>
        <n v="2416.9549999999999"/>
        <n v="19040.876"/>
        <n v="3070.8087"/>
        <n v="9095.0682500000003"/>
        <n v="11842.623750000001"/>
        <n v="8062.7640000000001"/>
        <n v="7050.6419999999998"/>
        <n v="14319.031000000001"/>
        <n v="6933.2422500000002"/>
        <n v="27941.28758"/>
        <n v="11150.78"/>
        <n v="12797.20962"/>
        <n v="17748.5062"/>
        <n v="7261.741"/>
        <n v="10560.4917"/>
        <n v="6986.6970000000001"/>
        <n v="7448.4039499999999"/>
        <n v="5934.3797999999997"/>
        <n v="9869.8101999999999"/>
        <n v="18259.216"/>
        <n v="1146.7965999999999"/>
        <n v="9386.1612999999998"/>
        <n v="24520.263999999999"/>
        <n v="4350.5144"/>
        <n v="6414.1779999999999"/>
        <n v="12741.167450000001"/>
        <n v="1917.3184000000001"/>
        <n v="5209.5788499999999"/>
        <n v="13457.960800000001"/>
        <n v="5662.2250000000004"/>
        <n v="1252.4069999999999"/>
        <n v="2731.9122000000002"/>
        <n v="21195.817999999999"/>
        <n v="7209.4917999999998"/>
        <n v="18310.741999999998"/>
        <n v="4266.1657999999998"/>
        <n v="4719.52405"/>
        <n v="11848.141"/>
        <n v="17904.527050000001"/>
        <n v="7046.7222000000002"/>
        <n v="14313.846299999999"/>
        <n v="2103.08"/>
        <n v="38792.685599999997"/>
        <n v="1815.8759"/>
        <n v="7731.8578500000003"/>
        <n v="28476.734990000001"/>
        <n v="2136.8822500000001"/>
        <n v="1131.5065999999999"/>
        <n v="3309.7926000000002"/>
        <n v="9414.92"/>
        <n v="6360.9935999999998"/>
        <n v="11013.7119"/>
        <n v="4428.8878500000001"/>
        <n v="5584.3056999999999"/>
        <n v="1877.9294"/>
        <n v="2842.7607499999999"/>
        <n v="3597.596"/>
        <n v="23401.30575"/>
        <n v="55135.402090000003"/>
        <n v="7445.9179999999997"/>
        <n v="2680.9493000000002"/>
        <n v="1621.8827000000001"/>
        <n v="8219.2039000000004"/>
        <n v="12523.604799999999"/>
        <n v="16069.08475"/>
        <n v="43813.866099999999"/>
        <n v="20773.62775"/>
        <n v="39597.407200000001"/>
        <n v="6117.4944999999998"/>
        <n v="13393.755999999999"/>
        <n v="5266.3656000000001"/>
        <n v="4719.7365499999996"/>
        <n v="11743.9341"/>
        <n v="5377.4578000000001"/>
        <n v="7160.3302999999996"/>
        <n v="4402.2330000000002"/>
        <n v="11657.7189"/>
        <n v="6402.2913500000004"/>
        <n v="12622.1795"/>
        <n v="1526.3119999999999"/>
        <n v="12323.936"/>
        <n v="36021.011200000001"/>
        <n v="27533.912899999999"/>
        <n v="10072.055050000001"/>
        <n v="45008.955499999996"/>
        <n v="9872.7009999999991"/>
        <n v="2438.0551999999998"/>
        <n v="2974.1260000000002"/>
        <n v="10601.632250000001"/>
        <n v="37270.1512"/>
        <n v="14119.62"/>
        <n v="42111.664700000001"/>
        <n v="11729.6795"/>
        <n v="24106.912550000001"/>
        <n v="1875.3440000000001"/>
        <n v="40974.164900000003"/>
        <n v="15817.985699999999"/>
        <n v="18218.161390000001"/>
        <n v="10965.446"/>
        <n v="46113.510999999999"/>
        <n v="7151.0919999999996"/>
        <n v="12269.68865"/>
        <n v="5458.0464499999998"/>
        <n v="8782.4689999999991"/>
        <n v="6600.3609999999999"/>
        <n v="1141.4450999999999"/>
        <n v="11576.13"/>
        <n v="13129.603450000001"/>
        <n v="4391.652"/>
        <n v="8457.8179999999993"/>
        <n v="3392.3652000000002"/>
        <n v="5966.8873999999996"/>
        <n v="6849.0259999999998"/>
        <n v="8891.1394999999993"/>
        <n v="2690.1138000000001"/>
        <n v="26140.3603"/>
        <n v="6653.7885999999999"/>
        <n v="6282.2349999999997"/>
        <n v="6311.9520000000002"/>
        <n v="3443.0639999999999"/>
        <n v="2789.0574000000001"/>
        <n v="2585.8506499999999"/>
        <n v="46255.112500000003"/>
        <n v="4877.9810500000003"/>
        <n v="19719.6947"/>
        <n v="27218.437249999999"/>
        <n v="5272.1758"/>
        <n v="1682.597"/>
        <n v="11945.1327"/>
        <n v="29330.98315"/>
        <n v="7243.8136000000004"/>
        <n v="10422.916649999999"/>
        <n v="44202.653599999998"/>
        <n v="13555.0049"/>
        <n v="13063.883"/>
        <n v="19798.054550000001"/>
        <n v="2221.5644499999999"/>
        <n v="1634.5734"/>
        <n v="2117.3388500000001"/>
        <n v="8688.8588500000005"/>
        <n v="48673.558799999999"/>
        <n v="4661.2863500000003"/>
        <n v="8125.7844999999998"/>
        <n v="12644.589"/>
        <n v="4564.1914500000003"/>
        <n v="4846.9201499999999"/>
        <n v="7633.7205999999996"/>
        <n v="15170.069"/>
        <n v="17496.306"/>
        <n v="2639.0428999999999"/>
        <n v="33732.686699999998"/>
        <n v="14382.709049999999"/>
        <n v="7626.9930000000004"/>
        <n v="5257.5079500000002"/>
        <n v="2473.3341"/>
        <n v="21774.32215"/>
        <n v="35069.374519999998"/>
        <n v="13041.921"/>
        <n v="5245.2268999999997"/>
        <n v="13451.121999999999"/>
        <n v="13462.52"/>
        <n v="5488.2619999999997"/>
        <n v="4320.4108500000002"/>
        <n v="6250.4350000000004"/>
        <n v="25333.332839999999"/>
        <n v="2913.569"/>
        <n v="12032.325999999999"/>
        <n v="13470.804400000001"/>
        <n v="6289.7548999999999"/>
        <n v="2927.0646999999999"/>
        <n v="6238.2979999999998"/>
        <n v="10096.969999999999"/>
        <n v="7348.1419999999998"/>
        <n v="4673.3922000000002"/>
        <n v="12233.828"/>
        <n v="32108.662820000001"/>
        <n v="8965.7957499999993"/>
        <n v="2304.0021999999999"/>
        <n v="9487.6442000000006"/>
        <n v="1121.8739"/>
        <n v="9549.5650999999998"/>
        <n v="2217.4691499999999"/>
        <n v="1628.4709"/>
        <n v="12982.8747"/>
        <n v="11674.13"/>
        <n v="7160.0940000000001"/>
        <n v="39047.285000000003"/>
        <n v="6358.7764500000003"/>
        <n v="19933.457999999999"/>
        <n v="11534.872649999999"/>
        <n v="47462.894"/>
        <n v="4527.1829500000003"/>
        <n v="38998.546000000002"/>
        <n v="20009.63365"/>
        <n v="3875.7341000000001"/>
        <n v="41999.519999999997"/>
        <n v="12609.88702"/>
        <n v="41034.221400000002"/>
        <n v="28468.919010000001"/>
        <n v="2730.1078499999999"/>
        <n v="3353.2840000000001"/>
        <n v="14474.674999999999"/>
        <n v="9500.5730500000009"/>
        <n v="26467.09737"/>
        <n v="4746.3440000000001"/>
        <n v="23967.38305"/>
        <n v="7518.0253499999999"/>
        <n v="3279.8685500000001"/>
        <n v="8596.8277999999991"/>
        <n v="10702.642400000001"/>
        <n v="4992.3764000000001"/>
        <n v="2527.8186500000002"/>
        <n v="1759.338"/>
        <n v="2322.6217999999999"/>
        <n v="16138.762049999999"/>
        <n v="7804.1605"/>
        <n v="2902.9065000000001"/>
        <n v="9704.6680500000002"/>
        <n v="4889.0367999999999"/>
        <n v="25517.11363"/>
        <n v="4500.33925"/>
        <n v="19199.944"/>
        <n v="16796.411940000002"/>
        <n v="4915.0598499999996"/>
        <n v="7624.63"/>
        <n v="8410.0468500000006"/>
        <n v="28340.188849999999"/>
        <n v="4518.8262500000001"/>
        <n v="14571.890799999999"/>
        <n v="3378.91"/>
        <n v="7144.86265"/>
        <n v="10118.424000000001"/>
        <n v="5484.4673000000003"/>
        <n v="16420.494549999999"/>
        <n v="7986.4752500000004"/>
        <n v="7418.5219999999999"/>
        <n v="13887.968500000001"/>
        <n v="6551.7501000000002"/>
        <n v="5267.8181500000001"/>
        <n v="17361.766100000001"/>
        <n v="34472.841"/>
        <n v="1972.95"/>
        <n v="21232.182260000001"/>
        <n v="8627.5411000000004"/>
        <n v="4433.3877000000002"/>
        <n v="4438.2633999999998"/>
        <n v="24915.220850000002"/>
        <n v="23241.47453"/>
        <n v="9957.7216000000008"/>
        <n v="8269.0439999999999"/>
        <n v="18767.737700000001"/>
        <n v="36580.282160000002"/>
        <n v="8765.2489999999998"/>
        <n v="5383.5360000000001"/>
        <n v="12124.992399999999"/>
        <n v="2709.24395"/>
        <n v="3987.9259999999999"/>
        <n v="12495.290849999999"/>
        <n v="26018.950519999999"/>
        <n v="8798.5930000000008"/>
        <n v="35595.589800000002"/>
        <n v="42211.138200000001"/>
        <n v="1711.0268000000001"/>
        <n v="8569.8618000000006"/>
        <n v="2020.1769999999999"/>
        <n v="16450.894700000001"/>
        <n v="21595.382290000001"/>
        <n v="9850.4320000000007"/>
        <n v="6877.9800999999998"/>
        <n v="21677.283449999999"/>
        <n v="44423.803"/>
        <n v="4137.5227000000004"/>
        <n v="13747.87235"/>
        <n v="12950.0712"/>
        <n v="12094.477999999999"/>
        <n v="37484.4493"/>
        <n v="39725.518049999999"/>
        <n v="2250.8352"/>
        <n v="22493.659640000002"/>
        <n v="20234.854749999999"/>
        <n v="1704.7001499999999"/>
        <n v="33475.817150000003"/>
        <n v="3161.4540000000002"/>
        <n v="11394.065549999999"/>
        <n v="21880.82"/>
        <n v="7325.0482000000002"/>
        <n v="44501.398200000003"/>
        <n v="3594.17085"/>
        <n v="39727.614000000001"/>
        <n v="8023.1354499999998"/>
        <n v="14394.5579"/>
        <n v="9288.0267000000003"/>
        <n v="25309.489000000001"/>
        <n v="3353.4703"/>
        <n v="10594.501550000001"/>
        <n v="8277.5229999999992"/>
        <n v="17929.303370000001"/>
        <n v="2480.9791"/>
        <n v="4462.7218000000003"/>
        <n v="1981.5818999999999"/>
        <n v="11554.223599999999"/>
        <n v="48970.247600000002"/>
        <n v="6548.1950500000003"/>
        <n v="5708.8670000000002"/>
        <n v="7045.4989999999998"/>
        <n v="8978.1851000000006"/>
        <n v="5757.41345"/>
        <n v="14349.8544"/>
        <n v="10928.849"/>
        <n v="39871.704299999998"/>
        <n v="13974.455550000001"/>
        <n v="1909.52745"/>
        <n v="12096.6512"/>
        <n v="13204.28565"/>
        <n v="4562.8420999999998"/>
        <n v="8551.3469999999998"/>
        <n v="2102.2647000000002"/>
        <n v="34672.147199999999"/>
        <n v="15161.5344"/>
        <n v="11884.048580000001"/>
        <n v="4454.40265"/>
        <n v="5855.9025000000001"/>
        <n v="4076.4969999999998"/>
        <n v="15019.760050000001"/>
        <n v="19023.259999999998"/>
        <n v="10796.35025"/>
        <n v="11353.2276"/>
        <n v="9748.9105999999992"/>
        <n v="10577.087"/>
        <n v="41676.081100000003"/>
        <n v="11286.538699999999"/>
        <n v="3591.48"/>
        <n v="33907.548000000003"/>
        <n v="11299.343000000001"/>
        <n v="4561.1885000000002"/>
        <n v="44641.197399999997"/>
        <n v="1674.6323"/>
        <n v="23045.566159999998"/>
        <n v="3227.1210999999998"/>
        <n v="16776.304049999999"/>
        <n v="11253.421"/>
        <n v="3471.4096"/>
        <n v="11363.2832"/>
        <n v="20420.604650000001"/>
        <n v="10338.9316"/>
        <n v="8988.1587500000005"/>
        <n v="10493.9458"/>
        <n v="2904.0880000000002"/>
        <n v="8605.3615000000009"/>
        <n v="11512.405000000001"/>
        <n v="41949.244100000004"/>
        <n v="24180.933499999999"/>
        <n v="5312.1698500000002"/>
        <n v="2396.0958999999998"/>
        <n v="10807.4863"/>
        <n v="9222.4025999999994"/>
        <n v="36124.573700000001"/>
        <n v="38282.749499999998"/>
        <n v="5693.4305000000004"/>
        <n v="34166.273000000001"/>
        <n v="8347.1643000000004"/>
        <n v="46661.4424"/>
        <n v="18903.491409999999"/>
        <n v="40904.199500000002"/>
        <n v="14254.608200000001"/>
        <n v="10214.636"/>
        <n v="5836.5204000000003"/>
        <n v="14358.364369999999"/>
        <n v="1728.8969999999999"/>
        <n v="8582.3022999999994"/>
        <n v="3693.4279999999999"/>
        <n v="20709.020339999999"/>
        <n v="9991.0376500000002"/>
        <n v="19673.335729999999"/>
        <n v="11085.586799999999"/>
        <n v="7623.518"/>
        <n v="3176.2876999999999"/>
        <n v="3704.3544999999999"/>
        <n v="36898.733079999998"/>
        <n v="9048.0272999999997"/>
        <n v="7954.5169999999998"/>
        <n v="27117.993780000001"/>
        <n v="6338.0756000000001"/>
        <n v="9630.3970000000008"/>
        <n v="11289.10925"/>
        <n v="52590.829389999999"/>
        <n v="2261.5688"/>
        <n v="10791.96"/>
        <n v="5979.7309999999998"/>
        <n v="2203.7359499999998"/>
        <n v="12235.8392"/>
        <n v="40941.285400000001"/>
        <n v="5630.4578499999998"/>
        <n v="11015.1747"/>
        <n v="7228.2156500000001"/>
        <n v="39722.746200000001"/>
        <n v="14426.073850000001"/>
        <n v="2459.7201"/>
        <n v="3989.8409999999999"/>
        <n v="7727.2532000000001"/>
        <n v="5124.1886999999997"/>
        <n v="18963.171920000001"/>
        <n v="2200.8308499999998"/>
        <n v="7153.5538999999999"/>
        <n v="5227.9887500000004"/>
        <n v="10982.5013"/>
        <n v="4529.4769999999999"/>
        <n v="4670.6400000000003"/>
        <n v="6112.3529500000004"/>
        <n v="17178.682400000002"/>
        <n v="22478.6"/>
        <n v="11093.6229"/>
        <n v="6457.8433999999997"/>
        <n v="4433.9159"/>
        <n v="2154.3609999999999"/>
        <n v="23887.662700000001"/>
        <n v="6496.8860000000004"/>
        <n v="2899.4893499999998"/>
        <n v="19350.368900000001"/>
        <n v="7650.7737500000003"/>
        <n v="2850.6837500000001"/>
        <n v="2632.9920000000002"/>
        <n v="9447.3824000000004"/>
        <n v="18328.238099999999"/>
        <n v="8603.8233999999993"/>
        <n v="37465.34375"/>
        <n v="13844.797200000001"/>
        <n v="21771.3423"/>
        <n v="13126.677449999999"/>
        <n v="5327.4002499999997"/>
        <n v="13725.47184"/>
        <n v="13019.161050000001"/>
        <n v="8671.1912499999999"/>
        <n v="4134.0824499999999"/>
        <n v="18838.703659999999"/>
        <n v="33307.550799999997"/>
        <n v="5699.8374999999996"/>
        <n v="6393.6034499999996"/>
        <n v="4934.7049999999999"/>
        <n v="6198.7518"/>
        <n v="8733.2292500000003"/>
        <n v="2055.3249000000001"/>
        <n v="9964.06"/>
        <n v="18223.4512"/>
        <n v="5116.5003999999999"/>
        <n v="36910.608030000003"/>
        <n v="38415.474000000002"/>
        <n v="20296.863450000001"/>
        <n v="12347.172"/>
        <n v="5373.3642499999996"/>
        <n v="23563.016179999999"/>
        <n v="1702.4553000000001"/>
        <n v="10806.839"/>
        <n v="3956.0714499999999"/>
        <n v="12890.057650000001"/>
        <n v="5415.6611999999996"/>
        <n v="4058.1161000000002"/>
        <n v="41661.601999999999"/>
        <n v="7537.1638999999996"/>
        <n v="4718.2035500000002"/>
        <n v="6593.5083000000004"/>
        <n v="8442.6669999999995"/>
        <n v="26125.674770000001"/>
        <n v="6858.4795999999997"/>
        <n v="4795.6567999999997"/>
        <n v="6640.5448500000002"/>
        <n v="7162.0122000000001"/>
        <n v="10594.225700000001"/>
        <n v="11938.255950000001"/>
        <n v="60021.398970000002"/>
        <n v="20167.336029999999"/>
        <n v="12479.70895"/>
        <n v="11345.519"/>
        <n v="8515.7587000000003"/>
        <n v="2699.56835"/>
        <n v="14449.8544"/>
        <n v="12224.350850000001"/>
        <n v="6985.50695"/>
        <n v="3238.4357"/>
        <n v="47269.853999999999"/>
        <n v="49577.662400000001"/>
        <n v="4296.2712000000001"/>
        <n v="3171.6149"/>
        <n v="1135.9407000000001"/>
        <n v="5615.3689999999997"/>
        <n v="9101.7980000000007"/>
        <n v="6059.1729999999998"/>
        <n v="1633.9618"/>
        <n v="37607.527699999999"/>
        <n v="18648.421699999999"/>
        <n v="1241.5650000000001"/>
        <n v="16232.847"/>
        <n v="15828.82173"/>
        <n v="4415.1588000000002"/>
        <n v="6474.0129999999999"/>
        <n v="11436.738149999999"/>
        <n v="11305.93455"/>
        <n v="30063.580549999999"/>
        <n v="10197.772199999999"/>
        <n v="4544.2348000000002"/>
        <n v="3277.1610000000001"/>
        <n v="6770.1925000000001"/>
        <n v="7337.7479999999996"/>
        <n v="10370.912549999999"/>
        <n v="26926.5144"/>
        <n v="10704.47"/>
        <n v="34254.053350000002"/>
        <n v="1880.4870000000001"/>
        <n v="8615.2999999999993"/>
        <n v="3292.5298499999999"/>
        <n v="3021.80915"/>
        <n v="14478.33015"/>
        <n v="4747.0528999999997"/>
        <n v="17043.341400000001"/>
        <n v="10959.33"/>
        <n v="2741.9479999999999"/>
        <n v="4357.0436499999996"/>
        <n v="22462.043750000001"/>
        <n v="4189.1130999999996"/>
        <n v="8283.6807000000008"/>
        <n v="24535.698550000001"/>
        <n v="14283.4594"/>
        <n v="1720.3536999999999"/>
        <n v="47403.88"/>
        <n v="8534.6718000000001"/>
        <n v="3732.6251000000002"/>
        <n v="5472.4489999999996"/>
        <n v="38344.565999999999"/>
        <n v="7147.4727999999996"/>
        <n v="7133.9025000000001"/>
        <n v="34828.654000000002"/>
        <n v="1515.3449000000001"/>
        <n v="9301.8935500000007"/>
        <n v="11931.125249999999"/>
        <n v="1964.78"/>
        <n v="1708.9257500000001"/>
        <n v="4340.4408999999996"/>
        <n v="5261.4694499999996"/>
        <n v="2710.8285500000002"/>
        <n v="62592.873090000001"/>
        <n v="46718.163249999998"/>
        <n v="3208.7869999999998"/>
        <n v="37829.724199999997"/>
        <n v="21259.377949999998"/>
        <n v="2464.6188000000002"/>
        <n v="16115.3045"/>
        <n v="21472.478800000001"/>
        <n v="33900.652999999998"/>
        <n v="6875.9610000000002"/>
        <n v="6940.90985"/>
        <n v="4571.4130500000001"/>
        <n v="4536.259"/>
        <n v="36397.576000000001"/>
        <n v="18765.87545"/>
        <n v="11272.331389999999"/>
        <n v="1731.6769999999999"/>
        <n v="1163.4627"/>
        <n v="19496.71917"/>
        <n v="7201.7008500000002"/>
        <n v="5425.0233500000004"/>
        <n v="28101.333050000001"/>
        <n v="12981.3457"/>
        <n v="43896.376300000004"/>
        <n v="4239.8926499999998"/>
        <n v="13143.336649999999"/>
        <n v="7050.0213000000003"/>
        <n v="9377.9046999999991"/>
        <n v="22395.74424"/>
        <n v="10325.206"/>
        <n v="12629.1656"/>
        <n v="10795.937330000001"/>
        <n v="11411.684999999999"/>
        <n v="10600.5483"/>
        <n v="2205.9807999999998"/>
        <n v="1629.8335"/>
        <n v="2007.9449999999999"/>
        <n v="29141.360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jasekar S" refreshedDate="44931.989706134256" createdVersion="8" refreshedVersion="8" minRefreshableVersion="3" recordCount="1338" xr:uid="{739EF791-436E-4B47-A429-492B4FA3441C}">
  <cacheSource type="worksheet">
    <worksheetSource ref="A2:B1340" sheet="Q&amp;A-1 (d)"/>
  </cacheSource>
  <cacheFields count="2">
    <cacheField name="smoker" numFmtId="0">
      <sharedItems count="2">
        <s v="yes"/>
        <s v="no"/>
      </sharedItems>
    </cacheField>
    <cacheField name="region" numFmtId="0">
      <sharedItems count="4">
        <s v="southwest"/>
        <s v="southeast"/>
        <s v="northwest"/>
        <s v="northeas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jasekar S" refreshedDate="44931.998210185186" createdVersion="8" refreshedVersion="8" minRefreshableVersion="3" recordCount="1338" xr:uid="{8C7EFA2D-2E92-3B48-9A61-CDE2C88644AF}">
  <cacheSource type="worksheet">
    <worksheetSource ref="A2:C1340" sheet="Q&amp;A-1 (e)"/>
  </cacheSource>
  <cacheFields count="3">
    <cacheField name="smoker" numFmtId="0">
      <sharedItems count="2">
        <s v="yes"/>
        <s v="no"/>
      </sharedItems>
    </cacheField>
    <cacheField name="region" numFmtId="0">
      <sharedItems count="4">
        <s v="southwest"/>
        <s v="southeast"/>
        <s v="northwest"/>
        <s v="northeast"/>
      </sharedItems>
    </cacheField>
    <cacheField name="charges($)" numFmtId="0">
      <sharedItems containsSemiMixedTypes="0" containsString="0" containsNumber="1" minValue="1121.8739" maxValue="63770.428010000003" count="1337">
        <n v="16884.923999999999"/>
        <n v="1725.5523000000001"/>
        <n v="4449.4620000000004"/>
        <n v="21984.47061"/>
        <n v="3866.8552"/>
        <n v="3756.6215999999999"/>
        <n v="8240.5895999999993"/>
        <n v="7281.5056000000004"/>
        <n v="6406.4107000000004"/>
        <n v="28923.136920000001"/>
        <n v="2721.3208"/>
        <n v="27808.7251"/>
        <n v="1826.8430000000001"/>
        <n v="11090.7178"/>
        <n v="39611.757700000002"/>
        <n v="1837.2370000000001"/>
        <n v="10797.3362"/>
        <n v="2395.17155"/>
        <n v="10602.385"/>
        <n v="36837.466999999997"/>
        <n v="13228.846949999999"/>
        <n v="4149.7359999999999"/>
        <n v="1137.011"/>
        <n v="37701.876799999998"/>
        <n v="6203.90175"/>
        <n v="14001.1338"/>
        <n v="14451.835150000001"/>
        <n v="12268.632250000001"/>
        <n v="2775.1921499999999"/>
        <n v="38711"/>
        <n v="35585.576000000001"/>
        <n v="2198.1898500000002"/>
        <n v="4687.7969999999996"/>
        <n v="13770.097900000001"/>
        <n v="51194.559139999998"/>
        <n v="1625.4337499999999"/>
        <n v="15612.19335"/>
        <n v="2302.3000000000002"/>
        <n v="39774.276299999998"/>
        <n v="48173.360999999997"/>
        <n v="3046.0619999999999"/>
        <n v="4949.7587000000003"/>
        <n v="6272.4772000000003"/>
        <n v="6313.759"/>
        <n v="6079.6715000000004"/>
        <n v="20630.283510000001"/>
        <n v="3393.35635"/>
        <n v="3556.9223000000002"/>
        <n v="12629.896699999999"/>
        <n v="38709.175999999999"/>
        <n v="2211.1307499999998"/>
        <n v="3579.8287"/>
        <n v="23568.272000000001"/>
        <n v="37742.575700000001"/>
        <n v="8059.6791000000003"/>
        <n v="47496.494449999998"/>
        <n v="13607.36875"/>
        <n v="34303.167200000004"/>
        <n v="23244.790199999999"/>
        <n v="5989.5236500000001"/>
        <n v="8606.2173999999995"/>
        <n v="4504.6624000000002"/>
        <n v="30166.618170000002"/>
        <n v="4133.6416499999996"/>
        <n v="14711.7438"/>
        <n v="1743.2139999999999"/>
        <n v="14235.072"/>
        <n v="6389.3778499999999"/>
        <n v="5920.1040999999996"/>
        <n v="17663.144199999999"/>
        <n v="16577.779500000001"/>
        <n v="6799.4579999999996"/>
        <n v="11741.726000000001"/>
        <n v="11946.625899999999"/>
        <n v="7726.8540000000003"/>
        <n v="11356.660900000001"/>
        <n v="3947.4131000000002"/>
        <n v="1532.4697000000001"/>
        <n v="2755.0209500000001"/>
        <n v="6571.0243499999997"/>
        <n v="4441.2131499999996"/>
        <n v="7935.29115"/>
        <n v="37165.163800000002"/>
        <n v="11033.661700000001"/>
        <n v="39836.519"/>
        <n v="21098.554049999999"/>
        <n v="43578.939400000003"/>
        <n v="11073.175999999999"/>
        <n v="8026.6665999999996"/>
        <n v="11082.5772"/>
        <n v="2026.9740999999999"/>
        <n v="10942.13205"/>
        <n v="30184.936699999998"/>
        <n v="5729.0052999999998"/>
        <n v="47291.055"/>
        <n v="3766.8838000000001"/>
        <n v="12105.32"/>
        <n v="10226.2842"/>
        <n v="22412.648499999999"/>
        <n v="15820.699000000001"/>
        <n v="6186.1270000000004"/>
        <n v="3645.0893999999998"/>
        <n v="21344.846699999998"/>
        <n v="30942.191800000001"/>
        <n v="5003.8530000000001"/>
        <n v="17560.37975"/>
        <n v="2331.5189999999998"/>
        <n v="3877.3042500000001"/>
        <n v="2867.1196"/>
        <n v="47055.532099999997"/>
        <n v="10825.253699999999"/>
        <n v="11881.358"/>
        <n v="4646.759"/>
        <n v="2404.7338"/>
        <n v="11488.31695"/>
        <n v="30259.995559999999"/>
        <n v="11381.3254"/>
        <n v="19107.779600000002"/>
        <n v="8601.3292999999994"/>
        <n v="6686.4313000000002"/>
        <n v="7740.3370000000004"/>
        <n v="1705.6244999999999"/>
        <n v="2257.47525"/>
        <n v="39556.494500000001"/>
        <n v="10115.00885"/>
        <n v="3385.3991500000002"/>
        <n v="17081.080000000002"/>
        <n v="9634.5380000000005"/>
        <n v="32734.186300000001"/>
        <n v="6082.4049999999997"/>
        <n v="12815.444949999999"/>
        <n v="13616.3586"/>
        <n v="11163.567999999999"/>
        <n v="1632.5644500000001"/>
        <n v="2457.2111500000001"/>
        <n v="2155.6815000000001"/>
        <n v="1261.442"/>
        <n v="2045.68525"/>
        <n v="27322.73386"/>
        <n v="2166.732"/>
        <n v="27375.904780000001"/>
        <n v="3490.5491000000002"/>
        <n v="18972.494999999999"/>
        <n v="18157.876"/>
        <n v="20745.989099999999"/>
        <n v="5138.2566999999999"/>
        <n v="40720.551050000002"/>
        <n v="9877.6077000000005"/>
        <n v="10959.6947"/>
        <n v="1842.519"/>
        <n v="5125.2156999999997"/>
        <n v="7789.6350000000002"/>
        <n v="6334.3435499999996"/>
        <n v="19964.746299999999"/>
        <n v="7077.1894000000002"/>
        <n v="6948.7007999999996"/>
        <n v="21223.675800000001"/>
        <n v="15518.180249999999"/>
        <n v="36950.256699999998"/>
        <n v="19749.383379999999"/>
        <n v="21348.705999999998"/>
        <n v="36149.483500000002"/>
        <n v="10450.552"/>
        <n v="5152.134"/>
        <n v="5028.1466"/>
        <n v="10407.085849999999"/>
        <n v="4830.63"/>
        <n v="6128.79745"/>
        <n v="2719.2797500000001"/>
        <n v="4827.9049500000001"/>
        <n v="13405.390299999999"/>
        <n v="8116.68"/>
        <n v="1694.7963999999999"/>
        <n v="5246.0469999999996"/>
        <n v="2855.4375500000001"/>
        <n v="48824.45"/>
        <n v="6455.86265"/>
        <n v="10436.096"/>
        <n v="8823.2790000000005"/>
        <n v="8538.28845"/>
        <n v="11735.87905"/>
        <n v="1631.8212000000001"/>
        <n v="4005.4225000000001"/>
        <n v="7419.4778999999999"/>
        <n v="7731.4270999999999"/>
        <n v="43753.337050000002"/>
        <n v="3981.9767999999999"/>
        <n v="5325.6509999999998"/>
        <n v="6775.9610000000002"/>
        <n v="4922.9159"/>
        <n v="12557.605299999999"/>
        <n v="4883.866"/>
        <n v="2137.6536000000001"/>
        <n v="12044.342000000001"/>
        <n v="1137.4697000000001"/>
        <n v="1639.5631000000001"/>
        <n v="5649.7150000000001"/>
        <n v="8516.8289999999997"/>
        <n v="9644.2525000000005"/>
        <n v="14901.5167"/>
        <n v="2130.6759000000002"/>
        <n v="8871.1517000000003"/>
        <n v="13012.20865"/>
        <n v="37133.898200000003"/>
        <n v="7147.1049999999996"/>
        <n v="4337.7352000000001"/>
        <n v="11743.299000000001"/>
        <n v="20984.0936"/>
        <n v="13880.949000000001"/>
        <n v="6610.1097"/>
        <n v="1980.07"/>
        <n v="8162.7162500000004"/>
        <n v="3537.703"/>
        <n v="5002.7826999999997"/>
        <n v="8520.0259999999998"/>
        <n v="7371.7719999999999"/>
        <n v="10355.641"/>
        <n v="2483.7359999999999"/>
        <n v="3392.9767999999999"/>
        <n v="25081.76784"/>
        <n v="5012.4709999999995"/>
        <n v="10564.8845"/>
        <n v="5253.5240000000003"/>
        <n v="34779.614999999998"/>
        <n v="19515.5416"/>
        <n v="11987.1682"/>
        <n v="2689.4953999999998"/>
        <n v="24227.337240000001"/>
        <n v="7358.1756500000001"/>
        <n v="9225.2564000000002"/>
        <n v="7443.6430499999997"/>
        <n v="14001.286700000001"/>
        <n v="1727.7850000000001"/>
        <n v="12333.828"/>
        <n v="6710.1918999999998"/>
        <n v="19444.265800000001"/>
        <n v="1615.7666999999999"/>
        <n v="4463.2051000000001"/>
        <n v="17352.6803"/>
        <n v="7152.6714000000002"/>
        <n v="38511.628299999997"/>
        <n v="5354.0746499999996"/>
        <n v="35160.134570000002"/>
        <n v="7196.8670000000002"/>
        <n v="29523.1656"/>
        <n v="24476.478510000001"/>
        <n v="12648.7034"/>
        <n v="1986.9333999999999"/>
        <n v="1832.0940000000001"/>
        <n v="4040.55825"/>
        <n v="12829.455099999999"/>
        <n v="47305.305"/>
        <n v="44260.749900000003"/>
        <n v="4260.7439999999997"/>
        <n v="41097.161749999999"/>
        <n v="13047.332350000001"/>
        <n v="43921.183700000001"/>
        <n v="5400.9804999999997"/>
        <n v="11520.099850000001"/>
        <n v="33750.291799999999"/>
        <n v="11837.16"/>
        <n v="17085.267599999999"/>
        <n v="24869.836800000001"/>
        <n v="36219.405449999998"/>
        <n v="20462.997660000001"/>
        <n v="46151.124499999998"/>
        <n v="17179.522000000001"/>
        <n v="14590.63205"/>
        <n v="7441.0529999999999"/>
        <n v="9282.4806000000008"/>
        <n v="1719.4363000000001"/>
        <n v="42856.838000000003"/>
        <n v="7265.7025000000003"/>
        <n v="9617.6624499999998"/>
        <n v="2523.1695"/>
        <n v="9715.8410000000003"/>
        <n v="2803.69785"/>
        <n v="2150.4690000000001"/>
        <n v="12928.7911"/>
        <n v="9855.1314000000002"/>
        <n v="22331.566800000001"/>
        <n v="48549.178350000002"/>
        <n v="4237.12655"/>
        <n v="11879.10405"/>
        <n v="9625.92"/>
        <n v="7742.1098000000002"/>
        <n v="9432.9253000000008"/>
        <n v="14256.192800000001"/>
        <n v="47896.79135"/>
        <n v="25992.821039999999"/>
        <n v="3172.018"/>
        <n v="20277.807509999999"/>
        <n v="42112.2356"/>
        <n v="2156.7518"/>
        <n v="3906.127"/>
        <n v="1704.5681"/>
        <n v="16297.846"/>
        <n v="21978.676899999999"/>
        <n v="38746.355100000001"/>
        <n v="9249.4951999999994"/>
        <n v="6746.7425000000003"/>
        <n v="24873.384900000001"/>
        <n v="12265.5069"/>
        <n v="4349.4620000000004"/>
        <n v="12646.207"/>
        <n v="19442.353500000001"/>
        <n v="20177.671129999999"/>
        <n v="4151.0286999999998"/>
        <n v="11944.594349999999"/>
        <n v="7749.1563999999998"/>
        <n v="8444.4740000000002"/>
        <n v="1737.376"/>
        <n v="42124.515299999999"/>
        <n v="8124.4084000000003"/>
        <n v="34838.873"/>
        <n v="9722.7695000000003"/>
        <n v="8835.2649500000007"/>
        <n v="10435.06525"/>
        <n v="7421.1945500000002"/>
        <n v="4667.6076499999999"/>
        <n v="4894.7533000000003"/>
        <n v="24671.663339999999"/>
        <n v="35491.64"/>
        <n v="11566.30055"/>
        <n v="2866.0909999999999"/>
        <n v="6600.2059499999996"/>
        <n v="3561.8888999999999"/>
        <n v="42760.502200000003"/>
        <n v="47928.03"/>
        <n v="9144.5650000000005"/>
        <n v="48517.563150000002"/>
        <n v="24393.6224"/>
        <n v="13429.035400000001"/>
        <n v="11658.379150000001"/>
        <n v="19144.576519999999"/>
        <n v="13822.803"/>
        <n v="12142.578600000001"/>
        <n v="13937.666499999999"/>
        <n v="41919.097000000002"/>
        <n v="8232.6388000000006"/>
        <n v="18955.220170000001"/>
        <n v="13352.0998"/>
        <n v="13217.094499999999"/>
        <n v="13981.850350000001"/>
        <n v="10977.2063"/>
        <n v="6184.2993999999999"/>
        <n v="4889.9994999999999"/>
        <n v="8334.4575499999992"/>
        <n v="5478.0367999999999"/>
        <n v="1635.7336499999999"/>
        <n v="11830.6072"/>
        <n v="8932.0840000000007"/>
        <n v="3554.203"/>
        <n v="12404.8791"/>
        <n v="14133.03775"/>
        <n v="24603.04837"/>
        <n v="8944.1151000000009"/>
        <n v="9620.3307000000004"/>
        <n v="1837.2819"/>
        <n v="1607.5101"/>
        <n v="10043.249"/>
        <n v="4751.07"/>
        <n v="13844.505999999999"/>
        <n v="2597.779"/>
        <n v="3180.5101"/>
        <n v="9778.3472000000002"/>
        <n v="13430.264999999999"/>
        <n v="8017.0611500000005"/>
        <n v="8116.2688500000004"/>
        <n v="3481.8679999999999"/>
        <n v="13415.0381"/>
        <n v="12029.286700000001"/>
        <n v="7639.4174499999999"/>
        <n v="36085.218999999997"/>
        <n v="1391.5287000000001"/>
        <n v="18033.9679"/>
        <n v="21659.930100000001"/>
        <n v="38126.246500000001"/>
        <n v="16455.707849999999"/>
        <n v="27000.98473"/>
        <n v="15006.579449999999"/>
        <n v="42303.692150000003"/>
        <n v="20781.48892"/>
        <n v="5846.9175999999998"/>
        <n v="8302.5356499999998"/>
        <n v="1261.8589999999999"/>
        <n v="11856.4115"/>
        <n v="30284.642940000002"/>
        <n v="3176.8159000000001"/>
        <n v="4618.0798999999997"/>
        <n v="10736.87075"/>
        <n v="2138.0707000000002"/>
        <n v="8964.0605500000001"/>
        <n v="9290.1394999999993"/>
        <n v="9411.0049999999992"/>
        <n v="7526.7064499999997"/>
        <n v="8522.0030000000006"/>
        <n v="16586.49771"/>
        <n v="14988.432000000001"/>
        <n v="1631.6683"/>
        <n v="9264.7970000000005"/>
        <n v="8083.9197999999997"/>
        <n v="14692.66935"/>
        <n v="10269.459999999999"/>
        <n v="3260.1990000000001"/>
        <n v="11396.9002"/>
        <n v="4185.0978999999998"/>
        <n v="8539.6710000000003"/>
        <n v="6652.5288"/>
        <n v="4074.4537"/>
        <n v="1621.3402000000001"/>
        <n v="19594.809649999999"/>
        <n v="14455.644050000001"/>
        <n v="5080.0959999999995"/>
        <n v="2134.9014999999999"/>
        <n v="7345.7266"/>
        <n v="9140.9509999999991"/>
        <n v="18608.261999999999"/>
        <n v="14418.2804"/>
        <n v="28950.4692"/>
        <n v="46889.261200000001"/>
        <n v="46599.108399999997"/>
        <n v="39125.332249999999"/>
        <n v="2727.3951000000002"/>
        <n v="8968.33"/>
        <n v="9788.8659000000007"/>
        <n v="6555.07035"/>
        <n v="7323.7348190000002"/>
        <n v="3167.4558499999998"/>
        <n v="18804.752400000001"/>
        <n v="23082.955330000001"/>
        <n v="4906.4096499999996"/>
        <n v="5969.723"/>
        <n v="12638.195"/>
        <n v="4243.5900499999998"/>
        <n v="13919.822899999999"/>
        <n v="2254.7966999999999"/>
        <n v="5926.8459999999995"/>
        <n v="12592.5345"/>
        <n v="2897.3235"/>
        <n v="4738.2682000000004"/>
        <n v="37079.372000000003"/>
        <n v="1149.3959"/>
        <n v="28287.897659999999"/>
        <n v="26109.32905"/>
        <n v="7345.0839999999998"/>
        <n v="12730.999599999999"/>
        <n v="11454.021500000001"/>
        <n v="5910.9440000000004"/>
        <n v="4762.3289999999997"/>
        <n v="7512.2669999999998"/>
        <n v="4032.2406999999998"/>
        <n v="1969.614"/>
        <n v="1769.5316499999999"/>
        <n v="4686.3887000000004"/>
        <n v="21797.000400000001"/>
        <n v="11881.9696"/>
        <n v="11840.77505"/>
        <n v="10601.412"/>
        <n v="7682.67"/>
        <n v="10381.4787"/>
        <n v="22144.031999999999"/>
        <n v="15230.324049999999"/>
        <n v="11165.417649999999"/>
        <n v="1632.0362500000001"/>
        <n v="19521.968199999999"/>
        <n v="13224.692999999999"/>
        <n v="12643.3778"/>
        <n v="23288.928400000001"/>
        <n v="2201.0971"/>
        <n v="2497.0383000000002"/>
        <n v="2203.4718499999999"/>
        <n v="1744.4649999999999"/>
        <n v="20878.78443"/>
        <n v="25382.296999999999"/>
        <n v="28868.6639"/>
        <n v="35147.528480000001"/>
        <n v="2534.3937500000002"/>
        <n v="1534.3045"/>
        <n v="1824.2854"/>
        <n v="15555.188749999999"/>
        <n v="9304.7019"/>
        <n v="1622.1885"/>
        <n v="9880.0679999999993"/>
        <n v="9563.0290000000005"/>
        <n v="4347.0233500000004"/>
        <n v="12475.3513"/>
        <n v="1253.9359999999999"/>
        <n v="48885.135609999998"/>
        <n v="10461.9794"/>
        <n v="1748.7739999999999"/>
        <n v="24513.091260000001"/>
        <n v="2196.4731999999999"/>
        <n v="12574.049000000001"/>
        <n v="17942.106"/>
        <n v="1967.0227"/>
        <n v="4931.6469999999999"/>
        <n v="8027.9679999999998"/>
        <n v="8211.1002000000008"/>
        <n v="13470.86"/>
        <n v="36197.699000000001"/>
        <n v="6837.3687"/>
        <n v="22218.1149"/>
        <n v="32548.340499999998"/>
        <n v="5974.3846999999996"/>
        <n v="6796.8632500000003"/>
        <n v="2643.2685000000001"/>
        <n v="3077.0954999999999"/>
        <n v="3044.2132999999999"/>
        <n v="11455.28"/>
        <n v="11763.000899999999"/>
        <n v="2498.4144000000001"/>
        <n v="9361.3268000000007"/>
        <n v="1256.299"/>
        <n v="21082.16"/>
        <n v="11362.754999999999"/>
        <n v="27724.28875"/>
        <n v="8413.4630500000003"/>
        <n v="5240.7650000000003"/>
        <n v="3857.7592500000001"/>
        <n v="25656.575260000001"/>
        <n v="3994.1777999999999"/>
        <n v="9866.3048500000004"/>
        <n v="5397.6166999999996"/>
        <n v="38245.593269999998"/>
        <n v="11482.63485"/>
        <n v="24059.680189999999"/>
        <n v="9861.0249999999996"/>
        <n v="8342.9087500000005"/>
        <n v="1708.0014000000001"/>
        <n v="48675.517699999997"/>
        <n v="14043.476699999999"/>
        <n v="12925.886"/>
        <n v="19214.705529999999"/>
        <n v="13831.1152"/>
        <n v="6067.1267500000004"/>
        <n v="5972.3779999999997"/>
        <n v="8825.0859999999993"/>
        <n v="8233.0974999999999"/>
        <n v="27346.04207"/>
        <n v="6196.4480000000003"/>
        <n v="3056.3881000000001"/>
        <n v="13887.204"/>
        <n v="63770.428010000003"/>
        <n v="10231.499900000001"/>
        <n v="23807.240600000001"/>
        <n v="3268.84665"/>
        <n v="11538.421"/>
        <n v="3213.6220499999999"/>
        <n v="45863.205000000002"/>
        <n v="13390.558999999999"/>
        <n v="3972.9247"/>
        <n v="12957.118"/>
        <n v="11187.6567"/>
        <n v="17878.900679999999"/>
        <n v="3847.674"/>
        <n v="8334.5895999999993"/>
        <n v="3935.1799000000001"/>
        <n v="39983.425949999997"/>
        <n v="1646.4296999999999"/>
        <n v="9193.8384999999998"/>
        <n v="10923.933199999999"/>
        <n v="2494.0219999999999"/>
        <n v="9058.7302999999993"/>
        <n v="2801.2588000000001"/>
        <n v="2128.4310500000001"/>
        <n v="6373.55735"/>
        <n v="7256.7231000000002"/>
        <n v="11552.904"/>
        <n v="45702.022349999999"/>
        <n v="3761.2919999999999"/>
        <n v="2219.4450999999999"/>
        <n v="4753.6368000000002"/>
        <n v="31620.001059999999"/>
        <n v="13224.057049999999"/>
        <n v="12222.898300000001"/>
        <n v="1664.9996000000001"/>
        <n v="58571.074480000003"/>
        <n v="9724.5300000000007"/>
        <n v="3206.4913499999998"/>
        <n v="12913.992399999999"/>
        <n v="6356.2707"/>
        <n v="17626.239509999999"/>
        <n v="1242.816"/>
        <n v="4779.6022999999996"/>
        <n v="3861.2096499999998"/>
        <n v="43943.876100000001"/>
        <n v="13635.6379"/>
        <n v="5976.8311000000003"/>
        <n v="11842.441999999999"/>
        <n v="8428.0692999999992"/>
        <n v="2566.4706999999999"/>
        <n v="15359.104499999999"/>
        <n v="5709.1643999999997"/>
        <n v="8823.9857499999998"/>
        <n v="7640.3091999999997"/>
        <n v="5594.8455000000004"/>
        <n v="7441.5010000000002"/>
        <n v="33471.971890000001"/>
        <n v="1633.0444"/>
        <n v="9174.1356500000002"/>
        <n v="11070.535"/>
        <n v="16085.127500000001"/>
        <n v="17468.983899999999"/>
        <n v="9283.5619999999999"/>
        <n v="3558.6202499999999"/>
        <n v="25678.778450000002"/>
        <n v="4435.0941999999995"/>
        <n v="39241.442000000003"/>
        <n v="8547.6913000000004"/>
        <n v="6571.5439999999999"/>
        <n v="2207.6974500000001"/>
        <n v="6753.0379999999996"/>
        <n v="1880.07"/>
        <n v="42969.852700000003"/>
        <n v="11658.11505"/>
        <n v="23306.546999999999"/>
        <n v="34439.855900000002"/>
        <n v="10713.644"/>
        <n v="3659.346"/>
        <n v="40182.245999999999"/>
        <n v="9182.17"/>
        <n v="34617.840649999998"/>
        <n v="12129.614149999999"/>
        <n v="3736.4647"/>
        <n v="6748.5911999999998"/>
        <n v="11326.71487"/>
        <n v="11365.951999999999"/>
        <n v="42983.458500000001"/>
        <n v="10085.846"/>
        <n v="1977.8150000000001"/>
        <n v="3366.6696999999999"/>
        <n v="7173.35995"/>
        <n v="9391.3459999999995"/>
        <n v="14410.9321"/>
        <n v="2709.1118999999999"/>
        <n v="24915.046259999999"/>
        <n v="20149.322899999999"/>
        <n v="12949.1554"/>
        <n v="6666.2430000000004"/>
        <n v="32787.458590000002"/>
        <n v="13143.86485"/>
        <n v="4466.6214"/>
        <n v="18806.145469999999"/>
        <n v="10141.136200000001"/>
        <n v="6123.5688"/>
        <n v="8252.2842999999993"/>
        <n v="1712.2270000000001"/>
        <n v="12430.95335"/>
        <n v="9800.8881999999994"/>
        <n v="10579.710999999999"/>
        <n v="8280.6226999999999"/>
        <n v="8527.5319999999992"/>
        <n v="12244.531000000001"/>
        <n v="24667.419000000002"/>
        <n v="3410.3240000000001"/>
        <n v="4058.71245"/>
        <n v="26392.260289999998"/>
        <n v="14394.398150000001"/>
        <n v="6435.6237000000001"/>
        <n v="22192.437109999999"/>
        <n v="5148.5526"/>
        <n v="1136.3994"/>
        <n v="27037.914100000002"/>
        <n v="42560.430399999997"/>
        <n v="8703.4560000000001"/>
        <n v="40003.332249999999"/>
        <n v="45710.207849999999"/>
        <n v="6500.2358999999997"/>
        <n v="4837.5823"/>
        <n v="3943.5954000000002"/>
        <n v="4399.7309999999998"/>
        <n v="6185.3208000000004"/>
        <n v="46200.985099999998"/>
        <n v="7222.7862500000001"/>
        <n v="12485.8009"/>
        <n v="46130.5265"/>
        <n v="12363.547"/>
        <n v="10156.7832"/>
        <n v="2585.2689999999998"/>
        <n v="1242.26"/>
        <n v="40103.89"/>
        <n v="9863.4717999999993"/>
        <n v="4766.0219999999999"/>
        <n v="11244.376899999999"/>
        <n v="7729.6457499999997"/>
        <n v="5438.7491"/>
        <n v="26236.579969999999"/>
        <n v="34806.467700000001"/>
        <n v="2104.1134000000002"/>
        <n v="8068.1850000000004"/>
        <n v="2362.2290499999999"/>
        <n v="2352.9684499999998"/>
        <n v="3577.9989999999998"/>
        <n v="3201.2451500000002"/>
        <n v="29186.482360000002"/>
        <n v="40273.645499999999"/>
        <n v="10976.24575"/>
        <n v="3500.6122999999998"/>
        <n v="2020.5523000000001"/>
        <n v="9541.6955500000004"/>
        <n v="9504.3102999999992"/>
        <n v="5385.3379000000004"/>
        <n v="8930.9345499999999"/>
        <n v="5375.0379999999996"/>
        <n v="44400.4064"/>
        <n v="10264.4421"/>
        <n v="6113.2310500000003"/>
        <n v="5469.0065999999997"/>
        <n v="1727.54"/>
        <n v="10107.220600000001"/>
        <n v="8310.8391499999998"/>
        <n v="1984.4532999999999"/>
        <n v="2457.502"/>
        <n v="12146.971"/>
        <n v="9566.9909000000007"/>
        <n v="13112.604799999999"/>
        <n v="10848.1343"/>
        <n v="12231.613600000001"/>
        <n v="9875.6803999999993"/>
        <n v="11264.540999999999"/>
        <n v="12979.358"/>
        <n v="1263.249"/>
        <n v="10106.134249999999"/>
        <n v="40932.429499999998"/>
        <n v="6664.68595"/>
        <n v="16657.71745"/>
        <n v="2217.6012000000001"/>
        <n v="6781.3541999999998"/>
        <n v="19361.998800000001"/>
        <n v="10065.413"/>
        <n v="4234.9269999999997"/>
        <n v="9447.2503500000003"/>
        <n v="14007.222"/>
        <n v="9583.8932999999997"/>
        <n v="40419.019099999998"/>
        <n v="3484.3310000000001"/>
        <n v="36189.101699999999"/>
        <n v="44585.455869999998"/>
        <n v="8604.4836500000001"/>
        <n v="18246.495500000001"/>
        <n v="43254.417950000003"/>
        <n v="3757.8447999999999"/>
        <n v="8827.2098999999998"/>
        <n v="9910.3598500000007"/>
        <n v="11737.848840000001"/>
        <n v="1627.2824499999999"/>
        <n v="8556.9069999999992"/>
        <n v="3062.5082499999999"/>
        <n v="19539.242999999999"/>
        <n v="1906.35825"/>
        <n v="14210.53595"/>
        <n v="11833.782300000001"/>
        <n v="17128.426080000001"/>
        <n v="5031.26955"/>
        <n v="7985.8149999999996"/>
        <n v="23065.420699999999"/>
        <n v="5428.7277000000004"/>
        <n v="36307.798300000002"/>
        <n v="3925.7582000000002"/>
        <n v="2416.9549999999999"/>
        <n v="19040.876"/>
        <n v="3070.8087"/>
        <n v="9095.0682500000003"/>
        <n v="11842.623750000001"/>
        <n v="8062.7640000000001"/>
        <n v="7050.6419999999998"/>
        <n v="14319.031000000001"/>
        <n v="6933.2422500000002"/>
        <n v="27941.28758"/>
        <n v="11150.78"/>
        <n v="12797.20962"/>
        <n v="17748.5062"/>
        <n v="7261.741"/>
        <n v="10560.4917"/>
        <n v="6986.6970000000001"/>
        <n v="7448.4039499999999"/>
        <n v="5934.3797999999997"/>
        <n v="9869.8101999999999"/>
        <n v="18259.216"/>
        <n v="1146.7965999999999"/>
        <n v="9386.1612999999998"/>
        <n v="24520.263999999999"/>
        <n v="4350.5144"/>
        <n v="6414.1779999999999"/>
        <n v="12741.167450000001"/>
        <n v="1917.3184000000001"/>
        <n v="5209.5788499999999"/>
        <n v="13457.960800000001"/>
        <n v="5662.2250000000004"/>
        <n v="1252.4069999999999"/>
        <n v="2731.9122000000002"/>
        <n v="21195.817999999999"/>
        <n v="7209.4917999999998"/>
        <n v="18310.741999999998"/>
        <n v="4266.1657999999998"/>
        <n v="4719.52405"/>
        <n v="11848.141"/>
        <n v="17904.527050000001"/>
        <n v="7046.7222000000002"/>
        <n v="14313.846299999999"/>
        <n v="2103.08"/>
        <n v="38792.685599999997"/>
        <n v="1815.8759"/>
        <n v="7731.8578500000003"/>
        <n v="28476.734990000001"/>
        <n v="2136.8822500000001"/>
        <n v="1131.5065999999999"/>
        <n v="3309.7926000000002"/>
        <n v="9414.92"/>
        <n v="6360.9935999999998"/>
        <n v="11013.7119"/>
        <n v="4428.8878500000001"/>
        <n v="5584.3056999999999"/>
        <n v="1877.9294"/>
        <n v="2842.7607499999999"/>
        <n v="3597.596"/>
        <n v="23401.30575"/>
        <n v="55135.402090000003"/>
        <n v="7445.9179999999997"/>
        <n v="2680.9493000000002"/>
        <n v="1621.8827000000001"/>
        <n v="8219.2039000000004"/>
        <n v="12523.604799999999"/>
        <n v="16069.08475"/>
        <n v="43813.866099999999"/>
        <n v="20773.62775"/>
        <n v="39597.407200000001"/>
        <n v="6117.4944999999998"/>
        <n v="13393.755999999999"/>
        <n v="5266.3656000000001"/>
        <n v="4719.7365499999996"/>
        <n v="11743.9341"/>
        <n v="5377.4578000000001"/>
        <n v="7160.3302999999996"/>
        <n v="4402.2330000000002"/>
        <n v="11657.7189"/>
        <n v="6402.2913500000004"/>
        <n v="12622.1795"/>
        <n v="1526.3119999999999"/>
        <n v="12323.936"/>
        <n v="36021.011200000001"/>
        <n v="27533.912899999999"/>
        <n v="10072.055050000001"/>
        <n v="45008.955499999996"/>
        <n v="9872.7009999999991"/>
        <n v="2438.0551999999998"/>
        <n v="2974.1260000000002"/>
        <n v="10601.632250000001"/>
        <n v="37270.1512"/>
        <n v="14119.62"/>
        <n v="42111.664700000001"/>
        <n v="11729.6795"/>
        <n v="24106.912550000001"/>
        <n v="1875.3440000000001"/>
        <n v="40974.164900000003"/>
        <n v="15817.985699999999"/>
        <n v="18218.161390000001"/>
        <n v="10965.446"/>
        <n v="46113.510999999999"/>
        <n v="7151.0919999999996"/>
        <n v="12269.68865"/>
        <n v="5458.0464499999998"/>
        <n v="8782.4689999999991"/>
        <n v="6600.3609999999999"/>
        <n v="1141.4450999999999"/>
        <n v="11576.13"/>
        <n v="13129.603450000001"/>
        <n v="4391.652"/>
        <n v="8457.8179999999993"/>
        <n v="3392.3652000000002"/>
        <n v="5966.8873999999996"/>
        <n v="6849.0259999999998"/>
        <n v="8891.1394999999993"/>
        <n v="2690.1138000000001"/>
        <n v="26140.3603"/>
        <n v="6653.7885999999999"/>
        <n v="6282.2349999999997"/>
        <n v="6311.9520000000002"/>
        <n v="3443.0639999999999"/>
        <n v="2789.0574000000001"/>
        <n v="2585.8506499999999"/>
        <n v="46255.112500000003"/>
        <n v="4877.9810500000003"/>
        <n v="19719.6947"/>
        <n v="27218.437249999999"/>
        <n v="5272.1758"/>
        <n v="1682.597"/>
        <n v="11945.1327"/>
        <n v="29330.98315"/>
        <n v="7243.8136000000004"/>
        <n v="10422.916649999999"/>
        <n v="44202.653599999998"/>
        <n v="13555.0049"/>
        <n v="13063.883"/>
        <n v="19798.054550000001"/>
        <n v="2221.5644499999999"/>
        <n v="1634.5734"/>
        <n v="2117.3388500000001"/>
        <n v="8688.8588500000005"/>
        <n v="48673.558799999999"/>
        <n v="4661.2863500000003"/>
        <n v="8125.7844999999998"/>
        <n v="12644.589"/>
        <n v="4564.1914500000003"/>
        <n v="4846.9201499999999"/>
        <n v="7633.7205999999996"/>
        <n v="15170.069"/>
        <n v="17496.306"/>
        <n v="2639.0428999999999"/>
        <n v="33732.686699999998"/>
        <n v="14382.709049999999"/>
        <n v="7626.9930000000004"/>
        <n v="5257.5079500000002"/>
        <n v="2473.3341"/>
        <n v="21774.32215"/>
        <n v="35069.374519999998"/>
        <n v="13041.921"/>
        <n v="5245.2268999999997"/>
        <n v="13451.121999999999"/>
        <n v="13462.52"/>
        <n v="5488.2619999999997"/>
        <n v="4320.4108500000002"/>
        <n v="6250.4350000000004"/>
        <n v="25333.332839999999"/>
        <n v="2913.569"/>
        <n v="12032.325999999999"/>
        <n v="13470.804400000001"/>
        <n v="6289.7548999999999"/>
        <n v="2927.0646999999999"/>
        <n v="6238.2979999999998"/>
        <n v="10096.969999999999"/>
        <n v="7348.1419999999998"/>
        <n v="4673.3922000000002"/>
        <n v="12233.828"/>
        <n v="32108.662820000001"/>
        <n v="8965.7957499999993"/>
        <n v="2304.0021999999999"/>
        <n v="9487.6442000000006"/>
        <n v="1121.8739"/>
        <n v="9549.5650999999998"/>
        <n v="2217.4691499999999"/>
        <n v="1628.4709"/>
        <n v="12982.8747"/>
        <n v="11674.13"/>
        <n v="7160.0940000000001"/>
        <n v="39047.285000000003"/>
        <n v="6358.7764500000003"/>
        <n v="19933.457999999999"/>
        <n v="11534.872649999999"/>
        <n v="47462.894"/>
        <n v="4527.1829500000003"/>
        <n v="38998.546000000002"/>
        <n v="20009.63365"/>
        <n v="3875.7341000000001"/>
        <n v="41999.519999999997"/>
        <n v="12609.88702"/>
        <n v="41034.221400000002"/>
        <n v="28468.919010000001"/>
        <n v="2730.1078499999999"/>
        <n v="3353.2840000000001"/>
        <n v="14474.674999999999"/>
        <n v="9500.5730500000009"/>
        <n v="26467.09737"/>
        <n v="4746.3440000000001"/>
        <n v="23967.38305"/>
        <n v="7518.0253499999999"/>
        <n v="3279.8685500000001"/>
        <n v="8596.8277999999991"/>
        <n v="10702.642400000001"/>
        <n v="4992.3764000000001"/>
        <n v="2527.8186500000002"/>
        <n v="1759.338"/>
        <n v="2322.6217999999999"/>
        <n v="16138.762049999999"/>
        <n v="7804.1605"/>
        <n v="2902.9065000000001"/>
        <n v="9704.6680500000002"/>
        <n v="4889.0367999999999"/>
        <n v="25517.11363"/>
        <n v="4500.33925"/>
        <n v="19199.944"/>
        <n v="16796.411940000002"/>
        <n v="4915.0598499999996"/>
        <n v="7624.63"/>
        <n v="8410.0468500000006"/>
        <n v="28340.188849999999"/>
        <n v="4518.8262500000001"/>
        <n v="14571.890799999999"/>
        <n v="3378.91"/>
        <n v="7144.86265"/>
        <n v="10118.424000000001"/>
        <n v="5484.4673000000003"/>
        <n v="16420.494549999999"/>
        <n v="7986.4752500000004"/>
        <n v="7418.5219999999999"/>
        <n v="13887.968500000001"/>
        <n v="6551.7501000000002"/>
        <n v="5267.8181500000001"/>
        <n v="17361.766100000001"/>
        <n v="34472.841"/>
        <n v="1972.95"/>
        <n v="21232.182260000001"/>
        <n v="8627.5411000000004"/>
        <n v="4433.3877000000002"/>
        <n v="4438.2633999999998"/>
        <n v="24915.220850000002"/>
        <n v="23241.47453"/>
        <n v="9957.7216000000008"/>
        <n v="8269.0439999999999"/>
        <n v="18767.737700000001"/>
        <n v="36580.282160000002"/>
        <n v="8765.2489999999998"/>
        <n v="5383.5360000000001"/>
        <n v="12124.992399999999"/>
        <n v="2709.24395"/>
        <n v="3987.9259999999999"/>
        <n v="12495.290849999999"/>
        <n v="26018.950519999999"/>
        <n v="8798.5930000000008"/>
        <n v="35595.589800000002"/>
        <n v="42211.138200000001"/>
        <n v="1711.0268000000001"/>
        <n v="8569.8618000000006"/>
        <n v="2020.1769999999999"/>
        <n v="16450.894700000001"/>
        <n v="21595.382290000001"/>
        <n v="9850.4320000000007"/>
        <n v="6877.9800999999998"/>
        <n v="21677.283449999999"/>
        <n v="44423.803"/>
        <n v="4137.5227000000004"/>
        <n v="13747.87235"/>
        <n v="12950.0712"/>
        <n v="12094.477999999999"/>
        <n v="37484.4493"/>
        <n v="39725.518049999999"/>
        <n v="2250.8352"/>
        <n v="22493.659640000002"/>
        <n v="20234.854749999999"/>
        <n v="1704.7001499999999"/>
        <n v="33475.817150000003"/>
        <n v="3161.4540000000002"/>
        <n v="11394.065549999999"/>
        <n v="21880.82"/>
        <n v="7325.0482000000002"/>
        <n v="44501.398200000003"/>
        <n v="3594.17085"/>
        <n v="39727.614000000001"/>
        <n v="8023.1354499999998"/>
        <n v="14394.5579"/>
        <n v="9288.0267000000003"/>
        <n v="25309.489000000001"/>
        <n v="3353.4703"/>
        <n v="10594.501550000001"/>
        <n v="8277.5229999999992"/>
        <n v="17929.303370000001"/>
        <n v="2480.9791"/>
        <n v="4462.7218000000003"/>
        <n v="1981.5818999999999"/>
        <n v="11554.223599999999"/>
        <n v="48970.247600000002"/>
        <n v="6548.1950500000003"/>
        <n v="5708.8670000000002"/>
        <n v="7045.4989999999998"/>
        <n v="8978.1851000000006"/>
        <n v="5757.41345"/>
        <n v="14349.8544"/>
        <n v="10928.849"/>
        <n v="39871.704299999998"/>
        <n v="13974.455550000001"/>
        <n v="1909.52745"/>
        <n v="12096.6512"/>
        <n v="13204.28565"/>
        <n v="4562.8420999999998"/>
        <n v="8551.3469999999998"/>
        <n v="2102.2647000000002"/>
        <n v="34672.147199999999"/>
        <n v="15161.5344"/>
        <n v="11884.048580000001"/>
        <n v="4454.40265"/>
        <n v="5855.9025000000001"/>
        <n v="4076.4969999999998"/>
        <n v="15019.760050000001"/>
        <n v="19023.259999999998"/>
        <n v="10796.35025"/>
        <n v="11353.2276"/>
        <n v="9748.9105999999992"/>
        <n v="10577.087"/>
        <n v="41676.081100000003"/>
        <n v="11286.538699999999"/>
        <n v="3591.48"/>
        <n v="33907.548000000003"/>
        <n v="11299.343000000001"/>
        <n v="4561.1885000000002"/>
        <n v="44641.197399999997"/>
        <n v="1674.6323"/>
        <n v="23045.566159999998"/>
        <n v="3227.1210999999998"/>
        <n v="16776.304049999999"/>
        <n v="11253.421"/>
        <n v="3471.4096"/>
        <n v="11363.2832"/>
        <n v="20420.604650000001"/>
        <n v="10338.9316"/>
        <n v="8988.1587500000005"/>
        <n v="10493.9458"/>
        <n v="2904.0880000000002"/>
        <n v="8605.3615000000009"/>
        <n v="11512.405000000001"/>
        <n v="41949.244100000004"/>
        <n v="24180.933499999999"/>
        <n v="5312.1698500000002"/>
        <n v="2396.0958999999998"/>
        <n v="10807.4863"/>
        <n v="9222.4025999999994"/>
        <n v="36124.573700000001"/>
        <n v="38282.749499999998"/>
        <n v="5693.4305000000004"/>
        <n v="34166.273000000001"/>
        <n v="8347.1643000000004"/>
        <n v="46661.4424"/>
        <n v="18903.491409999999"/>
        <n v="40904.199500000002"/>
        <n v="14254.608200000001"/>
        <n v="10214.636"/>
        <n v="5836.5204000000003"/>
        <n v="14358.364369999999"/>
        <n v="1728.8969999999999"/>
        <n v="8582.3022999999994"/>
        <n v="3693.4279999999999"/>
        <n v="20709.020339999999"/>
        <n v="9991.0376500000002"/>
        <n v="19673.335729999999"/>
        <n v="11085.586799999999"/>
        <n v="7623.518"/>
        <n v="3176.2876999999999"/>
        <n v="3704.3544999999999"/>
        <n v="36898.733079999998"/>
        <n v="9048.0272999999997"/>
        <n v="7954.5169999999998"/>
        <n v="27117.993780000001"/>
        <n v="6338.0756000000001"/>
        <n v="9630.3970000000008"/>
        <n v="11289.10925"/>
        <n v="52590.829389999999"/>
        <n v="2261.5688"/>
        <n v="10791.96"/>
        <n v="5979.7309999999998"/>
        <n v="2203.7359499999998"/>
        <n v="12235.8392"/>
        <n v="40941.285400000001"/>
        <n v="5630.4578499999998"/>
        <n v="11015.1747"/>
        <n v="7228.2156500000001"/>
        <n v="39722.746200000001"/>
        <n v="14426.073850000001"/>
        <n v="2459.7201"/>
        <n v="3989.8409999999999"/>
        <n v="7727.2532000000001"/>
        <n v="5124.1886999999997"/>
        <n v="18963.171920000001"/>
        <n v="2200.8308499999998"/>
        <n v="7153.5538999999999"/>
        <n v="5227.9887500000004"/>
        <n v="10982.5013"/>
        <n v="4529.4769999999999"/>
        <n v="4670.6400000000003"/>
        <n v="6112.3529500000004"/>
        <n v="17178.682400000002"/>
        <n v="22478.6"/>
        <n v="11093.6229"/>
        <n v="6457.8433999999997"/>
        <n v="4433.9159"/>
        <n v="2154.3609999999999"/>
        <n v="23887.662700000001"/>
        <n v="6496.8860000000004"/>
        <n v="2899.4893499999998"/>
        <n v="19350.368900000001"/>
        <n v="7650.7737500000003"/>
        <n v="2850.6837500000001"/>
        <n v="2632.9920000000002"/>
        <n v="9447.3824000000004"/>
        <n v="18328.238099999999"/>
        <n v="8603.8233999999993"/>
        <n v="37465.34375"/>
        <n v="13844.797200000001"/>
        <n v="21771.3423"/>
        <n v="13126.677449999999"/>
        <n v="5327.4002499999997"/>
        <n v="13725.47184"/>
        <n v="13019.161050000001"/>
        <n v="8671.1912499999999"/>
        <n v="4134.0824499999999"/>
        <n v="18838.703659999999"/>
        <n v="33307.550799999997"/>
        <n v="5699.8374999999996"/>
        <n v="6393.6034499999996"/>
        <n v="4934.7049999999999"/>
        <n v="6198.7518"/>
        <n v="8733.2292500000003"/>
        <n v="2055.3249000000001"/>
        <n v="9964.06"/>
        <n v="18223.4512"/>
        <n v="5116.5003999999999"/>
        <n v="36910.608030000003"/>
        <n v="38415.474000000002"/>
        <n v="20296.863450000001"/>
        <n v="12347.172"/>
        <n v="5373.3642499999996"/>
        <n v="23563.016179999999"/>
        <n v="1702.4553000000001"/>
        <n v="10806.839"/>
        <n v="3956.0714499999999"/>
        <n v="12890.057650000001"/>
        <n v="5415.6611999999996"/>
        <n v="4058.1161000000002"/>
        <n v="41661.601999999999"/>
        <n v="7537.1638999999996"/>
        <n v="4718.2035500000002"/>
        <n v="6593.5083000000004"/>
        <n v="8442.6669999999995"/>
        <n v="26125.674770000001"/>
        <n v="6858.4795999999997"/>
        <n v="4795.6567999999997"/>
        <n v="6640.5448500000002"/>
        <n v="7162.0122000000001"/>
        <n v="10594.225700000001"/>
        <n v="11938.255950000001"/>
        <n v="60021.398970000002"/>
        <n v="20167.336029999999"/>
        <n v="12479.70895"/>
        <n v="11345.519"/>
        <n v="8515.7587000000003"/>
        <n v="2699.56835"/>
        <n v="14449.8544"/>
        <n v="12224.350850000001"/>
        <n v="6985.50695"/>
        <n v="3238.4357"/>
        <n v="47269.853999999999"/>
        <n v="49577.662400000001"/>
        <n v="4296.2712000000001"/>
        <n v="3171.6149"/>
        <n v="1135.9407000000001"/>
        <n v="5615.3689999999997"/>
        <n v="9101.7980000000007"/>
        <n v="6059.1729999999998"/>
        <n v="1633.9618"/>
        <n v="37607.527699999999"/>
        <n v="18648.421699999999"/>
        <n v="1241.5650000000001"/>
        <n v="16232.847"/>
        <n v="15828.82173"/>
        <n v="4415.1588000000002"/>
        <n v="6474.0129999999999"/>
        <n v="11436.738149999999"/>
        <n v="11305.93455"/>
        <n v="30063.580549999999"/>
        <n v="10197.772199999999"/>
        <n v="4544.2348000000002"/>
        <n v="3277.1610000000001"/>
        <n v="6770.1925000000001"/>
        <n v="7337.7479999999996"/>
        <n v="10370.912549999999"/>
        <n v="26926.5144"/>
        <n v="10704.47"/>
        <n v="34254.053350000002"/>
        <n v="1880.4870000000001"/>
        <n v="8615.2999999999993"/>
        <n v="3292.5298499999999"/>
        <n v="3021.80915"/>
        <n v="14478.33015"/>
        <n v="4747.0528999999997"/>
        <n v="17043.341400000001"/>
        <n v="10959.33"/>
        <n v="2741.9479999999999"/>
        <n v="4357.0436499999996"/>
        <n v="22462.043750000001"/>
        <n v="4189.1130999999996"/>
        <n v="8283.6807000000008"/>
        <n v="24535.698550000001"/>
        <n v="14283.4594"/>
        <n v="1720.3536999999999"/>
        <n v="47403.88"/>
        <n v="8534.6718000000001"/>
        <n v="3732.6251000000002"/>
        <n v="5472.4489999999996"/>
        <n v="38344.565999999999"/>
        <n v="7147.4727999999996"/>
        <n v="7133.9025000000001"/>
        <n v="34828.654000000002"/>
        <n v="1515.3449000000001"/>
        <n v="9301.8935500000007"/>
        <n v="11931.125249999999"/>
        <n v="1964.78"/>
        <n v="1708.9257500000001"/>
        <n v="4340.4408999999996"/>
        <n v="5261.4694499999996"/>
        <n v="2710.8285500000002"/>
        <n v="62592.873090000001"/>
        <n v="46718.163249999998"/>
        <n v="3208.7869999999998"/>
        <n v="37829.724199999997"/>
        <n v="21259.377949999998"/>
        <n v="2464.6188000000002"/>
        <n v="16115.3045"/>
        <n v="21472.478800000001"/>
        <n v="33900.652999999998"/>
        <n v="6875.9610000000002"/>
        <n v="6940.90985"/>
        <n v="4571.4130500000001"/>
        <n v="4536.259"/>
        <n v="36397.576000000001"/>
        <n v="18765.87545"/>
        <n v="11272.331389999999"/>
        <n v="1731.6769999999999"/>
        <n v="1163.4627"/>
        <n v="19496.71917"/>
        <n v="7201.7008500000002"/>
        <n v="5425.0233500000004"/>
        <n v="28101.333050000001"/>
        <n v="12981.3457"/>
        <n v="43896.376300000004"/>
        <n v="4239.8926499999998"/>
        <n v="13143.336649999999"/>
        <n v="7050.0213000000003"/>
        <n v="9377.9046999999991"/>
        <n v="22395.74424"/>
        <n v="10325.206"/>
        <n v="12629.1656"/>
        <n v="10795.937330000001"/>
        <n v="11411.684999999999"/>
        <n v="10600.5483"/>
        <n v="2205.9807999999998"/>
        <n v="1629.8335"/>
        <n v="2007.9449999999999"/>
        <n v="29141.360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jasekar S" refreshedDate="44932.010694212964" createdVersion="8" refreshedVersion="8" minRefreshableVersion="3" recordCount="1338" xr:uid="{70DF24CB-5818-5B4C-8956-8064578413FE}">
  <cacheSource type="worksheet">
    <worksheetSource ref="A2:C1340" sheet="Q&amp;A-1 (g)"/>
  </cacheSource>
  <cacheFields count="3">
    <cacheField name="children" numFmtId="0">
      <sharedItems containsSemiMixedTypes="0" containsString="0" containsNumber="1" containsInteger="1" minValue="0" maxValue="5" count="6">
        <n v="0"/>
        <n v="1"/>
        <n v="3"/>
        <n v="2"/>
        <n v="5"/>
        <n v="4"/>
      </sharedItems>
    </cacheField>
    <cacheField name="region" numFmtId="0">
      <sharedItems count="4">
        <s v="southwest"/>
        <s v="southeast"/>
        <s v="northwest"/>
        <s v="northeast"/>
      </sharedItems>
    </cacheField>
    <cacheField name="charges($)" numFmtId="0">
      <sharedItems containsSemiMixedTypes="0" containsString="0" containsNumber="1" minValue="1121.8739" maxValue="63770.428010000003" count="1337">
        <n v="16884.923999999999"/>
        <n v="1725.5523000000001"/>
        <n v="4449.4620000000004"/>
        <n v="21984.47061"/>
        <n v="3866.8552"/>
        <n v="3756.6215999999999"/>
        <n v="8240.5895999999993"/>
        <n v="7281.5056000000004"/>
        <n v="6406.4107000000004"/>
        <n v="28923.136920000001"/>
        <n v="2721.3208"/>
        <n v="27808.7251"/>
        <n v="1826.8430000000001"/>
        <n v="11090.7178"/>
        <n v="39611.757700000002"/>
        <n v="1837.2370000000001"/>
        <n v="10797.3362"/>
        <n v="2395.17155"/>
        <n v="10602.385"/>
        <n v="36837.466999999997"/>
        <n v="13228.846949999999"/>
        <n v="4149.7359999999999"/>
        <n v="1137.011"/>
        <n v="37701.876799999998"/>
        <n v="6203.90175"/>
        <n v="14001.1338"/>
        <n v="14451.835150000001"/>
        <n v="12268.632250000001"/>
        <n v="2775.1921499999999"/>
        <n v="38711"/>
        <n v="35585.576000000001"/>
        <n v="2198.1898500000002"/>
        <n v="4687.7969999999996"/>
        <n v="13770.097900000001"/>
        <n v="51194.559139999998"/>
        <n v="1625.4337499999999"/>
        <n v="15612.19335"/>
        <n v="2302.3000000000002"/>
        <n v="39774.276299999998"/>
        <n v="48173.360999999997"/>
        <n v="3046.0619999999999"/>
        <n v="4949.7587000000003"/>
        <n v="6272.4772000000003"/>
        <n v="6313.759"/>
        <n v="6079.6715000000004"/>
        <n v="20630.283510000001"/>
        <n v="3393.35635"/>
        <n v="3556.9223000000002"/>
        <n v="12629.896699999999"/>
        <n v="38709.175999999999"/>
        <n v="2211.1307499999998"/>
        <n v="3579.8287"/>
        <n v="23568.272000000001"/>
        <n v="37742.575700000001"/>
        <n v="8059.6791000000003"/>
        <n v="47496.494449999998"/>
        <n v="13607.36875"/>
        <n v="34303.167200000004"/>
        <n v="23244.790199999999"/>
        <n v="5989.5236500000001"/>
        <n v="8606.2173999999995"/>
        <n v="4504.6624000000002"/>
        <n v="30166.618170000002"/>
        <n v="4133.6416499999996"/>
        <n v="14711.7438"/>
        <n v="1743.2139999999999"/>
        <n v="14235.072"/>
        <n v="6389.3778499999999"/>
        <n v="5920.1040999999996"/>
        <n v="17663.144199999999"/>
        <n v="16577.779500000001"/>
        <n v="6799.4579999999996"/>
        <n v="11741.726000000001"/>
        <n v="11946.625899999999"/>
        <n v="7726.8540000000003"/>
        <n v="11356.660900000001"/>
        <n v="3947.4131000000002"/>
        <n v="1532.4697000000001"/>
        <n v="2755.0209500000001"/>
        <n v="6571.0243499999997"/>
        <n v="4441.2131499999996"/>
        <n v="7935.29115"/>
        <n v="37165.163800000002"/>
        <n v="11033.661700000001"/>
        <n v="39836.519"/>
        <n v="21098.554049999999"/>
        <n v="43578.939400000003"/>
        <n v="11073.175999999999"/>
        <n v="8026.6665999999996"/>
        <n v="11082.5772"/>
        <n v="2026.9740999999999"/>
        <n v="10942.13205"/>
        <n v="30184.936699999998"/>
        <n v="5729.0052999999998"/>
        <n v="47291.055"/>
        <n v="3766.8838000000001"/>
        <n v="12105.32"/>
        <n v="10226.2842"/>
        <n v="22412.648499999999"/>
        <n v="15820.699000000001"/>
        <n v="6186.1270000000004"/>
        <n v="3645.0893999999998"/>
        <n v="21344.846699999998"/>
        <n v="30942.191800000001"/>
        <n v="5003.8530000000001"/>
        <n v="17560.37975"/>
        <n v="2331.5189999999998"/>
        <n v="3877.3042500000001"/>
        <n v="2867.1196"/>
        <n v="47055.532099999997"/>
        <n v="10825.253699999999"/>
        <n v="11881.358"/>
        <n v="4646.759"/>
        <n v="2404.7338"/>
        <n v="11488.31695"/>
        <n v="30259.995559999999"/>
        <n v="11381.3254"/>
        <n v="19107.779600000002"/>
        <n v="8601.3292999999994"/>
        <n v="6686.4313000000002"/>
        <n v="7740.3370000000004"/>
        <n v="1705.6244999999999"/>
        <n v="2257.47525"/>
        <n v="39556.494500000001"/>
        <n v="10115.00885"/>
        <n v="3385.3991500000002"/>
        <n v="17081.080000000002"/>
        <n v="9634.5380000000005"/>
        <n v="32734.186300000001"/>
        <n v="6082.4049999999997"/>
        <n v="12815.444949999999"/>
        <n v="13616.3586"/>
        <n v="11163.567999999999"/>
        <n v="1632.5644500000001"/>
        <n v="2457.2111500000001"/>
        <n v="2155.6815000000001"/>
        <n v="1261.442"/>
        <n v="2045.68525"/>
        <n v="27322.73386"/>
        <n v="2166.732"/>
        <n v="27375.904780000001"/>
        <n v="3490.5491000000002"/>
        <n v="18972.494999999999"/>
        <n v="18157.876"/>
        <n v="20745.989099999999"/>
        <n v="5138.2566999999999"/>
        <n v="40720.551050000002"/>
        <n v="9877.6077000000005"/>
        <n v="10959.6947"/>
        <n v="1842.519"/>
        <n v="5125.2156999999997"/>
        <n v="7789.6350000000002"/>
        <n v="6334.3435499999996"/>
        <n v="19964.746299999999"/>
        <n v="7077.1894000000002"/>
        <n v="6948.7007999999996"/>
        <n v="21223.675800000001"/>
        <n v="15518.180249999999"/>
        <n v="36950.256699999998"/>
        <n v="19749.383379999999"/>
        <n v="21348.705999999998"/>
        <n v="36149.483500000002"/>
        <n v="10450.552"/>
        <n v="5152.134"/>
        <n v="5028.1466"/>
        <n v="10407.085849999999"/>
        <n v="4830.63"/>
        <n v="6128.79745"/>
        <n v="2719.2797500000001"/>
        <n v="4827.9049500000001"/>
        <n v="13405.390299999999"/>
        <n v="8116.68"/>
        <n v="1694.7963999999999"/>
        <n v="5246.0469999999996"/>
        <n v="2855.4375500000001"/>
        <n v="48824.45"/>
        <n v="6455.86265"/>
        <n v="10436.096"/>
        <n v="8823.2790000000005"/>
        <n v="8538.28845"/>
        <n v="11735.87905"/>
        <n v="1631.8212000000001"/>
        <n v="4005.4225000000001"/>
        <n v="7419.4778999999999"/>
        <n v="7731.4270999999999"/>
        <n v="43753.337050000002"/>
        <n v="3981.9767999999999"/>
        <n v="5325.6509999999998"/>
        <n v="6775.9610000000002"/>
        <n v="4922.9159"/>
        <n v="12557.605299999999"/>
        <n v="4883.866"/>
        <n v="2137.6536000000001"/>
        <n v="12044.342000000001"/>
        <n v="1137.4697000000001"/>
        <n v="1639.5631000000001"/>
        <n v="5649.7150000000001"/>
        <n v="8516.8289999999997"/>
        <n v="9644.2525000000005"/>
        <n v="14901.5167"/>
        <n v="2130.6759000000002"/>
        <n v="8871.1517000000003"/>
        <n v="13012.20865"/>
        <n v="37133.898200000003"/>
        <n v="7147.1049999999996"/>
        <n v="4337.7352000000001"/>
        <n v="11743.299000000001"/>
        <n v="20984.0936"/>
        <n v="13880.949000000001"/>
        <n v="6610.1097"/>
        <n v="1980.07"/>
        <n v="8162.7162500000004"/>
        <n v="3537.703"/>
        <n v="5002.7826999999997"/>
        <n v="8520.0259999999998"/>
        <n v="7371.7719999999999"/>
        <n v="10355.641"/>
        <n v="2483.7359999999999"/>
        <n v="3392.9767999999999"/>
        <n v="25081.76784"/>
        <n v="5012.4709999999995"/>
        <n v="10564.8845"/>
        <n v="5253.5240000000003"/>
        <n v="34779.614999999998"/>
        <n v="19515.5416"/>
        <n v="11987.1682"/>
        <n v="2689.4953999999998"/>
        <n v="24227.337240000001"/>
        <n v="7358.1756500000001"/>
        <n v="9225.2564000000002"/>
        <n v="7443.6430499999997"/>
        <n v="14001.286700000001"/>
        <n v="1727.7850000000001"/>
        <n v="12333.828"/>
        <n v="6710.1918999999998"/>
        <n v="19444.265800000001"/>
        <n v="1615.7666999999999"/>
        <n v="4463.2051000000001"/>
        <n v="17352.6803"/>
        <n v="7152.6714000000002"/>
        <n v="38511.628299999997"/>
        <n v="5354.0746499999996"/>
        <n v="35160.134570000002"/>
        <n v="7196.8670000000002"/>
        <n v="29523.1656"/>
        <n v="24476.478510000001"/>
        <n v="12648.7034"/>
        <n v="1986.9333999999999"/>
        <n v="1832.0940000000001"/>
        <n v="4040.55825"/>
        <n v="12829.455099999999"/>
        <n v="47305.305"/>
        <n v="44260.749900000003"/>
        <n v="4260.7439999999997"/>
        <n v="41097.161749999999"/>
        <n v="13047.332350000001"/>
        <n v="43921.183700000001"/>
        <n v="5400.9804999999997"/>
        <n v="11520.099850000001"/>
        <n v="33750.291799999999"/>
        <n v="11837.16"/>
        <n v="17085.267599999999"/>
        <n v="24869.836800000001"/>
        <n v="36219.405449999998"/>
        <n v="20462.997660000001"/>
        <n v="46151.124499999998"/>
        <n v="17179.522000000001"/>
        <n v="14590.63205"/>
        <n v="7441.0529999999999"/>
        <n v="9282.4806000000008"/>
        <n v="1719.4363000000001"/>
        <n v="42856.838000000003"/>
        <n v="7265.7025000000003"/>
        <n v="9617.6624499999998"/>
        <n v="2523.1695"/>
        <n v="9715.8410000000003"/>
        <n v="2803.69785"/>
        <n v="2150.4690000000001"/>
        <n v="12928.7911"/>
        <n v="9855.1314000000002"/>
        <n v="22331.566800000001"/>
        <n v="48549.178350000002"/>
        <n v="4237.12655"/>
        <n v="11879.10405"/>
        <n v="9625.92"/>
        <n v="7742.1098000000002"/>
        <n v="9432.9253000000008"/>
        <n v="14256.192800000001"/>
        <n v="47896.79135"/>
        <n v="25992.821039999999"/>
        <n v="3172.018"/>
        <n v="20277.807509999999"/>
        <n v="42112.2356"/>
        <n v="2156.7518"/>
        <n v="3906.127"/>
        <n v="1704.5681"/>
        <n v="16297.846"/>
        <n v="21978.676899999999"/>
        <n v="38746.355100000001"/>
        <n v="9249.4951999999994"/>
        <n v="6746.7425000000003"/>
        <n v="24873.384900000001"/>
        <n v="12265.5069"/>
        <n v="4349.4620000000004"/>
        <n v="12646.207"/>
        <n v="19442.353500000001"/>
        <n v="20177.671129999999"/>
        <n v="4151.0286999999998"/>
        <n v="11944.594349999999"/>
        <n v="7749.1563999999998"/>
        <n v="8444.4740000000002"/>
        <n v="1737.376"/>
        <n v="42124.515299999999"/>
        <n v="8124.4084000000003"/>
        <n v="34838.873"/>
        <n v="9722.7695000000003"/>
        <n v="8835.2649500000007"/>
        <n v="10435.06525"/>
        <n v="7421.1945500000002"/>
        <n v="4667.6076499999999"/>
        <n v="4894.7533000000003"/>
        <n v="24671.663339999999"/>
        <n v="35491.64"/>
        <n v="11566.30055"/>
        <n v="2866.0909999999999"/>
        <n v="6600.2059499999996"/>
        <n v="3561.8888999999999"/>
        <n v="42760.502200000003"/>
        <n v="47928.03"/>
        <n v="9144.5650000000005"/>
        <n v="48517.563150000002"/>
        <n v="24393.6224"/>
        <n v="13429.035400000001"/>
        <n v="11658.379150000001"/>
        <n v="19144.576519999999"/>
        <n v="13822.803"/>
        <n v="12142.578600000001"/>
        <n v="13937.666499999999"/>
        <n v="41919.097000000002"/>
        <n v="8232.6388000000006"/>
        <n v="18955.220170000001"/>
        <n v="13352.0998"/>
        <n v="13217.094499999999"/>
        <n v="13981.850350000001"/>
        <n v="10977.2063"/>
        <n v="6184.2993999999999"/>
        <n v="4889.9994999999999"/>
        <n v="8334.4575499999992"/>
        <n v="5478.0367999999999"/>
        <n v="1635.7336499999999"/>
        <n v="11830.6072"/>
        <n v="8932.0840000000007"/>
        <n v="3554.203"/>
        <n v="12404.8791"/>
        <n v="14133.03775"/>
        <n v="24603.04837"/>
        <n v="8944.1151000000009"/>
        <n v="9620.3307000000004"/>
        <n v="1837.2819"/>
        <n v="1607.5101"/>
        <n v="10043.249"/>
        <n v="4751.07"/>
        <n v="13844.505999999999"/>
        <n v="2597.779"/>
        <n v="3180.5101"/>
        <n v="9778.3472000000002"/>
        <n v="13430.264999999999"/>
        <n v="8017.0611500000005"/>
        <n v="8116.2688500000004"/>
        <n v="3481.8679999999999"/>
        <n v="13415.0381"/>
        <n v="12029.286700000001"/>
        <n v="7639.4174499999999"/>
        <n v="36085.218999999997"/>
        <n v="1391.5287000000001"/>
        <n v="18033.9679"/>
        <n v="21659.930100000001"/>
        <n v="38126.246500000001"/>
        <n v="16455.707849999999"/>
        <n v="27000.98473"/>
        <n v="15006.579449999999"/>
        <n v="42303.692150000003"/>
        <n v="20781.48892"/>
        <n v="5846.9175999999998"/>
        <n v="8302.5356499999998"/>
        <n v="1261.8589999999999"/>
        <n v="11856.4115"/>
        <n v="30284.642940000002"/>
        <n v="3176.8159000000001"/>
        <n v="4618.0798999999997"/>
        <n v="10736.87075"/>
        <n v="2138.0707000000002"/>
        <n v="8964.0605500000001"/>
        <n v="9290.1394999999993"/>
        <n v="9411.0049999999992"/>
        <n v="7526.7064499999997"/>
        <n v="8522.0030000000006"/>
        <n v="16586.49771"/>
        <n v="14988.432000000001"/>
        <n v="1631.6683"/>
        <n v="9264.7970000000005"/>
        <n v="8083.9197999999997"/>
        <n v="14692.66935"/>
        <n v="10269.459999999999"/>
        <n v="3260.1990000000001"/>
        <n v="11396.9002"/>
        <n v="4185.0978999999998"/>
        <n v="8539.6710000000003"/>
        <n v="6652.5288"/>
        <n v="4074.4537"/>
        <n v="1621.3402000000001"/>
        <n v="19594.809649999999"/>
        <n v="14455.644050000001"/>
        <n v="5080.0959999999995"/>
        <n v="2134.9014999999999"/>
        <n v="7345.7266"/>
        <n v="9140.9509999999991"/>
        <n v="18608.261999999999"/>
        <n v="14418.2804"/>
        <n v="28950.4692"/>
        <n v="46889.261200000001"/>
        <n v="46599.108399999997"/>
        <n v="39125.332249999999"/>
        <n v="2727.3951000000002"/>
        <n v="8968.33"/>
        <n v="9788.8659000000007"/>
        <n v="6555.07035"/>
        <n v="7323.7348190000002"/>
        <n v="3167.4558499999998"/>
        <n v="18804.752400000001"/>
        <n v="23082.955330000001"/>
        <n v="4906.4096499999996"/>
        <n v="5969.723"/>
        <n v="12638.195"/>
        <n v="4243.5900499999998"/>
        <n v="13919.822899999999"/>
        <n v="2254.7966999999999"/>
        <n v="5926.8459999999995"/>
        <n v="12592.5345"/>
        <n v="2897.3235"/>
        <n v="4738.2682000000004"/>
        <n v="37079.372000000003"/>
        <n v="1149.3959"/>
        <n v="28287.897659999999"/>
        <n v="26109.32905"/>
        <n v="7345.0839999999998"/>
        <n v="12730.999599999999"/>
        <n v="11454.021500000001"/>
        <n v="5910.9440000000004"/>
        <n v="4762.3289999999997"/>
        <n v="7512.2669999999998"/>
        <n v="4032.2406999999998"/>
        <n v="1969.614"/>
        <n v="1769.5316499999999"/>
        <n v="4686.3887000000004"/>
        <n v="21797.000400000001"/>
        <n v="11881.9696"/>
        <n v="11840.77505"/>
        <n v="10601.412"/>
        <n v="7682.67"/>
        <n v="10381.4787"/>
        <n v="22144.031999999999"/>
        <n v="15230.324049999999"/>
        <n v="11165.417649999999"/>
        <n v="1632.0362500000001"/>
        <n v="19521.968199999999"/>
        <n v="13224.692999999999"/>
        <n v="12643.3778"/>
        <n v="23288.928400000001"/>
        <n v="2201.0971"/>
        <n v="2497.0383000000002"/>
        <n v="2203.4718499999999"/>
        <n v="1744.4649999999999"/>
        <n v="20878.78443"/>
        <n v="25382.296999999999"/>
        <n v="28868.6639"/>
        <n v="35147.528480000001"/>
        <n v="2534.3937500000002"/>
        <n v="1534.3045"/>
        <n v="1824.2854"/>
        <n v="15555.188749999999"/>
        <n v="9304.7019"/>
        <n v="1622.1885"/>
        <n v="9880.0679999999993"/>
        <n v="9563.0290000000005"/>
        <n v="4347.0233500000004"/>
        <n v="12475.3513"/>
        <n v="1253.9359999999999"/>
        <n v="48885.135609999998"/>
        <n v="10461.9794"/>
        <n v="1748.7739999999999"/>
        <n v="24513.091260000001"/>
        <n v="2196.4731999999999"/>
        <n v="12574.049000000001"/>
        <n v="17942.106"/>
        <n v="1967.0227"/>
        <n v="4931.6469999999999"/>
        <n v="8027.9679999999998"/>
        <n v="8211.1002000000008"/>
        <n v="13470.86"/>
        <n v="36197.699000000001"/>
        <n v="6837.3687"/>
        <n v="22218.1149"/>
        <n v="32548.340499999998"/>
        <n v="5974.3846999999996"/>
        <n v="6796.8632500000003"/>
        <n v="2643.2685000000001"/>
        <n v="3077.0954999999999"/>
        <n v="3044.2132999999999"/>
        <n v="11455.28"/>
        <n v="11763.000899999999"/>
        <n v="2498.4144000000001"/>
        <n v="9361.3268000000007"/>
        <n v="1256.299"/>
        <n v="21082.16"/>
        <n v="11362.754999999999"/>
        <n v="27724.28875"/>
        <n v="8413.4630500000003"/>
        <n v="5240.7650000000003"/>
        <n v="3857.7592500000001"/>
        <n v="25656.575260000001"/>
        <n v="3994.1777999999999"/>
        <n v="9866.3048500000004"/>
        <n v="5397.6166999999996"/>
        <n v="38245.593269999998"/>
        <n v="11482.63485"/>
        <n v="24059.680189999999"/>
        <n v="9861.0249999999996"/>
        <n v="8342.9087500000005"/>
        <n v="1708.0014000000001"/>
        <n v="48675.517699999997"/>
        <n v="14043.476699999999"/>
        <n v="12925.886"/>
        <n v="19214.705529999999"/>
        <n v="13831.1152"/>
        <n v="6067.1267500000004"/>
        <n v="5972.3779999999997"/>
        <n v="8825.0859999999993"/>
        <n v="8233.0974999999999"/>
        <n v="27346.04207"/>
        <n v="6196.4480000000003"/>
        <n v="3056.3881000000001"/>
        <n v="13887.204"/>
        <n v="63770.428010000003"/>
        <n v="10231.499900000001"/>
        <n v="23807.240600000001"/>
        <n v="3268.84665"/>
        <n v="11538.421"/>
        <n v="3213.6220499999999"/>
        <n v="45863.205000000002"/>
        <n v="13390.558999999999"/>
        <n v="3972.9247"/>
        <n v="12957.118"/>
        <n v="11187.6567"/>
        <n v="17878.900679999999"/>
        <n v="3847.674"/>
        <n v="8334.5895999999993"/>
        <n v="3935.1799000000001"/>
        <n v="39983.425949999997"/>
        <n v="1646.4296999999999"/>
        <n v="9193.8384999999998"/>
        <n v="10923.933199999999"/>
        <n v="2494.0219999999999"/>
        <n v="9058.7302999999993"/>
        <n v="2801.2588000000001"/>
        <n v="2128.4310500000001"/>
        <n v="6373.55735"/>
        <n v="7256.7231000000002"/>
        <n v="11552.904"/>
        <n v="45702.022349999999"/>
        <n v="3761.2919999999999"/>
        <n v="2219.4450999999999"/>
        <n v="4753.6368000000002"/>
        <n v="31620.001059999999"/>
        <n v="13224.057049999999"/>
        <n v="12222.898300000001"/>
        <n v="1664.9996000000001"/>
        <n v="58571.074480000003"/>
        <n v="9724.5300000000007"/>
        <n v="3206.4913499999998"/>
        <n v="12913.992399999999"/>
        <n v="6356.2707"/>
        <n v="17626.239509999999"/>
        <n v="1242.816"/>
        <n v="4779.6022999999996"/>
        <n v="3861.2096499999998"/>
        <n v="43943.876100000001"/>
        <n v="13635.6379"/>
        <n v="5976.8311000000003"/>
        <n v="11842.441999999999"/>
        <n v="8428.0692999999992"/>
        <n v="2566.4706999999999"/>
        <n v="15359.104499999999"/>
        <n v="5709.1643999999997"/>
        <n v="8823.9857499999998"/>
        <n v="7640.3091999999997"/>
        <n v="5594.8455000000004"/>
        <n v="7441.5010000000002"/>
        <n v="33471.971890000001"/>
        <n v="1633.0444"/>
        <n v="9174.1356500000002"/>
        <n v="11070.535"/>
        <n v="16085.127500000001"/>
        <n v="17468.983899999999"/>
        <n v="9283.5619999999999"/>
        <n v="3558.6202499999999"/>
        <n v="25678.778450000002"/>
        <n v="4435.0941999999995"/>
        <n v="39241.442000000003"/>
        <n v="8547.6913000000004"/>
        <n v="6571.5439999999999"/>
        <n v="2207.6974500000001"/>
        <n v="6753.0379999999996"/>
        <n v="1880.07"/>
        <n v="42969.852700000003"/>
        <n v="11658.11505"/>
        <n v="23306.546999999999"/>
        <n v="34439.855900000002"/>
        <n v="10713.644"/>
        <n v="3659.346"/>
        <n v="40182.245999999999"/>
        <n v="9182.17"/>
        <n v="34617.840649999998"/>
        <n v="12129.614149999999"/>
        <n v="3736.4647"/>
        <n v="6748.5911999999998"/>
        <n v="11326.71487"/>
        <n v="11365.951999999999"/>
        <n v="42983.458500000001"/>
        <n v="10085.846"/>
        <n v="1977.8150000000001"/>
        <n v="3366.6696999999999"/>
        <n v="7173.35995"/>
        <n v="9391.3459999999995"/>
        <n v="14410.9321"/>
        <n v="2709.1118999999999"/>
        <n v="24915.046259999999"/>
        <n v="20149.322899999999"/>
        <n v="12949.1554"/>
        <n v="6666.2430000000004"/>
        <n v="32787.458590000002"/>
        <n v="13143.86485"/>
        <n v="4466.6214"/>
        <n v="18806.145469999999"/>
        <n v="10141.136200000001"/>
        <n v="6123.5688"/>
        <n v="8252.2842999999993"/>
        <n v="1712.2270000000001"/>
        <n v="12430.95335"/>
        <n v="9800.8881999999994"/>
        <n v="10579.710999999999"/>
        <n v="8280.6226999999999"/>
        <n v="8527.5319999999992"/>
        <n v="12244.531000000001"/>
        <n v="24667.419000000002"/>
        <n v="3410.3240000000001"/>
        <n v="4058.71245"/>
        <n v="26392.260289999998"/>
        <n v="14394.398150000001"/>
        <n v="6435.6237000000001"/>
        <n v="22192.437109999999"/>
        <n v="5148.5526"/>
        <n v="1136.3994"/>
        <n v="27037.914100000002"/>
        <n v="42560.430399999997"/>
        <n v="8703.4560000000001"/>
        <n v="40003.332249999999"/>
        <n v="45710.207849999999"/>
        <n v="6500.2358999999997"/>
        <n v="4837.5823"/>
        <n v="3943.5954000000002"/>
        <n v="4399.7309999999998"/>
        <n v="6185.3208000000004"/>
        <n v="46200.985099999998"/>
        <n v="7222.7862500000001"/>
        <n v="12485.8009"/>
        <n v="46130.5265"/>
        <n v="12363.547"/>
        <n v="10156.7832"/>
        <n v="2585.2689999999998"/>
        <n v="1242.26"/>
        <n v="40103.89"/>
        <n v="9863.4717999999993"/>
        <n v="4766.0219999999999"/>
        <n v="11244.376899999999"/>
        <n v="7729.6457499999997"/>
        <n v="5438.7491"/>
        <n v="26236.579969999999"/>
        <n v="34806.467700000001"/>
        <n v="2104.1134000000002"/>
        <n v="8068.1850000000004"/>
        <n v="2362.2290499999999"/>
        <n v="2352.9684499999998"/>
        <n v="3577.9989999999998"/>
        <n v="3201.2451500000002"/>
        <n v="29186.482360000002"/>
        <n v="40273.645499999999"/>
        <n v="10976.24575"/>
        <n v="3500.6122999999998"/>
        <n v="2020.5523000000001"/>
        <n v="9541.6955500000004"/>
        <n v="9504.3102999999992"/>
        <n v="5385.3379000000004"/>
        <n v="8930.9345499999999"/>
        <n v="5375.0379999999996"/>
        <n v="44400.4064"/>
        <n v="10264.4421"/>
        <n v="6113.2310500000003"/>
        <n v="5469.0065999999997"/>
        <n v="1727.54"/>
        <n v="10107.220600000001"/>
        <n v="8310.8391499999998"/>
        <n v="1984.4532999999999"/>
        <n v="2457.502"/>
        <n v="12146.971"/>
        <n v="9566.9909000000007"/>
        <n v="13112.604799999999"/>
        <n v="10848.1343"/>
        <n v="12231.613600000001"/>
        <n v="9875.6803999999993"/>
        <n v="11264.540999999999"/>
        <n v="12979.358"/>
        <n v="1263.249"/>
        <n v="10106.134249999999"/>
        <n v="40932.429499999998"/>
        <n v="6664.68595"/>
        <n v="16657.71745"/>
        <n v="2217.6012000000001"/>
        <n v="6781.3541999999998"/>
        <n v="19361.998800000001"/>
        <n v="10065.413"/>
        <n v="4234.9269999999997"/>
        <n v="9447.2503500000003"/>
        <n v="14007.222"/>
        <n v="9583.8932999999997"/>
        <n v="40419.019099999998"/>
        <n v="3484.3310000000001"/>
        <n v="36189.101699999999"/>
        <n v="44585.455869999998"/>
        <n v="8604.4836500000001"/>
        <n v="18246.495500000001"/>
        <n v="43254.417950000003"/>
        <n v="3757.8447999999999"/>
        <n v="8827.2098999999998"/>
        <n v="9910.3598500000007"/>
        <n v="11737.848840000001"/>
        <n v="1627.2824499999999"/>
        <n v="8556.9069999999992"/>
        <n v="3062.5082499999999"/>
        <n v="19539.242999999999"/>
        <n v="1906.35825"/>
        <n v="14210.53595"/>
        <n v="11833.782300000001"/>
        <n v="17128.426080000001"/>
        <n v="5031.26955"/>
        <n v="7985.8149999999996"/>
        <n v="23065.420699999999"/>
        <n v="5428.7277000000004"/>
        <n v="36307.798300000002"/>
        <n v="3925.7582000000002"/>
        <n v="2416.9549999999999"/>
        <n v="19040.876"/>
        <n v="3070.8087"/>
        <n v="9095.0682500000003"/>
        <n v="11842.623750000001"/>
        <n v="8062.7640000000001"/>
        <n v="7050.6419999999998"/>
        <n v="14319.031000000001"/>
        <n v="6933.2422500000002"/>
        <n v="27941.28758"/>
        <n v="11150.78"/>
        <n v="12797.20962"/>
        <n v="17748.5062"/>
        <n v="7261.741"/>
        <n v="10560.4917"/>
        <n v="6986.6970000000001"/>
        <n v="7448.4039499999999"/>
        <n v="5934.3797999999997"/>
        <n v="9869.8101999999999"/>
        <n v="18259.216"/>
        <n v="1146.7965999999999"/>
        <n v="9386.1612999999998"/>
        <n v="24520.263999999999"/>
        <n v="4350.5144"/>
        <n v="6414.1779999999999"/>
        <n v="12741.167450000001"/>
        <n v="1917.3184000000001"/>
        <n v="5209.5788499999999"/>
        <n v="13457.960800000001"/>
        <n v="5662.2250000000004"/>
        <n v="1252.4069999999999"/>
        <n v="2731.9122000000002"/>
        <n v="21195.817999999999"/>
        <n v="7209.4917999999998"/>
        <n v="18310.741999999998"/>
        <n v="4266.1657999999998"/>
        <n v="4719.52405"/>
        <n v="11848.141"/>
        <n v="17904.527050000001"/>
        <n v="7046.7222000000002"/>
        <n v="14313.846299999999"/>
        <n v="2103.08"/>
        <n v="38792.685599999997"/>
        <n v="1815.8759"/>
        <n v="7731.8578500000003"/>
        <n v="28476.734990000001"/>
        <n v="2136.8822500000001"/>
        <n v="1131.5065999999999"/>
        <n v="3309.7926000000002"/>
        <n v="9414.92"/>
        <n v="6360.9935999999998"/>
        <n v="11013.7119"/>
        <n v="4428.8878500000001"/>
        <n v="5584.3056999999999"/>
        <n v="1877.9294"/>
        <n v="2842.7607499999999"/>
        <n v="3597.596"/>
        <n v="23401.30575"/>
        <n v="55135.402090000003"/>
        <n v="7445.9179999999997"/>
        <n v="2680.9493000000002"/>
        <n v="1621.8827000000001"/>
        <n v="8219.2039000000004"/>
        <n v="12523.604799999999"/>
        <n v="16069.08475"/>
        <n v="43813.866099999999"/>
        <n v="20773.62775"/>
        <n v="39597.407200000001"/>
        <n v="6117.4944999999998"/>
        <n v="13393.755999999999"/>
        <n v="5266.3656000000001"/>
        <n v="4719.7365499999996"/>
        <n v="11743.9341"/>
        <n v="5377.4578000000001"/>
        <n v="7160.3302999999996"/>
        <n v="4402.2330000000002"/>
        <n v="11657.7189"/>
        <n v="6402.2913500000004"/>
        <n v="12622.1795"/>
        <n v="1526.3119999999999"/>
        <n v="12323.936"/>
        <n v="36021.011200000001"/>
        <n v="27533.912899999999"/>
        <n v="10072.055050000001"/>
        <n v="45008.955499999996"/>
        <n v="9872.7009999999991"/>
        <n v="2438.0551999999998"/>
        <n v="2974.1260000000002"/>
        <n v="10601.632250000001"/>
        <n v="37270.1512"/>
        <n v="14119.62"/>
        <n v="42111.664700000001"/>
        <n v="11729.6795"/>
        <n v="24106.912550000001"/>
        <n v="1875.3440000000001"/>
        <n v="40974.164900000003"/>
        <n v="15817.985699999999"/>
        <n v="18218.161390000001"/>
        <n v="10965.446"/>
        <n v="46113.510999999999"/>
        <n v="7151.0919999999996"/>
        <n v="12269.68865"/>
        <n v="5458.0464499999998"/>
        <n v="8782.4689999999991"/>
        <n v="6600.3609999999999"/>
        <n v="1141.4450999999999"/>
        <n v="11576.13"/>
        <n v="13129.603450000001"/>
        <n v="4391.652"/>
        <n v="8457.8179999999993"/>
        <n v="3392.3652000000002"/>
        <n v="5966.8873999999996"/>
        <n v="6849.0259999999998"/>
        <n v="8891.1394999999993"/>
        <n v="2690.1138000000001"/>
        <n v="26140.3603"/>
        <n v="6653.7885999999999"/>
        <n v="6282.2349999999997"/>
        <n v="6311.9520000000002"/>
        <n v="3443.0639999999999"/>
        <n v="2789.0574000000001"/>
        <n v="2585.8506499999999"/>
        <n v="46255.112500000003"/>
        <n v="4877.9810500000003"/>
        <n v="19719.6947"/>
        <n v="27218.437249999999"/>
        <n v="5272.1758"/>
        <n v="1682.597"/>
        <n v="11945.1327"/>
        <n v="29330.98315"/>
        <n v="7243.8136000000004"/>
        <n v="10422.916649999999"/>
        <n v="44202.653599999998"/>
        <n v="13555.0049"/>
        <n v="13063.883"/>
        <n v="19798.054550000001"/>
        <n v="2221.5644499999999"/>
        <n v="1634.5734"/>
        <n v="2117.3388500000001"/>
        <n v="8688.8588500000005"/>
        <n v="48673.558799999999"/>
        <n v="4661.2863500000003"/>
        <n v="8125.7844999999998"/>
        <n v="12644.589"/>
        <n v="4564.1914500000003"/>
        <n v="4846.9201499999999"/>
        <n v="7633.7205999999996"/>
        <n v="15170.069"/>
        <n v="17496.306"/>
        <n v="2639.0428999999999"/>
        <n v="33732.686699999998"/>
        <n v="14382.709049999999"/>
        <n v="7626.9930000000004"/>
        <n v="5257.5079500000002"/>
        <n v="2473.3341"/>
        <n v="21774.32215"/>
        <n v="35069.374519999998"/>
        <n v="13041.921"/>
        <n v="5245.2268999999997"/>
        <n v="13451.121999999999"/>
        <n v="13462.52"/>
        <n v="5488.2619999999997"/>
        <n v="4320.4108500000002"/>
        <n v="6250.4350000000004"/>
        <n v="25333.332839999999"/>
        <n v="2913.569"/>
        <n v="12032.325999999999"/>
        <n v="13470.804400000001"/>
        <n v="6289.7548999999999"/>
        <n v="2927.0646999999999"/>
        <n v="6238.2979999999998"/>
        <n v="10096.969999999999"/>
        <n v="7348.1419999999998"/>
        <n v="4673.3922000000002"/>
        <n v="12233.828"/>
        <n v="32108.662820000001"/>
        <n v="8965.7957499999993"/>
        <n v="2304.0021999999999"/>
        <n v="9487.6442000000006"/>
        <n v="1121.8739"/>
        <n v="9549.5650999999998"/>
        <n v="2217.4691499999999"/>
        <n v="1628.4709"/>
        <n v="12982.8747"/>
        <n v="11674.13"/>
        <n v="7160.0940000000001"/>
        <n v="39047.285000000003"/>
        <n v="6358.7764500000003"/>
        <n v="19933.457999999999"/>
        <n v="11534.872649999999"/>
        <n v="47462.894"/>
        <n v="4527.1829500000003"/>
        <n v="38998.546000000002"/>
        <n v="20009.63365"/>
        <n v="3875.7341000000001"/>
        <n v="41999.519999999997"/>
        <n v="12609.88702"/>
        <n v="41034.221400000002"/>
        <n v="28468.919010000001"/>
        <n v="2730.1078499999999"/>
        <n v="3353.2840000000001"/>
        <n v="14474.674999999999"/>
        <n v="9500.5730500000009"/>
        <n v="26467.09737"/>
        <n v="4746.3440000000001"/>
        <n v="23967.38305"/>
        <n v="7518.0253499999999"/>
        <n v="3279.8685500000001"/>
        <n v="8596.8277999999991"/>
        <n v="10702.642400000001"/>
        <n v="4992.3764000000001"/>
        <n v="2527.8186500000002"/>
        <n v="1759.338"/>
        <n v="2322.6217999999999"/>
        <n v="16138.762049999999"/>
        <n v="7804.1605"/>
        <n v="2902.9065000000001"/>
        <n v="9704.6680500000002"/>
        <n v="4889.0367999999999"/>
        <n v="25517.11363"/>
        <n v="4500.33925"/>
        <n v="19199.944"/>
        <n v="16796.411940000002"/>
        <n v="4915.0598499999996"/>
        <n v="7624.63"/>
        <n v="8410.0468500000006"/>
        <n v="28340.188849999999"/>
        <n v="4518.8262500000001"/>
        <n v="14571.890799999999"/>
        <n v="3378.91"/>
        <n v="7144.86265"/>
        <n v="10118.424000000001"/>
        <n v="5484.4673000000003"/>
        <n v="16420.494549999999"/>
        <n v="7986.4752500000004"/>
        <n v="7418.5219999999999"/>
        <n v="13887.968500000001"/>
        <n v="6551.7501000000002"/>
        <n v="5267.8181500000001"/>
        <n v="17361.766100000001"/>
        <n v="34472.841"/>
        <n v="1972.95"/>
        <n v="21232.182260000001"/>
        <n v="8627.5411000000004"/>
        <n v="4433.3877000000002"/>
        <n v="4438.2633999999998"/>
        <n v="24915.220850000002"/>
        <n v="23241.47453"/>
        <n v="9957.7216000000008"/>
        <n v="8269.0439999999999"/>
        <n v="18767.737700000001"/>
        <n v="36580.282160000002"/>
        <n v="8765.2489999999998"/>
        <n v="5383.5360000000001"/>
        <n v="12124.992399999999"/>
        <n v="2709.24395"/>
        <n v="3987.9259999999999"/>
        <n v="12495.290849999999"/>
        <n v="26018.950519999999"/>
        <n v="8798.5930000000008"/>
        <n v="35595.589800000002"/>
        <n v="42211.138200000001"/>
        <n v="1711.0268000000001"/>
        <n v="8569.8618000000006"/>
        <n v="2020.1769999999999"/>
        <n v="16450.894700000001"/>
        <n v="21595.382290000001"/>
        <n v="9850.4320000000007"/>
        <n v="6877.9800999999998"/>
        <n v="21677.283449999999"/>
        <n v="44423.803"/>
        <n v="4137.5227000000004"/>
        <n v="13747.87235"/>
        <n v="12950.0712"/>
        <n v="12094.477999999999"/>
        <n v="37484.4493"/>
        <n v="39725.518049999999"/>
        <n v="2250.8352"/>
        <n v="22493.659640000002"/>
        <n v="20234.854749999999"/>
        <n v="1704.7001499999999"/>
        <n v="33475.817150000003"/>
        <n v="3161.4540000000002"/>
        <n v="11394.065549999999"/>
        <n v="21880.82"/>
        <n v="7325.0482000000002"/>
        <n v="44501.398200000003"/>
        <n v="3594.17085"/>
        <n v="39727.614000000001"/>
        <n v="8023.1354499999998"/>
        <n v="14394.5579"/>
        <n v="9288.0267000000003"/>
        <n v="25309.489000000001"/>
        <n v="3353.4703"/>
        <n v="10594.501550000001"/>
        <n v="8277.5229999999992"/>
        <n v="17929.303370000001"/>
        <n v="2480.9791"/>
        <n v="4462.7218000000003"/>
        <n v="1981.5818999999999"/>
        <n v="11554.223599999999"/>
        <n v="48970.247600000002"/>
        <n v="6548.1950500000003"/>
        <n v="5708.8670000000002"/>
        <n v="7045.4989999999998"/>
        <n v="8978.1851000000006"/>
        <n v="5757.41345"/>
        <n v="14349.8544"/>
        <n v="10928.849"/>
        <n v="39871.704299999998"/>
        <n v="13974.455550000001"/>
        <n v="1909.52745"/>
        <n v="12096.6512"/>
        <n v="13204.28565"/>
        <n v="4562.8420999999998"/>
        <n v="8551.3469999999998"/>
        <n v="2102.2647000000002"/>
        <n v="34672.147199999999"/>
        <n v="15161.5344"/>
        <n v="11884.048580000001"/>
        <n v="4454.40265"/>
        <n v="5855.9025000000001"/>
        <n v="4076.4969999999998"/>
        <n v="15019.760050000001"/>
        <n v="19023.259999999998"/>
        <n v="10796.35025"/>
        <n v="11353.2276"/>
        <n v="9748.9105999999992"/>
        <n v="10577.087"/>
        <n v="41676.081100000003"/>
        <n v="11286.538699999999"/>
        <n v="3591.48"/>
        <n v="33907.548000000003"/>
        <n v="11299.343000000001"/>
        <n v="4561.1885000000002"/>
        <n v="44641.197399999997"/>
        <n v="1674.6323"/>
        <n v="23045.566159999998"/>
        <n v="3227.1210999999998"/>
        <n v="16776.304049999999"/>
        <n v="11253.421"/>
        <n v="3471.4096"/>
        <n v="11363.2832"/>
        <n v="20420.604650000001"/>
        <n v="10338.9316"/>
        <n v="8988.1587500000005"/>
        <n v="10493.9458"/>
        <n v="2904.0880000000002"/>
        <n v="8605.3615000000009"/>
        <n v="11512.405000000001"/>
        <n v="41949.244100000004"/>
        <n v="24180.933499999999"/>
        <n v="5312.1698500000002"/>
        <n v="2396.0958999999998"/>
        <n v="10807.4863"/>
        <n v="9222.4025999999994"/>
        <n v="36124.573700000001"/>
        <n v="38282.749499999998"/>
        <n v="5693.4305000000004"/>
        <n v="34166.273000000001"/>
        <n v="8347.1643000000004"/>
        <n v="46661.4424"/>
        <n v="18903.491409999999"/>
        <n v="40904.199500000002"/>
        <n v="14254.608200000001"/>
        <n v="10214.636"/>
        <n v="5836.5204000000003"/>
        <n v="14358.364369999999"/>
        <n v="1728.8969999999999"/>
        <n v="8582.3022999999994"/>
        <n v="3693.4279999999999"/>
        <n v="20709.020339999999"/>
        <n v="9991.0376500000002"/>
        <n v="19673.335729999999"/>
        <n v="11085.586799999999"/>
        <n v="7623.518"/>
        <n v="3176.2876999999999"/>
        <n v="3704.3544999999999"/>
        <n v="36898.733079999998"/>
        <n v="9048.0272999999997"/>
        <n v="7954.5169999999998"/>
        <n v="27117.993780000001"/>
        <n v="6338.0756000000001"/>
        <n v="9630.3970000000008"/>
        <n v="11289.10925"/>
        <n v="52590.829389999999"/>
        <n v="2261.5688"/>
        <n v="10791.96"/>
        <n v="5979.7309999999998"/>
        <n v="2203.7359499999998"/>
        <n v="12235.8392"/>
        <n v="40941.285400000001"/>
        <n v="5630.4578499999998"/>
        <n v="11015.1747"/>
        <n v="7228.2156500000001"/>
        <n v="39722.746200000001"/>
        <n v="14426.073850000001"/>
        <n v="2459.7201"/>
        <n v="3989.8409999999999"/>
        <n v="7727.2532000000001"/>
        <n v="5124.1886999999997"/>
        <n v="18963.171920000001"/>
        <n v="2200.8308499999998"/>
        <n v="7153.5538999999999"/>
        <n v="5227.9887500000004"/>
        <n v="10982.5013"/>
        <n v="4529.4769999999999"/>
        <n v="4670.6400000000003"/>
        <n v="6112.3529500000004"/>
        <n v="17178.682400000002"/>
        <n v="22478.6"/>
        <n v="11093.6229"/>
        <n v="6457.8433999999997"/>
        <n v="4433.9159"/>
        <n v="2154.3609999999999"/>
        <n v="23887.662700000001"/>
        <n v="6496.8860000000004"/>
        <n v="2899.4893499999998"/>
        <n v="19350.368900000001"/>
        <n v="7650.7737500000003"/>
        <n v="2850.6837500000001"/>
        <n v="2632.9920000000002"/>
        <n v="9447.3824000000004"/>
        <n v="18328.238099999999"/>
        <n v="8603.8233999999993"/>
        <n v="37465.34375"/>
        <n v="13844.797200000001"/>
        <n v="21771.3423"/>
        <n v="13126.677449999999"/>
        <n v="5327.4002499999997"/>
        <n v="13725.47184"/>
        <n v="13019.161050000001"/>
        <n v="8671.1912499999999"/>
        <n v="4134.0824499999999"/>
        <n v="18838.703659999999"/>
        <n v="33307.550799999997"/>
        <n v="5699.8374999999996"/>
        <n v="6393.6034499999996"/>
        <n v="4934.7049999999999"/>
        <n v="6198.7518"/>
        <n v="8733.2292500000003"/>
        <n v="2055.3249000000001"/>
        <n v="9964.06"/>
        <n v="18223.4512"/>
        <n v="5116.5003999999999"/>
        <n v="36910.608030000003"/>
        <n v="38415.474000000002"/>
        <n v="20296.863450000001"/>
        <n v="12347.172"/>
        <n v="5373.3642499999996"/>
        <n v="23563.016179999999"/>
        <n v="1702.4553000000001"/>
        <n v="10806.839"/>
        <n v="3956.0714499999999"/>
        <n v="12890.057650000001"/>
        <n v="5415.6611999999996"/>
        <n v="4058.1161000000002"/>
        <n v="41661.601999999999"/>
        <n v="7537.1638999999996"/>
        <n v="4718.2035500000002"/>
        <n v="6593.5083000000004"/>
        <n v="8442.6669999999995"/>
        <n v="26125.674770000001"/>
        <n v="6858.4795999999997"/>
        <n v="4795.6567999999997"/>
        <n v="6640.5448500000002"/>
        <n v="7162.0122000000001"/>
        <n v="10594.225700000001"/>
        <n v="11938.255950000001"/>
        <n v="60021.398970000002"/>
        <n v="20167.336029999999"/>
        <n v="12479.70895"/>
        <n v="11345.519"/>
        <n v="8515.7587000000003"/>
        <n v="2699.56835"/>
        <n v="14449.8544"/>
        <n v="12224.350850000001"/>
        <n v="6985.50695"/>
        <n v="3238.4357"/>
        <n v="47269.853999999999"/>
        <n v="49577.662400000001"/>
        <n v="4296.2712000000001"/>
        <n v="3171.6149"/>
        <n v="1135.9407000000001"/>
        <n v="5615.3689999999997"/>
        <n v="9101.7980000000007"/>
        <n v="6059.1729999999998"/>
        <n v="1633.9618"/>
        <n v="37607.527699999999"/>
        <n v="18648.421699999999"/>
        <n v="1241.5650000000001"/>
        <n v="16232.847"/>
        <n v="15828.82173"/>
        <n v="4415.1588000000002"/>
        <n v="6474.0129999999999"/>
        <n v="11436.738149999999"/>
        <n v="11305.93455"/>
        <n v="30063.580549999999"/>
        <n v="10197.772199999999"/>
        <n v="4544.2348000000002"/>
        <n v="3277.1610000000001"/>
        <n v="6770.1925000000001"/>
        <n v="7337.7479999999996"/>
        <n v="10370.912549999999"/>
        <n v="26926.5144"/>
        <n v="10704.47"/>
        <n v="34254.053350000002"/>
        <n v="1880.4870000000001"/>
        <n v="8615.2999999999993"/>
        <n v="3292.5298499999999"/>
        <n v="3021.80915"/>
        <n v="14478.33015"/>
        <n v="4747.0528999999997"/>
        <n v="17043.341400000001"/>
        <n v="10959.33"/>
        <n v="2741.9479999999999"/>
        <n v="4357.0436499999996"/>
        <n v="22462.043750000001"/>
        <n v="4189.1130999999996"/>
        <n v="8283.6807000000008"/>
        <n v="24535.698550000001"/>
        <n v="14283.4594"/>
        <n v="1720.3536999999999"/>
        <n v="47403.88"/>
        <n v="8534.6718000000001"/>
        <n v="3732.6251000000002"/>
        <n v="5472.4489999999996"/>
        <n v="38344.565999999999"/>
        <n v="7147.4727999999996"/>
        <n v="7133.9025000000001"/>
        <n v="34828.654000000002"/>
        <n v="1515.3449000000001"/>
        <n v="9301.8935500000007"/>
        <n v="11931.125249999999"/>
        <n v="1964.78"/>
        <n v="1708.9257500000001"/>
        <n v="4340.4408999999996"/>
        <n v="5261.4694499999996"/>
        <n v="2710.8285500000002"/>
        <n v="62592.873090000001"/>
        <n v="46718.163249999998"/>
        <n v="3208.7869999999998"/>
        <n v="37829.724199999997"/>
        <n v="21259.377949999998"/>
        <n v="2464.6188000000002"/>
        <n v="16115.3045"/>
        <n v="21472.478800000001"/>
        <n v="33900.652999999998"/>
        <n v="6875.9610000000002"/>
        <n v="6940.90985"/>
        <n v="4571.4130500000001"/>
        <n v="4536.259"/>
        <n v="36397.576000000001"/>
        <n v="18765.87545"/>
        <n v="11272.331389999999"/>
        <n v="1731.6769999999999"/>
        <n v="1163.4627"/>
        <n v="19496.71917"/>
        <n v="7201.7008500000002"/>
        <n v="5425.0233500000004"/>
        <n v="28101.333050000001"/>
        <n v="12981.3457"/>
        <n v="43896.376300000004"/>
        <n v="4239.8926499999998"/>
        <n v="13143.336649999999"/>
        <n v="7050.0213000000003"/>
        <n v="9377.9046999999991"/>
        <n v="22395.74424"/>
        <n v="10325.206"/>
        <n v="12629.1656"/>
        <n v="10795.937330000001"/>
        <n v="11411.684999999999"/>
        <n v="10600.5483"/>
        <n v="2205.9807999999998"/>
        <n v="1629.8335"/>
        <n v="2007.9449999999999"/>
        <n v="29141.360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jasekar S" refreshedDate="44932.015932175927" createdVersion="8" refreshedVersion="8" minRefreshableVersion="3" recordCount="1338" xr:uid="{BBDD5839-3F93-1F46-B4BE-B5B10F29B2B8}">
  <cacheSource type="worksheet">
    <worksheetSource ref="A2:C1340" sheet="Q&amp;A-1 (h)"/>
  </cacheSource>
  <cacheFields count="3">
    <cacheField name="sex" numFmtId="0">
      <sharedItems count="2">
        <s v="female"/>
        <s v="male"/>
      </sharedItems>
    </cacheField>
    <cacheField name="smokers" numFmtId="0">
      <sharedItems count="2">
        <s v="yes"/>
        <s v="no"/>
      </sharedItems>
    </cacheField>
    <cacheField name="charges($)" numFmtId="0">
      <sharedItems containsSemiMixedTypes="0" containsString="0" containsNumber="1" minValue="1121.8739" maxValue="63770.428010000003" count="1337">
        <n v="16884.923999999999"/>
        <n v="1725.5523000000001"/>
        <n v="4449.4620000000004"/>
        <n v="21984.47061"/>
        <n v="3866.8552"/>
        <n v="3756.6215999999999"/>
        <n v="8240.5895999999993"/>
        <n v="7281.5056000000004"/>
        <n v="6406.4107000000004"/>
        <n v="28923.136920000001"/>
        <n v="2721.3208"/>
        <n v="27808.7251"/>
        <n v="1826.8430000000001"/>
        <n v="11090.7178"/>
        <n v="39611.757700000002"/>
        <n v="1837.2370000000001"/>
        <n v="10797.3362"/>
        <n v="2395.17155"/>
        <n v="10602.385"/>
        <n v="36837.466999999997"/>
        <n v="13228.846949999999"/>
        <n v="4149.7359999999999"/>
        <n v="1137.011"/>
        <n v="37701.876799999998"/>
        <n v="6203.90175"/>
        <n v="14001.1338"/>
        <n v="14451.835150000001"/>
        <n v="12268.632250000001"/>
        <n v="2775.1921499999999"/>
        <n v="38711"/>
        <n v="35585.576000000001"/>
        <n v="2198.1898500000002"/>
        <n v="4687.7969999999996"/>
        <n v="13770.097900000001"/>
        <n v="51194.559139999998"/>
        <n v="1625.4337499999999"/>
        <n v="15612.19335"/>
        <n v="2302.3000000000002"/>
        <n v="39774.276299999998"/>
        <n v="48173.360999999997"/>
        <n v="3046.0619999999999"/>
        <n v="4949.7587000000003"/>
        <n v="6272.4772000000003"/>
        <n v="6313.759"/>
        <n v="6079.6715000000004"/>
        <n v="20630.283510000001"/>
        <n v="3393.35635"/>
        <n v="3556.9223000000002"/>
        <n v="12629.896699999999"/>
        <n v="38709.175999999999"/>
        <n v="2211.1307499999998"/>
        <n v="3579.8287"/>
        <n v="23568.272000000001"/>
        <n v="37742.575700000001"/>
        <n v="8059.6791000000003"/>
        <n v="47496.494449999998"/>
        <n v="13607.36875"/>
        <n v="34303.167200000004"/>
        <n v="23244.790199999999"/>
        <n v="5989.5236500000001"/>
        <n v="8606.2173999999995"/>
        <n v="4504.6624000000002"/>
        <n v="30166.618170000002"/>
        <n v="4133.6416499999996"/>
        <n v="14711.7438"/>
        <n v="1743.2139999999999"/>
        <n v="14235.072"/>
        <n v="6389.3778499999999"/>
        <n v="5920.1040999999996"/>
        <n v="17663.144199999999"/>
        <n v="16577.779500000001"/>
        <n v="6799.4579999999996"/>
        <n v="11741.726000000001"/>
        <n v="11946.625899999999"/>
        <n v="7726.8540000000003"/>
        <n v="11356.660900000001"/>
        <n v="3947.4131000000002"/>
        <n v="1532.4697000000001"/>
        <n v="2755.0209500000001"/>
        <n v="6571.0243499999997"/>
        <n v="4441.2131499999996"/>
        <n v="7935.29115"/>
        <n v="37165.163800000002"/>
        <n v="11033.661700000001"/>
        <n v="39836.519"/>
        <n v="21098.554049999999"/>
        <n v="43578.939400000003"/>
        <n v="11073.175999999999"/>
        <n v="8026.6665999999996"/>
        <n v="11082.5772"/>
        <n v="2026.9740999999999"/>
        <n v="10942.13205"/>
        <n v="30184.936699999998"/>
        <n v="5729.0052999999998"/>
        <n v="47291.055"/>
        <n v="3766.8838000000001"/>
        <n v="12105.32"/>
        <n v="10226.2842"/>
        <n v="22412.648499999999"/>
        <n v="15820.699000000001"/>
        <n v="6186.1270000000004"/>
        <n v="3645.0893999999998"/>
        <n v="21344.846699999998"/>
        <n v="30942.191800000001"/>
        <n v="5003.8530000000001"/>
        <n v="17560.37975"/>
        <n v="2331.5189999999998"/>
        <n v="3877.3042500000001"/>
        <n v="2867.1196"/>
        <n v="47055.532099999997"/>
        <n v="10825.253699999999"/>
        <n v="11881.358"/>
        <n v="4646.759"/>
        <n v="2404.7338"/>
        <n v="11488.31695"/>
        <n v="30259.995559999999"/>
        <n v="11381.3254"/>
        <n v="19107.779600000002"/>
        <n v="8601.3292999999994"/>
        <n v="6686.4313000000002"/>
        <n v="7740.3370000000004"/>
        <n v="1705.6244999999999"/>
        <n v="2257.47525"/>
        <n v="39556.494500000001"/>
        <n v="10115.00885"/>
        <n v="3385.3991500000002"/>
        <n v="17081.080000000002"/>
        <n v="9634.5380000000005"/>
        <n v="32734.186300000001"/>
        <n v="6082.4049999999997"/>
        <n v="12815.444949999999"/>
        <n v="13616.3586"/>
        <n v="11163.567999999999"/>
        <n v="1632.5644500000001"/>
        <n v="2457.2111500000001"/>
        <n v="2155.6815000000001"/>
        <n v="1261.442"/>
        <n v="2045.68525"/>
        <n v="27322.73386"/>
        <n v="2166.732"/>
        <n v="27375.904780000001"/>
        <n v="3490.5491000000002"/>
        <n v="18972.494999999999"/>
        <n v="18157.876"/>
        <n v="20745.989099999999"/>
        <n v="5138.2566999999999"/>
        <n v="40720.551050000002"/>
        <n v="9877.6077000000005"/>
        <n v="10959.6947"/>
        <n v="1842.519"/>
        <n v="5125.2156999999997"/>
        <n v="7789.6350000000002"/>
        <n v="6334.3435499999996"/>
        <n v="19964.746299999999"/>
        <n v="7077.1894000000002"/>
        <n v="6948.7007999999996"/>
        <n v="21223.675800000001"/>
        <n v="15518.180249999999"/>
        <n v="36950.256699999998"/>
        <n v="19749.383379999999"/>
        <n v="21348.705999999998"/>
        <n v="36149.483500000002"/>
        <n v="10450.552"/>
        <n v="5152.134"/>
        <n v="5028.1466"/>
        <n v="10407.085849999999"/>
        <n v="4830.63"/>
        <n v="6128.79745"/>
        <n v="2719.2797500000001"/>
        <n v="4827.9049500000001"/>
        <n v="13405.390299999999"/>
        <n v="8116.68"/>
        <n v="1694.7963999999999"/>
        <n v="5246.0469999999996"/>
        <n v="2855.4375500000001"/>
        <n v="48824.45"/>
        <n v="6455.86265"/>
        <n v="10436.096"/>
        <n v="8823.2790000000005"/>
        <n v="8538.28845"/>
        <n v="11735.87905"/>
        <n v="1631.8212000000001"/>
        <n v="4005.4225000000001"/>
        <n v="7419.4778999999999"/>
        <n v="7731.4270999999999"/>
        <n v="43753.337050000002"/>
        <n v="3981.9767999999999"/>
        <n v="5325.6509999999998"/>
        <n v="6775.9610000000002"/>
        <n v="4922.9159"/>
        <n v="12557.605299999999"/>
        <n v="4883.866"/>
        <n v="2137.6536000000001"/>
        <n v="12044.342000000001"/>
        <n v="1137.4697000000001"/>
        <n v="1639.5631000000001"/>
        <n v="5649.7150000000001"/>
        <n v="8516.8289999999997"/>
        <n v="9644.2525000000005"/>
        <n v="14901.5167"/>
        <n v="2130.6759000000002"/>
        <n v="8871.1517000000003"/>
        <n v="13012.20865"/>
        <n v="37133.898200000003"/>
        <n v="7147.1049999999996"/>
        <n v="4337.7352000000001"/>
        <n v="11743.299000000001"/>
        <n v="20984.0936"/>
        <n v="13880.949000000001"/>
        <n v="6610.1097"/>
        <n v="1980.07"/>
        <n v="8162.7162500000004"/>
        <n v="3537.703"/>
        <n v="5002.7826999999997"/>
        <n v="8520.0259999999998"/>
        <n v="7371.7719999999999"/>
        <n v="10355.641"/>
        <n v="2483.7359999999999"/>
        <n v="3392.9767999999999"/>
        <n v="25081.76784"/>
        <n v="5012.4709999999995"/>
        <n v="10564.8845"/>
        <n v="5253.5240000000003"/>
        <n v="34779.614999999998"/>
        <n v="19515.5416"/>
        <n v="11987.1682"/>
        <n v="2689.4953999999998"/>
        <n v="24227.337240000001"/>
        <n v="7358.1756500000001"/>
        <n v="9225.2564000000002"/>
        <n v="7443.6430499999997"/>
        <n v="14001.286700000001"/>
        <n v="1727.7850000000001"/>
        <n v="12333.828"/>
        <n v="6710.1918999999998"/>
        <n v="19444.265800000001"/>
        <n v="1615.7666999999999"/>
        <n v="4463.2051000000001"/>
        <n v="17352.6803"/>
        <n v="7152.6714000000002"/>
        <n v="38511.628299999997"/>
        <n v="5354.0746499999996"/>
        <n v="35160.134570000002"/>
        <n v="7196.8670000000002"/>
        <n v="29523.1656"/>
        <n v="24476.478510000001"/>
        <n v="12648.7034"/>
        <n v="1986.9333999999999"/>
        <n v="1832.0940000000001"/>
        <n v="4040.55825"/>
        <n v="12829.455099999999"/>
        <n v="47305.305"/>
        <n v="44260.749900000003"/>
        <n v="4260.7439999999997"/>
        <n v="41097.161749999999"/>
        <n v="13047.332350000001"/>
        <n v="43921.183700000001"/>
        <n v="5400.9804999999997"/>
        <n v="11520.099850000001"/>
        <n v="33750.291799999999"/>
        <n v="11837.16"/>
        <n v="17085.267599999999"/>
        <n v="24869.836800000001"/>
        <n v="36219.405449999998"/>
        <n v="20462.997660000001"/>
        <n v="46151.124499999998"/>
        <n v="17179.522000000001"/>
        <n v="14590.63205"/>
        <n v="7441.0529999999999"/>
        <n v="9282.4806000000008"/>
        <n v="1719.4363000000001"/>
        <n v="42856.838000000003"/>
        <n v="7265.7025000000003"/>
        <n v="9617.6624499999998"/>
        <n v="2523.1695"/>
        <n v="9715.8410000000003"/>
        <n v="2803.69785"/>
        <n v="2150.4690000000001"/>
        <n v="12928.7911"/>
        <n v="9855.1314000000002"/>
        <n v="22331.566800000001"/>
        <n v="48549.178350000002"/>
        <n v="4237.12655"/>
        <n v="11879.10405"/>
        <n v="9625.92"/>
        <n v="7742.1098000000002"/>
        <n v="9432.9253000000008"/>
        <n v="14256.192800000001"/>
        <n v="47896.79135"/>
        <n v="25992.821039999999"/>
        <n v="3172.018"/>
        <n v="20277.807509999999"/>
        <n v="42112.2356"/>
        <n v="2156.7518"/>
        <n v="3906.127"/>
        <n v="1704.5681"/>
        <n v="16297.846"/>
        <n v="21978.676899999999"/>
        <n v="38746.355100000001"/>
        <n v="9249.4951999999994"/>
        <n v="6746.7425000000003"/>
        <n v="24873.384900000001"/>
        <n v="12265.5069"/>
        <n v="4349.4620000000004"/>
        <n v="12646.207"/>
        <n v="19442.353500000001"/>
        <n v="20177.671129999999"/>
        <n v="4151.0286999999998"/>
        <n v="11944.594349999999"/>
        <n v="7749.1563999999998"/>
        <n v="8444.4740000000002"/>
        <n v="1737.376"/>
        <n v="42124.515299999999"/>
        <n v="8124.4084000000003"/>
        <n v="34838.873"/>
        <n v="9722.7695000000003"/>
        <n v="8835.2649500000007"/>
        <n v="10435.06525"/>
        <n v="7421.1945500000002"/>
        <n v="4667.6076499999999"/>
        <n v="4894.7533000000003"/>
        <n v="24671.663339999999"/>
        <n v="35491.64"/>
        <n v="11566.30055"/>
        <n v="2866.0909999999999"/>
        <n v="6600.2059499999996"/>
        <n v="3561.8888999999999"/>
        <n v="42760.502200000003"/>
        <n v="47928.03"/>
        <n v="9144.5650000000005"/>
        <n v="48517.563150000002"/>
        <n v="24393.6224"/>
        <n v="13429.035400000001"/>
        <n v="11658.379150000001"/>
        <n v="19144.576519999999"/>
        <n v="13822.803"/>
        <n v="12142.578600000001"/>
        <n v="13937.666499999999"/>
        <n v="41919.097000000002"/>
        <n v="8232.6388000000006"/>
        <n v="18955.220170000001"/>
        <n v="13352.0998"/>
        <n v="13217.094499999999"/>
        <n v="13981.850350000001"/>
        <n v="10977.2063"/>
        <n v="6184.2993999999999"/>
        <n v="4889.9994999999999"/>
        <n v="8334.4575499999992"/>
        <n v="5478.0367999999999"/>
        <n v="1635.7336499999999"/>
        <n v="11830.6072"/>
        <n v="8932.0840000000007"/>
        <n v="3554.203"/>
        <n v="12404.8791"/>
        <n v="14133.03775"/>
        <n v="24603.04837"/>
        <n v="8944.1151000000009"/>
        <n v="9620.3307000000004"/>
        <n v="1837.2819"/>
        <n v="1607.5101"/>
        <n v="10043.249"/>
        <n v="4751.07"/>
        <n v="13844.505999999999"/>
        <n v="2597.779"/>
        <n v="3180.5101"/>
        <n v="9778.3472000000002"/>
        <n v="13430.264999999999"/>
        <n v="8017.0611500000005"/>
        <n v="8116.2688500000004"/>
        <n v="3481.8679999999999"/>
        <n v="13415.0381"/>
        <n v="12029.286700000001"/>
        <n v="7639.4174499999999"/>
        <n v="36085.218999999997"/>
        <n v="1391.5287000000001"/>
        <n v="18033.9679"/>
        <n v="21659.930100000001"/>
        <n v="38126.246500000001"/>
        <n v="16455.707849999999"/>
        <n v="27000.98473"/>
        <n v="15006.579449999999"/>
        <n v="42303.692150000003"/>
        <n v="20781.48892"/>
        <n v="5846.9175999999998"/>
        <n v="8302.5356499999998"/>
        <n v="1261.8589999999999"/>
        <n v="11856.4115"/>
        <n v="30284.642940000002"/>
        <n v="3176.8159000000001"/>
        <n v="4618.0798999999997"/>
        <n v="10736.87075"/>
        <n v="2138.0707000000002"/>
        <n v="8964.0605500000001"/>
        <n v="9290.1394999999993"/>
        <n v="9411.0049999999992"/>
        <n v="7526.7064499999997"/>
        <n v="8522.0030000000006"/>
        <n v="16586.49771"/>
        <n v="14988.432000000001"/>
        <n v="1631.6683"/>
        <n v="9264.7970000000005"/>
        <n v="8083.9197999999997"/>
        <n v="14692.66935"/>
        <n v="10269.459999999999"/>
        <n v="3260.1990000000001"/>
        <n v="11396.9002"/>
        <n v="4185.0978999999998"/>
        <n v="8539.6710000000003"/>
        <n v="6652.5288"/>
        <n v="4074.4537"/>
        <n v="1621.3402000000001"/>
        <n v="19594.809649999999"/>
        <n v="14455.644050000001"/>
        <n v="5080.0959999999995"/>
        <n v="2134.9014999999999"/>
        <n v="7345.7266"/>
        <n v="9140.9509999999991"/>
        <n v="18608.261999999999"/>
        <n v="14418.2804"/>
        <n v="28950.4692"/>
        <n v="46889.261200000001"/>
        <n v="46599.108399999997"/>
        <n v="39125.332249999999"/>
        <n v="2727.3951000000002"/>
        <n v="8968.33"/>
        <n v="9788.8659000000007"/>
        <n v="6555.07035"/>
        <n v="7323.7348190000002"/>
        <n v="3167.4558499999998"/>
        <n v="18804.752400000001"/>
        <n v="23082.955330000001"/>
        <n v="4906.4096499999996"/>
        <n v="5969.723"/>
        <n v="12638.195"/>
        <n v="4243.5900499999998"/>
        <n v="13919.822899999999"/>
        <n v="2254.7966999999999"/>
        <n v="5926.8459999999995"/>
        <n v="12592.5345"/>
        <n v="2897.3235"/>
        <n v="4738.2682000000004"/>
        <n v="37079.372000000003"/>
        <n v="1149.3959"/>
        <n v="28287.897659999999"/>
        <n v="26109.32905"/>
        <n v="7345.0839999999998"/>
        <n v="12730.999599999999"/>
        <n v="11454.021500000001"/>
        <n v="5910.9440000000004"/>
        <n v="4762.3289999999997"/>
        <n v="7512.2669999999998"/>
        <n v="4032.2406999999998"/>
        <n v="1969.614"/>
        <n v="1769.5316499999999"/>
        <n v="4686.3887000000004"/>
        <n v="21797.000400000001"/>
        <n v="11881.9696"/>
        <n v="11840.77505"/>
        <n v="10601.412"/>
        <n v="7682.67"/>
        <n v="10381.4787"/>
        <n v="22144.031999999999"/>
        <n v="15230.324049999999"/>
        <n v="11165.417649999999"/>
        <n v="1632.0362500000001"/>
        <n v="19521.968199999999"/>
        <n v="13224.692999999999"/>
        <n v="12643.3778"/>
        <n v="23288.928400000001"/>
        <n v="2201.0971"/>
        <n v="2497.0383000000002"/>
        <n v="2203.4718499999999"/>
        <n v="1744.4649999999999"/>
        <n v="20878.78443"/>
        <n v="25382.296999999999"/>
        <n v="28868.6639"/>
        <n v="35147.528480000001"/>
        <n v="2534.3937500000002"/>
        <n v="1534.3045"/>
        <n v="1824.2854"/>
        <n v="15555.188749999999"/>
        <n v="9304.7019"/>
        <n v="1622.1885"/>
        <n v="9880.0679999999993"/>
        <n v="9563.0290000000005"/>
        <n v="4347.0233500000004"/>
        <n v="12475.3513"/>
        <n v="1253.9359999999999"/>
        <n v="48885.135609999998"/>
        <n v="10461.9794"/>
        <n v="1748.7739999999999"/>
        <n v="24513.091260000001"/>
        <n v="2196.4731999999999"/>
        <n v="12574.049000000001"/>
        <n v="17942.106"/>
        <n v="1967.0227"/>
        <n v="4931.6469999999999"/>
        <n v="8027.9679999999998"/>
        <n v="8211.1002000000008"/>
        <n v="13470.86"/>
        <n v="36197.699000000001"/>
        <n v="6837.3687"/>
        <n v="22218.1149"/>
        <n v="32548.340499999998"/>
        <n v="5974.3846999999996"/>
        <n v="6796.8632500000003"/>
        <n v="2643.2685000000001"/>
        <n v="3077.0954999999999"/>
        <n v="3044.2132999999999"/>
        <n v="11455.28"/>
        <n v="11763.000899999999"/>
        <n v="2498.4144000000001"/>
        <n v="9361.3268000000007"/>
        <n v="1256.299"/>
        <n v="21082.16"/>
        <n v="11362.754999999999"/>
        <n v="27724.28875"/>
        <n v="8413.4630500000003"/>
        <n v="5240.7650000000003"/>
        <n v="3857.7592500000001"/>
        <n v="25656.575260000001"/>
        <n v="3994.1777999999999"/>
        <n v="9866.3048500000004"/>
        <n v="5397.6166999999996"/>
        <n v="38245.593269999998"/>
        <n v="11482.63485"/>
        <n v="24059.680189999999"/>
        <n v="9861.0249999999996"/>
        <n v="8342.9087500000005"/>
        <n v="1708.0014000000001"/>
        <n v="48675.517699999997"/>
        <n v="14043.476699999999"/>
        <n v="12925.886"/>
        <n v="19214.705529999999"/>
        <n v="13831.1152"/>
        <n v="6067.1267500000004"/>
        <n v="5972.3779999999997"/>
        <n v="8825.0859999999993"/>
        <n v="8233.0974999999999"/>
        <n v="27346.04207"/>
        <n v="6196.4480000000003"/>
        <n v="3056.3881000000001"/>
        <n v="13887.204"/>
        <n v="63770.428010000003"/>
        <n v="10231.499900000001"/>
        <n v="23807.240600000001"/>
        <n v="3268.84665"/>
        <n v="11538.421"/>
        <n v="3213.6220499999999"/>
        <n v="45863.205000000002"/>
        <n v="13390.558999999999"/>
        <n v="3972.9247"/>
        <n v="12957.118"/>
        <n v="11187.6567"/>
        <n v="17878.900679999999"/>
        <n v="3847.674"/>
        <n v="8334.5895999999993"/>
        <n v="3935.1799000000001"/>
        <n v="39983.425949999997"/>
        <n v="1646.4296999999999"/>
        <n v="9193.8384999999998"/>
        <n v="10923.933199999999"/>
        <n v="2494.0219999999999"/>
        <n v="9058.7302999999993"/>
        <n v="2801.2588000000001"/>
        <n v="2128.4310500000001"/>
        <n v="6373.55735"/>
        <n v="7256.7231000000002"/>
        <n v="11552.904"/>
        <n v="45702.022349999999"/>
        <n v="3761.2919999999999"/>
        <n v="2219.4450999999999"/>
        <n v="4753.6368000000002"/>
        <n v="31620.001059999999"/>
        <n v="13224.057049999999"/>
        <n v="12222.898300000001"/>
        <n v="1664.9996000000001"/>
        <n v="58571.074480000003"/>
        <n v="9724.5300000000007"/>
        <n v="3206.4913499999998"/>
        <n v="12913.992399999999"/>
        <n v="6356.2707"/>
        <n v="17626.239509999999"/>
        <n v="1242.816"/>
        <n v="4779.6022999999996"/>
        <n v="3861.2096499999998"/>
        <n v="43943.876100000001"/>
        <n v="13635.6379"/>
        <n v="5976.8311000000003"/>
        <n v="11842.441999999999"/>
        <n v="8428.0692999999992"/>
        <n v="2566.4706999999999"/>
        <n v="15359.104499999999"/>
        <n v="5709.1643999999997"/>
        <n v="8823.9857499999998"/>
        <n v="7640.3091999999997"/>
        <n v="5594.8455000000004"/>
        <n v="7441.5010000000002"/>
        <n v="33471.971890000001"/>
        <n v="1633.0444"/>
        <n v="9174.1356500000002"/>
        <n v="11070.535"/>
        <n v="16085.127500000001"/>
        <n v="17468.983899999999"/>
        <n v="9283.5619999999999"/>
        <n v="3558.6202499999999"/>
        <n v="25678.778450000002"/>
        <n v="4435.0941999999995"/>
        <n v="39241.442000000003"/>
        <n v="8547.6913000000004"/>
        <n v="6571.5439999999999"/>
        <n v="2207.6974500000001"/>
        <n v="6753.0379999999996"/>
        <n v="1880.07"/>
        <n v="42969.852700000003"/>
        <n v="11658.11505"/>
        <n v="23306.546999999999"/>
        <n v="34439.855900000002"/>
        <n v="10713.644"/>
        <n v="3659.346"/>
        <n v="40182.245999999999"/>
        <n v="9182.17"/>
        <n v="34617.840649999998"/>
        <n v="12129.614149999999"/>
        <n v="3736.4647"/>
        <n v="6748.5911999999998"/>
        <n v="11326.71487"/>
        <n v="11365.951999999999"/>
        <n v="42983.458500000001"/>
        <n v="10085.846"/>
        <n v="1977.8150000000001"/>
        <n v="3366.6696999999999"/>
        <n v="7173.35995"/>
        <n v="9391.3459999999995"/>
        <n v="14410.9321"/>
        <n v="2709.1118999999999"/>
        <n v="24915.046259999999"/>
        <n v="20149.322899999999"/>
        <n v="12949.1554"/>
        <n v="6666.2430000000004"/>
        <n v="32787.458590000002"/>
        <n v="13143.86485"/>
        <n v="4466.6214"/>
        <n v="18806.145469999999"/>
        <n v="10141.136200000001"/>
        <n v="6123.5688"/>
        <n v="8252.2842999999993"/>
        <n v="1712.2270000000001"/>
        <n v="12430.95335"/>
        <n v="9800.8881999999994"/>
        <n v="10579.710999999999"/>
        <n v="8280.6226999999999"/>
        <n v="8527.5319999999992"/>
        <n v="12244.531000000001"/>
        <n v="24667.419000000002"/>
        <n v="3410.3240000000001"/>
        <n v="4058.71245"/>
        <n v="26392.260289999998"/>
        <n v="14394.398150000001"/>
        <n v="6435.6237000000001"/>
        <n v="22192.437109999999"/>
        <n v="5148.5526"/>
        <n v="1136.3994"/>
        <n v="27037.914100000002"/>
        <n v="42560.430399999997"/>
        <n v="8703.4560000000001"/>
        <n v="40003.332249999999"/>
        <n v="45710.207849999999"/>
        <n v="6500.2358999999997"/>
        <n v="4837.5823"/>
        <n v="3943.5954000000002"/>
        <n v="4399.7309999999998"/>
        <n v="6185.3208000000004"/>
        <n v="46200.985099999998"/>
        <n v="7222.7862500000001"/>
        <n v="12485.8009"/>
        <n v="46130.5265"/>
        <n v="12363.547"/>
        <n v="10156.7832"/>
        <n v="2585.2689999999998"/>
        <n v="1242.26"/>
        <n v="40103.89"/>
        <n v="9863.4717999999993"/>
        <n v="4766.0219999999999"/>
        <n v="11244.376899999999"/>
        <n v="7729.6457499999997"/>
        <n v="5438.7491"/>
        <n v="26236.579969999999"/>
        <n v="34806.467700000001"/>
        <n v="2104.1134000000002"/>
        <n v="8068.1850000000004"/>
        <n v="2362.2290499999999"/>
        <n v="2352.9684499999998"/>
        <n v="3577.9989999999998"/>
        <n v="3201.2451500000002"/>
        <n v="29186.482360000002"/>
        <n v="40273.645499999999"/>
        <n v="10976.24575"/>
        <n v="3500.6122999999998"/>
        <n v="2020.5523000000001"/>
        <n v="9541.6955500000004"/>
        <n v="9504.3102999999992"/>
        <n v="5385.3379000000004"/>
        <n v="8930.9345499999999"/>
        <n v="5375.0379999999996"/>
        <n v="44400.4064"/>
        <n v="10264.4421"/>
        <n v="6113.2310500000003"/>
        <n v="5469.0065999999997"/>
        <n v="1727.54"/>
        <n v="10107.220600000001"/>
        <n v="8310.8391499999998"/>
        <n v="1984.4532999999999"/>
        <n v="2457.502"/>
        <n v="12146.971"/>
        <n v="9566.9909000000007"/>
        <n v="13112.604799999999"/>
        <n v="10848.1343"/>
        <n v="12231.613600000001"/>
        <n v="9875.6803999999993"/>
        <n v="11264.540999999999"/>
        <n v="12979.358"/>
        <n v="1263.249"/>
        <n v="10106.134249999999"/>
        <n v="40932.429499999998"/>
        <n v="6664.68595"/>
        <n v="16657.71745"/>
        <n v="2217.6012000000001"/>
        <n v="6781.3541999999998"/>
        <n v="19361.998800000001"/>
        <n v="10065.413"/>
        <n v="4234.9269999999997"/>
        <n v="9447.2503500000003"/>
        <n v="14007.222"/>
        <n v="9583.8932999999997"/>
        <n v="40419.019099999998"/>
        <n v="3484.3310000000001"/>
        <n v="36189.101699999999"/>
        <n v="44585.455869999998"/>
        <n v="8604.4836500000001"/>
        <n v="18246.495500000001"/>
        <n v="43254.417950000003"/>
        <n v="3757.8447999999999"/>
        <n v="8827.2098999999998"/>
        <n v="9910.3598500000007"/>
        <n v="11737.848840000001"/>
        <n v="1627.2824499999999"/>
        <n v="8556.9069999999992"/>
        <n v="3062.5082499999999"/>
        <n v="19539.242999999999"/>
        <n v="1906.35825"/>
        <n v="14210.53595"/>
        <n v="11833.782300000001"/>
        <n v="17128.426080000001"/>
        <n v="5031.26955"/>
        <n v="7985.8149999999996"/>
        <n v="23065.420699999999"/>
        <n v="5428.7277000000004"/>
        <n v="36307.798300000002"/>
        <n v="3925.7582000000002"/>
        <n v="2416.9549999999999"/>
        <n v="19040.876"/>
        <n v="3070.8087"/>
        <n v="9095.0682500000003"/>
        <n v="11842.623750000001"/>
        <n v="8062.7640000000001"/>
        <n v="7050.6419999999998"/>
        <n v="14319.031000000001"/>
        <n v="6933.2422500000002"/>
        <n v="27941.28758"/>
        <n v="11150.78"/>
        <n v="12797.20962"/>
        <n v="17748.5062"/>
        <n v="7261.741"/>
        <n v="10560.4917"/>
        <n v="6986.6970000000001"/>
        <n v="7448.4039499999999"/>
        <n v="5934.3797999999997"/>
        <n v="9869.8101999999999"/>
        <n v="18259.216"/>
        <n v="1146.7965999999999"/>
        <n v="9386.1612999999998"/>
        <n v="24520.263999999999"/>
        <n v="4350.5144"/>
        <n v="6414.1779999999999"/>
        <n v="12741.167450000001"/>
        <n v="1917.3184000000001"/>
        <n v="5209.5788499999999"/>
        <n v="13457.960800000001"/>
        <n v="5662.2250000000004"/>
        <n v="1252.4069999999999"/>
        <n v="2731.9122000000002"/>
        <n v="21195.817999999999"/>
        <n v="7209.4917999999998"/>
        <n v="18310.741999999998"/>
        <n v="4266.1657999999998"/>
        <n v="4719.52405"/>
        <n v="11848.141"/>
        <n v="17904.527050000001"/>
        <n v="7046.7222000000002"/>
        <n v="14313.846299999999"/>
        <n v="2103.08"/>
        <n v="38792.685599999997"/>
        <n v="1815.8759"/>
        <n v="7731.8578500000003"/>
        <n v="28476.734990000001"/>
        <n v="2136.8822500000001"/>
        <n v="1131.5065999999999"/>
        <n v="3309.7926000000002"/>
        <n v="9414.92"/>
        <n v="6360.9935999999998"/>
        <n v="11013.7119"/>
        <n v="4428.8878500000001"/>
        <n v="5584.3056999999999"/>
        <n v="1877.9294"/>
        <n v="2842.7607499999999"/>
        <n v="3597.596"/>
        <n v="23401.30575"/>
        <n v="55135.402090000003"/>
        <n v="7445.9179999999997"/>
        <n v="2680.9493000000002"/>
        <n v="1621.8827000000001"/>
        <n v="8219.2039000000004"/>
        <n v="12523.604799999999"/>
        <n v="16069.08475"/>
        <n v="43813.866099999999"/>
        <n v="20773.62775"/>
        <n v="39597.407200000001"/>
        <n v="6117.4944999999998"/>
        <n v="13393.755999999999"/>
        <n v="5266.3656000000001"/>
        <n v="4719.7365499999996"/>
        <n v="11743.9341"/>
        <n v="5377.4578000000001"/>
        <n v="7160.3302999999996"/>
        <n v="4402.2330000000002"/>
        <n v="11657.7189"/>
        <n v="6402.2913500000004"/>
        <n v="12622.1795"/>
        <n v="1526.3119999999999"/>
        <n v="12323.936"/>
        <n v="36021.011200000001"/>
        <n v="27533.912899999999"/>
        <n v="10072.055050000001"/>
        <n v="45008.955499999996"/>
        <n v="9872.7009999999991"/>
        <n v="2438.0551999999998"/>
        <n v="2974.1260000000002"/>
        <n v="10601.632250000001"/>
        <n v="37270.1512"/>
        <n v="14119.62"/>
        <n v="42111.664700000001"/>
        <n v="11729.6795"/>
        <n v="24106.912550000001"/>
        <n v="1875.3440000000001"/>
        <n v="40974.164900000003"/>
        <n v="15817.985699999999"/>
        <n v="18218.161390000001"/>
        <n v="10965.446"/>
        <n v="46113.510999999999"/>
        <n v="7151.0919999999996"/>
        <n v="12269.68865"/>
        <n v="5458.0464499999998"/>
        <n v="8782.4689999999991"/>
        <n v="6600.3609999999999"/>
        <n v="1141.4450999999999"/>
        <n v="11576.13"/>
        <n v="13129.603450000001"/>
        <n v="4391.652"/>
        <n v="8457.8179999999993"/>
        <n v="3392.3652000000002"/>
        <n v="5966.8873999999996"/>
        <n v="6849.0259999999998"/>
        <n v="8891.1394999999993"/>
        <n v="2690.1138000000001"/>
        <n v="26140.3603"/>
        <n v="6653.7885999999999"/>
        <n v="6282.2349999999997"/>
        <n v="6311.9520000000002"/>
        <n v="3443.0639999999999"/>
        <n v="2789.0574000000001"/>
        <n v="2585.8506499999999"/>
        <n v="46255.112500000003"/>
        <n v="4877.9810500000003"/>
        <n v="19719.6947"/>
        <n v="27218.437249999999"/>
        <n v="5272.1758"/>
        <n v="1682.597"/>
        <n v="11945.1327"/>
        <n v="29330.98315"/>
        <n v="7243.8136000000004"/>
        <n v="10422.916649999999"/>
        <n v="44202.653599999998"/>
        <n v="13555.0049"/>
        <n v="13063.883"/>
        <n v="19798.054550000001"/>
        <n v="2221.5644499999999"/>
        <n v="1634.5734"/>
        <n v="2117.3388500000001"/>
        <n v="8688.8588500000005"/>
        <n v="48673.558799999999"/>
        <n v="4661.2863500000003"/>
        <n v="8125.7844999999998"/>
        <n v="12644.589"/>
        <n v="4564.1914500000003"/>
        <n v="4846.9201499999999"/>
        <n v="7633.7205999999996"/>
        <n v="15170.069"/>
        <n v="17496.306"/>
        <n v="2639.0428999999999"/>
        <n v="33732.686699999998"/>
        <n v="14382.709049999999"/>
        <n v="7626.9930000000004"/>
        <n v="5257.5079500000002"/>
        <n v="2473.3341"/>
        <n v="21774.32215"/>
        <n v="35069.374519999998"/>
        <n v="13041.921"/>
        <n v="5245.2268999999997"/>
        <n v="13451.121999999999"/>
        <n v="13462.52"/>
        <n v="5488.2619999999997"/>
        <n v="4320.4108500000002"/>
        <n v="6250.4350000000004"/>
        <n v="25333.332839999999"/>
        <n v="2913.569"/>
        <n v="12032.325999999999"/>
        <n v="13470.804400000001"/>
        <n v="6289.7548999999999"/>
        <n v="2927.0646999999999"/>
        <n v="6238.2979999999998"/>
        <n v="10096.969999999999"/>
        <n v="7348.1419999999998"/>
        <n v="4673.3922000000002"/>
        <n v="12233.828"/>
        <n v="32108.662820000001"/>
        <n v="8965.7957499999993"/>
        <n v="2304.0021999999999"/>
        <n v="9487.6442000000006"/>
        <n v="1121.8739"/>
        <n v="9549.5650999999998"/>
        <n v="2217.4691499999999"/>
        <n v="1628.4709"/>
        <n v="12982.8747"/>
        <n v="11674.13"/>
        <n v="7160.0940000000001"/>
        <n v="39047.285000000003"/>
        <n v="6358.7764500000003"/>
        <n v="19933.457999999999"/>
        <n v="11534.872649999999"/>
        <n v="47462.894"/>
        <n v="4527.1829500000003"/>
        <n v="38998.546000000002"/>
        <n v="20009.63365"/>
        <n v="3875.7341000000001"/>
        <n v="41999.519999999997"/>
        <n v="12609.88702"/>
        <n v="41034.221400000002"/>
        <n v="28468.919010000001"/>
        <n v="2730.1078499999999"/>
        <n v="3353.2840000000001"/>
        <n v="14474.674999999999"/>
        <n v="9500.5730500000009"/>
        <n v="26467.09737"/>
        <n v="4746.3440000000001"/>
        <n v="23967.38305"/>
        <n v="7518.0253499999999"/>
        <n v="3279.8685500000001"/>
        <n v="8596.8277999999991"/>
        <n v="10702.642400000001"/>
        <n v="4992.3764000000001"/>
        <n v="2527.8186500000002"/>
        <n v="1759.338"/>
        <n v="2322.6217999999999"/>
        <n v="16138.762049999999"/>
        <n v="7804.1605"/>
        <n v="2902.9065000000001"/>
        <n v="9704.6680500000002"/>
        <n v="4889.0367999999999"/>
        <n v="25517.11363"/>
        <n v="4500.33925"/>
        <n v="19199.944"/>
        <n v="16796.411940000002"/>
        <n v="4915.0598499999996"/>
        <n v="7624.63"/>
        <n v="8410.0468500000006"/>
        <n v="28340.188849999999"/>
        <n v="4518.8262500000001"/>
        <n v="14571.890799999999"/>
        <n v="3378.91"/>
        <n v="7144.86265"/>
        <n v="10118.424000000001"/>
        <n v="5484.4673000000003"/>
        <n v="16420.494549999999"/>
        <n v="7986.4752500000004"/>
        <n v="7418.5219999999999"/>
        <n v="13887.968500000001"/>
        <n v="6551.7501000000002"/>
        <n v="5267.8181500000001"/>
        <n v="17361.766100000001"/>
        <n v="34472.841"/>
        <n v="1972.95"/>
        <n v="21232.182260000001"/>
        <n v="8627.5411000000004"/>
        <n v="4433.3877000000002"/>
        <n v="4438.2633999999998"/>
        <n v="24915.220850000002"/>
        <n v="23241.47453"/>
        <n v="9957.7216000000008"/>
        <n v="8269.0439999999999"/>
        <n v="18767.737700000001"/>
        <n v="36580.282160000002"/>
        <n v="8765.2489999999998"/>
        <n v="5383.5360000000001"/>
        <n v="12124.992399999999"/>
        <n v="2709.24395"/>
        <n v="3987.9259999999999"/>
        <n v="12495.290849999999"/>
        <n v="26018.950519999999"/>
        <n v="8798.5930000000008"/>
        <n v="35595.589800000002"/>
        <n v="42211.138200000001"/>
        <n v="1711.0268000000001"/>
        <n v="8569.8618000000006"/>
        <n v="2020.1769999999999"/>
        <n v="16450.894700000001"/>
        <n v="21595.382290000001"/>
        <n v="9850.4320000000007"/>
        <n v="6877.9800999999998"/>
        <n v="21677.283449999999"/>
        <n v="44423.803"/>
        <n v="4137.5227000000004"/>
        <n v="13747.87235"/>
        <n v="12950.0712"/>
        <n v="12094.477999999999"/>
        <n v="37484.4493"/>
        <n v="39725.518049999999"/>
        <n v="2250.8352"/>
        <n v="22493.659640000002"/>
        <n v="20234.854749999999"/>
        <n v="1704.7001499999999"/>
        <n v="33475.817150000003"/>
        <n v="3161.4540000000002"/>
        <n v="11394.065549999999"/>
        <n v="21880.82"/>
        <n v="7325.0482000000002"/>
        <n v="44501.398200000003"/>
        <n v="3594.17085"/>
        <n v="39727.614000000001"/>
        <n v="8023.1354499999998"/>
        <n v="14394.5579"/>
        <n v="9288.0267000000003"/>
        <n v="25309.489000000001"/>
        <n v="3353.4703"/>
        <n v="10594.501550000001"/>
        <n v="8277.5229999999992"/>
        <n v="17929.303370000001"/>
        <n v="2480.9791"/>
        <n v="4462.7218000000003"/>
        <n v="1981.5818999999999"/>
        <n v="11554.223599999999"/>
        <n v="48970.247600000002"/>
        <n v="6548.1950500000003"/>
        <n v="5708.8670000000002"/>
        <n v="7045.4989999999998"/>
        <n v="8978.1851000000006"/>
        <n v="5757.41345"/>
        <n v="14349.8544"/>
        <n v="10928.849"/>
        <n v="39871.704299999998"/>
        <n v="13974.455550000001"/>
        <n v="1909.52745"/>
        <n v="12096.6512"/>
        <n v="13204.28565"/>
        <n v="4562.8420999999998"/>
        <n v="8551.3469999999998"/>
        <n v="2102.2647000000002"/>
        <n v="34672.147199999999"/>
        <n v="15161.5344"/>
        <n v="11884.048580000001"/>
        <n v="4454.40265"/>
        <n v="5855.9025000000001"/>
        <n v="4076.4969999999998"/>
        <n v="15019.760050000001"/>
        <n v="19023.259999999998"/>
        <n v="10796.35025"/>
        <n v="11353.2276"/>
        <n v="9748.9105999999992"/>
        <n v="10577.087"/>
        <n v="41676.081100000003"/>
        <n v="11286.538699999999"/>
        <n v="3591.48"/>
        <n v="33907.548000000003"/>
        <n v="11299.343000000001"/>
        <n v="4561.1885000000002"/>
        <n v="44641.197399999997"/>
        <n v="1674.6323"/>
        <n v="23045.566159999998"/>
        <n v="3227.1210999999998"/>
        <n v="16776.304049999999"/>
        <n v="11253.421"/>
        <n v="3471.4096"/>
        <n v="11363.2832"/>
        <n v="20420.604650000001"/>
        <n v="10338.9316"/>
        <n v="8988.1587500000005"/>
        <n v="10493.9458"/>
        <n v="2904.0880000000002"/>
        <n v="8605.3615000000009"/>
        <n v="11512.405000000001"/>
        <n v="41949.244100000004"/>
        <n v="24180.933499999999"/>
        <n v="5312.1698500000002"/>
        <n v="2396.0958999999998"/>
        <n v="10807.4863"/>
        <n v="9222.4025999999994"/>
        <n v="36124.573700000001"/>
        <n v="38282.749499999998"/>
        <n v="5693.4305000000004"/>
        <n v="34166.273000000001"/>
        <n v="8347.1643000000004"/>
        <n v="46661.4424"/>
        <n v="18903.491409999999"/>
        <n v="40904.199500000002"/>
        <n v="14254.608200000001"/>
        <n v="10214.636"/>
        <n v="5836.5204000000003"/>
        <n v="14358.364369999999"/>
        <n v="1728.8969999999999"/>
        <n v="8582.3022999999994"/>
        <n v="3693.4279999999999"/>
        <n v="20709.020339999999"/>
        <n v="9991.0376500000002"/>
        <n v="19673.335729999999"/>
        <n v="11085.586799999999"/>
        <n v="7623.518"/>
        <n v="3176.2876999999999"/>
        <n v="3704.3544999999999"/>
        <n v="36898.733079999998"/>
        <n v="9048.0272999999997"/>
        <n v="7954.5169999999998"/>
        <n v="27117.993780000001"/>
        <n v="6338.0756000000001"/>
        <n v="9630.3970000000008"/>
        <n v="11289.10925"/>
        <n v="52590.829389999999"/>
        <n v="2261.5688"/>
        <n v="10791.96"/>
        <n v="5979.7309999999998"/>
        <n v="2203.7359499999998"/>
        <n v="12235.8392"/>
        <n v="40941.285400000001"/>
        <n v="5630.4578499999998"/>
        <n v="11015.1747"/>
        <n v="7228.2156500000001"/>
        <n v="39722.746200000001"/>
        <n v="14426.073850000001"/>
        <n v="2459.7201"/>
        <n v="3989.8409999999999"/>
        <n v="7727.2532000000001"/>
        <n v="5124.1886999999997"/>
        <n v="18963.171920000001"/>
        <n v="2200.8308499999998"/>
        <n v="7153.5538999999999"/>
        <n v="5227.9887500000004"/>
        <n v="10982.5013"/>
        <n v="4529.4769999999999"/>
        <n v="4670.6400000000003"/>
        <n v="6112.3529500000004"/>
        <n v="17178.682400000002"/>
        <n v="22478.6"/>
        <n v="11093.6229"/>
        <n v="6457.8433999999997"/>
        <n v="4433.9159"/>
        <n v="2154.3609999999999"/>
        <n v="23887.662700000001"/>
        <n v="6496.8860000000004"/>
        <n v="2899.4893499999998"/>
        <n v="19350.368900000001"/>
        <n v="7650.7737500000003"/>
        <n v="2850.6837500000001"/>
        <n v="2632.9920000000002"/>
        <n v="9447.3824000000004"/>
        <n v="18328.238099999999"/>
        <n v="8603.8233999999993"/>
        <n v="37465.34375"/>
        <n v="13844.797200000001"/>
        <n v="21771.3423"/>
        <n v="13126.677449999999"/>
        <n v="5327.4002499999997"/>
        <n v="13725.47184"/>
        <n v="13019.161050000001"/>
        <n v="8671.1912499999999"/>
        <n v="4134.0824499999999"/>
        <n v="18838.703659999999"/>
        <n v="33307.550799999997"/>
        <n v="5699.8374999999996"/>
        <n v="6393.6034499999996"/>
        <n v="4934.7049999999999"/>
        <n v="6198.7518"/>
        <n v="8733.2292500000003"/>
        <n v="2055.3249000000001"/>
        <n v="9964.06"/>
        <n v="18223.4512"/>
        <n v="5116.5003999999999"/>
        <n v="36910.608030000003"/>
        <n v="38415.474000000002"/>
        <n v="20296.863450000001"/>
        <n v="12347.172"/>
        <n v="5373.3642499999996"/>
        <n v="23563.016179999999"/>
        <n v="1702.4553000000001"/>
        <n v="10806.839"/>
        <n v="3956.0714499999999"/>
        <n v="12890.057650000001"/>
        <n v="5415.6611999999996"/>
        <n v="4058.1161000000002"/>
        <n v="41661.601999999999"/>
        <n v="7537.1638999999996"/>
        <n v="4718.2035500000002"/>
        <n v="6593.5083000000004"/>
        <n v="8442.6669999999995"/>
        <n v="26125.674770000001"/>
        <n v="6858.4795999999997"/>
        <n v="4795.6567999999997"/>
        <n v="6640.5448500000002"/>
        <n v="7162.0122000000001"/>
        <n v="10594.225700000001"/>
        <n v="11938.255950000001"/>
        <n v="60021.398970000002"/>
        <n v="20167.336029999999"/>
        <n v="12479.70895"/>
        <n v="11345.519"/>
        <n v="8515.7587000000003"/>
        <n v="2699.56835"/>
        <n v="14449.8544"/>
        <n v="12224.350850000001"/>
        <n v="6985.50695"/>
        <n v="3238.4357"/>
        <n v="47269.853999999999"/>
        <n v="49577.662400000001"/>
        <n v="4296.2712000000001"/>
        <n v="3171.6149"/>
        <n v="1135.9407000000001"/>
        <n v="5615.3689999999997"/>
        <n v="9101.7980000000007"/>
        <n v="6059.1729999999998"/>
        <n v="1633.9618"/>
        <n v="37607.527699999999"/>
        <n v="18648.421699999999"/>
        <n v="1241.5650000000001"/>
        <n v="16232.847"/>
        <n v="15828.82173"/>
        <n v="4415.1588000000002"/>
        <n v="6474.0129999999999"/>
        <n v="11436.738149999999"/>
        <n v="11305.93455"/>
        <n v="30063.580549999999"/>
        <n v="10197.772199999999"/>
        <n v="4544.2348000000002"/>
        <n v="3277.1610000000001"/>
        <n v="6770.1925000000001"/>
        <n v="7337.7479999999996"/>
        <n v="10370.912549999999"/>
        <n v="26926.5144"/>
        <n v="10704.47"/>
        <n v="34254.053350000002"/>
        <n v="1880.4870000000001"/>
        <n v="8615.2999999999993"/>
        <n v="3292.5298499999999"/>
        <n v="3021.80915"/>
        <n v="14478.33015"/>
        <n v="4747.0528999999997"/>
        <n v="17043.341400000001"/>
        <n v="10959.33"/>
        <n v="2741.9479999999999"/>
        <n v="4357.0436499999996"/>
        <n v="22462.043750000001"/>
        <n v="4189.1130999999996"/>
        <n v="8283.6807000000008"/>
        <n v="24535.698550000001"/>
        <n v="14283.4594"/>
        <n v="1720.3536999999999"/>
        <n v="47403.88"/>
        <n v="8534.6718000000001"/>
        <n v="3732.6251000000002"/>
        <n v="5472.4489999999996"/>
        <n v="38344.565999999999"/>
        <n v="7147.4727999999996"/>
        <n v="7133.9025000000001"/>
        <n v="34828.654000000002"/>
        <n v="1515.3449000000001"/>
        <n v="9301.8935500000007"/>
        <n v="11931.125249999999"/>
        <n v="1964.78"/>
        <n v="1708.9257500000001"/>
        <n v="4340.4408999999996"/>
        <n v="5261.4694499999996"/>
        <n v="2710.8285500000002"/>
        <n v="62592.873090000001"/>
        <n v="46718.163249999998"/>
        <n v="3208.7869999999998"/>
        <n v="37829.724199999997"/>
        <n v="21259.377949999998"/>
        <n v="2464.6188000000002"/>
        <n v="16115.3045"/>
        <n v="21472.478800000001"/>
        <n v="33900.652999999998"/>
        <n v="6875.9610000000002"/>
        <n v="6940.90985"/>
        <n v="4571.4130500000001"/>
        <n v="4536.259"/>
        <n v="36397.576000000001"/>
        <n v="18765.87545"/>
        <n v="11272.331389999999"/>
        <n v="1731.6769999999999"/>
        <n v="1163.4627"/>
        <n v="19496.71917"/>
        <n v="7201.7008500000002"/>
        <n v="5425.0233500000004"/>
        <n v="28101.333050000001"/>
        <n v="12981.3457"/>
        <n v="43896.376300000004"/>
        <n v="4239.8926499999998"/>
        <n v="13143.336649999999"/>
        <n v="7050.0213000000003"/>
        <n v="9377.9046999999991"/>
        <n v="22395.74424"/>
        <n v="10325.206"/>
        <n v="12629.1656"/>
        <n v="10795.937330000001"/>
        <n v="11411.684999999999"/>
        <n v="10600.5483"/>
        <n v="2205.9807999999998"/>
        <n v="1629.8335"/>
        <n v="2007.9449999999999"/>
        <n v="29141.360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38">
  <r>
    <x v="0"/>
    <x v="0"/>
    <x v="0"/>
    <x v="0"/>
    <x v="0"/>
  </r>
  <r>
    <x v="1"/>
    <x v="1"/>
    <x v="1"/>
    <x v="1"/>
    <x v="1"/>
  </r>
  <r>
    <x v="2"/>
    <x v="1"/>
    <x v="2"/>
    <x v="1"/>
    <x v="2"/>
  </r>
  <r>
    <x v="3"/>
    <x v="1"/>
    <x v="3"/>
    <x v="1"/>
    <x v="3"/>
  </r>
  <r>
    <x v="4"/>
    <x v="1"/>
    <x v="4"/>
    <x v="1"/>
    <x v="4"/>
  </r>
  <r>
    <x v="5"/>
    <x v="0"/>
    <x v="5"/>
    <x v="1"/>
    <x v="5"/>
  </r>
  <r>
    <x v="6"/>
    <x v="0"/>
    <x v="6"/>
    <x v="1"/>
    <x v="6"/>
  </r>
  <r>
    <x v="7"/>
    <x v="0"/>
    <x v="7"/>
    <x v="1"/>
    <x v="7"/>
  </r>
  <r>
    <x v="7"/>
    <x v="1"/>
    <x v="8"/>
    <x v="1"/>
    <x v="8"/>
  </r>
  <r>
    <x v="8"/>
    <x v="0"/>
    <x v="9"/>
    <x v="1"/>
    <x v="9"/>
  </r>
  <r>
    <x v="9"/>
    <x v="1"/>
    <x v="10"/>
    <x v="1"/>
    <x v="10"/>
  </r>
  <r>
    <x v="10"/>
    <x v="0"/>
    <x v="11"/>
    <x v="0"/>
    <x v="11"/>
  </r>
  <r>
    <x v="11"/>
    <x v="1"/>
    <x v="12"/>
    <x v="1"/>
    <x v="12"/>
  </r>
  <r>
    <x v="12"/>
    <x v="0"/>
    <x v="13"/>
    <x v="1"/>
    <x v="13"/>
  </r>
  <r>
    <x v="13"/>
    <x v="1"/>
    <x v="14"/>
    <x v="0"/>
    <x v="14"/>
  </r>
  <r>
    <x v="0"/>
    <x v="1"/>
    <x v="15"/>
    <x v="1"/>
    <x v="15"/>
  </r>
  <r>
    <x v="14"/>
    <x v="0"/>
    <x v="16"/>
    <x v="1"/>
    <x v="16"/>
  </r>
  <r>
    <x v="11"/>
    <x v="1"/>
    <x v="17"/>
    <x v="1"/>
    <x v="17"/>
  </r>
  <r>
    <x v="12"/>
    <x v="1"/>
    <x v="18"/>
    <x v="1"/>
    <x v="18"/>
  </r>
  <r>
    <x v="15"/>
    <x v="1"/>
    <x v="19"/>
    <x v="0"/>
    <x v="19"/>
  </r>
  <r>
    <x v="8"/>
    <x v="0"/>
    <x v="20"/>
    <x v="1"/>
    <x v="20"/>
  </r>
  <r>
    <x v="15"/>
    <x v="0"/>
    <x v="21"/>
    <x v="1"/>
    <x v="21"/>
  </r>
  <r>
    <x v="1"/>
    <x v="1"/>
    <x v="22"/>
    <x v="1"/>
    <x v="22"/>
  </r>
  <r>
    <x v="16"/>
    <x v="0"/>
    <x v="23"/>
    <x v="0"/>
    <x v="23"/>
  </r>
  <r>
    <x v="7"/>
    <x v="1"/>
    <x v="24"/>
    <x v="1"/>
    <x v="24"/>
  </r>
  <r>
    <x v="17"/>
    <x v="0"/>
    <x v="25"/>
    <x v="1"/>
    <x v="25"/>
  </r>
  <r>
    <x v="18"/>
    <x v="0"/>
    <x v="26"/>
    <x v="1"/>
    <x v="26"/>
  </r>
  <r>
    <x v="19"/>
    <x v="0"/>
    <x v="27"/>
    <x v="1"/>
    <x v="27"/>
  </r>
  <r>
    <x v="11"/>
    <x v="1"/>
    <x v="28"/>
    <x v="1"/>
    <x v="28"/>
  </r>
  <r>
    <x v="5"/>
    <x v="1"/>
    <x v="29"/>
    <x v="0"/>
    <x v="29"/>
  </r>
  <r>
    <x v="20"/>
    <x v="1"/>
    <x v="30"/>
    <x v="0"/>
    <x v="30"/>
  </r>
  <r>
    <x v="1"/>
    <x v="0"/>
    <x v="31"/>
    <x v="1"/>
    <x v="31"/>
  </r>
  <r>
    <x v="0"/>
    <x v="0"/>
    <x v="32"/>
    <x v="1"/>
    <x v="32"/>
  </r>
  <r>
    <x v="18"/>
    <x v="1"/>
    <x v="33"/>
    <x v="1"/>
    <x v="33"/>
  </r>
  <r>
    <x v="2"/>
    <x v="1"/>
    <x v="34"/>
    <x v="0"/>
    <x v="34"/>
  </r>
  <r>
    <x v="0"/>
    <x v="1"/>
    <x v="35"/>
    <x v="1"/>
    <x v="35"/>
  </r>
  <r>
    <x v="10"/>
    <x v="0"/>
    <x v="36"/>
    <x v="1"/>
    <x v="36"/>
  </r>
  <r>
    <x v="21"/>
    <x v="1"/>
    <x v="37"/>
    <x v="1"/>
    <x v="37"/>
  </r>
  <r>
    <x v="22"/>
    <x v="1"/>
    <x v="38"/>
    <x v="0"/>
    <x v="38"/>
  </r>
  <r>
    <x v="8"/>
    <x v="1"/>
    <x v="39"/>
    <x v="0"/>
    <x v="39"/>
  </r>
  <r>
    <x v="23"/>
    <x v="0"/>
    <x v="40"/>
    <x v="1"/>
    <x v="40"/>
  </r>
  <r>
    <x v="5"/>
    <x v="0"/>
    <x v="41"/>
    <x v="1"/>
    <x v="41"/>
  </r>
  <r>
    <x v="24"/>
    <x v="1"/>
    <x v="42"/>
    <x v="1"/>
    <x v="42"/>
  </r>
  <r>
    <x v="7"/>
    <x v="0"/>
    <x v="43"/>
    <x v="1"/>
    <x v="43"/>
  </r>
  <r>
    <x v="25"/>
    <x v="1"/>
    <x v="44"/>
    <x v="1"/>
    <x v="44"/>
  </r>
  <r>
    <x v="19"/>
    <x v="1"/>
    <x v="45"/>
    <x v="1"/>
    <x v="45"/>
  </r>
  <r>
    <x v="1"/>
    <x v="0"/>
    <x v="46"/>
    <x v="1"/>
    <x v="46"/>
  </r>
  <r>
    <x v="2"/>
    <x v="0"/>
    <x v="47"/>
    <x v="1"/>
    <x v="47"/>
  </r>
  <r>
    <x v="8"/>
    <x v="0"/>
    <x v="48"/>
    <x v="1"/>
    <x v="48"/>
  </r>
  <r>
    <x v="26"/>
    <x v="1"/>
    <x v="49"/>
    <x v="0"/>
    <x v="49"/>
  </r>
  <r>
    <x v="1"/>
    <x v="0"/>
    <x v="50"/>
    <x v="1"/>
    <x v="50"/>
  </r>
  <r>
    <x v="27"/>
    <x v="0"/>
    <x v="51"/>
    <x v="1"/>
    <x v="51"/>
  </r>
  <r>
    <x v="28"/>
    <x v="1"/>
    <x v="52"/>
    <x v="0"/>
    <x v="52"/>
  </r>
  <r>
    <x v="26"/>
    <x v="1"/>
    <x v="53"/>
    <x v="0"/>
    <x v="53"/>
  </r>
  <r>
    <x v="29"/>
    <x v="0"/>
    <x v="54"/>
    <x v="1"/>
    <x v="54"/>
  </r>
  <r>
    <x v="30"/>
    <x v="1"/>
    <x v="55"/>
    <x v="0"/>
    <x v="55"/>
  </r>
  <r>
    <x v="30"/>
    <x v="0"/>
    <x v="56"/>
    <x v="1"/>
    <x v="56"/>
  </r>
  <r>
    <x v="1"/>
    <x v="1"/>
    <x v="57"/>
    <x v="0"/>
    <x v="57"/>
  </r>
  <r>
    <x v="31"/>
    <x v="0"/>
    <x v="58"/>
    <x v="0"/>
    <x v="58"/>
  </r>
  <r>
    <x v="16"/>
    <x v="0"/>
    <x v="59"/>
    <x v="1"/>
    <x v="59"/>
  </r>
  <r>
    <x v="32"/>
    <x v="1"/>
    <x v="60"/>
    <x v="1"/>
    <x v="60"/>
  </r>
  <r>
    <x v="9"/>
    <x v="1"/>
    <x v="61"/>
    <x v="1"/>
    <x v="61"/>
  </r>
  <r>
    <x v="33"/>
    <x v="1"/>
    <x v="62"/>
    <x v="1"/>
    <x v="62"/>
  </r>
  <r>
    <x v="2"/>
    <x v="0"/>
    <x v="63"/>
    <x v="1"/>
    <x v="63"/>
  </r>
  <r>
    <x v="34"/>
    <x v="0"/>
    <x v="64"/>
    <x v="0"/>
    <x v="64"/>
  </r>
  <r>
    <x v="0"/>
    <x v="0"/>
    <x v="65"/>
    <x v="1"/>
    <x v="65"/>
  </r>
  <r>
    <x v="35"/>
    <x v="0"/>
    <x v="66"/>
    <x v="1"/>
    <x v="66"/>
  </r>
  <r>
    <x v="29"/>
    <x v="1"/>
    <x v="31"/>
    <x v="1"/>
    <x v="67"/>
  </r>
  <r>
    <x v="29"/>
    <x v="0"/>
    <x v="67"/>
    <x v="1"/>
    <x v="68"/>
  </r>
  <r>
    <x v="2"/>
    <x v="1"/>
    <x v="68"/>
    <x v="0"/>
    <x v="69"/>
  </r>
  <r>
    <x v="13"/>
    <x v="0"/>
    <x v="69"/>
    <x v="0"/>
    <x v="70"/>
  </r>
  <r>
    <x v="5"/>
    <x v="1"/>
    <x v="70"/>
    <x v="1"/>
    <x v="71"/>
  </r>
  <r>
    <x v="31"/>
    <x v="0"/>
    <x v="71"/>
    <x v="1"/>
    <x v="72"/>
  </r>
  <r>
    <x v="30"/>
    <x v="1"/>
    <x v="72"/>
    <x v="1"/>
    <x v="73"/>
  </r>
  <r>
    <x v="36"/>
    <x v="1"/>
    <x v="73"/>
    <x v="1"/>
    <x v="74"/>
  </r>
  <r>
    <x v="37"/>
    <x v="1"/>
    <x v="74"/>
    <x v="1"/>
    <x v="75"/>
  </r>
  <r>
    <x v="38"/>
    <x v="0"/>
    <x v="75"/>
    <x v="1"/>
    <x v="76"/>
  </r>
  <r>
    <x v="27"/>
    <x v="1"/>
    <x v="76"/>
    <x v="1"/>
    <x v="77"/>
  </r>
  <r>
    <x v="20"/>
    <x v="0"/>
    <x v="77"/>
    <x v="1"/>
    <x v="78"/>
  </r>
  <r>
    <x v="24"/>
    <x v="0"/>
    <x v="36"/>
    <x v="1"/>
    <x v="79"/>
  </r>
  <r>
    <x v="5"/>
    <x v="1"/>
    <x v="78"/>
    <x v="1"/>
    <x v="80"/>
  </r>
  <r>
    <x v="39"/>
    <x v="0"/>
    <x v="79"/>
    <x v="1"/>
    <x v="81"/>
  </r>
  <r>
    <x v="20"/>
    <x v="1"/>
    <x v="80"/>
    <x v="0"/>
    <x v="82"/>
  </r>
  <r>
    <x v="28"/>
    <x v="0"/>
    <x v="81"/>
    <x v="1"/>
    <x v="83"/>
  </r>
  <r>
    <x v="7"/>
    <x v="0"/>
    <x v="82"/>
    <x v="0"/>
    <x v="84"/>
  </r>
  <r>
    <x v="39"/>
    <x v="1"/>
    <x v="83"/>
    <x v="0"/>
    <x v="85"/>
  </r>
  <r>
    <x v="37"/>
    <x v="0"/>
    <x v="84"/>
    <x v="0"/>
    <x v="86"/>
  </r>
  <r>
    <x v="12"/>
    <x v="0"/>
    <x v="85"/>
    <x v="1"/>
    <x v="87"/>
  </r>
  <r>
    <x v="6"/>
    <x v="0"/>
    <x v="7"/>
    <x v="1"/>
    <x v="88"/>
  </r>
  <r>
    <x v="19"/>
    <x v="0"/>
    <x v="86"/>
    <x v="1"/>
    <x v="89"/>
  </r>
  <r>
    <x v="27"/>
    <x v="0"/>
    <x v="87"/>
    <x v="1"/>
    <x v="90"/>
  </r>
  <r>
    <x v="31"/>
    <x v="0"/>
    <x v="88"/>
    <x v="1"/>
    <x v="91"/>
  </r>
  <r>
    <x v="17"/>
    <x v="1"/>
    <x v="8"/>
    <x v="0"/>
    <x v="92"/>
  </r>
  <r>
    <x v="22"/>
    <x v="1"/>
    <x v="47"/>
    <x v="1"/>
    <x v="93"/>
  </r>
  <r>
    <x v="33"/>
    <x v="0"/>
    <x v="89"/>
    <x v="0"/>
    <x v="94"/>
  </r>
  <r>
    <x v="2"/>
    <x v="0"/>
    <x v="80"/>
    <x v="1"/>
    <x v="95"/>
  </r>
  <r>
    <x v="40"/>
    <x v="0"/>
    <x v="43"/>
    <x v="1"/>
    <x v="96"/>
  </r>
  <r>
    <x v="19"/>
    <x v="1"/>
    <x v="90"/>
    <x v="1"/>
    <x v="97"/>
  </r>
  <r>
    <x v="12"/>
    <x v="1"/>
    <x v="91"/>
    <x v="0"/>
    <x v="98"/>
  </r>
  <r>
    <x v="25"/>
    <x v="1"/>
    <x v="92"/>
    <x v="0"/>
    <x v="99"/>
  </r>
  <r>
    <x v="24"/>
    <x v="0"/>
    <x v="93"/>
    <x v="1"/>
    <x v="100"/>
  </r>
  <r>
    <x v="15"/>
    <x v="1"/>
    <x v="94"/>
    <x v="1"/>
    <x v="101"/>
  </r>
  <r>
    <x v="1"/>
    <x v="0"/>
    <x v="95"/>
    <x v="1"/>
    <x v="102"/>
  </r>
  <r>
    <x v="35"/>
    <x v="0"/>
    <x v="96"/>
    <x v="0"/>
    <x v="103"/>
  </r>
  <r>
    <x v="16"/>
    <x v="0"/>
    <x v="97"/>
    <x v="1"/>
    <x v="104"/>
  </r>
  <r>
    <x v="34"/>
    <x v="1"/>
    <x v="24"/>
    <x v="0"/>
    <x v="105"/>
  </r>
  <r>
    <x v="0"/>
    <x v="0"/>
    <x v="98"/>
    <x v="1"/>
    <x v="106"/>
  </r>
  <r>
    <x v="21"/>
    <x v="1"/>
    <x v="99"/>
    <x v="1"/>
    <x v="107"/>
  </r>
  <r>
    <x v="38"/>
    <x v="1"/>
    <x v="100"/>
    <x v="1"/>
    <x v="108"/>
  </r>
  <r>
    <x v="18"/>
    <x v="1"/>
    <x v="101"/>
    <x v="0"/>
    <x v="109"/>
  </r>
  <r>
    <x v="40"/>
    <x v="1"/>
    <x v="51"/>
    <x v="1"/>
    <x v="110"/>
  </r>
  <r>
    <x v="19"/>
    <x v="0"/>
    <x v="102"/>
    <x v="1"/>
    <x v="111"/>
  </r>
  <r>
    <x v="7"/>
    <x v="1"/>
    <x v="43"/>
    <x v="1"/>
    <x v="112"/>
  </r>
  <r>
    <x v="27"/>
    <x v="0"/>
    <x v="103"/>
    <x v="1"/>
    <x v="113"/>
  </r>
  <r>
    <x v="14"/>
    <x v="1"/>
    <x v="104"/>
    <x v="1"/>
    <x v="114"/>
  </r>
  <r>
    <x v="8"/>
    <x v="1"/>
    <x v="105"/>
    <x v="1"/>
    <x v="115"/>
  </r>
  <r>
    <x v="30"/>
    <x v="1"/>
    <x v="106"/>
    <x v="1"/>
    <x v="116"/>
  </r>
  <r>
    <x v="38"/>
    <x v="0"/>
    <x v="100"/>
    <x v="0"/>
    <x v="117"/>
  </r>
  <r>
    <x v="41"/>
    <x v="0"/>
    <x v="107"/>
    <x v="1"/>
    <x v="118"/>
  </r>
  <r>
    <x v="7"/>
    <x v="0"/>
    <x v="108"/>
    <x v="1"/>
    <x v="119"/>
  </r>
  <r>
    <x v="36"/>
    <x v="1"/>
    <x v="109"/>
    <x v="1"/>
    <x v="120"/>
  </r>
  <r>
    <x v="1"/>
    <x v="1"/>
    <x v="110"/>
    <x v="1"/>
    <x v="121"/>
  </r>
  <r>
    <x v="34"/>
    <x v="0"/>
    <x v="111"/>
    <x v="1"/>
    <x v="122"/>
  </r>
  <r>
    <x v="36"/>
    <x v="1"/>
    <x v="112"/>
    <x v="0"/>
    <x v="123"/>
  </r>
  <r>
    <x v="42"/>
    <x v="0"/>
    <x v="113"/>
    <x v="1"/>
    <x v="124"/>
  </r>
  <r>
    <x v="21"/>
    <x v="0"/>
    <x v="114"/>
    <x v="1"/>
    <x v="125"/>
  </r>
  <r>
    <x v="0"/>
    <x v="0"/>
    <x v="115"/>
    <x v="0"/>
    <x v="126"/>
  </r>
  <r>
    <x v="14"/>
    <x v="0"/>
    <x v="116"/>
    <x v="1"/>
    <x v="127"/>
  </r>
  <r>
    <x v="4"/>
    <x v="0"/>
    <x v="117"/>
    <x v="0"/>
    <x v="128"/>
  </r>
  <r>
    <x v="25"/>
    <x v="1"/>
    <x v="118"/>
    <x v="1"/>
    <x v="129"/>
  </r>
  <r>
    <x v="17"/>
    <x v="0"/>
    <x v="119"/>
    <x v="1"/>
    <x v="130"/>
  </r>
  <r>
    <x v="35"/>
    <x v="0"/>
    <x v="120"/>
    <x v="1"/>
    <x v="131"/>
  </r>
  <r>
    <x v="31"/>
    <x v="0"/>
    <x v="121"/>
    <x v="1"/>
    <x v="132"/>
  </r>
  <r>
    <x v="0"/>
    <x v="1"/>
    <x v="122"/>
    <x v="1"/>
    <x v="133"/>
  </r>
  <r>
    <x v="34"/>
    <x v="0"/>
    <x v="114"/>
    <x v="1"/>
    <x v="134"/>
  </r>
  <r>
    <x v="20"/>
    <x v="0"/>
    <x v="123"/>
    <x v="1"/>
    <x v="135"/>
  </r>
  <r>
    <x v="0"/>
    <x v="1"/>
    <x v="22"/>
    <x v="1"/>
    <x v="136"/>
  </r>
  <r>
    <x v="20"/>
    <x v="1"/>
    <x v="124"/>
    <x v="1"/>
    <x v="137"/>
  </r>
  <r>
    <x v="40"/>
    <x v="0"/>
    <x v="125"/>
    <x v="1"/>
    <x v="138"/>
  </r>
  <r>
    <x v="20"/>
    <x v="0"/>
    <x v="126"/>
    <x v="1"/>
    <x v="139"/>
  </r>
  <r>
    <x v="16"/>
    <x v="1"/>
    <x v="64"/>
    <x v="1"/>
    <x v="140"/>
  </r>
  <r>
    <x v="21"/>
    <x v="1"/>
    <x v="127"/>
    <x v="1"/>
    <x v="141"/>
  </r>
  <r>
    <x v="16"/>
    <x v="1"/>
    <x v="128"/>
    <x v="0"/>
    <x v="142"/>
  </r>
  <r>
    <x v="38"/>
    <x v="1"/>
    <x v="129"/>
    <x v="1"/>
    <x v="143"/>
  </r>
  <r>
    <x v="15"/>
    <x v="1"/>
    <x v="54"/>
    <x v="0"/>
    <x v="144"/>
  </r>
  <r>
    <x v="38"/>
    <x v="0"/>
    <x v="130"/>
    <x v="1"/>
    <x v="145"/>
  </r>
  <r>
    <x v="6"/>
    <x v="1"/>
    <x v="131"/>
    <x v="0"/>
    <x v="146"/>
  </r>
  <r>
    <x v="43"/>
    <x v="0"/>
    <x v="132"/>
    <x v="1"/>
    <x v="147"/>
  </r>
  <r>
    <x v="31"/>
    <x v="0"/>
    <x v="133"/>
    <x v="1"/>
    <x v="148"/>
  </r>
  <r>
    <x v="0"/>
    <x v="1"/>
    <x v="98"/>
    <x v="1"/>
    <x v="149"/>
  </r>
  <r>
    <x v="22"/>
    <x v="1"/>
    <x v="134"/>
    <x v="1"/>
    <x v="150"/>
  </r>
  <r>
    <x v="28"/>
    <x v="1"/>
    <x v="102"/>
    <x v="1"/>
    <x v="151"/>
  </r>
  <r>
    <x v="4"/>
    <x v="0"/>
    <x v="135"/>
    <x v="1"/>
    <x v="152"/>
  </r>
  <r>
    <x v="44"/>
    <x v="0"/>
    <x v="108"/>
    <x v="0"/>
    <x v="153"/>
  </r>
  <r>
    <x v="29"/>
    <x v="0"/>
    <x v="94"/>
    <x v="1"/>
    <x v="154"/>
  </r>
  <r>
    <x v="36"/>
    <x v="1"/>
    <x v="136"/>
    <x v="1"/>
    <x v="155"/>
  </r>
  <r>
    <x v="28"/>
    <x v="1"/>
    <x v="137"/>
    <x v="0"/>
    <x v="156"/>
  </r>
  <r>
    <x v="1"/>
    <x v="1"/>
    <x v="124"/>
    <x v="0"/>
    <x v="157"/>
  </r>
  <r>
    <x v="15"/>
    <x v="1"/>
    <x v="76"/>
    <x v="0"/>
    <x v="158"/>
  </r>
  <r>
    <x v="45"/>
    <x v="0"/>
    <x v="138"/>
    <x v="1"/>
    <x v="159"/>
  </r>
  <r>
    <x v="44"/>
    <x v="0"/>
    <x v="40"/>
    <x v="0"/>
    <x v="160"/>
  </r>
  <r>
    <x v="1"/>
    <x v="0"/>
    <x v="139"/>
    <x v="0"/>
    <x v="161"/>
  </r>
  <r>
    <x v="40"/>
    <x v="1"/>
    <x v="140"/>
    <x v="1"/>
    <x v="162"/>
  </r>
  <r>
    <x v="4"/>
    <x v="0"/>
    <x v="141"/>
    <x v="1"/>
    <x v="163"/>
  </r>
  <r>
    <x v="7"/>
    <x v="1"/>
    <x v="142"/>
    <x v="1"/>
    <x v="164"/>
  </r>
  <r>
    <x v="42"/>
    <x v="1"/>
    <x v="143"/>
    <x v="1"/>
    <x v="165"/>
  </r>
  <r>
    <x v="34"/>
    <x v="0"/>
    <x v="144"/>
    <x v="1"/>
    <x v="166"/>
  </r>
  <r>
    <x v="4"/>
    <x v="0"/>
    <x v="145"/>
    <x v="1"/>
    <x v="167"/>
  </r>
  <r>
    <x v="0"/>
    <x v="0"/>
    <x v="56"/>
    <x v="1"/>
    <x v="168"/>
  </r>
  <r>
    <x v="13"/>
    <x v="1"/>
    <x v="146"/>
    <x v="1"/>
    <x v="169"/>
  </r>
  <r>
    <x v="18"/>
    <x v="1"/>
    <x v="147"/>
    <x v="1"/>
    <x v="170"/>
  </r>
  <r>
    <x v="41"/>
    <x v="1"/>
    <x v="148"/>
    <x v="1"/>
    <x v="171"/>
  </r>
  <r>
    <x v="1"/>
    <x v="1"/>
    <x v="149"/>
    <x v="1"/>
    <x v="172"/>
  </r>
  <r>
    <x v="22"/>
    <x v="0"/>
    <x v="82"/>
    <x v="1"/>
    <x v="173"/>
  </r>
  <r>
    <x v="23"/>
    <x v="0"/>
    <x v="150"/>
    <x v="1"/>
    <x v="174"/>
  </r>
  <r>
    <x v="18"/>
    <x v="0"/>
    <x v="151"/>
    <x v="0"/>
    <x v="175"/>
  </r>
  <r>
    <x v="25"/>
    <x v="1"/>
    <x v="152"/>
    <x v="1"/>
    <x v="176"/>
  </r>
  <r>
    <x v="40"/>
    <x v="1"/>
    <x v="153"/>
    <x v="1"/>
    <x v="177"/>
  </r>
  <r>
    <x v="6"/>
    <x v="0"/>
    <x v="65"/>
    <x v="1"/>
    <x v="178"/>
  </r>
  <r>
    <x v="24"/>
    <x v="0"/>
    <x v="145"/>
    <x v="1"/>
    <x v="179"/>
  </r>
  <r>
    <x v="30"/>
    <x v="1"/>
    <x v="105"/>
    <x v="1"/>
    <x v="180"/>
  </r>
  <r>
    <x v="1"/>
    <x v="0"/>
    <x v="90"/>
    <x v="1"/>
    <x v="181"/>
  </r>
  <r>
    <x v="20"/>
    <x v="1"/>
    <x v="91"/>
    <x v="1"/>
    <x v="182"/>
  </r>
  <r>
    <x v="36"/>
    <x v="0"/>
    <x v="154"/>
    <x v="1"/>
    <x v="183"/>
  </r>
  <r>
    <x v="36"/>
    <x v="1"/>
    <x v="155"/>
    <x v="1"/>
    <x v="184"/>
  </r>
  <r>
    <x v="26"/>
    <x v="1"/>
    <x v="156"/>
    <x v="0"/>
    <x v="185"/>
  </r>
  <r>
    <x v="21"/>
    <x v="0"/>
    <x v="96"/>
    <x v="1"/>
    <x v="186"/>
  </r>
  <r>
    <x v="15"/>
    <x v="0"/>
    <x v="157"/>
    <x v="1"/>
    <x v="187"/>
  </r>
  <r>
    <x v="24"/>
    <x v="0"/>
    <x v="158"/>
    <x v="1"/>
    <x v="188"/>
  </r>
  <r>
    <x v="38"/>
    <x v="0"/>
    <x v="159"/>
    <x v="1"/>
    <x v="189"/>
  </r>
  <r>
    <x v="35"/>
    <x v="1"/>
    <x v="160"/>
    <x v="1"/>
    <x v="190"/>
  </r>
  <r>
    <x v="26"/>
    <x v="0"/>
    <x v="161"/>
    <x v="1"/>
    <x v="191"/>
  </r>
  <r>
    <x v="9"/>
    <x v="1"/>
    <x v="5"/>
    <x v="1"/>
    <x v="192"/>
  </r>
  <r>
    <x v="12"/>
    <x v="0"/>
    <x v="40"/>
    <x v="1"/>
    <x v="193"/>
  </r>
  <r>
    <x v="1"/>
    <x v="1"/>
    <x v="53"/>
    <x v="1"/>
    <x v="194"/>
  </r>
  <r>
    <x v="0"/>
    <x v="1"/>
    <x v="162"/>
    <x v="1"/>
    <x v="195"/>
  </r>
  <r>
    <x v="46"/>
    <x v="0"/>
    <x v="163"/>
    <x v="1"/>
    <x v="196"/>
  </r>
  <r>
    <x v="39"/>
    <x v="0"/>
    <x v="32"/>
    <x v="1"/>
    <x v="197"/>
  </r>
  <r>
    <x v="43"/>
    <x v="0"/>
    <x v="164"/>
    <x v="1"/>
    <x v="198"/>
  </r>
  <r>
    <x v="33"/>
    <x v="0"/>
    <x v="165"/>
    <x v="1"/>
    <x v="199"/>
  </r>
  <r>
    <x v="0"/>
    <x v="0"/>
    <x v="159"/>
    <x v="1"/>
    <x v="200"/>
  </r>
  <r>
    <x v="28"/>
    <x v="0"/>
    <x v="166"/>
    <x v="1"/>
    <x v="201"/>
  </r>
  <r>
    <x v="8"/>
    <x v="0"/>
    <x v="167"/>
    <x v="1"/>
    <x v="202"/>
  </r>
  <r>
    <x v="13"/>
    <x v="0"/>
    <x v="168"/>
    <x v="0"/>
    <x v="203"/>
  </r>
  <r>
    <x v="6"/>
    <x v="1"/>
    <x v="169"/>
    <x v="1"/>
    <x v="204"/>
  </r>
  <r>
    <x v="2"/>
    <x v="0"/>
    <x v="4"/>
    <x v="1"/>
    <x v="205"/>
  </r>
  <r>
    <x v="17"/>
    <x v="1"/>
    <x v="170"/>
    <x v="1"/>
    <x v="206"/>
  </r>
  <r>
    <x v="22"/>
    <x v="1"/>
    <x v="7"/>
    <x v="0"/>
    <x v="207"/>
  </r>
  <r>
    <x v="18"/>
    <x v="0"/>
    <x v="171"/>
    <x v="1"/>
    <x v="208"/>
  </r>
  <r>
    <x v="29"/>
    <x v="1"/>
    <x v="81"/>
    <x v="1"/>
    <x v="209"/>
  </r>
  <r>
    <x v="34"/>
    <x v="1"/>
    <x v="2"/>
    <x v="1"/>
    <x v="210"/>
  </r>
  <r>
    <x v="29"/>
    <x v="1"/>
    <x v="99"/>
    <x v="1"/>
    <x v="211"/>
  </r>
  <r>
    <x v="23"/>
    <x v="1"/>
    <x v="70"/>
    <x v="1"/>
    <x v="212"/>
  </r>
  <r>
    <x v="16"/>
    <x v="0"/>
    <x v="172"/>
    <x v="1"/>
    <x v="213"/>
  </r>
  <r>
    <x v="39"/>
    <x v="0"/>
    <x v="157"/>
    <x v="1"/>
    <x v="214"/>
  </r>
  <r>
    <x v="24"/>
    <x v="0"/>
    <x v="109"/>
    <x v="1"/>
    <x v="215"/>
  </r>
  <r>
    <x v="31"/>
    <x v="0"/>
    <x v="40"/>
    <x v="1"/>
    <x v="216"/>
  </r>
  <r>
    <x v="13"/>
    <x v="1"/>
    <x v="173"/>
    <x v="1"/>
    <x v="217"/>
  </r>
  <r>
    <x v="21"/>
    <x v="0"/>
    <x v="96"/>
    <x v="1"/>
    <x v="218"/>
  </r>
  <r>
    <x v="23"/>
    <x v="0"/>
    <x v="174"/>
    <x v="1"/>
    <x v="219"/>
  </r>
  <r>
    <x v="16"/>
    <x v="0"/>
    <x v="175"/>
    <x v="1"/>
    <x v="220"/>
  </r>
  <r>
    <x v="31"/>
    <x v="0"/>
    <x v="176"/>
    <x v="1"/>
    <x v="221"/>
  </r>
  <r>
    <x v="4"/>
    <x v="1"/>
    <x v="43"/>
    <x v="1"/>
    <x v="222"/>
  </r>
  <r>
    <x v="0"/>
    <x v="1"/>
    <x v="82"/>
    <x v="0"/>
    <x v="223"/>
  </r>
  <r>
    <x v="44"/>
    <x v="1"/>
    <x v="177"/>
    <x v="0"/>
    <x v="224"/>
  </r>
  <r>
    <x v="19"/>
    <x v="1"/>
    <x v="178"/>
    <x v="1"/>
    <x v="225"/>
  </r>
  <r>
    <x v="2"/>
    <x v="1"/>
    <x v="179"/>
    <x v="1"/>
    <x v="226"/>
  </r>
  <r>
    <x v="30"/>
    <x v="0"/>
    <x v="180"/>
    <x v="1"/>
    <x v="227"/>
  </r>
  <r>
    <x v="24"/>
    <x v="0"/>
    <x v="181"/>
    <x v="1"/>
    <x v="228"/>
  </r>
  <r>
    <x v="42"/>
    <x v="1"/>
    <x v="94"/>
    <x v="1"/>
    <x v="229"/>
  </r>
  <r>
    <x v="44"/>
    <x v="0"/>
    <x v="182"/>
    <x v="1"/>
    <x v="230"/>
  </r>
  <r>
    <x v="17"/>
    <x v="0"/>
    <x v="138"/>
    <x v="1"/>
    <x v="231"/>
  </r>
  <r>
    <x v="0"/>
    <x v="0"/>
    <x v="183"/>
    <x v="1"/>
    <x v="232"/>
  </r>
  <r>
    <x v="17"/>
    <x v="1"/>
    <x v="97"/>
    <x v="1"/>
    <x v="233"/>
  </r>
  <r>
    <x v="46"/>
    <x v="1"/>
    <x v="184"/>
    <x v="1"/>
    <x v="234"/>
  </r>
  <r>
    <x v="29"/>
    <x v="0"/>
    <x v="185"/>
    <x v="0"/>
    <x v="235"/>
  </r>
  <r>
    <x v="1"/>
    <x v="0"/>
    <x v="172"/>
    <x v="1"/>
    <x v="236"/>
  </r>
  <r>
    <x v="5"/>
    <x v="1"/>
    <x v="186"/>
    <x v="1"/>
    <x v="237"/>
  </r>
  <r>
    <x v="0"/>
    <x v="1"/>
    <x v="187"/>
    <x v="0"/>
    <x v="238"/>
  </r>
  <r>
    <x v="36"/>
    <x v="1"/>
    <x v="179"/>
    <x v="1"/>
    <x v="239"/>
  </r>
  <r>
    <x v="11"/>
    <x v="0"/>
    <x v="38"/>
    <x v="0"/>
    <x v="240"/>
  </r>
  <r>
    <x v="3"/>
    <x v="0"/>
    <x v="188"/>
    <x v="1"/>
    <x v="241"/>
  </r>
  <r>
    <x v="19"/>
    <x v="0"/>
    <x v="189"/>
    <x v="1"/>
    <x v="242"/>
  </r>
  <r>
    <x v="29"/>
    <x v="1"/>
    <x v="19"/>
    <x v="1"/>
    <x v="243"/>
  </r>
  <r>
    <x v="18"/>
    <x v="0"/>
    <x v="7"/>
    <x v="0"/>
    <x v="244"/>
  </r>
  <r>
    <x v="40"/>
    <x v="1"/>
    <x v="190"/>
    <x v="1"/>
    <x v="245"/>
  </r>
  <r>
    <x v="8"/>
    <x v="0"/>
    <x v="179"/>
    <x v="1"/>
    <x v="246"/>
  </r>
  <r>
    <x v="23"/>
    <x v="1"/>
    <x v="191"/>
    <x v="1"/>
    <x v="247"/>
  </r>
  <r>
    <x v="0"/>
    <x v="1"/>
    <x v="192"/>
    <x v="1"/>
    <x v="248"/>
  </r>
  <r>
    <x v="38"/>
    <x v="1"/>
    <x v="111"/>
    <x v="1"/>
    <x v="249"/>
  </r>
  <r>
    <x v="1"/>
    <x v="1"/>
    <x v="193"/>
    <x v="0"/>
    <x v="250"/>
  </r>
  <r>
    <x v="18"/>
    <x v="0"/>
    <x v="158"/>
    <x v="0"/>
    <x v="251"/>
  </r>
  <r>
    <x v="40"/>
    <x v="1"/>
    <x v="194"/>
    <x v="0"/>
    <x v="252"/>
  </r>
  <r>
    <x v="13"/>
    <x v="1"/>
    <x v="148"/>
    <x v="1"/>
    <x v="253"/>
  </r>
  <r>
    <x v="45"/>
    <x v="1"/>
    <x v="56"/>
    <x v="0"/>
    <x v="254"/>
  </r>
  <r>
    <x v="19"/>
    <x v="0"/>
    <x v="195"/>
    <x v="1"/>
    <x v="255"/>
  </r>
  <r>
    <x v="12"/>
    <x v="1"/>
    <x v="51"/>
    <x v="0"/>
    <x v="256"/>
  </r>
  <r>
    <x v="25"/>
    <x v="0"/>
    <x v="196"/>
    <x v="1"/>
    <x v="257"/>
  </r>
  <r>
    <x v="43"/>
    <x v="1"/>
    <x v="197"/>
    <x v="1"/>
    <x v="258"/>
  </r>
  <r>
    <x v="0"/>
    <x v="1"/>
    <x v="23"/>
    <x v="0"/>
    <x v="259"/>
  </r>
  <r>
    <x v="30"/>
    <x v="0"/>
    <x v="198"/>
    <x v="1"/>
    <x v="260"/>
  </r>
  <r>
    <x v="34"/>
    <x v="0"/>
    <x v="199"/>
    <x v="0"/>
    <x v="261"/>
  </r>
  <r>
    <x v="14"/>
    <x v="1"/>
    <x v="200"/>
    <x v="0"/>
    <x v="262"/>
  </r>
  <r>
    <x v="0"/>
    <x v="1"/>
    <x v="55"/>
    <x v="0"/>
    <x v="263"/>
  </r>
  <r>
    <x v="31"/>
    <x v="0"/>
    <x v="179"/>
    <x v="1"/>
    <x v="264"/>
  </r>
  <r>
    <x v="6"/>
    <x v="1"/>
    <x v="201"/>
    <x v="0"/>
    <x v="265"/>
  </r>
  <r>
    <x v="29"/>
    <x v="1"/>
    <x v="202"/>
    <x v="0"/>
    <x v="266"/>
  </r>
  <r>
    <x v="17"/>
    <x v="0"/>
    <x v="203"/>
    <x v="1"/>
    <x v="267"/>
  </r>
  <r>
    <x v="39"/>
    <x v="1"/>
    <x v="204"/>
    <x v="1"/>
    <x v="268"/>
  </r>
  <r>
    <x v="41"/>
    <x v="1"/>
    <x v="9"/>
    <x v="1"/>
    <x v="269"/>
  </r>
  <r>
    <x v="1"/>
    <x v="1"/>
    <x v="205"/>
    <x v="1"/>
    <x v="270"/>
  </r>
  <r>
    <x v="45"/>
    <x v="1"/>
    <x v="206"/>
    <x v="0"/>
    <x v="271"/>
  </r>
  <r>
    <x v="24"/>
    <x v="1"/>
    <x v="44"/>
    <x v="1"/>
    <x v="272"/>
  </r>
  <r>
    <x v="45"/>
    <x v="1"/>
    <x v="207"/>
    <x v="1"/>
    <x v="273"/>
  </r>
  <r>
    <x v="9"/>
    <x v="1"/>
    <x v="208"/>
    <x v="1"/>
    <x v="274"/>
  </r>
  <r>
    <x v="42"/>
    <x v="0"/>
    <x v="40"/>
    <x v="1"/>
    <x v="275"/>
  </r>
  <r>
    <x v="0"/>
    <x v="1"/>
    <x v="209"/>
    <x v="1"/>
    <x v="276"/>
  </r>
  <r>
    <x v="20"/>
    <x v="0"/>
    <x v="210"/>
    <x v="1"/>
    <x v="277"/>
  </r>
  <r>
    <x v="17"/>
    <x v="1"/>
    <x v="211"/>
    <x v="1"/>
    <x v="278"/>
  </r>
  <r>
    <x v="43"/>
    <x v="0"/>
    <x v="212"/>
    <x v="1"/>
    <x v="279"/>
  </r>
  <r>
    <x v="29"/>
    <x v="0"/>
    <x v="213"/>
    <x v="0"/>
    <x v="280"/>
  </r>
  <r>
    <x v="40"/>
    <x v="1"/>
    <x v="214"/>
    <x v="0"/>
    <x v="281"/>
  </r>
  <r>
    <x v="15"/>
    <x v="1"/>
    <x v="215"/>
    <x v="1"/>
    <x v="282"/>
  </r>
  <r>
    <x v="19"/>
    <x v="0"/>
    <x v="203"/>
    <x v="1"/>
    <x v="283"/>
  </r>
  <r>
    <x v="14"/>
    <x v="0"/>
    <x v="216"/>
    <x v="1"/>
    <x v="284"/>
  </r>
  <r>
    <x v="6"/>
    <x v="1"/>
    <x v="217"/>
    <x v="1"/>
    <x v="285"/>
  </r>
  <r>
    <x v="6"/>
    <x v="0"/>
    <x v="218"/>
    <x v="1"/>
    <x v="286"/>
  </r>
  <r>
    <x v="18"/>
    <x v="0"/>
    <x v="10"/>
    <x v="1"/>
    <x v="287"/>
  </r>
  <r>
    <x v="17"/>
    <x v="0"/>
    <x v="219"/>
    <x v="0"/>
    <x v="288"/>
  </r>
  <r>
    <x v="14"/>
    <x v="1"/>
    <x v="170"/>
    <x v="1"/>
    <x v="289"/>
  </r>
  <r>
    <x v="2"/>
    <x v="0"/>
    <x v="220"/>
    <x v="1"/>
    <x v="290"/>
  </r>
  <r>
    <x v="38"/>
    <x v="1"/>
    <x v="142"/>
    <x v="1"/>
    <x v="291"/>
  </r>
  <r>
    <x v="9"/>
    <x v="1"/>
    <x v="221"/>
    <x v="0"/>
    <x v="292"/>
  </r>
  <r>
    <x v="20"/>
    <x v="0"/>
    <x v="222"/>
    <x v="1"/>
    <x v="293"/>
  </r>
  <r>
    <x v="9"/>
    <x v="1"/>
    <x v="189"/>
    <x v="1"/>
    <x v="294"/>
  </r>
  <r>
    <x v="1"/>
    <x v="1"/>
    <x v="223"/>
    <x v="1"/>
    <x v="295"/>
  </r>
  <r>
    <x v="0"/>
    <x v="1"/>
    <x v="224"/>
    <x v="0"/>
    <x v="296"/>
  </r>
  <r>
    <x v="42"/>
    <x v="1"/>
    <x v="225"/>
    <x v="0"/>
    <x v="297"/>
  </r>
  <r>
    <x v="5"/>
    <x v="1"/>
    <x v="226"/>
    <x v="0"/>
    <x v="298"/>
  </r>
  <r>
    <x v="28"/>
    <x v="0"/>
    <x v="4"/>
    <x v="1"/>
    <x v="299"/>
  </r>
  <r>
    <x v="26"/>
    <x v="1"/>
    <x v="208"/>
    <x v="1"/>
    <x v="300"/>
  </r>
  <r>
    <x v="31"/>
    <x v="0"/>
    <x v="227"/>
    <x v="0"/>
    <x v="301"/>
  </r>
  <r>
    <x v="12"/>
    <x v="0"/>
    <x v="228"/>
    <x v="1"/>
    <x v="302"/>
  </r>
  <r>
    <x v="2"/>
    <x v="0"/>
    <x v="2"/>
    <x v="1"/>
    <x v="303"/>
  </r>
  <r>
    <x v="37"/>
    <x v="0"/>
    <x v="229"/>
    <x v="1"/>
    <x v="304"/>
  </r>
  <r>
    <x v="38"/>
    <x v="1"/>
    <x v="150"/>
    <x v="1"/>
    <x v="305"/>
  </r>
  <r>
    <x v="2"/>
    <x v="0"/>
    <x v="97"/>
    <x v="1"/>
    <x v="306"/>
  </r>
  <r>
    <x v="15"/>
    <x v="0"/>
    <x v="230"/>
    <x v="1"/>
    <x v="307"/>
  </r>
  <r>
    <x v="30"/>
    <x v="1"/>
    <x v="231"/>
    <x v="1"/>
    <x v="308"/>
  </r>
  <r>
    <x v="24"/>
    <x v="0"/>
    <x v="232"/>
    <x v="1"/>
    <x v="309"/>
  </r>
  <r>
    <x v="45"/>
    <x v="1"/>
    <x v="40"/>
    <x v="1"/>
    <x v="310"/>
  </r>
  <r>
    <x v="0"/>
    <x v="0"/>
    <x v="62"/>
    <x v="1"/>
    <x v="311"/>
  </r>
  <r>
    <x v="32"/>
    <x v="1"/>
    <x v="233"/>
    <x v="0"/>
    <x v="312"/>
  </r>
  <r>
    <x v="41"/>
    <x v="1"/>
    <x v="191"/>
    <x v="1"/>
    <x v="313"/>
  </r>
  <r>
    <x v="13"/>
    <x v="0"/>
    <x v="234"/>
    <x v="0"/>
    <x v="314"/>
  </r>
  <r>
    <x v="14"/>
    <x v="1"/>
    <x v="176"/>
    <x v="1"/>
    <x v="315"/>
  </r>
  <r>
    <x v="45"/>
    <x v="1"/>
    <x v="104"/>
    <x v="1"/>
    <x v="316"/>
  </r>
  <r>
    <x v="40"/>
    <x v="1"/>
    <x v="27"/>
    <x v="1"/>
    <x v="317"/>
  </r>
  <r>
    <x v="36"/>
    <x v="0"/>
    <x v="215"/>
    <x v="1"/>
    <x v="318"/>
  </r>
  <r>
    <x v="4"/>
    <x v="1"/>
    <x v="59"/>
    <x v="1"/>
    <x v="319"/>
  </r>
  <r>
    <x v="16"/>
    <x v="1"/>
    <x v="235"/>
    <x v="1"/>
    <x v="320"/>
  </r>
  <r>
    <x v="21"/>
    <x v="0"/>
    <x v="142"/>
    <x v="1"/>
    <x v="321"/>
  </r>
  <r>
    <x v="16"/>
    <x v="1"/>
    <x v="43"/>
    <x v="0"/>
    <x v="322"/>
  </r>
  <r>
    <x v="37"/>
    <x v="1"/>
    <x v="236"/>
    <x v="1"/>
    <x v="323"/>
  </r>
  <r>
    <x v="38"/>
    <x v="1"/>
    <x v="85"/>
    <x v="1"/>
    <x v="324"/>
  </r>
  <r>
    <x v="29"/>
    <x v="1"/>
    <x v="237"/>
    <x v="1"/>
    <x v="325"/>
  </r>
  <r>
    <x v="13"/>
    <x v="0"/>
    <x v="174"/>
    <x v="1"/>
    <x v="326"/>
  </r>
  <r>
    <x v="39"/>
    <x v="1"/>
    <x v="238"/>
    <x v="0"/>
    <x v="327"/>
  </r>
  <r>
    <x v="33"/>
    <x v="0"/>
    <x v="239"/>
    <x v="0"/>
    <x v="328"/>
  </r>
  <r>
    <x v="14"/>
    <x v="1"/>
    <x v="240"/>
    <x v="1"/>
    <x v="329"/>
  </r>
  <r>
    <x v="35"/>
    <x v="0"/>
    <x v="241"/>
    <x v="0"/>
    <x v="330"/>
  </r>
  <r>
    <x v="14"/>
    <x v="1"/>
    <x v="60"/>
    <x v="0"/>
    <x v="331"/>
  </r>
  <r>
    <x v="35"/>
    <x v="0"/>
    <x v="84"/>
    <x v="1"/>
    <x v="332"/>
  </r>
  <r>
    <x v="12"/>
    <x v="0"/>
    <x v="114"/>
    <x v="1"/>
    <x v="333"/>
  </r>
  <r>
    <x v="32"/>
    <x v="0"/>
    <x v="103"/>
    <x v="1"/>
    <x v="334"/>
  </r>
  <r>
    <x v="33"/>
    <x v="1"/>
    <x v="242"/>
    <x v="1"/>
    <x v="335"/>
  </r>
  <r>
    <x v="8"/>
    <x v="1"/>
    <x v="5"/>
    <x v="1"/>
    <x v="336"/>
  </r>
  <r>
    <x v="10"/>
    <x v="1"/>
    <x v="208"/>
    <x v="1"/>
    <x v="337"/>
  </r>
  <r>
    <x v="45"/>
    <x v="1"/>
    <x v="243"/>
    <x v="0"/>
    <x v="338"/>
  </r>
  <r>
    <x v="6"/>
    <x v="0"/>
    <x v="25"/>
    <x v="1"/>
    <x v="339"/>
  </r>
  <r>
    <x v="23"/>
    <x v="0"/>
    <x v="244"/>
    <x v="1"/>
    <x v="340"/>
  </r>
  <r>
    <x v="10"/>
    <x v="1"/>
    <x v="190"/>
    <x v="1"/>
    <x v="341"/>
  </r>
  <r>
    <x v="8"/>
    <x v="0"/>
    <x v="208"/>
    <x v="1"/>
    <x v="342"/>
  </r>
  <r>
    <x v="18"/>
    <x v="1"/>
    <x v="219"/>
    <x v="1"/>
    <x v="343"/>
  </r>
  <r>
    <x v="41"/>
    <x v="0"/>
    <x v="147"/>
    <x v="1"/>
    <x v="344"/>
  </r>
  <r>
    <x v="16"/>
    <x v="0"/>
    <x v="245"/>
    <x v="1"/>
    <x v="345"/>
  </r>
  <r>
    <x v="3"/>
    <x v="1"/>
    <x v="246"/>
    <x v="1"/>
    <x v="346"/>
  </r>
  <r>
    <x v="6"/>
    <x v="1"/>
    <x v="150"/>
    <x v="1"/>
    <x v="347"/>
  </r>
  <r>
    <x v="26"/>
    <x v="0"/>
    <x v="96"/>
    <x v="1"/>
    <x v="348"/>
  </r>
  <r>
    <x v="0"/>
    <x v="1"/>
    <x v="152"/>
    <x v="1"/>
    <x v="349"/>
  </r>
  <r>
    <x v="37"/>
    <x v="0"/>
    <x v="247"/>
    <x v="1"/>
    <x v="350"/>
  </r>
  <r>
    <x v="45"/>
    <x v="0"/>
    <x v="248"/>
    <x v="1"/>
    <x v="351"/>
  </r>
  <r>
    <x v="15"/>
    <x v="0"/>
    <x v="224"/>
    <x v="1"/>
    <x v="352"/>
  </r>
  <r>
    <x v="3"/>
    <x v="1"/>
    <x v="249"/>
    <x v="1"/>
    <x v="353"/>
  </r>
  <r>
    <x v="1"/>
    <x v="0"/>
    <x v="90"/>
    <x v="1"/>
    <x v="354"/>
  </r>
  <r>
    <x v="6"/>
    <x v="1"/>
    <x v="244"/>
    <x v="1"/>
    <x v="355"/>
  </r>
  <r>
    <x v="6"/>
    <x v="1"/>
    <x v="250"/>
    <x v="1"/>
    <x v="356"/>
  </r>
  <r>
    <x v="42"/>
    <x v="1"/>
    <x v="8"/>
    <x v="1"/>
    <x v="357"/>
  </r>
  <r>
    <x v="11"/>
    <x v="1"/>
    <x v="180"/>
    <x v="1"/>
    <x v="358"/>
  </r>
  <r>
    <x v="1"/>
    <x v="0"/>
    <x v="251"/>
    <x v="1"/>
    <x v="359"/>
  </r>
  <r>
    <x v="28"/>
    <x v="0"/>
    <x v="243"/>
    <x v="1"/>
    <x v="360"/>
  </r>
  <r>
    <x v="22"/>
    <x v="1"/>
    <x v="252"/>
    <x v="1"/>
    <x v="361"/>
  </r>
  <r>
    <x v="0"/>
    <x v="0"/>
    <x v="253"/>
    <x v="0"/>
    <x v="362"/>
  </r>
  <r>
    <x v="27"/>
    <x v="0"/>
    <x v="170"/>
    <x v="1"/>
    <x v="363"/>
  </r>
  <r>
    <x v="27"/>
    <x v="0"/>
    <x v="254"/>
    <x v="1"/>
    <x v="364"/>
  </r>
  <r>
    <x v="41"/>
    <x v="0"/>
    <x v="16"/>
    <x v="1"/>
    <x v="365"/>
  </r>
  <r>
    <x v="12"/>
    <x v="0"/>
    <x v="243"/>
    <x v="1"/>
    <x v="366"/>
  </r>
  <r>
    <x v="44"/>
    <x v="0"/>
    <x v="255"/>
    <x v="1"/>
    <x v="367"/>
  </r>
  <r>
    <x v="36"/>
    <x v="1"/>
    <x v="256"/>
    <x v="1"/>
    <x v="368"/>
  </r>
  <r>
    <x v="1"/>
    <x v="1"/>
    <x v="257"/>
    <x v="1"/>
    <x v="369"/>
  </r>
  <r>
    <x v="35"/>
    <x v="0"/>
    <x v="258"/>
    <x v="1"/>
    <x v="370"/>
  </r>
  <r>
    <x v="37"/>
    <x v="0"/>
    <x v="259"/>
    <x v="1"/>
    <x v="371"/>
  </r>
  <r>
    <x v="44"/>
    <x v="0"/>
    <x v="145"/>
    <x v="1"/>
    <x v="372"/>
  </r>
  <r>
    <x v="21"/>
    <x v="1"/>
    <x v="260"/>
    <x v="0"/>
    <x v="373"/>
  </r>
  <r>
    <x v="34"/>
    <x v="1"/>
    <x v="230"/>
    <x v="1"/>
    <x v="374"/>
  </r>
  <r>
    <x v="11"/>
    <x v="0"/>
    <x v="33"/>
    <x v="0"/>
    <x v="375"/>
  </r>
  <r>
    <x v="46"/>
    <x v="0"/>
    <x v="261"/>
    <x v="0"/>
    <x v="376"/>
  </r>
  <r>
    <x v="23"/>
    <x v="1"/>
    <x v="196"/>
    <x v="0"/>
    <x v="377"/>
  </r>
  <r>
    <x v="33"/>
    <x v="0"/>
    <x v="95"/>
    <x v="1"/>
    <x v="378"/>
  </r>
  <r>
    <x v="10"/>
    <x v="1"/>
    <x v="262"/>
    <x v="1"/>
    <x v="379"/>
  </r>
  <r>
    <x v="13"/>
    <x v="0"/>
    <x v="263"/>
    <x v="0"/>
    <x v="380"/>
  </r>
  <r>
    <x v="19"/>
    <x v="1"/>
    <x v="264"/>
    <x v="0"/>
    <x v="381"/>
  </r>
  <r>
    <x v="19"/>
    <x v="1"/>
    <x v="2"/>
    <x v="1"/>
    <x v="382"/>
  </r>
  <r>
    <x v="22"/>
    <x v="0"/>
    <x v="265"/>
    <x v="1"/>
    <x v="383"/>
  </r>
  <r>
    <x v="36"/>
    <x v="1"/>
    <x v="188"/>
    <x v="1"/>
    <x v="384"/>
  </r>
  <r>
    <x v="0"/>
    <x v="1"/>
    <x v="12"/>
    <x v="1"/>
    <x v="385"/>
  </r>
  <r>
    <x v="30"/>
    <x v="0"/>
    <x v="266"/>
    <x v="1"/>
    <x v="386"/>
  </r>
  <r>
    <x v="45"/>
    <x v="1"/>
    <x v="195"/>
    <x v="1"/>
    <x v="387"/>
  </r>
  <r>
    <x v="21"/>
    <x v="0"/>
    <x v="227"/>
    <x v="1"/>
    <x v="388"/>
  </r>
  <r>
    <x v="23"/>
    <x v="0"/>
    <x v="267"/>
    <x v="1"/>
    <x v="389"/>
  </r>
  <r>
    <x v="28"/>
    <x v="1"/>
    <x v="50"/>
    <x v="1"/>
    <x v="390"/>
  </r>
  <r>
    <x v="0"/>
    <x v="0"/>
    <x v="133"/>
    <x v="1"/>
    <x v="391"/>
  </r>
  <r>
    <x v="28"/>
    <x v="1"/>
    <x v="268"/>
    <x v="1"/>
    <x v="392"/>
  </r>
  <r>
    <x v="41"/>
    <x v="1"/>
    <x v="112"/>
    <x v="1"/>
    <x v="393"/>
  </r>
  <r>
    <x v="6"/>
    <x v="0"/>
    <x v="243"/>
    <x v="1"/>
    <x v="394"/>
  </r>
  <r>
    <x v="6"/>
    <x v="1"/>
    <x v="269"/>
    <x v="1"/>
    <x v="395"/>
  </r>
  <r>
    <x v="32"/>
    <x v="0"/>
    <x v="12"/>
    <x v="1"/>
    <x v="396"/>
  </r>
  <r>
    <x v="27"/>
    <x v="1"/>
    <x v="270"/>
    <x v="1"/>
    <x v="397"/>
  </r>
  <r>
    <x v="33"/>
    <x v="1"/>
    <x v="248"/>
    <x v="1"/>
    <x v="398"/>
  </r>
  <r>
    <x v="1"/>
    <x v="0"/>
    <x v="271"/>
    <x v="1"/>
    <x v="399"/>
  </r>
  <r>
    <x v="43"/>
    <x v="0"/>
    <x v="272"/>
    <x v="1"/>
    <x v="400"/>
  </r>
  <r>
    <x v="42"/>
    <x v="1"/>
    <x v="273"/>
    <x v="1"/>
    <x v="401"/>
  </r>
  <r>
    <x v="33"/>
    <x v="0"/>
    <x v="36"/>
    <x v="1"/>
    <x v="402"/>
  </r>
  <r>
    <x v="41"/>
    <x v="1"/>
    <x v="243"/>
    <x v="1"/>
    <x v="403"/>
  </r>
  <r>
    <x v="5"/>
    <x v="1"/>
    <x v="274"/>
    <x v="1"/>
    <x v="404"/>
  </r>
  <r>
    <x v="14"/>
    <x v="0"/>
    <x v="275"/>
    <x v="1"/>
    <x v="405"/>
  </r>
  <r>
    <x v="3"/>
    <x v="0"/>
    <x v="276"/>
    <x v="1"/>
    <x v="406"/>
  </r>
  <r>
    <x v="42"/>
    <x v="0"/>
    <x v="277"/>
    <x v="1"/>
    <x v="407"/>
  </r>
  <r>
    <x v="25"/>
    <x v="1"/>
    <x v="278"/>
    <x v="1"/>
    <x v="408"/>
  </r>
  <r>
    <x v="4"/>
    <x v="1"/>
    <x v="279"/>
    <x v="1"/>
    <x v="409"/>
  </r>
  <r>
    <x v="0"/>
    <x v="1"/>
    <x v="280"/>
    <x v="1"/>
    <x v="410"/>
  </r>
  <r>
    <x v="36"/>
    <x v="0"/>
    <x v="281"/>
    <x v="0"/>
    <x v="411"/>
  </r>
  <r>
    <x v="21"/>
    <x v="0"/>
    <x v="282"/>
    <x v="0"/>
    <x v="412"/>
  </r>
  <r>
    <x v="9"/>
    <x v="1"/>
    <x v="283"/>
    <x v="1"/>
    <x v="413"/>
  </r>
  <r>
    <x v="0"/>
    <x v="0"/>
    <x v="284"/>
    <x v="1"/>
    <x v="414"/>
  </r>
  <r>
    <x v="32"/>
    <x v="0"/>
    <x v="285"/>
    <x v="1"/>
    <x v="415"/>
  </r>
  <r>
    <x v="14"/>
    <x v="1"/>
    <x v="22"/>
    <x v="1"/>
    <x v="416"/>
  </r>
  <r>
    <x v="26"/>
    <x v="0"/>
    <x v="286"/>
    <x v="0"/>
    <x v="417"/>
  </r>
  <r>
    <x v="33"/>
    <x v="1"/>
    <x v="287"/>
    <x v="1"/>
    <x v="418"/>
  </r>
  <r>
    <x v="18"/>
    <x v="0"/>
    <x v="86"/>
    <x v="0"/>
    <x v="419"/>
  </r>
  <r>
    <x v="33"/>
    <x v="1"/>
    <x v="178"/>
    <x v="0"/>
    <x v="420"/>
  </r>
  <r>
    <x v="35"/>
    <x v="1"/>
    <x v="191"/>
    <x v="0"/>
    <x v="421"/>
  </r>
  <r>
    <x v="29"/>
    <x v="1"/>
    <x v="27"/>
    <x v="0"/>
    <x v="422"/>
  </r>
  <r>
    <x v="9"/>
    <x v="1"/>
    <x v="162"/>
    <x v="1"/>
    <x v="423"/>
  </r>
  <r>
    <x v="28"/>
    <x v="1"/>
    <x v="204"/>
    <x v="1"/>
    <x v="424"/>
  </r>
  <r>
    <x v="39"/>
    <x v="1"/>
    <x v="276"/>
    <x v="1"/>
    <x v="425"/>
  </r>
  <r>
    <x v="25"/>
    <x v="0"/>
    <x v="288"/>
    <x v="1"/>
    <x v="426"/>
  </r>
  <r>
    <x v="1"/>
    <x v="0"/>
    <x v="289"/>
    <x v="1"/>
    <x v="427"/>
  </r>
  <r>
    <x v="27"/>
    <x v="0"/>
    <x v="290"/>
    <x v="1"/>
    <x v="428"/>
  </r>
  <r>
    <x v="13"/>
    <x v="0"/>
    <x v="257"/>
    <x v="1"/>
    <x v="429"/>
  </r>
  <r>
    <x v="0"/>
    <x v="1"/>
    <x v="291"/>
    <x v="1"/>
    <x v="430"/>
  </r>
  <r>
    <x v="38"/>
    <x v="0"/>
    <x v="281"/>
    <x v="1"/>
    <x v="431"/>
  </r>
  <r>
    <x v="44"/>
    <x v="1"/>
    <x v="292"/>
    <x v="1"/>
    <x v="432"/>
  </r>
  <r>
    <x v="8"/>
    <x v="0"/>
    <x v="252"/>
    <x v="1"/>
    <x v="433"/>
  </r>
  <r>
    <x v="5"/>
    <x v="1"/>
    <x v="105"/>
    <x v="1"/>
    <x v="434"/>
  </r>
  <r>
    <x v="8"/>
    <x v="1"/>
    <x v="293"/>
    <x v="1"/>
    <x v="435"/>
  </r>
  <r>
    <x v="20"/>
    <x v="1"/>
    <x v="294"/>
    <x v="1"/>
    <x v="436"/>
  </r>
  <r>
    <x v="22"/>
    <x v="1"/>
    <x v="65"/>
    <x v="1"/>
    <x v="437"/>
  </r>
  <r>
    <x v="14"/>
    <x v="0"/>
    <x v="295"/>
    <x v="1"/>
    <x v="438"/>
  </r>
  <r>
    <x v="21"/>
    <x v="1"/>
    <x v="296"/>
    <x v="1"/>
    <x v="439"/>
  </r>
  <r>
    <x v="5"/>
    <x v="0"/>
    <x v="297"/>
    <x v="1"/>
    <x v="440"/>
  </r>
  <r>
    <x v="3"/>
    <x v="0"/>
    <x v="298"/>
    <x v="0"/>
    <x v="441"/>
  </r>
  <r>
    <x v="1"/>
    <x v="1"/>
    <x v="299"/>
    <x v="1"/>
    <x v="442"/>
  </r>
  <r>
    <x v="17"/>
    <x v="0"/>
    <x v="300"/>
    <x v="1"/>
    <x v="443"/>
  </r>
  <r>
    <x v="12"/>
    <x v="1"/>
    <x v="301"/>
    <x v="0"/>
    <x v="444"/>
  </r>
  <r>
    <x v="39"/>
    <x v="0"/>
    <x v="291"/>
    <x v="1"/>
    <x v="445"/>
  </r>
  <r>
    <x v="8"/>
    <x v="1"/>
    <x v="142"/>
    <x v="1"/>
    <x v="446"/>
  </r>
  <r>
    <x v="12"/>
    <x v="0"/>
    <x v="302"/>
    <x v="1"/>
    <x v="447"/>
  </r>
  <r>
    <x v="29"/>
    <x v="0"/>
    <x v="303"/>
    <x v="1"/>
    <x v="448"/>
  </r>
  <r>
    <x v="22"/>
    <x v="1"/>
    <x v="304"/>
    <x v="1"/>
    <x v="449"/>
  </r>
  <r>
    <x v="46"/>
    <x v="1"/>
    <x v="303"/>
    <x v="1"/>
    <x v="450"/>
  </r>
  <r>
    <x v="15"/>
    <x v="1"/>
    <x v="134"/>
    <x v="1"/>
    <x v="451"/>
  </r>
  <r>
    <x v="23"/>
    <x v="1"/>
    <x v="305"/>
    <x v="1"/>
    <x v="452"/>
  </r>
  <r>
    <x v="34"/>
    <x v="1"/>
    <x v="129"/>
    <x v="1"/>
    <x v="453"/>
  </r>
  <r>
    <x v="4"/>
    <x v="1"/>
    <x v="306"/>
    <x v="1"/>
    <x v="454"/>
  </r>
  <r>
    <x v="17"/>
    <x v="1"/>
    <x v="116"/>
    <x v="1"/>
    <x v="455"/>
  </r>
  <r>
    <x v="19"/>
    <x v="0"/>
    <x v="307"/>
    <x v="1"/>
    <x v="456"/>
  </r>
  <r>
    <x v="37"/>
    <x v="0"/>
    <x v="131"/>
    <x v="1"/>
    <x v="457"/>
  </r>
  <r>
    <x v="12"/>
    <x v="1"/>
    <x v="140"/>
    <x v="1"/>
    <x v="458"/>
  </r>
  <r>
    <x v="29"/>
    <x v="0"/>
    <x v="2"/>
    <x v="1"/>
    <x v="459"/>
  </r>
  <r>
    <x v="41"/>
    <x v="0"/>
    <x v="41"/>
    <x v="1"/>
    <x v="460"/>
  </r>
  <r>
    <x v="44"/>
    <x v="1"/>
    <x v="308"/>
    <x v="0"/>
    <x v="461"/>
  </r>
  <r>
    <x v="10"/>
    <x v="0"/>
    <x v="309"/>
    <x v="1"/>
    <x v="462"/>
  </r>
  <r>
    <x v="12"/>
    <x v="1"/>
    <x v="63"/>
    <x v="1"/>
    <x v="463"/>
  </r>
  <r>
    <x v="0"/>
    <x v="1"/>
    <x v="124"/>
    <x v="1"/>
    <x v="464"/>
  </r>
  <r>
    <x v="15"/>
    <x v="0"/>
    <x v="310"/>
    <x v="0"/>
    <x v="465"/>
  </r>
  <r>
    <x v="8"/>
    <x v="0"/>
    <x v="311"/>
    <x v="1"/>
    <x v="466"/>
  </r>
  <r>
    <x v="12"/>
    <x v="0"/>
    <x v="312"/>
    <x v="1"/>
    <x v="467"/>
  </r>
  <r>
    <x v="2"/>
    <x v="0"/>
    <x v="200"/>
    <x v="1"/>
    <x v="468"/>
  </r>
  <r>
    <x v="1"/>
    <x v="0"/>
    <x v="313"/>
    <x v="1"/>
    <x v="469"/>
  </r>
  <r>
    <x v="13"/>
    <x v="1"/>
    <x v="314"/>
    <x v="1"/>
    <x v="470"/>
  </r>
  <r>
    <x v="1"/>
    <x v="0"/>
    <x v="95"/>
    <x v="1"/>
    <x v="471"/>
  </r>
  <r>
    <x v="0"/>
    <x v="0"/>
    <x v="141"/>
    <x v="1"/>
    <x v="472"/>
  </r>
  <r>
    <x v="42"/>
    <x v="0"/>
    <x v="150"/>
    <x v="1"/>
    <x v="473"/>
  </r>
  <r>
    <x v="40"/>
    <x v="1"/>
    <x v="315"/>
    <x v="0"/>
    <x v="474"/>
  </r>
  <r>
    <x v="35"/>
    <x v="1"/>
    <x v="33"/>
    <x v="0"/>
    <x v="475"/>
  </r>
  <r>
    <x v="23"/>
    <x v="1"/>
    <x v="70"/>
    <x v="0"/>
    <x v="476"/>
  </r>
  <r>
    <x v="9"/>
    <x v="1"/>
    <x v="50"/>
    <x v="1"/>
    <x v="477"/>
  </r>
  <r>
    <x v="27"/>
    <x v="1"/>
    <x v="139"/>
    <x v="1"/>
    <x v="478"/>
  </r>
  <r>
    <x v="11"/>
    <x v="1"/>
    <x v="316"/>
    <x v="1"/>
    <x v="479"/>
  </r>
  <r>
    <x v="18"/>
    <x v="1"/>
    <x v="317"/>
    <x v="1"/>
    <x v="480"/>
  </r>
  <r>
    <x v="41"/>
    <x v="1"/>
    <x v="228"/>
    <x v="1"/>
    <x v="481"/>
  </r>
  <r>
    <x v="1"/>
    <x v="0"/>
    <x v="112"/>
    <x v="1"/>
    <x v="482"/>
  </r>
  <r>
    <x v="43"/>
    <x v="0"/>
    <x v="318"/>
    <x v="1"/>
    <x v="483"/>
  </r>
  <r>
    <x v="28"/>
    <x v="1"/>
    <x v="319"/>
    <x v="1"/>
    <x v="484"/>
  </r>
  <r>
    <x v="5"/>
    <x v="0"/>
    <x v="320"/>
    <x v="1"/>
    <x v="485"/>
  </r>
  <r>
    <x v="40"/>
    <x v="0"/>
    <x v="321"/>
    <x v="1"/>
    <x v="486"/>
  </r>
  <r>
    <x v="0"/>
    <x v="1"/>
    <x v="311"/>
    <x v="1"/>
    <x v="487"/>
  </r>
  <r>
    <x v="36"/>
    <x v="0"/>
    <x v="179"/>
    <x v="0"/>
    <x v="488"/>
  </r>
  <r>
    <x v="31"/>
    <x v="1"/>
    <x v="84"/>
    <x v="1"/>
    <x v="489"/>
  </r>
  <r>
    <x v="0"/>
    <x v="0"/>
    <x v="260"/>
    <x v="1"/>
    <x v="490"/>
  </r>
  <r>
    <x v="35"/>
    <x v="0"/>
    <x v="322"/>
    <x v="1"/>
    <x v="491"/>
  </r>
  <r>
    <x v="1"/>
    <x v="0"/>
    <x v="322"/>
    <x v="1"/>
    <x v="492"/>
  </r>
  <r>
    <x v="35"/>
    <x v="1"/>
    <x v="323"/>
    <x v="1"/>
    <x v="493"/>
  </r>
  <r>
    <x v="27"/>
    <x v="1"/>
    <x v="324"/>
    <x v="0"/>
    <x v="494"/>
  </r>
  <r>
    <x v="34"/>
    <x v="1"/>
    <x v="325"/>
    <x v="1"/>
    <x v="495"/>
  </r>
  <r>
    <x v="5"/>
    <x v="0"/>
    <x v="277"/>
    <x v="1"/>
    <x v="496"/>
  </r>
  <r>
    <x v="39"/>
    <x v="1"/>
    <x v="311"/>
    <x v="1"/>
    <x v="497"/>
  </r>
  <r>
    <x v="36"/>
    <x v="0"/>
    <x v="68"/>
    <x v="1"/>
    <x v="498"/>
  </r>
  <r>
    <x v="10"/>
    <x v="0"/>
    <x v="326"/>
    <x v="1"/>
    <x v="499"/>
  </r>
  <r>
    <x v="38"/>
    <x v="1"/>
    <x v="12"/>
    <x v="0"/>
    <x v="500"/>
  </r>
  <r>
    <x v="32"/>
    <x v="1"/>
    <x v="327"/>
    <x v="1"/>
    <x v="501"/>
  </r>
  <r>
    <x v="43"/>
    <x v="1"/>
    <x v="174"/>
    <x v="0"/>
    <x v="502"/>
  </r>
  <r>
    <x v="0"/>
    <x v="1"/>
    <x v="328"/>
    <x v="0"/>
    <x v="503"/>
  </r>
  <r>
    <x v="25"/>
    <x v="0"/>
    <x v="329"/>
    <x v="1"/>
    <x v="504"/>
  </r>
  <r>
    <x v="7"/>
    <x v="1"/>
    <x v="99"/>
    <x v="1"/>
    <x v="505"/>
  </r>
  <r>
    <x v="20"/>
    <x v="1"/>
    <x v="112"/>
    <x v="1"/>
    <x v="506"/>
  </r>
  <r>
    <x v="27"/>
    <x v="1"/>
    <x v="110"/>
    <x v="1"/>
    <x v="507"/>
  </r>
  <r>
    <x v="23"/>
    <x v="0"/>
    <x v="235"/>
    <x v="1"/>
    <x v="508"/>
  </r>
  <r>
    <x v="37"/>
    <x v="0"/>
    <x v="311"/>
    <x v="1"/>
    <x v="509"/>
  </r>
  <r>
    <x v="12"/>
    <x v="1"/>
    <x v="159"/>
    <x v="1"/>
    <x v="510"/>
  </r>
  <r>
    <x v="13"/>
    <x v="1"/>
    <x v="61"/>
    <x v="1"/>
    <x v="511"/>
  </r>
  <r>
    <x v="43"/>
    <x v="1"/>
    <x v="64"/>
    <x v="1"/>
    <x v="512"/>
  </r>
  <r>
    <x v="0"/>
    <x v="1"/>
    <x v="257"/>
    <x v="1"/>
    <x v="513"/>
  </r>
  <r>
    <x v="46"/>
    <x v="1"/>
    <x v="115"/>
    <x v="0"/>
    <x v="514"/>
  </r>
  <r>
    <x v="30"/>
    <x v="1"/>
    <x v="330"/>
    <x v="1"/>
    <x v="515"/>
  </r>
  <r>
    <x v="34"/>
    <x v="1"/>
    <x v="331"/>
    <x v="1"/>
    <x v="516"/>
  </r>
  <r>
    <x v="39"/>
    <x v="1"/>
    <x v="131"/>
    <x v="1"/>
    <x v="517"/>
  </r>
  <r>
    <x v="22"/>
    <x v="0"/>
    <x v="332"/>
    <x v="1"/>
    <x v="518"/>
  </r>
  <r>
    <x v="5"/>
    <x v="1"/>
    <x v="99"/>
    <x v="1"/>
    <x v="519"/>
  </r>
  <r>
    <x v="45"/>
    <x v="0"/>
    <x v="60"/>
    <x v="1"/>
    <x v="520"/>
  </r>
  <r>
    <x v="4"/>
    <x v="0"/>
    <x v="333"/>
    <x v="1"/>
    <x v="521"/>
  </r>
  <r>
    <x v="43"/>
    <x v="0"/>
    <x v="113"/>
    <x v="1"/>
    <x v="522"/>
  </r>
  <r>
    <x v="25"/>
    <x v="0"/>
    <x v="132"/>
    <x v="1"/>
    <x v="523"/>
  </r>
  <r>
    <x v="44"/>
    <x v="1"/>
    <x v="334"/>
    <x v="0"/>
    <x v="524"/>
  </r>
  <r>
    <x v="1"/>
    <x v="0"/>
    <x v="178"/>
    <x v="1"/>
    <x v="525"/>
  </r>
  <r>
    <x v="0"/>
    <x v="0"/>
    <x v="162"/>
    <x v="1"/>
    <x v="526"/>
  </r>
  <r>
    <x v="43"/>
    <x v="0"/>
    <x v="335"/>
    <x v="1"/>
    <x v="527"/>
  </r>
  <r>
    <x v="6"/>
    <x v="1"/>
    <x v="336"/>
    <x v="1"/>
    <x v="528"/>
  </r>
  <r>
    <x v="1"/>
    <x v="1"/>
    <x v="94"/>
    <x v="1"/>
    <x v="529"/>
  </r>
  <r>
    <x v="37"/>
    <x v="1"/>
    <x v="14"/>
    <x v="0"/>
    <x v="530"/>
  </r>
  <r>
    <x v="10"/>
    <x v="0"/>
    <x v="294"/>
    <x v="1"/>
    <x v="531"/>
  </r>
  <r>
    <x v="17"/>
    <x v="1"/>
    <x v="102"/>
    <x v="1"/>
    <x v="532"/>
  </r>
  <r>
    <x v="7"/>
    <x v="1"/>
    <x v="67"/>
    <x v="1"/>
    <x v="533"/>
  </r>
  <r>
    <x v="33"/>
    <x v="1"/>
    <x v="337"/>
    <x v="1"/>
    <x v="534"/>
  </r>
  <r>
    <x v="25"/>
    <x v="1"/>
    <x v="24"/>
    <x v="1"/>
    <x v="535"/>
  </r>
  <r>
    <x v="3"/>
    <x v="0"/>
    <x v="338"/>
    <x v="1"/>
    <x v="536"/>
  </r>
  <r>
    <x v="6"/>
    <x v="0"/>
    <x v="204"/>
    <x v="1"/>
    <x v="537"/>
  </r>
  <r>
    <x v="6"/>
    <x v="0"/>
    <x v="123"/>
    <x v="1"/>
    <x v="538"/>
  </r>
  <r>
    <x v="31"/>
    <x v="1"/>
    <x v="112"/>
    <x v="1"/>
    <x v="539"/>
  </r>
  <r>
    <x v="16"/>
    <x v="0"/>
    <x v="229"/>
    <x v="1"/>
    <x v="540"/>
  </r>
  <r>
    <x v="34"/>
    <x v="0"/>
    <x v="211"/>
    <x v="1"/>
    <x v="541"/>
  </r>
  <r>
    <x v="18"/>
    <x v="0"/>
    <x v="29"/>
    <x v="1"/>
    <x v="542"/>
  </r>
  <r>
    <x v="40"/>
    <x v="0"/>
    <x v="339"/>
    <x v="0"/>
    <x v="543"/>
  </r>
  <r>
    <x v="40"/>
    <x v="1"/>
    <x v="267"/>
    <x v="1"/>
    <x v="544"/>
  </r>
  <r>
    <x v="41"/>
    <x v="1"/>
    <x v="9"/>
    <x v="0"/>
    <x v="545"/>
  </r>
  <r>
    <x v="2"/>
    <x v="1"/>
    <x v="340"/>
    <x v="1"/>
    <x v="546"/>
  </r>
  <r>
    <x v="40"/>
    <x v="0"/>
    <x v="341"/>
    <x v="1"/>
    <x v="547"/>
  </r>
  <r>
    <x v="9"/>
    <x v="0"/>
    <x v="105"/>
    <x v="1"/>
    <x v="548"/>
  </r>
  <r>
    <x v="32"/>
    <x v="0"/>
    <x v="342"/>
    <x v="0"/>
    <x v="549"/>
  </r>
  <r>
    <x v="18"/>
    <x v="1"/>
    <x v="43"/>
    <x v="1"/>
    <x v="550"/>
  </r>
  <r>
    <x v="4"/>
    <x v="0"/>
    <x v="329"/>
    <x v="1"/>
    <x v="551"/>
  </r>
  <r>
    <x v="10"/>
    <x v="1"/>
    <x v="343"/>
    <x v="1"/>
    <x v="552"/>
  </r>
  <r>
    <x v="14"/>
    <x v="0"/>
    <x v="294"/>
    <x v="1"/>
    <x v="553"/>
  </r>
  <r>
    <x v="9"/>
    <x v="0"/>
    <x v="317"/>
    <x v="1"/>
    <x v="554"/>
  </r>
  <r>
    <x v="2"/>
    <x v="1"/>
    <x v="344"/>
    <x v="1"/>
    <x v="555"/>
  </r>
  <r>
    <x v="6"/>
    <x v="1"/>
    <x v="6"/>
    <x v="1"/>
    <x v="556"/>
  </r>
  <r>
    <x v="16"/>
    <x v="1"/>
    <x v="194"/>
    <x v="1"/>
    <x v="557"/>
  </r>
  <r>
    <x v="22"/>
    <x v="0"/>
    <x v="237"/>
    <x v="0"/>
    <x v="558"/>
  </r>
  <r>
    <x v="0"/>
    <x v="1"/>
    <x v="76"/>
    <x v="1"/>
    <x v="559"/>
  </r>
  <r>
    <x v="6"/>
    <x v="0"/>
    <x v="91"/>
    <x v="1"/>
    <x v="560"/>
  </r>
  <r>
    <x v="40"/>
    <x v="0"/>
    <x v="297"/>
    <x v="1"/>
    <x v="561"/>
  </r>
  <r>
    <x v="13"/>
    <x v="1"/>
    <x v="252"/>
    <x v="1"/>
    <x v="562"/>
  </r>
  <r>
    <x v="45"/>
    <x v="1"/>
    <x v="345"/>
    <x v="1"/>
    <x v="563"/>
  </r>
  <r>
    <x v="1"/>
    <x v="0"/>
    <x v="346"/>
    <x v="1"/>
    <x v="564"/>
  </r>
  <r>
    <x v="0"/>
    <x v="0"/>
    <x v="131"/>
    <x v="1"/>
    <x v="565"/>
  </r>
  <r>
    <x v="25"/>
    <x v="0"/>
    <x v="214"/>
    <x v="1"/>
    <x v="566"/>
  </r>
  <r>
    <x v="24"/>
    <x v="1"/>
    <x v="162"/>
    <x v="1"/>
    <x v="567"/>
  </r>
  <r>
    <x v="41"/>
    <x v="0"/>
    <x v="125"/>
    <x v="1"/>
    <x v="568"/>
  </r>
  <r>
    <x v="28"/>
    <x v="1"/>
    <x v="214"/>
    <x v="0"/>
    <x v="569"/>
  </r>
  <r>
    <x v="5"/>
    <x v="0"/>
    <x v="347"/>
    <x v="1"/>
    <x v="570"/>
  </r>
  <r>
    <x v="1"/>
    <x v="0"/>
    <x v="348"/>
    <x v="1"/>
    <x v="571"/>
  </r>
  <r>
    <x v="15"/>
    <x v="0"/>
    <x v="349"/>
    <x v="1"/>
    <x v="572"/>
  </r>
  <r>
    <x v="10"/>
    <x v="0"/>
    <x v="350"/>
    <x v="1"/>
    <x v="573"/>
  </r>
  <r>
    <x v="37"/>
    <x v="0"/>
    <x v="351"/>
    <x v="1"/>
    <x v="574"/>
  </r>
  <r>
    <x v="30"/>
    <x v="0"/>
    <x v="107"/>
    <x v="1"/>
    <x v="575"/>
  </r>
  <r>
    <x v="20"/>
    <x v="1"/>
    <x v="199"/>
    <x v="1"/>
    <x v="576"/>
  </r>
  <r>
    <x v="5"/>
    <x v="0"/>
    <x v="309"/>
    <x v="0"/>
    <x v="577"/>
  </r>
  <r>
    <x v="14"/>
    <x v="1"/>
    <x v="204"/>
    <x v="1"/>
    <x v="578"/>
  </r>
  <r>
    <x v="9"/>
    <x v="0"/>
    <x v="352"/>
    <x v="1"/>
    <x v="579"/>
  </r>
  <r>
    <x v="17"/>
    <x v="1"/>
    <x v="94"/>
    <x v="1"/>
    <x v="580"/>
  </r>
  <r>
    <x v="0"/>
    <x v="1"/>
    <x v="162"/>
    <x v="1"/>
    <x v="195"/>
  </r>
  <r>
    <x v="46"/>
    <x v="1"/>
    <x v="353"/>
    <x v="1"/>
    <x v="581"/>
  </r>
  <r>
    <x v="4"/>
    <x v="0"/>
    <x v="354"/>
    <x v="1"/>
    <x v="582"/>
  </r>
  <r>
    <x v="0"/>
    <x v="1"/>
    <x v="355"/>
    <x v="1"/>
    <x v="583"/>
  </r>
  <r>
    <x v="3"/>
    <x v="0"/>
    <x v="356"/>
    <x v="1"/>
    <x v="584"/>
  </r>
  <r>
    <x v="27"/>
    <x v="1"/>
    <x v="281"/>
    <x v="1"/>
    <x v="585"/>
  </r>
  <r>
    <x v="16"/>
    <x v="0"/>
    <x v="267"/>
    <x v="0"/>
    <x v="586"/>
  </r>
  <r>
    <x v="35"/>
    <x v="0"/>
    <x v="357"/>
    <x v="1"/>
    <x v="587"/>
  </r>
  <r>
    <x v="25"/>
    <x v="0"/>
    <x v="155"/>
    <x v="1"/>
    <x v="588"/>
  </r>
  <r>
    <x v="30"/>
    <x v="0"/>
    <x v="358"/>
    <x v="1"/>
    <x v="589"/>
  </r>
  <r>
    <x v="42"/>
    <x v="1"/>
    <x v="359"/>
    <x v="1"/>
    <x v="590"/>
  </r>
  <r>
    <x v="34"/>
    <x v="1"/>
    <x v="360"/>
    <x v="1"/>
    <x v="591"/>
  </r>
  <r>
    <x v="27"/>
    <x v="0"/>
    <x v="361"/>
    <x v="0"/>
    <x v="592"/>
  </r>
  <r>
    <x v="24"/>
    <x v="1"/>
    <x v="362"/>
    <x v="1"/>
    <x v="593"/>
  </r>
  <r>
    <x v="6"/>
    <x v="0"/>
    <x v="363"/>
    <x v="1"/>
    <x v="594"/>
  </r>
  <r>
    <x v="44"/>
    <x v="0"/>
    <x v="364"/>
    <x v="1"/>
    <x v="595"/>
  </r>
  <r>
    <x v="16"/>
    <x v="0"/>
    <x v="176"/>
    <x v="1"/>
    <x v="596"/>
  </r>
  <r>
    <x v="32"/>
    <x v="1"/>
    <x v="365"/>
    <x v="1"/>
    <x v="597"/>
  </r>
  <r>
    <x v="14"/>
    <x v="0"/>
    <x v="366"/>
    <x v="1"/>
    <x v="598"/>
  </r>
  <r>
    <x v="1"/>
    <x v="0"/>
    <x v="287"/>
    <x v="1"/>
    <x v="599"/>
  </r>
  <r>
    <x v="43"/>
    <x v="1"/>
    <x v="181"/>
    <x v="1"/>
    <x v="600"/>
  </r>
  <r>
    <x v="12"/>
    <x v="0"/>
    <x v="128"/>
    <x v="1"/>
    <x v="601"/>
  </r>
  <r>
    <x v="33"/>
    <x v="0"/>
    <x v="266"/>
    <x v="1"/>
    <x v="602"/>
  </r>
  <r>
    <x v="0"/>
    <x v="0"/>
    <x v="33"/>
    <x v="0"/>
    <x v="603"/>
  </r>
  <r>
    <x v="43"/>
    <x v="0"/>
    <x v="22"/>
    <x v="1"/>
    <x v="604"/>
  </r>
  <r>
    <x v="13"/>
    <x v="0"/>
    <x v="124"/>
    <x v="1"/>
    <x v="605"/>
  </r>
  <r>
    <x v="17"/>
    <x v="0"/>
    <x v="367"/>
    <x v="0"/>
    <x v="606"/>
  </r>
  <r>
    <x v="2"/>
    <x v="1"/>
    <x v="86"/>
    <x v="1"/>
    <x v="607"/>
  </r>
  <r>
    <x v="15"/>
    <x v="1"/>
    <x v="368"/>
    <x v="0"/>
    <x v="608"/>
  </r>
  <r>
    <x v="42"/>
    <x v="0"/>
    <x v="205"/>
    <x v="1"/>
    <x v="609"/>
  </r>
  <r>
    <x v="25"/>
    <x v="0"/>
    <x v="82"/>
    <x v="1"/>
    <x v="610"/>
  </r>
  <r>
    <x v="1"/>
    <x v="0"/>
    <x v="145"/>
    <x v="1"/>
    <x v="611"/>
  </r>
  <r>
    <x v="16"/>
    <x v="0"/>
    <x v="369"/>
    <x v="1"/>
    <x v="612"/>
  </r>
  <r>
    <x v="34"/>
    <x v="0"/>
    <x v="2"/>
    <x v="1"/>
    <x v="613"/>
  </r>
  <r>
    <x v="42"/>
    <x v="0"/>
    <x v="41"/>
    <x v="0"/>
    <x v="614"/>
  </r>
  <r>
    <x v="12"/>
    <x v="0"/>
    <x v="105"/>
    <x v="1"/>
    <x v="615"/>
  </r>
  <r>
    <x v="41"/>
    <x v="1"/>
    <x v="248"/>
    <x v="0"/>
    <x v="616"/>
  </r>
  <r>
    <x v="0"/>
    <x v="0"/>
    <x v="293"/>
    <x v="0"/>
    <x v="617"/>
  </r>
  <r>
    <x v="19"/>
    <x v="0"/>
    <x v="109"/>
    <x v="1"/>
    <x v="618"/>
  </r>
  <r>
    <x v="15"/>
    <x v="1"/>
    <x v="234"/>
    <x v="1"/>
    <x v="619"/>
  </r>
  <r>
    <x v="7"/>
    <x v="1"/>
    <x v="22"/>
    <x v="0"/>
    <x v="620"/>
  </r>
  <r>
    <x v="41"/>
    <x v="0"/>
    <x v="370"/>
    <x v="1"/>
    <x v="621"/>
  </r>
  <r>
    <x v="1"/>
    <x v="1"/>
    <x v="371"/>
    <x v="0"/>
    <x v="622"/>
  </r>
  <r>
    <x v="17"/>
    <x v="1"/>
    <x v="114"/>
    <x v="1"/>
    <x v="623"/>
  </r>
  <r>
    <x v="38"/>
    <x v="0"/>
    <x v="327"/>
    <x v="1"/>
    <x v="624"/>
  </r>
  <r>
    <x v="26"/>
    <x v="1"/>
    <x v="4"/>
    <x v="1"/>
    <x v="625"/>
  </r>
  <r>
    <x v="3"/>
    <x v="1"/>
    <x v="372"/>
    <x v="1"/>
    <x v="626"/>
  </r>
  <r>
    <x v="30"/>
    <x v="1"/>
    <x v="229"/>
    <x v="1"/>
    <x v="627"/>
  </r>
  <r>
    <x v="36"/>
    <x v="0"/>
    <x v="373"/>
    <x v="0"/>
    <x v="628"/>
  </r>
  <r>
    <x v="31"/>
    <x v="1"/>
    <x v="374"/>
    <x v="1"/>
    <x v="629"/>
  </r>
  <r>
    <x v="23"/>
    <x v="1"/>
    <x v="375"/>
    <x v="1"/>
    <x v="630"/>
  </r>
  <r>
    <x v="38"/>
    <x v="0"/>
    <x v="76"/>
    <x v="1"/>
    <x v="631"/>
  </r>
  <r>
    <x v="29"/>
    <x v="1"/>
    <x v="3"/>
    <x v="1"/>
    <x v="632"/>
  </r>
  <r>
    <x v="43"/>
    <x v="1"/>
    <x v="376"/>
    <x v="1"/>
    <x v="633"/>
  </r>
  <r>
    <x v="33"/>
    <x v="1"/>
    <x v="377"/>
    <x v="1"/>
    <x v="634"/>
  </r>
  <r>
    <x v="0"/>
    <x v="0"/>
    <x v="184"/>
    <x v="1"/>
    <x v="635"/>
  </r>
  <r>
    <x v="22"/>
    <x v="0"/>
    <x v="309"/>
    <x v="1"/>
    <x v="636"/>
  </r>
  <r>
    <x v="46"/>
    <x v="1"/>
    <x v="154"/>
    <x v="0"/>
    <x v="637"/>
  </r>
  <r>
    <x v="12"/>
    <x v="1"/>
    <x v="61"/>
    <x v="1"/>
    <x v="638"/>
  </r>
  <r>
    <x v="3"/>
    <x v="1"/>
    <x v="378"/>
    <x v="1"/>
    <x v="639"/>
  </r>
  <r>
    <x v="44"/>
    <x v="1"/>
    <x v="33"/>
    <x v="0"/>
    <x v="640"/>
  </r>
  <r>
    <x v="35"/>
    <x v="1"/>
    <x v="113"/>
    <x v="1"/>
    <x v="641"/>
  </r>
  <r>
    <x v="11"/>
    <x v="0"/>
    <x v="379"/>
    <x v="1"/>
    <x v="642"/>
  </r>
  <r>
    <x v="32"/>
    <x v="1"/>
    <x v="331"/>
    <x v="1"/>
    <x v="643"/>
  </r>
  <r>
    <x v="28"/>
    <x v="1"/>
    <x v="16"/>
    <x v="1"/>
    <x v="644"/>
  </r>
  <r>
    <x v="46"/>
    <x v="1"/>
    <x v="10"/>
    <x v="1"/>
    <x v="645"/>
  </r>
  <r>
    <x v="29"/>
    <x v="0"/>
    <x v="108"/>
    <x v="1"/>
    <x v="646"/>
  </r>
  <r>
    <x v="1"/>
    <x v="1"/>
    <x v="70"/>
    <x v="1"/>
    <x v="647"/>
  </r>
  <r>
    <x v="30"/>
    <x v="0"/>
    <x v="36"/>
    <x v="1"/>
    <x v="648"/>
  </r>
  <r>
    <x v="41"/>
    <x v="0"/>
    <x v="380"/>
    <x v="1"/>
    <x v="649"/>
  </r>
  <r>
    <x v="31"/>
    <x v="0"/>
    <x v="140"/>
    <x v="1"/>
    <x v="650"/>
  </r>
  <r>
    <x v="28"/>
    <x v="0"/>
    <x v="360"/>
    <x v="1"/>
    <x v="651"/>
  </r>
  <r>
    <x v="39"/>
    <x v="0"/>
    <x v="29"/>
    <x v="1"/>
    <x v="652"/>
  </r>
  <r>
    <x v="17"/>
    <x v="0"/>
    <x v="49"/>
    <x v="1"/>
    <x v="653"/>
  </r>
  <r>
    <x v="14"/>
    <x v="0"/>
    <x v="128"/>
    <x v="0"/>
    <x v="654"/>
  </r>
  <r>
    <x v="21"/>
    <x v="0"/>
    <x v="378"/>
    <x v="1"/>
    <x v="655"/>
  </r>
  <r>
    <x v="13"/>
    <x v="1"/>
    <x v="145"/>
    <x v="1"/>
    <x v="656"/>
  </r>
  <r>
    <x v="28"/>
    <x v="0"/>
    <x v="357"/>
    <x v="1"/>
    <x v="657"/>
  </r>
  <r>
    <x v="37"/>
    <x v="0"/>
    <x v="114"/>
    <x v="1"/>
    <x v="658"/>
  </r>
  <r>
    <x v="7"/>
    <x v="1"/>
    <x v="306"/>
    <x v="1"/>
    <x v="659"/>
  </r>
  <r>
    <x v="37"/>
    <x v="0"/>
    <x v="68"/>
    <x v="1"/>
    <x v="660"/>
  </r>
  <r>
    <x v="4"/>
    <x v="0"/>
    <x v="381"/>
    <x v="1"/>
    <x v="661"/>
  </r>
  <r>
    <x v="1"/>
    <x v="1"/>
    <x v="61"/>
    <x v="1"/>
    <x v="662"/>
  </r>
  <r>
    <x v="33"/>
    <x v="0"/>
    <x v="223"/>
    <x v="0"/>
    <x v="663"/>
  </r>
  <r>
    <x v="32"/>
    <x v="1"/>
    <x v="179"/>
    <x v="0"/>
    <x v="664"/>
  </r>
  <r>
    <x v="41"/>
    <x v="1"/>
    <x v="311"/>
    <x v="1"/>
    <x v="665"/>
  </r>
  <r>
    <x v="29"/>
    <x v="0"/>
    <x v="27"/>
    <x v="0"/>
    <x v="666"/>
  </r>
  <r>
    <x v="10"/>
    <x v="1"/>
    <x v="256"/>
    <x v="0"/>
    <x v="667"/>
  </r>
  <r>
    <x v="29"/>
    <x v="0"/>
    <x v="382"/>
    <x v="1"/>
    <x v="668"/>
  </r>
  <r>
    <x v="15"/>
    <x v="1"/>
    <x v="160"/>
    <x v="1"/>
    <x v="669"/>
  </r>
  <r>
    <x v="38"/>
    <x v="0"/>
    <x v="84"/>
    <x v="1"/>
    <x v="670"/>
  </r>
  <r>
    <x v="26"/>
    <x v="1"/>
    <x v="102"/>
    <x v="1"/>
    <x v="671"/>
  </r>
  <r>
    <x v="24"/>
    <x v="0"/>
    <x v="270"/>
    <x v="1"/>
    <x v="672"/>
  </r>
  <r>
    <x v="36"/>
    <x v="0"/>
    <x v="250"/>
    <x v="0"/>
    <x v="673"/>
  </r>
  <r>
    <x v="39"/>
    <x v="1"/>
    <x v="383"/>
    <x v="1"/>
    <x v="674"/>
  </r>
  <r>
    <x v="19"/>
    <x v="0"/>
    <x v="384"/>
    <x v="1"/>
    <x v="675"/>
  </r>
  <r>
    <x v="8"/>
    <x v="1"/>
    <x v="112"/>
    <x v="0"/>
    <x v="676"/>
  </r>
  <r>
    <x v="12"/>
    <x v="1"/>
    <x v="374"/>
    <x v="1"/>
    <x v="677"/>
  </r>
  <r>
    <x v="41"/>
    <x v="0"/>
    <x v="247"/>
    <x v="1"/>
    <x v="678"/>
  </r>
  <r>
    <x v="27"/>
    <x v="0"/>
    <x v="385"/>
    <x v="1"/>
    <x v="679"/>
  </r>
  <r>
    <x v="0"/>
    <x v="1"/>
    <x v="386"/>
    <x v="1"/>
    <x v="680"/>
  </r>
  <r>
    <x v="46"/>
    <x v="1"/>
    <x v="19"/>
    <x v="0"/>
    <x v="681"/>
  </r>
  <r>
    <x v="31"/>
    <x v="1"/>
    <x v="200"/>
    <x v="1"/>
    <x v="682"/>
  </r>
  <r>
    <x v="3"/>
    <x v="0"/>
    <x v="387"/>
    <x v="1"/>
    <x v="683"/>
  </r>
  <r>
    <x v="31"/>
    <x v="1"/>
    <x v="154"/>
    <x v="1"/>
    <x v="684"/>
  </r>
  <r>
    <x v="44"/>
    <x v="1"/>
    <x v="388"/>
    <x v="1"/>
    <x v="685"/>
  </r>
  <r>
    <x v="29"/>
    <x v="1"/>
    <x v="389"/>
    <x v="1"/>
    <x v="686"/>
  </r>
  <r>
    <x v="42"/>
    <x v="0"/>
    <x v="390"/>
    <x v="1"/>
    <x v="687"/>
  </r>
  <r>
    <x v="13"/>
    <x v="1"/>
    <x v="360"/>
    <x v="0"/>
    <x v="688"/>
  </r>
  <r>
    <x v="27"/>
    <x v="1"/>
    <x v="60"/>
    <x v="1"/>
    <x v="689"/>
  </r>
  <r>
    <x v="42"/>
    <x v="1"/>
    <x v="391"/>
    <x v="1"/>
    <x v="690"/>
  </r>
  <r>
    <x v="34"/>
    <x v="1"/>
    <x v="203"/>
    <x v="1"/>
    <x v="691"/>
  </r>
  <r>
    <x v="23"/>
    <x v="1"/>
    <x v="367"/>
    <x v="1"/>
    <x v="692"/>
  </r>
  <r>
    <x v="13"/>
    <x v="0"/>
    <x v="82"/>
    <x v="1"/>
    <x v="693"/>
  </r>
  <r>
    <x v="21"/>
    <x v="0"/>
    <x v="392"/>
    <x v="1"/>
    <x v="694"/>
  </r>
  <r>
    <x v="31"/>
    <x v="0"/>
    <x v="243"/>
    <x v="1"/>
    <x v="695"/>
  </r>
  <r>
    <x v="24"/>
    <x v="1"/>
    <x v="246"/>
    <x v="0"/>
    <x v="696"/>
  </r>
  <r>
    <x v="12"/>
    <x v="1"/>
    <x v="363"/>
    <x v="1"/>
    <x v="697"/>
  </r>
  <r>
    <x v="11"/>
    <x v="0"/>
    <x v="393"/>
    <x v="1"/>
    <x v="698"/>
  </r>
  <r>
    <x v="27"/>
    <x v="0"/>
    <x v="394"/>
    <x v="1"/>
    <x v="699"/>
  </r>
  <r>
    <x v="45"/>
    <x v="0"/>
    <x v="395"/>
    <x v="1"/>
    <x v="700"/>
  </r>
  <r>
    <x v="31"/>
    <x v="1"/>
    <x v="147"/>
    <x v="1"/>
    <x v="701"/>
  </r>
  <r>
    <x v="16"/>
    <x v="0"/>
    <x v="154"/>
    <x v="1"/>
    <x v="702"/>
  </r>
  <r>
    <x v="42"/>
    <x v="0"/>
    <x v="396"/>
    <x v="1"/>
    <x v="703"/>
  </r>
  <r>
    <x v="3"/>
    <x v="0"/>
    <x v="260"/>
    <x v="1"/>
    <x v="704"/>
  </r>
  <r>
    <x v="43"/>
    <x v="0"/>
    <x v="179"/>
    <x v="0"/>
    <x v="705"/>
  </r>
  <r>
    <x v="41"/>
    <x v="1"/>
    <x v="54"/>
    <x v="1"/>
    <x v="706"/>
  </r>
  <r>
    <x v="5"/>
    <x v="0"/>
    <x v="131"/>
    <x v="1"/>
    <x v="707"/>
  </r>
  <r>
    <x v="26"/>
    <x v="0"/>
    <x v="7"/>
    <x v="1"/>
    <x v="708"/>
  </r>
  <r>
    <x v="1"/>
    <x v="1"/>
    <x v="49"/>
    <x v="1"/>
    <x v="709"/>
  </r>
  <r>
    <x v="45"/>
    <x v="0"/>
    <x v="397"/>
    <x v="1"/>
    <x v="710"/>
  </r>
  <r>
    <x v="32"/>
    <x v="0"/>
    <x v="264"/>
    <x v="1"/>
    <x v="711"/>
  </r>
  <r>
    <x v="34"/>
    <x v="1"/>
    <x v="398"/>
    <x v="1"/>
    <x v="712"/>
  </r>
  <r>
    <x v="23"/>
    <x v="0"/>
    <x v="286"/>
    <x v="1"/>
    <x v="713"/>
  </r>
  <r>
    <x v="8"/>
    <x v="1"/>
    <x v="65"/>
    <x v="1"/>
    <x v="714"/>
  </r>
  <r>
    <x v="41"/>
    <x v="0"/>
    <x v="227"/>
    <x v="1"/>
    <x v="715"/>
  </r>
  <r>
    <x v="8"/>
    <x v="1"/>
    <x v="200"/>
    <x v="1"/>
    <x v="716"/>
  </r>
  <r>
    <x v="43"/>
    <x v="0"/>
    <x v="38"/>
    <x v="1"/>
    <x v="717"/>
  </r>
  <r>
    <x v="30"/>
    <x v="0"/>
    <x v="6"/>
    <x v="1"/>
    <x v="718"/>
  </r>
  <r>
    <x v="43"/>
    <x v="0"/>
    <x v="399"/>
    <x v="1"/>
    <x v="719"/>
  </r>
  <r>
    <x v="31"/>
    <x v="1"/>
    <x v="400"/>
    <x v="1"/>
    <x v="720"/>
  </r>
  <r>
    <x v="10"/>
    <x v="1"/>
    <x v="116"/>
    <x v="1"/>
    <x v="721"/>
  </r>
  <r>
    <x v="0"/>
    <x v="1"/>
    <x v="401"/>
    <x v="1"/>
    <x v="722"/>
  </r>
  <r>
    <x v="45"/>
    <x v="0"/>
    <x v="402"/>
    <x v="1"/>
    <x v="723"/>
  </r>
  <r>
    <x v="15"/>
    <x v="0"/>
    <x v="266"/>
    <x v="0"/>
    <x v="724"/>
  </r>
  <r>
    <x v="24"/>
    <x v="1"/>
    <x v="403"/>
    <x v="1"/>
    <x v="725"/>
  </r>
  <r>
    <x v="38"/>
    <x v="0"/>
    <x v="404"/>
    <x v="0"/>
    <x v="726"/>
  </r>
  <r>
    <x v="1"/>
    <x v="0"/>
    <x v="405"/>
    <x v="1"/>
    <x v="727"/>
  </r>
  <r>
    <x v="24"/>
    <x v="0"/>
    <x v="168"/>
    <x v="1"/>
    <x v="728"/>
  </r>
  <r>
    <x v="22"/>
    <x v="1"/>
    <x v="137"/>
    <x v="0"/>
    <x v="729"/>
  </r>
  <r>
    <x v="31"/>
    <x v="1"/>
    <x v="343"/>
    <x v="1"/>
    <x v="730"/>
  </r>
  <r>
    <x v="23"/>
    <x v="0"/>
    <x v="406"/>
    <x v="1"/>
    <x v="731"/>
  </r>
  <r>
    <x v="28"/>
    <x v="0"/>
    <x v="288"/>
    <x v="1"/>
    <x v="732"/>
  </r>
  <r>
    <x v="17"/>
    <x v="0"/>
    <x v="407"/>
    <x v="1"/>
    <x v="733"/>
  </r>
  <r>
    <x v="41"/>
    <x v="0"/>
    <x v="47"/>
    <x v="1"/>
    <x v="734"/>
  </r>
  <r>
    <x v="7"/>
    <x v="0"/>
    <x v="186"/>
    <x v="0"/>
    <x v="735"/>
  </r>
  <r>
    <x v="21"/>
    <x v="1"/>
    <x v="408"/>
    <x v="1"/>
    <x v="736"/>
  </r>
  <r>
    <x v="11"/>
    <x v="1"/>
    <x v="294"/>
    <x v="0"/>
    <x v="737"/>
  </r>
  <r>
    <x v="38"/>
    <x v="1"/>
    <x v="409"/>
    <x v="0"/>
    <x v="738"/>
  </r>
  <r>
    <x v="39"/>
    <x v="1"/>
    <x v="167"/>
    <x v="1"/>
    <x v="739"/>
  </r>
  <r>
    <x v="13"/>
    <x v="1"/>
    <x v="410"/>
    <x v="0"/>
    <x v="740"/>
  </r>
  <r>
    <x v="31"/>
    <x v="1"/>
    <x v="237"/>
    <x v="0"/>
    <x v="741"/>
  </r>
  <r>
    <x v="5"/>
    <x v="0"/>
    <x v="217"/>
    <x v="1"/>
    <x v="742"/>
  </r>
  <r>
    <x v="45"/>
    <x v="1"/>
    <x v="154"/>
    <x v="1"/>
    <x v="743"/>
  </r>
  <r>
    <x v="45"/>
    <x v="0"/>
    <x v="95"/>
    <x v="1"/>
    <x v="744"/>
  </r>
  <r>
    <x v="16"/>
    <x v="1"/>
    <x v="411"/>
    <x v="1"/>
    <x v="745"/>
  </r>
  <r>
    <x v="0"/>
    <x v="1"/>
    <x v="404"/>
    <x v="1"/>
    <x v="746"/>
  </r>
  <r>
    <x v="42"/>
    <x v="0"/>
    <x v="126"/>
    <x v="1"/>
    <x v="747"/>
  </r>
  <r>
    <x v="2"/>
    <x v="1"/>
    <x v="99"/>
    <x v="1"/>
    <x v="748"/>
  </r>
  <r>
    <x v="7"/>
    <x v="0"/>
    <x v="170"/>
    <x v="0"/>
    <x v="749"/>
  </r>
  <r>
    <x v="27"/>
    <x v="1"/>
    <x v="111"/>
    <x v="1"/>
    <x v="750"/>
  </r>
  <r>
    <x v="33"/>
    <x v="1"/>
    <x v="412"/>
    <x v="1"/>
    <x v="751"/>
  </r>
  <r>
    <x v="30"/>
    <x v="0"/>
    <x v="413"/>
    <x v="1"/>
    <x v="752"/>
  </r>
  <r>
    <x v="23"/>
    <x v="1"/>
    <x v="51"/>
    <x v="1"/>
    <x v="753"/>
  </r>
  <r>
    <x v="5"/>
    <x v="1"/>
    <x v="215"/>
    <x v="1"/>
    <x v="754"/>
  </r>
  <r>
    <x v="46"/>
    <x v="0"/>
    <x v="414"/>
    <x v="1"/>
    <x v="755"/>
  </r>
  <r>
    <x v="42"/>
    <x v="0"/>
    <x v="138"/>
    <x v="0"/>
    <x v="756"/>
  </r>
  <r>
    <x v="15"/>
    <x v="1"/>
    <x v="133"/>
    <x v="1"/>
    <x v="757"/>
  </r>
  <r>
    <x v="1"/>
    <x v="1"/>
    <x v="271"/>
    <x v="0"/>
    <x v="758"/>
  </r>
  <r>
    <x v="20"/>
    <x v="0"/>
    <x v="415"/>
    <x v="1"/>
    <x v="759"/>
  </r>
  <r>
    <x v="11"/>
    <x v="1"/>
    <x v="49"/>
    <x v="1"/>
    <x v="760"/>
  </r>
  <r>
    <x v="3"/>
    <x v="1"/>
    <x v="416"/>
    <x v="0"/>
    <x v="761"/>
  </r>
  <r>
    <x v="13"/>
    <x v="1"/>
    <x v="327"/>
    <x v="1"/>
    <x v="762"/>
  </r>
  <r>
    <x v="39"/>
    <x v="0"/>
    <x v="124"/>
    <x v="1"/>
    <x v="763"/>
  </r>
  <r>
    <x v="37"/>
    <x v="0"/>
    <x v="56"/>
    <x v="1"/>
    <x v="764"/>
  </r>
  <r>
    <x v="42"/>
    <x v="1"/>
    <x v="243"/>
    <x v="1"/>
    <x v="765"/>
  </r>
  <r>
    <x v="44"/>
    <x v="0"/>
    <x v="358"/>
    <x v="1"/>
    <x v="766"/>
  </r>
  <r>
    <x v="33"/>
    <x v="0"/>
    <x v="376"/>
    <x v="1"/>
    <x v="767"/>
  </r>
  <r>
    <x v="25"/>
    <x v="0"/>
    <x v="417"/>
    <x v="1"/>
    <x v="768"/>
  </r>
  <r>
    <x v="35"/>
    <x v="1"/>
    <x v="374"/>
    <x v="1"/>
    <x v="769"/>
  </r>
  <r>
    <x v="31"/>
    <x v="0"/>
    <x v="418"/>
    <x v="1"/>
    <x v="770"/>
  </r>
  <r>
    <x v="36"/>
    <x v="0"/>
    <x v="238"/>
    <x v="1"/>
    <x v="771"/>
  </r>
  <r>
    <x v="0"/>
    <x v="0"/>
    <x v="4"/>
    <x v="0"/>
    <x v="772"/>
  </r>
  <r>
    <x v="24"/>
    <x v="1"/>
    <x v="206"/>
    <x v="1"/>
    <x v="773"/>
  </r>
  <r>
    <x v="43"/>
    <x v="1"/>
    <x v="230"/>
    <x v="1"/>
    <x v="774"/>
  </r>
  <r>
    <x v="29"/>
    <x v="1"/>
    <x v="243"/>
    <x v="1"/>
    <x v="775"/>
  </r>
  <r>
    <x v="39"/>
    <x v="1"/>
    <x v="77"/>
    <x v="1"/>
    <x v="776"/>
  </r>
  <r>
    <x v="22"/>
    <x v="1"/>
    <x v="419"/>
    <x v="1"/>
    <x v="777"/>
  </r>
  <r>
    <x v="31"/>
    <x v="1"/>
    <x v="4"/>
    <x v="1"/>
    <x v="778"/>
  </r>
  <r>
    <x v="15"/>
    <x v="1"/>
    <x v="420"/>
    <x v="0"/>
    <x v="779"/>
  </r>
  <r>
    <x v="1"/>
    <x v="1"/>
    <x v="421"/>
    <x v="1"/>
    <x v="780"/>
  </r>
  <r>
    <x v="43"/>
    <x v="1"/>
    <x v="233"/>
    <x v="1"/>
    <x v="781"/>
  </r>
  <r>
    <x v="45"/>
    <x v="0"/>
    <x v="244"/>
    <x v="0"/>
    <x v="782"/>
  </r>
  <r>
    <x v="5"/>
    <x v="0"/>
    <x v="245"/>
    <x v="1"/>
    <x v="783"/>
  </r>
  <r>
    <x v="22"/>
    <x v="0"/>
    <x v="224"/>
    <x v="1"/>
    <x v="784"/>
  </r>
  <r>
    <x v="8"/>
    <x v="1"/>
    <x v="55"/>
    <x v="1"/>
    <x v="785"/>
  </r>
  <r>
    <x v="27"/>
    <x v="1"/>
    <x v="350"/>
    <x v="1"/>
    <x v="786"/>
  </r>
  <r>
    <x v="38"/>
    <x v="1"/>
    <x v="422"/>
    <x v="1"/>
    <x v="787"/>
  </r>
  <r>
    <x v="10"/>
    <x v="0"/>
    <x v="96"/>
    <x v="1"/>
    <x v="788"/>
  </r>
  <r>
    <x v="46"/>
    <x v="0"/>
    <x v="423"/>
    <x v="1"/>
    <x v="789"/>
  </r>
  <r>
    <x v="0"/>
    <x v="1"/>
    <x v="244"/>
    <x v="1"/>
    <x v="790"/>
  </r>
  <r>
    <x v="20"/>
    <x v="0"/>
    <x v="247"/>
    <x v="1"/>
    <x v="791"/>
  </r>
  <r>
    <x v="31"/>
    <x v="1"/>
    <x v="192"/>
    <x v="0"/>
    <x v="792"/>
  </r>
  <r>
    <x v="46"/>
    <x v="0"/>
    <x v="23"/>
    <x v="1"/>
    <x v="793"/>
  </r>
  <r>
    <x v="13"/>
    <x v="1"/>
    <x v="70"/>
    <x v="0"/>
    <x v="794"/>
  </r>
  <r>
    <x v="15"/>
    <x v="1"/>
    <x v="333"/>
    <x v="1"/>
    <x v="795"/>
  </r>
  <r>
    <x v="15"/>
    <x v="0"/>
    <x v="83"/>
    <x v="1"/>
    <x v="796"/>
  </r>
  <r>
    <x v="30"/>
    <x v="0"/>
    <x v="291"/>
    <x v="1"/>
    <x v="797"/>
  </r>
  <r>
    <x v="3"/>
    <x v="1"/>
    <x v="88"/>
    <x v="0"/>
    <x v="798"/>
  </r>
  <r>
    <x v="44"/>
    <x v="0"/>
    <x v="424"/>
    <x v="1"/>
    <x v="799"/>
  </r>
  <r>
    <x v="33"/>
    <x v="0"/>
    <x v="233"/>
    <x v="1"/>
    <x v="800"/>
  </r>
  <r>
    <x v="27"/>
    <x v="1"/>
    <x v="169"/>
    <x v="1"/>
    <x v="801"/>
  </r>
  <r>
    <x v="1"/>
    <x v="0"/>
    <x v="425"/>
    <x v="0"/>
    <x v="802"/>
  </r>
  <r>
    <x v="11"/>
    <x v="1"/>
    <x v="426"/>
    <x v="1"/>
    <x v="803"/>
  </r>
  <r>
    <x v="39"/>
    <x v="0"/>
    <x v="427"/>
    <x v="1"/>
    <x v="804"/>
  </r>
  <r>
    <x v="29"/>
    <x v="0"/>
    <x v="428"/>
    <x v="1"/>
    <x v="805"/>
  </r>
  <r>
    <x v="0"/>
    <x v="0"/>
    <x v="429"/>
    <x v="1"/>
    <x v="806"/>
  </r>
  <r>
    <x v="1"/>
    <x v="1"/>
    <x v="307"/>
    <x v="1"/>
    <x v="807"/>
  </r>
  <r>
    <x v="9"/>
    <x v="1"/>
    <x v="9"/>
    <x v="1"/>
    <x v="808"/>
  </r>
  <r>
    <x v="6"/>
    <x v="0"/>
    <x v="43"/>
    <x v="1"/>
    <x v="809"/>
  </r>
  <r>
    <x v="3"/>
    <x v="0"/>
    <x v="430"/>
    <x v="1"/>
    <x v="810"/>
  </r>
  <r>
    <x v="40"/>
    <x v="1"/>
    <x v="431"/>
    <x v="1"/>
    <x v="811"/>
  </r>
  <r>
    <x v="2"/>
    <x v="1"/>
    <x v="422"/>
    <x v="1"/>
    <x v="812"/>
  </r>
  <r>
    <x v="26"/>
    <x v="1"/>
    <x v="53"/>
    <x v="1"/>
    <x v="813"/>
  </r>
  <r>
    <x v="34"/>
    <x v="0"/>
    <x v="262"/>
    <x v="1"/>
    <x v="814"/>
  </r>
  <r>
    <x v="23"/>
    <x v="0"/>
    <x v="432"/>
    <x v="1"/>
    <x v="815"/>
  </r>
  <r>
    <x v="11"/>
    <x v="1"/>
    <x v="109"/>
    <x v="1"/>
    <x v="816"/>
  </r>
  <r>
    <x v="42"/>
    <x v="0"/>
    <x v="388"/>
    <x v="0"/>
    <x v="817"/>
  </r>
  <r>
    <x v="3"/>
    <x v="0"/>
    <x v="76"/>
    <x v="0"/>
    <x v="818"/>
  </r>
  <r>
    <x v="39"/>
    <x v="1"/>
    <x v="175"/>
    <x v="1"/>
    <x v="819"/>
  </r>
  <r>
    <x v="21"/>
    <x v="1"/>
    <x v="433"/>
    <x v="1"/>
    <x v="820"/>
  </r>
  <r>
    <x v="1"/>
    <x v="0"/>
    <x v="360"/>
    <x v="1"/>
    <x v="821"/>
  </r>
  <r>
    <x v="36"/>
    <x v="0"/>
    <x v="382"/>
    <x v="1"/>
    <x v="822"/>
  </r>
  <r>
    <x v="8"/>
    <x v="1"/>
    <x v="200"/>
    <x v="1"/>
    <x v="823"/>
  </r>
  <r>
    <x v="33"/>
    <x v="0"/>
    <x v="56"/>
    <x v="1"/>
    <x v="824"/>
  </r>
  <r>
    <x v="12"/>
    <x v="1"/>
    <x v="211"/>
    <x v="0"/>
    <x v="825"/>
  </r>
  <r>
    <x v="26"/>
    <x v="1"/>
    <x v="24"/>
    <x v="0"/>
    <x v="826"/>
  </r>
  <r>
    <x v="24"/>
    <x v="1"/>
    <x v="16"/>
    <x v="0"/>
    <x v="827"/>
  </r>
  <r>
    <x v="46"/>
    <x v="1"/>
    <x v="361"/>
    <x v="1"/>
    <x v="828"/>
  </r>
  <r>
    <x v="18"/>
    <x v="1"/>
    <x v="291"/>
    <x v="1"/>
    <x v="829"/>
  </r>
  <r>
    <x v="26"/>
    <x v="0"/>
    <x v="9"/>
    <x v="1"/>
    <x v="830"/>
  </r>
  <r>
    <x v="2"/>
    <x v="0"/>
    <x v="17"/>
    <x v="1"/>
    <x v="831"/>
  </r>
  <r>
    <x v="30"/>
    <x v="1"/>
    <x v="226"/>
    <x v="1"/>
    <x v="832"/>
  </r>
  <r>
    <x v="26"/>
    <x v="1"/>
    <x v="312"/>
    <x v="1"/>
    <x v="833"/>
  </r>
  <r>
    <x v="44"/>
    <x v="1"/>
    <x v="233"/>
    <x v="1"/>
    <x v="834"/>
  </r>
  <r>
    <x v="26"/>
    <x v="1"/>
    <x v="434"/>
    <x v="1"/>
    <x v="835"/>
  </r>
  <r>
    <x v="12"/>
    <x v="0"/>
    <x v="33"/>
    <x v="1"/>
    <x v="836"/>
  </r>
  <r>
    <x v="22"/>
    <x v="0"/>
    <x v="352"/>
    <x v="1"/>
    <x v="837"/>
  </r>
  <r>
    <x v="17"/>
    <x v="0"/>
    <x v="112"/>
    <x v="1"/>
    <x v="838"/>
  </r>
  <r>
    <x v="27"/>
    <x v="1"/>
    <x v="435"/>
    <x v="1"/>
    <x v="839"/>
  </r>
  <r>
    <x v="17"/>
    <x v="1"/>
    <x v="62"/>
    <x v="1"/>
    <x v="840"/>
  </r>
  <r>
    <x v="11"/>
    <x v="0"/>
    <x v="436"/>
    <x v="0"/>
    <x v="841"/>
  </r>
  <r>
    <x v="37"/>
    <x v="0"/>
    <x v="382"/>
    <x v="0"/>
    <x v="842"/>
  </r>
  <r>
    <x v="31"/>
    <x v="1"/>
    <x v="131"/>
    <x v="1"/>
    <x v="843"/>
  </r>
  <r>
    <x v="8"/>
    <x v="0"/>
    <x v="437"/>
    <x v="0"/>
    <x v="844"/>
  </r>
  <r>
    <x v="43"/>
    <x v="0"/>
    <x v="206"/>
    <x v="1"/>
    <x v="845"/>
  </r>
  <r>
    <x v="11"/>
    <x v="1"/>
    <x v="438"/>
    <x v="1"/>
    <x v="846"/>
  </r>
  <r>
    <x v="13"/>
    <x v="0"/>
    <x v="390"/>
    <x v="1"/>
    <x v="847"/>
  </r>
  <r>
    <x v="19"/>
    <x v="1"/>
    <x v="27"/>
    <x v="1"/>
    <x v="848"/>
  </r>
  <r>
    <x v="7"/>
    <x v="0"/>
    <x v="16"/>
    <x v="0"/>
    <x v="849"/>
  </r>
  <r>
    <x v="35"/>
    <x v="1"/>
    <x v="243"/>
    <x v="1"/>
    <x v="850"/>
  </r>
  <r>
    <x v="6"/>
    <x v="0"/>
    <x v="76"/>
    <x v="0"/>
    <x v="851"/>
  </r>
  <r>
    <x v="31"/>
    <x v="0"/>
    <x v="110"/>
    <x v="1"/>
    <x v="852"/>
  </r>
  <r>
    <x v="41"/>
    <x v="0"/>
    <x v="17"/>
    <x v="0"/>
    <x v="853"/>
  </r>
  <r>
    <x v="34"/>
    <x v="0"/>
    <x v="303"/>
    <x v="1"/>
    <x v="854"/>
  </r>
  <r>
    <x v="28"/>
    <x v="0"/>
    <x v="293"/>
    <x v="0"/>
    <x v="855"/>
  </r>
  <r>
    <x v="9"/>
    <x v="1"/>
    <x v="134"/>
    <x v="0"/>
    <x v="856"/>
  </r>
  <r>
    <x v="9"/>
    <x v="0"/>
    <x v="166"/>
    <x v="1"/>
    <x v="857"/>
  </r>
  <r>
    <x v="37"/>
    <x v="1"/>
    <x v="71"/>
    <x v="1"/>
    <x v="858"/>
  </r>
  <r>
    <x v="7"/>
    <x v="0"/>
    <x v="439"/>
    <x v="0"/>
    <x v="859"/>
  </r>
  <r>
    <x v="25"/>
    <x v="0"/>
    <x v="52"/>
    <x v="1"/>
    <x v="860"/>
  </r>
  <r>
    <x v="19"/>
    <x v="0"/>
    <x v="371"/>
    <x v="1"/>
    <x v="861"/>
  </r>
  <r>
    <x v="26"/>
    <x v="0"/>
    <x v="269"/>
    <x v="1"/>
    <x v="862"/>
  </r>
  <r>
    <x v="43"/>
    <x v="1"/>
    <x v="440"/>
    <x v="1"/>
    <x v="863"/>
  </r>
  <r>
    <x v="29"/>
    <x v="1"/>
    <x v="441"/>
    <x v="1"/>
    <x v="864"/>
  </r>
  <r>
    <x v="1"/>
    <x v="1"/>
    <x v="348"/>
    <x v="1"/>
    <x v="865"/>
  </r>
  <r>
    <x v="37"/>
    <x v="1"/>
    <x v="442"/>
    <x v="1"/>
    <x v="866"/>
  </r>
  <r>
    <x v="35"/>
    <x v="1"/>
    <x v="367"/>
    <x v="1"/>
    <x v="867"/>
  </r>
  <r>
    <x v="9"/>
    <x v="0"/>
    <x v="210"/>
    <x v="1"/>
    <x v="868"/>
  </r>
  <r>
    <x v="45"/>
    <x v="1"/>
    <x v="391"/>
    <x v="1"/>
    <x v="869"/>
  </r>
  <r>
    <x v="21"/>
    <x v="0"/>
    <x v="364"/>
    <x v="1"/>
    <x v="870"/>
  </r>
  <r>
    <x v="44"/>
    <x v="1"/>
    <x v="443"/>
    <x v="1"/>
    <x v="871"/>
  </r>
  <r>
    <x v="32"/>
    <x v="1"/>
    <x v="406"/>
    <x v="1"/>
    <x v="872"/>
  </r>
  <r>
    <x v="36"/>
    <x v="1"/>
    <x v="361"/>
    <x v="1"/>
    <x v="873"/>
  </r>
  <r>
    <x v="11"/>
    <x v="0"/>
    <x v="213"/>
    <x v="1"/>
    <x v="874"/>
  </r>
  <r>
    <x v="41"/>
    <x v="0"/>
    <x v="416"/>
    <x v="1"/>
    <x v="875"/>
  </r>
  <r>
    <x v="3"/>
    <x v="1"/>
    <x v="6"/>
    <x v="1"/>
    <x v="876"/>
  </r>
  <r>
    <x v="24"/>
    <x v="1"/>
    <x v="444"/>
    <x v="1"/>
    <x v="877"/>
  </r>
  <r>
    <x v="7"/>
    <x v="0"/>
    <x v="445"/>
    <x v="1"/>
    <x v="878"/>
  </r>
  <r>
    <x v="20"/>
    <x v="1"/>
    <x v="82"/>
    <x v="1"/>
    <x v="879"/>
  </r>
  <r>
    <x v="11"/>
    <x v="1"/>
    <x v="60"/>
    <x v="1"/>
    <x v="880"/>
  </r>
  <r>
    <x v="27"/>
    <x v="0"/>
    <x v="188"/>
    <x v="1"/>
    <x v="881"/>
  </r>
  <r>
    <x v="43"/>
    <x v="0"/>
    <x v="44"/>
    <x v="0"/>
    <x v="882"/>
  </r>
  <r>
    <x v="9"/>
    <x v="1"/>
    <x v="301"/>
    <x v="1"/>
    <x v="883"/>
  </r>
  <r>
    <x v="4"/>
    <x v="1"/>
    <x v="329"/>
    <x v="0"/>
    <x v="884"/>
  </r>
  <r>
    <x v="37"/>
    <x v="1"/>
    <x v="111"/>
    <x v="0"/>
    <x v="885"/>
  </r>
  <r>
    <x v="26"/>
    <x v="0"/>
    <x v="190"/>
    <x v="1"/>
    <x v="886"/>
  </r>
  <r>
    <x v="20"/>
    <x v="1"/>
    <x v="318"/>
    <x v="1"/>
    <x v="887"/>
  </r>
  <r>
    <x v="37"/>
    <x v="1"/>
    <x v="51"/>
    <x v="1"/>
    <x v="888"/>
  </r>
  <r>
    <x v="33"/>
    <x v="0"/>
    <x v="78"/>
    <x v="0"/>
    <x v="889"/>
  </r>
  <r>
    <x v="26"/>
    <x v="0"/>
    <x v="446"/>
    <x v="1"/>
    <x v="890"/>
  </r>
  <r>
    <x v="40"/>
    <x v="1"/>
    <x v="167"/>
    <x v="1"/>
    <x v="891"/>
  </r>
  <r>
    <x v="42"/>
    <x v="1"/>
    <x v="447"/>
    <x v="0"/>
    <x v="892"/>
  </r>
  <r>
    <x v="10"/>
    <x v="1"/>
    <x v="159"/>
    <x v="1"/>
    <x v="893"/>
  </r>
  <r>
    <x v="35"/>
    <x v="0"/>
    <x v="448"/>
    <x v="1"/>
    <x v="894"/>
  </r>
  <r>
    <x v="32"/>
    <x v="0"/>
    <x v="449"/>
    <x v="0"/>
    <x v="895"/>
  </r>
  <r>
    <x v="0"/>
    <x v="1"/>
    <x v="122"/>
    <x v="1"/>
    <x v="896"/>
  </r>
  <r>
    <x v="1"/>
    <x v="0"/>
    <x v="362"/>
    <x v="1"/>
    <x v="897"/>
  </r>
  <r>
    <x v="0"/>
    <x v="0"/>
    <x v="422"/>
    <x v="1"/>
    <x v="898"/>
  </r>
  <r>
    <x v="41"/>
    <x v="1"/>
    <x v="422"/>
    <x v="1"/>
    <x v="899"/>
  </r>
  <r>
    <x v="8"/>
    <x v="1"/>
    <x v="450"/>
    <x v="0"/>
    <x v="900"/>
  </r>
  <r>
    <x v="21"/>
    <x v="1"/>
    <x v="288"/>
    <x v="1"/>
    <x v="901"/>
  </r>
  <r>
    <x v="41"/>
    <x v="1"/>
    <x v="139"/>
    <x v="1"/>
    <x v="902"/>
  </r>
  <r>
    <x v="8"/>
    <x v="0"/>
    <x v="451"/>
    <x v="1"/>
    <x v="903"/>
  </r>
  <r>
    <x v="21"/>
    <x v="0"/>
    <x v="452"/>
    <x v="1"/>
    <x v="904"/>
  </r>
  <r>
    <x v="13"/>
    <x v="1"/>
    <x v="453"/>
    <x v="1"/>
    <x v="905"/>
  </r>
  <r>
    <x v="36"/>
    <x v="0"/>
    <x v="454"/>
    <x v="1"/>
    <x v="906"/>
  </r>
  <r>
    <x v="18"/>
    <x v="1"/>
    <x v="455"/>
    <x v="1"/>
    <x v="907"/>
  </r>
  <r>
    <x v="4"/>
    <x v="0"/>
    <x v="15"/>
    <x v="0"/>
    <x v="908"/>
  </r>
  <r>
    <x v="20"/>
    <x v="1"/>
    <x v="33"/>
    <x v="1"/>
    <x v="909"/>
  </r>
  <r>
    <x v="1"/>
    <x v="1"/>
    <x v="294"/>
    <x v="0"/>
    <x v="910"/>
  </r>
  <r>
    <x v="17"/>
    <x v="0"/>
    <x v="301"/>
    <x v="1"/>
    <x v="911"/>
  </r>
  <r>
    <x v="36"/>
    <x v="0"/>
    <x v="97"/>
    <x v="1"/>
    <x v="912"/>
  </r>
  <r>
    <x v="3"/>
    <x v="1"/>
    <x v="456"/>
    <x v="1"/>
    <x v="913"/>
  </r>
  <r>
    <x v="23"/>
    <x v="0"/>
    <x v="457"/>
    <x v="1"/>
    <x v="914"/>
  </r>
  <r>
    <x v="32"/>
    <x v="0"/>
    <x v="78"/>
    <x v="0"/>
    <x v="915"/>
  </r>
  <r>
    <x v="39"/>
    <x v="1"/>
    <x v="83"/>
    <x v="0"/>
    <x v="916"/>
  </r>
  <r>
    <x v="35"/>
    <x v="0"/>
    <x v="458"/>
    <x v="1"/>
    <x v="917"/>
  </r>
  <r>
    <x v="22"/>
    <x v="0"/>
    <x v="194"/>
    <x v="1"/>
    <x v="918"/>
  </r>
  <r>
    <x v="10"/>
    <x v="0"/>
    <x v="459"/>
    <x v="1"/>
    <x v="919"/>
  </r>
  <r>
    <x v="10"/>
    <x v="0"/>
    <x v="460"/>
    <x v="1"/>
    <x v="920"/>
  </r>
  <r>
    <x v="25"/>
    <x v="1"/>
    <x v="332"/>
    <x v="1"/>
    <x v="921"/>
  </r>
  <r>
    <x v="16"/>
    <x v="1"/>
    <x v="427"/>
    <x v="1"/>
    <x v="922"/>
  </r>
  <r>
    <x v="32"/>
    <x v="1"/>
    <x v="461"/>
    <x v="1"/>
    <x v="923"/>
  </r>
  <r>
    <x v="45"/>
    <x v="1"/>
    <x v="159"/>
    <x v="1"/>
    <x v="924"/>
  </r>
  <r>
    <x v="0"/>
    <x v="0"/>
    <x v="305"/>
    <x v="1"/>
    <x v="925"/>
  </r>
  <r>
    <x v="37"/>
    <x v="0"/>
    <x v="462"/>
    <x v="1"/>
    <x v="926"/>
  </r>
  <r>
    <x v="10"/>
    <x v="0"/>
    <x v="287"/>
    <x v="1"/>
    <x v="927"/>
  </r>
  <r>
    <x v="24"/>
    <x v="1"/>
    <x v="194"/>
    <x v="1"/>
    <x v="928"/>
  </r>
  <r>
    <x v="21"/>
    <x v="1"/>
    <x v="306"/>
    <x v="1"/>
    <x v="929"/>
  </r>
  <r>
    <x v="46"/>
    <x v="0"/>
    <x v="463"/>
    <x v="1"/>
    <x v="930"/>
  </r>
  <r>
    <x v="6"/>
    <x v="1"/>
    <x v="335"/>
    <x v="1"/>
    <x v="931"/>
  </r>
  <r>
    <x v="39"/>
    <x v="0"/>
    <x v="19"/>
    <x v="1"/>
    <x v="932"/>
  </r>
  <r>
    <x v="4"/>
    <x v="1"/>
    <x v="464"/>
    <x v="1"/>
    <x v="933"/>
  </r>
  <r>
    <x v="17"/>
    <x v="0"/>
    <x v="97"/>
    <x v="1"/>
    <x v="934"/>
  </r>
  <r>
    <x v="36"/>
    <x v="1"/>
    <x v="129"/>
    <x v="1"/>
    <x v="935"/>
  </r>
  <r>
    <x v="46"/>
    <x v="0"/>
    <x v="432"/>
    <x v="1"/>
    <x v="936"/>
  </r>
  <r>
    <x v="1"/>
    <x v="1"/>
    <x v="424"/>
    <x v="1"/>
    <x v="937"/>
  </r>
  <r>
    <x v="31"/>
    <x v="1"/>
    <x v="364"/>
    <x v="1"/>
    <x v="938"/>
  </r>
  <r>
    <x v="1"/>
    <x v="1"/>
    <x v="174"/>
    <x v="1"/>
    <x v="939"/>
  </r>
  <r>
    <x v="45"/>
    <x v="0"/>
    <x v="465"/>
    <x v="1"/>
    <x v="940"/>
  </r>
  <r>
    <x v="1"/>
    <x v="0"/>
    <x v="392"/>
    <x v="1"/>
    <x v="941"/>
  </r>
  <r>
    <x v="0"/>
    <x v="1"/>
    <x v="227"/>
    <x v="1"/>
    <x v="942"/>
  </r>
  <r>
    <x v="10"/>
    <x v="1"/>
    <x v="466"/>
    <x v="1"/>
    <x v="943"/>
  </r>
  <r>
    <x v="12"/>
    <x v="0"/>
    <x v="467"/>
    <x v="1"/>
    <x v="944"/>
  </r>
  <r>
    <x v="44"/>
    <x v="1"/>
    <x v="467"/>
    <x v="1"/>
    <x v="945"/>
  </r>
  <r>
    <x v="7"/>
    <x v="1"/>
    <x v="206"/>
    <x v="0"/>
    <x v="946"/>
  </r>
  <r>
    <x v="44"/>
    <x v="1"/>
    <x v="468"/>
    <x v="1"/>
    <x v="947"/>
  </r>
  <r>
    <x v="9"/>
    <x v="1"/>
    <x v="102"/>
    <x v="0"/>
    <x v="948"/>
  </r>
  <r>
    <x v="37"/>
    <x v="1"/>
    <x v="469"/>
    <x v="1"/>
    <x v="949"/>
  </r>
  <r>
    <x v="43"/>
    <x v="1"/>
    <x v="470"/>
    <x v="0"/>
    <x v="950"/>
  </r>
  <r>
    <x v="15"/>
    <x v="0"/>
    <x v="403"/>
    <x v="1"/>
    <x v="951"/>
  </r>
  <r>
    <x v="36"/>
    <x v="1"/>
    <x v="204"/>
    <x v="0"/>
    <x v="952"/>
  </r>
  <r>
    <x v="16"/>
    <x v="1"/>
    <x v="152"/>
    <x v="0"/>
    <x v="953"/>
  </r>
  <r>
    <x v="5"/>
    <x v="1"/>
    <x v="87"/>
    <x v="1"/>
    <x v="954"/>
  </r>
  <r>
    <x v="40"/>
    <x v="1"/>
    <x v="43"/>
    <x v="0"/>
    <x v="955"/>
  </r>
  <r>
    <x v="23"/>
    <x v="1"/>
    <x v="471"/>
    <x v="1"/>
    <x v="956"/>
  </r>
  <r>
    <x v="32"/>
    <x v="1"/>
    <x v="379"/>
    <x v="0"/>
    <x v="957"/>
  </r>
  <r>
    <x v="28"/>
    <x v="1"/>
    <x v="38"/>
    <x v="1"/>
    <x v="958"/>
  </r>
  <r>
    <x v="0"/>
    <x v="0"/>
    <x v="472"/>
    <x v="1"/>
    <x v="959"/>
  </r>
  <r>
    <x v="38"/>
    <x v="0"/>
    <x v="473"/>
    <x v="1"/>
    <x v="960"/>
  </r>
  <r>
    <x v="18"/>
    <x v="0"/>
    <x v="49"/>
    <x v="1"/>
    <x v="961"/>
  </r>
  <r>
    <x v="6"/>
    <x v="1"/>
    <x v="88"/>
    <x v="1"/>
    <x v="962"/>
  </r>
  <r>
    <x v="14"/>
    <x v="1"/>
    <x v="219"/>
    <x v="1"/>
    <x v="963"/>
  </r>
  <r>
    <x v="22"/>
    <x v="1"/>
    <x v="416"/>
    <x v="1"/>
    <x v="964"/>
  </r>
  <r>
    <x v="43"/>
    <x v="1"/>
    <x v="88"/>
    <x v="0"/>
    <x v="965"/>
  </r>
  <r>
    <x v="36"/>
    <x v="1"/>
    <x v="195"/>
    <x v="1"/>
    <x v="966"/>
  </r>
  <r>
    <x v="27"/>
    <x v="1"/>
    <x v="474"/>
    <x v="1"/>
    <x v="967"/>
  </r>
  <r>
    <x v="46"/>
    <x v="0"/>
    <x v="419"/>
    <x v="1"/>
    <x v="968"/>
  </r>
  <r>
    <x v="45"/>
    <x v="0"/>
    <x v="475"/>
    <x v="1"/>
    <x v="969"/>
  </r>
  <r>
    <x v="16"/>
    <x v="0"/>
    <x v="476"/>
    <x v="1"/>
    <x v="970"/>
  </r>
  <r>
    <x v="20"/>
    <x v="0"/>
    <x v="281"/>
    <x v="1"/>
    <x v="971"/>
  </r>
  <r>
    <x v="0"/>
    <x v="0"/>
    <x v="477"/>
    <x v="1"/>
    <x v="972"/>
  </r>
  <r>
    <x v="21"/>
    <x v="1"/>
    <x v="478"/>
    <x v="1"/>
    <x v="973"/>
  </r>
  <r>
    <x v="38"/>
    <x v="1"/>
    <x v="83"/>
    <x v="0"/>
    <x v="974"/>
  </r>
  <r>
    <x v="28"/>
    <x v="1"/>
    <x v="196"/>
    <x v="1"/>
    <x v="975"/>
  </r>
  <r>
    <x v="21"/>
    <x v="1"/>
    <x v="410"/>
    <x v="1"/>
    <x v="976"/>
  </r>
  <r>
    <x v="39"/>
    <x v="0"/>
    <x v="479"/>
    <x v="1"/>
    <x v="977"/>
  </r>
  <r>
    <x v="26"/>
    <x v="0"/>
    <x v="96"/>
    <x v="1"/>
    <x v="978"/>
  </r>
  <r>
    <x v="40"/>
    <x v="1"/>
    <x v="94"/>
    <x v="1"/>
    <x v="979"/>
  </r>
  <r>
    <x v="16"/>
    <x v="1"/>
    <x v="383"/>
    <x v="1"/>
    <x v="980"/>
  </r>
  <r>
    <x v="5"/>
    <x v="1"/>
    <x v="473"/>
    <x v="0"/>
    <x v="981"/>
  </r>
  <r>
    <x v="13"/>
    <x v="0"/>
    <x v="162"/>
    <x v="1"/>
    <x v="982"/>
  </r>
  <r>
    <x v="34"/>
    <x v="1"/>
    <x v="95"/>
    <x v="1"/>
    <x v="983"/>
  </r>
  <r>
    <x v="36"/>
    <x v="0"/>
    <x v="335"/>
    <x v="1"/>
    <x v="984"/>
  </r>
  <r>
    <x v="32"/>
    <x v="1"/>
    <x v="95"/>
    <x v="1"/>
    <x v="985"/>
  </r>
  <r>
    <x v="39"/>
    <x v="0"/>
    <x v="215"/>
    <x v="1"/>
    <x v="986"/>
  </r>
  <r>
    <x v="16"/>
    <x v="1"/>
    <x v="480"/>
    <x v="1"/>
    <x v="987"/>
  </r>
  <r>
    <x v="23"/>
    <x v="0"/>
    <x v="481"/>
    <x v="0"/>
    <x v="988"/>
  </r>
  <r>
    <x v="21"/>
    <x v="0"/>
    <x v="202"/>
    <x v="1"/>
    <x v="989"/>
  </r>
  <r>
    <x v="25"/>
    <x v="0"/>
    <x v="152"/>
    <x v="1"/>
    <x v="990"/>
  </r>
  <r>
    <x v="45"/>
    <x v="0"/>
    <x v="93"/>
    <x v="1"/>
    <x v="991"/>
  </r>
  <r>
    <x v="25"/>
    <x v="1"/>
    <x v="356"/>
    <x v="1"/>
    <x v="992"/>
  </r>
  <r>
    <x v="13"/>
    <x v="0"/>
    <x v="449"/>
    <x v="0"/>
    <x v="993"/>
  </r>
  <r>
    <x v="46"/>
    <x v="0"/>
    <x v="482"/>
    <x v="1"/>
    <x v="994"/>
  </r>
  <r>
    <x v="46"/>
    <x v="0"/>
    <x v="22"/>
    <x v="1"/>
    <x v="995"/>
  </r>
  <r>
    <x v="18"/>
    <x v="0"/>
    <x v="139"/>
    <x v="1"/>
    <x v="996"/>
  </r>
  <r>
    <x v="3"/>
    <x v="0"/>
    <x v="483"/>
    <x v="1"/>
    <x v="997"/>
  </r>
  <r>
    <x v="26"/>
    <x v="0"/>
    <x v="78"/>
    <x v="1"/>
    <x v="998"/>
  </r>
  <r>
    <x v="15"/>
    <x v="1"/>
    <x v="223"/>
    <x v="0"/>
    <x v="999"/>
  </r>
  <r>
    <x v="23"/>
    <x v="1"/>
    <x v="484"/>
    <x v="0"/>
    <x v="1000"/>
  </r>
  <r>
    <x v="23"/>
    <x v="1"/>
    <x v="335"/>
    <x v="1"/>
    <x v="1001"/>
  </r>
  <r>
    <x v="28"/>
    <x v="1"/>
    <x v="303"/>
    <x v="1"/>
    <x v="1002"/>
  </r>
  <r>
    <x v="42"/>
    <x v="1"/>
    <x v="485"/>
    <x v="1"/>
    <x v="1003"/>
  </r>
  <r>
    <x v="38"/>
    <x v="1"/>
    <x v="294"/>
    <x v="1"/>
    <x v="1004"/>
  </r>
  <r>
    <x v="2"/>
    <x v="1"/>
    <x v="245"/>
    <x v="1"/>
    <x v="1005"/>
  </r>
  <r>
    <x v="42"/>
    <x v="1"/>
    <x v="143"/>
    <x v="0"/>
    <x v="1006"/>
  </r>
  <r>
    <x v="9"/>
    <x v="1"/>
    <x v="255"/>
    <x v="1"/>
    <x v="1007"/>
  </r>
  <r>
    <x v="43"/>
    <x v="1"/>
    <x v="7"/>
    <x v="1"/>
    <x v="1008"/>
  </r>
  <r>
    <x v="28"/>
    <x v="0"/>
    <x v="414"/>
    <x v="1"/>
    <x v="1009"/>
  </r>
  <r>
    <x v="32"/>
    <x v="1"/>
    <x v="486"/>
    <x v="0"/>
    <x v="1010"/>
  </r>
  <r>
    <x v="35"/>
    <x v="0"/>
    <x v="230"/>
    <x v="1"/>
    <x v="1011"/>
  </r>
  <r>
    <x v="28"/>
    <x v="1"/>
    <x v="243"/>
    <x v="1"/>
    <x v="1012"/>
  </r>
  <r>
    <x v="25"/>
    <x v="0"/>
    <x v="244"/>
    <x v="1"/>
    <x v="1013"/>
  </r>
  <r>
    <x v="17"/>
    <x v="1"/>
    <x v="94"/>
    <x v="1"/>
    <x v="1014"/>
  </r>
  <r>
    <x v="0"/>
    <x v="0"/>
    <x v="456"/>
    <x v="1"/>
    <x v="1015"/>
  </r>
  <r>
    <x v="21"/>
    <x v="0"/>
    <x v="206"/>
    <x v="1"/>
    <x v="1016"/>
  </r>
  <r>
    <x v="40"/>
    <x v="0"/>
    <x v="427"/>
    <x v="1"/>
    <x v="1017"/>
  </r>
  <r>
    <x v="27"/>
    <x v="0"/>
    <x v="297"/>
    <x v="1"/>
    <x v="1018"/>
  </r>
  <r>
    <x v="43"/>
    <x v="1"/>
    <x v="144"/>
    <x v="1"/>
    <x v="1019"/>
  </r>
  <r>
    <x v="20"/>
    <x v="0"/>
    <x v="270"/>
    <x v="0"/>
    <x v="1020"/>
  </r>
  <r>
    <x v="42"/>
    <x v="1"/>
    <x v="168"/>
    <x v="0"/>
    <x v="1021"/>
  </r>
  <r>
    <x v="1"/>
    <x v="1"/>
    <x v="487"/>
    <x v="1"/>
    <x v="1022"/>
  </r>
  <r>
    <x v="42"/>
    <x v="0"/>
    <x v="488"/>
    <x v="1"/>
    <x v="1023"/>
  </r>
  <r>
    <x v="27"/>
    <x v="0"/>
    <x v="489"/>
    <x v="1"/>
    <x v="1024"/>
  </r>
  <r>
    <x v="0"/>
    <x v="1"/>
    <x v="327"/>
    <x v="0"/>
    <x v="1025"/>
  </r>
  <r>
    <x v="11"/>
    <x v="1"/>
    <x v="490"/>
    <x v="1"/>
    <x v="1026"/>
  </r>
  <r>
    <x v="40"/>
    <x v="1"/>
    <x v="93"/>
    <x v="1"/>
    <x v="1027"/>
  </r>
  <r>
    <x v="7"/>
    <x v="0"/>
    <x v="193"/>
    <x v="1"/>
    <x v="1028"/>
  </r>
  <r>
    <x v="6"/>
    <x v="0"/>
    <x v="367"/>
    <x v="0"/>
    <x v="1029"/>
  </r>
  <r>
    <x v="19"/>
    <x v="0"/>
    <x v="49"/>
    <x v="0"/>
    <x v="1030"/>
  </r>
  <r>
    <x v="15"/>
    <x v="0"/>
    <x v="325"/>
    <x v="1"/>
    <x v="1031"/>
  </r>
  <r>
    <x v="1"/>
    <x v="1"/>
    <x v="491"/>
    <x v="0"/>
    <x v="1032"/>
  </r>
  <r>
    <x v="35"/>
    <x v="1"/>
    <x v="275"/>
    <x v="1"/>
    <x v="1033"/>
  </r>
  <r>
    <x v="40"/>
    <x v="0"/>
    <x v="492"/>
    <x v="1"/>
    <x v="1034"/>
  </r>
  <r>
    <x v="20"/>
    <x v="1"/>
    <x v="493"/>
    <x v="0"/>
    <x v="1035"/>
  </r>
  <r>
    <x v="39"/>
    <x v="0"/>
    <x v="131"/>
    <x v="0"/>
    <x v="1036"/>
  </r>
  <r>
    <x v="20"/>
    <x v="1"/>
    <x v="4"/>
    <x v="1"/>
    <x v="1037"/>
  </r>
  <r>
    <x v="0"/>
    <x v="1"/>
    <x v="288"/>
    <x v="1"/>
    <x v="1038"/>
  </r>
  <r>
    <x v="22"/>
    <x v="0"/>
    <x v="24"/>
    <x v="0"/>
    <x v="1039"/>
  </r>
  <r>
    <x v="1"/>
    <x v="1"/>
    <x v="26"/>
    <x v="1"/>
    <x v="1040"/>
  </r>
  <r>
    <x v="34"/>
    <x v="1"/>
    <x v="264"/>
    <x v="0"/>
    <x v="1041"/>
  </r>
  <r>
    <x v="2"/>
    <x v="0"/>
    <x v="335"/>
    <x v="1"/>
    <x v="1042"/>
  </r>
  <r>
    <x v="19"/>
    <x v="1"/>
    <x v="249"/>
    <x v="1"/>
    <x v="1043"/>
  </r>
  <r>
    <x v="32"/>
    <x v="0"/>
    <x v="62"/>
    <x v="0"/>
    <x v="1044"/>
  </r>
  <r>
    <x v="32"/>
    <x v="0"/>
    <x v="322"/>
    <x v="1"/>
    <x v="1045"/>
  </r>
  <r>
    <x v="20"/>
    <x v="1"/>
    <x v="494"/>
    <x v="0"/>
    <x v="1046"/>
  </r>
  <r>
    <x v="9"/>
    <x v="0"/>
    <x v="422"/>
    <x v="1"/>
    <x v="1047"/>
  </r>
  <r>
    <x v="41"/>
    <x v="1"/>
    <x v="157"/>
    <x v="0"/>
    <x v="1048"/>
  </r>
  <r>
    <x v="36"/>
    <x v="0"/>
    <x v="55"/>
    <x v="1"/>
    <x v="1049"/>
  </r>
  <r>
    <x v="33"/>
    <x v="1"/>
    <x v="154"/>
    <x v="1"/>
    <x v="1050"/>
  </r>
  <r>
    <x v="41"/>
    <x v="1"/>
    <x v="8"/>
    <x v="1"/>
    <x v="1051"/>
  </r>
  <r>
    <x v="42"/>
    <x v="1"/>
    <x v="141"/>
    <x v="0"/>
    <x v="1052"/>
  </r>
  <r>
    <x v="13"/>
    <x v="0"/>
    <x v="321"/>
    <x v="1"/>
    <x v="1053"/>
  </r>
  <r>
    <x v="19"/>
    <x v="1"/>
    <x v="215"/>
    <x v="1"/>
    <x v="1054"/>
  </r>
  <r>
    <x v="28"/>
    <x v="0"/>
    <x v="65"/>
    <x v="1"/>
    <x v="1055"/>
  </r>
  <r>
    <x v="39"/>
    <x v="0"/>
    <x v="211"/>
    <x v="1"/>
    <x v="1056"/>
  </r>
  <r>
    <x v="23"/>
    <x v="0"/>
    <x v="87"/>
    <x v="1"/>
    <x v="1057"/>
  </r>
  <r>
    <x v="4"/>
    <x v="1"/>
    <x v="312"/>
    <x v="1"/>
    <x v="1058"/>
  </r>
  <r>
    <x v="23"/>
    <x v="1"/>
    <x v="72"/>
    <x v="1"/>
    <x v="1059"/>
  </r>
  <r>
    <x v="37"/>
    <x v="1"/>
    <x v="100"/>
    <x v="1"/>
    <x v="1060"/>
  </r>
  <r>
    <x v="17"/>
    <x v="1"/>
    <x v="421"/>
    <x v="0"/>
    <x v="1061"/>
  </r>
  <r>
    <x v="26"/>
    <x v="1"/>
    <x v="105"/>
    <x v="1"/>
    <x v="1062"/>
  </r>
  <r>
    <x v="38"/>
    <x v="0"/>
    <x v="248"/>
    <x v="1"/>
    <x v="1063"/>
  </r>
  <r>
    <x v="44"/>
    <x v="0"/>
    <x v="128"/>
    <x v="1"/>
    <x v="1064"/>
  </r>
  <r>
    <x v="28"/>
    <x v="1"/>
    <x v="348"/>
    <x v="1"/>
    <x v="1065"/>
  </r>
  <r>
    <x v="46"/>
    <x v="1"/>
    <x v="495"/>
    <x v="1"/>
    <x v="1066"/>
  </r>
  <r>
    <x v="18"/>
    <x v="1"/>
    <x v="496"/>
    <x v="1"/>
    <x v="1067"/>
  </r>
  <r>
    <x v="40"/>
    <x v="0"/>
    <x v="125"/>
    <x v="1"/>
    <x v="1068"/>
  </r>
  <r>
    <x v="7"/>
    <x v="1"/>
    <x v="493"/>
    <x v="0"/>
    <x v="1069"/>
  </r>
  <r>
    <x v="18"/>
    <x v="1"/>
    <x v="268"/>
    <x v="1"/>
    <x v="1070"/>
  </r>
  <r>
    <x v="27"/>
    <x v="1"/>
    <x v="468"/>
    <x v="1"/>
    <x v="1071"/>
  </r>
  <r>
    <x v="40"/>
    <x v="0"/>
    <x v="4"/>
    <x v="1"/>
    <x v="1072"/>
  </r>
  <r>
    <x v="8"/>
    <x v="0"/>
    <x v="469"/>
    <x v="1"/>
    <x v="1073"/>
  </r>
  <r>
    <x v="4"/>
    <x v="0"/>
    <x v="75"/>
    <x v="1"/>
    <x v="1074"/>
  </r>
  <r>
    <x v="42"/>
    <x v="0"/>
    <x v="497"/>
    <x v="1"/>
    <x v="1075"/>
  </r>
  <r>
    <x v="27"/>
    <x v="1"/>
    <x v="327"/>
    <x v="1"/>
    <x v="1076"/>
  </r>
  <r>
    <x v="2"/>
    <x v="1"/>
    <x v="57"/>
    <x v="0"/>
    <x v="1077"/>
  </r>
  <r>
    <x v="18"/>
    <x v="1"/>
    <x v="61"/>
    <x v="1"/>
    <x v="1078"/>
  </r>
  <r>
    <x v="1"/>
    <x v="1"/>
    <x v="42"/>
    <x v="1"/>
    <x v="1079"/>
  </r>
  <r>
    <x v="4"/>
    <x v="1"/>
    <x v="152"/>
    <x v="1"/>
    <x v="1080"/>
  </r>
  <r>
    <x v="25"/>
    <x v="1"/>
    <x v="91"/>
    <x v="1"/>
    <x v="1081"/>
  </r>
  <r>
    <x v="4"/>
    <x v="1"/>
    <x v="434"/>
    <x v="1"/>
    <x v="1082"/>
  </r>
  <r>
    <x v="10"/>
    <x v="0"/>
    <x v="131"/>
    <x v="1"/>
    <x v="1083"/>
  </r>
  <r>
    <x v="46"/>
    <x v="0"/>
    <x v="498"/>
    <x v="0"/>
    <x v="1084"/>
  </r>
  <r>
    <x v="19"/>
    <x v="1"/>
    <x v="111"/>
    <x v="1"/>
    <x v="1085"/>
  </r>
  <r>
    <x v="37"/>
    <x v="1"/>
    <x v="381"/>
    <x v="1"/>
    <x v="1086"/>
  </r>
  <r>
    <x v="14"/>
    <x v="1"/>
    <x v="499"/>
    <x v="1"/>
    <x v="1087"/>
  </r>
  <r>
    <x v="12"/>
    <x v="1"/>
    <x v="500"/>
    <x v="1"/>
    <x v="1088"/>
  </r>
  <r>
    <x v="42"/>
    <x v="1"/>
    <x v="67"/>
    <x v="0"/>
    <x v="1089"/>
  </r>
  <r>
    <x v="19"/>
    <x v="0"/>
    <x v="8"/>
    <x v="1"/>
    <x v="1090"/>
  </r>
  <r>
    <x v="11"/>
    <x v="1"/>
    <x v="484"/>
    <x v="1"/>
    <x v="1091"/>
  </r>
  <r>
    <x v="20"/>
    <x v="0"/>
    <x v="257"/>
    <x v="0"/>
    <x v="1092"/>
  </r>
  <r>
    <x v="45"/>
    <x v="0"/>
    <x v="175"/>
    <x v="1"/>
    <x v="1093"/>
  </r>
  <r>
    <x v="1"/>
    <x v="0"/>
    <x v="112"/>
    <x v="1"/>
    <x v="1094"/>
  </r>
  <r>
    <x v="43"/>
    <x v="0"/>
    <x v="379"/>
    <x v="0"/>
    <x v="1095"/>
  </r>
  <r>
    <x v="20"/>
    <x v="1"/>
    <x v="1"/>
    <x v="1"/>
    <x v="1096"/>
  </r>
  <r>
    <x v="14"/>
    <x v="0"/>
    <x v="99"/>
    <x v="1"/>
    <x v="1097"/>
  </r>
  <r>
    <x v="9"/>
    <x v="0"/>
    <x v="457"/>
    <x v="1"/>
    <x v="1098"/>
  </r>
  <r>
    <x v="3"/>
    <x v="0"/>
    <x v="501"/>
    <x v="0"/>
    <x v="1099"/>
  </r>
  <r>
    <x v="31"/>
    <x v="1"/>
    <x v="32"/>
    <x v="1"/>
    <x v="1100"/>
  </r>
  <r>
    <x v="38"/>
    <x v="1"/>
    <x v="447"/>
    <x v="1"/>
    <x v="1101"/>
  </r>
  <r>
    <x v="30"/>
    <x v="1"/>
    <x v="168"/>
    <x v="1"/>
    <x v="1102"/>
  </r>
  <r>
    <x v="7"/>
    <x v="1"/>
    <x v="141"/>
    <x v="1"/>
    <x v="1103"/>
  </r>
  <r>
    <x v="40"/>
    <x v="0"/>
    <x v="502"/>
    <x v="1"/>
    <x v="1104"/>
  </r>
  <r>
    <x v="41"/>
    <x v="0"/>
    <x v="503"/>
    <x v="1"/>
    <x v="1105"/>
  </r>
  <r>
    <x v="45"/>
    <x v="0"/>
    <x v="10"/>
    <x v="1"/>
    <x v="1106"/>
  </r>
  <r>
    <x v="21"/>
    <x v="1"/>
    <x v="308"/>
    <x v="1"/>
    <x v="1107"/>
  </r>
  <r>
    <x v="39"/>
    <x v="1"/>
    <x v="504"/>
    <x v="1"/>
    <x v="1108"/>
  </r>
  <r>
    <x v="40"/>
    <x v="0"/>
    <x v="243"/>
    <x v="1"/>
    <x v="1109"/>
  </r>
  <r>
    <x v="25"/>
    <x v="1"/>
    <x v="186"/>
    <x v="0"/>
    <x v="1110"/>
  </r>
  <r>
    <x v="28"/>
    <x v="0"/>
    <x v="505"/>
    <x v="0"/>
    <x v="1111"/>
  </r>
  <r>
    <x v="2"/>
    <x v="0"/>
    <x v="31"/>
    <x v="1"/>
    <x v="1112"/>
  </r>
  <r>
    <x v="11"/>
    <x v="1"/>
    <x v="184"/>
    <x v="1"/>
    <x v="1113"/>
  </r>
  <r>
    <x v="19"/>
    <x v="1"/>
    <x v="314"/>
    <x v="1"/>
    <x v="1114"/>
  </r>
  <r>
    <x v="24"/>
    <x v="1"/>
    <x v="142"/>
    <x v="1"/>
    <x v="1115"/>
  </r>
  <r>
    <x v="9"/>
    <x v="1"/>
    <x v="230"/>
    <x v="0"/>
    <x v="1116"/>
  </r>
  <r>
    <x v="3"/>
    <x v="1"/>
    <x v="246"/>
    <x v="0"/>
    <x v="1117"/>
  </r>
  <r>
    <x v="15"/>
    <x v="0"/>
    <x v="91"/>
    <x v="1"/>
    <x v="1118"/>
  </r>
  <r>
    <x v="11"/>
    <x v="0"/>
    <x v="234"/>
    <x v="0"/>
    <x v="1119"/>
  </r>
  <r>
    <x v="6"/>
    <x v="1"/>
    <x v="271"/>
    <x v="1"/>
    <x v="1120"/>
  </r>
  <r>
    <x v="31"/>
    <x v="0"/>
    <x v="350"/>
    <x v="0"/>
    <x v="1121"/>
  </r>
  <r>
    <x v="13"/>
    <x v="0"/>
    <x v="203"/>
    <x v="1"/>
    <x v="1122"/>
  </r>
  <r>
    <x v="11"/>
    <x v="0"/>
    <x v="506"/>
    <x v="0"/>
    <x v="1123"/>
  </r>
  <r>
    <x v="18"/>
    <x v="0"/>
    <x v="322"/>
    <x v="1"/>
    <x v="1124"/>
  </r>
  <r>
    <x v="19"/>
    <x v="1"/>
    <x v="441"/>
    <x v="1"/>
    <x v="1125"/>
  </r>
  <r>
    <x v="22"/>
    <x v="0"/>
    <x v="191"/>
    <x v="1"/>
    <x v="1126"/>
  </r>
  <r>
    <x v="16"/>
    <x v="1"/>
    <x v="163"/>
    <x v="1"/>
    <x v="1127"/>
  </r>
  <r>
    <x v="0"/>
    <x v="0"/>
    <x v="507"/>
    <x v="1"/>
    <x v="1128"/>
  </r>
  <r>
    <x v="46"/>
    <x v="0"/>
    <x v="508"/>
    <x v="1"/>
    <x v="1129"/>
  </r>
  <r>
    <x v="13"/>
    <x v="1"/>
    <x v="509"/>
    <x v="1"/>
    <x v="1130"/>
  </r>
  <r>
    <x v="37"/>
    <x v="1"/>
    <x v="405"/>
    <x v="1"/>
    <x v="1131"/>
  </r>
  <r>
    <x v="14"/>
    <x v="0"/>
    <x v="469"/>
    <x v="1"/>
    <x v="1132"/>
  </r>
  <r>
    <x v="2"/>
    <x v="1"/>
    <x v="312"/>
    <x v="1"/>
    <x v="1133"/>
  </r>
  <r>
    <x v="45"/>
    <x v="0"/>
    <x v="213"/>
    <x v="1"/>
    <x v="1134"/>
  </r>
  <r>
    <x v="36"/>
    <x v="0"/>
    <x v="459"/>
    <x v="1"/>
    <x v="1135"/>
  </r>
  <r>
    <x v="21"/>
    <x v="0"/>
    <x v="259"/>
    <x v="1"/>
    <x v="1136"/>
  </r>
  <r>
    <x v="3"/>
    <x v="1"/>
    <x v="328"/>
    <x v="1"/>
    <x v="1137"/>
  </r>
  <r>
    <x v="0"/>
    <x v="0"/>
    <x v="127"/>
    <x v="0"/>
    <x v="1138"/>
  </r>
  <r>
    <x v="45"/>
    <x v="1"/>
    <x v="493"/>
    <x v="1"/>
    <x v="1139"/>
  </r>
  <r>
    <x v="24"/>
    <x v="0"/>
    <x v="365"/>
    <x v="1"/>
    <x v="1140"/>
  </r>
  <r>
    <x v="14"/>
    <x v="0"/>
    <x v="443"/>
    <x v="1"/>
    <x v="1141"/>
  </r>
  <r>
    <x v="46"/>
    <x v="1"/>
    <x v="454"/>
    <x v="1"/>
    <x v="1142"/>
  </r>
  <r>
    <x v="45"/>
    <x v="1"/>
    <x v="243"/>
    <x v="1"/>
    <x v="1143"/>
  </r>
  <r>
    <x v="14"/>
    <x v="1"/>
    <x v="27"/>
    <x v="1"/>
    <x v="1144"/>
  </r>
  <r>
    <x v="8"/>
    <x v="1"/>
    <x v="163"/>
    <x v="0"/>
    <x v="1145"/>
  </r>
  <r>
    <x v="34"/>
    <x v="0"/>
    <x v="23"/>
    <x v="1"/>
    <x v="1146"/>
  </r>
  <r>
    <x v="19"/>
    <x v="1"/>
    <x v="510"/>
    <x v="1"/>
    <x v="1147"/>
  </r>
  <r>
    <x v="44"/>
    <x v="1"/>
    <x v="22"/>
    <x v="1"/>
    <x v="1148"/>
  </r>
  <r>
    <x v="1"/>
    <x v="0"/>
    <x v="511"/>
    <x v="1"/>
    <x v="1149"/>
  </r>
  <r>
    <x v="30"/>
    <x v="0"/>
    <x v="238"/>
    <x v="1"/>
    <x v="1150"/>
  </r>
  <r>
    <x v="32"/>
    <x v="0"/>
    <x v="316"/>
    <x v="0"/>
    <x v="1151"/>
  </r>
  <r>
    <x v="22"/>
    <x v="0"/>
    <x v="427"/>
    <x v="1"/>
    <x v="1152"/>
  </r>
  <r>
    <x v="28"/>
    <x v="0"/>
    <x v="325"/>
    <x v="1"/>
    <x v="1153"/>
  </r>
  <r>
    <x v="26"/>
    <x v="0"/>
    <x v="188"/>
    <x v="1"/>
    <x v="1154"/>
  </r>
  <r>
    <x v="0"/>
    <x v="1"/>
    <x v="512"/>
    <x v="0"/>
    <x v="1155"/>
  </r>
  <r>
    <x v="11"/>
    <x v="0"/>
    <x v="247"/>
    <x v="1"/>
    <x v="1156"/>
  </r>
  <r>
    <x v="34"/>
    <x v="0"/>
    <x v="162"/>
    <x v="1"/>
    <x v="1157"/>
  </r>
  <r>
    <x v="4"/>
    <x v="0"/>
    <x v="513"/>
    <x v="1"/>
    <x v="1158"/>
  </r>
  <r>
    <x v="32"/>
    <x v="0"/>
    <x v="415"/>
    <x v="1"/>
    <x v="1159"/>
  </r>
  <r>
    <x v="16"/>
    <x v="1"/>
    <x v="14"/>
    <x v="1"/>
    <x v="1160"/>
  </r>
  <r>
    <x v="15"/>
    <x v="1"/>
    <x v="130"/>
    <x v="1"/>
    <x v="1161"/>
  </r>
  <r>
    <x v="1"/>
    <x v="0"/>
    <x v="143"/>
    <x v="1"/>
    <x v="1162"/>
  </r>
  <r>
    <x v="24"/>
    <x v="0"/>
    <x v="33"/>
    <x v="1"/>
    <x v="1163"/>
  </r>
  <r>
    <x v="22"/>
    <x v="0"/>
    <x v="388"/>
    <x v="1"/>
    <x v="1164"/>
  </r>
  <r>
    <x v="37"/>
    <x v="1"/>
    <x v="514"/>
    <x v="1"/>
    <x v="1165"/>
  </r>
  <r>
    <x v="38"/>
    <x v="0"/>
    <x v="15"/>
    <x v="1"/>
    <x v="1166"/>
  </r>
  <r>
    <x v="4"/>
    <x v="1"/>
    <x v="49"/>
    <x v="1"/>
    <x v="1167"/>
  </r>
  <r>
    <x v="7"/>
    <x v="0"/>
    <x v="237"/>
    <x v="1"/>
    <x v="1168"/>
  </r>
  <r>
    <x v="1"/>
    <x v="1"/>
    <x v="60"/>
    <x v="0"/>
    <x v="1169"/>
  </r>
  <r>
    <x v="32"/>
    <x v="0"/>
    <x v="418"/>
    <x v="0"/>
    <x v="1170"/>
  </r>
  <r>
    <x v="12"/>
    <x v="0"/>
    <x v="180"/>
    <x v="1"/>
    <x v="1171"/>
  </r>
  <r>
    <x v="25"/>
    <x v="1"/>
    <x v="245"/>
    <x v="1"/>
    <x v="1172"/>
  </r>
  <r>
    <x v="38"/>
    <x v="1"/>
    <x v="159"/>
    <x v="1"/>
    <x v="1173"/>
  </r>
  <r>
    <x v="20"/>
    <x v="0"/>
    <x v="416"/>
    <x v="1"/>
    <x v="1174"/>
  </r>
  <r>
    <x v="14"/>
    <x v="0"/>
    <x v="134"/>
    <x v="0"/>
    <x v="1175"/>
  </r>
  <r>
    <x v="29"/>
    <x v="0"/>
    <x v="73"/>
    <x v="1"/>
    <x v="1176"/>
  </r>
  <r>
    <x v="11"/>
    <x v="0"/>
    <x v="231"/>
    <x v="1"/>
    <x v="1177"/>
  </r>
  <r>
    <x v="5"/>
    <x v="1"/>
    <x v="382"/>
    <x v="0"/>
    <x v="1178"/>
  </r>
  <r>
    <x v="44"/>
    <x v="0"/>
    <x v="317"/>
    <x v="1"/>
    <x v="1179"/>
  </r>
  <r>
    <x v="23"/>
    <x v="0"/>
    <x v="503"/>
    <x v="1"/>
    <x v="1180"/>
  </r>
  <r>
    <x v="9"/>
    <x v="0"/>
    <x v="148"/>
    <x v="1"/>
    <x v="1181"/>
  </r>
  <r>
    <x v="28"/>
    <x v="0"/>
    <x v="60"/>
    <x v="1"/>
    <x v="1182"/>
  </r>
  <r>
    <x v="11"/>
    <x v="0"/>
    <x v="515"/>
    <x v="0"/>
    <x v="1183"/>
  </r>
  <r>
    <x v="39"/>
    <x v="1"/>
    <x v="476"/>
    <x v="1"/>
    <x v="1184"/>
  </r>
  <r>
    <x v="34"/>
    <x v="1"/>
    <x v="50"/>
    <x v="0"/>
    <x v="1185"/>
  </r>
  <r>
    <x v="10"/>
    <x v="0"/>
    <x v="297"/>
    <x v="1"/>
    <x v="1186"/>
  </r>
  <r>
    <x v="32"/>
    <x v="0"/>
    <x v="235"/>
    <x v="0"/>
    <x v="1187"/>
  </r>
  <r>
    <x v="11"/>
    <x v="0"/>
    <x v="52"/>
    <x v="1"/>
    <x v="1188"/>
  </r>
  <r>
    <x v="5"/>
    <x v="0"/>
    <x v="27"/>
    <x v="1"/>
    <x v="1189"/>
  </r>
  <r>
    <x v="24"/>
    <x v="0"/>
    <x v="404"/>
    <x v="1"/>
    <x v="1190"/>
  </r>
  <r>
    <x v="30"/>
    <x v="0"/>
    <x v="203"/>
    <x v="1"/>
    <x v="1191"/>
  </r>
  <r>
    <x v="28"/>
    <x v="0"/>
    <x v="429"/>
    <x v="1"/>
    <x v="1192"/>
  </r>
  <r>
    <x v="5"/>
    <x v="0"/>
    <x v="404"/>
    <x v="1"/>
    <x v="1193"/>
  </r>
  <r>
    <x v="0"/>
    <x v="0"/>
    <x v="325"/>
    <x v="1"/>
    <x v="1194"/>
  </r>
  <r>
    <x v="0"/>
    <x v="0"/>
    <x v="190"/>
    <x v="0"/>
    <x v="1195"/>
  </r>
  <r>
    <x v="24"/>
    <x v="1"/>
    <x v="516"/>
    <x v="1"/>
    <x v="1196"/>
  </r>
  <r>
    <x v="29"/>
    <x v="1"/>
    <x v="452"/>
    <x v="1"/>
    <x v="1197"/>
  </r>
  <r>
    <x v="5"/>
    <x v="0"/>
    <x v="335"/>
    <x v="1"/>
    <x v="1198"/>
  </r>
  <r>
    <x v="7"/>
    <x v="1"/>
    <x v="200"/>
    <x v="1"/>
    <x v="1199"/>
  </r>
  <r>
    <x v="6"/>
    <x v="1"/>
    <x v="517"/>
    <x v="1"/>
    <x v="1200"/>
  </r>
  <r>
    <x v="20"/>
    <x v="1"/>
    <x v="159"/>
    <x v="1"/>
    <x v="1201"/>
  </r>
  <r>
    <x v="43"/>
    <x v="1"/>
    <x v="243"/>
    <x v="1"/>
    <x v="1202"/>
  </r>
  <r>
    <x v="1"/>
    <x v="0"/>
    <x v="518"/>
    <x v="0"/>
    <x v="1203"/>
  </r>
  <r>
    <x v="22"/>
    <x v="1"/>
    <x v="519"/>
    <x v="1"/>
    <x v="1204"/>
  </r>
  <r>
    <x v="17"/>
    <x v="0"/>
    <x v="82"/>
    <x v="1"/>
    <x v="1205"/>
  </r>
  <r>
    <x v="26"/>
    <x v="1"/>
    <x v="220"/>
    <x v="0"/>
    <x v="1206"/>
  </r>
  <r>
    <x v="7"/>
    <x v="0"/>
    <x v="122"/>
    <x v="0"/>
    <x v="1207"/>
  </r>
  <r>
    <x v="17"/>
    <x v="1"/>
    <x v="109"/>
    <x v="1"/>
    <x v="1208"/>
  </r>
  <r>
    <x v="26"/>
    <x v="1"/>
    <x v="99"/>
    <x v="1"/>
    <x v="1209"/>
  </r>
  <r>
    <x v="46"/>
    <x v="1"/>
    <x v="22"/>
    <x v="1"/>
    <x v="1210"/>
  </r>
  <r>
    <x v="1"/>
    <x v="1"/>
    <x v="321"/>
    <x v="1"/>
    <x v="1211"/>
  </r>
  <r>
    <x v="14"/>
    <x v="0"/>
    <x v="520"/>
    <x v="1"/>
    <x v="1212"/>
  </r>
  <r>
    <x v="13"/>
    <x v="0"/>
    <x v="468"/>
    <x v="1"/>
    <x v="1213"/>
  </r>
  <r>
    <x v="1"/>
    <x v="1"/>
    <x v="521"/>
    <x v="1"/>
    <x v="1214"/>
  </r>
  <r>
    <x v="29"/>
    <x v="1"/>
    <x v="322"/>
    <x v="1"/>
    <x v="1215"/>
  </r>
  <r>
    <x v="38"/>
    <x v="1"/>
    <x v="348"/>
    <x v="1"/>
    <x v="1216"/>
  </r>
  <r>
    <x v="6"/>
    <x v="0"/>
    <x v="489"/>
    <x v="0"/>
    <x v="1217"/>
  </r>
  <r>
    <x v="25"/>
    <x v="0"/>
    <x v="267"/>
    <x v="1"/>
    <x v="1218"/>
  </r>
  <r>
    <x v="15"/>
    <x v="0"/>
    <x v="522"/>
    <x v="1"/>
    <x v="1219"/>
  </r>
  <r>
    <x v="29"/>
    <x v="1"/>
    <x v="523"/>
    <x v="1"/>
    <x v="1220"/>
  </r>
  <r>
    <x v="45"/>
    <x v="1"/>
    <x v="128"/>
    <x v="1"/>
    <x v="1221"/>
  </r>
  <r>
    <x v="34"/>
    <x v="0"/>
    <x v="137"/>
    <x v="0"/>
    <x v="1222"/>
  </r>
  <r>
    <x v="24"/>
    <x v="1"/>
    <x v="524"/>
    <x v="1"/>
    <x v="1223"/>
  </r>
  <r>
    <x v="3"/>
    <x v="0"/>
    <x v="13"/>
    <x v="1"/>
    <x v="1224"/>
  </r>
  <r>
    <x v="25"/>
    <x v="1"/>
    <x v="290"/>
    <x v="1"/>
    <x v="1225"/>
  </r>
  <r>
    <x v="44"/>
    <x v="1"/>
    <x v="464"/>
    <x v="1"/>
    <x v="1226"/>
  </r>
  <r>
    <x v="12"/>
    <x v="1"/>
    <x v="53"/>
    <x v="1"/>
    <x v="1227"/>
  </r>
  <r>
    <x v="30"/>
    <x v="1"/>
    <x v="511"/>
    <x v="1"/>
    <x v="1228"/>
  </r>
  <r>
    <x v="14"/>
    <x v="1"/>
    <x v="525"/>
    <x v="0"/>
    <x v="1229"/>
  </r>
  <r>
    <x v="34"/>
    <x v="0"/>
    <x v="526"/>
    <x v="0"/>
    <x v="1230"/>
  </r>
  <r>
    <x v="40"/>
    <x v="0"/>
    <x v="456"/>
    <x v="1"/>
    <x v="1231"/>
  </r>
  <r>
    <x v="30"/>
    <x v="1"/>
    <x v="527"/>
    <x v="1"/>
    <x v="1232"/>
  </r>
  <r>
    <x v="39"/>
    <x v="0"/>
    <x v="138"/>
    <x v="1"/>
    <x v="1233"/>
  </r>
  <r>
    <x v="21"/>
    <x v="1"/>
    <x v="320"/>
    <x v="1"/>
    <x v="1234"/>
  </r>
  <r>
    <x v="18"/>
    <x v="0"/>
    <x v="496"/>
    <x v="1"/>
    <x v="1235"/>
  </r>
  <r>
    <x v="30"/>
    <x v="0"/>
    <x v="143"/>
    <x v="1"/>
    <x v="1236"/>
  </r>
  <r>
    <x v="7"/>
    <x v="1"/>
    <x v="3"/>
    <x v="1"/>
    <x v="1237"/>
  </r>
  <r>
    <x v="9"/>
    <x v="0"/>
    <x v="14"/>
    <x v="1"/>
    <x v="1238"/>
  </r>
  <r>
    <x v="14"/>
    <x v="1"/>
    <x v="423"/>
    <x v="0"/>
    <x v="1239"/>
  </r>
  <r>
    <x v="33"/>
    <x v="1"/>
    <x v="528"/>
    <x v="0"/>
    <x v="1240"/>
  </r>
  <r>
    <x v="20"/>
    <x v="0"/>
    <x v="529"/>
    <x v="1"/>
    <x v="1241"/>
  </r>
  <r>
    <x v="2"/>
    <x v="0"/>
    <x v="293"/>
    <x v="1"/>
    <x v="1242"/>
  </r>
  <r>
    <x v="1"/>
    <x v="1"/>
    <x v="230"/>
    <x v="1"/>
    <x v="1243"/>
  </r>
  <r>
    <x v="2"/>
    <x v="1"/>
    <x v="210"/>
    <x v="1"/>
    <x v="1244"/>
  </r>
  <r>
    <x v="39"/>
    <x v="0"/>
    <x v="324"/>
    <x v="1"/>
    <x v="1245"/>
  </r>
  <r>
    <x v="3"/>
    <x v="1"/>
    <x v="530"/>
    <x v="1"/>
    <x v="1246"/>
  </r>
  <r>
    <x v="1"/>
    <x v="0"/>
    <x v="13"/>
    <x v="1"/>
    <x v="1247"/>
  </r>
  <r>
    <x v="4"/>
    <x v="1"/>
    <x v="51"/>
    <x v="0"/>
    <x v="1248"/>
  </r>
  <r>
    <x v="23"/>
    <x v="1"/>
    <x v="8"/>
    <x v="0"/>
    <x v="1249"/>
  </r>
  <r>
    <x v="0"/>
    <x v="1"/>
    <x v="202"/>
    <x v="1"/>
    <x v="1250"/>
  </r>
  <r>
    <x v="34"/>
    <x v="1"/>
    <x v="531"/>
    <x v="0"/>
    <x v="1251"/>
  </r>
  <r>
    <x v="29"/>
    <x v="0"/>
    <x v="375"/>
    <x v="1"/>
    <x v="1252"/>
  </r>
  <r>
    <x v="16"/>
    <x v="0"/>
    <x v="25"/>
    <x v="1"/>
    <x v="1253"/>
  </r>
  <r>
    <x v="44"/>
    <x v="0"/>
    <x v="532"/>
    <x v="1"/>
    <x v="1254"/>
  </r>
  <r>
    <x v="43"/>
    <x v="0"/>
    <x v="241"/>
    <x v="1"/>
    <x v="1255"/>
  </r>
  <r>
    <x v="40"/>
    <x v="0"/>
    <x v="215"/>
    <x v="1"/>
    <x v="1256"/>
  </r>
  <r>
    <x v="19"/>
    <x v="1"/>
    <x v="533"/>
    <x v="1"/>
    <x v="1257"/>
  </r>
  <r>
    <x v="14"/>
    <x v="0"/>
    <x v="247"/>
    <x v="1"/>
    <x v="1258"/>
  </r>
  <r>
    <x v="4"/>
    <x v="0"/>
    <x v="481"/>
    <x v="1"/>
    <x v="1259"/>
  </r>
  <r>
    <x v="2"/>
    <x v="1"/>
    <x v="109"/>
    <x v="1"/>
    <x v="1260"/>
  </r>
  <r>
    <x v="24"/>
    <x v="0"/>
    <x v="123"/>
    <x v="1"/>
    <x v="1261"/>
  </r>
  <r>
    <x v="32"/>
    <x v="0"/>
    <x v="441"/>
    <x v="1"/>
    <x v="1262"/>
  </r>
  <r>
    <x v="41"/>
    <x v="0"/>
    <x v="150"/>
    <x v="1"/>
    <x v="1263"/>
  </r>
  <r>
    <x v="33"/>
    <x v="1"/>
    <x v="534"/>
    <x v="0"/>
    <x v="1264"/>
  </r>
  <r>
    <x v="19"/>
    <x v="0"/>
    <x v="252"/>
    <x v="1"/>
    <x v="1265"/>
  </r>
  <r>
    <x v="23"/>
    <x v="1"/>
    <x v="320"/>
    <x v="0"/>
    <x v="1266"/>
  </r>
  <r>
    <x v="34"/>
    <x v="0"/>
    <x v="520"/>
    <x v="1"/>
    <x v="1267"/>
  </r>
  <r>
    <x v="39"/>
    <x v="1"/>
    <x v="97"/>
    <x v="1"/>
    <x v="1268"/>
  </r>
  <r>
    <x v="21"/>
    <x v="1"/>
    <x v="113"/>
    <x v="1"/>
    <x v="1269"/>
  </r>
  <r>
    <x v="9"/>
    <x v="0"/>
    <x v="525"/>
    <x v="1"/>
    <x v="1270"/>
  </r>
  <r>
    <x v="32"/>
    <x v="1"/>
    <x v="535"/>
    <x v="1"/>
    <x v="1271"/>
  </r>
  <r>
    <x v="22"/>
    <x v="1"/>
    <x v="536"/>
    <x v="1"/>
    <x v="1272"/>
  </r>
  <r>
    <x v="21"/>
    <x v="1"/>
    <x v="537"/>
    <x v="0"/>
    <x v="1273"/>
  </r>
  <r>
    <x v="37"/>
    <x v="1"/>
    <x v="408"/>
    <x v="1"/>
    <x v="1274"/>
  </r>
  <r>
    <x v="20"/>
    <x v="0"/>
    <x v="257"/>
    <x v="1"/>
    <x v="1275"/>
  </r>
  <r>
    <x v="4"/>
    <x v="0"/>
    <x v="129"/>
    <x v="1"/>
    <x v="1276"/>
  </r>
  <r>
    <x v="46"/>
    <x v="1"/>
    <x v="503"/>
    <x v="0"/>
    <x v="1277"/>
  </r>
  <r>
    <x v="9"/>
    <x v="0"/>
    <x v="471"/>
    <x v="1"/>
    <x v="1278"/>
  </r>
  <r>
    <x v="28"/>
    <x v="0"/>
    <x v="230"/>
    <x v="1"/>
    <x v="1279"/>
  </r>
  <r>
    <x v="42"/>
    <x v="0"/>
    <x v="215"/>
    <x v="0"/>
    <x v="1280"/>
  </r>
  <r>
    <x v="1"/>
    <x v="0"/>
    <x v="496"/>
    <x v="0"/>
    <x v="1281"/>
  </r>
  <r>
    <x v="1"/>
    <x v="1"/>
    <x v="279"/>
    <x v="1"/>
    <x v="1282"/>
  </r>
  <r>
    <x v="35"/>
    <x v="1"/>
    <x v="29"/>
    <x v="0"/>
    <x v="1283"/>
  </r>
  <r>
    <x v="42"/>
    <x v="0"/>
    <x v="200"/>
    <x v="1"/>
    <x v="1284"/>
  </r>
  <r>
    <x v="2"/>
    <x v="0"/>
    <x v="193"/>
    <x v="1"/>
    <x v="1285"/>
  </r>
  <r>
    <x v="26"/>
    <x v="0"/>
    <x v="473"/>
    <x v="1"/>
    <x v="1286"/>
  </r>
  <r>
    <x v="34"/>
    <x v="1"/>
    <x v="538"/>
    <x v="0"/>
    <x v="1287"/>
  </r>
  <r>
    <x v="36"/>
    <x v="1"/>
    <x v="419"/>
    <x v="1"/>
    <x v="1288"/>
  </r>
  <r>
    <x v="25"/>
    <x v="0"/>
    <x v="91"/>
    <x v="1"/>
    <x v="1289"/>
  </r>
  <r>
    <x v="0"/>
    <x v="1"/>
    <x v="539"/>
    <x v="0"/>
    <x v="1290"/>
  </r>
  <r>
    <x v="27"/>
    <x v="1"/>
    <x v="174"/>
    <x v="1"/>
    <x v="1291"/>
  </r>
  <r>
    <x v="6"/>
    <x v="1"/>
    <x v="474"/>
    <x v="1"/>
    <x v="1292"/>
  </r>
  <r>
    <x v="30"/>
    <x v="1"/>
    <x v="124"/>
    <x v="1"/>
    <x v="1293"/>
  </r>
  <r>
    <x v="34"/>
    <x v="1"/>
    <x v="540"/>
    <x v="1"/>
    <x v="1294"/>
  </r>
  <r>
    <x v="1"/>
    <x v="1"/>
    <x v="388"/>
    <x v="1"/>
    <x v="1295"/>
  </r>
  <r>
    <x v="2"/>
    <x v="0"/>
    <x v="426"/>
    <x v="1"/>
    <x v="1296"/>
  </r>
  <r>
    <x v="3"/>
    <x v="1"/>
    <x v="207"/>
    <x v="1"/>
    <x v="1297"/>
  </r>
  <r>
    <x v="0"/>
    <x v="0"/>
    <x v="474"/>
    <x v="1"/>
    <x v="1298"/>
  </r>
  <r>
    <x v="39"/>
    <x v="1"/>
    <x v="541"/>
    <x v="0"/>
    <x v="1299"/>
  </r>
  <r>
    <x v="10"/>
    <x v="1"/>
    <x v="99"/>
    <x v="0"/>
    <x v="1300"/>
  </r>
  <r>
    <x v="9"/>
    <x v="0"/>
    <x v="37"/>
    <x v="1"/>
    <x v="1301"/>
  </r>
  <r>
    <x v="32"/>
    <x v="1"/>
    <x v="542"/>
    <x v="0"/>
    <x v="1302"/>
  </r>
  <r>
    <x v="44"/>
    <x v="1"/>
    <x v="456"/>
    <x v="0"/>
    <x v="1303"/>
  </r>
  <r>
    <x v="23"/>
    <x v="0"/>
    <x v="25"/>
    <x v="1"/>
    <x v="1304"/>
  </r>
  <r>
    <x v="38"/>
    <x v="0"/>
    <x v="361"/>
    <x v="0"/>
    <x v="1305"/>
  </r>
  <r>
    <x v="4"/>
    <x v="1"/>
    <x v="213"/>
    <x v="0"/>
    <x v="1306"/>
  </r>
  <r>
    <x v="9"/>
    <x v="0"/>
    <x v="204"/>
    <x v="0"/>
    <x v="1307"/>
  </r>
  <r>
    <x v="24"/>
    <x v="1"/>
    <x v="158"/>
    <x v="1"/>
    <x v="1308"/>
  </r>
  <r>
    <x v="44"/>
    <x v="1"/>
    <x v="31"/>
    <x v="1"/>
    <x v="1309"/>
  </r>
  <r>
    <x v="3"/>
    <x v="0"/>
    <x v="301"/>
    <x v="1"/>
    <x v="1310"/>
  </r>
  <r>
    <x v="16"/>
    <x v="1"/>
    <x v="470"/>
    <x v="1"/>
    <x v="1311"/>
  </r>
  <r>
    <x v="0"/>
    <x v="0"/>
    <x v="118"/>
    <x v="0"/>
    <x v="1312"/>
  </r>
  <r>
    <x v="15"/>
    <x v="0"/>
    <x v="367"/>
    <x v="0"/>
    <x v="1313"/>
  </r>
  <r>
    <x v="1"/>
    <x v="1"/>
    <x v="33"/>
    <x v="1"/>
    <x v="1314"/>
  </r>
  <r>
    <x v="0"/>
    <x v="0"/>
    <x v="272"/>
    <x v="1"/>
    <x v="1315"/>
  </r>
  <r>
    <x v="1"/>
    <x v="1"/>
    <x v="543"/>
    <x v="1"/>
    <x v="1316"/>
  </r>
  <r>
    <x v="22"/>
    <x v="1"/>
    <x v="544"/>
    <x v="1"/>
    <x v="1317"/>
  </r>
  <r>
    <x v="46"/>
    <x v="0"/>
    <x v="31"/>
    <x v="1"/>
    <x v="1318"/>
  </r>
  <r>
    <x v="5"/>
    <x v="1"/>
    <x v="320"/>
    <x v="1"/>
    <x v="1319"/>
  </r>
  <r>
    <x v="10"/>
    <x v="1"/>
    <x v="301"/>
    <x v="0"/>
    <x v="1320"/>
  </r>
  <r>
    <x v="10"/>
    <x v="1"/>
    <x v="130"/>
    <x v="1"/>
    <x v="1321"/>
  </r>
  <r>
    <x v="44"/>
    <x v="0"/>
    <x v="514"/>
    <x v="0"/>
    <x v="1322"/>
  </r>
  <r>
    <x v="5"/>
    <x v="1"/>
    <x v="63"/>
    <x v="1"/>
    <x v="1323"/>
  </r>
  <r>
    <x v="35"/>
    <x v="1"/>
    <x v="371"/>
    <x v="1"/>
    <x v="1324"/>
  </r>
  <r>
    <x v="44"/>
    <x v="0"/>
    <x v="545"/>
    <x v="1"/>
    <x v="1325"/>
  </r>
  <r>
    <x v="43"/>
    <x v="1"/>
    <x v="279"/>
    <x v="1"/>
    <x v="1326"/>
  </r>
  <r>
    <x v="11"/>
    <x v="0"/>
    <x v="432"/>
    <x v="1"/>
    <x v="1327"/>
  </r>
  <r>
    <x v="14"/>
    <x v="1"/>
    <x v="304"/>
    <x v="1"/>
    <x v="1328"/>
  </r>
  <r>
    <x v="37"/>
    <x v="0"/>
    <x v="5"/>
    <x v="1"/>
    <x v="1329"/>
  </r>
  <r>
    <x v="11"/>
    <x v="0"/>
    <x v="220"/>
    <x v="1"/>
    <x v="1330"/>
  </r>
  <r>
    <x v="14"/>
    <x v="0"/>
    <x v="546"/>
    <x v="1"/>
    <x v="1331"/>
  </r>
  <r>
    <x v="45"/>
    <x v="1"/>
    <x v="547"/>
    <x v="1"/>
    <x v="1332"/>
  </r>
  <r>
    <x v="1"/>
    <x v="0"/>
    <x v="23"/>
    <x v="1"/>
    <x v="1333"/>
  </r>
  <r>
    <x v="1"/>
    <x v="0"/>
    <x v="139"/>
    <x v="1"/>
    <x v="1334"/>
  </r>
  <r>
    <x v="27"/>
    <x v="0"/>
    <x v="335"/>
    <x v="1"/>
    <x v="1335"/>
  </r>
  <r>
    <x v="35"/>
    <x v="0"/>
    <x v="187"/>
    <x v="0"/>
    <x v="133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38">
  <r>
    <x v="0"/>
    <x v="0"/>
  </r>
  <r>
    <x v="1"/>
    <x v="1"/>
  </r>
  <r>
    <x v="1"/>
    <x v="2"/>
  </r>
  <r>
    <x v="1"/>
    <x v="3"/>
  </r>
  <r>
    <x v="1"/>
    <x v="4"/>
  </r>
  <r>
    <x v="1"/>
    <x v="5"/>
  </r>
  <r>
    <x v="1"/>
    <x v="6"/>
  </r>
  <r>
    <x v="1"/>
    <x v="7"/>
  </r>
  <r>
    <x v="1"/>
    <x v="8"/>
  </r>
  <r>
    <x v="1"/>
    <x v="9"/>
  </r>
  <r>
    <x v="1"/>
    <x v="10"/>
  </r>
  <r>
    <x v="0"/>
    <x v="11"/>
  </r>
  <r>
    <x v="1"/>
    <x v="12"/>
  </r>
  <r>
    <x v="1"/>
    <x v="13"/>
  </r>
  <r>
    <x v="0"/>
    <x v="14"/>
  </r>
  <r>
    <x v="1"/>
    <x v="15"/>
  </r>
  <r>
    <x v="1"/>
    <x v="16"/>
  </r>
  <r>
    <x v="1"/>
    <x v="17"/>
  </r>
  <r>
    <x v="1"/>
    <x v="18"/>
  </r>
  <r>
    <x v="0"/>
    <x v="19"/>
  </r>
  <r>
    <x v="1"/>
    <x v="20"/>
  </r>
  <r>
    <x v="1"/>
    <x v="21"/>
  </r>
  <r>
    <x v="1"/>
    <x v="22"/>
  </r>
  <r>
    <x v="0"/>
    <x v="23"/>
  </r>
  <r>
    <x v="1"/>
    <x v="24"/>
  </r>
  <r>
    <x v="1"/>
    <x v="25"/>
  </r>
  <r>
    <x v="1"/>
    <x v="26"/>
  </r>
  <r>
    <x v="1"/>
    <x v="27"/>
  </r>
  <r>
    <x v="1"/>
    <x v="28"/>
  </r>
  <r>
    <x v="0"/>
    <x v="29"/>
  </r>
  <r>
    <x v="0"/>
    <x v="30"/>
  </r>
  <r>
    <x v="1"/>
    <x v="31"/>
  </r>
  <r>
    <x v="1"/>
    <x v="32"/>
  </r>
  <r>
    <x v="1"/>
    <x v="33"/>
  </r>
  <r>
    <x v="0"/>
    <x v="34"/>
  </r>
  <r>
    <x v="1"/>
    <x v="35"/>
  </r>
  <r>
    <x v="1"/>
    <x v="36"/>
  </r>
  <r>
    <x v="1"/>
    <x v="37"/>
  </r>
  <r>
    <x v="0"/>
    <x v="38"/>
  </r>
  <r>
    <x v="0"/>
    <x v="39"/>
  </r>
  <r>
    <x v="1"/>
    <x v="40"/>
  </r>
  <r>
    <x v="1"/>
    <x v="41"/>
  </r>
  <r>
    <x v="1"/>
    <x v="42"/>
  </r>
  <r>
    <x v="1"/>
    <x v="43"/>
  </r>
  <r>
    <x v="1"/>
    <x v="44"/>
  </r>
  <r>
    <x v="1"/>
    <x v="45"/>
  </r>
  <r>
    <x v="1"/>
    <x v="46"/>
  </r>
  <r>
    <x v="1"/>
    <x v="47"/>
  </r>
  <r>
    <x v="1"/>
    <x v="48"/>
  </r>
  <r>
    <x v="0"/>
    <x v="49"/>
  </r>
  <r>
    <x v="1"/>
    <x v="50"/>
  </r>
  <r>
    <x v="1"/>
    <x v="51"/>
  </r>
  <r>
    <x v="0"/>
    <x v="52"/>
  </r>
  <r>
    <x v="0"/>
    <x v="53"/>
  </r>
  <r>
    <x v="1"/>
    <x v="54"/>
  </r>
  <r>
    <x v="0"/>
    <x v="55"/>
  </r>
  <r>
    <x v="1"/>
    <x v="56"/>
  </r>
  <r>
    <x v="0"/>
    <x v="57"/>
  </r>
  <r>
    <x v="0"/>
    <x v="58"/>
  </r>
  <r>
    <x v="1"/>
    <x v="59"/>
  </r>
  <r>
    <x v="1"/>
    <x v="60"/>
  </r>
  <r>
    <x v="1"/>
    <x v="61"/>
  </r>
  <r>
    <x v="1"/>
    <x v="62"/>
  </r>
  <r>
    <x v="1"/>
    <x v="63"/>
  </r>
  <r>
    <x v="0"/>
    <x v="64"/>
  </r>
  <r>
    <x v="1"/>
    <x v="65"/>
  </r>
  <r>
    <x v="1"/>
    <x v="66"/>
  </r>
  <r>
    <x v="1"/>
    <x v="67"/>
  </r>
  <r>
    <x v="1"/>
    <x v="68"/>
  </r>
  <r>
    <x v="0"/>
    <x v="69"/>
  </r>
  <r>
    <x v="0"/>
    <x v="70"/>
  </r>
  <r>
    <x v="1"/>
    <x v="71"/>
  </r>
  <r>
    <x v="1"/>
    <x v="72"/>
  </r>
  <r>
    <x v="1"/>
    <x v="73"/>
  </r>
  <r>
    <x v="1"/>
    <x v="74"/>
  </r>
  <r>
    <x v="1"/>
    <x v="75"/>
  </r>
  <r>
    <x v="1"/>
    <x v="76"/>
  </r>
  <r>
    <x v="1"/>
    <x v="77"/>
  </r>
  <r>
    <x v="1"/>
    <x v="78"/>
  </r>
  <r>
    <x v="1"/>
    <x v="79"/>
  </r>
  <r>
    <x v="1"/>
    <x v="80"/>
  </r>
  <r>
    <x v="1"/>
    <x v="81"/>
  </r>
  <r>
    <x v="0"/>
    <x v="82"/>
  </r>
  <r>
    <x v="1"/>
    <x v="83"/>
  </r>
  <r>
    <x v="0"/>
    <x v="84"/>
  </r>
  <r>
    <x v="0"/>
    <x v="85"/>
  </r>
  <r>
    <x v="0"/>
    <x v="86"/>
  </r>
  <r>
    <x v="1"/>
    <x v="87"/>
  </r>
  <r>
    <x v="1"/>
    <x v="88"/>
  </r>
  <r>
    <x v="1"/>
    <x v="89"/>
  </r>
  <r>
    <x v="1"/>
    <x v="90"/>
  </r>
  <r>
    <x v="1"/>
    <x v="91"/>
  </r>
  <r>
    <x v="0"/>
    <x v="92"/>
  </r>
  <r>
    <x v="1"/>
    <x v="93"/>
  </r>
  <r>
    <x v="0"/>
    <x v="94"/>
  </r>
  <r>
    <x v="1"/>
    <x v="95"/>
  </r>
  <r>
    <x v="1"/>
    <x v="96"/>
  </r>
  <r>
    <x v="1"/>
    <x v="97"/>
  </r>
  <r>
    <x v="0"/>
    <x v="98"/>
  </r>
  <r>
    <x v="0"/>
    <x v="99"/>
  </r>
  <r>
    <x v="1"/>
    <x v="100"/>
  </r>
  <r>
    <x v="1"/>
    <x v="101"/>
  </r>
  <r>
    <x v="1"/>
    <x v="102"/>
  </r>
  <r>
    <x v="0"/>
    <x v="103"/>
  </r>
  <r>
    <x v="1"/>
    <x v="104"/>
  </r>
  <r>
    <x v="0"/>
    <x v="105"/>
  </r>
  <r>
    <x v="1"/>
    <x v="106"/>
  </r>
  <r>
    <x v="1"/>
    <x v="107"/>
  </r>
  <r>
    <x v="1"/>
    <x v="108"/>
  </r>
  <r>
    <x v="0"/>
    <x v="109"/>
  </r>
  <r>
    <x v="1"/>
    <x v="110"/>
  </r>
  <r>
    <x v="1"/>
    <x v="111"/>
  </r>
  <r>
    <x v="1"/>
    <x v="112"/>
  </r>
  <r>
    <x v="1"/>
    <x v="113"/>
  </r>
  <r>
    <x v="1"/>
    <x v="114"/>
  </r>
  <r>
    <x v="1"/>
    <x v="115"/>
  </r>
  <r>
    <x v="1"/>
    <x v="116"/>
  </r>
  <r>
    <x v="0"/>
    <x v="117"/>
  </r>
  <r>
    <x v="1"/>
    <x v="118"/>
  </r>
  <r>
    <x v="1"/>
    <x v="119"/>
  </r>
  <r>
    <x v="1"/>
    <x v="120"/>
  </r>
  <r>
    <x v="1"/>
    <x v="121"/>
  </r>
  <r>
    <x v="1"/>
    <x v="122"/>
  </r>
  <r>
    <x v="0"/>
    <x v="123"/>
  </r>
  <r>
    <x v="1"/>
    <x v="124"/>
  </r>
  <r>
    <x v="1"/>
    <x v="125"/>
  </r>
  <r>
    <x v="0"/>
    <x v="126"/>
  </r>
  <r>
    <x v="1"/>
    <x v="127"/>
  </r>
  <r>
    <x v="0"/>
    <x v="128"/>
  </r>
  <r>
    <x v="1"/>
    <x v="129"/>
  </r>
  <r>
    <x v="1"/>
    <x v="130"/>
  </r>
  <r>
    <x v="1"/>
    <x v="131"/>
  </r>
  <r>
    <x v="1"/>
    <x v="132"/>
  </r>
  <r>
    <x v="1"/>
    <x v="133"/>
  </r>
  <r>
    <x v="1"/>
    <x v="134"/>
  </r>
  <r>
    <x v="1"/>
    <x v="135"/>
  </r>
  <r>
    <x v="1"/>
    <x v="136"/>
  </r>
  <r>
    <x v="1"/>
    <x v="137"/>
  </r>
  <r>
    <x v="1"/>
    <x v="138"/>
  </r>
  <r>
    <x v="1"/>
    <x v="139"/>
  </r>
  <r>
    <x v="1"/>
    <x v="140"/>
  </r>
  <r>
    <x v="1"/>
    <x v="141"/>
  </r>
  <r>
    <x v="0"/>
    <x v="142"/>
  </r>
  <r>
    <x v="1"/>
    <x v="143"/>
  </r>
  <r>
    <x v="0"/>
    <x v="144"/>
  </r>
  <r>
    <x v="1"/>
    <x v="145"/>
  </r>
  <r>
    <x v="0"/>
    <x v="146"/>
  </r>
  <r>
    <x v="1"/>
    <x v="147"/>
  </r>
  <r>
    <x v="1"/>
    <x v="148"/>
  </r>
  <r>
    <x v="1"/>
    <x v="149"/>
  </r>
  <r>
    <x v="1"/>
    <x v="150"/>
  </r>
  <r>
    <x v="1"/>
    <x v="151"/>
  </r>
  <r>
    <x v="1"/>
    <x v="152"/>
  </r>
  <r>
    <x v="0"/>
    <x v="153"/>
  </r>
  <r>
    <x v="1"/>
    <x v="154"/>
  </r>
  <r>
    <x v="1"/>
    <x v="155"/>
  </r>
  <r>
    <x v="0"/>
    <x v="156"/>
  </r>
  <r>
    <x v="0"/>
    <x v="157"/>
  </r>
  <r>
    <x v="0"/>
    <x v="158"/>
  </r>
  <r>
    <x v="1"/>
    <x v="159"/>
  </r>
  <r>
    <x v="0"/>
    <x v="160"/>
  </r>
  <r>
    <x v="0"/>
    <x v="161"/>
  </r>
  <r>
    <x v="1"/>
    <x v="162"/>
  </r>
  <r>
    <x v="1"/>
    <x v="163"/>
  </r>
  <r>
    <x v="1"/>
    <x v="164"/>
  </r>
  <r>
    <x v="1"/>
    <x v="165"/>
  </r>
  <r>
    <x v="1"/>
    <x v="166"/>
  </r>
  <r>
    <x v="1"/>
    <x v="167"/>
  </r>
  <r>
    <x v="1"/>
    <x v="168"/>
  </r>
  <r>
    <x v="1"/>
    <x v="169"/>
  </r>
  <r>
    <x v="1"/>
    <x v="170"/>
  </r>
  <r>
    <x v="1"/>
    <x v="171"/>
  </r>
  <r>
    <x v="1"/>
    <x v="172"/>
  </r>
  <r>
    <x v="1"/>
    <x v="173"/>
  </r>
  <r>
    <x v="1"/>
    <x v="174"/>
  </r>
  <r>
    <x v="0"/>
    <x v="175"/>
  </r>
  <r>
    <x v="1"/>
    <x v="176"/>
  </r>
  <r>
    <x v="1"/>
    <x v="177"/>
  </r>
  <r>
    <x v="1"/>
    <x v="178"/>
  </r>
  <r>
    <x v="1"/>
    <x v="179"/>
  </r>
  <r>
    <x v="1"/>
    <x v="180"/>
  </r>
  <r>
    <x v="1"/>
    <x v="181"/>
  </r>
  <r>
    <x v="1"/>
    <x v="182"/>
  </r>
  <r>
    <x v="1"/>
    <x v="183"/>
  </r>
  <r>
    <x v="1"/>
    <x v="184"/>
  </r>
  <r>
    <x v="0"/>
    <x v="185"/>
  </r>
  <r>
    <x v="1"/>
    <x v="186"/>
  </r>
  <r>
    <x v="1"/>
    <x v="187"/>
  </r>
  <r>
    <x v="1"/>
    <x v="188"/>
  </r>
  <r>
    <x v="1"/>
    <x v="189"/>
  </r>
  <r>
    <x v="1"/>
    <x v="190"/>
  </r>
  <r>
    <x v="1"/>
    <x v="191"/>
  </r>
  <r>
    <x v="1"/>
    <x v="192"/>
  </r>
  <r>
    <x v="1"/>
    <x v="193"/>
  </r>
  <r>
    <x v="1"/>
    <x v="194"/>
  </r>
  <r>
    <x v="1"/>
    <x v="195"/>
  </r>
  <r>
    <x v="1"/>
    <x v="196"/>
  </r>
  <r>
    <x v="1"/>
    <x v="197"/>
  </r>
  <r>
    <x v="1"/>
    <x v="198"/>
  </r>
  <r>
    <x v="1"/>
    <x v="199"/>
  </r>
  <r>
    <x v="1"/>
    <x v="200"/>
  </r>
  <r>
    <x v="1"/>
    <x v="201"/>
  </r>
  <r>
    <x v="1"/>
    <x v="202"/>
  </r>
  <r>
    <x v="0"/>
    <x v="203"/>
  </r>
  <r>
    <x v="1"/>
    <x v="204"/>
  </r>
  <r>
    <x v="1"/>
    <x v="205"/>
  </r>
  <r>
    <x v="1"/>
    <x v="206"/>
  </r>
  <r>
    <x v="0"/>
    <x v="207"/>
  </r>
  <r>
    <x v="1"/>
    <x v="208"/>
  </r>
  <r>
    <x v="1"/>
    <x v="209"/>
  </r>
  <r>
    <x v="1"/>
    <x v="210"/>
  </r>
  <r>
    <x v="1"/>
    <x v="211"/>
  </r>
  <r>
    <x v="1"/>
    <x v="212"/>
  </r>
  <r>
    <x v="1"/>
    <x v="213"/>
  </r>
  <r>
    <x v="1"/>
    <x v="214"/>
  </r>
  <r>
    <x v="1"/>
    <x v="215"/>
  </r>
  <r>
    <x v="1"/>
    <x v="216"/>
  </r>
  <r>
    <x v="1"/>
    <x v="217"/>
  </r>
  <r>
    <x v="1"/>
    <x v="218"/>
  </r>
  <r>
    <x v="1"/>
    <x v="219"/>
  </r>
  <r>
    <x v="1"/>
    <x v="220"/>
  </r>
  <r>
    <x v="1"/>
    <x v="221"/>
  </r>
  <r>
    <x v="1"/>
    <x v="222"/>
  </r>
  <r>
    <x v="0"/>
    <x v="223"/>
  </r>
  <r>
    <x v="0"/>
    <x v="224"/>
  </r>
  <r>
    <x v="1"/>
    <x v="225"/>
  </r>
  <r>
    <x v="1"/>
    <x v="226"/>
  </r>
  <r>
    <x v="1"/>
    <x v="227"/>
  </r>
  <r>
    <x v="1"/>
    <x v="228"/>
  </r>
  <r>
    <x v="1"/>
    <x v="229"/>
  </r>
  <r>
    <x v="1"/>
    <x v="230"/>
  </r>
  <r>
    <x v="1"/>
    <x v="231"/>
  </r>
  <r>
    <x v="1"/>
    <x v="232"/>
  </r>
  <r>
    <x v="1"/>
    <x v="233"/>
  </r>
  <r>
    <x v="1"/>
    <x v="234"/>
  </r>
  <r>
    <x v="0"/>
    <x v="235"/>
  </r>
  <r>
    <x v="1"/>
    <x v="236"/>
  </r>
  <r>
    <x v="1"/>
    <x v="237"/>
  </r>
  <r>
    <x v="0"/>
    <x v="238"/>
  </r>
  <r>
    <x v="1"/>
    <x v="239"/>
  </r>
  <r>
    <x v="0"/>
    <x v="240"/>
  </r>
  <r>
    <x v="1"/>
    <x v="241"/>
  </r>
  <r>
    <x v="1"/>
    <x v="242"/>
  </r>
  <r>
    <x v="1"/>
    <x v="243"/>
  </r>
  <r>
    <x v="0"/>
    <x v="244"/>
  </r>
  <r>
    <x v="1"/>
    <x v="245"/>
  </r>
  <r>
    <x v="1"/>
    <x v="246"/>
  </r>
  <r>
    <x v="1"/>
    <x v="247"/>
  </r>
  <r>
    <x v="1"/>
    <x v="248"/>
  </r>
  <r>
    <x v="1"/>
    <x v="249"/>
  </r>
  <r>
    <x v="0"/>
    <x v="250"/>
  </r>
  <r>
    <x v="0"/>
    <x v="251"/>
  </r>
  <r>
    <x v="0"/>
    <x v="252"/>
  </r>
  <r>
    <x v="1"/>
    <x v="253"/>
  </r>
  <r>
    <x v="0"/>
    <x v="254"/>
  </r>
  <r>
    <x v="1"/>
    <x v="255"/>
  </r>
  <r>
    <x v="0"/>
    <x v="256"/>
  </r>
  <r>
    <x v="1"/>
    <x v="257"/>
  </r>
  <r>
    <x v="1"/>
    <x v="258"/>
  </r>
  <r>
    <x v="0"/>
    <x v="259"/>
  </r>
  <r>
    <x v="1"/>
    <x v="260"/>
  </r>
  <r>
    <x v="0"/>
    <x v="261"/>
  </r>
  <r>
    <x v="0"/>
    <x v="262"/>
  </r>
  <r>
    <x v="0"/>
    <x v="263"/>
  </r>
  <r>
    <x v="1"/>
    <x v="264"/>
  </r>
  <r>
    <x v="0"/>
    <x v="265"/>
  </r>
  <r>
    <x v="0"/>
    <x v="266"/>
  </r>
  <r>
    <x v="1"/>
    <x v="267"/>
  </r>
  <r>
    <x v="1"/>
    <x v="268"/>
  </r>
  <r>
    <x v="1"/>
    <x v="269"/>
  </r>
  <r>
    <x v="1"/>
    <x v="270"/>
  </r>
  <r>
    <x v="0"/>
    <x v="271"/>
  </r>
  <r>
    <x v="1"/>
    <x v="272"/>
  </r>
  <r>
    <x v="1"/>
    <x v="273"/>
  </r>
  <r>
    <x v="1"/>
    <x v="274"/>
  </r>
  <r>
    <x v="1"/>
    <x v="275"/>
  </r>
  <r>
    <x v="1"/>
    <x v="276"/>
  </r>
  <r>
    <x v="1"/>
    <x v="277"/>
  </r>
  <r>
    <x v="1"/>
    <x v="278"/>
  </r>
  <r>
    <x v="1"/>
    <x v="279"/>
  </r>
  <r>
    <x v="0"/>
    <x v="280"/>
  </r>
  <r>
    <x v="0"/>
    <x v="281"/>
  </r>
  <r>
    <x v="1"/>
    <x v="282"/>
  </r>
  <r>
    <x v="1"/>
    <x v="283"/>
  </r>
  <r>
    <x v="1"/>
    <x v="284"/>
  </r>
  <r>
    <x v="1"/>
    <x v="285"/>
  </r>
  <r>
    <x v="1"/>
    <x v="286"/>
  </r>
  <r>
    <x v="1"/>
    <x v="287"/>
  </r>
  <r>
    <x v="0"/>
    <x v="288"/>
  </r>
  <r>
    <x v="1"/>
    <x v="289"/>
  </r>
  <r>
    <x v="1"/>
    <x v="290"/>
  </r>
  <r>
    <x v="1"/>
    <x v="291"/>
  </r>
  <r>
    <x v="0"/>
    <x v="292"/>
  </r>
  <r>
    <x v="1"/>
    <x v="293"/>
  </r>
  <r>
    <x v="1"/>
    <x v="294"/>
  </r>
  <r>
    <x v="1"/>
    <x v="295"/>
  </r>
  <r>
    <x v="0"/>
    <x v="296"/>
  </r>
  <r>
    <x v="0"/>
    <x v="297"/>
  </r>
  <r>
    <x v="0"/>
    <x v="298"/>
  </r>
  <r>
    <x v="1"/>
    <x v="299"/>
  </r>
  <r>
    <x v="1"/>
    <x v="300"/>
  </r>
  <r>
    <x v="0"/>
    <x v="301"/>
  </r>
  <r>
    <x v="1"/>
    <x v="302"/>
  </r>
  <r>
    <x v="1"/>
    <x v="303"/>
  </r>
  <r>
    <x v="1"/>
    <x v="304"/>
  </r>
  <r>
    <x v="1"/>
    <x v="305"/>
  </r>
  <r>
    <x v="1"/>
    <x v="306"/>
  </r>
  <r>
    <x v="1"/>
    <x v="307"/>
  </r>
  <r>
    <x v="1"/>
    <x v="308"/>
  </r>
  <r>
    <x v="1"/>
    <x v="309"/>
  </r>
  <r>
    <x v="1"/>
    <x v="310"/>
  </r>
  <r>
    <x v="1"/>
    <x v="311"/>
  </r>
  <r>
    <x v="0"/>
    <x v="312"/>
  </r>
  <r>
    <x v="1"/>
    <x v="313"/>
  </r>
  <r>
    <x v="0"/>
    <x v="314"/>
  </r>
  <r>
    <x v="1"/>
    <x v="315"/>
  </r>
  <r>
    <x v="1"/>
    <x v="316"/>
  </r>
  <r>
    <x v="1"/>
    <x v="317"/>
  </r>
  <r>
    <x v="1"/>
    <x v="318"/>
  </r>
  <r>
    <x v="1"/>
    <x v="319"/>
  </r>
  <r>
    <x v="1"/>
    <x v="320"/>
  </r>
  <r>
    <x v="1"/>
    <x v="321"/>
  </r>
  <r>
    <x v="0"/>
    <x v="322"/>
  </r>
  <r>
    <x v="1"/>
    <x v="323"/>
  </r>
  <r>
    <x v="1"/>
    <x v="324"/>
  </r>
  <r>
    <x v="1"/>
    <x v="325"/>
  </r>
  <r>
    <x v="1"/>
    <x v="326"/>
  </r>
  <r>
    <x v="0"/>
    <x v="327"/>
  </r>
  <r>
    <x v="0"/>
    <x v="328"/>
  </r>
  <r>
    <x v="1"/>
    <x v="329"/>
  </r>
  <r>
    <x v="0"/>
    <x v="330"/>
  </r>
  <r>
    <x v="0"/>
    <x v="331"/>
  </r>
  <r>
    <x v="1"/>
    <x v="332"/>
  </r>
  <r>
    <x v="1"/>
    <x v="333"/>
  </r>
  <r>
    <x v="1"/>
    <x v="334"/>
  </r>
  <r>
    <x v="1"/>
    <x v="335"/>
  </r>
  <r>
    <x v="1"/>
    <x v="336"/>
  </r>
  <r>
    <x v="1"/>
    <x v="337"/>
  </r>
  <r>
    <x v="0"/>
    <x v="338"/>
  </r>
  <r>
    <x v="1"/>
    <x v="339"/>
  </r>
  <r>
    <x v="1"/>
    <x v="340"/>
  </r>
  <r>
    <x v="1"/>
    <x v="341"/>
  </r>
  <r>
    <x v="1"/>
    <x v="342"/>
  </r>
  <r>
    <x v="1"/>
    <x v="343"/>
  </r>
  <r>
    <x v="1"/>
    <x v="344"/>
  </r>
  <r>
    <x v="1"/>
    <x v="345"/>
  </r>
  <r>
    <x v="1"/>
    <x v="346"/>
  </r>
  <r>
    <x v="1"/>
    <x v="347"/>
  </r>
  <r>
    <x v="1"/>
    <x v="348"/>
  </r>
  <r>
    <x v="1"/>
    <x v="349"/>
  </r>
  <r>
    <x v="1"/>
    <x v="350"/>
  </r>
  <r>
    <x v="1"/>
    <x v="351"/>
  </r>
  <r>
    <x v="1"/>
    <x v="352"/>
  </r>
  <r>
    <x v="1"/>
    <x v="353"/>
  </r>
  <r>
    <x v="1"/>
    <x v="354"/>
  </r>
  <r>
    <x v="1"/>
    <x v="355"/>
  </r>
  <r>
    <x v="1"/>
    <x v="356"/>
  </r>
  <r>
    <x v="1"/>
    <x v="357"/>
  </r>
  <r>
    <x v="1"/>
    <x v="358"/>
  </r>
  <r>
    <x v="1"/>
    <x v="359"/>
  </r>
  <r>
    <x v="1"/>
    <x v="360"/>
  </r>
  <r>
    <x v="1"/>
    <x v="361"/>
  </r>
  <r>
    <x v="0"/>
    <x v="362"/>
  </r>
  <r>
    <x v="1"/>
    <x v="363"/>
  </r>
  <r>
    <x v="1"/>
    <x v="364"/>
  </r>
  <r>
    <x v="1"/>
    <x v="365"/>
  </r>
  <r>
    <x v="1"/>
    <x v="366"/>
  </r>
  <r>
    <x v="1"/>
    <x v="367"/>
  </r>
  <r>
    <x v="1"/>
    <x v="368"/>
  </r>
  <r>
    <x v="1"/>
    <x v="369"/>
  </r>
  <r>
    <x v="1"/>
    <x v="370"/>
  </r>
  <r>
    <x v="1"/>
    <x v="371"/>
  </r>
  <r>
    <x v="1"/>
    <x v="372"/>
  </r>
  <r>
    <x v="0"/>
    <x v="373"/>
  </r>
  <r>
    <x v="1"/>
    <x v="374"/>
  </r>
  <r>
    <x v="0"/>
    <x v="375"/>
  </r>
  <r>
    <x v="0"/>
    <x v="376"/>
  </r>
  <r>
    <x v="0"/>
    <x v="377"/>
  </r>
  <r>
    <x v="1"/>
    <x v="378"/>
  </r>
  <r>
    <x v="1"/>
    <x v="379"/>
  </r>
  <r>
    <x v="0"/>
    <x v="380"/>
  </r>
  <r>
    <x v="0"/>
    <x v="381"/>
  </r>
  <r>
    <x v="1"/>
    <x v="382"/>
  </r>
  <r>
    <x v="1"/>
    <x v="383"/>
  </r>
  <r>
    <x v="1"/>
    <x v="384"/>
  </r>
  <r>
    <x v="1"/>
    <x v="385"/>
  </r>
  <r>
    <x v="1"/>
    <x v="386"/>
  </r>
  <r>
    <x v="1"/>
    <x v="387"/>
  </r>
  <r>
    <x v="1"/>
    <x v="388"/>
  </r>
  <r>
    <x v="1"/>
    <x v="389"/>
  </r>
  <r>
    <x v="1"/>
    <x v="390"/>
  </r>
  <r>
    <x v="1"/>
    <x v="391"/>
  </r>
  <r>
    <x v="1"/>
    <x v="392"/>
  </r>
  <r>
    <x v="1"/>
    <x v="393"/>
  </r>
  <r>
    <x v="1"/>
    <x v="394"/>
  </r>
  <r>
    <x v="1"/>
    <x v="395"/>
  </r>
  <r>
    <x v="1"/>
    <x v="396"/>
  </r>
  <r>
    <x v="1"/>
    <x v="397"/>
  </r>
  <r>
    <x v="1"/>
    <x v="398"/>
  </r>
  <r>
    <x v="1"/>
    <x v="399"/>
  </r>
  <r>
    <x v="1"/>
    <x v="400"/>
  </r>
  <r>
    <x v="1"/>
    <x v="401"/>
  </r>
  <r>
    <x v="1"/>
    <x v="402"/>
  </r>
  <r>
    <x v="1"/>
    <x v="403"/>
  </r>
  <r>
    <x v="1"/>
    <x v="404"/>
  </r>
  <r>
    <x v="1"/>
    <x v="405"/>
  </r>
  <r>
    <x v="1"/>
    <x v="406"/>
  </r>
  <r>
    <x v="1"/>
    <x v="407"/>
  </r>
  <r>
    <x v="1"/>
    <x v="408"/>
  </r>
  <r>
    <x v="1"/>
    <x v="409"/>
  </r>
  <r>
    <x v="1"/>
    <x v="410"/>
  </r>
  <r>
    <x v="0"/>
    <x v="411"/>
  </r>
  <r>
    <x v="0"/>
    <x v="412"/>
  </r>
  <r>
    <x v="1"/>
    <x v="413"/>
  </r>
  <r>
    <x v="1"/>
    <x v="414"/>
  </r>
  <r>
    <x v="1"/>
    <x v="415"/>
  </r>
  <r>
    <x v="1"/>
    <x v="416"/>
  </r>
  <r>
    <x v="0"/>
    <x v="417"/>
  </r>
  <r>
    <x v="1"/>
    <x v="418"/>
  </r>
  <r>
    <x v="0"/>
    <x v="419"/>
  </r>
  <r>
    <x v="0"/>
    <x v="420"/>
  </r>
  <r>
    <x v="0"/>
    <x v="421"/>
  </r>
  <r>
    <x v="0"/>
    <x v="422"/>
  </r>
  <r>
    <x v="1"/>
    <x v="423"/>
  </r>
  <r>
    <x v="1"/>
    <x v="424"/>
  </r>
  <r>
    <x v="1"/>
    <x v="425"/>
  </r>
  <r>
    <x v="1"/>
    <x v="426"/>
  </r>
  <r>
    <x v="1"/>
    <x v="427"/>
  </r>
  <r>
    <x v="1"/>
    <x v="428"/>
  </r>
  <r>
    <x v="1"/>
    <x v="429"/>
  </r>
  <r>
    <x v="1"/>
    <x v="430"/>
  </r>
  <r>
    <x v="1"/>
    <x v="431"/>
  </r>
  <r>
    <x v="1"/>
    <x v="432"/>
  </r>
  <r>
    <x v="1"/>
    <x v="433"/>
  </r>
  <r>
    <x v="1"/>
    <x v="434"/>
  </r>
  <r>
    <x v="1"/>
    <x v="435"/>
  </r>
  <r>
    <x v="1"/>
    <x v="436"/>
  </r>
  <r>
    <x v="1"/>
    <x v="437"/>
  </r>
  <r>
    <x v="1"/>
    <x v="438"/>
  </r>
  <r>
    <x v="1"/>
    <x v="439"/>
  </r>
  <r>
    <x v="1"/>
    <x v="440"/>
  </r>
  <r>
    <x v="0"/>
    <x v="441"/>
  </r>
  <r>
    <x v="1"/>
    <x v="442"/>
  </r>
  <r>
    <x v="1"/>
    <x v="443"/>
  </r>
  <r>
    <x v="0"/>
    <x v="444"/>
  </r>
  <r>
    <x v="1"/>
    <x v="445"/>
  </r>
  <r>
    <x v="1"/>
    <x v="446"/>
  </r>
  <r>
    <x v="1"/>
    <x v="447"/>
  </r>
  <r>
    <x v="1"/>
    <x v="448"/>
  </r>
  <r>
    <x v="1"/>
    <x v="449"/>
  </r>
  <r>
    <x v="1"/>
    <x v="450"/>
  </r>
  <r>
    <x v="1"/>
    <x v="451"/>
  </r>
  <r>
    <x v="1"/>
    <x v="452"/>
  </r>
  <r>
    <x v="1"/>
    <x v="453"/>
  </r>
  <r>
    <x v="1"/>
    <x v="454"/>
  </r>
  <r>
    <x v="1"/>
    <x v="455"/>
  </r>
  <r>
    <x v="1"/>
    <x v="456"/>
  </r>
  <r>
    <x v="1"/>
    <x v="457"/>
  </r>
  <r>
    <x v="1"/>
    <x v="458"/>
  </r>
  <r>
    <x v="1"/>
    <x v="459"/>
  </r>
  <r>
    <x v="1"/>
    <x v="460"/>
  </r>
  <r>
    <x v="0"/>
    <x v="461"/>
  </r>
  <r>
    <x v="1"/>
    <x v="462"/>
  </r>
  <r>
    <x v="1"/>
    <x v="463"/>
  </r>
  <r>
    <x v="1"/>
    <x v="464"/>
  </r>
  <r>
    <x v="0"/>
    <x v="465"/>
  </r>
  <r>
    <x v="1"/>
    <x v="466"/>
  </r>
  <r>
    <x v="1"/>
    <x v="467"/>
  </r>
  <r>
    <x v="1"/>
    <x v="468"/>
  </r>
  <r>
    <x v="1"/>
    <x v="469"/>
  </r>
  <r>
    <x v="1"/>
    <x v="470"/>
  </r>
  <r>
    <x v="1"/>
    <x v="471"/>
  </r>
  <r>
    <x v="1"/>
    <x v="472"/>
  </r>
  <r>
    <x v="1"/>
    <x v="473"/>
  </r>
  <r>
    <x v="0"/>
    <x v="474"/>
  </r>
  <r>
    <x v="0"/>
    <x v="475"/>
  </r>
  <r>
    <x v="0"/>
    <x v="476"/>
  </r>
  <r>
    <x v="1"/>
    <x v="477"/>
  </r>
  <r>
    <x v="1"/>
    <x v="478"/>
  </r>
  <r>
    <x v="1"/>
    <x v="479"/>
  </r>
  <r>
    <x v="1"/>
    <x v="480"/>
  </r>
  <r>
    <x v="1"/>
    <x v="481"/>
  </r>
  <r>
    <x v="1"/>
    <x v="482"/>
  </r>
  <r>
    <x v="1"/>
    <x v="483"/>
  </r>
  <r>
    <x v="1"/>
    <x v="484"/>
  </r>
  <r>
    <x v="1"/>
    <x v="485"/>
  </r>
  <r>
    <x v="1"/>
    <x v="486"/>
  </r>
  <r>
    <x v="1"/>
    <x v="487"/>
  </r>
  <r>
    <x v="0"/>
    <x v="488"/>
  </r>
  <r>
    <x v="1"/>
    <x v="489"/>
  </r>
  <r>
    <x v="1"/>
    <x v="490"/>
  </r>
  <r>
    <x v="1"/>
    <x v="491"/>
  </r>
  <r>
    <x v="1"/>
    <x v="492"/>
  </r>
  <r>
    <x v="1"/>
    <x v="493"/>
  </r>
  <r>
    <x v="0"/>
    <x v="494"/>
  </r>
  <r>
    <x v="1"/>
    <x v="495"/>
  </r>
  <r>
    <x v="1"/>
    <x v="496"/>
  </r>
  <r>
    <x v="1"/>
    <x v="497"/>
  </r>
  <r>
    <x v="1"/>
    <x v="498"/>
  </r>
  <r>
    <x v="1"/>
    <x v="499"/>
  </r>
  <r>
    <x v="0"/>
    <x v="500"/>
  </r>
  <r>
    <x v="1"/>
    <x v="501"/>
  </r>
  <r>
    <x v="0"/>
    <x v="502"/>
  </r>
  <r>
    <x v="0"/>
    <x v="503"/>
  </r>
  <r>
    <x v="1"/>
    <x v="504"/>
  </r>
  <r>
    <x v="1"/>
    <x v="505"/>
  </r>
  <r>
    <x v="1"/>
    <x v="506"/>
  </r>
  <r>
    <x v="1"/>
    <x v="507"/>
  </r>
  <r>
    <x v="1"/>
    <x v="508"/>
  </r>
  <r>
    <x v="1"/>
    <x v="509"/>
  </r>
  <r>
    <x v="1"/>
    <x v="510"/>
  </r>
  <r>
    <x v="1"/>
    <x v="511"/>
  </r>
  <r>
    <x v="1"/>
    <x v="512"/>
  </r>
  <r>
    <x v="1"/>
    <x v="513"/>
  </r>
  <r>
    <x v="0"/>
    <x v="514"/>
  </r>
  <r>
    <x v="1"/>
    <x v="515"/>
  </r>
  <r>
    <x v="1"/>
    <x v="516"/>
  </r>
  <r>
    <x v="1"/>
    <x v="517"/>
  </r>
  <r>
    <x v="1"/>
    <x v="518"/>
  </r>
  <r>
    <x v="1"/>
    <x v="519"/>
  </r>
  <r>
    <x v="1"/>
    <x v="520"/>
  </r>
  <r>
    <x v="1"/>
    <x v="521"/>
  </r>
  <r>
    <x v="1"/>
    <x v="522"/>
  </r>
  <r>
    <x v="1"/>
    <x v="523"/>
  </r>
  <r>
    <x v="0"/>
    <x v="524"/>
  </r>
  <r>
    <x v="1"/>
    <x v="525"/>
  </r>
  <r>
    <x v="1"/>
    <x v="526"/>
  </r>
  <r>
    <x v="1"/>
    <x v="527"/>
  </r>
  <r>
    <x v="1"/>
    <x v="528"/>
  </r>
  <r>
    <x v="1"/>
    <x v="529"/>
  </r>
  <r>
    <x v="0"/>
    <x v="530"/>
  </r>
  <r>
    <x v="1"/>
    <x v="531"/>
  </r>
  <r>
    <x v="1"/>
    <x v="532"/>
  </r>
  <r>
    <x v="1"/>
    <x v="533"/>
  </r>
  <r>
    <x v="1"/>
    <x v="534"/>
  </r>
  <r>
    <x v="1"/>
    <x v="535"/>
  </r>
  <r>
    <x v="1"/>
    <x v="536"/>
  </r>
  <r>
    <x v="1"/>
    <x v="537"/>
  </r>
  <r>
    <x v="1"/>
    <x v="538"/>
  </r>
  <r>
    <x v="1"/>
    <x v="539"/>
  </r>
  <r>
    <x v="1"/>
    <x v="540"/>
  </r>
  <r>
    <x v="1"/>
    <x v="541"/>
  </r>
  <r>
    <x v="1"/>
    <x v="542"/>
  </r>
  <r>
    <x v="0"/>
    <x v="543"/>
  </r>
  <r>
    <x v="1"/>
    <x v="544"/>
  </r>
  <r>
    <x v="0"/>
    <x v="545"/>
  </r>
  <r>
    <x v="1"/>
    <x v="546"/>
  </r>
  <r>
    <x v="1"/>
    <x v="547"/>
  </r>
  <r>
    <x v="1"/>
    <x v="548"/>
  </r>
  <r>
    <x v="0"/>
    <x v="549"/>
  </r>
  <r>
    <x v="1"/>
    <x v="550"/>
  </r>
  <r>
    <x v="1"/>
    <x v="551"/>
  </r>
  <r>
    <x v="1"/>
    <x v="552"/>
  </r>
  <r>
    <x v="1"/>
    <x v="553"/>
  </r>
  <r>
    <x v="1"/>
    <x v="554"/>
  </r>
  <r>
    <x v="1"/>
    <x v="555"/>
  </r>
  <r>
    <x v="1"/>
    <x v="556"/>
  </r>
  <r>
    <x v="1"/>
    <x v="557"/>
  </r>
  <r>
    <x v="0"/>
    <x v="558"/>
  </r>
  <r>
    <x v="1"/>
    <x v="559"/>
  </r>
  <r>
    <x v="1"/>
    <x v="560"/>
  </r>
  <r>
    <x v="1"/>
    <x v="561"/>
  </r>
  <r>
    <x v="1"/>
    <x v="562"/>
  </r>
  <r>
    <x v="1"/>
    <x v="563"/>
  </r>
  <r>
    <x v="1"/>
    <x v="564"/>
  </r>
  <r>
    <x v="1"/>
    <x v="565"/>
  </r>
  <r>
    <x v="1"/>
    <x v="566"/>
  </r>
  <r>
    <x v="1"/>
    <x v="567"/>
  </r>
  <r>
    <x v="1"/>
    <x v="568"/>
  </r>
  <r>
    <x v="0"/>
    <x v="569"/>
  </r>
  <r>
    <x v="1"/>
    <x v="570"/>
  </r>
  <r>
    <x v="1"/>
    <x v="571"/>
  </r>
  <r>
    <x v="1"/>
    <x v="572"/>
  </r>
  <r>
    <x v="1"/>
    <x v="573"/>
  </r>
  <r>
    <x v="1"/>
    <x v="574"/>
  </r>
  <r>
    <x v="1"/>
    <x v="575"/>
  </r>
  <r>
    <x v="1"/>
    <x v="576"/>
  </r>
  <r>
    <x v="0"/>
    <x v="577"/>
  </r>
  <r>
    <x v="1"/>
    <x v="578"/>
  </r>
  <r>
    <x v="1"/>
    <x v="579"/>
  </r>
  <r>
    <x v="1"/>
    <x v="580"/>
  </r>
  <r>
    <x v="1"/>
    <x v="195"/>
  </r>
  <r>
    <x v="1"/>
    <x v="581"/>
  </r>
  <r>
    <x v="1"/>
    <x v="582"/>
  </r>
  <r>
    <x v="1"/>
    <x v="583"/>
  </r>
  <r>
    <x v="1"/>
    <x v="584"/>
  </r>
  <r>
    <x v="1"/>
    <x v="585"/>
  </r>
  <r>
    <x v="0"/>
    <x v="586"/>
  </r>
  <r>
    <x v="1"/>
    <x v="587"/>
  </r>
  <r>
    <x v="1"/>
    <x v="588"/>
  </r>
  <r>
    <x v="1"/>
    <x v="589"/>
  </r>
  <r>
    <x v="1"/>
    <x v="590"/>
  </r>
  <r>
    <x v="1"/>
    <x v="591"/>
  </r>
  <r>
    <x v="0"/>
    <x v="592"/>
  </r>
  <r>
    <x v="1"/>
    <x v="593"/>
  </r>
  <r>
    <x v="1"/>
    <x v="594"/>
  </r>
  <r>
    <x v="1"/>
    <x v="595"/>
  </r>
  <r>
    <x v="1"/>
    <x v="596"/>
  </r>
  <r>
    <x v="1"/>
    <x v="597"/>
  </r>
  <r>
    <x v="1"/>
    <x v="598"/>
  </r>
  <r>
    <x v="1"/>
    <x v="599"/>
  </r>
  <r>
    <x v="1"/>
    <x v="600"/>
  </r>
  <r>
    <x v="1"/>
    <x v="601"/>
  </r>
  <r>
    <x v="1"/>
    <x v="602"/>
  </r>
  <r>
    <x v="0"/>
    <x v="603"/>
  </r>
  <r>
    <x v="1"/>
    <x v="604"/>
  </r>
  <r>
    <x v="1"/>
    <x v="605"/>
  </r>
  <r>
    <x v="0"/>
    <x v="606"/>
  </r>
  <r>
    <x v="1"/>
    <x v="607"/>
  </r>
  <r>
    <x v="0"/>
    <x v="608"/>
  </r>
  <r>
    <x v="1"/>
    <x v="609"/>
  </r>
  <r>
    <x v="1"/>
    <x v="610"/>
  </r>
  <r>
    <x v="1"/>
    <x v="611"/>
  </r>
  <r>
    <x v="1"/>
    <x v="612"/>
  </r>
  <r>
    <x v="1"/>
    <x v="613"/>
  </r>
  <r>
    <x v="0"/>
    <x v="614"/>
  </r>
  <r>
    <x v="1"/>
    <x v="615"/>
  </r>
  <r>
    <x v="0"/>
    <x v="616"/>
  </r>
  <r>
    <x v="0"/>
    <x v="617"/>
  </r>
  <r>
    <x v="1"/>
    <x v="618"/>
  </r>
  <r>
    <x v="1"/>
    <x v="619"/>
  </r>
  <r>
    <x v="0"/>
    <x v="620"/>
  </r>
  <r>
    <x v="1"/>
    <x v="621"/>
  </r>
  <r>
    <x v="0"/>
    <x v="622"/>
  </r>
  <r>
    <x v="1"/>
    <x v="623"/>
  </r>
  <r>
    <x v="1"/>
    <x v="624"/>
  </r>
  <r>
    <x v="1"/>
    <x v="625"/>
  </r>
  <r>
    <x v="1"/>
    <x v="626"/>
  </r>
  <r>
    <x v="1"/>
    <x v="627"/>
  </r>
  <r>
    <x v="0"/>
    <x v="628"/>
  </r>
  <r>
    <x v="1"/>
    <x v="629"/>
  </r>
  <r>
    <x v="1"/>
    <x v="630"/>
  </r>
  <r>
    <x v="1"/>
    <x v="631"/>
  </r>
  <r>
    <x v="1"/>
    <x v="632"/>
  </r>
  <r>
    <x v="1"/>
    <x v="633"/>
  </r>
  <r>
    <x v="1"/>
    <x v="634"/>
  </r>
  <r>
    <x v="1"/>
    <x v="635"/>
  </r>
  <r>
    <x v="1"/>
    <x v="636"/>
  </r>
  <r>
    <x v="0"/>
    <x v="637"/>
  </r>
  <r>
    <x v="1"/>
    <x v="638"/>
  </r>
  <r>
    <x v="1"/>
    <x v="639"/>
  </r>
  <r>
    <x v="0"/>
    <x v="640"/>
  </r>
  <r>
    <x v="1"/>
    <x v="641"/>
  </r>
  <r>
    <x v="1"/>
    <x v="642"/>
  </r>
  <r>
    <x v="1"/>
    <x v="643"/>
  </r>
  <r>
    <x v="1"/>
    <x v="644"/>
  </r>
  <r>
    <x v="1"/>
    <x v="645"/>
  </r>
  <r>
    <x v="1"/>
    <x v="646"/>
  </r>
  <r>
    <x v="1"/>
    <x v="647"/>
  </r>
  <r>
    <x v="1"/>
    <x v="648"/>
  </r>
  <r>
    <x v="1"/>
    <x v="649"/>
  </r>
  <r>
    <x v="1"/>
    <x v="650"/>
  </r>
  <r>
    <x v="1"/>
    <x v="651"/>
  </r>
  <r>
    <x v="1"/>
    <x v="652"/>
  </r>
  <r>
    <x v="1"/>
    <x v="653"/>
  </r>
  <r>
    <x v="0"/>
    <x v="654"/>
  </r>
  <r>
    <x v="1"/>
    <x v="655"/>
  </r>
  <r>
    <x v="1"/>
    <x v="656"/>
  </r>
  <r>
    <x v="1"/>
    <x v="657"/>
  </r>
  <r>
    <x v="1"/>
    <x v="658"/>
  </r>
  <r>
    <x v="1"/>
    <x v="659"/>
  </r>
  <r>
    <x v="1"/>
    <x v="660"/>
  </r>
  <r>
    <x v="1"/>
    <x v="661"/>
  </r>
  <r>
    <x v="1"/>
    <x v="662"/>
  </r>
  <r>
    <x v="0"/>
    <x v="663"/>
  </r>
  <r>
    <x v="0"/>
    <x v="664"/>
  </r>
  <r>
    <x v="1"/>
    <x v="665"/>
  </r>
  <r>
    <x v="0"/>
    <x v="666"/>
  </r>
  <r>
    <x v="0"/>
    <x v="667"/>
  </r>
  <r>
    <x v="1"/>
    <x v="668"/>
  </r>
  <r>
    <x v="1"/>
    <x v="669"/>
  </r>
  <r>
    <x v="1"/>
    <x v="670"/>
  </r>
  <r>
    <x v="1"/>
    <x v="671"/>
  </r>
  <r>
    <x v="1"/>
    <x v="672"/>
  </r>
  <r>
    <x v="0"/>
    <x v="673"/>
  </r>
  <r>
    <x v="1"/>
    <x v="674"/>
  </r>
  <r>
    <x v="1"/>
    <x v="675"/>
  </r>
  <r>
    <x v="0"/>
    <x v="676"/>
  </r>
  <r>
    <x v="1"/>
    <x v="677"/>
  </r>
  <r>
    <x v="1"/>
    <x v="678"/>
  </r>
  <r>
    <x v="1"/>
    <x v="679"/>
  </r>
  <r>
    <x v="1"/>
    <x v="680"/>
  </r>
  <r>
    <x v="0"/>
    <x v="681"/>
  </r>
  <r>
    <x v="1"/>
    <x v="682"/>
  </r>
  <r>
    <x v="1"/>
    <x v="683"/>
  </r>
  <r>
    <x v="1"/>
    <x v="684"/>
  </r>
  <r>
    <x v="1"/>
    <x v="685"/>
  </r>
  <r>
    <x v="1"/>
    <x v="686"/>
  </r>
  <r>
    <x v="1"/>
    <x v="687"/>
  </r>
  <r>
    <x v="0"/>
    <x v="688"/>
  </r>
  <r>
    <x v="1"/>
    <x v="689"/>
  </r>
  <r>
    <x v="1"/>
    <x v="690"/>
  </r>
  <r>
    <x v="1"/>
    <x v="691"/>
  </r>
  <r>
    <x v="1"/>
    <x v="692"/>
  </r>
  <r>
    <x v="1"/>
    <x v="693"/>
  </r>
  <r>
    <x v="1"/>
    <x v="694"/>
  </r>
  <r>
    <x v="1"/>
    <x v="695"/>
  </r>
  <r>
    <x v="0"/>
    <x v="696"/>
  </r>
  <r>
    <x v="1"/>
    <x v="697"/>
  </r>
  <r>
    <x v="1"/>
    <x v="698"/>
  </r>
  <r>
    <x v="1"/>
    <x v="699"/>
  </r>
  <r>
    <x v="1"/>
    <x v="700"/>
  </r>
  <r>
    <x v="1"/>
    <x v="701"/>
  </r>
  <r>
    <x v="1"/>
    <x v="702"/>
  </r>
  <r>
    <x v="1"/>
    <x v="703"/>
  </r>
  <r>
    <x v="1"/>
    <x v="704"/>
  </r>
  <r>
    <x v="0"/>
    <x v="705"/>
  </r>
  <r>
    <x v="1"/>
    <x v="706"/>
  </r>
  <r>
    <x v="1"/>
    <x v="707"/>
  </r>
  <r>
    <x v="1"/>
    <x v="708"/>
  </r>
  <r>
    <x v="1"/>
    <x v="709"/>
  </r>
  <r>
    <x v="1"/>
    <x v="710"/>
  </r>
  <r>
    <x v="1"/>
    <x v="711"/>
  </r>
  <r>
    <x v="1"/>
    <x v="712"/>
  </r>
  <r>
    <x v="1"/>
    <x v="713"/>
  </r>
  <r>
    <x v="1"/>
    <x v="714"/>
  </r>
  <r>
    <x v="1"/>
    <x v="715"/>
  </r>
  <r>
    <x v="1"/>
    <x v="716"/>
  </r>
  <r>
    <x v="1"/>
    <x v="717"/>
  </r>
  <r>
    <x v="1"/>
    <x v="718"/>
  </r>
  <r>
    <x v="1"/>
    <x v="719"/>
  </r>
  <r>
    <x v="1"/>
    <x v="720"/>
  </r>
  <r>
    <x v="1"/>
    <x v="721"/>
  </r>
  <r>
    <x v="1"/>
    <x v="722"/>
  </r>
  <r>
    <x v="1"/>
    <x v="723"/>
  </r>
  <r>
    <x v="0"/>
    <x v="724"/>
  </r>
  <r>
    <x v="1"/>
    <x v="725"/>
  </r>
  <r>
    <x v="0"/>
    <x v="726"/>
  </r>
  <r>
    <x v="1"/>
    <x v="727"/>
  </r>
  <r>
    <x v="1"/>
    <x v="728"/>
  </r>
  <r>
    <x v="0"/>
    <x v="729"/>
  </r>
  <r>
    <x v="1"/>
    <x v="730"/>
  </r>
  <r>
    <x v="1"/>
    <x v="731"/>
  </r>
  <r>
    <x v="1"/>
    <x v="732"/>
  </r>
  <r>
    <x v="1"/>
    <x v="733"/>
  </r>
  <r>
    <x v="1"/>
    <x v="734"/>
  </r>
  <r>
    <x v="0"/>
    <x v="735"/>
  </r>
  <r>
    <x v="1"/>
    <x v="736"/>
  </r>
  <r>
    <x v="0"/>
    <x v="737"/>
  </r>
  <r>
    <x v="0"/>
    <x v="738"/>
  </r>
  <r>
    <x v="1"/>
    <x v="739"/>
  </r>
  <r>
    <x v="0"/>
    <x v="740"/>
  </r>
  <r>
    <x v="0"/>
    <x v="741"/>
  </r>
  <r>
    <x v="1"/>
    <x v="742"/>
  </r>
  <r>
    <x v="1"/>
    <x v="743"/>
  </r>
  <r>
    <x v="1"/>
    <x v="744"/>
  </r>
  <r>
    <x v="1"/>
    <x v="745"/>
  </r>
  <r>
    <x v="1"/>
    <x v="746"/>
  </r>
  <r>
    <x v="1"/>
    <x v="747"/>
  </r>
  <r>
    <x v="1"/>
    <x v="748"/>
  </r>
  <r>
    <x v="0"/>
    <x v="749"/>
  </r>
  <r>
    <x v="1"/>
    <x v="750"/>
  </r>
  <r>
    <x v="1"/>
    <x v="751"/>
  </r>
  <r>
    <x v="1"/>
    <x v="752"/>
  </r>
  <r>
    <x v="1"/>
    <x v="753"/>
  </r>
  <r>
    <x v="1"/>
    <x v="754"/>
  </r>
  <r>
    <x v="1"/>
    <x v="755"/>
  </r>
  <r>
    <x v="0"/>
    <x v="756"/>
  </r>
  <r>
    <x v="1"/>
    <x v="757"/>
  </r>
  <r>
    <x v="0"/>
    <x v="758"/>
  </r>
  <r>
    <x v="1"/>
    <x v="759"/>
  </r>
  <r>
    <x v="1"/>
    <x v="760"/>
  </r>
  <r>
    <x v="0"/>
    <x v="761"/>
  </r>
  <r>
    <x v="1"/>
    <x v="762"/>
  </r>
  <r>
    <x v="1"/>
    <x v="763"/>
  </r>
  <r>
    <x v="1"/>
    <x v="764"/>
  </r>
  <r>
    <x v="1"/>
    <x v="765"/>
  </r>
  <r>
    <x v="1"/>
    <x v="766"/>
  </r>
  <r>
    <x v="1"/>
    <x v="767"/>
  </r>
  <r>
    <x v="1"/>
    <x v="768"/>
  </r>
  <r>
    <x v="1"/>
    <x v="769"/>
  </r>
  <r>
    <x v="1"/>
    <x v="770"/>
  </r>
  <r>
    <x v="1"/>
    <x v="771"/>
  </r>
  <r>
    <x v="0"/>
    <x v="772"/>
  </r>
  <r>
    <x v="1"/>
    <x v="773"/>
  </r>
  <r>
    <x v="1"/>
    <x v="774"/>
  </r>
  <r>
    <x v="1"/>
    <x v="775"/>
  </r>
  <r>
    <x v="1"/>
    <x v="776"/>
  </r>
  <r>
    <x v="1"/>
    <x v="777"/>
  </r>
  <r>
    <x v="1"/>
    <x v="778"/>
  </r>
  <r>
    <x v="0"/>
    <x v="779"/>
  </r>
  <r>
    <x v="1"/>
    <x v="780"/>
  </r>
  <r>
    <x v="1"/>
    <x v="781"/>
  </r>
  <r>
    <x v="0"/>
    <x v="782"/>
  </r>
  <r>
    <x v="1"/>
    <x v="783"/>
  </r>
  <r>
    <x v="1"/>
    <x v="784"/>
  </r>
  <r>
    <x v="1"/>
    <x v="785"/>
  </r>
  <r>
    <x v="1"/>
    <x v="786"/>
  </r>
  <r>
    <x v="1"/>
    <x v="787"/>
  </r>
  <r>
    <x v="1"/>
    <x v="788"/>
  </r>
  <r>
    <x v="1"/>
    <x v="789"/>
  </r>
  <r>
    <x v="1"/>
    <x v="790"/>
  </r>
  <r>
    <x v="1"/>
    <x v="791"/>
  </r>
  <r>
    <x v="0"/>
    <x v="792"/>
  </r>
  <r>
    <x v="1"/>
    <x v="793"/>
  </r>
  <r>
    <x v="0"/>
    <x v="794"/>
  </r>
  <r>
    <x v="1"/>
    <x v="795"/>
  </r>
  <r>
    <x v="1"/>
    <x v="796"/>
  </r>
  <r>
    <x v="1"/>
    <x v="797"/>
  </r>
  <r>
    <x v="0"/>
    <x v="798"/>
  </r>
  <r>
    <x v="1"/>
    <x v="799"/>
  </r>
  <r>
    <x v="1"/>
    <x v="800"/>
  </r>
  <r>
    <x v="1"/>
    <x v="801"/>
  </r>
  <r>
    <x v="0"/>
    <x v="802"/>
  </r>
  <r>
    <x v="1"/>
    <x v="803"/>
  </r>
  <r>
    <x v="1"/>
    <x v="804"/>
  </r>
  <r>
    <x v="1"/>
    <x v="805"/>
  </r>
  <r>
    <x v="1"/>
    <x v="806"/>
  </r>
  <r>
    <x v="1"/>
    <x v="807"/>
  </r>
  <r>
    <x v="1"/>
    <x v="808"/>
  </r>
  <r>
    <x v="1"/>
    <x v="809"/>
  </r>
  <r>
    <x v="1"/>
    <x v="810"/>
  </r>
  <r>
    <x v="1"/>
    <x v="811"/>
  </r>
  <r>
    <x v="1"/>
    <x v="812"/>
  </r>
  <r>
    <x v="1"/>
    <x v="813"/>
  </r>
  <r>
    <x v="1"/>
    <x v="814"/>
  </r>
  <r>
    <x v="1"/>
    <x v="815"/>
  </r>
  <r>
    <x v="1"/>
    <x v="816"/>
  </r>
  <r>
    <x v="0"/>
    <x v="817"/>
  </r>
  <r>
    <x v="0"/>
    <x v="818"/>
  </r>
  <r>
    <x v="1"/>
    <x v="819"/>
  </r>
  <r>
    <x v="1"/>
    <x v="820"/>
  </r>
  <r>
    <x v="1"/>
    <x v="821"/>
  </r>
  <r>
    <x v="1"/>
    <x v="822"/>
  </r>
  <r>
    <x v="1"/>
    <x v="823"/>
  </r>
  <r>
    <x v="1"/>
    <x v="824"/>
  </r>
  <r>
    <x v="0"/>
    <x v="825"/>
  </r>
  <r>
    <x v="0"/>
    <x v="826"/>
  </r>
  <r>
    <x v="0"/>
    <x v="827"/>
  </r>
  <r>
    <x v="1"/>
    <x v="828"/>
  </r>
  <r>
    <x v="1"/>
    <x v="829"/>
  </r>
  <r>
    <x v="1"/>
    <x v="830"/>
  </r>
  <r>
    <x v="1"/>
    <x v="831"/>
  </r>
  <r>
    <x v="1"/>
    <x v="832"/>
  </r>
  <r>
    <x v="1"/>
    <x v="833"/>
  </r>
  <r>
    <x v="1"/>
    <x v="834"/>
  </r>
  <r>
    <x v="1"/>
    <x v="835"/>
  </r>
  <r>
    <x v="1"/>
    <x v="836"/>
  </r>
  <r>
    <x v="1"/>
    <x v="837"/>
  </r>
  <r>
    <x v="1"/>
    <x v="838"/>
  </r>
  <r>
    <x v="1"/>
    <x v="839"/>
  </r>
  <r>
    <x v="1"/>
    <x v="840"/>
  </r>
  <r>
    <x v="0"/>
    <x v="841"/>
  </r>
  <r>
    <x v="0"/>
    <x v="842"/>
  </r>
  <r>
    <x v="1"/>
    <x v="843"/>
  </r>
  <r>
    <x v="0"/>
    <x v="844"/>
  </r>
  <r>
    <x v="1"/>
    <x v="845"/>
  </r>
  <r>
    <x v="1"/>
    <x v="846"/>
  </r>
  <r>
    <x v="1"/>
    <x v="847"/>
  </r>
  <r>
    <x v="1"/>
    <x v="848"/>
  </r>
  <r>
    <x v="0"/>
    <x v="849"/>
  </r>
  <r>
    <x v="1"/>
    <x v="850"/>
  </r>
  <r>
    <x v="0"/>
    <x v="851"/>
  </r>
  <r>
    <x v="1"/>
    <x v="852"/>
  </r>
  <r>
    <x v="0"/>
    <x v="853"/>
  </r>
  <r>
    <x v="1"/>
    <x v="854"/>
  </r>
  <r>
    <x v="0"/>
    <x v="855"/>
  </r>
  <r>
    <x v="0"/>
    <x v="856"/>
  </r>
  <r>
    <x v="1"/>
    <x v="857"/>
  </r>
  <r>
    <x v="1"/>
    <x v="858"/>
  </r>
  <r>
    <x v="0"/>
    <x v="859"/>
  </r>
  <r>
    <x v="1"/>
    <x v="860"/>
  </r>
  <r>
    <x v="1"/>
    <x v="861"/>
  </r>
  <r>
    <x v="1"/>
    <x v="862"/>
  </r>
  <r>
    <x v="1"/>
    <x v="863"/>
  </r>
  <r>
    <x v="1"/>
    <x v="864"/>
  </r>
  <r>
    <x v="1"/>
    <x v="865"/>
  </r>
  <r>
    <x v="1"/>
    <x v="866"/>
  </r>
  <r>
    <x v="1"/>
    <x v="867"/>
  </r>
  <r>
    <x v="1"/>
    <x v="868"/>
  </r>
  <r>
    <x v="1"/>
    <x v="869"/>
  </r>
  <r>
    <x v="1"/>
    <x v="870"/>
  </r>
  <r>
    <x v="1"/>
    <x v="871"/>
  </r>
  <r>
    <x v="1"/>
    <x v="872"/>
  </r>
  <r>
    <x v="1"/>
    <x v="873"/>
  </r>
  <r>
    <x v="1"/>
    <x v="874"/>
  </r>
  <r>
    <x v="1"/>
    <x v="875"/>
  </r>
  <r>
    <x v="1"/>
    <x v="876"/>
  </r>
  <r>
    <x v="1"/>
    <x v="877"/>
  </r>
  <r>
    <x v="1"/>
    <x v="878"/>
  </r>
  <r>
    <x v="1"/>
    <x v="879"/>
  </r>
  <r>
    <x v="1"/>
    <x v="880"/>
  </r>
  <r>
    <x v="1"/>
    <x v="881"/>
  </r>
  <r>
    <x v="0"/>
    <x v="882"/>
  </r>
  <r>
    <x v="1"/>
    <x v="883"/>
  </r>
  <r>
    <x v="0"/>
    <x v="884"/>
  </r>
  <r>
    <x v="0"/>
    <x v="885"/>
  </r>
  <r>
    <x v="1"/>
    <x v="886"/>
  </r>
  <r>
    <x v="1"/>
    <x v="887"/>
  </r>
  <r>
    <x v="1"/>
    <x v="888"/>
  </r>
  <r>
    <x v="0"/>
    <x v="889"/>
  </r>
  <r>
    <x v="1"/>
    <x v="890"/>
  </r>
  <r>
    <x v="1"/>
    <x v="891"/>
  </r>
  <r>
    <x v="0"/>
    <x v="892"/>
  </r>
  <r>
    <x v="1"/>
    <x v="893"/>
  </r>
  <r>
    <x v="1"/>
    <x v="894"/>
  </r>
  <r>
    <x v="0"/>
    <x v="895"/>
  </r>
  <r>
    <x v="1"/>
    <x v="896"/>
  </r>
  <r>
    <x v="1"/>
    <x v="897"/>
  </r>
  <r>
    <x v="1"/>
    <x v="898"/>
  </r>
  <r>
    <x v="1"/>
    <x v="899"/>
  </r>
  <r>
    <x v="0"/>
    <x v="900"/>
  </r>
  <r>
    <x v="1"/>
    <x v="901"/>
  </r>
  <r>
    <x v="1"/>
    <x v="902"/>
  </r>
  <r>
    <x v="1"/>
    <x v="903"/>
  </r>
  <r>
    <x v="1"/>
    <x v="904"/>
  </r>
  <r>
    <x v="1"/>
    <x v="905"/>
  </r>
  <r>
    <x v="1"/>
    <x v="906"/>
  </r>
  <r>
    <x v="1"/>
    <x v="907"/>
  </r>
  <r>
    <x v="0"/>
    <x v="908"/>
  </r>
  <r>
    <x v="1"/>
    <x v="909"/>
  </r>
  <r>
    <x v="0"/>
    <x v="910"/>
  </r>
  <r>
    <x v="1"/>
    <x v="911"/>
  </r>
  <r>
    <x v="1"/>
    <x v="912"/>
  </r>
  <r>
    <x v="1"/>
    <x v="913"/>
  </r>
  <r>
    <x v="1"/>
    <x v="914"/>
  </r>
  <r>
    <x v="0"/>
    <x v="915"/>
  </r>
  <r>
    <x v="0"/>
    <x v="916"/>
  </r>
  <r>
    <x v="1"/>
    <x v="917"/>
  </r>
  <r>
    <x v="1"/>
    <x v="918"/>
  </r>
  <r>
    <x v="1"/>
    <x v="919"/>
  </r>
  <r>
    <x v="1"/>
    <x v="920"/>
  </r>
  <r>
    <x v="1"/>
    <x v="921"/>
  </r>
  <r>
    <x v="1"/>
    <x v="922"/>
  </r>
  <r>
    <x v="1"/>
    <x v="923"/>
  </r>
  <r>
    <x v="1"/>
    <x v="924"/>
  </r>
  <r>
    <x v="1"/>
    <x v="925"/>
  </r>
  <r>
    <x v="1"/>
    <x v="926"/>
  </r>
  <r>
    <x v="1"/>
    <x v="927"/>
  </r>
  <r>
    <x v="1"/>
    <x v="928"/>
  </r>
  <r>
    <x v="1"/>
    <x v="929"/>
  </r>
  <r>
    <x v="1"/>
    <x v="930"/>
  </r>
  <r>
    <x v="1"/>
    <x v="931"/>
  </r>
  <r>
    <x v="1"/>
    <x v="932"/>
  </r>
  <r>
    <x v="1"/>
    <x v="933"/>
  </r>
  <r>
    <x v="1"/>
    <x v="934"/>
  </r>
  <r>
    <x v="1"/>
    <x v="935"/>
  </r>
  <r>
    <x v="1"/>
    <x v="936"/>
  </r>
  <r>
    <x v="1"/>
    <x v="937"/>
  </r>
  <r>
    <x v="1"/>
    <x v="938"/>
  </r>
  <r>
    <x v="1"/>
    <x v="939"/>
  </r>
  <r>
    <x v="1"/>
    <x v="940"/>
  </r>
  <r>
    <x v="1"/>
    <x v="941"/>
  </r>
  <r>
    <x v="1"/>
    <x v="942"/>
  </r>
  <r>
    <x v="1"/>
    <x v="943"/>
  </r>
  <r>
    <x v="1"/>
    <x v="944"/>
  </r>
  <r>
    <x v="1"/>
    <x v="945"/>
  </r>
  <r>
    <x v="0"/>
    <x v="946"/>
  </r>
  <r>
    <x v="1"/>
    <x v="947"/>
  </r>
  <r>
    <x v="0"/>
    <x v="948"/>
  </r>
  <r>
    <x v="1"/>
    <x v="949"/>
  </r>
  <r>
    <x v="0"/>
    <x v="950"/>
  </r>
  <r>
    <x v="1"/>
    <x v="951"/>
  </r>
  <r>
    <x v="0"/>
    <x v="952"/>
  </r>
  <r>
    <x v="0"/>
    <x v="953"/>
  </r>
  <r>
    <x v="1"/>
    <x v="954"/>
  </r>
  <r>
    <x v="0"/>
    <x v="955"/>
  </r>
  <r>
    <x v="1"/>
    <x v="956"/>
  </r>
  <r>
    <x v="0"/>
    <x v="957"/>
  </r>
  <r>
    <x v="1"/>
    <x v="958"/>
  </r>
  <r>
    <x v="1"/>
    <x v="959"/>
  </r>
  <r>
    <x v="1"/>
    <x v="960"/>
  </r>
  <r>
    <x v="1"/>
    <x v="961"/>
  </r>
  <r>
    <x v="1"/>
    <x v="962"/>
  </r>
  <r>
    <x v="1"/>
    <x v="963"/>
  </r>
  <r>
    <x v="1"/>
    <x v="964"/>
  </r>
  <r>
    <x v="0"/>
    <x v="965"/>
  </r>
  <r>
    <x v="1"/>
    <x v="966"/>
  </r>
  <r>
    <x v="1"/>
    <x v="967"/>
  </r>
  <r>
    <x v="1"/>
    <x v="968"/>
  </r>
  <r>
    <x v="1"/>
    <x v="969"/>
  </r>
  <r>
    <x v="1"/>
    <x v="970"/>
  </r>
  <r>
    <x v="1"/>
    <x v="971"/>
  </r>
  <r>
    <x v="1"/>
    <x v="972"/>
  </r>
  <r>
    <x v="1"/>
    <x v="973"/>
  </r>
  <r>
    <x v="0"/>
    <x v="974"/>
  </r>
  <r>
    <x v="1"/>
    <x v="975"/>
  </r>
  <r>
    <x v="1"/>
    <x v="976"/>
  </r>
  <r>
    <x v="1"/>
    <x v="977"/>
  </r>
  <r>
    <x v="1"/>
    <x v="978"/>
  </r>
  <r>
    <x v="1"/>
    <x v="979"/>
  </r>
  <r>
    <x v="1"/>
    <x v="980"/>
  </r>
  <r>
    <x v="0"/>
    <x v="981"/>
  </r>
  <r>
    <x v="1"/>
    <x v="982"/>
  </r>
  <r>
    <x v="1"/>
    <x v="983"/>
  </r>
  <r>
    <x v="1"/>
    <x v="984"/>
  </r>
  <r>
    <x v="1"/>
    <x v="985"/>
  </r>
  <r>
    <x v="1"/>
    <x v="986"/>
  </r>
  <r>
    <x v="1"/>
    <x v="987"/>
  </r>
  <r>
    <x v="0"/>
    <x v="988"/>
  </r>
  <r>
    <x v="1"/>
    <x v="989"/>
  </r>
  <r>
    <x v="1"/>
    <x v="990"/>
  </r>
  <r>
    <x v="1"/>
    <x v="991"/>
  </r>
  <r>
    <x v="1"/>
    <x v="992"/>
  </r>
  <r>
    <x v="0"/>
    <x v="993"/>
  </r>
  <r>
    <x v="1"/>
    <x v="994"/>
  </r>
  <r>
    <x v="1"/>
    <x v="995"/>
  </r>
  <r>
    <x v="1"/>
    <x v="996"/>
  </r>
  <r>
    <x v="1"/>
    <x v="997"/>
  </r>
  <r>
    <x v="1"/>
    <x v="998"/>
  </r>
  <r>
    <x v="0"/>
    <x v="999"/>
  </r>
  <r>
    <x v="0"/>
    <x v="1000"/>
  </r>
  <r>
    <x v="1"/>
    <x v="1001"/>
  </r>
  <r>
    <x v="1"/>
    <x v="1002"/>
  </r>
  <r>
    <x v="1"/>
    <x v="1003"/>
  </r>
  <r>
    <x v="1"/>
    <x v="1004"/>
  </r>
  <r>
    <x v="1"/>
    <x v="1005"/>
  </r>
  <r>
    <x v="0"/>
    <x v="1006"/>
  </r>
  <r>
    <x v="1"/>
    <x v="1007"/>
  </r>
  <r>
    <x v="1"/>
    <x v="1008"/>
  </r>
  <r>
    <x v="1"/>
    <x v="1009"/>
  </r>
  <r>
    <x v="0"/>
    <x v="1010"/>
  </r>
  <r>
    <x v="1"/>
    <x v="1011"/>
  </r>
  <r>
    <x v="1"/>
    <x v="1012"/>
  </r>
  <r>
    <x v="1"/>
    <x v="1013"/>
  </r>
  <r>
    <x v="1"/>
    <x v="1014"/>
  </r>
  <r>
    <x v="1"/>
    <x v="1015"/>
  </r>
  <r>
    <x v="1"/>
    <x v="1016"/>
  </r>
  <r>
    <x v="1"/>
    <x v="1017"/>
  </r>
  <r>
    <x v="1"/>
    <x v="1018"/>
  </r>
  <r>
    <x v="1"/>
    <x v="1019"/>
  </r>
  <r>
    <x v="0"/>
    <x v="1020"/>
  </r>
  <r>
    <x v="0"/>
    <x v="1021"/>
  </r>
  <r>
    <x v="1"/>
    <x v="1022"/>
  </r>
  <r>
    <x v="1"/>
    <x v="1023"/>
  </r>
  <r>
    <x v="1"/>
    <x v="1024"/>
  </r>
  <r>
    <x v="0"/>
    <x v="1025"/>
  </r>
  <r>
    <x v="1"/>
    <x v="1026"/>
  </r>
  <r>
    <x v="1"/>
    <x v="1027"/>
  </r>
  <r>
    <x v="1"/>
    <x v="1028"/>
  </r>
  <r>
    <x v="0"/>
    <x v="1029"/>
  </r>
  <r>
    <x v="0"/>
    <x v="1030"/>
  </r>
  <r>
    <x v="1"/>
    <x v="1031"/>
  </r>
  <r>
    <x v="0"/>
    <x v="1032"/>
  </r>
  <r>
    <x v="1"/>
    <x v="1033"/>
  </r>
  <r>
    <x v="1"/>
    <x v="1034"/>
  </r>
  <r>
    <x v="0"/>
    <x v="1035"/>
  </r>
  <r>
    <x v="0"/>
    <x v="1036"/>
  </r>
  <r>
    <x v="1"/>
    <x v="1037"/>
  </r>
  <r>
    <x v="1"/>
    <x v="1038"/>
  </r>
  <r>
    <x v="0"/>
    <x v="1039"/>
  </r>
  <r>
    <x v="1"/>
    <x v="1040"/>
  </r>
  <r>
    <x v="0"/>
    <x v="1041"/>
  </r>
  <r>
    <x v="1"/>
    <x v="1042"/>
  </r>
  <r>
    <x v="1"/>
    <x v="1043"/>
  </r>
  <r>
    <x v="0"/>
    <x v="1044"/>
  </r>
  <r>
    <x v="1"/>
    <x v="1045"/>
  </r>
  <r>
    <x v="0"/>
    <x v="1046"/>
  </r>
  <r>
    <x v="1"/>
    <x v="1047"/>
  </r>
  <r>
    <x v="0"/>
    <x v="1048"/>
  </r>
  <r>
    <x v="1"/>
    <x v="1049"/>
  </r>
  <r>
    <x v="1"/>
    <x v="1050"/>
  </r>
  <r>
    <x v="1"/>
    <x v="1051"/>
  </r>
  <r>
    <x v="0"/>
    <x v="1052"/>
  </r>
  <r>
    <x v="1"/>
    <x v="1053"/>
  </r>
  <r>
    <x v="1"/>
    <x v="1054"/>
  </r>
  <r>
    <x v="1"/>
    <x v="1055"/>
  </r>
  <r>
    <x v="1"/>
    <x v="1056"/>
  </r>
  <r>
    <x v="1"/>
    <x v="1057"/>
  </r>
  <r>
    <x v="1"/>
    <x v="1058"/>
  </r>
  <r>
    <x v="1"/>
    <x v="1059"/>
  </r>
  <r>
    <x v="1"/>
    <x v="1060"/>
  </r>
  <r>
    <x v="0"/>
    <x v="1061"/>
  </r>
  <r>
    <x v="1"/>
    <x v="1062"/>
  </r>
  <r>
    <x v="1"/>
    <x v="1063"/>
  </r>
  <r>
    <x v="1"/>
    <x v="1064"/>
  </r>
  <r>
    <x v="1"/>
    <x v="1065"/>
  </r>
  <r>
    <x v="1"/>
    <x v="1066"/>
  </r>
  <r>
    <x v="1"/>
    <x v="1067"/>
  </r>
  <r>
    <x v="1"/>
    <x v="1068"/>
  </r>
  <r>
    <x v="0"/>
    <x v="1069"/>
  </r>
  <r>
    <x v="1"/>
    <x v="1070"/>
  </r>
  <r>
    <x v="1"/>
    <x v="1071"/>
  </r>
  <r>
    <x v="1"/>
    <x v="1072"/>
  </r>
  <r>
    <x v="1"/>
    <x v="1073"/>
  </r>
  <r>
    <x v="1"/>
    <x v="1074"/>
  </r>
  <r>
    <x v="1"/>
    <x v="1075"/>
  </r>
  <r>
    <x v="1"/>
    <x v="1076"/>
  </r>
  <r>
    <x v="0"/>
    <x v="1077"/>
  </r>
  <r>
    <x v="1"/>
    <x v="1078"/>
  </r>
  <r>
    <x v="1"/>
    <x v="1079"/>
  </r>
  <r>
    <x v="1"/>
    <x v="1080"/>
  </r>
  <r>
    <x v="1"/>
    <x v="1081"/>
  </r>
  <r>
    <x v="1"/>
    <x v="1082"/>
  </r>
  <r>
    <x v="1"/>
    <x v="1083"/>
  </r>
  <r>
    <x v="0"/>
    <x v="1084"/>
  </r>
  <r>
    <x v="1"/>
    <x v="1085"/>
  </r>
  <r>
    <x v="1"/>
    <x v="1086"/>
  </r>
  <r>
    <x v="1"/>
    <x v="1087"/>
  </r>
  <r>
    <x v="1"/>
    <x v="1088"/>
  </r>
  <r>
    <x v="0"/>
    <x v="1089"/>
  </r>
  <r>
    <x v="1"/>
    <x v="1090"/>
  </r>
  <r>
    <x v="1"/>
    <x v="1091"/>
  </r>
  <r>
    <x v="0"/>
    <x v="1092"/>
  </r>
  <r>
    <x v="1"/>
    <x v="1093"/>
  </r>
  <r>
    <x v="1"/>
    <x v="1094"/>
  </r>
  <r>
    <x v="0"/>
    <x v="1095"/>
  </r>
  <r>
    <x v="1"/>
    <x v="1096"/>
  </r>
  <r>
    <x v="1"/>
    <x v="1097"/>
  </r>
  <r>
    <x v="1"/>
    <x v="1098"/>
  </r>
  <r>
    <x v="0"/>
    <x v="1099"/>
  </r>
  <r>
    <x v="1"/>
    <x v="1100"/>
  </r>
  <r>
    <x v="1"/>
    <x v="1101"/>
  </r>
  <r>
    <x v="1"/>
    <x v="1102"/>
  </r>
  <r>
    <x v="1"/>
    <x v="1103"/>
  </r>
  <r>
    <x v="1"/>
    <x v="1104"/>
  </r>
  <r>
    <x v="1"/>
    <x v="1105"/>
  </r>
  <r>
    <x v="1"/>
    <x v="1106"/>
  </r>
  <r>
    <x v="1"/>
    <x v="1107"/>
  </r>
  <r>
    <x v="1"/>
    <x v="1108"/>
  </r>
  <r>
    <x v="1"/>
    <x v="1109"/>
  </r>
  <r>
    <x v="0"/>
    <x v="1110"/>
  </r>
  <r>
    <x v="0"/>
    <x v="1111"/>
  </r>
  <r>
    <x v="1"/>
    <x v="1112"/>
  </r>
  <r>
    <x v="1"/>
    <x v="1113"/>
  </r>
  <r>
    <x v="1"/>
    <x v="1114"/>
  </r>
  <r>
    <x v="1"/>
    <x v="1115"/>
  </r>
  <r>
    <x v="0"/>
    <x v="1116"/>
  </r>
  <r>
    <x v="0"/>
    <x v="1117"/>
  </r>
  <r>
    <x v="1"/>
    <x v="1118"/>
  </r>
  <r>
    <x v="0"/>
    <x v="1119"/>
  </r>
  <r>
    <x v="1"/>
    <x v="1120"/>
  </r>
  <r>
    <x v="0"/>
    <x v="1121"/>
  </r>
  <r>
    <x v="1"/>
    <x v="1122"/>
  </r>
  <r>
    <x v="0"/>
    <x v="1123"/>
  </r>
  <r>
    <x v="1"/>
    <x v="1124"/>
  </r>
  <r>
    <x v="1"/>
    <x v="1125"/>
  </r>
  <r>
    <x v="1"/>
    <x v="1126"/>
  </r>
  <r>
    <x v="1"/>
    <x v="1127"/>
  </r>
  <r>
    <x v="1"/>
    <x v="1128"/>
  </r>
  <r>
    <x v="1"/>
    <x v="1129"/>
  </r>
  <r>
    <x v="1"/>
    <x v="1130"/>
  </r>
  <r>
    <x v="1"/>
    <x v="1131"/>
  </r>
  <r>
    <x v="1"/>
    <x v="1132"/>
  </r>
  <r>
    <x v="1"/>
    <x v="1133"/>
  </r>
  <r>
    <x v="1"/>
    <x v="1134"/>
  </r>
  <r>
    <x v="1"/>
    <x v="1135"/>
  </r>
  <r>
    <x v="1"/>
    <x v="1136"/>
  </r>
  <r>
    <x v="1"/>
    <x v="1137"/>
  </r>
  <r>
    <x v="0"/>
    <x v="1138"/>
  </r>
  <r>
    <x v="1"/>
    <x v="1139"/>
  </r>
  <r>
    <x v="1"/>
    <x v="1140"/>
  </r>
  <r>
    <x v="1"/>
    <x v="1141"/>
  </r>
  <r>
    <x v="1"/>
    <x v="1142"/>
  </r>
  <r>
    <x v="1"/>
    <x v="1143"/>
  </r>
  <r>
    <x v="1"/>
    <x v="1144"/>
  </r>
  <r>
    <x v="0"/>
    <x v="1145"/>
  </r>
  <r>
    <x v="1"/>
    <x v="1146"/>
  </r>
  <r>
    <x v="1"/>
    <x v="1147"/>
  </r>
  <r>
    <x v="1"/>
    <x v="1148"/>
  </r>
  <r>
    <x v="1"/>
    <x v="1149"/>
  </r>
  <r>
    <x v="1"/>
    <x v="1150"/>
  </r>
  <r>
    <x v="0"/>
    <x v="1151"/>
  </r>
  <r>
    <x v="1"/>
    <x v="1152"/>
  </r>
  <r>
    <x v="1"/>
    <x v="1153"/>
  </r>
  <r>
    <x v="1"/>
    <x v="1154"/>
  </r>
  <r>
    <x v="0"/>
    <x v="1155"/>
  </r>
  <r>
    <x v="1"/>
    <x v="1156"/>
  </r>
  <r>
    <x v="1"/>
    <x v="1157"/>
  </r>
  <r>
    <x v="1"/>
    <x v="1158"/>
  </r>
  <r>
    <x v="1"/>
    <x v="1159"/>
  </r>
  <r>
    <x v="1"/>
    <x v="1160"/>
  </r>
  <r>
    <x v="1"/>
    <x v="1161"/>
  </r>
  <r>
    <x v="1"/>
    <x v="1162"/>
  </r>
  <r>
    <x v="1"/>
    <x v="1163"/>
  </r>
  <r>
    <x v="1"/>
    <x v="1164"/>
  </r>
  <r>
    <x v="1"/>
    <x v="1165"/>
  </r>
  <r>
    <x v="1"/>
    <x v="1166"/>
  </r>
  <r>
    <x v="1"/>
    <x v="1167"/>
  </r>
  <r>
    <x v="1"/>
    <x v="1168"/>
  </r>
  <r>
    <x v="0"/>
    <x v="1169"/>
  </r>
  <r>
    <x v="0"/>
    <x v="1170"/>
  </r>
  <r>
    <x v="1"/>
    <x v="1171"/>
  </r>
  <r>
    <x v="1"/>
    <x v="1172"/>
  </r>
  <r>
    <x v="1"/>
    <x v="1173"/>
  </r>
  <r>
    <x v="1"/>
    <x v="1174"/>
  </r>
  <r>
    <x v="0"/>
    <x v="1175"/>
  </r>
  <r>
    <x v="1"/>
    <x v="1176"/>
  </r>
  <r>
    <x v="1"/>
    <x v="1177"/>
  </r>
  <r>
    <x v="0"/>
    <x v="1178"/>
  </r>
  <r>
    <x v="1"/>
    <x v="1179"/>
  </r>
  <r>
    <x v="1"/>
    <x v="1180"/>
  </r>
  <r>
    <x v="1"/>
    <x v="1181"/>
  </r>
  <r>
    <x v="1"/>
    <x v="1182"/>
  </r>
  <r>
    <x v="0"/>
    <x v="1183"/>
  </r>
  <r>
    <x v="1"/>
    <x v="1184"/>
  </r>
  <r>
    <x v="0"/>
    <x v="1185"/>
  </r>
  <r>
    <x v="1"/>
    <x v="1186"/>
  </r>
  <r>
    <x v="0"/>
    <x v="1187"/>
  </r>
  <r>
    <x v="1"/>
    <x v="1188"/>
  </r>
  <r>
    <x v="1"/>
    <x v="1189"/>
  </r>
  <r>
    <x v="1"/>
    <x v="1190"/>
  </r>
  <r>
    <x v="1"/>
    <x v="1191"/>
  </r>
  <r>
    <x v="1"/>
    <x v="1192"/>
  </r>
  <r>
    <x v="1"/>
    <x v="1193"/>
  </r>
  <r>
    <x v="1"/>
    <x v="1194"/>
  </r>
  <r>
    <x v="0"/>
    <x v="1195"/>
  </r>
  <r>
    <x v="1"/>
    <x v="1196"/>
  </r>
  <r>
    <x v="1"/>
    <x v="1197"/>
  </r>
  <r>
    <x v="1"/>
    <x v="1198"/>
  </r>
  <r>
    <x v="1"/>
    <x v="1199"/>
  </r>
  <r>
    <x v="1"/>
    <x v="1200"/>
  </r>
  <r>
    <x v="1"/>
    <x v="1201"/>
  </r>
  <r>
    <x v="1"/>
    <x v="1202"/>
  </r>
  <r>
    <x v="0"/>
    <x v="1203"/>
  </r>
  <r>
    <x v="1"/>
    <x v="1204"/>
  </r>
  <r>
    <x v="1"/>
    <x v="1205"/>
  </r>
  <r>
    <x v="0"/>
    <x v="1206"/>
  </r>
  <r>
    <x v="0"/>
    <x v="1207"/>
  </r>
  <r>
    <x v="1"/>
    <x v="1208"/>
  </r>
  <r>
    <x v="1"/>
    <x v="1209"/>
  </r>
  <r>
    <x v="1"/>
    <x v="1210"/>
  </r>
  <r>
    <x v="1"/>
    <x v="1211"/>
  </r>
  <r>
    <x v="1"/>
    <x v="1212"/>
  </r>
  <r>
    <x v="1"/>
    <x v="1213"/>
  </r>
  <r>
    <x v="1"/>
    <x v="1214"/>
  </r>
  <r>
    <x v="1"/>
    <x v="1215"/>
  </r>
  <r>
    <x v="1"/>
    <x v="1216"/>
  </r>
  <r>
    <x v="0"/>
    <x v="1217"/>
  </r>
  <r>
    <x v="1"/>
    <x v="1218"/>
  </r>
  <r>
    <x v="1"/>
    <x v="1219"/>
  </r>
  <r>
    <x v="1"/>
    <x v="1220"/>
  </r>
  <r>
    <x v="1"/>
    <x v="1221"/>
  </r>
  <r>
    <x v="0"/>
    <x v="1222"/>
  </r>
  <r>
    <x v="1"/>
    <x v="1223"/>
  </r>
  <r>
    <x v="1"/>
    <x v="1224"/>
  </r>
  <r>
    <x v="1"/>
    <x v="1225"/>
  </r>
  <r>
    <x v="1"/>
    <x v="1226"/>
  </r>
  <r>
    <x v="1"/>
    <x v="1227"/>
  </r>
  <r>
    <x v="1"/>
    <x v="1228"/>
  </r>
  <r>
    <x v="0"/>
    <x v="1229"/>
  </r>
  <r>
    <x v="0"/>
    <x v="1230"/>
  </r>
  <r>
    <x v="1"/>
    <x v="1231"/>
  </r>
  <r>
    <x v="1"/>
    <x v="1232"/>
  </r>
  <r>
    <x v="1"/>
    <x v="1233"/>
  </r>
  <r>
    <x v="1"/>
    <x v="1234"/>
  </r>
  <r>
    <x v="1"/>
    <x v="1235"/>
  </r>
  <r>
    <x v="1"/>
    <x v="1236"/>
  </r>
  <r>
    <x v="1"/>
    <x v="1237"/>
  </r>
  <r>
    <x v="1"/>
    <x v="1238"/>
  </r>
  <r>
    <x v="0"/>
    <x v="1239"/>
  </r>
  <r>
    <x v="0"/>
    <x v="1240"/>
  </r>
  <r>
    <x v="1"/>
    <x v="1241"/>
  </r>
  <r>
    <x v="1"/>
    <x v="1242"/>
  </r>
  <r>
    <x v="1"/>
    <x v="1243"/>
  </r>
  <r>
    <x v="1"/>
    <x v="1244"/>
  </r>
  <r>
    <x v="1"/>
    <x v="1245"/>
  </r>
  <r>
    <x v="1"/>
    <x v="1246"/>
  </r>
  <r>
    <x v="1"/>
    <x v="1247"/>
  </r>
  <r>
    <x v="0"/>
    <x v="1248"/>
  </r>
  <r>
    <x v="0"/>
    <x v="1249"/>
  </r>
  <r>
    <x v="1"/>
    <x v="1250"/>
  </r>
  <r>
    <x v="0"/>
    <x v="1251"/>
  </r>
  <r>
    <x v="1"/>
    <x v="1252"/>
  </r>
  <r>
    <x v="1"/>
    <x v="1253"/>
  </r>
  <r>
    <x v="1"/>
    <x v="1254"/>
  </r>
  <r>
    <x v="1"/>
    <x v="1255"/>
  </r>
  <r>
    <x v="1"/>
    <x v="1256"/>
  </r>
  <r>
    <x v="1"/>
    <x v="1257"/>
  </r>
  <r>
    <x v="1"/>
    <x v="1258"/>
  </r>
  <r>
    <x v="1"/>
    <x v="1259"/>
  </r>
  <r>
    <x v="1"/>
    <x v="1260"/>
  </r>
  <r>
    <x v="1"/>
    <x v="1261"/>
  </r>
  <r>
    <x v="1"/>
    <x v="1262"/>
  </r>
  <r>
    <x v="1"/>
    <x v="1263"/>
  </r>
  <r>
    <x v="0"/>
    <x v="1264"/>
  </r>
  <r>
    <x v="1"/>
    <x v="1265"/>
  </r>
  <r>
    <x v="0"/>
    <x v="1266"/>
  </r>
  <r>
    <x v="1"/>
    <x v="1267"/>
  </r>
  <r>
    <x v="1"/>
    <x v="1268"/>
  </r>
  <r>
    <x v="1"/>
    <x v="1269"/>
  </r>
  <r>
    <x v="1"/>
    <x v="1270"/>
  </r>
  <r>
    <x v="1"/>
    <x v="1271"/>
  </r>
  <r>
    <x v="1"/>
    <x v="1272"/>
  </r>
  <r>
    <x v="0"/>
    <x v="1273"/>
  </r>
  <r>
    <x v="1"/>
    <x v="1274"/>
  </r>
  <r>
    <x v="1"/>
    <x v="1275"/>
  </r>
  <r>
    <x v="1"/>
    <x v="1276"/>
  </r>
  <r>
    <x v="0"/>
    <x v="1277"/>
  </r>
  <r>
    <x v="1"/>
    <x v="1278"/>
  </r>
  <r>
    <x v="1"/>
    <x v="1279"/>
  </r>
  <r>
    <x v="0"/>
    <x v="1280"/>
  </r>
  <r>
    <x v="0"/>
    <x v="1281"/>
  </r>
  <r>
    <x v="1"/>
    <x v="1282"/>
  </r>
  <r>
    <x v="0"/>
    <x v="1283"/>
  </r>
  <r>
    <x v="1"/>
    <x v="1284"/>
  </r>
  <r>
    <x v="1"/>
    <x v="1285"/>
  </r>
  <r>
    <x v="1"/>
    <x v="1286"/>
  </r>
  <r>
    <x v="0"/>
    <x v="1287"/>
  </r>
  <r>
    <x v="1"/>
    <x v="1288"/>
  </r>
  <r>
    <x v="1"/>
    <x v="1289"/>
  </r>
  <r>
    <x v="0"/>
    <x v="1290"/>
  </r>
  <r>
    <x v="1"/>
    <x v="1291"/>
  </r>
  <r>
    <x v="1"/>
    <x v="1292"/>
  </r>
  <r>
    <x v="1"/>
    <x v="1293"/>
  </r>
  <r>
    <x v="1"/>
    <x v="1294"/>
  </r>
  <r>
    <x v="1"/>
    <x v="1295"/>
  </r>
  <r>
    <x v="1"/>
    <x v="1296"/>
  </r>
  <r>
    <x v="1"/>
    <x v="1297"/>
  </r>
  <r>
    <x v="1"/>
    <x v="1298"/>
  </r>
  <r>
    <x v="0"/>
    <x v="1299"/>
  </r>
  <r>
    <x v="0"/>
    <x v="1300"/>
  </r>
  <r>
    <x v="1"/>
    <x v="1301"/>
  </r>
  <r>
    <x v="0"/>
    <x v="1302"/>
  </r>
  <r>
    <x v="0"/>
    <x v="1303"/>
  </r>
  <r>
    <x v="1"/>
    <x v="1304"/>
  </r>
  <r>
    <x v="0"/>
    <x v="1305"/>
  </r>
  <r>
    <x v="0"/>
    <x v="1306"/>
  </r>
  <r>
    <x v="0"/>
    <x v="1307"/>
  </r>
  <r>
    <x v="1"/>
    <x v="1308"/>
  </r>
  <r>
    <x v="1"/>
    <x v="1309"/>
  </r>
  <r>
    <x v="1"/>
    <x v="1310"/>
  </r>
  <r>
    <x v="1"/>
    <x v="1311"/>
  </r>
  <r>
    <x v="0"/>
    <x v="1312"/>
  </r>
  <r>
    <x v="0"/>
    <x v="1313"/>
  </r>
  <r>
    <x v="1"/>
    <x v="1314"/>
  </r>
  <r>
    <x v="1"/>
    <x v="1315"/>
  </r>
  <r>
    <x v="1"/>
    <x v="1316"/>
  </r>
  <r>
    <x v="1"/>
    <x v="1317"/>
  </r>
  <r>
    <x v="1"/>
    <x v="1318"/>
  </r>
  <r>
    <x v="1"/>
    <x v="1319"/>
  </r>
  <r>
    <x v="0"/>
    <x v="1320"/>
  </r>
  <r>
    <x v="1"/>
    <x v="1321"/>
  </r>
  <r>
    <x v="0"/>
    <x v="1322"/>
  </r>
  <r>
    <x v="1"/>
    <x v="1323"/>
  </r>
  <r>
    <x v="1"/>
    <x v="1324"/>
  </r>
  <r>
    <x v="1"/>
    <x v="1325"/>
  </r>
  <r>
    <x v="1"/>
    <x v="1326"/>
  </r>
  <r>
    <x v="1"/>
    <x v="1327"/>
  </r>
  <r>
    <x v="1"/>
    <x v="1328"/>
  </r>
  <r>
    <x v="1"/>
    <x v="1329"/>
  </r>
  <r>
    <x v="1"/>
    <x v="1330"/>
  </r>
  <r>
    <x v="1"/>
    <x v="1331"/>
  </r>
  <r>
    <x v="1"/>
    <x v="1332"/>
  </r>
  <r>
    <x v="1"/>
    <x v="1333"/>
  </r>
  <r>
    <x v="1"/>
    <x v="1334"/>
  </r>
  <r>
    <x v="1"/>
    <x v="1335"/>
  </r>
  <r>
    <x v="0"/>
    <x v="133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38">
  <r>
    <x v="0"/>
    <x v="0"/>
  </r>
  <r>
    <x v="1"/>
    <x v="1"/>
  </r>
  <r>
    <x v="1"/>
    <x v="1"/>
  </r>
  <r>
    <x v="1"/>
    <x v="2"/>
  </r>
  <r>
    <x v="1"/>
    <x v="2"/>
  </r>
  <r>
    <x v="1"/>
    <x v="1"/>
  </r>
  <r>
    <x v="1"/>
    <x v="1"/>
  </r>
  <r>
    <x v="1"/>
    <x v="2"/>
  </r>
  <r>
    <x v="1"/>
    <x v="3"/>
  </r>
  <r>
    <x v="1"/>
    <x v="2"/>
  </r>
  <r>
    <x v="1"/>
    <x v="3"/>
  </r>
  <r>
    <x v="0"/>
    <x v="1"/>
  </r>
  <r>
    <x v="1"/>
    <x v="0"/>
  </r>
  <r>
    <x v="1"/>
    <x v="1"/>
  </r>
  <r>
    <x v="0"/>
    <x v="1"/>
  </r>
  <r>
    <x v="1"/>
    <x v="0"/>
  </r>
  <r>
    <x v="1"/>
    <x v="3"/>
  </r>
  <r>
    <x v="1"/>
    <x v="3"/>
  </r>
  <r>
    <x v="1"/>
    <x v="0"/>
  </r>
  <r>
    <x v="0"/>
    <x v="0"/>
  </r>
  <r>
    <x v="1"/>
    <x v="3"/>
  </r>
  <r>
    <x v="1"/>
    <x v="0"/>
  </r>
  <r>
    <x v="1"/>
    <x v="1"/>
  </r>
  <r>
    <x v="0"/>
    <x v="3"/>
  </r>
  <r>
    <x v="1"/>
    <x v="2"/>
  </r>
  <r>
    <x v="1"/>
    <x v="1"/>
  </r>
  <r>
    <x v="1"/>
    <x v="3"/>
  </r>
  <r>
    <x v="1"/>
    <x v="2"/>
  </r>
  <r>
    <x v="1"/>
    <x v="2"/>
  </r>
  <r>
    <x v="0"/>
    <x v="0"/>
  </r>
  <r>
    <x v="0"/>
    <x v="0"/>
  </r>
  <r>
    <x v="1"/>
    <x v="3"/>
  </r>
  <r>
    <x v="1"/>
    <x v="0"/>
  </r>
  <r>
    <x v="1"/>
    <x v="2"/>
  </r>
  <r>
    <x v="0"/>
    <x v="0"/>
  </r>
  <r>
    <x v="1"/>
    <x v="2"/>
  </r>
  <r>
    <x v="1"/>
    <x v="2"/>
  </r>
  <r>
    <x v="1"/>
    <x v="0"/>
  </r>
  <r>
    <x v="0"/>
    <x v="3"/>
  </r>
  <r>
    <x v="0"/>
    <x v="0"/>
  </r>
  <r>
    <x v="1"/>
    <x v="3"/>
  </r>
  <r>
    <x v="1"/>
    <x v="1"/>
  </r>
  <r>
    <x v="1"/>
    <x v="1"/>
  </r>
  <r>
    <x v="1"/>
    <x v="1"/>
  </r>
  <r>
    <x v="1"/>
    <x v="3"/>
  </r>
  <r>
    <x v="1"/>
    <x v="0"/>
  </r>
  <r>
    <x v="1"/>
    <x v="3"/>
  </r>
  <r>
    <x v="1"/>
    <x v="2"/>
  </r>
  <r>
    <x v="1"/>
    <x v="1"/>
  </r>
  <r>
    <x v="0"/>
    <x v="1"/>
  </r>
  <r>
    <x v="1"/>
    <x v="3"/>
  </r>
  <r>
    <x v="1"/>
    <x v="2"/>
  </r>
  <r>
    <x v="0"/>
    <x v="0"/>
  </r>
  <r>
    <x v="0"/>
    <x v="1"/>
  </r>
  <r>
    <x v="1"/>
    <x v="2"/>
  </r>
  <r>
    <x v="0"/>
    <x v="2"/>
  </r>
  <r>
    <x v="1"/>
    <x v="3"/>
  </r>
  <r>
    <x v="0"/>
    <x v="1"/>
  </r>
  <r>
    <x v="0"/>
    <x v="1"/>
  </r>
  <r>
    <x v="1"/>
    <x v="2"/>
  </r>
  <r>
    <x v="1"/>
    <x v="3"/>
  </r>
  <r>
    <x v="1"/>
    <x v="1"/>
  </r>
  <r>
    <x v="1"/>
    <x v="2"/>
  </r>
  <r>
    <x v="1"/>
    <x v="2"/>
  </r>
  <r>
    <x v="0"/>
    <x v="2"/>
  </r>
  <r>
    <x v="1"/>
    <x v="0"/>
  </r>
  <r>
    <x v="1"/>
    <x v="0"/>
  </r>
  <r>
    <x v="1"/>
    <x v="2"/>
  </r>
  <r>
    <x v="1"/>
    <x v="1"/>
  </r>
  <r>
    <x v="0"/>
    <x v="1"/>
  </r>
  <r>
    <x v="0"/>
    <x v="1"/>
  </r>
  <r>
    <x v="1"/>
    <x v="3"/>
  </r>
  <r>
    <x v="1"/>
    <x v="0"/>
  </r>
  <r>
    <x v="1"/>
    <x v="1"/>
  </r>
  <r>
    <x v="1"/>
    <x v="0"/>
  </r>
  <r>
    <x v="1"/>
    <x v="2"/>
  </r>
  <r>
    <x v="1"/>
    <x v="1"/>
  </r>
  <r>
    <x v="1"/>
    <x v="1"/>
  </r>
  <r>
    <x v="1"/>
    <x v="3"/>
  </r>
  <r>
    <x v="1"/>
    <x v="2"/>
  </r>
  <r>
    <x v="1"/>
    <x v="3"/>
  </r>
  <r>
    <x v="1"/>
    <x v="3"/>
  </r>
  <r>
    <x v="0"/>
    <x v="1"/>
  </r>
  <r>
    <x v="1"/>
    <x v="2"/>
  </r>
  <r>
    <x v="0"/>
    <x v="0"/>
  </r>
  <r>
    <x v="0"/>
    <x v="2"/>
  </r>
  <r>
    <x v="0"/>
    <x v="2"/>
  </r>
  <r>
    <x v="1"/>
    <x v="0"/>
  </r>
  <r>
    <x v="1"/>
    <x v="2"/>
  </r>
  <r>
    <x v="1"/>
    <x v="2"/>
  </r>
  <r>
    <x v="1"/>
    <x v="1"/>
  </r>
  <r>
    <x v="1"/>
    <x v="2"/>
  </r>
  <r>
    <x v="0"/>
    <x v="3"/>
  </r>
  <r>
    <x v="1"/>
    <x v="2"/>
  </r>
  <r>
    <x v="0"/>
    <x v="0"/>
  </r>
  <r>
    <x v="1"/>
    <x v="1"/>
  </r>
  <r>
    <x v="1"/>
    <x v="0"/>
  </r>
  <r>
    <x v="1"/>
    <x v="1"/>
  </r>
  <r>
    <x v="0"/>
    <x v="3"/>
  </r>
  <r>
    <x v="0"/>
    <x v="0"/>
  </r>
  <r>
    <x v="1"/>
    <x v="0"/>
  </r>
  <r>
    <x v="1"/>
    <x v="3"/>
  </r>
  <r>
    <x v="1"/>
    <x v="3"/>
  </r>
  <r>
    <x v="0"/>
    <x v="1"/>
  </r>
  <r>
    <x v="1"/>
    <x v="0"/>
  </r>
  <r>
    <x v="0"/>
    <x v="2"/>
  </r>
  <r>
    <x v="1"/>
    <x v="0"/>
  </r>
  <r>
    <x v="1"/>
    <x v="2"/>
  </r>
  <r>
    <x v="1"/>
    <x v="1"/>
  </r>
  <r>
    <x v="0"/>
    <x v="1"/>
  </r>
  <r>
    <x v="1"/>
    <x v="2"/>
  </r>
  <r>
    <x v="1"/>
    <x v="0"/>
  </r>
  <r>
    <x v="1"/>
    <x v="0"/>
  </r>
  <r>
    <x v="1"/>
    <x v="2"/>
  </r>
  <r>
    <x v="1"/>
    <x v="3"/>
  </r>
  <r>
    <x v="1"/>
    <x v="3"/>
  </r>
  <r>
    <x v="1"/>
    <x v="1"/>
  </r>
  <r>
    <x v="0"/>
    <x v="1"/>
  </r>
  <r>
    <x v="1"/>
    <x v="1"/>
  </r>
  <r>
    <x v="1"/>
    <x v="2"/>
  </r>
  <r>
    <x v="1"/>
    <x v="0"/>
  </r>
  <r>
    <x v="1"/>
    <x v="3"/>
  </r>
  <r>
    <x v="1"/>
    <x v="2"/>
  </r>
  <r>
    <x v="0"/>
    <x v="3"/>
  </r>
  <r>
    <x v="1"/>
    <x v="2"/>
  </r>
  <r>
    <x v="1"/>
    <x v="3"/>
  </r>
  <r>
    <x v="0"/>
    <x v="0"/>
  </r>
  <r>
    <x v="1"/>
    <x v="0"/>
  </r>
  <r>
    <x v="0"/>
    <x v="2"/>
  </r>
  <r>
    <x v="1"/>
    <x v="0"/>
  </r>
  <r>
    <x v="1"/>
    <x v="3"/>
  </r>
  <r>
    <x v="1"/>
    <x v="3"/>
  </r>
  <r>
    <x v="1"/>
    <x v="0"/>
  </r>
  <r>
    <x v="1"/>
    <x v="2"/>
  </r>
  <r>
    <x v="1"/>
    <x v="3"/>
  </r>
  <r>
    <x v="1"/>
    <x v="1"/>
  </r>
  <r>
    <x v="1"/>
    <x v="0"/>
  </r>
  <r>
    <x v="1"/>
    <x v="2"/>
  </r>
  <r>
    <x v="1"/>
    <x v="1"/>
  </r>
  <r>
    <x v="1"/>
    <x v="0"/>
  </r>
  <r>
    <x v="1"/>
    <x v="3"/>
  </r>
  <r>
    <x v="1"/>
    <x v="3"/>
  </r>
  <r>
    <x v="0"/>
    <x v="1"/>
  </r>
  <r>
    <x v="1"/>
    <x v="2"/>
  </r>
  <r>
    <x v="0"/>
    <x v="2"/>
  </r>
  <r>
    <x v="1"/>
    <x v="1"/>
  </r>
  <r>
    <x v="0"/>
    <x v="2"/>
  </r>
  <r>
    <x v="1"/>
    <x v="1"/>
  </r>
  <r>
    <x v="1"/>
    <x v="2"/>
  </r>
  <r>
    <x v="1"/>
    <x v="0"/>
  </r>
  <r>
    <x v="1"/>
    <x v="2"/>
  </r>
  <r>
    <x v="1"/>
    <x v="1"/>
  </r>
  <r>
    <x v="1"/>
    <x v="3"/>
  </r>
  <r>
    <x v="0"/>
    <x v="3"/>
  </r>
  <r>
    <x v="1"/>
    <x v="3"/>
  </r>
  <r>
    <x v="1"/>
    <x v="2"/>
  </r>
  <r>
    <x v="0"/>
    <x v="1"/>
  </r>
  <r>
    <x v="0"/>
    <x v="3"/>
  </r>
  <r>
    <x v="0"/>
    <x v="1"/>
  </r>
  <r>
    <x v="1"/>
    <x v="1"/>
  </r>
  <r>
    <x v="0"/>
    <x v="2"/>
  </r>
  <r>
    <x v="0"/>
    <x v="1"/>
  </r>
  <r>
    <x v="1"/>
    <x v="0"/>
  </r>
  <r>
    <x v="1"/>
    <x v="0"/>
  </r>
  <r>
    <x v="1"/>
    <x v="2"/>
  </r>
  <r>
    <x v="1"/>
    <x v="3"/>
  </r>
  <r>
    <x v="1"/>
    <x v="0"/>
  </r>
  <r>
    <x v="1"/>
    <x v="2"/>
  </r>
  <r>
    <x v="1"/>
    <x v="2"/>
  </r>
  <r>
    <x v="1"/>
    <x v="3"/>
  </r>
  <r>
    <x v="1"/>
    <x v="1"/>
  </r>
  <r>
    <x v="1"/>
    <x v="0"/>
  </r>
  <r>
    <x v="1"/>
    <x v="3"/>
  </r>
  <r>
    <x v="1"/>
    <x v="0"/>
  </r>
  <r>
    <x v="1"/>
    <x v="2"/>
  </r>
  <r>
    <x v="0"/>
    <x v="0"/>
  </r>
  <r>
    <x v="1"/>
    <x v="2"/>
  </r>
  <r>
    <x v="1"/>
    <x v="0"/>
  </r>
  <r>
    <x v="1"/>
    <x v="0"/>
  </r>
  <r>
    <x v="1"/>
    <x v="3"/>
  </r>
  <r>
    <x v="1"/>
    <x v="2"/>
  </r>
  <r>
    <x v="1"/>
    <x v="1"/>
  </r>
  <r>
    <x v="1"/>
    <x v="3"/>
  </r>
  <r>
    <x v="1"/>
    <x v="2"/>
  </r>
  <r>
    <x v="1"/>
    <x v="1"/>
  </r>
  <r>
    <x v="0"/>
    <x v="3"/>
  </r>
  <r>
    <x v="1"/>
    <x v="1"/>
  </r>
  <r>
    <x v="1"/>
    <x v="0"/>
  </r>
  <r>
    <x v="1"/>
    <x v="0"/>
  </r>
  <r>
    <x v="1"/>
    <x v="2"/>
  </r>
  <r>
    <x v="1"/>
    <x v="1"/>
  </r>
  <r>
    <x v="1"/>
    <x v="0"/>
  </r>
  <r>
    <x v="1"/>
    <x v="1"/>
  </r>
  <r>
    <x v="1"/>
    <x v="2"/>
  </r>
  <r>
    <x v="1"/>
    <x v="1"/>
  </r>
  <r>
    <x v="1"/>
    <x v="2"/>
  </r>
  <r>
    <x v="1"/>
    <x v="0"/>
  </r>
  <r>
    <x v="1"/>
    <x v="1"/>
  </r>
  <r>
    <x v="1"/>
    <x v="2"/>
  </r>
  <r>
    <x v="1"/>
    <x v="3"/>
  </r>
  <r>
    <x v="1"/>
    <x v="2"/>
  </r>
  <r>
    <x v="1"/>
    <x v="1"/>
  </r>
  <r>
    <x v="1"/>
    <x v="2"/>
  </r>
  <r>
    <x v="0"/>
    <x v="1"/>
  </r>
  <r>
    <x v="1"/>
    <x v="0"/>
  </r>
  <r>
    <x v="1"/>
    <x v="3"/>
  </r>
  <r>
    <x v="1"/>
    <x v="1"/>
  </r>
  <r>
    <x v="0"/>
    <x v="3"/>
  </r>
  <r>
    <x v="1"/>
    <x v="0"/>
  </r>
  <r>
    <x v="1"/>
    <x v="3"/>
  </r>
  <r>
    <x v="1"/>
    <x v="0"/>
  </r>
  <r>
    <x v="1"/>
    <x v="2"/>
  </r>
  <r>
    <x v="1"/>
    <x v="2"/>
  </r>
  <r>
    <x v="1"/>
    <x v="1"/>
  </r>
  <r>
    <x v="1"/>
    <x v="0"/>
  </r>
  <r>
    <x v="1"/>
    <x v="0"/>
  </r>
  <r>
    <x v="1"/>
    <x v="2"/>
  </r>
  <r>
    <x v="1"/>
    <x v="1"/>
  </r>
  <r>
    <x v="1"/>
    <x v="1"/>
  </r>
  <r>
    <x v="1"/>
    <x v="1"/>
  </r>
  <r>
    <x v="1"/>
    <x v="0"/>
  </r>
  <r>
    <x v="1"/>
    <x v="3"/>
  </r>
  <r>
    <x v="1"/>
    <x v="0"/>
  </r>
  <r>
    <x v="0"/>
    <x v="0"/>
  </r>
  <r>
    <x v="0"/>
    <x v="1"/>
  </r>
  <r>
    <x v="1"/>
    <x v="1"/>
  </r>
  <r>
    <x v="1"/>
    <x v="1"/>
  </r>
  <r>
    <x v="1"/>
    <x v="1"/>
  </r>
  <r>
    <x v="1"/>
    <x v="3"/>
  </r>
  <r>
    <x v="1"/>
    <x v="3"/>
  </r>
  <r>
    <x v="1"/>
    <x v="2"/>
  </r>
  <r>
    <x v="1"/>
    <x v="1"/>
  </r>
  <r>
    <x v="1"/>
    <x v="0"/>
  </r>
  <r>
    <x v="1"/>
    <x v="0"/>
  </r>
  <r>
    <x v="1"/>
    <x v="2"/>
  </r>
  <r>
    <x v="0"/>
    <x v="1"/>
  </r>
  <r>
    <x v="1"/>
    <x v="1"/>
  </r>
  <r>
    <x v="1"/>
    <x v="1"/>
  </r>
  <r>
    <x v="0"/>
    <x v="2"/>
  </r>
  <r>
    <x v="1"/>
    <x v="1"/>
  </r>
  <r>
    <x v="0"/>
    <x v="3"/>
  </r>
  <r>
    <x v="1"/>
    <x v="3"/>
  </r>
  <r>
    <x v="1"/>
    <x v="0"/>
  </r>
  <r>
    <x v="1"/>
    <x v="0"/>
  </r>
  <r>
    <x v="0"/>
    <x v="3"/>
  </r>
  <r>
    <x v="1"/>
    <x v="2"/>
  </r>
  <r>
    <x v="1"/>
    <x v="1"/>
  </r>
  <r>
    <x v="1"/>
    <x v="1"/>
  </r>
  <r>
    <x v="1"/>
    <x v="0"/>
  </r>
  <r>
    <x v="1"/>
    <x v="3"/>
  </r>
  <r>
    <x v="0"/>
    <x v="3"/>
  </r>
  <r>
    <x v="0"/>
    <x v="0"/>
  </r>
  <r>
    <x v="0"/>
    <x v="1"/>
  </r>
  <r>
    <x v="1"/>
    <x v="0"/>
  </r>
  <r>
    <x v="0"/>
    <x v="3"/>
  </r>
  <r>
    <x v="1"/>
    <x v="3"/>
  </r>
  <r>
    <x v="0"/>
    <x v="2"/>
  </r>
  <r>
    <x v="1"/>
    <x v="1"/>
  </r>
  <r>
    <x v="1"/>
    <x v="2"/>
  </r>
  <r>
    <x v="0"/>
    <x v="2"/>
  </r>
  <r>
    <x v="1"/>
    <x v="0"/>
  </r>
  <r>
    <x v="0"/>
    <x v="1"/>
  </r>
  <r>
    <x v="0"/>
    <x v="3"/>
  </r>
  <r>
    <x v="0"/>
    <x v="2"/>
  </r>
  <r>
    <x v="1"/>
    <x v="1"/>
  </r>
  <r>
    <x v="0"/>
    <x v="1"/>
  </r>
  <r>
    <x v="0"/>
    <x v="1"/>
  </r>
  <r>
    <x v="1"/>
    <x v="3"/>
  </r>
  <r>
    <x v="1"/>
    <x v="0"/>
  </r>
  <r>
    <x v="1"/>
    <x v="3"/>
  </r>
  <r>
    <x v="1"/>
    <x v="1"/>
  </r>
  <r>
    <x v="0"/>
    <x v="0"/>
  </r>
  <r>
    <x v="1"/>
    <x v="2"/>
  </r>
  <r>
    <x v="1"/>
    <x v="3"/>
  </r>
  <r>
    <x v="1"/>
    <x v="2"/>
  </r>
  <r>
    <x v="1"/>
    <x v="3"/>
  </r>
  <r>
    <x v="1"/>
    <x v="2"/>
  </r>
  <r>
    <x v="1"/>
    <x v="0"/>
  </r>
  <r>
    <x v="1"/>
    <x v="1"/>
  </r>
  <r>
    <x v="1"/>
    <x v="1"/>
  </r>
  <r>
    <x v="0"/>
    <x v="3"/>
  </r>
  <r>
    <x v="0"/>
    <x v="3"/>
  </r>
  <r>
    <x v="1"/>
    <x v="3"/>
  </r>
  <r>
    <x v="1"/>
    <x v="3"/>
  </r>
  <r>
    <x v="1"/>
    <x v="0"/>
  </r>
  <r>
    <x v="1"/>
    <x v="1"/>
  </r>
  <r>
    <x v="1"/>
    <x v="3"/>
  </r>
  <r>
    <x v="1"/>
    <x v="2"/>
  </r>
  <r>
    <x v="0"/>
    <x v="3"/>
  </r>
  <r>
    <x v="1"/>
    <x v="1"/>
  </r>
  <r>
    <x v="1"/>
    <x v="0"/>
  </r>
  <r>
    <x v="1"/>
    <x v="3"/>
  </r>
  <r>
    <x v="0"/>
    <x v="1"/>
  </r>
  <r>
    <x v="1"/>
    <x v="1"/>
  </r>
  <r>
    <x v="1"/>
    <x v="0"/>
  </r>
  <r>
    <x v="1"/>
    <x v="3"/>
  </r>
  <r>
    <x v="0"/>
    <x v="0"/>
  </r>
  <r>
    <x v="0"/>
    <x v="1"/>
  </r>
  <r>
    <x v="0"/>
    <x v="2"/>
  </r>
  <r>
    <x v="1"/>
    <x v="2"/>
  </r>
  <r>
    <x v="1"/>
    <x v="3"/>
  </r>
  <r>
    <x v="0"/>
    <x v="3"/>
  </r>
  <r>
    <x v="1"/>
    <x v="1"/>
  </r>
  <r>
    <x v="1"/>
    <x v="1"/>
  </r>
  <r>
    <x v="1"/>
    <x v="0"/>
  </r>
  <r>
    <x v="1"/>
    <x v="2"/>
  </r>
  <r>
    <x v="1"/>
    <x v="0"/>
  </r>
  <r>
    <x v="1"/>
    <x v="1"/>
  </r>
  <r>
    <x v="1"/>
    <x v="3"/>
  </r>
  <r>
    <x v="1"/>
    <x v="2"/>
  </r>
  <r>
    <x v="1"/>
    <x v="0"/>
  </r>
  <r>
    <x v="1"/>
    <x v="0"/>
  </r>
  <r>
    <x v="0"/>
    <x v="1"/>
  </r>
  <r>
    <x v="1"/>
    <x v="1"/>
  </r>
  <r>
    <x v="0"/>
    <x v="0"/>
  </r>
  <r>
    <x v="1"/>
    <x v="3"/>
  </r>
  <r>
    <x v="1"/>
    <x v="2"/>
  </r>
  <r>
    <x v="1"/>
    <x v="3"/>
  </r>
  <r>
    <x v="1"/>
    <x v="2"/>
  </r>
  <r>
    <x v="1"/>
    <x v="3"/>
  </r>
  <r>
    <x v="1"/>
    <x v="2"/>
  </r>
  <r>
    <x v="1"/>
    <x v="3"/>
  </r>
  <r>
    <x v="0"/>
    <x v="0"/>
  </r>
  <r>
    <x v="1"/>
    <x v="3"/>
  </r>
  <r>
    <x v="1"/>
    <x v="0"/>
  </r>
  <r>
    <x v="1"/>
    <x v="3"/>
  </r>
  <r>
    <x v="1"/>
    <x v="1"/>
  </r>
  <r>
    <x v="0"/>
    <x v="2"/>
  </r>
  <r>
    <x v="0"/>
    <x v="0"/>
  </r>
  <r>
    <x v="1"/>
    <x v="0"/>
  </r>
  <r>
    <x v="0"/>
    <x v="3"/>
  </r>
  <r>
    <x v="0"/>
    <x v="2"/>
  </r>
  <r>
    <x v="1"/>
    <x v="2"/>
  </r>
  <r>
    <x v="1"/>
    <x v="3"/>
  </r>
  <r>
    <x v="1"/>
    <x v="3"/>
  </r>
  <r>
    <x v="1"/>
    <x v="0"/>
  </r>
  <r>
    <x v="1"/>
    <x v="1"/>
  </r>
  <r>
    <x v="1"/>
    <x v="2"/>
  </r>
  <r>
    <x v="0"/>
    <x v="3"/>
  </r>
  <r>
    <x v="1"/>
    <x v="1"/>
  </r>
  <r>
    <x v="1"/>
    <x v="0"/>
  </r>
  <r>
    <x v="1"/>
    <x v="2"/>
  </r>
  <r>
    <x v="1"/>
    <x v="3"/>
  </r>
  <r>
    <x v="1"/>
    <x v="3"/>
  </r>
  <r>
    <x v="1"/>
    <x v="1"/>
  </r>
  <r>
    <x v="1"/>
    <x v="1"/>
  </r>
  <r>
    <x v="1"/>
    <x v="1"/>
  </r>
  <r>
    <x v="1"/>
    <x v="3"/>
  </r>
  <r>
    <x v="1"/>
    <x v="1"/>
  </r>
  <r>
    <x v="1"/>
    <x v="2"/>
  </r>
  <r>
    <x v="1"/>
    <x v="2"/>
  </r>
  <r>
    <x v="1"/>
    <x v="0"/>
  </r>
  <r>
    <x v="1"/>
    <x v="0"/>
  </r>
  <r>
    <x v="1"/>
    <x v="3"/>
  </r>
  <r>
    <x v="1"/>
    <x v="1"/>
  </r>
  <r>
    <x v="1"/>
    <x v="0"/>
  </r>
  <r>
    <x v="1"/>
    <x v="1"/>
  </r>
  <r>
    <x v="1"/>
    <x v="2"/>
  </r>
  <r>
    <x v="1"/>
    <x v="1"/>
  </r>
  <r>
    <x v="1"/>
    <x v="1"/>
  </r>
  <r>
    <x v="1"/>
    <x v="3"/>
  </r>
  <r>
    <x v="1"/>
    <x v="0"/>
  </r>
  <r>
    <x v="0"/>
    <x v="0"/>
  </r>
  <r>
    <x v="1"/>
    <x v="0"/>
  </r>
  <r>
    <x v="1"/>
    <x v="1"/>
  </r>
  <r>
    <x v="1"/>
    <x v="3"/>
  </r>
  <r>
    <x v="1"/>
    <x v="3"/>
  </r>
  <r>
    <x v="1"/>
    <x v="2"/>
  </r>
  <r>
    <x v="1"/>
    <x v="2"/>
  </r>
  <r>
    <x v="1"/>
    <x v="3"/>
  </r>
  <r>
    <x v="1"/>
    <x v="2"/>
  </r>
  <r>
    <x v="1"/>
    <x v="3"/>
  </r>
  <r>
    <x v="1"/>
    <x v="3"/>
  </r>
  <r>
    <x v="0"/>
    <x v="0"/>
  </r>
  <r>
    <x v="1"/>
    <x v="1"/>
  </r>
  <r>
    <x v="0"/>
    <x v="2"/>
  </r>
  <r>
    <x v="0"/>
    <x v="3"/>
  </r>
  <r>
    <x v="0"/>
    <x v="1"/>
  </r>
  <r>
    <x v="1"/>
    <x v="2"/>
  </r>
  <r>
    <x v="1"/>
    <x v="1"/>
  </r>
  <r>
    <x v="0"/>
    <x v="3"/>
  </r>
  <r>
    <x v="0"/>
    <x v="3"/>
  </r>
  <r>
    <x v="1"/>
    <x v="1"/>
  </r>
  <r>
    <x v="1"/>
    <x v="1"/>
  </r>
  <r>
    <x v="1"/>
    <x v="3"/>
  </r>
  <r>
    <x v="1"/>
    <x v="0"/>
  </r>
  <r>
    <x v="1"/>
    <x v="1"/>
  </r>
  <r>
    <x v="1"/>
    <x v="2"/>
  </r>
  <r>
    <x v="1"/>
    <x v="2"/>
  </r>
  <r>
    <x v="1"/>
    <x v="2"/>
  </r>
  <r>
    <x v="1"/>
    <x v="3"/>
  </r>
  <r>
    <x v="1"/>
    <x v="2"/>
  </r>
  <r>
    <x v="1"/>
    <x v="3"/>
  </r>
  <r>
    <x v="1"/>
    <x v="3"/>
  </r>
  <r>
    <x v="1"/>
    <x v="3"/>
  </r>
  <r>
    <x v="1"/>
    <x v="2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2"/>
  </r>
  <r>
    <x v="1"/>
    <x v="2"/>
  </r>
  <r>
    <x v="1"/>
    <x v="0"/>
  </r>
  <r>
    <x v="1"/>
    <x v="3"/>
  </r>
  <r>
    <x v="1"/>
    <x v="1"/>
  </r>
  <r>
    <x v="1"/>
    <x v="0"/>
  </r>
  <r>
    <x v="1"/>
    <x v="1"/>
  </r>
  <r>
    <x v="1"/>
    <x v="1"/>
  </r>
  <r>
    <x v="1"/>
    <x v="2"/>
  </r>
  <r>
    <x v="0"/>
    <x v="3"/>
  </r>
  <r>
    <x v="0"/>
    <x v="3"/>
  </r>
  <r>
    <x v="1"/>
    <x v="0"/>
  </r>
  <r>
    <x v="1"/>
    <x v="2"/>
  </r>
  <r>
    <x v="1"/>
    <x v="1"/>
  </r>
  <r>
    <x v="1"/>
    <x v="1"/>
  </r>
  <r>
    <x v="0"/>
    <x v="0"/>
  </r>
  <r>
    <x v="1"/>
    <x v="1"/>
  </r>
  <r>
    <x v="0"/>
    <x v="2"/>
  </r>
  <r>
    <x v="0"/>
    <x v="1"/>
  </r>
  <r>
    <x v="0"/>
    <x v="1"/>
  </r>
  <r>
    <x v="0"/>
    <x v="3"/>
  </r>
  <r>
    <x v="1"/>
    <x v="3"/>
  </r>
  <r>
    <x v="1"/>
    <x v="0"/>
  </r>
  <r>
    <x v="1"/>
    <x v="1"/>
  </r>
  <r>
    <x v="1"/>
    <x v="3"/>
  </r>
  <r>
    <x v="1"/>
    <x v="3"/>
  </r>
  <r>
    <x v="1"/>
    <x v="3"/>
  </r>
  <r>
    <x v="1"/>
    <x v="2"/>
  </r>
  <r>
    <x v="1"/>
    <x v="0"/>
  </r>
  <r>
    <x v="1"/>
    <x v="2"/>
  </r>
  <r>
    <x v="1"/>
    <x v="0"/>
  </r>
  <r>
    <x v="1"/>
    <x v="0"/>
  </r>
  <r>
    <x v="1"/>
    <x v="2"/>
  </r>
  <r>
    <x v="1"/>
    <x v="1"/>
  </r>
  <r>
    <x v="1"/>
    <x v="3"/>
  </r>
  <r>
    <x v="1"/>
    <x v="0"/>
  </r>
  <r>
    <x v="1"/>
    <x v="1"/>
  </r>
  <r>
    <x v="1"/>
    <x v="3"/>
  </r>
  <r>
    <x v="1"/>
    <x v="2"/>
  </r>
  <r>
    <x v="0"/>
    <x v="0"/>
  </r>
  <r>
    <x v="1"/>
    <x v="1"/>
  </r>
  <r>
    <x v="1"/>
    <x v="1"/>
  </r>
  <r>
    <x v="0"/>
    <x v="2"/>
  </r>
  <r>
    <x v="1"/>
    <x v="0"/>
  </r>
  <r>
    <x v="1"/>
    <x v="3"/>
  </r>
  <r>
    <x v="1"/>
    <x v="2"/>
  </r>
  <r>
    <x v="1"/>
    <x v="0"/>
  </r>
  <r>
    <x v="1"/>
    <x v="0"/>
  </r>
  <r>
    <x v="1"/>
    <x v="0"/>
  </r>
  <r>
    <x v="1"/>
    <x v="2"/>
  </r>
  <r>
    <x v="1"/>
    <x v="0"/>
  </r>
  <r>
    <x v="1"/>
    <x v="2"/>
  </r>
  <r>
    <x v="1"/>
    <x v="1"/>
  </r>
  <r>
    <x v="1"/>
    <x v="0"/>
  </r>
  <r>
    <x v="1"/>
    <x v="1"/>
  </r>
  <r>
    <x v="1"/>
    <x v="2"/>
  </r>
  <r>
    <x v="1"/>
    <x v="0"/>
  </r>
  <r>
    <x v="1"/>
    <x v="1"/>
  </r>
  <r>
    <x v="1"/>
    <x v="1"/>
  </r>
  <r>
    <x v="0"/>
    <x v="0"/>
  </r>
  <r>
    <x v="1"/>
    <x v="3"/>
  </r>
  <r>
    <x v="1"/>
    <x v="3"/>
  </r>
  <r>
    <x v="1"/>
    <x v="2"/>
  </r>
  <r>
    <x v="0"/>
    <x v="1"/>
  </r>
  <r>
    <x v="1"/>
    <x v="0"/>
  </r>
  <r>
    <x v="1"/>
    <x v="2"/>
  </r>
  <r>
    <x v="1"/>
    <x v="3"/>
  </r>
  <r>
    <x v="1"/>
    <x v="1"/>
  </r>
  <r>
    <x v="1"/>
    <x v="1"/>
  </r>
  <r>
    <x v="1"/>
    <x v="3"/>
  </r>
  <r>
    <x v="1"/>
    <x v="0"/>
  </r>
  <r>
    <x v="1"/>
    <x v="3"/>
  </r>
  <r>
    <x v="0"/>
    <x v="0"/>
  </r>
  <r>
    <x v="0"/>
    <x v="2"/>
  </r>
  <r>
    <x v="0"/>
    <x v="3"/>
  </r>
  <r>
    <x v="1"/>
    <x v="2"/>
  </r>
  <r>
    <x v="1"/>
    <x v="1"/>
  </r>
  <r>
    <x v="1"/>
    <x v="1"/>
  </r>
  <r>
    <x v="1"/>
    <x v="2"/>
  </r>
  <r>
    <x v="1"/>
    <x v="1"/>
  </r>
  <r>
    <x v="1"/>
    <x v="1"/>
  </r>
  <r>
    <x v="1"/>
    <x v="0"/>
  </r>
  <r>
    <x v="1"/>
    <x v="0"/>
  </r>
  <r>
    <x v="1"/>
    <x v="3"/>
  </r>
  <r>
    <x v="1"/>
    <x v="2"/>
  </r>
  <r>
    <x v="1"/>
    <x v="0"/>
  </r>
  <r>
    <x v="0"/>
    <x v="1"/>
  </r>
  <r>
    <x v="1"/>
    <x v="2"/>
  </r>
  <r>
    <x v="1"/>
    <x v="0"/>
  </r>
  <r>
    <x v="1"/>
    <x v="1"/>
  </r>
  <r>
    <x v="1"/>
    <x v="3"/>
  </r>
  <r>
    <x v="1"/>
    <x v="0"/>
  </r>
  <r>
    <x v="0"/>
    <x v="0"/>
  </r>
  <r>
    <x v="1"/>
    <x v="3"/>
  </r>
  <r>
    <x v="1"/>
    <x v="0"/>
  </r>
  <r>
    <x v="1"/>
    <x v="0"/>
  </r>
  <r>
    <x v="1"/>
    <x v="1"/>
  </r>
  <r>
    <x v="1"/>
    <x v="0"/>
  </r>
  <r>
    <x v="0"/>
    <x v="0"/>
  </r>
  <r>
    <x v="1"/>
    <x v="3"/>
  </r>
  <r>
    <x v="0"/>
    <x v="1"/>
  </r>
  <r>
    <x v="0"/>
    <x v="1"/>
  </r>
  <r>
    <x v="1"/>
    <x v="1"/>
  </r>
  <r>
    <x v="1"/>
    <x v="2"/>
  </r>
  <r>
    <x v="1"/>
    <x v="2"/>
  </r>
  <r>
    <x v="1"/>
    <x v="2"/>
  </r>
  <r>
    <x v="1"/>
    <x v="3"/>
  </r>
  <r>
    <x v="1"/>
    <x v="0"/>
  </r>
  <r>
    <x v="1"/>
    <x v="3"/>
  </r>
  <r>
    <x v="1"/>
    <x v="1"/>
  </r>
  <r>
    <x v="1"/>
    <x v="3"/>
  </r>
  <r>
    <x v="1"/>
    <x v="0"/>
  </r>
  <r>
    <x v="0"/>
    <x v="0"/>
  </r>
  <r>
    <x v="1"/>
    <x v="0"/>
  </r>
  <r>
    <x v="1"/>
    <x v="1"/>
  </r>
  <r>
    <x v="1"/>
    <x v="2"/>
  </r>
  <r>
    <x v="1"/>
    <x v="0"/>
  </r>
  <r>
    <x v="1"/>
    <x v="3"/>
  </r>
  <r>
    <x v="1"/>
    <x v="3"/>
  </r>
  <r>
    <x v="1"/>
    <x v="1"/>
  </r>
  <r>
    <x v="1"/>
    <x v="3"/>
  </r>
  <r>
    <x v="1"/>
    <x v="1"/>
  </r>
  <r>
    <x v="0"/>
    <x v="1"/>
  </r>
  <r>
    <x v="1"/>
    <x v="1"/>
  </r>
  <r>
    <x v="1"/>
    <x v="2"/>
  </r>
  <r>
    <x v="1"/>
    <x v="0"/>
  </r>
  <r>
    <x v="1"/>
    <x v="3"/>
  </r>
  <r>
    <x v="1"/>
    <x v="3"/>
  </r>
  <r>
    <x v="0"/>
    <x v="1"/>
  </r>
  <r>
    <x v="1"/>
    <x v="3"/>
  </r>
  <r>
    <x v="1"/>
    <x v="1"/>
  </r>
  <r>
    <x v="1"/>
    <x v="1"/>
  </r>
  <r>
    <x v="1"/>
    <x v="1"/>
  </r>
  <r>
    <x v="1"/>
    <x v="3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0"/>
    <x v="1"/>
  </r>
  <r>
    <x v="1"/>
    <x v="2"/>
  </r>
  <r>
    <x v="0"/>
    <x v="2"/>
  </r>
  <r>
    <x v="1"/>
    <x v="3"/>
  </r>
  <r>
    <x v="1"/>
    <x v="0"/>
  </r>
  <r>
    <x v="1"/>
    <x v="3"/>
  </r>
  <r>
    <x v="0"/>
    <x v="1"/>
  </r>
  <r>
    <x v="1"/>
    <x v="0"/>
  </r>
  <r>
    <x v="1"/>
    <x v="1"/>
  </r>
  <r>
    <x v="1"/>
    <x v="0"/>
  </r>
  <r>
    <x v="1"/>
    <x v="2"/>
  </r>
  <r>
    <x v="1"/>
    <x v="3"/>
  </r>
  <r>
    <x v="1"/>
    <x v="0"/>
  </r>
  <r>
    <x v="1"/>
    <x v="3"/>
  </r>
  <r>
    <x v="1"/>
    <x v="1"/>
  </r>
  <r>
    <x v="0"/>
    <x v="2"/>
  </r>
  <r>
    <x v="1"/>
    <x v="2"/>
  </r>
  <r>
    <x v="1"/>
    <x v="2"/>
  </r>
  <r>
    <x v="1"/>
    <x v="3"/>
  </r>
  <r>
    <x v="1"/>
    <x v="0"/>
  </r>
  <r>
    <x v="1"/>
    <x v="1"/>
  </r>
  <r>
    <x v="1"/>
    <x v="1"/>
  </r>
  <r>
    <x v="1"/>
    <x v="2"/>
  </r>
  <r>
    <x v="1"/>
    <x v="2"/>
  </r>
  <r>
    <x v="1"/>
    <x v="2"/>
  </r>
  <r>
    <x v="1"/>
    <x v="0"/>
  </r>
  <r>
    <x v="0"/>
    <x v="2"/>
  </r>
  <r>
    <x v="1"/>
    <x v="0"/>
  </r>
  <r>
    <x v="1"/>
    <x v="1"/>
  </r>
  <r>
    <x v="1"/>
    <x v="1"/>
  </r>
  <r>
    <x v="1"/>
    <x v="3"/>
  </r>
  <r>
    <x v="1"/>
    <x v="3"/>
  </r>
  <r>
    <x v="1"/>
    <x v="2"/>
  </r>
  <r>
    <x v="1"/>
    <x v="1"/>
  </r>
  <r>
    <x v="0"/>
    <x v="3"/>
  </r>
  <r>
    <x v="1"/>
    <x v="0"/>
  </r>
  <r>
    <x v="1"/>
    <x v="3"/>
  </r>
  <r>
    <x v="1"/>
    <x v="3"/>
  </r>
  <r>
    <x v="1"/>
    <x v="2"/>
  </r>
  <r>
    <x v="1"/>
    <x v="1"/>
  </r>
  <r>
    <x v="1"/>
    <x v="1"/>
  </r>
  <r>
    <x v="1"/>
    <x v="0"/>
  </r>
  <r>
    <x v="1"/>
    <x v="1"/>
  </r>
  <r>
    <x v="1"/>
    <x v="3"/>
  </r>
  <r>
    <x v="0"/>
    <x v="2"/>
  </r>
  <r>
    <x v="1"/>
    <x v="3"/>
  </r>
  <r>
    <x v="1"/>
    <x v="1"/>
  </r>
  <r>
    <x v="1"/>
    <x v="0"/>
  </r>
  <r>
    <x v="1"/>
    <x v="2"/>
  </r>
  <r>
    <x v="1"/>
    <x v="1"/>
  </r>
  <r>
    <x v="0"/>
    <x v="3"/>
  </r>
  <r>
    <x v="1"/>
    <x v="1"/>
  </r>
  <r>
    <x v="1"/>
    <x v="3"/>
  </r>
  <r>
    <x v="1"/>
    <x v="1"/>
  </r>
  <r>
    <x v="1"/>
    <x v="3"/>
  </r>
  <r>
    <x v="1"/>
    <x v="0"/>
  </r>
  <r>
    <x v="1"/>
    <x v="2"/>
  </r>
  <r>
    <x v="1"/>
    <x v="1"/>
  </r>
  <r>
    <x v="1"/>
    <x v="2"/>
  </r>
  <r>
    <x v="1"/>
    <x v="0"/>
  </r>
  <r>
    <x v="1"/>
    <x v="1"/>
  </r>
  <r>
    <x v="0"/>
    <x v="2"/>
  </r>
  <r>
    <x v="1"/>
    <x v="1"/>
  </r>
  <r>
    <x v="1"/>
    <x v="3"/>
  </r>
  <r>
    <x v="0"/>
    <x v="2"/>
  </r>
  <r>
    <x v="1"/>
    <x v="3"/>
  </r>
  <r>
    <x v="0"/>
    <x v="0"/>
  </r>
  <r>
    <x v="1"/>
    <x v="1"/>
  </r>
  <r>
    <x v="1"/>
    <x v="0"/>
  </r>
  <r>
    <x v="1"/>
    <x v="3"/>
  </r>
  <r>
    <x v="1"/>
    <x v="3"/>
  </r>
  <r>
    <x v="1"/>
    <x v="1"/>
  </r>
  <r>
    <x v="0"/>
    <x v="1"/>
  </r>
  <r>
    <x v="1"/>
    <x v="3"/>
  </r>
  <r>
    <x v="0"/>
    <x v="0"/>
  </r>
  <r>
    <x v="0"/>
    <x v="1"/>
  </r>
  <r>
    <x v="1"/>
    <x v="0"/>
  </r>
  <r>
    <x v="1"/>
    <x v="0"/>
  </r>
  <r>
    <x v="0"/>
    <x v="0"/>
  </r>
  <r>
    <x v="1"/>
    <x v="0"/>
  </r>
  <r>
    <x v="0"/>
    <x v="3"/>
  </r>
  <r>
    <x v="1"/>
    <x v="2"/>
  </r>
  <r>
    <x v="1"/>
    <x v="2"/>
  </r>
  <r>
    <x v="1"/>
    <x v="3"/>
  </r>
  <r>
    <x v="1"/>
    <x v="1"/>
  </r>
  <r>
    <x v="1"/>
    <x v="0"/>
  </r>
  <r>
    <x v="0"/>
    <x v="2"/>
  </r>
  <r>
    <x v="1"/>
    <x v="0"/>
  </r>
  <r>
    <x v="1"/>
    <x v="0"/>
  </r>
  <r>
    <x v="1"/>
    <x v="1"/>
  </r>
  <r>
    <x v="1"/>
    <x v="3"/>
  </r>
  <r>
    <x v="1"/>
    <x v="0"/>
  </r>
  <r>
    <x v="1"/>
    <x v="3"/>
  </r>
  <r>
    <x v="1"/>
    <x v="2"/>
  </r>
  <r>
    <x v="1"/>
    <x v="3"/>
  </r>
  <r>
    <x v="0"/>
    <x v="3"/>
  </r>
  <r>
    <x v="1"/>
    <x v="1"/>
  </r>
  <r>
    <x v="1"/>
    <x v="0"/>
  </r>
  <r>
    <x v="0"/>
    <x v="2"/>
  </r>
  <r>
    <x v="1"/>
    <x v="3"/>
  </r>
  <r>
    <x v="1"/>
    <x v="2"/>
  </r>
  <r>
    <x v="1"/>
    <x v="1"/>
  </r>
  <r>
    <x v="1"/>
    <x v="3"/>
  </r>
  <r>
    <x v="1"/>
    <x v="2"/>
  </r>
  <r>
    <x v="1"/>
    <x v="3"/>
  </r>
  <r>
    <x v="1"/>
    <x v="3"/>
  </r>
  <r>
    <x v="1"/>
    <x v="3"/>
  </r>
  <r>
    <x v="1"/>
    <x v="1"/>
  </r>
  <r>
    <x v="1"/>
    <x v="1"/>
  </r>
  <r>
    <x v="1"/>
    <x v="1"/>
  </r>
  <r>
    <x v="1"/>
    <x v="1"/>
  </r>
  <r>
    <x v="1"/>
    <x v="1"/>
  </r>
  <r>
    <x v="0"/>
    <x v="1"/>
  </r>
  <r>
    <x v="1"/>
    <x v="0"/>
  </r>
  <r>
    <x v="1"/>
    <x v="2"/>
  </r>
  <r>
    <x v="1"/>
    <x v="3"/>
  </r>
  <r>
    <x v="1"/>
    <x v="3"/>
  </r>
  <r>
    <x v="1"/>
    <x v="1"/>
  </r>
  <r>
    <x v="1"/>
    <x v="1"/>
  </r>
  <r>
    <x v="1"/>
    <x v="3"/>
  </r>
  <r>
    <x v="1"/>
    <x v="1"/>
  </r>
  <r>
    <x v="0"/>
    <x v="1"/>
  </r>
  <r>
    <x v="0"/>
    <x v="1"/>
  </r>
  <r>
    <x v="1"/>
    <x v="0"/>
  </r>
  <r>
    <x v="0"/>
    <x v="2"/>
  </r>
  <r>
    <x v="0"/>
    <x v="3"/>
  </r>
  <r>
    <x v="1"/>
    <x v="1"/>
  </r>
  <r>
    <x v="1"/>
    <x v="1"/>
  </r>
  <r>
    <x v="1"/>
    <x v="3"/>
  </r>
  <r>
    <x v="1"/>
    <x v="1"/>
  </r>
  <r>
    <x v="1"/>
    <x v="1"/>
  </r>
  <r>
    <x v="0"/>
    <x v="1"/>
  </r>
  <r>
    <x v="1"/>
    <x v="2"/>
  </r>
  <r>
    <x v="1"/>
    <x v="1"/>
  </r>
  <r>
    <x v="0"/>
    <x v="2"/>
  </r>
  <r>
    <x v="1"/>
    <x v="0"/>
  </r>
  <r>
    <x v="1"/>
    <x v="2"/>
  </r>
  <r>
    <x v="1"/>
    <x v="0"/>
  </r>
  <r>
    <x v="1"/>
    <x v="0"/>
  </r>
  <r>
    <x v="0"/>
    <x v="0"/>
  </r>
  <r>
    <x v="1"/>
    <x v="2"/>
  </r>
  <r>
    <x v="1"/>
    <x v="0"/>
  </r>
  <r>
    <x v="1"/>
    <x v="3"/>
  </r>
  <r>
    <x v="1"/>
    <x v="3"/>
  </r>
  <r>
    <x v="1"/>
    <x v="1"/>
  </r>
  <r>
    <x v="1"/>
    <x v="0"/>
  </r>
  <r>
    <x v="0"/>
    <x v="1"/>
  </r>
  <r>
    <x v="1"/>
    <x v="3"/>
  </r>
  <r>
    <x v="1"/>
    <x v="0"/>
  </r>
  <r>
    <x v="1"/>
    <x v="2"/>
  </r>
  <r>
    <x v="1"/>
    <x v="2"/>
  </r>
  <r>
    <x v="1"/>
    <x v="0"/>
  </r>
  <r>
    <x v="1"/>
    <x v="2"/>
  </r>
  <r>
    <x v="1"/>
    <x v="3"/>
  </r>
  <r>
    <x v="0"/>
    <x v="1"/>
  </r>
  <r>
    <x v="1"/>
    <x v="2"/>
  </r>
  <r>
    <x v="1"/>
    <x v="1"/>
  </r>
  <r>
    <x v="1"/>
    <x v="1"/>
  </r>
  <r>
    <x v="1"/>
    <x v="3"/>
  </r>
  <r>
    <x v="1"/>
    <x v="1"/>
  </r>
  <r>
    <x v="1"/>
    <x v="2"/>
  </r>
  <r>
    <x v="1"/>
    <x v="2"/>
  </r>
  <r>
    <x v="1"/>
    <x v="0"/>
  </r>
  <r>
    <x v="0"/>
    <x v="1"/>
  </r>
  <r>
    <x v="1"/>
    <x v="2"/>
  </r>
  <r>
    <x v="1"/>
    <x v="3"/>
  </r>
  <r>
    <x v="1"/>
    <x v="3"/>
  </r>
  <r>
    <x v="1"/>
    <x v="1"/>
  </r>
  <r>
    <x v="1"/>
    <x v="1"/>
  </r>
  <r>
    <x v="1"/>
    <x v="2"/>
  </r>
  <r>
    <x v="1"/>
    <x v="3"/>
  </r>
  <r>
    <x v="1"/>
    <x v="0"/>
  </r>
  <r>
    <x v="1"/>
    <x v="0"/>
  </r>
  <r>
    <x v="1"/>
    <x v="2"/>
  </r>
  <r>
    <x v="1"/>
    <x v="2"/>
  </r>
  <r>
    <x v="1"/>
    <x v="2"/>
  </r>
  <r>
    <x v="1"/>
    <x v="2"/>
  </r>
  <r>
    <x v="1"/>
    <x v="3"/>
  </r>
  <r>
    <x v="1"/>
    <x v="0"/>
  </r>
  <r>
    <x v="1"/>
    <x v="0"/>
  </r>
  <r>
    <x v="1"/>
    <x v="0"/>
  </r>
  <r>
    <x v="1"/>
    <x v="3"/>
  </r>
  <r>
    <x v="0"/>
    <x v="1"/>
  </r>
  <r>
    <x v="1"/>
    <x v="2"/>
  </r>
  <r>
    <x v="0"/>
    <x v="3"/>
  </r>
  <r>
    <x v="1"/>
    <x v="3"/>
  </r>
  <r>
    <x v="1"/>
    <x v="1"/>
  </r>
  <r>
    <x v="0"/>
    <x v="1"/>
  </r>
  <r>
    <x v="1"/>
    <x v="0"/>
  </r>
  <r>
    <x v="1"/>
    <x v="0"/>
  </r>
  <r>
    <x v="1"/>
    <x v="3"/>
  </r>
  <r>
    <x v="1"/>
    <x v="0"/>
  </r>
  <r>
    <x v="1"/>
    <x v="2"/>
  </r>
  <r>
    <x v="0"/>
    <x v="1"/>
  </r>
  <r>
    <x v="1"/>
    <x v="0"/>
  </r>
  <r>
    <x v="0"/>
    <x v="3"/>
  </r>
  <r>
    <x v="0"/>
    <x v="0"/>
  </r>
  <r>
    <x v="1"/>
    <x v="3"/>
  </r>
  <r>
    <x v="0"/>
    <x v="1"/>
  </r>
  <r>
    <x v="0"/>
    <x v="3"/>
  </r>
  <r>
    <x v="1"/>
    <x v="1"/>
  </r>
  <r>
    <x v="1"/>
    <x v="2"/>
  </r>
  <r>
    <x v="1"/>
    <x v="2"/>
  </r>
  <r>
    <x v="1"/>
    <x v="0"/>
  </r>
  <r>
    <x v="1"/>
    <x v="2"/>
  </r>
  <r>
    <x v="1"/>
    <x v="0"/>
  </r>
  <r>
    <x v="1"/>
    <x v="2"/>
  </r>
  <r>
    <x v="0"/>
    <x v="1"/>
  </r>
  <r>
    <x v="1"/>
    <x v="2"/>
  </r>
  <r>
    <x v="1"/>
    <x v="2"/>
  </r>
  <r>
    <x v="1"/>
    <x v="1"/>
  </r>
  <r>
    <x v="1"/>
    <x v="3"/>
  </r>
  <r>
    <x v="1"/>
    <x v="3"/>
  </r>
  <r>
    <x v="1"/>
    <x v="3"/>
  </r>
  <r>
    <x v="0"/>
    <x v="1"/>
  </r>
  <r>
    <x v="1"/>
    <x v="3"/>
  </r>
  <r>
    <x v="0"/>
    <x v="1"/>
  </r>
  <r>
    <x v="1"/>
    <x v="3"/>
  </r>
  <r>
    <x v="1"/>
    <x v="0"/>
  </r>
  <r>
    <x v="0"/>
    <x v="0"/>
  </r>
  <r>
    <x v="1"/>
    <x v="3"/>
  </r>
  <r>
    <x v="1"/>
    <x v="3"/>
  </r>
  <r>
    <x v="1"/>
    <x v="2"/>
  </r>
  <r>
    <x v="1"/>
    <x v="0"/>
  </r>
  <r>
    <x v="1"/>
    <x v="0"/>
  </r>
  <r>
    <x v="1"/>
    <x v="0"/>
  </r>
  <r>
    <x v="1"/>
    <x v="2"/>
  </r>
  <r>
    <x v="1"/>
    <x v="0"/>
  </r>
  <r>
    <x v="1"/>
    <x v="0"/>
  </r>
  <r>
    <x v="1"/>
    <x v="3"/>
  </r>
  <r>
    <x v="0"/>
    <x v="2"/>
  </r>
  <r>
    <x v="1"/>
    <x v="2"/>
  </r>
  <r>
    <x v="1"/>
    <x v="1"/>
  </r>
  <r>
    <x v="1"/>
    <x v="2"/>
  </r>
  <r>
    <x v="1"/>
    <x v="3"/>
  </r>
  <r>
    <x v="1"/>
    <x v="1"/>
  </r>
  <r>
    <x v="1"/>
    <x v="2"/>
  </r>
  <r>
    <x v="0"/>
    <x v="0"/>
  </r>
  <r>
    <x v="1"/>
    <x v="1"/>
  </r>
  <r>
    <x v="1"/>
    <x v="1"/>
  </r>
  <r>
    <x v="0"/>
    <x v="0"/>
  </r>
  <r>
    <x v="1"/>
    <x v="1"/>
  </r>
  <r>
    <x v="1"/>
    <x v="0"/>
  </r>
  <r>
    <x v="1"/>
    <x v="3"/>
  </r>
  <r>
    <x v="1"/>
    <x v="2"/>
  </r>
  <r>
    <x v="1"/>
    <x v="3"/>
  </r>
  <r>
    <x v="1"/>
    <x v="1"/>
  </r>
  <r>
    <x v="1"/>
    <x v="1"/>
  </r>
  <r>
    <x v="1"/>
    <x v="0"/>
  </r>
  <r>
    <x v="1"/>
    <x v="3"/>
  </r>
  <r>
    <x v="0"/>
    <x v="1"/>
  </r>
  <r>
    <x v="1"/>
    <x v="2"/>
  </r>
  <r>
    <x v="0"/>
    <x v="2"/>
  </r>
  <r>
    <x v="1"/>
    <x v="1"/>
  </r>
  <r>
    <x v="1"/>
    <x v="3"/>
  </r>
  <r>
    <x v="1"/>
    <x v="0"/>
  </r>
  <r>
    <x v="0"/>
    <x v="3"/>
  </r>
  <r>
    <x v="1"/>
    <x v="1"/>
  </r>
  <r>
    <x v="1"/>
    <x v="1"/>
  </r>
  <r>
    <x v="1"/>
    <x v="0"/>
  </r>
  <r>
    <x v="0"/>
    <x v="1"/>
  </r>
  <r>
    <x v="1"/>
    <x v="1"/>
  </r>
  <r>
    <x v="1"/>
    <x v="2"/>
  </r>
  <r>
    <x v="1"/>
    <x v="2"/>
  </r>
  <r>
    <x v="1"/>
    <x v="2"/>
  </r>
  <r>
    <x v="1"/>
    <x v="1"/>
  </r>
  <r>
    <x v="1"/>
    <x v="3"/>
  </r>
  <r>
    <x v="1"/>
    <x v="0"/>
  </r>
  <r>
    <x v="1"/>
    <x v="2"/>
  </r>
  <r>
    <x v="1"/>
    <x v="1"/>
  </r>
  <r>
    <x v="1"/>
    <x v="3"/>
  </r>
  <r>
    <x v="1"/>
    <x v="1"/>
  </r>
  <r>
    <x v="1"/>
    <x v="1"/>
  </r>
  <r>
    <x v="1"/>
    <x v="2"/>
  </r>
  <r>
    <x v="1"/>
    <x v="0"/>
  </r>
  <r>
    <x v="0"/>
    <x v="3"/>
  </r>
  <r>
    <x v="0"/>
    <x v="2"/>
  </r>
  <r>
    <x v="1"/>
    <x v="0"/>
  </r>
  <r>
    <x v="1"/>
    <x v="2"/>
  </r>
  <r>
    <x v="1"/>
    <x v="1"/>
  </r>
  <r>
    <x v="1"/>
    <x v="1"/>
  </r>
  <r>
    <x v="1"/>
    <x v="2"/>
  </r>
  <r>
    <x v="1"/>
    <x v="3"/>
  </r>
  <r>
    <x v="0"/>
    <x v="1"/>
  </r>
  <r>
    <x v="0"/>
    <x v="3"/>
  </r>
  <r>
    <x v="0"/>
    <x v="3"/>
  </r>
  <r>
    <x v="1"/>
    <x v="2"/>
  </r>
  <r>
    <x v="1"/>
    <x v="0"/>
  </r>
  <r>
    <x v="1"/>
    <x v="2"/>
  </r>
  <r>
    <x v="1"/>
    <x v="2"/>
  </r>
  <r>
    <x v="1"/>
    <x v="2"/>
  </r>
  <r>
    <x v="1"/>
    <x v="2"/>
  </r>
  <r>
    <x v="1"/>
    <x v="1"/>
  </r>
  <r>
    <x v="1"/>
    <x v="0"/>
  </r>
  <r>
    <x v="1"/>
    <x v="3"/>
  </r>
  <r>
    <x v="1"/>
    <x v="3"/>
  </r>
  <r>
    <x v="1"/>
    <x v="2"/>
  </r>
  <r>
    <x v="1"/>
    <x v="0"/>
  </r>
  <r>
    <x v="1"/>
    <x v="3"/>
  </r>
  <r>
    <x v="0"/>
    <x v="1"/>
  </r>
  <r>
    <x v="0"/>
    <x v="1"/>
  </r>
  <r>
    <x v="1"/>
    <x v="3"/>
  </r>
  <r>
    <x v="0"/>
    <x v="1"/>
  </r>
  <r>
    <x v="1"/>
    <x v="0"/>
  </r>
  <r>
    <x v="1"/>
    <x v="1"/>
  </r>
  <r>
    <x v="1"/>
    <x v="0"/>
  </r>
  <r>
    <x v="1"/>
    <x v="2"/>
  </r>
  <r>
    <x v="0"/>
    <x v="3"/>
  </r>
  <r>
    <x v="1"/>
    <x v="2"/>
  </r>
  <r>
    <x v="0"/>
    <x v="3"/>
  </r>
  <r>
    <x v="1"/>
    <x v="3"/>
  </r>
  <r>
    <x v="0"/>
    <x v="3"/>
  </r>
  <r>
    <x v="1"/>
    <x v="0"/>
  </r>
  <r>
    <x v="0"/>
    <x v="1"/>
  </r>
  <r>
    <x v="0"/>
    <x v="2"/>
  </r>
  <r>
    <x v="1"/>
    <x v="1"/>
  </r>
  <r>
    <x v="1"/>
    <x v="0"/>
  </r>
  <r>
    <x v="0"/>
    <x v="0"/>
  </r>
  <r>
    <x v="1"/>
    <x v="0"/>
  </r>
  <r>
    <x v="1"/>
    <x v="2"/>
  </r>
  <r>
    <x v="1"/>
    <x v="3"/>
  </r>
  <r>
    <x v="1"/>
    <x v="0"/>
  </r>
  <r>
    <x v="1"/>
    <x v="0"/>
  </r>
  <r>
    <x v="1"/>
    <x v="1"/>
  </r>
  <r>
    <x v="1"/>
    <x v="0"/>
  </r>
  <r>
    <x v="1"/>
    <x v="3"/>
  </r>
  <r>
    <x v="1"/>
    <x v="0"/>
  </r>
  <r>
    <x v="1"/>
    <x v="0"/>
  </r>
  <r>
    <x v="1"/>
    <x v="1"/>
  </r>
  <r>
    <x v="1"/>
    <x v="1"/>
  </r>
  <r>
    <x v="1"/>
    <x v="0"/>
  </r>
  <r>
    <x v="1"/>
    <x v="3"/>
  </r>
  <r>
    <x v="1"/>
    <x v="2"/>
  </r>
  <r>
    <x v="1"/>
    <x v="0"/>
  </r>
  <r>
    <x v="1"/>
    <x v="1"/>
  </r>
  <r>
    <x v="1"/>
    <x v="0"/>
  </r>
  <r>
    <x v="1"/>
    <x v="0"/>
  </r>
  <r>
    <x v="1"/>
    <x v="0"/>
  </r>
  <r>
    <x v="1"/>
    <x v="2"/>
  </r>
  <r>
    <x v="1"/>
    <x v="3"/>
  </r>
  <r>
    <x v="0"/>
    <x v="3"/>
  </r>
  <r>
    <x v="1"/>
    <x v="2"/>
  </r>
  <r>
    <x v="0"/>
    <x v="1"/>
  </r>
  <r>
    <x v="0"/>
    <x v="3"/>
  </r>
  <r>
    <x v="1"/>
    <x v="2"/>
  </r>
  <r>
    <x v="1"/>
    <x v="0"/>
  </r>
  <r>
    <x v="1"/>
    <x v="2"/>
  </r>
  <r>
    <x v="0"/>
    <x v="2"/>
  </r>
  <r>
    <x v="1"/>
    <x v="1"/>
  </r>
  <r>
    <x v="1"/>
    <x v="3"/>
  </r>
  <r>
    <x v="0"/>
    <x v="1"/>
  </r>
  <r>
    <x v="1"/>
    <x v="3"/>
  </r>
  <r>
    <x v="1"/>
    <x v="0"/>
  </r>
  <r>
    <x v="0"/>
    <x v="3"/>
  </r>
  <r>
    <x v="1"/>
    <x v="2"/>
  </r>
  <r>
    <x v="1"/>
    <x v="1"/>
  </r>
  <r>
    <x v="1"/>
    <x v="2"/>
  </r>
  <r>
    <x v="1"/>
    <x v="3"/>
  </r>
  <r>
    <x v="0"/>
    <x v="1"/>
  </r>
  <r>
    <x v="1"/>
    <x v="3"/>
  </r>
  <r>
    <x v="1"/>
    <x v="1"/>
  </r>
  <r>
    <x v="1"/>
    <x v="0"/>
  </r>
  <r>
    <x v="1"/>
    <x v="3"/>
  </r>
  <r>
    <x v="1"/>
    <x v="3"/>
  </r>
  <r>
    <x v="1"/>
    <x v="1"/>
  </r>
  <r>
    <x v="1"/>
    <x v="0"/>
  </r>
  <r>
    <x v="0"/>
    <x v="0"/>
  </r>
  <r>
    <x v="1"/>
    <x v="2"/>
  </r>
  <r>
    <x v="0"/>
    <x v="3"/>
  </r>
  <r>
    <x v="1"/>
    <x v="2"/>
  </r>
  <r>
    <x v="1"/>
    <x v="0"/>
  </r>
  <r>
    <x v="1"/>
    <x v="2"/>
  </r>
  <r>
    <x v="1"/>
    <x v="1"/>
  </r>
  <r>
    <x v="0"/>
    <x v="2"/>
  </r>
  <r>
    <x v="0"/>
    <x v="3"/>
  </r>
  <r>
    <x v="1"/>
    <x v="0"/>
  </r>
  <r>
    <x v="1"/>
    <x v="1"/>
  </r>
  <r>
    <x v="1"/>
    <x v="0"/>
  </r>
  <r>
    <x v="1"/>
    <x v="0"/>
  </r>
  <r>
    <x v="1"/>
    <x v="0"/>
  </r>
  <r>
    <x v="1"/>
    <x v="2"/>
  </r>
  <r>
    <x v="1"/>
    <x v="0"/>
  </r>
  <r>
    <x v="1"/>
    <x v="3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3"/>
  </r>
  <r>
    <x v="1"/>
    <x v="2"/>
  </r>
  <r>
    <x v="1"/>
    <x v="1"/>
  </r>
  <r>
    <x v="1"/>
    <x v="1"/>
  </r>
  <r>
    <x v="1"/>
    <x v="1"/>
  </r>
  <r>
    <x v="1"/>
    <x v="1"/>
  </r>
  <r>
    <x v="1"/>
    <x v="3"/>
  </r>
  <r>
    <x v="1"/>
    <x v="2"/>
  </r>
  <r>
    <x v="1"/>
    <x v="1"/>
  </r>
  <r>
    <x v="1"/>
    <x v="0"/>
  </r>
  <r>
    <x v="1"/>
    <x v="0"/>
  </r>
  <r>
    <x v="0"/>
    <x v="3"/>
  </r>
  <r>
    <x v="1"/>
    <x v="2"/>
  </r>
  <r>
    <x v="0"/>
    <x v="0"/>
  </r>
  <r>
    <x v="1"/>
    <x v="3"/>
  </r>
  <r>
    <x v="0"/>
    <x v="1"/>
  </r>
  <r>
    <x v="1"/>
    <x v="2"/>
  </r>
  <r>
    <x v="0"/>
    <x v="0"/>
  </r>
  <r>
    <x v="0"/>
    <x v="2"/>
  </r>
  <r>
    <x v="1"/>
    <x v="1"/>
  </r>
  <r>
    <x v="0"/>
    <x v="1"/>
  </r>
  <r>
    <x v="1"/>
    <x v="2"/>
  </r>
  <r>
    <x v="0"/>
    <x v="3"/>
  </r>
  <r>
    <x v="1"/>
    <x v="2"/>
  </r>
  <r>
    <x v="1"/>
    <x v="2"/>
  </r>
  <r>
    <x v="1"/>
    <x v="0"/>
  </r>
  <r>
    <x v="1"/>
    <x v="1"/>
  </r>
  <r>
    <x v="1"/>
    <x v="3"/>
  </r>
  <r>
    <x v="1"/>
    <x v="2"/>
  </r>
  <r>
    <x v="1"/>
    <x v="0"/>
  </r>
  <r>
    <x v="0"/>
    <x v="2"/>
  </r>
  <r>
    <x v="1"/>
    <x v="2"/>
  </r>
  <r>
    <x v="1"/>
    <x v="3"/>
  </r>
  <r>
    <x v="1"/>
    <x v="1"/>
  </r>
  <r>
    <x v="1"/>
    <x v="1"/>
  </r>
  <r>
    <x v="1"/>
    <x v="3"/>
  </r>
  <r>
    <x v="1"/>
    <x v="2"/>
  </r>
  <r>
    <x v="1"/>
    <x v="0"/>
  </r>
  <r>
    <x v="1"/>
    <x v="1"/>
  </r>
  <r>
    <x v="0"/>
    <x v="3"/>
  </r>
  <r>
    <x v="1"/>
    <x v="1"/>
  </r>
  <r>
    <x v="1"/>
    <x v="1"/>
  </r>
  <r>
    <x v="1"/>
    <x v="3"/>
  </r>
  <r>
    <x v="1"/>
    <x v="1"/>
  </r>
  <r>
    <x v="1"/>
    <x v="3"/>
  </r>
  <r>
    <x v="1"/>
    <x v="3"/>
  </r>
  <r>
    <x v="0"/>
    <x v="0"/>
  </r>
  <r>
    <x v="1"/>
    <x v="3"/>
  </r>
  <r>
    <x v="1"/>
    <x v="3"/>
  </r>
  <r>
    <x v="1"/>
    <x v="0"/>
  </r>
  <r>
    <x v="1"/>
    <x v="2"/>
  </r>
  <r>
    <x v="1"/>
    <x v="2"/>
  </r>
  <r>
    <x v="1"/>
    <x v="3"/>
  </r>
  <r>
    <x v="0"/>
    <x v="3"/>
  </r>
  <r>
    <x v="1"/>
    <x v="0"/>
  </r>
  <r>
    <x v="1"/>
    <x v="3"/>
  </r>
  <r>
    <x v="1"/>
    <x v="0"/>
  </r>
  <r>
    <x v="1"/>
    <x v="1"/>
  </r>
  <r>
    <x v="0"/>
    <x v="2"/>
  </r>
  <r>
    <x v="1"/>
    <x v="3"/>
  </r>
  <r>
    <x v="1"/>
    <x v="0"/>
  </r>
  <r>
    <x v="1"/>
    <x v="1"/>
  </r>
  <r>
    <x v="1"/>
    <x v="3"/>
  </r>
  <r>
    <x v="1"/>
    <x v="2"/>
  </r>
  <r>
    <x v="0"/>
    <x v="2"/>
  </r>
  <r>
    <x v="0"/>
    <x v="0"/>
  </r>
  <r>
    <x v="1"/>
    <x v="0"/>
  </r>
  <r>
    <x v="1"/>
    <x v="0"/>
  </r>
  <r>
    <x v="1"/>
    <x v="3"/>
  </r>
  <r>
    <x v="1"/>
    <x v="2"/>
  </r>
  <r>
    <x v="1"/>
    <x v="3"/>
  </r>
  <r>
    <x v="0"/>
    <x v="2"/>
  </r>
  <r>
    <x v="1"/>
    <x v="3"/>
  </r>
  <r>
    <x v="1"/>
    <x v="3"/>
  </r>
  <r>
    <x v="1"/>
    <x v="0"/>
  </r>
  <r>
    <x v="0"/>
    <x v="1"/>
  </r>
  <r>
    <x v="1"/>
    <x v="1"/>
  </r>
  <r>
    <x v="1"/>
    <x v="2"/>
  </r>
  <r>
    <x v="1"/>
    <x v="0"/>
  </r>
  <r>
    <x v="1"/>
    <x v="2"/>
  </r>
  <r>
    <x v="1"/>
    <x v="2"/>
  </r>
  <r>
    <x v="1"/>
    <x v="0"/>
  </r>
  <r>
    <x v="1"/>
    <x v="2"/>
  </r>
  <r>
    <x v="1"/>
    <x v="2"/>
  </r>
  <r>
    <x v="1"/>
    <x v="0"/>
  </r>
  <r>
    <x v="0"/>
    <x v="1"/>
  </r>
  <r>
    <x v="0"/>
    <x v="1"/>
  </r>
  <r>
    <x v="1"/>
    <x v="1"/>
  </r>
  <r>
    <x v="1"/>
    <x v="1"/>
  </r>
  <r>
    <x v="1"/>
    <x v="0"/>
  </r>
  <r>
    <x v="0"/>
    <x v="2"/>
  </r>
  <r>
    <x v="1"/>
    <x v="2"/>
  </r>
  <r>
    <x v="1"/>
    <x v="0"/>
  </r>
  <r>
    <x v="1"/>
    <x v="3"/>
  </r>
  <r>
    <x v="0"/>
    <x v="2"/>
  </r>
  <r>
    <x v="0"/>
    <x v="1"/>
  </r>
  <r>
    <x v="1"/>
    <x v="3"/>
  </r>
  <r>
    <x v="0"/>
    <x v="3"/>
  </r>
  <r>
    <x v="1"/>
    <x v="2"/>
  </r>
  <r>
    <x v="1"/>
    <x v="0"/>
  </r>
  <r>
    <x v="0"/>
    <x v="1"/>
  </r>
  <r>
    <x v="0"/>
    <x v="2"/>
  </r>
  <r>
    <x v="1"/>
    <x v="3"/>
  </r>
  <r>
    <x v="1"/>
    <x v="2"/>
  </r>
  <r>
    <x v="0"/>
    <x v="2"/>
  </r>
  <r>
    <x v="1"/>
    <x v="3"/>
  </r>
  <r>
    <x v="0"/>
    <x v="3"/>
  </r>
  <r>
    <x v="1"/>
    <x v="0"/>
  </r>
  <r>
    <x v="1"/>
    <x v="3"/>
  </r>
  <r>
    <x v="0"/>
    <x v="2"/>
  </r>
  <r>
    <x v="1"/>
    <x v="3"/>
  </r>
  <r>
    <x v="0"/>
    <x v="1"/>
  </r>
  <r>
    <x v="1"/>
    <x v="2"/>
  </r>
  <r>
    <x v="0"/>
    <x v="0"/>
  </r>
  <r>
    <x v="1"/>
    <x v="2"/>
  </r>
  <r>
    <x v="1"/>
    <x v="3"/>
  </r>
  <r>
    <x v="1"/>
    <x v="3"/>
  </r>
  <r>
    <x v="0"/>
    <x v="0"/>
  </r>
  <r>
    <x v="1"/>
    <x v="2"/>
  </r>
  <r>
    <x v="1"/>
    <x v="2"/>
  </r>
  <r>
    <x v="1"/>
    <x v="0"/>
  </r>
  <r>
    <x v="1"/>
    <x v="1"/>
  </r>
  <r>
    <x v="1"/>
    <x v="1"/>
  </r>
  <r>
    <x v="1"/>
    <x v="2"/>
  </r>
  <r>
    <x v="1"/>
    <x v="1"/>
  </r>
  <r>
    <x v="1"/>
    <x v="1"/>
  </r>
  <r>
    <x v="0"/>
    <x v="1"/>
  </r>
  <r>
    <x v="1"/>
    <x v="2"/>
  </r>
  <r>
    <x v="1"/>
    <x v="0"/>
  </r>
  <r>
    <x v="1"/>
    <x v="0"/>
  </r>
  <r>
    <x v="1"/>
    <x v="1"/>
  </r>
  <r>
    <x v="1"/>
    <x v="3"/>
  </r>
  <r>
    <x v="1"/>
    <x v="2"/>
  </r>
  <r>
    <x v="1"/>
    <x v="1"/>
  </r>
  <r>
    <x v="0"/>
    <x v="1"/>
  </r>
  <r>
    <x v="1"/>
    <x v="3"/>
  </r>
  <r>
    <x v="1"/>
    <x v="2"/>
  </r>
  <r>
    <x v="1"/>
    <x v="3"/>
  </r>
  <r>
    <x v="1"/>
    <x v="3"/>
  </r>
  <r>
    <x v="1"/>
    <x v="1"/>
  </r>
  <r>
    <x v="1"/>
    <x v="0"/>
  </r>
  <r>
    <x v="1"/>
    <x v="3"/>
  </r>
  <r>
    <x v="0"/>
    <x v="1"/>
  </r>
  <r>
    <x v="1"/>
    <x v="1"/>
  </r>
  <r>
    <x v="1"/>
    <x v="1"/>
  </r>
  <r>
    <x v="1"/>
    <x v="2"/>
  </r>
  <r>
    <x v="1"/>
    <x v="2"/>
  </r>
  <r>
    <x v="1"/>
    <x v="0"/>
  </r>
  <r>
    <x v="1"/>
    <x v="2"/>
  </r>
  <r>
    <x v="0"/>
    <x v="0"/>
  </r>
  <r>
    <x v="1"/>
    <x v="3"/>
  </r>
  <r>
    <x v="1"/>
    <x v="2"/>
  </r>
  <r>
    <x v="1"/>
    <x v="1"/>
  </r>
  <r>
    <x v="1"/>
    <x v="0"/>
  </r>
  <r>
    <x v="0"/>
    <x v="1"/>
  </r>
  <r>
    <x v="1"/>
    <x v="3"/>
  </r>
  <r>
    <x v="1"/>
    <x v="0"/>
  </r>
  <r>
    <x v="0"/>
    <x v="2"/>
  </r>
  <r>
    <x v="1"/>
    <x v="0"/>
  </r>
  <r>
    <x v="1"/>
    <x v="3"/>
  </r>
  <r>
    <x v="0"/>
    <x v="3"/>
  </r>
  <r>
    <x v="1"/>
    <x v="1"/>
  </r>
  <r>
    <x v="1"/>
    <x v="3"/>
  </r>
  <r>
    <x v="1"/>
    <x v="1"/>
  </r>
  <r>
    <x v="0"/>
    <x v="3"/>
  </r>
  <r>
    <x v="1"/>
    <x v="0"/>
  </r>
  <r>
    <x v="1"/>
    <x v="1"/>
  </r>
  <r>
    <x v="1"/>
    <x v="1"/>
  </r>
  <r>
    <x v="1"/>
    <x v="0"/>
  </r>
  <r>
    <x v="1"/>
    <x v="1"/>
  </r>
  <r>
    <x v="1"/>
    <x v="2"/>
  </r>
  <r>
    <x v="1"/>
    <x v="2"/>
  </r>
  <r>
    <x v="1"/>
    <x v="0"/>
  </r>
  <r>
    <x v="1"/>
    <x v="1"/>
  </r>
  <r>
    <x v="1"/>
    <x v="3"/>
  </r>
  <r>
    <x v="0"/>
    <x v="1"/>
  </r>
  <r>
    <x v="0"/>
    <x v="1"/>
  </r>
  <r>
    <x v="1"/>
    <x v="2"/>
  </r>
  <r>
    <x v="1"/>
    <x v="3"/>
  </r>
  <r>
    <x v="1"/>
    <x v="1"/>
  </r>
  <r>
    <x v="1"/>
    <x v="3"/>
  </r>
  <r>
    <x v="0"/>
    <x v="1"/>
  </r>
  <r>
    <x v="0"/>
    <x v="1"/>
  </r>
  <r>
    <x v="1"/>
    <x v="2"/>
  </r>
  <r>
    <x v="0"/>
    <x v="0"/>
  </r>
  <r>
    <x v="1"/>
    <x v="1"/>
  </r>
  <r>
    <x v="0"/>
    <x v="2"/>
  </r>
  <r>
    <x v="1"/>
    <x v="3"/>
  </r>
  <r>
    <x v="0"/>
    <x v="3"/>
  </r>
  <r>
    <x v="1"/>
    <x v="2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3"/>
  </r>
  <r>
    <x v="1"/>
    <x v="2"/>
  </r>
  <r>
    <x v="1"/>
    <x v="2"/>
  </r>
  <r>
    <x v="1"/>
    <x v="2"/>
  </r>
  <r>
    <x v="1"/>
    <x v="0"/>
  </r>
  <r>
    <x v="1"/>
    <x v="2"/>
  </r>
  <r>
    <x v="1"/>
    <x v="1"/>
  </r>
  <r>
    <x v="0"/>
    <x v="2"/>
  </r>
  <r>
    <x v="1"/>
    <x v="1"/>
  </r>
  <r>
    <x v="1"/>
    <x v="0"/>
  </r>
  <r>
    <x v="1"/>
    <x v="1"/>
  </r>
  <r>
    <x v="1"/>
    <x v="1"/>
  </r>
  <r>
    <x v="1"/>
    <x v="0"/>
  </r>
  <r>
    <x v="1"/>
    <x v="2"/>
  </r>
  <r>
    <x v="0"/>
    <x v="0"/>
  </r>
  <r>
    <x v="1"/>
    <x v="2"/>
  </r>
  <r>
    <x v="1"/>
    <x v="0"/>
  </r>
  <r>
    <x v="1"/>
    <x v="0"/>
  </r>
  <r>
    <x v="1"/>
    <x v="3"/>
  </r>
  <r>
    <x v="1"/>
    <x v="2"/>
  </r>
  <r>
    <x v="0"/>
    <x v="1"/>
  </r>
  <r>
    <x v="1"/>
    <x v="2"/>
  </r>
  <r>
    <x v="1"/>
    <x v="2"/>
  </r>
  <r>
    <x v="1"/>
    <x v="3"/>
  </r>
  <r>
    <x v="0"/>
    <x v="1"/>
  </r>
  <r>
    <x v="1"/>
    <x v="2"/>
  </r>
  <r>
    <x v="1"/>
    <x v="3"/>
  </r>
  <r>
    <x v="1"/>
    <x v="0"/>
  </r>
  <r>
    <x v="1"/>
    <x v="2"/>
  </r>
  <r>
    <x v="1"/>
    <x v="1"/>
  </r>
  <r>
    <x v="1"/>
    <x v="1"/>
  </r>
  <r>
    <x v="1"/>
    <x v="3"/>
  </r>
  <r>
    <x v="1"/>
    <x v="2"/>
  </r>
  <r>
    <x v="1"/>
    <x v="3"/>
  </r>
  <r>
    <x v="1"/>
    <x v="1"/>
  </r>
  <r>
    <x v="1"/>
    <x v="0"/>
  </r>
  <r>
    <x v="1"/>
    <x v="0"/>
  </r>
  <r>
    <x v="1"/>
    <x v="2"/>
  </r>
  <r>
    <x v="0"/>
    <x v="3"/>
  </r>
  <r>
    <x v="0"/>
    <x v="0"/>
  </r>
  <r>
    <x v="1"/>
    <x v="1"/>
  </r>
  <r>
    <x v="1"/>
    <x v="2"/>
  </r>
  <r>
    <x v="1"/>
    <x v="2"/>
  </r>
  <r>
    <x v="1"/>
    <x v="0"/>
  </r>
  <r>
    <x v="0"/>
    <x v="2"/>
  </r>
  <r>
    <x v="1"/>
    <x v="0"/>
  </r>
  <r>
    <x v="1"/>
    <x v="3"/>
  </r>
  <r>
    <x v="0"/>
    <x v="1"/>
  </r>
  <r>
    <x v="1"/>
    <x v="3"/>
  </r>
  <r>
    <x v="1"/>
    <x v="2"/>
  </r>
  <r>
    <x v="1"/>
    <x v="0"/>
  </r>
  <r>
    <x v="1"/>
    <x v="3"/>
  </r>
  <r>
    <x v="0"/>
    <x v="1"/>
  </r>
  <r>
    <x v="1"/>
    <x v="3"/>
  </r>
  <r>
    <x v="0"/>
    <x v="2"/>
  </r>
  <r>
    <x v="1"/>
    <x v="2"/>
  </r>
  <r>
    <x v="0"/>
    <x v="3"/>
  </r>
  <r>
    <x v="1"/>
    <x v="0"/>
  </r>
  <r>
    <x v="1"/>
    <x v="2"/>
  </r>
  <r>
    <x v="1"/>
    <x v="3"/>
  </r>
  <r>
    <x v="1"/>
    <x v="3"/>
  </r>
  <r>
    <x v="1"/>
    <x v="2"/>
  </r>
  <r>
    <x v="1"/>
    <x v="2"/>
  </r>
  <r>
    <x v="1"/>
    <x v="2"/>
  </r>
  <r>
    <x v="0"/>
    <x v="2"/>
  </r>
  <r>
    <x v="1"/>
    <x v="1"/>
  </r>
  <r>
    <x v="1"/>
    <x v="2"/>
  </r>
  <r>
    <x v="1"/>
    <x v="0"/>
  </r>
  <r>
    <x v="1"/>
    <x v="2"/>
  </r>
  <r>
    <x v="1"/>
    <x v="2"/>
  </r>
  <r>
    <x v="1"/>
    <x v="2"/>
  </r>
  <r>
    <x v="1"/>
    <x v="3"/>
  </r>
  <r>
    <x v="0"/>
    <x v="1"/>
  </r>
  <r>
    <x v="1"/>
    <x v="2"/>
  </r>
  <r>
    <x v="1"/>
    <x v="0"/>
  </r>
  <r>
    <x v="0"/>
    <x v="0"/>
  </r>
  <r>
    <x v="0"/>
    <x v="3"/>
  </r>
  <r>
    <x v="1"/>
    <x v="0"/>
  </r>
  <r>
    <x v="1"/>
    <x v="2"/>
  </r>
  <r>
    <x v="1"/>
    <x v="1"/>
  </r>
  <r>
    <x v="1"/>
    <x v="3"/>
  </r>
  <r>
    <x v="1"/>
    <x v="0"/>
  </r>
  <r>
    <x v="1"/>
    <x v="2"/>
  </r>
  <r>
    <x v="1"/>
    <x v="3"/>
  </r>
  <r>
    <x v="1"/>
    <x v="1"/>
  </r>
  <r>
    <x v="1"/>
    <x v="1"/>
  </r>
  <r>
    <x v="0"/>
    <x v="0"/>
  </r>
  <r>
    <x v="1"/>
    <x v="2"/>
  </r>
  <r>
    <x v="1"/>
    <x v="3"/>
  </r>
  <r>
    <x v="1"/>
    <x v="1"/>
  </r>
  <r>
    <x v="1"/>
    <x v="1"/>
  </r>
  <r>
    <x v="0"/>
    <x v="1"/>
  </r>
  <r>
    <x v="1"/>
    <x v="3"/>
  </r>
  <r>
    <x v="1"/>
    <x v="1"/>
  </r>
  <r>
    <x v="1"/>
    <x v="3"/>
  </r>
  <r>
    <x v="1"/>
    <x v="1"/>
  </r>
  <r>
    <x v="1"/>
    <x v="1"/>
  </r>
  <r>
    <x v="1"/>
    <x v="3"/>
  </r>
  <r>
    <x v="0"/>
    <x v="2"/>
  </r>
  <r>
    <x v="0"/>
    <x v="0"/>
  </r>
  <r>
    <x v="1"/>
    <x v="2"/>
  </r>
  <r>
    <x v="1"/>
    <x v="0"/>
  </r>
  <r>
    <x v="1"/>
    <x v="1"/>
  </r>
  <r>
    <x v="1"/>
    <x v="2"/>
  </r>
  <r>
    <x v="1"/>
    <x v="3"/>
  </r>
  <r>
    <x v="1"/>
    <x v="2"/>
  </r>
  <r>
    <x v="1"/>
    <x v="3"/>
  </r>
  <r>
    <x v="1"/>
    <x v="1"/>
  </r>
  <r>
    <x v="0"/>
    <x v="1"/>
  </r>
  <r>
    <x v="0"/>
    <x v="1"/>
  </r>
  <r>
    <x v="1"/>
    <x v="2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0"/>
    <x v="3"/>
  </r>
  <r>
    <x v="0"/>
    <x v="3"/>
  </r>
  <r>
    <x v="1"/>
    <x v="0"/>
  </r>
  <r>
    <x v="0"/>
    <x v="0"/>
  </r>
  <r>
    <x v="1"/>
    <x v="0"/>
  </r>
  <r>
    <x v="1"/>
    <x v="1"/>
  </r>
  <r>
    <x v="1"/>
    <x v="0"/>
  </r>
  <r>
    <x v="1"/>
    <x v="2"/>
  </r>
  <r>
    <x v="1"/>
    <x v="2"/>
  </r>
  <r>
    <x v="1"/>
    <x v="2"/>
  </r>
  <r>
    <x v="1"/>
    <x v="3"/>
  </r>
  <r>
    <x v="1"/>
    <x v="3"/>
  </r>
  <r>
    <x v="1"/>
    <x v="0"/>
  </r>
  <r>
    <x v="1"/>
    <x v="1"/>
  </r>
  <r>
    <x v="1"/>
    <x v="0"/>
  </r>
  <r>
    <x v="1"/>
    <x v="3"/>
  </r>
  <r>
    <x v="0"/>
    <x v="1"/>
  </r>
  <r>
    <x v="1"/>
    <x v="0"/>
  </r>
  <r>
    <x v="0"/>
    <x v="3"/>
  </r>
  <r>
    <x v="1"/>
    <x v="0"/>
  </r>
  <r>
    <x v="1"/>
    <x v="0"/>
  </r>
  <r>
    <x v="1"/>
    <x v="2"/>
  </r>
  <r>
    <x v="1"/>
    <x v="2"/>
  </r>
  <r>
    <x v="1"/>
    <x v="1"/>
  </r>
  <r>
    <x v="1"/>
    <x v="1"/>
  </r>
  <r>
    <x v="0"/>
    <x v="1"/>
  </r>
  <r>
    <x v="1"/>
    <x v="0"/>
  </r>
  <r>
    <x v="1"/>
    <x v="3"/>
  </r>
  <r>
    <x v="1"/>
    <x v="2"/>
  </r>
  <r>
    <x v="0"/>
    <x v="3"/>
  </r>
  <r>
    <x v="1"/>
    <x v="2"/>
  </r>
  <r>
    <x v="1"/>
    <x v="1"/>
  </r>
  <r>
    <x v="0"/>
    <x v="2"/>
  </r>
  <r>
    <x v="0"/>
    <x v="3"/>
  </r>
  <r>
    <x v="1"/>
    <x v="1"/>
  </r>
  <r>
    <x v="0"/>
    <x v="0"/>
  </r>
  <r>
    <x v="1"/>
    <x v="3"/>
  </r>
  <r>
    <x v="1"/>
    <x v="3"/>
  </r>
  <r>
    <x v="1"/>
    <x v="0"/>
  </r>
  <r>
    <x v="0"/>
    <x v="0"/>
  </r>
  <r>
    <x v="1"/>
    <x v="1"/>
  </r>
  <r>
    <x v="1"/>
    <x v="3"/>
  </r>
  <r>
    <x v="0"/>
    <x v="0"/>
  </r>
  <r>
    <x v="1"/>
    <x v="1"/>
  </r>
  <r>
    <x v="1"/>
    <x v="2"/>
  </r>
  <r>
    <x v="1"/>
    <x v="3"/>
  </r>
  <r>
    <x v="1"/>
    <x v="0"/>
  </r>
  <r>
    <x v="1"/>
    <x v="3"/>
  </r>
  <r>
    <x v="1"/>
    <x v="1"/>
  </r>
  <r>
    <x v="1"/>
    <x v="2"/>
  </r>
  <r>
    <x v="1"/>
    <x v="2"/>
  </r>
  <r>
    <x v="0"/>
    <x v="1"/>
  </r>
  <r>
    <x v="0"/>
    <x v="2"/>
  </r>
  <r>
    <x v="1"/>
    <x v="0"/>
  </r>
  <r>
    <x v="0"/>
    <x v="0"/>
  </r>
  <r>
    <x v="0"/>
    <x v="3"/>
  </r>
  <r>
    <x v="1"/>
    <x v="1"/>
  </r>
  <r>
    <x v="0"/>
    <x v="3"/>
  </r>
  <r>
    <x v="0"/>
    <x v="2"/>
  </r>
  <r>
    <x v="0"/>
    <x v="0"/>
  </r>
  <r>
    <x v="1"/>
    <x v="0"/>
  </r>
  <r>
    <x v="1"/>
    <x v="2"/>
  </r>
  <r>
    <x v="1"/>
    <x v="2"/>
  </r>
  <r>
    <x v="1"/>
    <x v="0"/>
  </r>
  <r>
    <x v="0"/>
    <x v="0"/>
  </r>
  <r>
    <x v="0"/>
    <x v="2"/>
  </r>
  <r>
    <x v="1"/>
    <x v="3"/>
  </r>
  <r>
    <x v="1"/>
    <x v="0"/>
  </r>
  <r>
    <x v="1"/>
    <x v="1"/>
  </r>
  <r>
    <x v="1"/>
    <x v="3"/>
  </r>
  <r>
    <x v="1"/>
    <x v="2"/>
  </r>
  <r>
    <x v="1"/>
    <x v="2"/>
  </r>
  <r>
    <x v="0"/>
    <x v="3"/>
  </r>
  <r>
    <x v="1"/>
    <x v="1"/>
  </r>
  <r>
    <x v="0"/>
    <x v="1"/>
  </r>
  <r>
    <x v="1"/>
    <x v="2"/>
  </r>
  <r>
    <x v="1"/>
    <x v="3"/>
  </r>
  <r>
    <x v="1"/>
    <x v="3"/>
  </r>
  <r>
    <x v="1"/>
    <x v="1"/>
  </r>
  <r>
    <x v="1"/>
    <x v="3"/>
  </r>
  <r>
    <x v="1"/>
    <x v="0"/>
  </r>
  <r>
    <x v="1"/>
    <x v="1"/>
  </r>
  <r>
    <x v="1"/>
    <x v="0"/>
  </r>
  <r>
    <x v="1"/>
    <x v="0"/>
  </r>
  <r>
    <x v="1"/>
    <x v="2"/>
  </r>
  <r>
    <x v="1"/>
    <x v="3"/>
  </r>
  <r>
    <x v="1"/>
    <x v="1"/>
  </r>
  <r>
    <x v="1"/>
    <x v="0"/>
  </r>
  <r>
    <x v="0"/>
    <x v="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38">
  <r>
    <x v="0"/>
    <x v="0"/>
    <x v="0"/>
  </r>
  <r>
    <x v="1"/>
    <x v="1"/>
    <x v="1"/>
  </r>
  <r>
    <x v="1"/>
    <x v="1"/>
    <x v="2"/>
  </r>
  <r>
    <x v="1"/>
    <x v="2"/>
    <x v="3"/>
  </r>
  <r>
    <x v="1"/>
    <x v="2"/>
    <x v="4"/>
  </r>
  <r>
    <x v="1"/>
    <x v="1"/>
    <x v="5"/>
  </r>
  <r>
    <x v="1"/>
    <x v="1"/>
    <x v="6"/>
  </r>
  <r>
    <x v="1"/>
    <x v="2"/>
    <x v="7"/>
  </r>
  <r>
    <x v="1"/>
    <x v="3"/>
    <x v="8"/>
  </r>
  <r>
    <x v="1"/>
    <x v="2"/>
    <x v="9"/>
  </r>
  <r>
    <x v="1"/>
    <x v="3"/>
    <x v="10"/>
  </r>
  <r>
    <x v="0"/>
    <x v="1"/>
    <x v="11"/>
  </r>
  <r>
    <x v="1"/>
    <x v="0"/>
    <x v="12"/>
  </r>
  <r>
    <x v="1"/>
    <x v="1"/>
    <x v="13"/>
  </r>
  <r>
    <x v="0"/>
    <x v="1"/>
    <x v="14"/>
  </r>
  <r>
    <x v="1"/>
    <x v="0"/>
    <x v="15"/>
  </r>
  <r>
    <x v="1"/>
    <x v="3"/>
    <x v="16"/>
  </r>
  <r>
    <x v="1"/>
    <x v="3"/>
    <x v="17"/>
  </r>
  <r>
    <x v="1"/>
    <x v="0"/>
    <x v="18"/>
  </r>
  <r>
    <x v="0"/>
    <x v="0"/>
    <x v="19"/>
  </r>
  <r>
    <x v="1"/>
    <x v="3"/>
    <x v="20"/>
  </r>
  <r>
    <x v="1"/>
    <x v="0"/>
    <x v="21"/>
  </r>
  <r>
    <x v="1"/>
    <x v="1"/>
    <x v="22"/>
  </r>
  <r>
    <x v="0"/>
    <x v="3"/>
    <x v="23"/>
  </r>
  <r>
    <x v="1"/>
    <x v="2"/>
    <x v="24"/>
  </r>
  <r>
    <x v="1"/>
    <x v="1"/>
    <x v="25"/>
  </r>
  <r>
    <x v="1"/>
    <x v="3"/>
    <x v="26"/>
  </r>
  <r>
    <x v="1"/>
    <x v="2"/>
    <x v="27"/>
  </r>
  <r>
    <x v="1"/>
    <x v="2"/>
    <x v="28"/>
  </r>
  <r>
    <x v="0"/>
    <x v="0"/>
    <x v="29"/>
  </r>
  <r>
    <x v="0"/>
    <x v="0"/>
    <x v="30"/>
  </r>
  <r>
    <x v="1"/>
    <x v="3"/>
    <x v="31"/>
  </r>
  <r>
    <x v="1"/>
    <x v="0"/>
    <x v="32"/>
  </r>
  <r>
    <x v="1"/>
    <x v="2"/>
    <x v="33"/>
  </r>
  <r>
    <x v="0"/>
    <x v="0"/>
    <x v="34"/>
  </r>
  <r>
    <x v="1"/>
    <x v="2"/>
    <x v="35"/>
  </r>
  <r>
    <x v="1"/>
    <x v="2"/>
    <x v="36"/>
  </r>
  <r>
    <x v="1"/>
    <x v="0"/>
    <x v="37"/>
  </r>
  <r>
    <x v="0"/>
    <x v="3"/>
    <x v="38"/>
  </r>
  <r>
    <x v="0"/>
    <x v="0"/>
    <x v="39"/>
  </r>
  <r>
    <x v="1"/>
    <x v="3"/>
    <x v="40"/>
  </r>
  <r>
    <x v="1"/>
    <x v="1"/>
    <x v="41"/>
  </r>
  <r>
    <x v="1"/>
    <x v="1"/>
    <x v="42"/>
  </r>
  <r>
    <x v="1"/>
    <x v="1"/>
    <x v="43"/>
  </r>
  <r>
    <x v="1"/>
    <x v="3"/>
    <x v="44"/>
  </r>
  <r>
    <x v="1"/>
    <x v="0"/>
    <x v="45"/>
  </r>
  <r>
    <x v="1"/>
    <x v="3"/>
    <x v="46"/>
  </r>
  <r>
    <x v="1"/>
    <x v="2"/>
    <x v="47"/>
  </r>
  <r>
    <x v="1"/>
    <x v="1"/>
    <x v="48"/>
  </r>
  <r>
    <x v="0"/>
    <x v="1"/>
    <x v="49"/>
  </r>
  <r>
    <x v="1"/>
    <x v="3"/>
    <x v="50"/>
  </r>
  <r>
    <x v="1"/>
    <x v="2"/>
    <x v="51"/>
  </r>
  <r>
    <x v="0"/>
    <x v="0"/>
    <x v="52"/>
  </r>
  <r>
    <x v="0"/>
    <x v="1"/>
    <x v="53"/>
  </r>
  <r>
    <x v="1"/>
    <x v="2"/>
    <x v="54"/>
  </r>
  <r>
    <x v="0"/>
    <x v="2"/>
    <x v="55"/>
  </r>
  <r>
    <x v="1"/>
    <x v="3"/>
    <x v="56"/>
  </r>
  <r>
    <x v="0"/>
    <x v="1"/>
    <x v="57"/>
  </r>
  <r>
    <x v="0"/>
    <x v="1"/>
    <x v="58"/>
  </r>
  <r>
    <x v="1"/>
    <x v="2"/>
    <x v="59"/>
  </r>
  <r>
    <x v="1"/>
    <x v="3"/>
    <x v="60"/>
  </r>
  <r>
    <x v="1"/>
    <x v="1"/>
    <x v="61"/>
  </r>
  <r>
    <x v="1"/>
    <x v="2"/>
    <x v="62"/>
  </r>
  <r>
    <x v="1"/>
    <x v="2"/>
    <x v="63"/>
  </r>
  <r>
    <x v="0"/>
    <x v="2"/>
    <x v="64"/>
  </r>
  <r>
    <x v="1"/>
    <x v="0"/>
    <x v="65"/>
  </r>
  <r>
    <x v="1"/>
    <x v="0"/>
    <x v="66"/>
  </r>
  <r>
    <x v="1"/>
    <x v="2"/>
    <x v="67"/>
  </r>
  <r>
    <x v="1"/>
    <x v="1"/>
    <x v="68"/>
  </r>
  <r>
    <x v="0"/>
    <x v="1"/>
    <x v="69"/>
  </r>
  <r>
    <x v="0"/>
    <x v="1"/>
    <x v="70"/>
  </r>
  <r>
    <x v="1"/>
    <x v="3"/>
    <x v="71"/>
  </r>
  <r>
    <x v="1"/>
    <x v="0"/>
    <x v="72"/>
  </r>
  <r>
    <x v="1"/>
    <x v="1"/>
    <x v="73"/>
  </r>
  <r>
    <x v="1"/>
    <x v="0"/>
    <x v="74"/>
  </r>
  <r>
    <x v="1"/>
    <x v="2"/>
    <x v="75"/>
  </r>
  <r>
    <x v="1"/>
    <x v="1"/>
    <x v="76"/>
  </r>
  <r>
    <x v="1"/>
    <x v="1"/>
    <x v="77"/>
  </r>
  <r>
    <x v="1"/>
    <x v="3"/>
    <x v="78"/>
  </r>
  <r>
    <x v="1"/>
    <x v="2"/>
    <x v="79"/>
  </r>
  <r>
    <x v="1"/>
    <x v="3"/>
    <x v="80"/>
  </r>
  <r>
    <x v="1"/>
    <x v="3"/>
    <x v="81"/>
  </r>
  <r>
    <x v="0"/>
    <x v="1"/>
    <x v="82"/>
  </r>
  <r>
    <x v="1"/>
    <x v="2"/>
    <x v="83"/>
  </r>
  <r>
    <x v="0"/>
    <x v="0"/>
    <x v="84"/>
  </r>
  <r>
    <x v="0"/>
    <x v="2"/>
    <x v="85"/>
  </r>
  <r>
    <x v="0"/>
    <x v="2"/>
    <x v="86"/>
  </r>
  <r>
    <x v="1"/>
    <x v="0"/>
    <x v="87"/>
  </r>
  <r>
    <x v="1"/>
    <x v="2"/>
    <x v="88"/>
  </r>
  <r>
    <x v="1"/>
    <x v="2"/>
    <x v="89"/>
  </r>
  <r>
    <x v="1"/>
    <x v="1"/>
    <x v="90"/>
  </r>
  <r>
    <x v="1"/>
    <x v="2"/>
    <x v="91"/>
  </r>
  <r>
    <x v="0"/>
    <x v="3"/>
    <x v="92"/>
  </r>
  <r>
    <x v="1"/>
    <x v="2"/>
    <x v="93"/>
  </r>
  <r>
    <x v="0"/>
    <x v="0"/>
    <x v="94"/>
  </r>
  <r>
    <x v="1"/>
    <x v="1"/>
    <x v="95"/>
  </r>
  <r>
    <x v="1"/>
    <x v="0"/>
    <x v="96"/>
  </r>
  <r>
    <x v="1"/>
    <x v="1"/>
    <x v="97"/>
  </r>
  <r>
    <x v="0"/>
    <x v="3"/>
    <x v="98"/>
  </r>
  <r>
    <x v="0"/>
    <x v="0"/>
    <x v="99"/>
  </r>
  <r>
    <x v="1"/>
    <x v="0"/>
    <x v="100"/>
  </r>
  <r>
    <x v="1"/>
    <x v="3"/>
    <x v="101"/>
  </r>
  <r>
    <x v="1"/>
    <x v="3"/>
    <x v="102"/>
  </r>
  <r>
    <x v="0"/>
    <x v="1"/>
    <x v="103"/>
  </r>
  <r>
    <x v="1"/>
    <x v="0"/>
    <x v="104"/>
  </r>
  <r>
    <x v="0"/>
    <x v="2"/>
    <x v="105"/>
  </r>
  <r>
    <x v="1"/>
    <x v="0"/>
    <x v="106"/>
  </r>
  <r>
    <x v="1"/>
    <x v="2"/>
    <x v="107"/>
  </r>
  <r>
    <x v="1"/>
    <x v="1"/>
    <x v="108"/>
  </r>
  <r>
    <x v="0"/>
    <x v="1"/>
    <x v="109"/>
  </r>
  <r>
    <x v="1"/>
    <x v="2"/>
    <x v="110"/>
  </r>
  <r>
    <x v="1"/>
    <x v="0"/>
    <x v="111"/>
  </r>
  <r>
    <x v="1"/>
    <x v="0"/>
    <x v="112"/>
  </r>
  <r>
    <x v="1"/>
    <x v="2"/>
    <x v="113"/>
  </r>
  <r>
    <x v="1"/>
    <x v="3"/>
    <x v="114"/>
  </r>
  <r>
    <x v="1"/>
    <x v="3"/>
    <x v="115"/>
  </r>
  <r>
    <x v="1"/>
    <x v="1"/>
    <x v="116"/>
  </r>
  <r>
    <x v="0"/>
    <x v="1"/>
    <x v="117"/>
  </r>
  <r>
    <x v="1"/>
    <x v="1"/>
    <x v="118"/>
  </r>
  <r>
    <x v="1"/>
    <x v="2"/>
    <x v="119"/>
  </r>
  <r>
    <x v="1"/>
    <x v="0"/>
    <x v="120"/>
  </r>
  <r>
    <x v="1"/>
    <x v="3"/>
    <x v="121"/>
  </r>
  <r>
    <x v="1"/>
    <x v="2"/>
    <x v="122"/>
  </r>
  <r>
    <x v="0"/>
    <x v="3"/>
    <x v="123"/>
  </r>
  <r>
    <x v="1"/>
    <x v="2"/>
    <x v="124"/>
  </r>
  <r>
    <x v="1"/>
    <x v="3"/>
    <x v="125"/>
  </r>
  <r>
    <x v="0"/>
    <x v="0"/>
    <x v="126"/>
  </r>
  <r>
    <x v="1"/>
    <x v="0"/>
    <x v="127"/>
  </r>
  <r>
    <x v="0"/>
    <x v="2"/>
    <x v="128"/>
  </r>
  <r>
    <x v="1"/>
    <x v="0"/>
    <x v="129"/>
  </r>
  <r>
    <x v="1"/>
    <x v="3"/>
    <x v="130"/>
  </r>
  <r>
    <x v="1"/>
    <x v="3"/>
    <x v="131"/>
  </r>
  <r>
    <x v="1"/>
    <x v="0"/>
    <x v="132"/>
  </r>
  <r>
    <x v="1"/>
    <x v="2"/>
    <x v="133"/>
  </r>
  <r>
    <x v="1"/>
    <x v="3"/>
    <x v="134"/>
  </r>
  <r>
    <x v="1"/>
    <x v="1"/>
    <x v="135"/>
  </r>
  <r>
    <x v="1"/>
    <x v="0"/>
    <x v="136"/>
  </r>
  <r>
    <x v="1"/>
    <x v="2"/>
    <x v="137"/>
  </r>
  <r>
    <x v="1"/>
    <x v="1"/>
    <x v="138"/>
  </r>
  <r>
    <x v="1"/>
    <x v="0"/>
    <x v="139"/>
  </r>
  <r>
    <x v="1"/>
    <x v="3"/>
    <x v="140"/>
  </r>
  <r>
    <x v="1"/>
    <x v="3"/>
    <x v="141"/>
  </r>
  <r>
    <x v="0"/>
    <x v="1"/>
    <x v="142"/>
  </r>
  <r>
    <x v="1"/>
    <x v="2"/>
    <x v="143"/>
  </r>
  <r>
    <x v="0"/>
    <x v="2"/>
    <x v="144"/>
  </r>
  <r>
    <x v="1"/>
    <x v="1"/>
    <x v="145"/>
  </r>
  <r>
    <x v="0"/>
    <x v="2"/>
    <x v="146"/>
  </r>
  <r>
    <x v="1"/>
    <x v="1"/>
    <x v="147"/>
  </r>
  <r>
    <x v="1"/>
    <x v="2"/>
    <x v="148"/>
  </r>
  <r>
    <x v="1"/>
    <x v="0"/>
    <x v="149"/>
  </r>
  <r>
    <x v="1"/>
    <x v="2"/>
    <x v="150"/>
  </r>
  <r>
    <x v="1"/>
    <x v="1"/>
    <x v="151"/>
  </r>
  <r>
    <x v="1"/>
    <x v="3"/>
    <x v="152"/>
  </r>
  <r>
    <x v="0"/>
    <x v="3"/>
    <x v="153"/>
  </r>
  <r>
    <x v="1"/>
    <x v="3"/>
    <x v="154"/>
  </r>
  <r>
    <x v="1"/>
    <x v="2"/>
    <x v="155"/>
  </r>
  <r>
    <x v="0"/>
    <x v="1"/>
    <x v="156"/>
  </r>
  <r>
    <x v="0"/>
    <x v="3"/>
    <x v="157"/>
  </r>
  <r>
    <x v="0"/>
    <x v="1"/>
    <x v="158"/>
  </r>
  <r>
    <x v="1"/>
    <x v="1"/>
    <x v="159"/>
  </r>
  <r>
    <x v="0"/>
    <x v="2"/>
    <x v="160"/>
  </r>
  <r>
    <x v="0"/>
    <x v="1"/>
    <x v="161"/>
  </r>
  <r>
    <x v="1"/>
    <x v="0"/>
    <x v="162"/>
  </r>
  <r>
    <x v="1"/>
    <x v="0"/>
    <x v="163"/>
  </r>
  <r>
    <x v="1"/>
    <x v="2"/>
    <x v="164"/>
  </r>
  <r>
    <x v="1"/>
    <x v="3"/>
    <x v="165"/>
  </r>
  <r>
    <x v="1"/>
    <x v="0"/>
    <x v="166"/>
  </r>
  <r>
    <x v="1"/>
    <x v="2"/>
    <x v="167"/>
  </r>
  <r>
    <x v="1"/>
    <x v="2"/>
    <x v="168"/>
  </r>
  <r>
    <x v="1"/>
    <x v="3"/>
    <x v="169"/>
  </r>
  <r>
    <x v="1"/>
    <x v="1"/>
    <x v="170"/>
  </r>
  <r>
    <x v="1"/>
    <x v="0"/>
    <x v="171"/>
  </r>
  <r>
    <x v="1"/>
    <x v="3"/>
    <x v="172"/>
  </r>
  <r>
    <x v="1"/>
    <x v="0"/>
    <x v="173"/>
  </r>
  <r>
    <x v="1"/>
    <x v="2"/>
    <x v="174"/>
  </r>
  <r>
    <x v="0"/>
    <x v="0"/>
    <x v="175"/>
  </r>
  <r>
    <x v="1"/>
    <x v="2"/>
    <x v="176"/>
  </r>
  <r>
    <x v="1"/>
    <x v="0"/>
    <x v="177"/>
  </r>
  <r>
    <x v="1"/>
    <x v="0"/>
    <x v="178"/>
  </r>
  <r>
    <x v="1"/>
    <x v="3"/>
    <x v="179"/>
  </r>
  <r>
    <x v="1"/>
    <x v="2"/>
    <x v="180"/>
  </r>
  <r>
    <x v="1"/>
    <x v="1"/>
    <x v="181"/>
  </r>
  <r>
    <x v="1"/>
    <x v="3"/>
    <x v="182"/>
  </r>
  <r>
    <x v="1"/>
    <x v="2"/>
    <x v="183"/>
  </r>
  <r>
    <x v="1"/>
    <x v="1"/>
    <x v="184"/>
  </r>
  <r>
    <x v="0"/>
    <x v="3"/>
    <x v="185"/>
  </r>
  <r>
    <x v="1"/>
    <x v="1"/>
    <x v="186"/>
  </r>
  <r>
    <x v="1"/>
    <x v="0"/>
    <x v="187"/>
  </r>
  <r>
    <x v="1"/>
    <x v="0"/>
    <x v="188"/>
  </r>
  <r>
    <x v="1"/>
    <x v="2"/>
    <x v="189"/>
  </r>
  <r>
    <x v="1"/>
    <x v="1"/>
    <x v="190"/>
  </r>
  <r>
    <x v="1"/>
    <x v="0"/>
    <x v="191"/>
  </r>
  <r>
    <x v="1"/>
    <x v="1"/>
    <x v="192"/>
  </r>
  <r>
    <x v="1"/>
    <x v="2"/>
    <x v="193"/>
  </r>
  <r>
    <x v="1"/>
    <x v="1"/>
    <x v="194"/>
  </r>
  <r>
    <x v="1"/>
    <x v="2"/>
    <x v="195"/>
  </r>
  <r>
    <x v="1"/>
    <x v="0"/>
    <x v="196"/>
  </r>
  <r>
    <x v="1"/>
    <x v="1"/>
    <x v="197"/>
  </r>
  <r>
    <x v="1"/>
    <x v="2"/>
    <x v="198"/>
  </r>
  <r>
    <x v="1"/>
    <x v="3"/>
    <x v="199"/>
  </r>
  <r>
    <x v="1"/>
    <x v="2"/>
    <x v="200"/>
  </r>
  <r>
    <x v="1"/>
    <x v="1"/>
    <x v="201"/>
  </r>
  <r>
    <x v="1"/>
    <x v="2"/>
    <x v="202"/>
  </r>
  <r>
    <x v="0"/>
    <x v="1"/>
    <x v="203"/>
  </r>
  <r>
    <x v="1"/>
    <x v="0"/>
    <x v="204"/>
  </r>
  <r>
    <x v="1"/>
    <x v="3"/>
    <x v="205"/>
  </r>
  <r>
    <x v="1"/>
    <x v="1"/>
    <x v="206"/>
  </r>
  <r>
    <x v="0"/>
    <x v="3"/>
    <x v="207"/>
  </r>
  <r>
    <x v="1"/>
    <x v="0"/>
    <x v="208"/>
  </r>
  <r>
    <x v="1"/>
    <x v="3"/>
    <x v="209"/>
  </r>
  <r>
    <x v="1"/>
    <x v="0"/>
    <x v="210"/>
  </r>
  <r>
    <x v="1"/>
    <x v="2"/>
    <x v="211"/>
  </r>
  <r>
    <x v="1"/>
    <x v="2"/>
    <x v="212"/>
  </r>
  <r>
    <x v="1"/>
    <x v="1"/>
    <x v="213"/>
  </r>
  <r>
    <x v="1"/>
    <x v="0"/>
    <x v="214"/>
  </r>
  <r>
    <x v="1"/>
    <x v="0"/>
    <x v="215"/>
  </r>
  <r>
    <x v="1"/>
    <x v="2"/>
    <x v="216"/>
  </r>
  <r>
    <x v="1"/>
    <x v="1"/>
    <x v="217"/>
  </r>
  <r>
    <x v="1"/>
    <x v="1"/>
    <x v="218"/>
  </r>
  <r>
    <x v="1"/>
    <x v="1"/>
    <x v="219"/>
  </r>
  <r>
    <x v="1"/>
    <x v="0"/>
    <x v="220"/>
  </r>
  <r>
    <x v="1"/>
    <x v="3"/>
    <x v="221"/>
  </r>
  <r>
    <x v="1"/>
    <x v="0"/>
    <x v="222"/>
  </r>
  <r>
    <x v="0"/>
    <x v="0"/>
    <x v="223"/>
  </r>
  <r>
    <x v="0"/>
    <x v="1"/>
    <x v="224"/>
  </r>
  <r>
    <x v="1"/>
    <x v="1"/>
    <x v="225"/>
  </r>
  <r>
    <x v="1"/>
    <x v="1"/>
    <x v="226"/>
  </r>
  <r>
    <x v="1"/>
    <x v="1"/>
    <x v="227"/>
  </r>
  <r>
    <x v="1"/>
    <x v="3"/>
    <x v="228"/>
  </r>
  <r>
    <x v="1"/>
    <x v="3"/>
    <x v="229"/>
  </r>
  <r>
    <x v="1"/>
    <x v="2"/>
    <x v="230"/>
  </r>
  <r>
    <x v="1"/>
    <x v="1"/>
    <x v="231"/>
  </r>
  <r>
    <x v="1"/>
    <x v="0"/>
    <x v="232"/>
  </r>
  <r>
    <x v="1"/>
    <x v="0"/>
    <x v="233"/>
  </r>
  <r>
    <x v="1"/>
    <x v="2"/>
    <x v="234"/>
  </r>
  <r>
    <x v="0"/>
    <x v="1"/>
    <x v="235"/>
  </r>
  <r>
    <x v="1"/>
    <x v="1"/>
    <x v="236"/>
  </r>
  <r>
    <x v="1"/>
    <x v="1"/>
    <x v="237"/>
  </r>
  <r>
    <x v="0"/>
    <x v="2"/>
    <x v="238"/>
  </r>
  <r>
    <x v="1"/>
    <x v="1"/>
    <x v="239"/>
  </r>
  <r>
    <x v="0"/>
    <x v="3"/>
    <x v="240"/>
  </r>
  <r>
    <x v="1"/>
    <x v="3"/>
    <x v="241"/>
  </r>
  <r>
    <x v="1"/>
    <x v="0"/>
    <x v="242"/>
  </r>
  <r>
    <x v="1"/>
    <x v="0"/>
    <x v="243"/>
  </r>
  <r>
    <x v="0"/>
    <x v="3"/>
    <x v="244"/>
  </r>
  <r>
    <x v="1"/>
    <x v="2"/>
    <x v="245"/>
  </r>
  <r>
    <x v="1"/>
    <x v="1"/>
    <x v="246"/>
  </r>
  <r>
    <x v="1"/>
    <x v="1"/>
    <x v="247"/>
  </r>
  <r>
    <x v="1"/>
    <x v="0"/>
    <x v="248"/>
  </r>
  <r>
    <x v="1"/>
    <x v="3"/>
    <x v="249"/>
  </r>
  <r>
    <x v="0"/>
    <x v="3"/>
    <x v="250"/>
  </r>
  <r>
    <x v="0"/>
    <x v="0"/>
    <x v="251"/>
  </r>
  <r>
    <x v="0"/>
    <x v="1"/>
    <x v="252"/>
  </r>
  <r>
    <x v="1"/>
    <x v="0"/>
    <x v="253"/>
  </r>
  <r>
    <x v="0"/>
    <x v="3"/>
    <x v="254"/>
  </r>
  <r>
    <x v="1"/>
    <x v="3"/>
    <x v="255"/>
  </r>
  <r>
    <x v="0"/>
    <x v="2"/>
    <x v="256"/>
  </r>
  <r>
    <x v="1"/>
    <x v="1"/>
    <x v="257"/>
  </r>
  <r>
    <x v="1"/>
    <x v="2"/>
    <x v="258"/>
  </r>
  <r>
    <x v="0"/>
    <x v="2"/>
    <x v="259"/>
  </r>
  <r>
    <x v="1"/>
    <x v="0"/>
    <x v="260"/>
  </r>
  <r>
    <x v="0"/>
    <x v="1"/>
    <x v="261"/>
  </r>
  <r>
    <x v="0"/>
    <x v="3"/>
    <x v="262"/>
  </r>
  <r>
    <x v="0"/>
    <x v="2"/>
    <x v="263"/>
  </r>
  <r>
    <x v="1"/>
    <x v="1"/>
    <x v="264"/>
  </r>
  <r>
    <x v="0"/>
    <x v="1"/>
    <x v="265"/>
  </r>
  <r>
    <x v="0"/>
    <x v="1"/>
    <x v="266"/>
  </r>
  <r>
    <x v="1"/>
    <x v="3"/>
    <x v="267"/>
  </r>
  <r>
    <x v="1"/>
    <x v="0"/>
    <x v="268"/>
  </r>
  <r>
    <x v="1"/>
    <x v="3"/>
    <x v="269"/>
  </r>
  <r>
    <x v="1"/>
    <x v="1"/>
    <x v="270"/>
  </r>
  <r>
    <x v="0"/>
    <x v="0"/>
    <x v="271"/>
  </r>
  <r>
    <x v="1"/>
    <x v="2"/>
    <x v="272"/>
  </r>
  <r>
    <x v="1"/>
    <x v="3"/>
    <x v="273"/>
  </r>
  <r>
    <x v="1"/>
    <x v="2"/>
    <x v="274"/>
  </r>
  <r>
    <x v="1"/>
    <x v="3"/>
    <x v="275"/>
  </r>
  <r>
    <x v="1"/>
    <x v="2"/>
    <x v="276"/>
  </r>
  <r>
    <x v="1"/>
    <x v="0"/>
    <x v="277"/>
  </r>
  <r>
    <x v="1"/>
    <x v="1"/>
    <x v="278"/>
  </r>
  <r>
    <x v="1"/>
    <x v="1"/>
    <x v="279"/>
  </r>
  <r>
    <x v="0"/>
    <x v="3"/>
    <x v="280"/>
  </r>
  <r>
    <x v="0"/>
    <x v="3"/>
    <x v="281"/>
  </r>
  <r>
    <x v="1"/>
    <x v="3"/>
    <x v="282"/>
  </r>
  <r>
    <x v="1"/>
    <x v="3"/>
    <x v="283"/>
  </r>
  <r>
    <x v="1"/>
    <x v="0"/>
    <x v="284"/>
  </r>
  <r>
    <x v="1"/>
    <x v="1"/>
    <x v="285"/>
  </r>
  <r>
    <x v="1"/>
    <x v="3"/>
    <x v="286"/>
  </r>
  <r>
    <x v="1"/>
    <x v="2"/>
    <x v="287"/>
  </r>
  <r>
    <x v="0"/>
    <x v="3"/>
    <x v="288"/>
  </r>
  <r>
    <x v="1"/>
    <x v="1"/>
    <x v="289"/>
  </r>
  <r>
    <x v="1"/>
    <x v="0"/>
    <x v="290"/>
  </r>
  <r>
    <x v="1"/>
    <x v="3"/>
    <x v="291"/>
  </r>
  <r>
    <x v="0"/>
    <x v="1"/>
    <x v="292"/>
  </r>
  <r>
    <x v="1"/>
    <x v="1"/>
    <x v="293"/>
  </r>
  <r>
    <x v="1"/>
    <x v="0"/>
    <x v="294"/>
  </r>
  <r>
    <x v="1"/>
    <x v="3"/>
    <x v="295"/>
  </r>
  <r>
    <x v="0"/>
    <x v="0"/>
    <x v="296"/>
  </r>
  <r>
    <x v="0"/>
    <x v="1"/>
    <x v="297"/>
  </r>
  <r>
    <x v="0"/>
    <x v="2"/>
    <x v="298"/>
  </r>
  <r>
    <x v="1"/>
    <x v="2"/>
    <x v="299"/>
  </r>
  <r>
    <x v="1"/>
    <x v="3"/>
    <x v="300"/>
  </r>
  <r>
    <x v="0"/>
    <x v="3"/>
    <x v="301"/>
  </r>
  <r>
    <x v="1"/>
    <x v="1"/>
    <x v="302"/>
  </r>
  <r>
    <x v="1"/>
    <x v="1"/>
    <x v="303"/>
  </r>
  <r>
    <x v="1"/>
    <x v="0"/>
    <x v="304"/>
  </r>
  <r>
    <x v="1"/>
    <x v="2"/>
    <x v="305"/>
  </r>
  <r>
    <x v="1"/>
    <x v="0"/>
    <x v="306"/>
  </r>
  <r>
    <x v="1"/>
    <x v="1"/>
    <x v="307"/>
  </r>
  <r>
    <x v="1"/>
    <x v="3"/>
    <x v="308"/>
  </r>
  <r>
    <x v="1"/>
    <x v="2"/>
    <x v="309"/>
  </r>
  <r>
    <x v="1"/>
    <x v="0"/>
    <x v="310"/>
  </r>
  <r>
    <x v="1"/>
    <x v="0"/>
    <x v="311"/>
  </r>
  <r>
    <x v="0"/>
    <x v="1"/>
    <x v="312"/>
  </r>
  <r>
    <x v="1"/>
    <x v="1"/>
    <x v="313"/>
  </r>
  <r>
    <x v="0"/>
    <x v="0"/>
    <x v="314"/>
  </r>
  <r>
    <x v="1"/>
    <x v="3"/>
    <x v="315"/>
  </r>
  <r>
    <x v="1"/>
    <x v="2"/>
    <x v="316"/>
  </r>
  <r>
    <x v="1"/>
    <x v="3"/>
    <x v="317"/>
  </r>
  <r>
    <x v="1"/>
    <x v="2"/>
    <x v="318"/>
  </r>
  <r>
    <x v="1"/>
    <x v="3"/>
    <x v="319"/>
  </r>
  <r>
    <x v="1"/>
    <x v="2"/>
    <x v="320"/>
  </r>
  <r>
    <x v="1"/>
    <x v="3"/>
    <x v="321"/>
  </r>
  <r>
    <x v="0"/>
    <x v="0"/>
    <x v="322"/>
  </r>
  <r>
    <x v="1"/>
    <x v="3"/>
    <x v="323"/>
  </r>
  <r>
    <x v="1"/>
    <x v="0"/>
    <x v="324"/>
  </r>
  <r>
    <x v="1"/>
    <x v="3"/>
    <x v="325"/>
  </r>
  <r>
    <x v="1"/>
    <x v="1"/>
    <x v="326"/>
  </r>
  <r>
    <x v="0"/>
    <x v="2"/>
    <x v="327"/>
  </r>
  <r>
    <x v="0"/>
    <x v="0"/>
    <x v="328"/>
  </r>
  <r>
    <x v="1"/>
    <x v="0"/>
    <x v="329"/>
  </r>
  <r>
    <x v="0"/>
    <x v="3"/>
    <x v="330"/>
  </r>
  <r>
    <x v="0"/>
    <x v="2"/>
    <x v="331"/>
  </r>
  <r>
    <x v="1"/>
    <x v="2"/>
    <x v="332"/>
  </r>
  <r>
    <x v="1"/>
    <x v="3"/>
    <x v="333"/>
  </r>
  <r>
    <x v="1"/>
    <x v="3"/>
    <x v="334"/>
  </r>
  <r>
    <x v="1"/>
    <x v="0"/>
    <x v="335"/>
  </r>
  <r>
    <x v="1"/>
    <x v="1"/>
    <x v="336"/>
  </r>
  <r>
    <x v="1"/>
    <x v="2"/>
    <x v="337"/>
  </r>
  <r>
    <x v="0"/>
    <x v="3"/>
    <x v="338"/>
  </r>
  <r>
    <x v="1"/>
    <x v="1"/>
    <x v="339"/>
  </r>
  <r>
    <x v="1"/>
    <x v="0"/>
    <x v="340"/>
  </r>
  <r>
    <x v="1"/>
    <x v="2"/>
    <x v="341"/>
  </r>
  <r>
    <x v="1"/>
    <x v="3"/>
    <x v="342"/>
  </r>
  <r>
    <x v="1"/>
    <x v="3"/>
    <x v="343"/>
  </r>
  <r>
    <x v="1"/>
    <x v="1"/>
    <x v="344"/>
  </r>
  <r>
    <x v="1"/>
    <x v="1"/>
    <x v="345"/>
  </r>
  <r>
    <x v="1"/>
    <x v="1"/>
    <x v="346"/>
  </r>
  <r>
    <x v="1"/>
    <x v="3"/>
    <x v="347"/>
  </r>
  <r>
    <x v="1"/>
    <x v="1"/>
    <x v="348"/>
  </r>
  <r>
    <x v="1"/>
    <x v="2"/>
    <x v="349"/>
  </r>
  <r>
    <x v="1"/>
    <x v="2"/>
    <x v="350"/>
  </r>
  <r>
    <x v="1"/>
    <x v="0"/>
    <x v="351"/>
  </r>
  <r>
    <x v="1"/>
    <x v="0"/>
    <x v="352"/>
  </r>
  <r>
    <x v="1"/>
    <x v="3"/>
    <x v="353"/>
  </r>
  <r>
    <x v="1"/>
    <x v="1"/>
    <x v="354"/>
  </r>
  <r>
    <x v="1"/>
    <x v="0"/>
    <x v="355"/>
  </r>
  <r>
    <x v="1"/>
    <x v="1"/>
    <x v="356"/>
  </r>
  <r>
    <x v="1"/>
    <x v="2"/>
    <x v="357"/>
  </r>
  <r>
    <x v="1"/>
    <x v="1"/>
    <x v="358"/>
  </r>
  <r>
    <x v="1"/>
    <x v="1"/>
    <x v="359"/>
  </r>
  <r>
    <x v="1"/>
    <x v="3"/>
    <x v="360"/>
  </r>
  <r>
    <x v="1"/>
    <x v="0"/>
    <x v="361"/>
  </r>
  <r>
    <x v="0"/>
    <x v="0"/>
    <x v="362"/>
  </r>
  <r>
    <x v="1"/>
    <x v="0"/>
    <x v="363"/>
  </r>
  <r>
    <x v="1"/>
    <x v="1"/>
    <x v="364"/>
  </r>
  <r>
    <x v="1"/>
    <x v="3"/>
    <x v="365"/>
  </r>
  <r>
    <x v="1"/>
    <x v="3"/>
    <x v="366"/>
  </r>
  <r>
    <x v="1"/>
    <x v="2"/>
    <x v="367"/>
  </r>
  <r>
    <x v="1"/>
    <x v="2"/>
    <x v="368"/>
  </r>
  <r>
    <x v="1"/>
    <x v="3"/>
    <x v="369"/>
  </r>
  <r>
    <x v="1"/>
    <x v="2"/>
    <x v="370"/>
  </r>
  <r>
    <x v="1"/>
    <x v="3"/>
    <x v="371"/>
  </r>
  <r>
    <x v="1"/>
    <x v="3"/>
    <x v="372"/>
  </r>
  <r>
    <x v="0"/>
    <x v="0"/>
    <x v="373"/>
  </r>
  <r>
    <x v="1"/>
    <x v="1"/>
    <x v="374"/>
  </r>
  <r>
    <x v="0"/>
    <x v="2"/>
    <x v="375"/>
  </r>
  <r>
    <x v="0"/>
    <x v="3"/>
    <x v="376"/>
  </r>
  <r>
    <x v="0"/>
    <x v="1"/>
    <x v="377"/>
  </r>
  <r>
    <x v="1"/>
    <x v="2"/>
    <x v="378"/>
  </r>
  <r>
    <x v="1"/>
    <x v="1"/>
    <x v="379"/>
  </r>
  <r>
    <x v="0"/>
    <x v="3"/>
    <x v="380"/>
  </r>
  <r>
    <x v="0"/>
    <x v="3"/>
    <x v="381"/>
  </r>
  <r>
    <x v="1"/>
    <x v="1"/>
    <x v="382"/>
  </r>
  <r>
    <x v="1"/>
    <x v="1"/>
    <x v="383"/>
  </r>
  <r>
    <x v="1"/>
    <x v="3"/>
    <x v="384"/>
  </r>
  <r>
    <x v="1"/>
    <x v="0"/>
    <x v="385"/>
  </r>
  <r>
    <x v="1"/>
    <x v="1"/>
    <x v="386"/>
  </r>
  <r>
    <x v="1"/>
    <x v="2"/>
    <x v="387"/>
  </r>
  <r>
    <x v="1"/>
    <x v="2"/>
    <x v="388"/>
  </r>
  <r>
    <x v="1"/>
    <x v="2"/>
    <x v="389"/>
  </r>
  <r>
    <x v="1"/>
    <x v="3"/>
    <x v="390"/>
  </r>
  <r>
    <x v="1"/>
    <x v="2"/>
    <x v="391"/>
  </r>
  <r>
    <x v="1"/>
    <x v="3"/>
    <x v="392"/>
  </r>
  <r>
    <x v="1"/>
    <x v="3"/>
    <x v="393"/>
  </r>
  <r>
    <x v="1"/>
    <x v="3"/>
    <x v="394"/>
  </r>
  <r>
    <x v="1"/>
    <x v="2"/>
    <x v="395"/>
  </r>
  <r>
    <x v="1"/>
    <x v="0"/>
    <x v="396"/>
  </r>
  <r>
    <x v="1"/>
    <x v="1"/>
    <x v="397"/>
  </r>
  <r>
    <x v="1"/>
    <x v="0"/>
    <x v="398"/>
  </r>
  <r>
    <x v="1"/>
    <x v="1"/>
    <x v="399"/>
  </r>
  <r>
    <x v="1"/>
    <x v="0"/>
    <x v="400"/>
  </r>
  <r>
    <x v="1"/>
    <x v="1"/>
    <x v="401"/>
  </r>
  <r>
    <x v="1"/>
    <x v="2"/>
    <x v="402"/>
  </r>
  <r>
    <x v="1"/>
    <x v="2"/>
    <x v="403"/>
  </r>
  <r>
    <x v="1"/>
    <x v="0"/>
    <x v="404"/>
  </r>
  <r>
    <x v="1"/>
    <x v="3"/>
    <x v="405"/>
  </r>
  <r>
    <x v="1"/>
    <x v="1"/>
    <x v="406"/>
  </r>
  <r>
    <x v="1"/>
    <x v="0"/>
    <x v="407"/>
  </r>
  <r>
    <x v="1"/>
    <x v="1"/>
    <x v="408"/>
  </r>
  <r>
    <x v="1"/>
    <x v="1"/>
    <x v="409"/>
  </r>
  <r>
    <x v="1"/>
    <x v="2"/>
    <x v="410"/>
  </r>
  <r>
    <x v="0"/>
    <x v="3"/>
    <x v="411"/>
  </r>
  <r>
    <x v="0"/>
    <x v="3"/>
    <x v="412"/>
  </r>
  <r>
    <x v="1"/>
    <x v="0"/>
    <x v="413"/>
  </r>
  <r>
    <x v="1"/>
    <x v="2"/>
    <x v="414"/>
  </r>
  <r>
    <x v="1"/>
    <x v="1"/>
    <x v="415"/>
  </r>
  <r>
    <x v="1"/>
    <x v="1"/>
    <x v="416"/>
  </r>
  <r>
    <x v="0"/>
    <x v="0"/>
    <x v="417"/>
  </r>
  <r>
    <x v="1"/>
    <x v="1"/>
    <x v="418"/>
  </r>
  <r>
    <x v="0"/>
    <x v="2"/>
    <x v="419"/>
  </r>
  <r>
    <x v="0"/>
    <x v="1"/>
    <x v="420"/>
  </r>
  <r>
    <x v="0"/>
    <x v="1"/>
    <x v="421"/>
  </r>
  <r>
    <x v="0"/>
    <x v="3"/>
    <x v="422"/>
  </r>
  <r>
    <x v="1"/>
    <x v="3"/>
    <x v="423"/>
  </r>
  <r>
    <x v="1"/>
    <x v="0"/>
    <x v="424"/>
  </r>
  <r>
    <x v="1"/>
    <x v="1"/>
    <x v="425"/>
  </r>
  <r>
    <x v="1"/>
    <x v="3"/>
    <x v="426"/>
  </r>
  <r>
    <x v="1"/>
    <x v="3"/>
    <x v="427"/>
  </r>
  <r>
    <x v="1"/>
    <x v="3"/>
    <x v="428"/>
  </r>
  <r>
    <x v="1"/>
    <x v="2"/>
    <x v="429"/>
  </r>
  <r>
    <x v="1"/>
    <x v="0"/>
    <x v="430"/>
  </r>
  <r>
    <x v="1"/>
    <x v="2"/>
    <x v="431"/>
  </r>
  <r>
    <x v="1"/>
    <x v="0"/>
    <x v="432"/>
  </r>
  <r>
    <x v="1"/>
    <x v="0"/>
    <x v="433"/>
  </r>
  <r>
    <x v="1"/>
    <x v="2"/>
    <x v="434"/>
  </r>
  <r>
    <x v="1"/>
    <x v="1"/>
    <x v="435"/>
  </r>
  <r>
    <x v="1"/>
    <x v="3"/>
    <x v="436"/>
  </r>
  <r>
    <x v="1"/>
    <x v="0"/>
    <x v="437"/>
  </r>
  <r>
    <x v="1"/>
    <x v="1"/>
    <x v="438"/>
  </r>
  <r>
    <x v="1"/>
    <x v="3"/>
    <x v="439"/>
  </r>
  <r>
    <x v="1"/>
    <x v="2"/>
    <x v="440"/>
  </r>
  <r>
    <x v="0"/>
    <x v="0"/>
    <x v="441"/>
  </r>
  <r>
    <x v="1"/>
    <x v="1"/>
    <x v="442"/>
  </r>
  <r>
    <x v="1"/>
    <x v="1"/>
    <x v="443"/>
  </r>
  <r>
    <x v="0"/>
    <x v="2"/>
    <x v="444"/>
  </r>
  <r>
    <x v="1"/>
    <x v="0"/>
    <x v="445"/>
  </r>
  <r>
    <x v="1"/>
    <x v="3"/>
    <x v="446"/>
  </r>
  <r>
    <x v="1"/>
    <x v="2"/>
    <x v="447"/>
  </r>
  <r>
    <x v="1"/>
    <x v="0"/>
    <x v="448"/>
  </r>
  <r>
    <x v="1"/>
    <x v="0"/>
    <x v="449"/>
  </r>
  <r>
    <x v="1"/>
    <x v="0"/>
    <x v="450"/>
  </r>
  <r>
    <x v="1"/>
    <x v="2"/>
    <x v="451"/>
  </r>
  <r>
    <x v="1"/>
    <x v="0"/>
    <x v="452"/>
  </r>
  <r>
    <x v="1"/>
    <x v="2"/>
    <x v="453"/>
  </r>
  <r>
    <x v="1"/>
    <x v="1"/>
    <x v="454"/>
  </r>
  <r>
    <x v="1"/>
    <x v="0"/>
    <x v="455"/>
  </r>
  <r>
    <x v="1"/>
    <x v="1"/>
    <x v="456"/>
  </r>
  <r>
    <x v="1"/>
    <x v="2"/>
    <x v="457"/>
  </r>
  <r>
    <x v="1"/>
    <x v="0"/>
    <x v="458"/>
  </r>
  <r>
    <x v="1"/>
    <x v="1"/>
    <x v="459"/>
  </r>
  <r>
    <x v="1"/>
    <x v="1"/>
    <x v="460"/>
  </r>
  <r>
    <x v="0"/>
    <x v="0"/>
    <x v="461"/>
  </r>
  <r>
    <x v="1"/>
    <x v="3"/>
    <x v="462"/>
  </r>
  <r>
    <x v="1"/>
    <x v="3"/>
    <x v="463"/>
  </r>
  <r>
    <x v="1"/>
    <x v="2"/>
    <x v="464"/>
  </r>
  <r>
    <x v="0"/>
    <x v="1"/>
    <x v="465"/>
  </r>
  <r>
    <x v="1"/>
    <x v="0"/>
    <x v="466"/>
  </r>
  <r>
    <x v="1"/>
    <x v="2"/>
    <x v="467"/>
  </r>
  <r>
    <x v="1"/>
    <x v="3"/>
    <x v="468"/>
  </r>
  <r>
    <x v="1"/>
    <x v="1"/>
    <x v="469"/>
  </r>
  <r>
    <x v="1"/>
    <x v="1"/>
    <x v="470"/>
  </r>
  <r>
    <x v="1"/>
    <x v="3"/>
    <x v="471"/>
  </r>
  <r>
    <x v="1"/>
    <x v="0"/>
    <x v="472"/>
  </r>
  <r>
    <x v="1"/>
    <x v="3"/>
    <x v="473"/>
  </r>
  <r>
    <x v="0"/>
    <x v="0"/>
    <x v="474"/>
  </r>
  <r>
    <x v="0"/>
    <x v="2"/>
    <x v="475"/>
  </r>
  <r>
    <x v="0"/>
    <x v="3"/>
    <x v="476"/>
  </r>
  <r>
    <x v="1"/>
    <x v="2"/>
    <x v="477"/>
  </r>
  <r>
    <x v="1"/>
    <x v="1"/>
    <x v="478"/>
  </r>
  <r>
    <x v="1"/>
    <x v="1"/>
    <x v="479"/>
  </r>
  <r>
    <x v="1"/>
    <x v="2"/>
    <x v="480"/>
  </r>
  <r>
    <x v="1"/>
    <x v="1"/>
    <x v="481"/>
  </r>
  <r>
    <x v="1"/>
    <x v="1"/>
    <x v="482"/>
  </r>
  <r>
    <x v="1"/>
    <x v="0"/>
    <x v="483"/>
  </r>
  <r>
    <x v="1"/>
    <x v="0"/>
    <x v="484"/>
  </r>
  <r>
    <x v="1"/>
    <x v="3"/>
    <x v="485"/>
  </r>
  <r>
    <x v="1"/>
    <x v="2"/>
    <x v="486"/>
  </r>
  <r>
    <x v="1"/>
    <x v="0"/>
    <x v="487"/>
  </r>
  <r>
    <x v="0"/>
    <x v="1"/>
    <x v="488"/>
  </r>
  <r>
    <x v="1"/>
    <x v="2"/>
    <x v="489"/>
  </r>
  <r>
    <x v="1"/>
    <x v="0"/>
    <x v="490"/>
  </r>
  <r>
    <x v="1"/>
    <x v="1"/>
    <x v="491"/>
  </r>
  <r>
    <x v="1"/>
    <x v="3"/>
    <x v="492"/>
  </r>
  <r>
    <x v="1"/>
    <x v="0"/>
    <x v="493"/>
  </r>
  <r>
    <x v="0"/>
    <x v="0"/>
    <x v="494"/>
  </r>
  <r>
    <x v="1"/>
    <x v="3"/>
    <x v="495"/>
  </r>
  <r>
    <x v="1"/>
    <x v="0"/>
    <x v="496"/>
  </r>
  <r>
    <x v="1"/>
    <x v="0"/>
    <x v="497"/>
  </r>
  <r>
    <x v="1"/>
    <x v="1"/>
    <x v="498"/>
  </r>
  <r>
    <x v="1"/>
    <x v="0"/>
    <x v="499"/>
  </r>
  <r>
    <x v="0"/>
    <x v="0"/>
    <x v="500"/>
  </r>
  <r>
    <x v="1"/>
    <x v="3"/>
    <x v="501"/>
  </r>
  <r>
    <x v="0"/>
    <x v="1"/>
    <x v="502"/>
  </r>
  <r>
    <x v="0"/>
    <x v="1"/>
    <x v="503"/>
  </r>
  <r>
    <x v="1"/>
    <x v="1"/>
    <x v="504"/>
  </r>
  <r>
    <x v="1"/>
    <x v="2"/>
    <x v="505"/>
  </r>
  <r>
    <x v="1"/>
    <x v="2"/>
    <x v="506"/>
  </r>
  <r>
    <x v="1"/>
    <x v="2"/>
    <x v="507"/>
  </r>
  <r>
    <x v="1"/>
    <x v="3"/>
    <x v="508"/>
  </r>
  <r>
    <x v="1"/>
    <x v="0"/>
    <x v="509"/>
  </r>
  <r>
    <x v="1"/>
    <x v="3"/>
    <x v="510"/>
  </r>
  <r>
    <x v="1"/>
    <x v="1"/>
    <x v="511"/>
  </r>
  <r>
    <x v="1"/>
    <x v="3"/>
    <x v="512"/>
  </r>
  <r>
    <x v="1"/>
    <x v="0"/>
    <x v="513"/>
  </r>
  <r>
    <x v="0"/>
    <x v="0"/>
    <x v="514"/>
  </r>
  <r>
    <x v="1"/>
    <x v="0"/>
    <x v="515"/>
  </r>
  <r>
    <x v="1"/>
    <x v="1"/>
    <x v="516"/>
  </r>
  <r>
    <x v="1"/>
    <x v="2"/>
    <x v="517"/>
  </r>
  <r>
    <x v="1"/>
    <x v="0"/>
    <x v="518"/>
  </r>
  <r>
    <x v="1"/>
    <x v="3"/>
    <x v="519"/>
  </r>
  <r>
    <x v="1"/>
    <x v="3"/>
    <x v="520"/>
  </r>
  <r>
    <x v="1"/>
    <x v="1"/>
    <x v="521"/>
  </r>
  <r>
    <x v="1"/>
    <x v="3"/>
    <x v="522"/>
  </r>
  <r>
    <x v="1"/>
    <x v="1"/>
    <x v="523"/>
  </r>
  <r>
    <x v="0"/>
    <x v="1"/>
    <x v="524"/>
  </r>
  <r>
    <x v="1"/>
    <x v="1"/>
    <x v="525"/>
  </r>
  <r>
    <x v="1"/>
    <x v="2"/>
    <x v="526"/>
  </r>
  <r>
    <x v="1"/>
    <x v="0"/>
    <x v="527"/>
  </r>
  <r>
    <x v="1"/>
    <x v="3"/>
    <x v="528"/>
  </r>
  <r>
    <x v="1"/>
    <x v="3"/>
    <x v="529"/>
  </r>
  <r>
    <x v="0"/>
    <x v="1"/>
    <x v="530"/>
  </r>
  <r>
    <x v="1"/>
    <x v="3"/>
    <x v="531"/>
  </r>
  <r>
    <x v="1"/>
    <x v="1"/>
    <x v="532"/>
  </r>
  <r>
    <x v="1"/>
    <x v="1"/>
    <x v="533"/>
  </r>
  <r>
    <x v="1"/>
    <x v="1"/>
    <x v="534"/>
  </r>
  <r>
    <x v="1"/>
    <x v="3"/>
    <x v="535"/>
  </r>
  <r>
    <x v="1"/>
    <x v="0"/>
    <x v="536"/>
  </r>
  <r>
    <x v="1"/>
    <x v="0"/>
    <x v="537"/>
  </r>
  <r>
    <x v="1"/>
    <x v="1"/>
    <x v="538"/>
  </r>
  <r>
    <x v="1"/>
    <x v="1"/>
    <x v="539"/>
  </r>
  <r>
    <x v="1"/>
    <x v="0"/>
    <x v="540"/>
  </r>
  <r>
    <x v="1"/>
    <x v="1"/>
    <x v="541"/>
  </r>
  <r>
    <x v="1"/>
    <x v="1"/>
    <x v="542"/>
  </r>
  <r>
    <x v="0"/>
    <x v="1"/>
    <x v="543"/>
  </r>
  <r>
    <x v="1"/>
    <x v="2"/>
    <x v="544"/>
  </r>
  <r>
    <x v="0"/>
    <x v="2"/>
    <x v="545"/>
  </r>
  <r>
    <x v="1"/>
    <x v="3"/>
    <x v="546"/>
  </r>
  <r>
    <x v="1"/>
    <x v="0"/>
    <x v="547"/>
  </r>
  <r>
    <x v="1"/>
    <x v="3"/>
    <x v="548"/>
  </r>
  <r>
    <x v="0"/>
    <x v="1"/>
    <x v="549"/>
  </r>
  <r>
    <x v="1"/>
    <x v="0"/>
    <x v="550"/>
  </r>
  <r>
    <x v="1"/>
    <x v="1"/>
    <x v="551"/>
  </r>
  <r>
    <x v="1"/>
    <x v="0"/>
    <x v="552"/>
  </r>
  <r>
    <x v="1"/>
    <x v="2"/>
    <x v="553"/>
  </r>
  <r>
    <x v="1"/>
    <x v="3"/>
    <x v="554"/>
  </r>
  <r>
    <x v="1"/>
    <x v="0"/>
    <x v="555"/>
  </r>
  <r>
    <x v="1"/>
    <x v="3"/>
    <x v="556"/>
  </r>
  <r>
    <x v="1"/>
    <x v="1"/>
    <x v="557"/>
  </r>
  <r>
    <x v="0"/>
    <x v="2"/>
    <x v="558"/>
  </r>
  <r>
    <x v="1"/>
    <x v="2"/>
    <x v="559"/>
  </r>
  <r>
    <x v="1"/>
    <x v="2"/>
    <x v="560"/>
  </r>
  <r>
    <x v="1"/>
    <x v="3"/>
    <x v="561"/>
  </r>
  <r>
    <x v="1"/>
    <x v="0"/>
    <x v="562"/>
  </r>
  <r>
    <x v="1"/>
    <x v="1"/>
    <x v="563"/>
  </r>
  <r>
    <x v="1"/>
    <x v="1"/>
    <x v="564"/>
  </r>
  <r>
    <x v="1"/>
    <x v="2"/>
    <x v="565"/>
  </r>
  <r>
    <x v="1"/>
    <x v="2"/>
    <x v="566"/>
  </r>
  <r>
    <x v="1"/>
    <x v="2"/>
    <x v="567"/>
  </r>
  <r>
    <x v="1"/>
    <x v="0"/>
    <x v="568"/>
  </r>
  <r>
    <x v="0"/>
    <x v="2"/>
    <x v="569"/>
  </r>
  <r>
    <x v="1"/>
    <x v="0"/>
    <x v="570"/>
  </r>
  <r>
    <x v="1"/>
    <x v="1"/>
    <x v="571"/>
  </r>
  <r>
    <x v="1"/>
    <x v="1"/>
    <x v="572"/>
  </r>
  <r>
    <x v="1"/>
    <x v="3"/>
    <x v="573"/>
  </r>
  <r>
    <x v="1"/>
    <x v="3"/>
    <x v="574"/>
  </r>
  <r>
    <x v="1"/>
    <x v="2"/>
    <x v="575"/>
  </r>
  <r>
    <x v="1"/>
    <x v="1"/>
    <x v="576"/>
  </r>
  <r>
    <x v="0"/>
    <x v="3"/>
    <x v="577"/>
  </r>
  <r>
    <x v="1"/>
    <x v="0"/>
    <x v="578"/>
  </r>
  <r>
    <x v="1"/>
    <x v="3"/>
    <x v="579"/>
  </r>
  <r>
    <x v="1"/>
    <x v="3"/>
    <x v="580"/>
  </r>
  <r>
    <x v="1"/>
    <x v="2"/>
    <x v="195"/>
  </r>
  <r>
    <x v="1"/>
    <x v="1"/>
    <x v="581"/>
  </r>
  <r>
    <x v="1"/>
    <x v="1"/>
    <x v="582"/>
  </r>
  <r>
    <x v="1"/>
    <x v="0"/>
    <x v="583"/>
  </r>
  <r>
    <x v="1"/>
    <x v="1"/>
    <x v="584"/>
  </r>
  <r>
    <x v="1"/>
    <x v="3"/>
    <x v="585"/>
  </r>
  <r>
    <x v="0"/>
    <x v="2"/>
    <x v="586"/>
  </r>
  <r>
    <x v="1"/>
    <x v="3"/>
    <x v="587"/>
  </r>
  <r>
    <x v="1"/>
    <x v="1"/>
    <x v="588"/>
  </r>
  <r>
    <x v="1"/>
    <x v="0"/>
    <x v="589"/>
  </r>
  <r>
    <x v="1"/>
    <x v="2"/>
    <x v="590"/>
  </r>
  <r>
    <x v="1"/>
    <x v="1"/>
    <x v="591"/>
  </r>
  <r>
    <x v="0"/>
    <x v="3"/>
    <x v="592"/>
  </r>
  <r>
    <x v="1"/>
    <x v="1"/>
    <x v="593"/>
  </r>
  <r>
    <x v="1"/>
    <x v="3"/>
    <x v="594"/>
  </r>
  <r>
    <x v="1"/>
    <x v="1"/>
    <x v="595"/>
  </r>
  <r>
    <x v="1"/>
    <x v="3"/>
    <x v="596"/>
  </r>
  <r>
    <x v="1"/>
    <x v="0"/>
    <x v="597"/>
  </r>
  <r>
    <x v="1"/>
    <x v="2"/>
    <x v="598"/>
  </r>
  <r>
    <x v="1"/>
    <x v="1"/>
    <x v="599"/>
  </r>
  <r>
    <x v="1"/>
    <x v="2"/>
    <x v="600"/>
  </r>
  <r>
    <x v="1"/>
    <x v="0"/>
    <x v="601"/>
  </r>
  <r>
    <x v="1"/>
    <x v="1"/>
    <x v="602"/>
  </r>
  <r>
    <x v="0"/>
    <x v="2"/>
    <x v="603"/>
  </r>
  <r>
    <x v="1"/>
    <x v="1"/>
    <x v="604"/>
  </r>
  <r>
    <x v="1"/>
    <x v="3"/>
    <x v="605"/>
  </r>
  <r>
    <x v="0"/>
    <x v="2"/>
    <x v="606"/>
  </r>
  <r>
    <x v="1"/>
    <x v="3"/>
    <x v="607"/>
  </r>
  <r>
    <x v="0"/>
    <x v="0"/>
    <x v="608"/>
  </r>
  <r>
    <x v="1"/>
    <x v="1"/>
    <x v="609"/>
  </r>
  <r>
    <x v="1"/>
    <x v="0"/>
    <x v="610"/>
  </r>
  <r>
    <x v="1"/>
    <x v="3"/>
    <x v="611"/>
  </r>
  <r>
    <x v="1"/>
    <x v="3"/>
    <x v="612"/>
  </r>
  <r>
    <x v="1"/>
    <x v="1"/>
    <x v="613"/>
  </r>
  <r>
    <x v="0"/>
    <x v="1"/>
    <x v="614"/>
  </r>
  <r>
    <x v="1"/>
    <x v="3"/>
    <x v="615"/>
  </r>
  <r>
    <x v="0"/>
    <x v="0"/>
    <x v="616"/>
  </r>
  <r>
    <x v="0"/>
    <x v="1"/>
    <x v="617"/>
  </r>
  <r>
    <x v="1"/>
    <x v="0"/>
    <x v="618"/>
  </r>
  <r>
    <x v="1"/>
    <x v="0"/>
    <x v="619"/>
  </r>
  <r>
    <x v="0"/>
    <x v="0"/>
    <x v="620"/>
  </r>
  <r>
    <x v="1"/>
    <x v="0"/>
    <x v="621"/>
  </r>
  <r>
    <x v="0"/>
    <x v="3"/>
    <x v="622"/>
  </r>
  <r>
    <x v="1"/>
    <x v="2"/>
    <x v="623"/>
  </r>
  <r>
    <x v="1"/>
    <x v="2"/>
    <x v="624"/>
  </r>
  <r>
    <x v="1"/>
    <x v="3"/>
    <x v="625"/>
  </r>
  <r>
    <x v="1"/>
    <x v="1"/>
    <x v="626"/>
  </r>
  <r>
    <x v="1"/>
    <x v="0"/>
    <x v="627"/>
  </r>
  <r>
    <x v="0"/>
    <x v="2"/>
    <x v="628"/>
  </r>
  <r>
    <x v="1"/>
    <x v="0"/>
    <x v="629"/>
  </r>
  <r>
    <x v="1"/>
    <x v="0"/>
    <x v="630"/>
  </r>
  <r>
    <x v="1"/>
    <x v="1"/>
    <x v="631"/>
  </r>
  <r>
    <x v="1"/>
    <x v="3"/>
    <x v="632"/>
  </r>
  <r>
    <x v="1"/>
    <x v="0"/>
    <x v="633"/>
  </r>
  <r>
    <x v="1"/>
    <x v="3"/>
    <x v="634"/>
  </r>
  <r>
    <x v="1"/>
    <x v="2"/>
    <x v="635"/>
  </r>
  <r>
    <x v="1"/>
    <x v="3"/>
    <x v="636"/>
  </r>
  <r>
    <x v="0"/>
    <x v="3"/>
    <x v="637"/>
  </r>
  <r>
    <x v="1"/>
    <x v="1"/>
    <x v="638"/>
  </r>
  <r>
    <x v="1"/>
    <x v="0"/>
    <x v="639"/>
  </r>
  <r>
    <x v="0"/>
    <x v="2"/>
    <x v="640"/>
  </r>
  <r>
    <x v="1"/>
    <x v="3"/>
    <x v="641"/>
  </r>
  <r>
    <x v="1"/>
    <x v="2"/>
    <x v="642"/>
  </r>
  <r>
    <x v="1"/>
    <x v="1"/>
    <x v="643"/>
  </r>
  <r>
    <x v="1"/>
    <x v="3"/>
    <x v="644"/>
  </r>
  <r>
    <x v="1"/>
    <x v="2"/>
    <x v="645"/>
  </r>
  <r>
    <x v="1"/>
    <x v="3"/>
    <x v="646"/>
  </r>
  <r>
    <x v="1"/>
    <x v="3"/>
    <x v="647"/>
  </r>
  <r>
    <x v="1"/>
    <x v="3"/>
    <x v="648"/>
  </r>
  <r>
    <x v="1"/>
    <x v="1"/>
    <x v="649"/>
  </r>
  <r>
    <x v="1"/>
    <x v="1"/>
    <x v="650"/>
  </r>
  <r>
    <x v="1"/>
    <x v="1"/>
    <x v="651"/>
  </r>
  <r>
    <x v="1"/>
    <x v="1"/>
    <x v="652"/>
  </r>
  <r>
    <x v="1"/>
    <x v="1"/>
    <x v="653"/>
  </r>
  <r>
    <x v="0"/>
    <x v="1"/>
    <x v="654"/>
  </r>
  <r>
    <x v="1"/>
    <x v="0"/>
    <x v="655"/>
  </r>
  <r>
    <x v="1"/>
    <x v="2"/>
    <x v="656"/>
  </r>
  <r>
    <x v="1"/>
    <x v="3"/>
    <x v="657"/>
  </r>
  <r>
    <x v="1"/>
    <x v="3"/>
    <x v="658"/>
  </r>
  <r>
    <x v="1"/>
    <x v="1"/>
    <x v="659"/>
  </r>
  <r>
    <x v="1"/>
    <x v="1"/>
    <x v="660"/>
  </r>
  <r>
    <x v="1"/>
    <x v="3"/>
    <x v="661"/>
  </r>
  <r>
    <x v="1"/>
    <x v="1"/>
    <x v="662"/>
  </r>
  <r>
    <x v="0"/>
    <x v="1"/>
    <x v="663"/>
  </r>
  <r>
    <x v="0"/>
    <x v="1"/>
    <x v="664"/>
  </r>
  <r>
    <x v="1"/>
    <x v="0"/>
    <x v="665"/>
  </r>
  <r>
    <x v="0"/>
    <x v="2"/>
    <x v="666"/>
  </r>
  <r>
    <x v="0"/>
    <x v="3"/>
    <x v="667"/>
  </r>
  <r>
    <x v="1"/>
    <x v="1"/>
    <x v="668"/>
  </r>
  <r>
    <x v="1"/>
    <x v="1"/>
    <x v="669"/>
  </r>
  <r>
    <x v="1"/>
    <x v="3"/>
    <x v="670"/>
  </r>
  <r>
    <x v="1"/>
    <x v="1"/>
    <x v="671"/>
  </r>
  <r>
    <x v="1"/>
    <x v="1"/>
    <x v="672"/>
  </r>
  <r>
    <x v="0"/>
    <x v="1"/>
    <x v="673"/>
  </r>
  <r>
    <x v="1"/>
    <x v="2"/>
    <x v="674"/>
  </r>
  <r>
    <x v="1"/>
    <x v="1"/>
    <x v="675"/>
  </r>
  <r>
    <x v="0"/>
    <x v="2"/>
    <x v="676"/>
  </r>
  <r>
    <x v="1"/>
    <x v="0"/>
    <x v="677"/>
  </r>
  <r>
    <x v="1"/>
    <x v="2"/>
    <x v="678"/>
  </r>
  <r>
    <x v="1"/>
    <x v="0"/>
    <x v="679"/>
  </r>
  <r>
    <x v="1"/>
    <x v="0"/>
    <x v="680"/>
  </r>
  <r>
    <x v="0"/>
    <x v="0"/>
    <x v="681"/>
  </r>
  <r>
    <x v="1"/>
    <x v="2"/>
    <x v="682"/>
  </r>
  <r>
    <x v="1"/>
    <x v="0"/>
    <x v="683"/>
  </r>
  <r>
    <x v="1"/>
    <x v="3"/>
    <x v="684"/>
  </r>
  <r>
    <x v="1"/>
    <x v="3"/>
    <x v="685"/>
  </r>
  <r>
    <x v="1"/>
    <x v="1"/>
    <x v="686"/>
  </r>
  <r>
    <x v="1"/>
    <x v="0"/>
    <x v="687"/>
  </r>
  <r>
    <x v="0"/>
    <x v="1"/>
    <x v="688"/>
  </r>
  <r>
    <x v="1"/>
    <x v="3"/>
    <x v="689"/>
  </r>
  <r>
    <x v="1"/>
    <x v="0"/>
    <x v="690"/>
  </r>
  <r>
    <x v="1"/>
    <x v="2"/>
    <x v="691"/>
  </r>
  <r>
    <x v="1"/>
    <x v="2"/>
    <x v="692"/>
  </r>
  <r>
    <x v="1"/>
    <x v="0"/>
    <x v="693"/>
  </r>
  <r>
    <x v="1"/>
    <x v="2"/>
    <x v="694"/>
  </r>
  <r>
    <x v="1"/>
    <x v="3"/>
    <x v="695"/>
  </r>
  <r>
    <x v="0"/>
    <x v="1"/>
    <x v="696"/>
  </r>
  <r>
    <x v="1"/>
    <x v="2"/>
    <x v="697"/>
  </r>
  <r>
    <x v="1"/>
    <x v="1"/>
    <x v="698"/>
  </r>
  <r>
    <x v="1"/>
    <x v="1"/>
    <x v="699"/>
  </r>
  <r>
    <x v="1"/>
    <x v="3"/>
    <x v="700"/>
  </r>
  <r>
    <x v="1"/>
    <x v="1"/>
    <x v="701"/>
  </r>
  <r>
    <x v="1"/>
    <x v="2"/>
    <x v="702"/>
  </r>
  <r>
    <x v="1"/>
    <x v="2"/>
    <x v="703"/>
  </r>
  <r>
    <x v="1"/>
    <x v="0"/>
    <x v="704"/>
  </r>
  <r>
    <x v="0"/>
    <x v="1"/>
    <x v="705"/>
  </r>
  <r>
    <x v="1"/>
    <x v="2"/>
    <x v="706"/>
  </r>
  <r>
    <x v="1"/>
    <x v="3"/>
    <x v="707"/>
  </r>
  <r>
    <x v="1"/>
    <x v="3"/>
    <x v="708"/>
  </r>
  <r>
    <x v="1"/>
    <x v="1"/>
    <x v="709"/>
  </r>
  <r>
    <x v="1"/>
    <x v="1"/>
    <x v="710"/>
  </r>
  <r>
    <x v="1"/>
    <x v="2"/>
    <x v="711"/>
  </r>
  <r>
    <x v="1"/>
    <x v="3"/>
    <x v="712"/>
  </r>
  <r>
    <x v="1"/>
    <x v="0"/>
    <x v="713"/>
  </r>
  <r>
    <x v="1"/>
    <x v="0"/>
    <x v="714"/>
  </r>
  <r>
    <x v="1"/>
    <x v="2"/>
    <x v="715"/>
  </r>
  <r>
    <x v="1"/>
    <x v="2"/>
    <x v="716"/>
  </r>
  <r>
    <x v="1"/>
    <x v="2"/>
    <x v="717"/>
  </r>
  <r>
    <x v="1"/>
    <x v="2"/>
    <x v="718"/>
  </r>
  <r>
    <x v="1"/>
    <x v="3"/>
    <x v="719"/>
  </r>
  <r>
    <x v="1"/>
    <x v="0"/>
    <x v="720"/>
  </r>
  <r>
    <x v="1"/>
    <x v="0"/>
    <x v="721"/>
  </r>
  <r>
    <x v="1"/>
    <x v="0"/>
    <x v="722"/>
  </r>
  <r>
    <x v="1"/>
    <x v="3"/>
    <x v="723"/>
  </r>
  <r>
    <x v="0"/>
    <x v="1"/>
    <x v="724"/>
  </r>
  <r>
    <x v="1"/>
    <x v="2"/>
    <x v="725"/>
  </r>
  <r>
    <x v="0"/>
    <x v="3"/>
    <x v="726"/>
  </r>
  <r>
    <x v="1"/>
    <x v="3"/>
    <x v="727"/>
  </r>
  <r>
    <x v="1"/>
    <x v="1"/>
    <x v="728"/>
  </r>
  <r>
    <x v="0"/>
    <x v="1"/>
    <x v="729"/>
  </r>
  <r>
    <x v="1"/>
    <x v="0"/>
    <x v="730"/>
  </r>
  <r>
    <x v="1"/>
    <x v="0"/>
    <x v="731"/>
  </r>
  <r>
    <x v="1"/>
    <x v="3"/>
    <x v="732"/>
  </r>
  <r>
    <x v="1"/>
    <x v="0"/>
    <x v="733"/>
  </r>
  <r>
    <x v="1"/>
    <x v="2"/>
    <x v="734"/>
  </r>
  <r>
    <x v="0"/>
    <x v="1"/>
    <x v="735"/>
  </r>
  <r>
    <x v="1"/>
    <x v="0"/>
    <x v="736"/>
  </r>
  <r>
    <x v="0"/>
    <x v="3"/>
    <x v="737"/>
  </r>
  <r>
    <x v="0"/>
    <x v="0"/>
    <x v="738"/>
  </r>
  <r>
    <x v="1"/>
    <x v="3"/>
    <x v="739"/>
  </r>
  <r>
    <x v="0"/>
    <x v="1"/>
    <x v="740"/>
  </r>
  <r>
    <x v="0"/>
    <x v="3"/>
    <x v="741"/>
  </r>
  <r>
    <x v="1"/>
    <x v="1"/>
    <x v="742"/>
  </r>
  <r>
    <x v="1"/>
    <x v="2"/>
    <x v="743"/>
  </r>
  <r>
    <x v="1"/>
    <x v="2"/>
    <x v="744"/>
  </r>
  <r>
    <x v="1"/>
    <x v="0"/>
    <x v="745"/>
  </r>
  <r>
    <x v="1"/>
    <x v="2"/>
    <x v="746"/>
  </r>
  <r>
    <x v="1"/>
    <x v="0"/>
    <x v="747"/>
  </r>
  <r>
    <x v="1"/>
    <x v="2"/>
    <x v="748"/>
  </r>
  <r>
    <x v="0"/>
    <x v="1"/>
    <x v="749"/>
  </r>
  <r>
    <x v="1"/>
    <x v="2"/>
    <x v="750"/>
  </r>
  <r>
    <x v="1"/>
    <x v="2"/>
    <x v="751"/>
  </r>
  <r>
    <x v="1"/>
    <x v="1"/>
    <x v="752"/>
  </r>
  <r>
    <x v="1"/>
    <x v="3"/>
    <x v="753"/>
  </r>
  <r>
    <x v="1"/>
    <x v="3"/>
    <x v="754"/>
  </r>
  <r>
    <x v="1"/>
    <x v="3"/>
    <x v="755"/>
  </r>
  <r>
    <x v="0"/>
    <x v="1"/>
    <x v="756"/>
  </r>
  <r>
    <x v="1"/>
    <x v="3"/>
    <x v="757"/>
  </r>
  <r>
    <x v="0"/>
    <x v="1"/>
    <x v="758"/>
  </r>
  <r>
    <x v="1"/>
    <x v="3"/>
    <x v="759"/>
  </r>
  <r>
    <x v="1"/>
    <x v="0"/>
    <x v="760"/>
  </r>
  <r>
    <x v="0"/>
    <x v="0"/>
    <x v="761"/>
  </r>
  <r>
    <x v="1"/>
    <x v="3"/>
    <x v="762"/>
  </r>
  <r>
    <x v="1"/>
    <x v="3"/>
    <x v="763"/>
  </r>
  <r>
    <x v="1"/>
    <x v="2"/>
    <x v="764"/>
  </r>
  <r>
    <x v="1"/>
    <x v="0"/>
    <x v="765"/>
  </r>
  <r>
    <x v="1"/>
    <x v="0"/>
    <x v="766"/>
  </r>
  <r>
    <x v="1"/>
    <x v="0"/>
    <x v="767"/>
  </r>
  <r>
    <x v="1"/>
    <x v="2"/>
    <x v="768"/>
  </r>
  <r>
    <x v="1"/>
    <x v="0"/>
    <x v="769"/>
  </r>
  <r>
    <x v="1"/>
    <x v="0"/>
    <x v="770"/>
  </r>
  <r>
    <x v="1"/>
    <x v="3"/>
    <x v="771"/>
  </r>
  <r>
    <x v="0"/>
    <x v="2"/>
    <x v="772"/>
  </r>
  <r>
    <x v="1"/>
    <x v="2"/>
    <x v="773"/>
  </r>
  <r>
    <x v="1"/>
    <x v="1"/>
    <x v="774"/>
  </r>
  <r>
    <x v="1"/>
    <x v="2"/>
    <x v="775"/>
  </r>
  <r>
    <x v="1"/>
    <x v="3"/>
    <x v="776"/>
  </r>
  <r>
    <x v="1"/>
    <x v="1"/>
    <x v="777"/>
  </r>
  <r>
    <x v="1"/>
    <x v="2"/>
    <x v="778"/>
  </r>
  <r>
    <x v="0"/>
    <x v="0"/>
    <x v="779"/>
  </r>
  <r>
    <x v="1"/>
    <x v="1"/>
    <x v="780"/>
  </r>
  <r>
    <x v="1"/>
    <x v="1"/>
    <x v="781"/>
  </r>
  <r>
    <x v="0"/>
    <x v="0"/>
    <x v="782"/>
  </r>
  <r>
    <x v="1"/>
    <x v="1"/>
    <x v="783"/>
  </r>
  <r>
    <x v="1"/>
    <x v="0"/>
    <x v="784"/>
  </r>
  <r>
    <x v="1"/>
    <x v="3"/>
    <x v="785"/>
  </r>
  <r>
    <x v="1"/>
    <x v="2"/>
    <x v="786"/>
  </r>
  <r>
    <x v="1"/>
    <x v="3"/>
    <x v="787"/>
  </r>
  <r>
    <x v="1"/>
    <x v="1"/>
    <x v="788"/>
  </r>
  <r>
    <x v="1"/>
    <x v="1"/>
    <x v="789"/>
  </r>
  <r>
    <x v="1"/>
    <x v="0"/>
    <x v="790"/>
  </r>
  <r>
    <x v="1"/>
    <x v="3"/>
    <x v="791"/>
  </r>
  <r>
    <x v="0"/>
    <x v="1"/>
    <x v="792"/>
  </r>
  <r>
    <x v="1"/>
    <x v="2"/>
    <x v="793"/>
  </r>
  <r>
    <x v="0"/>
    <x v="2"/>
    <x v="794"/>
  </r>
  <r>
    <x v="1"/>
    <x v="1"/>
    <x v="795"/>
  </r>
  <r>
    <x v="1"/>
    <x v="3"/>
    <x v="796"/>
  </r>
  <r>
    <x v="1"/>
    <x v="0"/>
    <x v="797"/>
  </r>
  <r>
    <x v="0"/>
    <x v="3"/>
    <x v="798"/>
  </r>
  <r>
    <x v="1"/>
    <x v="1"/>
    <x v="799"/>
  </r>
  <r>
    <x v="1"/>
    <x v="1"/>
    <x v="800"/>
  </r>
  <r>
    <x v="1"/>
    <x v="0"/>
    <x v="801"/>
  </r>
  <r>
    <x v="0"/>
    <x v="1"/>
    <x v="802"/>
  </r>
  <r>
    <x v="1"/>
    <x v="1"/>
    <x v="803"/>
  </r>
  <r>
    <x v="1"/>
    <x v="2"/>
    <x v="804"/>
  </r>
  <r>
    <x v="1"/>
    <x v="2"/>
    <x v="805"/>
  </r>
  <r>
    <x v="1"/>
    <x v="2"/>
    <x v="806"/>
  </r>
  <r>
    <x v="1"/>
    <x v="1"/>
    <x v="807"/>
  </r>
  <r>
    <x v="1"/>
    <x v="3"/>
    <x v="808"/>
  </r>
  <r>
    <x v="1"/>
    <x v="0"/>
    <x v="809"/>
  </r>
  <r>
    <x v="1"/>
    <x v="2"/>
    <x v="810"/>
  </r>
  <r>
    <x v="1"/>
    <x v="1"/>
    <x v="811"/>
  </r>
  <r>
    <x v="1"/>
    <x v="3"/>
    <x v="812"/>
  </r>
  <r>
    <x v="1"/>
    <x v="1"/>
    <x v="813"/>
  </r>
  <r>
    <x v="1"/>
    <x v="1"/>
    <x v="814"/>
  </r>
  <r>
    <x v="1"/>
    <x v="2"/>
    <x v="815"/>
  </r>
  <r>
    <x v="1"/>
    <x v="0"/>
    <x v="816"/>
  </r>
  <r>
    <x v="0"/>
    <x v="3"/>
    <x v="817"/>
  </r>
  <r>
    <x v="0"/>
    <x v="2"/>
    <x v="818"/>
  </r>
  <r>
    <x v="1"/>
    <x v="0"/>
    <x v="819"/>
  </r>
  <r>
    <x v="1"/>
    <x v="2"/>
    <x v="820"/>
  </r>
  <r>
    <x v="1"/>
    <x v="1"/>
    <x v="821"/>
  </r>
  <r>
    <x v="1"/>
    <x v="1"/>
    <x v="822"/>
  </r>
  <r>
    <x v="1"/>
    <x v="2"/>
    <x v="823"/>
  </r>
  <r>
    <x v="1"/>
    <x v="3"/>
    <x v="824"/>
  </r>
  <r>
    <x v="0"/>
    <x v="1"/>
    <x v="825"/>
  </r>
  <r>
    <x v="0"/>
    <x v="3"/>
    <x v="826"/>
  </r>
  <r>
    <x v="0"/>
    <x v="3"/>
    <x v="827"/>
  </r>
  <r>
    <x v="1"/>
    <x v="2"/>
    <x v="828"/>
  </r>
  <r>
    <x v="1"/>
    <x v="0"/>
    <x v="829"/>
  </r>
  <r>
    <x v="1"/>
    <x v="2"/>
    <x v="830"/>
  </r>
  <r>
    <x v="1"/>
    <x v="2"/>
    <x v="831"/>
  </r>
  <r>
    <x v="1"/>
    <x v="2"/>
    <x v="832"/>
  </r>
  <r>
    <x v="1"/>
    <x v="2"/>
    <x v="833"/>
  </r>
  <r>
    <x v="1"/>
    <x v="1"/>
    <x v="834"/>
  </r>
  <r>
    <x v="1"/>
    <x v="0"/>
    <x v="835"/>
  </r>
  <r>
    <x v="1"/>
    <x v="3"/>
    <x v="836"/>
  </r>
  <r>
    <x v="1"/>
    <x v="3"/>
    <x v="837"/>
  </r>
  <r>
    <x v="1"/>
    <x v="2"/>
    <x v="838"/>
  </r>
  <r>
    <x v="1"/>
    <x v="0"/>
    <x v="839"/>
  </r>
  <r>
    <x v="1"/>
    <x v="3"/>
    <x v="840"/>
  </r>
  <r>
    <x v="0"/>
    <x v="1"/>
    <x v="841"/>
  </r>
  <r>
    <x v="0"/>
    <x v="1"/>
    <x v="842"/>
  </r>
  <r>
    <x v="1"/>
    <x v="3"/>
    <x v="843"/>
  </r>
  <r>
    <x v="0"/>
    <x v="1"/>
    <x v="844"/>
  </r>
  <r>
    <x v="1"/>
    <x v="0"/>
    <x v="845"/>
  </r>
  <r>
    <x v="1"/>
    <x v="1"/>
    <x v="846"/>
  </r>
  <r>
    <x v="1"/>
    <x v="0"/>
    <x v="847"/>
  </r>
  <r>
    <x v="1"/>
    <x v="2"/>
    <x v="848"/>
  </r>
  <r>
    <x v="0"/>
    <x v="3"/>
    <x v="849"/>
  </r>
  <r>
    <x v="1"/>
    <x v="2"/>
    <x v="850"/>
  </r>
  <r>
    <x v="0"/>
    <x v="3"/>
    <x v="851"/>
  </r>
  <r>
    <x v="1"/>
    <x v="3"/>
    <x v="852"/>
  </r>
  <r>
    <x v="0"/>
    <x v="3"/>
    <x v="853"/>
  </r>
  <r>
    <x v="1"/>
    <x v="0"/>
    <x v="854"/>
  </r>
  <r>
    <x v="0"/>
    <x v="1"/>
    <x v="855"/>
  </r>
  <r>
    <x v="0"/>
    <x v="2"/>
    <x v="856"/>
  </r>
  <r>
    <x v="1"/>
    <x v="1"/>
    <x v="857"/>
  </r>
  <r>
    <x v="1"/>
    <x v="0"/>
    <x v="858"/>
  </r>
  <r>
    <x v="0"/>
    <x v="0"/>
    <x v="859"/>
  </r>
  <r>
    <x v="1"/>
    <x v="0"/>
    <x v="860"/>
  </r>
  <r>
    <x v="1"/>
    <x v="2"/>
    <x v="861"/>
  </r>
  <r>
    <x v="1"/>
    <x v="3"/>
    <x v="862"/>
  </r>
  <r>
    <x v="1"/>
    <x v="0"/>
    <x v="863"/>
  </r>
  <r>
    <x v="1"/>
    <x v="0"/>
    <x v="864"/>
  </r>
  <r>
    <x v="1"/>
    <x v="1"/>
    <x v="865"/>
  </r>
  <r>
    <x v="1"/>
    <x v="0"/>
    <x v="866"/>
  </r>
  <r>
    <x v="1"/>
    <x v="3"/>
    <x v="867"/>
  </r>
  <r>
    <x v="1"/>
    <x v="0"/>
    <x v="868"/>
  </r>
  <r>
    <x v="1"/>
    <x v="0"/>
    <x v="869"/>
  </r>
  <r>
    <x v="1"/>
    <x v="1"/>
    <x v="870"/>
  </r>
  <r>
    <x v="1"/>
    <x v="1"/>
    <x v="871"/>
  </r>
  <r>
    <x v="1"/>
    <x v="0"/>
    <x v="872"/>
  </r>
  <r>
    <x v="1"/>
    <x v="3"/>
    <x v="873"/>
  </r>
  <r>
    <x v="1"/>
    <x v="2"/>
    <x v="874"/>
  </r>
  <r>
    <x v="1"/>
    <x v="0"/>
    <x v="875"/>
  </r>
  <r>
    <x v="1"/>
    <x v="1"/>
    <x v="876"/>
  </r>
  <r>
    <x v="1"/>
    <x v="0"/>
    <x v="877"/>
  </r>
  <r>
    <x v="1"/>
    <x v="0"/>
    <x v="878"/>
  </r>
  <r>
    <x v="1"/>
    <x v="0"/>
    <x v="879"/>
  </r>
  <r>
    <x v="1"/>
    <x v="2"/>
    <x v="880"/>
  </r>
  <r>
    <x v="1"/>
    <x v="3"/>
    <x v="881"/>
  </r>
  <r>
    <x v="0"/>
    <x v="3"/>
    <x v="882"/>
  </r>
  <r>
    <x v="1"/>
    <x v="2"/>
    <x v="883"/>
  </r>
  <r>
    <x v="0"/>
    <x v="1"/>
    <x v="884"/>
  </r>
  <r>
    <x v="0"/>
    <x v="3"/>
    <x v="885"/>
  </r>
  <r>
    <x v="1"/>
    <x v="2"/>
    <x v="886"/>
  </r>
  <r>
    <x v="1"/>
    <x v="0"/>
    <x v="887"/>
  </r>
  <r>
    <x v="1"/>
    <x v="2"/>
    <x v="888"/>
  </r>
  <r>
    <x v="0"/>
    <x v="2"/>
    <x v="889"/>
  </r>
  <r>
    <x v="1"/>
    <x v="1"/>
    <x v="890"/>
  </r>
  <r>
    <x v="1"/>
    <x v="3"/>
    <x v="891"/>
  </r>
  <r>
    <x v="0"/>
    <x v="1"/>
    <x v="892"/>
  </r>
  <r>
    <x v="1"/>
    <x v="3"/>
    <x v="893"/>
  </r>
  <r>
    <x v="1"/>
    <x v="0"/>
    <x v="894"/>
  </r>
  <r>
    <x v="0"/>
    <x v="3"/>
    <x v="895"/>
  </r>
  <r>
    <x v="1"/>
    <x v="2"/>
    <x v="896"/>
  </r>
  <r>
    <x v="1"/>
    <x v="1"/>
    <x v="897"/>
  </r>
  <r>
    <x v="1"/>
    <x v="2"/>
    <x v="898"/>
  </r>
  <r>
    <x v="1"/>
    <x v="3"/>
    <x v="899"/>
  </r>
  <r>
    <x v="0"/>
    <x v="1"/>
    <x v="900"/>
  </r>
  <r>
    <x v="1"/>
    <x v="3"/>
    <x v="901"/>
  </r>
  <r>
    <x v="1"/>
    <x v="1"/>
    <x v="902"/>
  </r>
  <r>
    <x v="1"/>
    <x v="0"/>
    <x v="903"/>
  </r>
  <r>
    <x v="1"/>
    <x v="3"/>
    <x v="904"/>
  </r>
  <r>
    <x v="1"/>
    <x v="3"/>
    <x v="905"/>
  </r>
  <r>
    <x v="1"/>
    <x v="1"/>
    <x v="906"/>
  </r>
  <r>
    <x v="1"/>
    <x v="0"/>
    <x v="907"/>
  </r>
  <r>
    <x v="0"/>
    <x v="0"/>
    <x v="908"/>
  </r>
  <r>
    <x v="1"/>
    <x v="2"/>
    <x v="909"/>
  </r>
  <r>
    <x v="0"/>
    <x v="3"/>
    <x v="910"/>
  </r>
  <r>
    <x v="1"/>
    <x v="2"/>
    <x v="911"/>
  </r>
  <r>
    <x v="1"/>
    <x v="0"/>
    <x v="912"/>
  </r>
  <r>
    <x v="1"/>
    <x v="2"/>
    <x v="913"/>
  </r>
  <r>
    <x v="1"/>
    <x v="1"/>
    <x v="914"/>
  </r>
  <r>
    <x v="0"/>
    <x v="2"/>
    <x v="915"/>
  </r>
  <r>
    <x v="0"/>
    <x v="3"/>
    <x v="916"/>
  </r>
  <r>
    <x v="1"/>
    <x v="0"/>
    <x v="917"/>
  </r>
  <r>
    <x v="1"/>
    <x v="1"/>
    <x v="918"/>
  </r>
  <r>
    <x v="1"/>
    <x v="0"/>
    <x v="919"/>
  </r>
  <r>
    <x v="1"/>
    <x v="0"/>
    <x v="920"/>
  </r>
  <r>
    <x v="1"/>
    <x v="0"/>
    <x v="921"/>
  </r>
  <r>
    <x v="1"/>
    <x v="2"/>
    <x v="922"/>
  </r>
  <r>
    <x v="1"/>
    <x v="0"/>
    <x v="923"/>
  </r>
  <r>
    <x v="1"/>
    <x v="3"/>
    <x v="924"/>
  </r>
  <r>
    <x v="1"/>
    <x v="0"/>
    <x v="925"/>
  </r>
  <r>
    <x v="1"/>
    <x v="0"/>
    <x v="926"/>
  </r>
  <r>
    <x v="1"/>
    <x v="1"/>
    <x v="927"/>
  </r>
  <r>
    <x v="1"/>
    <x v="1"/>
    <x v="928"/>
  </r>
  <r>
    <x v="1"/>
    <x v="1"/>
    <x v="929"/>
  </r>
  <r>
    <x v="1"/>
    <x v="0"/>
    <x v="930"/>
  </r>
  <r>
    <x v="1"/>
    <x v="0"/>
    <x v="931"/>
  </r>
  <r>
    <x v="1"/>
    <x v="0"/>
    <x v="932"/>
  </r>
  <r>
    <x v="1"/>
    <x v="1"/>
    <x v="933"/>
  </r>
  <r>
    <x v="1"/>
    <x v="0"/>
    <x v="934"/>
  </r>
  <r>
    <x v="1"/>
    <x v="3"/>
    <x v="935"/>
  </r>
  <r>
    <x v="1"/>
    <x v="2"/>
    <x v="936"/>
  </r>
  <r>
    <x v="1"/>
    <x v="1"/>
    <x v="937"/>
  </r>
  <r>
    <x v="1"/>
    <x v="1"/>
    <x v="938"/>
  </r>
  <r>
    <x v="1"/>
    <x v="1"/>
    <x v="939"/>
  </r>
  <r>
    <x v="1"/>
    <x v="1"/>
    <x v="940"/>
  </r>
  <r>
    <x v="1"/>
    <x v="3"/>
    <x v="941"/>
  </r>
  <r>
    <x v="1"/>
    <x v="2"/>
    <x v="942"/>
  </r>
  <r>
    <x v="1"/>
    <x v="1"/>
    <x v="943"/>
  </r>
  <r>
    <x v="1"/>
    <x v="0"/>
    <x v="944"/>
  </r>
  <r>
    <x v="1"/>
    <x v="0"/>
    <x v="945"/>
  </r>
  <r>
    <x v="0"/>
    <x v="3"/>
    <x v="946"/>
  </r>
  <r>
    <x v="1"/>
    <x v="2"/>
    <x v="947"/>
  </r>
  <r>
    <x v="0"/>
    <x v="0"/>
    <x v="948"/>
  </r>
  <r>
    <x v="1"/>
    <x v="3"/>
    <x v="949"/>
  </r>
  <r>
    <x v="0"/>
    <x v="1"/>
    <x v="950"/>
  </r>
  <r>
    <x v="1"/>
    <x v="2"/>
    <x v="951"/>
  </r>
  <r>
    <x v="0"/>
    <x v="0"/>
    <x v="952"/>
  </r>
  <r>
    <x v="0"/>
    <x v="2"/>
    <x v="953"/>
  </r>
  <r>
    <x v="1"/>
    <x v="1"/>
    <x v="954"/>
  </r>
  <r>
    <x v="0"/>
    <x v="1"/>
    <x v="955"/>
  </r>
  <r>
    <x v="1"/>
    <x v="2"/>
    <x v="956"/>
  </r>
  <r>
    <x v="0"/>
    <x v="3"/>
    <x v="957"/>
  </r>
  <r>
    <x v="1"/>
    <x v="2"/>
    <x v="958"/>
  </r>
  <r>
    <x v="1"/>
    <x v="2"/>
    <x v="959"/>
  </r>
  <r>
    <x v="1"/>
    <x v="0"/>
    <x v="960"/>
  </r>
  <r>
    <x v="1"/>
    <x v="1"/>
    <x v="961"/>
  </r>
  <r>
    <x v="1"/>
    <x v="3"/>
    <x v="962"/>
  </r>
  <r>
    <x v="1"/>
    <x v="2"/>
    <x v="963"/>
  </r>
  <r>
    <x v="1"/>
    <x v="0"/>
    <x v="964"/>
  </r>
  <r>
    <x v="0"/>
    <x v="2"/>
    <x v="965"/>
  </r>
  <r>
    <x v="1"/>
    <x v="2"/>
    <x v="966"/>
  </r>
  <r>
    <x v="1"/>
    <x v="3"/>
    <x v="967"/>
  </r>
  <r>
    <x v="1"/>
    <x v="1"/>
    <x v="968"/>
  </r>
  <r>
    <x v="1"/>
    <x v="1"/>
    <x v="969"/>
  </r>
  <r>
    <x v="1"/>
    <x v="3"/>
    <x v="970"/>
  </r>
  <r>
    <x v="1"/>
    <x v="2"/>
    <x v="971"/>
  </r>
  <r>
    <x v="1"/>
    <x v="0"/>
    <x v="972"/>
  </r>
  <r>
    <x v="1"/>
    <x v="1"/>
    <x v="973"/>
  </r>
  <r>
    <x v="0"/>
    <x v="3"/>
    <x v="974"/>
  </r>
  <r>
    <x v="1"/>
    <x v="1"/>
    <x v="975"/>
  </r>
  <r>
    <x v="1"/>
    <x v="1"/>
    <x v="976"/>
  </r>
  <r>
    <x v="1"/>
    <x v="3"/>
    <x v="977"/>
  </r>
  <r>
    <x v="1"/>
    <x v="1"/>
    <x v="978"/>
  </r>
  <r>
    <x v="1"/>
    <x v="3"/>
    <x v="979"/>
  </r>
  <r>
    <x v="1"/>
    <x v="3"/>
    <x v="980"/>
  </r>
  <r>
    <x v="0"/>
    <x v="0"/>
    <x v="981"/>
  </r>
  <r>
    <x v="1"/>
    <x v="3"/>
    <x v="982"/>
  </r>
  <r>
    <x v="1"/>
    <x v="3"/>
    <x v="983"/>
  </r>
  <r>
    <x v="1"/>
    <x v="0"/>
    <x v="984"/>
  </r>
  <r>
    <x v="1"/>
    <x v="2"/>
    <x v="985"/>
  </r>
  <r>
    <x v="1"/>
    <x v="2"/>
    <x v="986"/>
  </r>
  <r>
    <x v="1"/>
    <x v="3"/>
    <x v="987"/>
  </r>
  <r>
    <x v="0"/>
    <x v="3"/>
    <x v="988"/>
  </r>
  <r>
    <x v="1"/>
    <x v="0"/>
    <x v="989"/>
  </r>
  <r>
    <x v="1"/>
    <x v="3"/>
    <x v="990"/>
  </r>
  <r>
    <x v="1"/>
    <x v="0"/>
    <x v="991"/>
  </r>
  <r>
    <x v="1"/>
    <x v="1"/>
    <x v="992"/>
  </r>
  <r>
    <x v="0"/>
    <x v="2"/>
    <x v="993"/>
  </r>
  <r>
    <x v="1"/>
    <x v="3"/>
    <x v="994"/>
  </r>
  <r>
    <x v="1"/>
    <x v="0"/>
    <x v="995"/>
  </r>
  <r>
    <x v="1"/>
    <x v="1"/>
    <x v="996"/>
  </r>
  <r>
    <x v="1"/>
    <x v="3"/>
    <x v="997"/>
  </r>
  <r>
    <x v="1"/>
    <x v="2"/>
    <x v="998"/>
  </r>
  <r>
    <x v="0"/>
    <x v="2"/>
    <x v="999"/>
  </r>
  <r>
    <x v="0"/>
    <x v="0"/>
    <x v="1000"/>
  </r>
  <r>
    <x v="1"/>
    <x v="0"/>
    <x v="1001"/>
  </r>
  <r>
    <x v="1"/>
    <x v="0"/>
    <x v="1002"/>
  </r>
  <r>
    <x v="1"/>
    <x v="3"/>
    <x v="1003"/>
  </r>
  <r>
    <x v="1"/>
    <x v="2"/>
    <x v="1004"/>
  </r>
  <r>
    <x v="1"/>
    <x v="3"/>
    <x v="1005"/>
  </r>
  <r>
    <x v="0"/>
    <x v="2"/>
    <x v="1006"/>
  </r>
  <r>
    <x v="1"/>
    <x v="3"/>
    <x v="1007"/>
  </r>
  <r>
    <x v="1"/>
    <x v="3"/>
    <x v="1008"/>
  </r>
  <r>
    <x v="1"/>
    <x v="0"/>
    <x v="1009"/>
  </r>
  <r>
    <x v="0"/>
    <x v="1"/>
    <x v="1010"/>
  </r>
  <r>
    <x v="1"/>
    <x v="1"/>
    <x v="1011"/>
  </r>
  <r>
    <x v="1"/>
    <x v="2"/>
    <x v="1012"/>
  </r>
  <r>
    <x v="1"/>
    <x v="0"/>
    <x v="1013"/>
  </r>
  <r>
    <x v="1"/>
    <x v="2"/>
    <x v="1014"/>
  </r>
  <r>
    <x v="1"/>
    <x v="2"/>
    <x v="1015"/>
  </r>
  <r>
    <x v="1"/>
    <x v="0"/>
    <x v="1016"/>
  </r>
  <r>
    <x v="1"/>
    <x v="2"/>
    <x v="1017"/>
  </r>
  <r>
    <x v="1"/>
    <x v="2"/>
    <x v="1018"/>
  </r>
  <r>
    <x v="1"/>
    <x v="0"/>
    <x v="1019"/>
  </r>
  <r>
    <x v="0"/>
    <x v="1"/>
    <x v="1020"/>
  </r>
  <r>
    <x v="0"/>
    <x v="1"/>
    <x v="1021"/>
  </r>
  <r>
    <x v="1"/>
    <x v="1"/>
    <x v="1022"/>
  </r>
  <r>
    <x v="1"/>
    <x v="1"/>
    <x v="1023"/>
  </r>
  <r>
    <x v="1"/>
    <x v="0"/>
    <x v="1024"/>
  </r>
  <r>
    <x v="0"/>
    <x v="2"/>
    <x v="1025"/>
  </r>
  <r>
    <x v="1"/>
    <x v="2"/>
    <x v="1026"/>
  </r>
  <r>
    <x v="1"/>
    <x v="0"/>
    <x v="1027"/>
  </r>
  <r>
    <x v="1"/>
    <x v="3"/>
    <x v="1028"/>
  </r>
  <r>
    <x v="0"/>
    <x v="2"/>
    <x v="1029"/>
  </r>
  <r>
    <x v="0"/>
    <x v="1"/>
    <x v="1030"/>
  </r>
  <r>
    <x v="1"/>
    <x v="3"/>
    <x v="1031"/>
  </r>
  <r>
    <x v="0"/>
    <x v="3"/>
    <x v="1032"/>
  </r>
  <r>
    <x v="1"/>
    <x v="2"/>
    <x v="1033"/>
  </r>
  <r>
    <x v="1"/>
    <x v="0"/>
    <x v="1034"/>
  </r>
  <r>
    <x v="0"/>
    <x v="1"/>
    <x v="1035"/>
  </r>
  <r>
    <x v="0"/>
    <x v="2"/>
    <x v="1036"/>
  </r>
  <r>
    <x v="1"/>
    <x v="3"/>
    <x v="1037"/>
  </r>
  <r>
    <x v="1"/>
    <x v="2"/>
    <x v="1038"/>
  </r>
  <r>
    <x v="0"/>
    <x v="2"/>
    <x v="1039"/>
  </r>
  <r>
    <x v="1"/>
    <x v="3"/>
    <x v="1040"/>
  </r>
  <r>
    <x v="0"/>
    <x v="3"/>
    <x v="1041"/>
  </r>
  <r>
    <x v="1"/>
    <x v="0"/>
    <x v="1042"/>
  </r>
  <r>
    <x v="1"/>
    <x v="3"/>
    <x v="1043"/>
  </r>
  <r>
    <x v="0"/>
    <x v="2"/>
    <x v="1044"/>
  </r>
  <r>
    <x v="1"/>
    <x v="3"/>
    <x v="1045"/>
  </r>
  <r>
    <x v="0"/>
    <x v="1"/>
    <x v="1046"/>
  </r>
  <r>
    <x v="1"/>
    <x v="2"/>
    <x v="1047"/>
  </r>
  <r>
    <x v="0"/>
    <x v="0"/>
    <x v="1048"/>
  </r>
  <r>
    <x v="1"/>
    <x v="2"/>
    <x v="1049"/>
  </r>
  <r>
    <x v="1"/>
    <x v="3"/>
    <x v="1050"/>
  </r>
  <r>
    <x v="1"/>
    <x v="3"/>
    <x v="1051"/>
  </r>
  <r>
    <x v="0"/>
    <x v="0"/>
    <x v="1052"/>
  </r>
  <r>
    <x v="1"/>
    <x v="2"/>
    <x v="1053"/>
  </r>
  <r>
    <x v="1"/>
    <x v="2"/>
    <x v="1054"/>
  </r>
  <r>
    <x v="1"/>
    <x v="0"/>
    <x v="1055"/>
  </r>
  <r>
    <x v="1"/>
    <x v="1"/>
    <x v="1056"/>
  </r>
  <r>
    <x v="1"/>
    <x v="1"/>
    <x v="1057"/>
  </r>
  <r>
    <x v="1"/>
    <x v="2"/>
    <x v="1058"/>
  </r>
  <r>
    <x v="1"/>
    <x v="1"/>
    <x v="1059"/>
  </r>
  <r>
    <x v="1"/>
    <x v="1"/>
    <x v="1060"/>
  </r>
  <r>
    <x v="0"/>
    <x v="1"/>
    <x v="1061"/>
  </r>
  <r>
    <x v="1"/>
    <x v="2"/>
    <x v="1062"/>
  </r>
  <r>
    <x v="1"/>
    <x v="0"/>
    <x v="1063"/>
  </r>
  <r>
    <x v="1"/>
    <x v="0"/>
    <x v="1064"/>
  </r>
  <r>
    <x v="1"/>
    <x v="1"/>
    <x v="1065"/>
  </r>
  <r>
    <x v="1"/>
    <x v="3"/>
    <x v="1066"/>
  </r>
  <r>
    <x v="1"/>
    <x v="2"/>
    <x v="1067"/>
  </r>
  <r>
    <x v="1"/>
    <x v="1"/>
    <x v="1068"/>
  </r>
  <r>
    <x v="0"/>
    <x v="1"/>
    <x v="1069"/>
  </r>
  <r>
    <x v="1"/>
    <x v="3"/>
    <x v="1070"/>
  </r>
  <r>
    <x v="1"/>
    <x v="2"/>
    <x v="1071"/>
  </r>
  <r>
    <x v="1"/>
    <x v="3"/>
    <x v="1072"/>
  </r>
  <r>
    <x v="1"/>
    <x v="3"/>
    <x v="1073"/>
  </r>
  <r>
    <x v="1"/>
    <x v="1"/>
    <x v="1074"/>
  </r>
  <r>
    <x v="1"/>
    <x v="0"/>
    <x v="1075"/>
  </r>
  <r>
    <x v="1"/>
    <x v="3"/>
    <x v="1076"/>
  </r>
  <r>
    <x v="0"/>
    <x v="1"/>
    <x v="1077"/>
  </r>
  <r>
    <x v="1"/>
    <x v="1"/>
    <x v="1078"/>
  </r>
  <r>
    <x v="1"/>
    <x v="1"/>
    <x v="1079"/>
  </r>
  <r>
    <x v="1"/>
    <x v="2"/>
    <x v="1080"/>
  </r>
  <r>
    <x v="1"/>
    <x v="2"/>
    <x v="1081"/>
  </r>
  <r>
    <x v="1"/>
    <x v="0"/>
    <x v="1082"/>
  </r>
  <r>
    <x v="1"/>
    <x v="2"/>
    <x v="1083"/>
  </r>
  <r>
    <x v="0"/>
    <x v="0"/>
    <x v="1084"/>
  </r>
  <r>
    <x v="1"/>
    <x v="3"/>
    <x v="1085"/>
  </r>
  <r>
    <x v="1"/>
    <x v="2"/>
    <x v="1086"/>
  </r>
  <r>
    <x v="1"/>
    <x v="1"/>
    <x v="1087"/>
  </r>
  <r>
    <x v="1"/>
    <x v="0"/>
    <x v="1088"/>
  </r>
  <r>
    <x v="0"/>
    <x v="1"/>
    <x v="1089"/>
  </r>
  <r>
    <x v="1"/>
    <x v="3"/>
    <x v="1090"/>
  </r>
  <r>
    <x v="1"/>
    <x v="0"/>
    <x v="1091"/>
  </r>
  <r>
    <x v="0"/>
    <x v="2"/>
    <x v="1092"/>
  </r>
  <r>
    <x v="1"/>
    <x v="0"/>
    <x v="1093"/>
  </r>
  <r>
    <x v="1"/>
    <x v="3"/>
    <x v="1094"/>
  </r>
  <r>
    <x v="0"/>
    <x v="3"/>
    <x v="1095"/>
  </r>
  <r>
    <x v="1"/>
    <x v="1"/>
    <x v="1096"/>
  </r>
  <r>
    <x v="1"/>
    <x v="3"/>
    <x v="1097"/>
  </r>
  <r>
    <x v="1"/>
    <x v="1"/>
    <x v="1098"/>
  </r>
  <r>
    <x v="0"/>
    <x v="3"/>
    <x v="1099"/>
  </r>
  <r>
    <x v="1"/>
    <x v="0"/>
    <x v="1100"/>
  </r>
  <r>
    <x v="1"/>
    <x v="1"/>
    <x v="1101"/>
  </r>
  <r>
    <x v="1"/>
    <x v="1"/>
    <x v="1102"/>
  </r>
  <r>
    <x v="1"/>
    <x v="0"/>
    <x v="1103"/>
  </r>
  <r>
    <x v="1"/>
    <x v="1"/>
    <x v="1104"/>
  </r>
  <r>
    <x v="1"/>
    <x v="2"/>
    <x v="1105"/>
  </r>
  <r>
    <x v="1"/>
    <x v="2"/>
    <x v="1106"/>
  </r>
  <r>
    <x v="1"/>
    <x v="0"/>
    <x v="1107"/>
  </r>
  <r>
    <x v="1"/>
    <x v="1"/>
    <x v="1108"/>
  </r>
  <r>
    <x v="1"/>
    <x v="3"/>
    <x v="1109"/>
  </r>
  <r>
    <x v="0"/>
    <x v="1"/>
    <x v="1110"/>
  </r>
  <r>
    <x v="0"/>
    <x v="1"/>
    <x v="1111"/>
  </r>
  <r>
    <x v="1"/>
    <x v="2"/>
    <x v="1112"/>
  </r>
  <r>
    <x v="1"/>
    <x v="3"/>
    <x v="1113"/>
  </r>
  <r>
    <x v="1"/>
    <x v="1"/>
    <x v="1114"/>
  </r>
  <r>
    <x v="1"/>
    <x v="3"/>
    <x v="1115"/>
  </r>
  <r>
    <x v="0"/>
    <x v="1"/>
    <x v="1116"/>
  </r>
  <r>
    <x v="0"/>
    <x v="1"/>
    <x v="1117"/>
  </r>
  <r>
    <x v="1"/>
    <x v="2"/>
    <x v="1118"/>
  </r>
  <r>
    <x v="0"/>
    <x v="0"/>
    <x v="1119"/>
  </r>
  <r>
    <x v="1"/>
    <x v="1"/>
    <x v="1120"/>
  </r>
  <r>
    <x v="0"/>
    <x v="2"/>
    <x v="1121"/>
  </r>
  <r>
    <x v="1"/>
    <x v="3"/>
    <x v="1122"/>
  </r>
  <r>
    <x v="0"/>
    <x v="3"/>
    <x v="1123"/>
  </r>
  <r>
    <x v="1"/>
    <x v="2"/>
    <x v="1124"/>
  </r>
  <r>
    <x v="1"/>
    <x v="0"/>
    <x v="1125"/>
  </r>
  <r>
    <x v="1"/>
    <x v="1"/>
    <x v="1126"/>
  </r>
  <r>
    <x v="1"/>
    <x v="0"/>
    <x v="1127"/>
  </r>
  <r>
    <x v="1"/>
    <x v="0"/>
    <x v="1128"/>
  </r>
  <r>
    <x v="1"/>
    <x v="1"/>
    <x v="1129"/>
  </r>
  <r>
    <x v="1"/>
    <x v="0"/>
    <x v="1130"/>
  </r>
  <r>
    <x v="1"/>
    <x v="3"/>
    <x v="1131"/>
  </r>
  <r>
    <x v="1"/>
    <x v="2"/>
    <x v="1132"/>
  </r>
  <r>
    <x v="1"/>
    <x v="2"/>
    <x v="1133"/>
  </r>
  <r>
    <x v="1"/>
    <x v="2"/>
    <x v="1134"/>
  </r>
  <r>
    <x v="1"/>
    <x v="0"/>
    <x v="1135"/>
  </r>
  <r>
    <x v="1"/>
    <x v="2"/>
    <x v="1136"/>
  </r>
  <r>
    <x v="1"/>
    <x v="1"/>
    <x v="1137"/>
  </r>
  <r>
    <x v="0"/>
    <x v="2"/>
    <x v="1138"/>
  </r>
  <r>
    <x v="1"/>
    <x v="1"/>
    <x v="1139"/>
  </r>
  <r>
    <x v="1"/>
    <x v="0"/>
    <x v="1140"/>
  </r>
  <r>
    <x v="1"/>
    <x v="1"/>
    <x v="1141"/>
  </r>
  <r>
    <x v="1"/>
    <x v="1"/>
    <x v="1142"/>
  </r>
  <r>
    <x v="1"/>
    <x v="0"/>
    <x v="1143"/>
  </r>
  <r>
    <x v="1"/>
    <x v="2"/>
    <x v="1144"/>
  </r>
  <r>
    <x v="0"/>
    <x v="0"/>
    <x v="1145"/>
  </r>
  <r>
    <x v="1"/>
    <x v="2"/>
    <x v="1146"/>
  </r>
  <r>
    <x v="1"/>
    <x v="0"/>
    <x v="1147"/>
  </r>
  <r>
    <x v="1"/>
    <x v="0"/>
    <x v="1148"/>
  </r>
  <r>
    <x v="1"/>
    <x v="3"/>
    <x v="1149"/>
  </r>
  <r>
    <x v="1"/>
    <x v="2"/>
    <x v="1150"/>
  </r>
  <r>
    <x v="0"/>
    <x v="1"/>
    <x v="1151"/>
  </r>
  <r>
    <x v="1"/>
    <x v="2"/>
    <x v="1152"/>
  </r>
  <r>
    <x v="1"/>
    <x v="2"/>
    <x v="1153"/>
  </r>
  <r>
    <x v="1"/>
    <x v="3"/>
    <x v="1154"/>
  </r>
  <r>
    <x v="0"/>
    <x v="1"/>
    <x v="1155"/>
  </r>
  <r>
    <x v="1"/>
    <x v="2"/>
    <x v="1156"/>
  </r>
  <r>
    <x v="1"/>
    <x v="3"/>
    <x v="1157"/>
  </r>
  <r>
    <x v="1"/>
    <x v="0"/>
    <x v="1158"/>
  </r>
  <r>
    <x v="1"/>
    <x v="2"/>
    <x v="1159"/>
  </r>
  <r>
    <x v="1"/>
    <x v="1"/>
    <x v="1160"/>
  </r>
  <r>
    <x v="1"/>
    <x v="1"/>
    <x v="1161"/>
  </r>
  <r>
    <x v="1"/>
    <x v="3"/>
    <x v="1162"/>
  </r>
  <r>
    <x v="1"/>
    <x v="2"/>
    <x v="1163"/>
  </r>
  <r>
    <x v="1"/>
    <x v="3"/>
    <x v="1164"/>
  </r>
  <r>
    <x v="1"/>
    <x v="1"/>
    <x v="1165"/>
  </r>
  <r>
    <x v="1"/>
    <x v="0"/>
    <x v="1166"/>
  </r>
  <r>
    <x v="1"/>
    <x v="0"/>
    <x v="1167"/>
  </r>
  <r>
    <x v="1"/>
    <x v="2"/>
    <x v="1168"/>
  </r>
  <r>
    <x v="0"/>
    <x v="3"/>
    <x v="1169"/>
  </r>
  <r>
    <x v="0"/>
    <x v="0"/>
    <x v="1170"/>
  </r>
  <r>
    <x v="1"/>
    <x v="1"/>
    <x v="1171"/>
  </r>
  <r>
    <x v="1"/>
    <x v="2"/>
    <x v="1172"/>
  </r>
  <r>
    <x v="1"/>
    <x v="2"/>
    <x v="1173"/>
  </r>
  <r>
    <x v="1"/>
    <x v="0"/>
    <x v="1174"/>
  </r>
  <r>
    <x v="0"/>
    <x v="2"/>
    <x v="1175"/>
  </r>
  <r>
    <x v="1"/>
    <x v="0"/>
    <x v="1176"/>
  </r>
  <r>
    <x v="1"/>
    <x v="3"/>
    <x v="1177"/>
  </r>
  <r>
    <x v="0"/>
    <x v="1"/>
    <x v="1178"/>
  </r>
  <r>
    <x v="1"/>
    <x v="3"/>
    <x v="1179"/>
  </r>
  <r>
    <x v="1"/>
    <x v="2"/>
    <x v="1180"/>
  </r>
  <r>
    <x v="1"/>
    <x v="0"/>
    <x v="1181"/>
  </r>
  <r>
    <x v="1"/>
    <x v="3"/>
    <x v="1182"/>
  </r>
  <r>
    <x v="0"/>
    <x v="1"/>
    <x v="1183"/>
  </r>
  <r>
    <x v="1"/>
    <x v="3"/>
    <x v="1184"/>
  </r>
  <r>
    <x v="0"/>
    <x v="2"/>
    <x v="1185"/>
  </r>
  <r>
    <x v="1"/>
    <x v="2"/>
    <x v="1186"/>
  </r>
  <r>
    <x v="0"/>
    <x v="3"/>
    <x v="1187"/>
  </r>
  <r>
    <x v="1"/>
    <x v="0"/>
    <x v="1188"/>
  </r>
  <r>
    <x v="1"/>
    <x v="2"/>
    <x v="1189"/>
  </r>
  <r>
    <x v="1"/>
    <x v="3"/>
    <x v="1190"/>
  </r>
  <r>
    <x v="1"/>
    <x v="3"/>
    <x v="1191"/>
  </r>
  <r>
    <x v="1"/>
    <x v="2"/>
    <x v="1192"/>
  </r>
  <r>
    <x v="1"/>
    <x v="2"/>
    <x v="1193"/>
  </r>
  <r>
    <x v="1"/>
    <x v="2"/>
    <x v="1194"/>
  </r>
  <r>
    <x v="0"/>
    <x v="2"/>
    <x v="1195"/>
  </r>
  <r>
    <x v="1"/>
    <x v="1"/>
    <x v="1196"/>
  </r>
  <r>
    <x v="1"/>
    <x v="2"/>
    <x v="1197"/>
  </r>
  <r>
    <x v="1"/>
    <x v="0"/>
    <x v="1198"/>
  </r>
  <r>
    <x v="1"/>
    <x v="2"/>
    <x v="1199"/>
  </r>
  <r>
    <x v="1"/>
    <x v="2"/>
    <x v="1200"/>
  </r>
  <r>
    <x v="1"/>
    <x v="2"/>
    <x v="1201"/>
  </r>
  <r>
    <x v="1"/>
    <x v="3"/>
    <x v="1202"/>
  </r>
  <r>
    <x v="0"/>
    <x v="1"/>
    <x v="1203"/>
  </r>
  <r>
    <x v="1"/>
    <x v="2"/>
    <x v="1204"/>
  </r>
  <r>
    <x v="1"/>
    <x v="0"/>
    <x v="1205"/>
  </r>
  <r>
    <x v="0"/>
    <x v="0"/>
    <x v="1206"/>
  </r>
  <r>
    <x v="0"/>
    <x v="3"/>
    <x v="1207"/>
  </r>
  <r>
    <x v="1"/>
    <x v="0"/>
    <x v="1208"/>
  </r>
  <r>
    <x v="1"/>
    <x v="2"/>
    <x v="1209"/>
  </r>
  <r>
    <x v="1"/>
    <x v="1"/>
    <x v="1210"/>
  </r>
  <r>
    <x v="1"/>
    <x v="3"/>
    <x v="1211"/>
  </r>
  <r>
    <x v="1"/>
    <x v="0"/>
    <x v="1212"/>
  </r>
  <r>
    <x v="1"/>
    <x v="2"/>
    <x v="1213"/>
  </r>
  <r>
    <x v="1"/>
    <x v="3"/>
    <x v="1214"/>
  </r>
  <r>
    <x v="1"/>
    <x v="1"/>
    <x v="1215"/>
  </r>
  <r>
    <x v="1"/>
    <x v="1"/>
    <x v="1216"/>
  </r>
  <r>
    <x v="0"/>
    <x v="0"/>
    <x v="1217"/>
  </r>
  <r>
    <x v="1"/>
    <x v="2"/>
    <x v="1218"/>
  </r>
  <r>
    <x v="1"/>
    <x v="3"/>
    <x v="1219"/>
  </r>
  <r>
    <x v="1"/>
    <x v="1"/>
    <x v="1220"/>
  </r>
  <r>
    <x v="1"/>
    <x v="1"/>
    <x v="1221"/>
  </r>
  <r>
    <x v="0"/>
    <x v="1"/>
    <x v="1222"/>
  </r>
  <r>
    <x v="1"/>
    <x v="3"/>
    <x v="1223"/>
  </r>
  <r>
    <x v="1"/>
    <x v="1"/>
    <x v="1224"/>
  </r>
  <r>
    <x v="1"/>
    <x v="3"/>
    <x v="1225"/>
  </r>
  <r>
    <x v="1"/>
    <x v="1"/>
    <x v="1226"/>
  </r>
  <r>
    <x v="1"/>
    <x v="1"/>
    <x v="1227"/>
  </r>
  <r>
    <x v="1"/>
    <x v="3"/>
    <x v="1228"/>
  </r>
  <r>
    <x v="0"/>
    <x v="2"/>
    <x v="1229"/>
  </r>
  <r>
    <x v="0"/>
    <x v="0"/>
    <x v="1230"/>
  </r>
  <r>
    <x v="1"/>
    <x v="2"/>
    <x v="1231"/>
  </r>
  <r>
    <x v="1"/>
    <x v="0"/>
    <x v="1232"/>
  </r>
  <r>
    <x v="1"/>
    <x v="1"/>
    <x v="1233"/>
  </r>
  <r>
    <x v="1"/>
    <x v="2"/>
    <x v="1234"/>
  </r>
  <r>
    <x v="1"/>
    <x v="3"/>
    <x v="1235"/>
  </r>
  <r>
    <x v="1"/>
    <x v="2"/>
    <x v="1236"/>
  </r>
  <r>
    <x v="1"/>
    <x v="3"/>
    <x v="1237"/>
  </r>
  <r>
    <x v="1"/>
    <x v="1"/>
    <x v="1238"/>
  </r>
  <r>
    <x v="0"/>
    <x v="1"/>
    <x v="1239"/>
  </r>
  <r>
    <x v="0"/>
    <x v="1"/>
    <x v="1240"/>
  </r>
  <r>
    <x v="1"/>
    <x v="2"/>
    <x v="1241"/>
  </r>
  <r>
    <x v="1"/>
    <x v="1"/>
    <x v="1242"/>
  </r>
  <r>
    <x v="1"/>
    <x v="1"/>
    <x v="1243"/>
  </r>
  <r>
    <x v="1"/>
    <x v="0"/>
    <x v="1244"/>
  </r>
  <r>
    <x v="1"/>
    <x v="0"/>
    <x v="1245"/>
  </r>
  <r>
    <x v="1"/>
    <x v="0"/>
    <x v="1246"/>
  </r>
  <r>
    <x v="1"/>
    <x v="1"/>
    <x v="1247"/>
  </r>
  <r>
    <x v="0"/>
    <x v="3"/>
    <x v="1248"/>
  </r>
  <r>
    <x v="0"/>
    <x v="3"/>
    <x v="1249"/>
  </r>
  <r>
    <x v="1"/>
    <x v="0"/>
    <x v="1250"/>
  </r>
  <r>
    <x v="0"/>
    <x v="0"/>
    <x v="1251"/>
  </r>
  <r>
    <x v="1"/>
    <x v="0"/>
    <x v="1252"/>
  </r>
  <r>
    <x v="1"/>
    <x v="1"/>
    <x v="1253"/>
  </r>
  <r>
    <x v="1"/>
    <x v="0"/>
    <x v="1254"/>
  </r>
  <r>
    <x v="1"/>
    <x v="2"/>
    <x v="1255"/>
  </r>
  <r>
    <x v="1"/>
    <x v="2"/>
    <x v="1256"/>
  </r>
  <r>
    <x v="1"/>
    <x v="2"/>
    <x v="1257"/>
  </r>
  <r>
    <x v="1"/>
    <x v="3"/>
    <x v="1258"/>
  </r>
  <r>
    <x v="1"/>
    <x v="3"/>
    <x v="1259"/>
  </r>
  <r>
    <x v="1"/>
    <x v="0"/>
    <x v="1260"/>
  </r>
  <r>
    <x v="1"/>
    <x v="1"/>
    <x v="1261"/>
  </r>
  <r>
    <x v="1"/>
    <x v="0"/>
    <x v="1262"/>
  </r>
  <r>
    <x v="1"/>
    <x v="3"/>
    <x v="1263"/>
  </r>
  <r>
    <x v="0"/>
    <x v="1"/>
    <x v="1264"/>
  </r>
  <r>
    <x v="1"/>
    <x v="0"/>
    <x v="1265"/>
  </r>
  <r>
    <x v="0"/>
    <x v="3"/>
    <x v="1266"/>
  </r>
  <r>
    <x v="1"/>
    <x v="0"/>
    <x v="1267"/>
  </r>
  <r>
    <x v="1"/>
    <x v="0"/>
    <x v="1268"/>
  </r>
  <r>
    <x v="1"/>
    <x v="2"/>
    <x v="1269"/>
  </r>
  <r>
    <x v="1"/>
    <x v="2"/>
    <x v="1270"/>
  </r>
  <r>
    <x v="1"/>
    <x v="1"/>
    <x v="1271"/>
  </r>
  <r>
    <x v="1"/>
    <x v="1"/>
    <x v="1272"/>
  </r>
  <r>
    <x v="0"/>
    <x v="1"/>
    <x v="1273"/>
  </r>
  <r>
    <x v="1"/>
    <x v="0"/>
    <x v="1274"/>
  </r>
  <r>
    <x v="1"/>
    <x v="3"/>
    <x v="1275"/>
  </r>
  <r>
    <x v="1"/>
    <x v="2"/>
    <x v="1276"/>
  </r>
  <r>
    <x v="0"/>
    <x v="3"/>
    <x v="1277"/>
  </r>
  <r>
    <x v="1"/>
    <x v="2"/>
    <x v="1278"/>
  </r>
  <r>
    <x v="1"/>
    <x v="1"/>
    <x v="1279"/>
  </r>
  <r>
    <x v="0"/>
    <x v="2"/>
    <x v="1280"/>
  </r>
  <r>
    <x v="0"/>
    <x v="3"/>
    <x v="1281"/>
  </r>
  <r>
    <x v="1"/>
    <x v="1"/>
    <x v="1282"/>
  </r>
  <r>
    <x v="0"/>
    <x v="0"/>
    <x v="1283"/>
  </r>
  <r>
    <x v="1"/>
    <x v="3"/>
    <x v="1284"/>
  </r>
  <r>
    <x v="1"/>
    <x v="3"/>
    <x v="1285"/>
  </r>
  <r>
    <x v="1"/>
    <x v="0"/>
    <x v="1286"/>
  </r>
  <r>
    <x v="0"/>
    <x v="0"/>
    <x v="1287"/>
  </r>
  <r>
    <x v="1"/>
    <x v="1"/>
    <x v="1288"/>
  </r>
  <r>
    <x v="1"/>
    <x v="3"/>
    <x v="1289"/>
  </r>
  <r>
    <x v="0"/>
    <x v="0"/>
    <x v="1290"/>
  </r>
  <r>
    <x v="1"/>
    <x v="1"/>
    <x v="1291"/>
  </r>
  <r>
    <x v="1"/>
    <x v="2"/>
    <x v="1292"/>
  </r>
  <r>
    <x v="1"/>
    <x v="3"/>
    <x v="1293"/>
  </r>
  <r>
    <x v="1"/>
    <x v="0"/>
    <x v="1294"/>
  </r>
  <r>
    <x v="1"/>
    <x v="3"/>
    <x v="1295"/>
  </r>
  <r>
    <x v="1"/>
    <x v="1"/>
    <x v="1296"/>
  </r>
  <r>
    <x v="1"/>
    <x v="2"/>
    <x v="1297"/>
  </r>
  <r>
    <x v="1"/>
    <x v="2"/>
    <x v="1298"/>
  </r>
  <r>
    <x v="0"/>
    <x v="1"/>
    <x v="1299"/>
  </r>
  <r>
    <x v="0"/>
    <x v="2"/>
    <x v="1300"/>
  </r>
  <r>
    <x v="1"/>
    <x v="0"/>
    <x v="1301"/>
  </r>
  <r>
    <x v="0"/>
    <x v="0"/>
    <x v="1302"/>
  </r>
  <r>
    <x v="0"/>
    <x v="3"/>
    <x v="1303"/>
  </r>
  <r>
    <x v="1"/>
    <x v="1"/>
    <x v="1304"/>
  </r>
  <r>
    <x v="0"/>
    <x v="3"/>
    <x v="1305"/>
  </r>
  <r>
    <x v="0"/>
    <x v="2"/>
    <x v="1306"/>
  </r>
  <r>
    <x v="0"/>
    <x v="0"/>
    <x v="1307"/>
  </r>
  <r>
    <x v="1"/>
    <x v="0"/>
    <x v="1308"/>
  </r>
  <r>
    <x v="1"/>
    <x v="2"/>
    <x v="1309"/>
  </r>
  <r>
    <x v="1"/>
    <x v="2"/>
    <x v="1310"/>
  </r>
  <r>
    <x v="1"/>
    <x v="0"/>
    <x v="1311"/>
  </r>
  <r>
    <x v="0"/>
    <x v="0"/>
    <x v="1312"/>
  </r>
  <r>
    <x v="0"/>
    <x v="2"/>
    <x v="1313"/>
  </r>
  <r>
    <x v="1"/>
    <x v="3"/>
    <x v="1314"/>
  </r>
  <r>
    <x v="1"/>
    <x v="0"/>
    <x v="1315"/>
  </r>
  <r>
    <x v="1"/>
    <x v="1"/>
    <x v="1316"/>
  </r>
  <r>
    <x v="1"/>
    <x v="3"/>
    <x v="1317"/>
  </r>
  <r>
    <x v="1"/>
    <x v="2"/>
    <x v="1318"/>
  </r>
  <r>
    <x v="1"/>
    <x v="2"/>
    <x v="1319"/>
  </r>
  <r>
    <x v="0"/>
    <x v="3"/>
    <x v="1320"/>
  </r>
  <r>
    <x v="1"/>
    <x v="1"/>
    <x v="1321"/>
  </r>
  <r>
    <x v="0"/>
    <x v="1"/>
    <x v="1322"/>
  </r>
  <r>
    <x v="1"/>
    <x v="2"/>
    <x v="1323"/>
  </r>
  <r>
    <x v="1"/>
    <x v="3"/>
    <x v="1324"/>
  </r>
  <r>
    <x v="1"/>
    <x v="3"/>
    <x v="1325"/>
  </r>
  <r>
    <x v="1"/>
    <x v="1"/>
    <x v="1326"/>
  </r>
  <r>
    <x v="1"/>
    <x v="3"/>
    <x v="1327"/>
  </r>
  <r>
    <x v="1"/>
    <x v="0"/>
    <x v="1328"/>
  </r>
  <r>
    <x v="1"/>
    <x v="1"/>
    <x v="1329"/>
  </r>
  <r>
    <x v="1"/>
    <x v="0"/>
    <x v="1330"/>
  </r>
  <r>
    <x v="1"/>
    <x v="0"/>
    <x v="1331"/>
  </r>
  <r>
    <x v="1"/>
    <x v="2"/>
    <x v="1332"/>
  </r>
  <r>
    <x v="1"/>
    <x v="3"/>
    <x v="1333"/>
  </r>
  <r>
    <x v="1"/>
    <x v="1"/>
    <x v="1334"/>
  </r>
  <r>
    <x v="1"/>
    <x v="0"/>
    <x v="1335"/>
  </r>
  <r>
    <x v="0"/>
    <x v="2"/>
    <x v="133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38">
  <r>
    <x v="0"/>
    <x v="0"/>
    <x v="0"/>
  </r>
  <r>
    <x v="1"/>
    <x v="1"/>
    <x v="1"/>
  </r>
  <r>
    <x v="2"/>
    <x v="1"/>
    <x v="2"/>
  </r>
  <r>
    <x v="0"/>
    <x v="2"/>
    <x v="3"/>
  </r>
  <r>
    <x v="0"/>
    <x v="2"/>
    <x v="4"/>
  </r>
  <r>
    <x v="0"/>
    <x v="1"/>
    <x v="5"/>
  </r>
  <r>
    <x v="1"/>
    <x v="1"/>
    <x v="6"/>
  </r>
  <r>
    <x v="2"/>
    <x v="2"/>
    <x v="7"/>
  </r>
  <r>
    <x v="3"/>
    <x v="3"/>
    <x v="8"/>
  </r>
  <r>
    <x v="0"/>
    <x v="2"/>
    <x v="9"/>
  </r>
  <r>
    <x v="0"/>
    <x v="3"/>
    <x v="10"/>
  </r>
  <r>
    <x v="0"/>
    <x v="1"/>
    <x v="11"/>
  </r>
  <r>
    <x v="0"/>
    <x v="0"/>
    <x v="12"/>
  </r>
  <r>
    <x v="0"/>
    <x v="1"/>
    <x v="13"/>
  </r>
  <r>
    <x v="0"/>
    <x v="1"/>
    <x v="14"/>
  </r>
  <r>
    <x v="1"/>
    <x v="0"/>
    <x v="15"/>
  </r>
  <r>
    <x v="1"/>
    <x v="3"/>
    <x v="16"/>
  </r>
  <r>
    <x v="0"/>
    <x v="3"/>
    <x v="17"/>
  </r>
  <r>
    <x v="0"/>
    <x v="0"/>
    <x v="18"/>
  </r>
  <r>
    <x v="0"/>
    <x v="0"/>
    <x v="19"/>
  </r>
  <r>
    <x v="0"/>
    <x v="3"/>
    <x v="20"/>
  </r>
  <r>
    <x v="1"/>
    <x v="0"/>
    <x v="21"/>
  </r>
  <r>
    <x v="0"/>
    <x v="1"/>
    <x v="22"/>
  </r>
  <r>
    <x v="1"/>
    <x v="3"/>
    <x v="23"/>
  </r>
  <r>
    <x v="3"/>
    <x v="2"/>
    <x v="24"/>
  </r>
  <r>
    <x v="2"/>
    <x v="1"/>
    <x v="25"/>
  </r>
  <r>
    <x v="0"/>
    <x v="3"/>
    <x v="26"/>
  </r>
  <r>
    <x v="3"/>
    <x v="2"/>
    <x v="27"/>
  </r>
  <r>
    <x v="1"/>
    <x v="2"/>
    <x v="28"/>
  </r>
  <r>
    <x v="3"/>
    <x v="0"/>
    <x v="29"/>
  </r>
  <r>
    <x v="0"/>
    <x v="0"/>
    <x v="30"/>
  </r>
  <r>
    <x v="0"/>
    <x v="3"/>
    <x v="31"/>
  </r>
  <r>
    <x v="4"/>
    <x v="0"/>
    <x v="32"/>
  </r>
  <r>
    <x v="0"/>
    <x v="2"/>
    <x v="33"/>
  </r>
  <r>
    <x v="1"/>
    <x v="0"/>
    <x v="34"/>
  </r>
  <r>
    <x v="0"/>
    <x v="2"/>
    <x v="35"/>
  </r>
  <r>
    <x v="2"/>
    <x v="2"/>
    <x v="36"/>
  </r>
  <r>
    <x v="0"/>
    <x v="0"/>
    <x v="37"/>
  </r>
  <r>
    <x v="1"/>
    <x v="3"/>
    <x v="38"/>
  </r>
  <r>
    <x v="0"/>
    <x v="0"/>
    <x v="39"/>
  </r>
  <r>
    <x v="0"/>
    <x v="3"/>
    <x v="40"/>
  </r>
  <r>
    <x v="3"/>
    <x v="1"/>
    <x v="41"/>
  </r>
  <r>
    <x v="1"/>
    <x v="1"/>
    <x v="42"/>
  </r>
  <r>
    <x v="3"/>
    <x v="1"/>
    <x v="43"/>
  </r>
  <r>
    <x v="1"/>
    <x v="3"/>
    <x v="44"/>
  </r>
  <r>
    <x v="0"/>
    <x v="0"/>
    <x v="45"/>
  </r>
  <r>
    <x v="3"/>
    <x v="3"/>
    <x v="46"/>
  </r>
  <r>
    <x v="0"/>
    <x v="2"/>
    <x v="47"/>
  </r>
  <r>
    <x v="0"/>
    <x v="1"/>
    <x v="48"/>
  </r>
  <r>
    <x v="1"/>
    <x v="1"/>
    <x v="49"/>
  </r>
  <r>
    <x v="0"/>
    <x v="3"/>
    <x v="50"/>
  </r>
  <r>
    <x v="3"/>
    <x v="2"/>
    <x v="51"/>
  </r>
  <r>
    <x v="1"/>
    <x v="0"/>
    <x v="52"/>
  </r>
  <r>
    <x v="0"/>
    <x v="1"/>
    <x v="53"/>
  </r>
  <r>
    <x v="2"/>
    <x v="2"/>
    <x v="54"/>
  </r>
  <r>
    <x v="3"/>
    <x v="2"/>
    <x v="55"/>
  </r>
  <r>
    <x v="3"/>
    <x v="3"/>
    <x v="56"/>
  </r>
  <r>
    <x v="3"/>
    <x v="1"/>
    <x v="57"/>
  </r>
  <r>
    <x v="1"/>
    <x v="1"/>
    <x v="58"/>
  </r>
  <r>
    <x v="3"/>
    <x v="2"/>
    <x v="59"/>
  </r>
  <r>
    <x v="2"/>
    <x v="3"/>
    <x v="60"/>
  </r>
  <r>
    <x v="5"/>
    <x v="1"/>
    <x v="61"/>
  </r>
  <r>
    <x v="1"/>
    <x v="2"/>
    <x v="62"/>
  </r>
  <r>
    <x v="1"/>
    <x v="2"/>
    <x v="63"/>
  </r>
  <r>
    <x v="0"/>
    <x v="2"/>
    <x v="64"/>
  </r>
  <r>
    <x v="0"/>
    <x v="0"/>
    <x v="65"/>
  </r>
  <r>
    <x v="3"/>
    <x v="0"/>
    <x v="66"/>
  </r>
  <r>
    <x v="1"/>
    <x v="2"/>
    <x v="67"/>
  </r>
  <r>
    <x v="0"/>
    <x v="1"/>
    <x v="68"/>
  </r>
  <r>
    <x v="2"/>
    <x v="1"/>
    <x v="69"/>
  </r>
  <r>
    <x v="0"/>
    <x v="1"/>
    <x v="70"/>
  </r>
  <r>
    <x v="4"/>
    <x v="3"/>
    <x v="71"/>
  </r>
  <r>
    <x v="2"/>
    <x v="0"/>
    <x v="72"/>
  </r>
  <r>
    <x v="1"/>
    <x v="1"/>
    <x v="73"/>
  </r>
  <r>
    <x v="3"/>
    <x v="0"/>
    <x v="74"/>
  </r>
  <r>
    <x v="0"/>
    <x v="2"/>
    <x v="75"/>
  </r>
  <r>
    <x v="1"/>
    <x v="1"/>
    <x v="76"/>
  </r>
  <r>
    <x v="0"/>
    <x v="1"/>
    <x v="77"/>
  </r>
  <r>
    <x v="0"/>
    <x v="3"/>
    <x v="78"/>
  </r>
  <r>
    <x v="0"/>
    <x v="2"/>
    <x v="79"/>
  </r>
  <r>
    <x v="1"/>
    <x v="3"/>
    <x v="80"/>
  </r>
  <r>
    <x v="0"/>
    <x v="3"/>
    <x v="81"/>
  </r>
  <r>
    <x v="1"/>
    <x v="1"/>
    <x v="82"/>
  </r>
  <r>
    <x v="5"/>
    <x v="2"/>
    <x v="83"/>
  </r>
  <r>
    <x v="3"/>
    <x v="0"/>
    <x v="84"/>
  </r>
  <r>
    <x v="3"/>
    <x v="2"/>
    <x v="85"/>
  </r>
  <r>
    <x v="0"/>
    <x v="2"/>
    <x v="86"/>
  </r>
  <r>
    <x v="0"/>
    <x v="0"/>
    <x v="87"/>
  </r>
  <r>
    <x v="0"/>
    <x v="2"/>
    <x v="88"/>
  </r>
  <r>
    <x v="0"/>
    <x v="2"/>
    <x v="89"/>
  </r>
  <r>
    <x v="0"/>
    <x v="1"/>
    <x v="90"/>
  </r>
  <r>
    <x v="1"/>
    <x v="2"/>
    <x v="91"/>
  </r>
  <r>
    <x v="2"/>
    <x v="3"/>
    <x v="92"/>
  </r>
  <r>
    <x v="3"/>
    <x v="2"/>
    <x v="93"/>
  </r>
  <r>
    <x v="3"/>
    <x v="0"/>
    <x v="94"/>
  </r>
  <r>
    <x v="1"/>
    <x v="1"/>
    <x v="95"/>
  </r>
  <r>
    <x v="2"/>
    <x v="0"/>
    <x v="96"/>
  </r>
  <r>
    <x v="0"/>
    <x v="1"/>
    <x v="97"/>
  </r>
  <r>
    <x v="0"/>
    <x v="3"/>
    <x v="98"/>
  </r>
  <r>
    <x v="0"/>
    <x v="0"/>
    <x v="99"/>
  </r>
  <r>
    <x v="0"/>
    <x v="0"/>
    <x v="100"/>
  </r>
  <r>
    <x v="0"/>
    <x v="3"/>
    <x v="101"/>
  </r>
  <r>
    <x v="0"/>
    <x v="3"/>
    <x v="102"/>
  </r>
  <r>
    <x v="2"/>
    <x v="1"/>
    <x v="103"/>
  </r>
  <r>
    <x v="1"/>
    <x v="0"/>
    <x v="104"/>
  </r>
  <r>
    <x v="1"/>
    <x v="2"/>
    <x v="105"/>
  </r>
  <r>
    <x v="1"/>
    <x v="0"/>
    <x v="106"/>
  </r>
  <r>
    <x v="3"/>
    <x v="2"/>
    <x v="107"/>
  </r>
  <r>
    <x v="0"/>
    <x v="1"/>
    <x v="108"/>
  </r>
  <r>
    <x v="0"/>
    <x v="1"/>
    <x v="109"/>
  </r>
  <r>
    <x v="1"/>
    <x v="2"/>
    <x v="110"/>
  </r>
  <r>
    <x v="3"/>
    <x v="0"/>
    <x v="111"/>
  </r>
  <r>
    <x v="0"/>
    <x v="0"/>
    <x v="112"/>
  </r>
  <r>
    <x v="0"/>
    <x v="2"/>
    <x v="113"/>
  </r>
  <r>
    <x v="2"/>
    <x v="3"/>
    <x v="114"/>
  </r>
  <r>
    <x v="0"/>
    <x v="3"/>
    <x v="115"/>
  </r>
  <r>
    <x v="0"/>
    <x v="1"/>
    <x v="116"/>
  </r>
  <r>
    <x v="1"/>
    <x v="1"/>
    <x v="117"/>
  </r>
  <r>
    <x v="0"/>
    <x v="1"/>
    <x v="118"/>
  </r>
  <r>
    <x v="3"/>
    <x v="2"/>
    <x v="119"/>
  </r>
  <r>
    <x v="3"/>
    <x v="0"/>
    <x v="120"/>
  </r>
  <r>
    <x v="0"/>
    <x v="3"/>
    <x v="121"/>
  </r>
  <r>
    <x v="0"/>
    <x v="2"/>
    <x v="122"/>
  </r>
  <r>
    <x v="1"/>
    <x v="3"/>
    <x v="123"/>
  </r>
  <r>
    <x v="2"/>
    <x v="2"/>
    <x v="124"/>
  </r>
  <r>
    <x v="0"/>
    <x v="3"/>
    <x v="125"/>
  </r>
  <r>
    <x v="0"/>
    <x v="0"/>
    <x v="126"/>
  </r>
  <r>
    <x v="0"/>
    <x v="0"/>
    <x v="127"/>
  </r>
  <r>
    <x v="3"/>
    <x v="2"/>
    <x v="128"/>
  </r>
  <r>
    <x v="3"/>
    <x v="0"/>
    <x v="129"/>
  </r>
  <r>
    <x v="0"/>
    <x v="3"/>
    <x v="130"/>
  </r>
  <r>
    <x v="0"/>
    <x v="3"/>
    <x v="131"/>
  </r>
  <r>
    <x v="3"/>
    <x v="0"/>
    <x v="132"/>
  </r>
  <r>
    <x v="0"/>
    <x v="2"/>
    <x v="133"/>
  </r>
  <r>
    <x v="0"/>
    <x v="3"/>
    <x v="134"/>
  </r>
  <r>
    <x v="0"/>
    <x v="1"/>
    <x v="135"/>
  </r>
  <r>
    <x v="0"/>
    <x v="0"/>
    <x v="136"/>
  </r>
  <r>
    <x v="0"/>
    <x v="2"/>
    <x v="137"/>
  </r>
  <r>
    <x v="2"/>
    <x v="1"/>
    <x v="138"/>
  </r>
  <r>
    <x v="0"/>
    <x v="0"/>
    <x v="139"/>
  </r>
  <r>
    <x v="3"/>
    <x v="3"/>
    <x v="140"/>
  </r>
  <r>
    <x v="1"/>
    <x v="3"/>
    <x v="141"/>
  </r>
  <r>
    <x v="3"/>
    <x v="1"/>
    <x v="142"/>
  </r>
  <r>
    <x v="3"/>
    <x v="2"/>
    <x v="143"/>
  </r>
  <r>
    <x v="2"/>
    <x v="2"/>
    <x v="144"/>
  </r>
  <r>
    <x v="2"/>
    <x v="1"/>
    <x v="145"/>
  </r>
  <r>
    <x v="2"/>
    <x v="2"/>
    <x v="146"/>
  </r>
  <r>
    <x v="1"/>
    <x v="1"/>
    <x v="147"/>
  </r>
  <r>
    <x v="1"/>
    <x v="2"/>
    <x v="148"/>
  </r>
  <r>
    <x v="1"/>
    <x v="0"/>
    <x v="149"/>
  </r>
  <r>
    <x v="1"/>
    <x v="2"/>
    <x v="150"/>
  </r>
  <r>
    <x v="0"/>
    <x v="1"/>
    <x v="151"/>
  </r>
  <r>
    <x v="2"/>
    <x v="3"/>
    <x v="152"/>
  </r>
  <r>
    <x v="0"/>
    <x v="3"/>
    <x v="153"/>
  </r>
  <r>
    <x v="1"/>
    <x v="3"/>
    <x v="154"/>
  </r>
  <r>
    <x v="0"/>
    <x v="2"/>
    <x v="155"/>
  </r>
  <r>
    <x v="0"/>
    <x v="1"/>
    <x v="156"/>
  </r>
  <r>
    <x v="0"/>
    <x v="3"/>
    <x v="157"/>
  </r>
  <r>
    <x v="0"/>
    <x v="1"/>
    <x v="158"/>
  </r>
  <r>
    <x v="2"/>
    <x v="1"/>
    <x v="159"/>
  </r>
  <r>
    <x v="0"/>
    <x v="2"/>
    <x v="160"/>
  </r>
  <r>
    <x v="0"/>
    <x v="1"/>
    <x v="161"/>
  </r>
  <r>
    <x v="1"/>
    <x v="0"/>
    <x v="162"/>
  </r>
  <r>
    <x v="3"/>
    <x v="0"/>
    <x v="163"/>
  </r>
  <r>
    <x v="0"/>
    <x v="2"/>
    <x v="164"/>
  </r>
  <r>
    <x v="5"/>
    <x v="3"/>
    <x v="165"/>
  </r>
  <r>
    <x v="4"/>
    <x v="0"/>
    <x v="166"/>
  </r>
  <r>
    <x v="2"/>
    <x v="2"/>
    <x v="167"/>
  </r>
  <r>
    <x v="1"/>
    <x v="2"/>
    <x v="168"/>
  </r>
  <r>
    <x v="2"/>
    <x v="3"/>
    <x v="169"/>
  </r>
  <r>
    <x v="0"/>
    <x v="1"/>
    <x v="170"/>
  </r>
  <r>
    <x v="0"/>
    <x v="0"/>
    <x v="171"/>
  </r>
  <r>
    <x v="0"/>
    <x v="3"/>
    <x v="172"/>
  </r>
  <r>
    <x v="1"/>
    <x v="0"/>
    <x v="173"/>
  </r>
  <r>
    <x v="0"/>
    <x v="2"/>
    <x v="174"/>
  </r>
  <r>
    <x v="0"/>
    <x v="0"/>
    <x v="175"/>
  </r>
  <r>
    <x v="3"/>
    <x v="2"/>
    <x v="176"/>
  </r>
  <r>
    <x v="1"/>
    <x v="0"/>
    <x v="177"/>
  </r>
  <r>
    <x v="3"/>
    <x v="0"/>
    <x v="178"/>
  </r>
  <r>
    <x v="2"/>
    <x v="3"/>
    <x v="179"/>
  </r>
  <r>
    <x v="0"/>
    <x v="2"/>
    <x v="180"/>
  </r>
  <r>
    <x v="0"/>
    <x v="1"/>
    <x v="181"/>
  </r>
  <r>
    <x v="2"/>
    <x v="3"/>
    <x v="182"/>
  </r>
  <r>
    <x v="0"/>
    <x v="2"/>
    <x v="183"/>
  </r>
  <r>
    <x v="3"/>
    <x v="1"/>
    <x v="184"/>
  </r>
  <r>
    <x v="2"/>
    <x v="3"/>
    <x v="185"/>
  </r>
  <r>
    <x v="3"/>
    <x v="1"/>
    <x v="186"/>
  </r>
  <r>
    <x v="2"/>
    <x v="0"/>
    <x v="187"/>
  </r>
  <r>
    <x v="1"/>
    <x v="0"/>
    <x v="188"/>
  </r>
  <r>
    <x v="3"/>
    <x v="2"/>
    <x v="189"/>
  </r>
  <r>
    <x v="0"/>
    <x v="1"/>
    <x v="190"/>
  </r>
  <r>
    <x v="0"/>
    <x v="0"/>
    <x v="191"/>
  </r>
  <r>
    <x v="0"/>
    <x v="1"/>
    <x v="192"/>
  </r>
  <r>
    <x v="1"/>
    <x v="2"/>
    <x v="193"/>
  </r>
  <r>
    <x v="0"/>
    <x v="1"/>
    <x v="194"/>
  </r>
  <r>
    <x v="0"/>
    <x v="2"/>
    <x v="195"/>
  </r>
  <r>
    <x v="0"/>
    <x v="0"/>
    <x v="196"/>
  </r>
  <r>
    <x v="3"/>
    <x v="1"/>
    <x v="197"/>
  </r>
  <r>
    <x v="0"/>
    <x v="2"/>
    <x v="198"/>
  </r>
  <r>
    <x v="0"/>
    <x v="3"/>
    <x v="199"/>
  </r>
  <r>
    <x v="0"/>
    <x v="2"/>
    <x v="200"/>
  </r>
  <r>
    <x v="1"/>
    <x v="1"/>
    <x v="201"/>
  </r>
  <r>
    <x v="0"/>
    <x v="2"/>
    <x v="202"/>
  </r>
  <r>
    <x v="0"/>
    <x v="1"/>
    <x v="203"/>
  </r>
  <r>
    <x v="0"/>
    <x v="0"/>
    <x v="204"/>
  </r>
  <r>
    <x v="1"/>
    <x v="3"/>
    <x v="205"/>
  </r>
  <r>
    <x v="0"/>
    <x v="1"/>
    <x v="206"/>
  </r>
  <r>
    <x v="3"/>
    <x v="3"/>
    <x v="207"/>
  </r>
  <r>
    <x v="0"/>
    <x v="0"/>
    <x v="208"/>
  </r>
  <r>
    <x v="1"/>
    <x v="3"/>
    <x v="209"/>
  </r>
  <r>
    <x v="1"/>
    <x v="0"/>
    <x v="210"/>
  </r>
  <r>
    <x v="5"/>
    <x v="2"/>
    <x v="211"/>
  </r>
  <r>
    <x v="3"/>
    <x v="2"/>
    <x v="212"/>
  </r>
  <r>
    <x v="1"/>
    <x v="1"/>
    <x v="213"/>
  </r>
  <r>
    <x v="3"/>
    <x v="0"/>
    <x v="214"/>
  </r>
  <r>
    <x v="3"/>
    <x v="0"/>
    <x v="215"/>
  </r>
  <r>
    <x v="0"/>
    <x v="2"/>
    <x v="216"/>
  </r>
  <r>
    <x v="0"/>
    <x v="1"/>
    <x v="217"/>
  </r>
  <r>
    <x v="1"/>
    <x v="1"/>
    <x v="218"/>
  </r>
  <r>
    <x v="0"/>
    <x v="1"/>
    <x v="219"/>
  </r>
  <r>
    <x v="1"/>
    <x v="0"/>
    <x v="220"/>
  </r>
  <r>
    <x v="0"/>
    <x v="3"/>
    <x v="221"/>
  </r>
  <r>
    <x v="2"/>
    <x v="0"/>
    <x v="222"/>
  </r>
  <r>
    <x v="0"/>
    <x v="0"/>
    <x v="223"/>
  </r>
  <r>
    <x v="0"/>
    <x v="1"/>
    <x v="224"/>
  </r>
  <r>
    <x v="2"/>
    <x v="1"/>
    <x v="225"/>
  </r>
  <r>
    <x v="0"/>
    <x v="1"/>
    <x v="226"/>
  </r>
  <r>
    <x v="0"/>
    <x v="1"/>
    <x v="227"/>
  </r>
  <r>
    <x v="1"/>
    <x v="3"/>
    <x v="228"/>
  </r>
  <r>
    <x v="3"/>
    <x v="3"/>
    <x v="229"/>
  </r>
  <r>
    <x v="1"/>
    <x v="2"/>
    <x v="230"/>
  </r>
  <r>
    <x v="2"/>
    <x v="1"/>
    <x v="231"/>
  </r>
  <r>
    <x v="0"/>
    <x v="0"/>
    <x v="232"/>
  </r>
  <r>
    <x v="1"/>
    <x v="0"/>
    <x v="233"/>
  </r>
  <r>
    <x v="3"/>
    <x v="2"/>
    <x v="234"/>
  </r>
  <r>
    <x v="3"/>
    <x v="1"/>
    <x v="235"/>
  </r>
  <r>
    <x v="0"/>
    <x v="1"/>
    <x v="236"/>
  </r>
  <r>
    <x v="3"/>
    <x v="1"/>
    <x v="237"/>
  </r>
  <r>
    <x v="0"/>
    <x v="2"/>
    <x v="238"/>
  </r>
  <r>
    <x v="1"/>
    <x v="1"/>
    <x v="239"/>
  </r>
  <r>
    <x v="3"/>
    <x v="3"/>
    <x v="240"/>
  </r>
  <r>
    <x v="1"/>
    <x v="3"/>
    <x v="241"/>
  </r>
  <r>
    <x v="1"/>
    <x v="0"/>
    <x v="242"/>
  </r>
  <r>
    <x v="2"/>
    <x v="0"/>
    <x v="243"/>
  </r>
  <r>
    <x v="0"/>
    <x v="3"/>
    <x v="244"/>
  </r>
  <r>
    <x v="0"/>
    <x v="2"/>
    <x v="245"/>
  </r>
  <r>
    <x v="0"/>
    <x v="1"/>
    <x v="246"/>
  </r>
  <r>
    <x v="0"/>
    <x v="1"/>
    <x v="247"/>
  </r>
  <r>
    <x v="1"/>
    <x v="0"/>
    <x v="248"/>
  </r>
  <r>
    <x v="1"/>
    <x v="3"/>
    <x v="249"/>
  </r>
  <r>
    <x v="3"/>
    <x v="3"/>
    <x v="250"/>
  </r>
  <r>
    <x v="3"/>
    <x v="0"/>
    <x v="251"/>
  </r>
  <r>
    <x v="3"/>
    <x v="1"/>
    <x v="252"/>
  </r>
  <r>
    <x v="2"/>
    <x v="0"/>
    <x v="253"/>
  </r>
  <r>
    <x v="0"/>
    <x v="3"/>
    <x v="254"/>
  </r>
  <r>
    <x v="2"/>
    <x v="3"/>
    <x v="255"/>
  </r>
  <r>
    <x v="0"/>
    <x v="2"/>
    <x v="256"/>
  </r>
  <r>
    <x v="0"/>
    <x v="1"/>
    <x v="257"/>
  </r>
  <r>
    <x v="5"/>
    <x v="2"/>
    <x v="258"/>
  </r>
  <r>
    <x v="0"/>
    <x v="2"/>
    <x v="259"/>
  </r>
  <r>
    <x v="0"/>
    <x v="0"/>
    <x v="260"/>
  </r>
  <r>
    <x v="1"/>
    <x v="1"/>
    <x v="261"/>
  </r>
  <r>
    <x v="2"/>
    <x v="3"/>
    <x v="262"/>
  </r>
  <r>
    <x v="0"/>
    <x v="2"/>
    <x v="263"/>
  </r>
  <r>
    <x v="2"/>
    <x v="1"/>
    <x v="264"/>
  </r>
  <r>
    <x v="2"/>
    <x v="1"/>
    <x v="265"/>
  </r>
  <r>
    <x v="1"/>
    <x v="1"/>
    <x v="266"/>
  </r>
  <r>
    <x v="2"/>
    <x v="3"/>
    <x v="267"/>
  </r>
  <r>
    <x v="1"/>
    <x v="0"/>
    <x v="268"/>
  </r>
  <r>
    <x v="1"/>
    <x v="3"/>
    <x v="269"/>
  </r>
  <r>
    <x v="1"/>
    <x v="1"/>
    <x v="270"/>
  </r>
  <r>
    <x v="3"/>
    <x v="0"/>
    <x v="271"/>
  </r>
  <r>
    <x v="3"/>
    <x v="2"/>
    <x v="272"/>
  </r>
  <r>
    <x v="1"/>
    <x v="3"/>
    <x v="273"/>
  </r>
  <r>
    <x v="0"/>
    <x v="2"/>
    <x v="274"/>
  </r>
  <r>
    <x v="3"/>
    <x v="3"/>
    <x v="275"/>
  </r>
  <r>
    <x v="3"/>
    <x v="2"/>
    <x v="276"/>
  </r>
  <r>
    <x v="0"/>
    <x v="0"/>
    <x v="277"/>
  </r>
  <r>
    <x v="3"/>
    <x v="1"/>
    <x v="278"/>
  </r>
  <r>
    <x v="1"/>
    <x v="1"/>
    <x v="279"/>
  </r>
  <r>
    <x v="1"/>
    <x v="3"/>
    <x v="280"/>
  </r>
  <r>
    <x v="2"/>
    <x v="3"/>
    <x v="281"/>
  </r>
  <r>
    <x v="1"/>
    <x v="3"/>
    <x v="282"/>
  </r>
  <r>
    <x v="1"/>
    <x v="3"/>
    <x v="283"/>
  </r>
  <r>
    <x v="0"/>
    <x v="0"/>
    <x v="284"/>
  </r>
  <r>
    <x v="1"/>
    <x v="1"/>
    <x v="285"/>
  </r>
  <r>
    <x v="3"/>
    <x v="3"/>
    <x v="286"/>
  </r>
  <r>
    <x v="0"/>
    <x v="2"/>
    <x v="287"/>
  </r>
  <r>
    <x v="1"/>
    <x v="3"/>
    <x v="288"/>
  </r>
  <r>
    <x v="2"/>
    <x v="1"/>
    <x v="289"/>
  </r>
  <r>
    <x v="0"/>
    <x v="0"/>
    <x v="290"/>
  </r>
  <r>
    <x v="1"/>
    <x v="3"/>
    <x v="291"/>
  </r>
  <r>
    <x v="3"/>
    <x v="1"/>
    <x v="292"/>
  </r>
  <r>
    <x v="0"/>
    <x v="1"/>
    <x v="293"/>
  </r>
  <r>
    <x v="2"/>
    <x v="0"/>
    <x v="294"/>
  </r>
  <r>
    <x v="0"/>
    <x v="3"/>
    <x v="295"/>
  </r>
  <r>
    <x v="0"/>
    <x v="0"/>
    <x v="296"/>
  </r>
  <r>
    <x v="1"/>
    <x v="1"/>
    <x v="297"/>
  </r>
  <r>
    <x v="2"/>
    <x v="2"/>
    <x v="298"/>
  </r>
  <r>
    <x v="1"/>
    <x v="2"/>
    <x v="299"/>
  </r>
  <r>
    <x v="2"/>
    <x v="3"/>
    <x v="300"/>
  </r>
  <r>
    <x v="2"/>
    <x v="3"/>
    <x v="301"/>
  </r>
  <r>
    <x v="3"/>
    <x v="1"/>
    <x v="302"/>
  </r>
  <r>
    <x v="3"/>
    <x v="1"/>
    <x v="303"/>
  </r>
  <r>
    <x v="3"/>
    <x v="0"/>
    <x v="304"/>
  </r>
  <r>
    <x v="3"/>
    <x v="2"/>
    <x v="305"/>
  </r>
  <r>
    <x v="3"/>
    <x v="0"/>
    <x v="306"/>
  </r>
  <r>
    <x v="1"/>
    <x v="1"/>
    <x v="307"/>
  </r>
  <r>
    <x v="0"/>
    <x v="3"/>
    <x v="308"/>
  </r>
  <r>
    <x v="3"/>
    <x v="2"/>
    <x v="309"/>
  </r>
  <r>
    <x v="0"/>
    <x v="0"/>
    <x v="310"/>
  </r>
  <r>
    <x v="0"/>
    <x v="0"/>
    <x v="311"/>
  </r>
  <r>
    <x v="2"/>
    <x v="1"/>
    <x v="312"/>
  </r>
  <r>
    <x v="0"/>
    <x v="1"/>
    <x v="313"/>
  </r>
  <r>
    <x v="0"/>
    <x v="0"/>
    <x v="314"/>
  </r>
  <r>
    <x v="0"/>
    <x v="3"/>
    <x v="315"/>
  </r>
  <r>
    <x v="0"/>
    <x v="2"/>
    <x v="316"/>
  </r>
  <r>
    <x v="0"/>
    <x v="3"/>
    <x v="317"/>
  </r>
  <r>
    <x v="0"/>
    <x v="2"/>
    <x v="318"/>
  </r>
  <r>
    <x v="1"/>
    <x v="3"/>
    <x v="319"/>
  </r>
  <r>
    <x v="1"/>
    <x v="2"/>
    <x v="320"/>
  </r>
  <r>
    <x v="5"/>
    <x v="3"/>
    <x v="321"/>
  </r>
  <r>
    <x v="0"/>
    <x v="0"/>
    <x v="322"/>
  </r>
  <r>
    <x v="0"/>
    <x v="3"/>
    <x v="323"/>
  </r>
  <r>
    <x v="0"/>
    <x v="0"/>
    <x v="324"/>
  </r>
  <r>
    <x v="1"/>
    <x v="3"/>
    <x v="325"/>
  </r>
  <r>
    <x v="1"/>
    <x v="1"/>
    <x v="326"/>
  </r>
  <r>
    <x v="3"/>
    <x v="2"/>
    <x v="327"/>
  </r>
  <r>
    <x v="1"/>
    <x v="0"/>
    <x v="328"/>
  </r>
  <r>
    <x v="0"/>
    <x v="0"/>
    <x v="329"/>
  </r>
  <r>
    <x v="1"/>
    <x v="3"/>
    <x v="330"/>
  </r>
  <r>
    <x v="0"/>
    <x v="2"/>
    <x v="331"/>
  </r>
  <r>
    <x v="0"/>
    <x v="2"/>
    <x v="332"/>
  </r>
  <r>
    <x v="0"/>
    <x v="3"/>
    <x v="333"/>
  </r>
  <r>
    <x v="3"/>
    <x v="3"/>
    <x v="334"/>
  </r>
  <r>
    <x v="0"/>
    <x v="0"/>
    <x v="335"/>
  </r>
  <r>
    <x v="0"/>
    <x v="1"/>
    <x v="336"/>
  </r>
  <r>
    <x v="1"/>
    <x v="2"/>
    <x v="337"/>
  </r>
  <r>
    <x v="1"/>
    <x v="3"/>
    <x v="338"/>
  </r>
  <r>
    <x v="1"/>
    <x v="1"/>
    <x v="339"/>
  </r>
  <r>
    <x v="0"/>
    <x v="0"/>
    <x v="340"/>
  </r>
  <r>
    <x v="0"/>
    <x v="2"/>
    <x v="341"/>
  </r>
  <r>
    <x v="0"/>
    <x v="3"/>
    <x v="342"/>
  </r>
  <r>
    <x v="0"/>
    <x v="3"/>
    <x v="343"/>
  </r>
  <r>
    <x v="5"/>
    <x v="1"/>
    <x v="344"/>
  </r>
  <r>
    <x v="2"/>
    <x v="1"/>
    <x v="345"/>
  </r>
  <r>
    <x v="3"/>
    <x v="1"/>
    <x v="346"/>
  </r>
  <r>
    <x v="1"/>
    <x v="3"/>
    <x v="347"/>
  </r>
  <r>
    <x v="1"/>
    <x v="1"/>
    <x v="348"/>
  </r>
  <r>
    <x v="0"/>
    <x v="2"/>
    <x v="349"/>
  </r>
  <r>
    <x v="0"/>
    <x v="2"/>
    <x v="350"/>
  </r>
  <r>
    <x v="0"/>
    <x v="0"/>
    <x v="351"/>
  </r>
  <r>
    <x v="0"/>
    <x v="0"/>
    <x v="352"/>
  </r>
  <r>
    <x v="0"/>
    <x v="3"/>
    <x v="353"/>
  </r>
  <r>
    <x v="0"/>
    <x v="1"/>
    <x v="354"/>
  </r>
  <r>
    <x v="0"/>
    <x v="0"/>
    <x v="355"/>
  </r>
  <r>
    <x v="2"/>
    <x v="1"/>
    <x v="356"/>
  </r>
  <r>
    <x v="2"/>
    <x v="2"/>
    <x v="357"/>
  </r>
  <r>
    <x v="0"/>
    <x v="1"/>
    <x v="358"/>
  </r>
  <r>
    <x v="0"/>
    <x v="1"/>
    <x v="359"/>
  </r>
  <r>
    <x v="3"/>
    <x v="3"/>
    <x v="360"/>
  </r>
  <r>
    <x v="1"/>
    <x v="0"/>
    <x v="361"/>
  </r>
  <r>
    <x v="0"/>
    <x v="0"/>
    <x v="362"/>
  </r>
  <r>
    <x v="1"/>
    <x v="0"/>
    <x v="363"/>
  </r>
  <r>
    <x v="3"/>
    <x v="1"/>
    <x v="364"/>
  </r>
  <r>
    <x v="1"/>
    <x v="3"/>
    <x v="365"/>
  </r>
  <r>
    <x v="2"/>
    <x v="3"/>
    <x v="366"/>
  </r>
  <r>
    <x v="3"/>
    <x v="2"/>
    <x v="367"/>
  </r>
  <r>
    <x v="3"/>
    <x v="2"/>
    <x v="368"/>
  </r>
  <r>
    <x v="2"/>
    <x v="3"/>
    <x v="369"/>
  </r>
  <r>
    <x v="0"/>
    <x v="2"/>
    <x v="370"/>
  </r>
  <r>
    <x v="0"/>
    <x v="3"/>
    <x v="371"/>
  </r>
  <r>
    <x v="1"/>
    <x v="3"/>
    <x v="372"/>
  </r>
  <r>
    <x v="3"/>
    <x v="0"/>
    <x v="373"/>
  </r>
  <r>
    <x v="0"/>
    <x v="1"/>
    <x v="374"/>
  </r>
  <r>
    <x v="0"/>
    <x v="2"/>
    <x v="375"/>
  </r>
  <r>
    <x v="2"/>
    <x v="3"/>
    <x v="376"/>
  </r>
  <r>
    <x v="0"/>
    <x v="1"/>
    <x v="377"/>
  </r>
  <r>
    <x v="2"/>
    <x v="2"/>
    <x v="378"/>
  </r>
  <r>
    <x v="1"/>
    <x v="1"/>
    <x v="379"/>
  </r>
  <r>
    <x v="3"/>
    <x v="3"/>
    <x v="380"/>
  </r>
  <r>
    <x v="0"/>
    <x v="3"/>
    <x v="381"/>
  </r>
  <r>
    <x v="0"/>
    <x v="1"/>
    <x v="382"/>
  </r>
  <r>
    <x v="3"/>
    <x v="1"/>
    <x v="383"/>
  </r>
  <r>
    <x v="3"/>
    <x v="3"/>
    <x v="384"/>
  </r>
  <r>
    <x v="0"/>
    <x v="0"/>
    <x v="385"/>
  </r>
  <r>
    <x v="0"/>
    <x v="1"/>
    <x v="386"/>
  </r>
  <r>
    <x v="3"/>
    <x v="2"/>
    <x v="387"/>
  </r>
  <r>
    <x v="0"/>
    <x v="2"/>
    <x v="388"/>
  </r>
  <r>
    <x v="2"/>
    <x v="2"/>
    <x v="389"/>
  </r>
  <r>
    <x v="5"/>
    <x v="3"/>
    <x v="390"/>
  </r>
  <r>
    <x v="0"/>
    <x v="2"/>
    <x v="391"/>
  </r>
  <r>
    <x v="1"/>
    <x v="3"/>
    <x v="392"/>
  </r>
  <r>
    <x v="1"/>
    <x v="3"/>
    <x v="393"/>
  </r>
  <r>
    <x v="3"/>
    <x v="3"/>
    <x v="394"/>
  </r>
  <r>
    <x v="0"/>
    <x v="2"/>
    <x v="395"/>
  </r>
  <r>
    <x v="2"/>
    <x v="0"/>
    <x v="396"/>
  </r>
  <r>
    <x v="0"/>
    <x v="1"/>
    <x v="397"/>
  </r>
  <r>
    <x v="3"/>
    <x v="0"/>
    <x v="398"/>
  </r>
  <r>
    <x v="0"/>
    <x v="1"/>
    <x v="399"/>
  </r>
  <r>
    <x v="0"/>
    <x v="0"/>
    <x v="400"/>
  </r>
  <r>
    <x v="1"/>
    <x v="1"/>
    <x v="401"/>
  </r>
  <r>
    <x v="0"/>
    <x v="2"/>
    <x v="402"/>
  </r>
  <r>
    <x v="2"/>
    <x v="2"/>
    <x v="403"/>
  </r>
  <r>
    <x v="0"/>
    <x v="0"/>
    <x v="404"/>
  </r>
  <r>
    <x v="3"/>
    <x v="3"/>
    <x v="405"/>
  </r>
  <r>
    <x v="0"/>
    <x v="1"/>
    <x v="406"/>
  </r>
  <r>
    <x v="1"/>
    <x v="0"/>
    <x v="407"/>
  </r>
  <r>
    <x v="2"/>
    <x v="1"/>
    <x v="408"/>
  </r>
  <r>
    <x v="1"/>
    <x v="1"/>
    <x v="409"/>
  </r>
  <r>
    <x v="0"/>
    <x v="2"/>
    <x v="410"/>
  </r>
  <r>
    <x v="1"/>
    <x v="3"/>
    <x v="411"/>
  </r>
  <r>
    <x v="3"/>
    <x v="3"/>
    <x v="412"/>
  </r>
  <r>
    <x v="4"/>
    <x v="0"/>
    <x v="413"/>
  </r>
  <r>
    <x v="0"/>
    <x v="2"/>
    <x v="414"/>
  </r>
  <r>
    <x v="1"/>
    <x v="1"/>
    <x v="415"/>
  </r>
  <r>
    <x v="0"/>
    <x v="1"/>
    <x v="416"/>
  </r>
  <r>
    <x v="3"/>
    <x v="0"/>
    <x v="417"/>
  </r>
  <r>
    <x v="1"/>
    <x v="1"/>
    <x v="418"/>
  </r>
  <r>
    <x v="0"/>
    <x v="2"/>
    <x v="419"/>
  </r>
  <r>
    <x v="0"/>
    <x v="1"/>
    <x v="420"/>
  </r>
  <r>
    <x v="0"/>
    <x v="1"/>
    <x v="421"/>
  </r>
  <r>
    <x v="1"/>
    <x v="3"/>
    <x v="422"/>
  </r>
  <r>
    <x v="0"/>
    <x v="3"/>
    <x v="423"/>
  </r>
  <r>
    <x v="3"/>
    <x v="0"/>
    <x v="424"/>
  </r>
  <r>
    <x v="4"/>
    <x v="1"/>
    <x v="425"/>
  </r>
  <r>
    <x v="1"/>
    <x v="3"/>
    <x v="426"/>
  </r>
  <r>
    <x v="0"/>
    <x v="3"/>
    <x v="427"/>
  </r>
  <r>
    <x v="1"/>
    <x v="3"/>
    <x v="428"/>
  </r>
  <r>
    <x v="2"/>
    <x v="2"/>
    <x v="429"/>
  </r>
  <r>
    <x v="0"/>
    <x v="0"/>
    <x v="430"/>
  </r>
  <r>
    <x v="3"/>
    <x v="2"/>
    <x v="431"/>
  </r>
  <r>
    <x v="0"/>
    <x v="0"/>
    <x v="432"/>
  </r>
  <r>
    <x v="0"/>
    <x v="0"/>
    <x v="433"/>
  </r>
  <r>
    <x v="1"/>
    <x v="2"/>
    <x v="434"/>
  </r>
  <r>
    <x v="2"/>
    <x v="1"/>
    <x v="435"/>
  </r>
  <r>
    <x v="0"/>
    <x v="3"/>
    <x v="436"/>
  </r>
  <r>
    <x v="2"/>
    <x v="0"/>
    <x v="437"/>
  </r>
  <r>
    <x v="4"/>
    <x v="1"/>
    <x v="438"/>
  </r>
  <r>
    <x v="0"/>
    <x v="3"/>
    <x v="439"/>
  </r>
  <r>
    <x v="1"/>
    <x v="2"/>
    <x v="440"/>
  </r>
  <r>
    <x v="0"/>
    <x v="0"/>
    <x v="441"/>
  </r>
  <r>
    <x v="0"/>
    <x v="1"/>
    <x v="442"/>
  </r>
  <r>
    <x v="1"/>
    <x v="1"/>
    <x v="443"/>
  </r>
  <r>
    <x v="1"/>
    <x v="2"/>
    <x v="444"/>
  </r>
  <r>
    <x v="0"/>
    <x v="0"/>
    <x v="445"/>
  </r>
  <r>
    <x v="0"/>
    <x v="3"/>
    <x v="446"/>
  </r>
  <r>
    <x v="0"/>
    <x v="2"/>
    <x v="447"/>
  </r>
  <r>
    <x v="0"/>
    <x v="0"/>
    <x v="448"/>
  </r>
  <r>
    <x v="1"/>
    <x v="0"/>
    <x v="449"/>
  </r>
  <r>
    <x v="5"/>
    <x v="0"/>
    <x v="450"/>
  </r>
  <r>
    <x v="1"/>
    <x v="2"/>
    <x v="451"/>
  </r>
  <r>
    <x v="0"/>
    <x v="0"/>
    <x v="452"/>
  </r>
  <r>
    <x v="0"/>
    <x v="2"/>
    <x v="453"/>
  </r>
  <r>
    <x v="3"/>
    <x v="1"/>
    <x v="454"/>
  </r>
  <r>
    <x v="0"/>
    <x v="0"/>
    <x v="455"/>
  </r>
  <r>
    <x v="3"/>
    <x v="1"/>
    <x v="456"/>
  </r>
  <r>
    <x v="0"/>
    <x v="2"/>
    <x v="457"/>
  </r>
  <r>
    <x v="0"/>
    <x v="0"/>
    <x v="458"/>
  </r>
  <r>
    <x v="2"/>
    <x v="1"/>
    <x v="459"/>
  </r>
  <r>
    <x v="2"/>
    <x v="1"/>
    <x v="460"/>
  </r>
  <r>
    <x v="0"/>
    <x v="0"/>
    <x v="461"/>
  </r>
  <r>
    <x v="3"/>
    <x v="3"/>
    <x v="462"/>
  </r>
  <r>
    <x v="0"/>
    <x v="3"/>
    <x v="463"/>
  </r>
  <r>
    <x v="0"/>
    <x v="2"/>
    <x v="464"/>
  </r>
  <r>
    <x v="1"/>
    <x v="1"/>
    <x v="465"/>
  </r>
  <r>
    <x v="1"/>
    <x v="0"/>
    <x v="466"/>
  </r>
  <r>
    <x v="3"/>
    <x v="2"/>
    <x v="467"/>
  </r>
  <r>
    <x v="1"/>
    <x v="3"/>
    <x v="468"/>
  </r>
  <r>
    <x v="1"/>
    <x v="1"/>
    <x v="469"/>
  </r>
  <r>
    <x v="0"/>
    <x v="1"/>
    <x v="470"/>
  </r>
  <r>
    <x v="0"/>
    <x v="3"/>
    <x v="471"/>
  </r>
  <r>
    <x v="0"/>
    <x v="0"/>
    <x v="472"/>
  </r>
  <r>
    <x v="0"/>
    <x v="3"/>
    <x v="473"/>
  </r>
  <r>
    <x v="2"/>
    <x v="0"/>
    <x v="474"/>
  </r>
  <r>
    <x v="1"/>
    <x v="2"/>
    <x v="475"/>
  </r>
  <r>
    <x v="0"/>
    <x v="3"/>
    <x v="476"/>
  </r>
  <r>
    <x v="0"/>
    <x v="2"/>
    <x v="477"/>
  </r>
  <r>
    <x v="0"/>
    <x v="1"/>
    <x v="478"/>
  </r>
  <r>
    <x v="0"/>
    <x v="1"/>
    <x v="479"/>
  </r>
  <r>
    <x v="2"/>
    <x v="2"/>
    <x v="480"/>
  </r>
  <r>
    <x v="3"/>
    <x v="1"/>
    <x v="481"/>
  </r>
  <r>
    <x v="0"/>
    <x v="1"/>
    <x v="482"/>
  </r>
  <r>
    <x v="1"/>
    <x v="0"/>
    <x v="483"/>
  </r>
  <r>
    <x v="2"/>
    <x v="0"/>
    <x v="484"/>
  </r>
  <r>
    <x v="0"/>
    <x v="3"/>
    <x v="485"/>
  </r>
  <r>
    <x v="2"/>
    <x v="2"/>
    <x v="486"/>
  </r>
  <r>
    <x v="0"/>
    <x v="0"/>
    <x v="487"/>
  </r>
  <r>
    <x v="0"/>
    <x v="1"/>
    <x v="488"/>
  </r>
  <r>
    <x v="1"/>
    <x v="2"/>
    <x v="489"/>
  </r>
  <r>
    <x v="0"/>
    <x v="0"/>
    <x v="490"/>
  </r>
  <r>
    <x v="0"/>
    <x v="1"/>
    <x v="491"/>
  </r>
  <r>
    <x v="0"/>
    <x v="3"/>
    <x v="492"/>
  </r>
  <r>
    <x v="0"/>
    <x v="0"/>
    <x v="493"/>
  </r>
  <r>
    <x v="5"/>
    <x v="0"/>
    <x v="494"/>
  </r>
  <r>
    <x v="0"/>
    <x v="3"/>
    <x v="495"/>
  </r>
  <r>
    <x v="3"/>
    <x v="0"/>
    <x v="496"/>
  </r>
  <r>
    <x v="3"/>
    <x v="0"/>
    <x v="497"/>
  </r>
  <r>
    <x v="3"/>
    <x v="1"/>
    <x v="498"/>
  </r>
  <r>
    <x v="0"/>
    <x v="0"/>
    <x v="499"/>
  </r>
  <r>
    <x v="0"/>
    <x v="0"/>
    <x v="500"/>
  </r>
  <r>
    <x v="0"/>
    <x v="3"/>
    <x v="501"/>
  </r>
  <r>
    <x v="1"/>
    <x v="1"/>
    <x v="502"/>
  </r>
  <r>
    <x v="0"/>
    <x v="1"/>
    <x v="503"/>
  </r>
  <r>
    <x v="1"/>
    <x v="1"/>
    <x v="504"/>
  </r>
  <r>
    <x v="2"/>
    <x v="2"/>
    <x v="505"/>
  </r>
  <r>
    <x v="1"/>
    <x v="2"/>
    <x v="506"/>
  </r>
  <r>
    <x v="3"/>
    <x v="2"/>
    <x v="507"/>
  </r>
  <r>
    <x v="0"/>
    <x v="3"/>
    <x v="508"/>
  </r>
  <r>
    <x v="0"/>
    <x v="0"/>
    <x v="509"/>
  </r>
  <r>
    <x v="1"/>
    <x v="3"/>
    <x v="510"/>
  </r>
  <r>
    <x v="0"/>
    <x v="1"/>
    <x v="511"/>
  </r>
  <r>
    <x v="0"/>
    <x v="3"/>
    <x v="512"/>
  </r>
  <r>
    <x v="0"/>
    <x v="0"/>
    <x v="513"/>
  </r>
  <r>
    <x v="1"/>
    <x v="0"/>
    <x v="514"/>
  </r>
  <r>
    <x v="0"/>
    <x v="0"/>
    <x v="515"/>
  </r>
  <r>
    <x v="1"/>
    <x v="1"/>
    <x v="516"/>
  </r>
  <r>
    <x v="3"/>
    <x v="2"/>
    <x v="517"/>
  </r>
  <r>
    <x v="1"/>
    <x v="0"/>
    <x v="518"/>
  </r>
  <r>
    <x v="0"/>
    <x v="3"/>
    <x v="519"/>
  </r>
  <r>
    <x v="0"/>
    <x v="3"/>
    <x v="520"/>
  </r>
  <r>
    <x v="0"/>
    <x v="1"/>
    <x v="521"/>
  </r>
  <r>
    <x v="0"/>
    <x v="3"/>
    <x v="522"/>
  </r>
  <r>
    <x v="0"/>
    <x v="1"/>
    <x v="523"/>
  </r>
  <r>
    <x v="1"/>
    <x v="1"/>
    <x v="524"/>
  </r>
  <r>
    <x v="0"/>
    <x v="1"/>
    <x v="525"/>
  </r>
  <r>
    <x v="3"/>
    <x v="2"/>
    <x v="526"/>
  </r>
  <r>
    <x v="1"/>
    <x v="0"/>
    <x v="527"/>
  </r>
  <r>
    <x v="1"/>
    <x v="3"/>
    <x v="528"/>
  </r>
  <r>
    <x v="0"/>
    <x v="3"/>
    <x v="529"/>
  </r>
  <r>
    <x v="1"/>
    <x v="1"/>
    <x v="530"/>
  </r>
  <r>
    <x v="0"/>
    <x v="3"/>
    <x v="531"/>
  </r>
  <r>
    <x v="3"/>
    <x v="1"/>
    <x v="532"/>
  </r>
  <r>
    <x v="0"/>
    <x v="1"/>
    <x v="533"/>
  </r>
  <r>
    <x v="0"/>
    <x v="1"/>
    <x v="534"/>
  </r>
  <r>
    <x v="1"/>
    <x v="3"/>
    <x v="535"/>
  </r>
  <r>
    <x v="2"/>
    <x v="0"/>
    <x v="536"/>
  </r>
  <r>
    <x v="3"/>
    <x v="0"/>
    <x v="537"/>
  </r>
  <r>
    <x v="1"/>
    <x v="1"/>
    <x v="538"/>
  </r>
  <r>
    <x v="0"/>
    <x v="1"/>
    <x v="539"/>
  </r>
  <r>
    <x v="2"/>
    <x v="0"/>
    <x v="540"/>
  </r>
  <r>
    <x v="3"/>
    <x v="1"/>
    <x v="541"/>
  </r>
  <r>
    <x v="0"/>
    <x v="1"/>
    <x v="542"/>
  </r>
  <r>
    <x v="0"/>
    <x v="1"/>
    <x v="543"/>
  </r>
  <r>
    <x v="0"/>
    <x v="2"/>
    <x v="544"/>
  </r>
  <r>
    <x v="3"/>
    <x v="2"/>
    <x v="545"/>
  </r>
  <r>
    <x v="0"/>
    <x v="3"/>
    <x v="546"/>
  </r>
  <r>
    <x v="3"/>
    <x v="0"/>
    <x v="547"/>
  </r>
  <r>
    <x v="0"/>
    <x v="3"/>
    <x v="548"/>
  </r>
  <r>
    <x v="0"/>
    <x v="1"/>
    <x v="549"/>
  </r>
  <r>
    <x v="0"/>
    <x v="0"/>
    <x v="550"/>
  </r>
  <r>
    <x v="0"/>
    <x v="1"/>
    <x v="551"/>
  </r>
  <r>
    <x v="0"/>
    <x v="0"/>
    <x v="552"/>
  </r>
  <r>
    <x v="3"/>
    <x v="2"/>
    <x v="553"/>
  </r>
  <r>
    <x v="0"/>
    <x v="3"/>
    <x v="554"/>
  </r>
  <r>
    <x v="3"/>
    <x v="0"/>
    <x v="555"/>
  </r>
  <r>
    <x v="1"/>
    <x v="3"/>
    <x v="556"/>
  </r>
  <r>
    <x v="0"/>
    <x v="1"/>
    <x v="557"/>
  </r>
  <r>
    <x v="2"/>
    <x v="2"/>
    <x v="558"/>
  </r>
  <r>
    <x v="0"/>
    <x v="2"/>
    <x v="559"/>
  </r>
  <r>
    <x v="3"/>
    <x v="2"/>
    <x v="560"/>
  </r>
  <r>
    <x v="0"/>
    <x v="3"/>
    <x v="561"/>
  </r>
  <r>
    <x v="0"/>
    <x v="0"/>
    <x v="562"/>
  </r>
  <r>
    <x v="1"/>
    <x v="1"/>
    <x v="563"/>
  </r>
  <r>
    <x v="3"/>
    <x v="1"/>
    <x v="564"/>
  </r>
  <r>
    <x v="0"/>
    <x v="2"/>
    <x v="565"/>
  </r>
  <r>
    <x v="1"/>
    <x v="2"/>
    <x v="566"/>
  </r>
  <r>
    <x v="3"/>
    <x v="2"/>
    <x v="567"/>
  </r>
  <r>
    <x v="4"/>
    <x v="0"/>
    <x v="568"/>
  </r>
  <r>
    <x v="3"/>
    <x v="2"/>
    <x v="569"/>
  </r>
  <r>
    <x v="0"/>
    <x v="0"/>
    <x v="570"/>
  </r>
  <r>
    <x v="1"/>
    <x v="1"/>
    <x v="571"/>
  </r>
  <r>
    <x v="3"/>
    <x v="1"/>
    <x v="572"/>
  </r>
  <r>
    <x v="1"/>
    <x v="3"/>
    <x v="573"/>
  </r>
  <r>
    <x v="3"/>
    <x v="3"/>
    <x v="574"/>
  </r>
  <r>
    <x v="0"/>
    <x v="2"/>
    <x v="575"/>
  </r>
  <r>
    <x v="0"/>
    <x v="1"/>
    <x v="576"/>
  </r>
  <r>
    <x v="1"/>
    <x v="3"/>
    <x v="577"/>
  </r>
  <r>
    <x v="1"/>
    <x v="0"/>
    <x v="578"/>
  </r>
  <r>
    <x v="0"/>
    <x v="3"/>
    <x v="579"/>
  </r>
  <r>
    <x v="1"/>
    <x v="3"/>
    <x v="580"/>
  </r>
  <r>
    <x v="0"/>
    <x v="2"/>
    <x v="195"/>
  </r>
  <r>
    <x v="3"/>
    <x v="1"/>
    <x v="581"/>
  </r>
  <r>
    <x v="1"/>
    <x v="1"/>
    <x v="582"/>
  </r>
  <r>
    <x v="0"/>
    <x v="0"/>
    <x v="583"/>
  </r>
  <r>
    <x v="1"/>
    <x v="1"/>
    <x v="584"/>
  </r>
  <r>
    <x v="2"/>
    <x v="3"/>
    <x v="585"/>
  </r>
  <r>
    <x v="1"/>
    <x v="2"/>
    <x v="586"/>
  </r>
  <r>
    <x v="0"/>
    <x v="3"/>
    <x v="587"/>
  </r>
  <r>
    <x v="1"/>
    <x v="1"/>
    <x v="588"/>
  </r>
  <r>
    <x v="0"/>
    <x v="0"/>
    <x v="589"/>
  </r>
  <r>
    <x v="1"/>
    <x v="2"/>
    <x v="590"/>
  </r>
  <r>
    <x v="3"/>
    <x v="1"/>
    <x v="591"/>
  </r>
  <r>
    <x v="1"/>
    <x v="3"/>
    <x v="592"/>
  </r>
  <r>
    <x v="0"/>
    <x v="1"/>
    <x v="593"/>
  </r>
  <r>
    <x v="1"/>
    <x v="3"/>
    <x v="594"/>
  </r>
  <r>
    <x v="3"/>
    <x v="1"/>
    <x v="595"/>
  </r>
  <r>
    <x v="1"/>
    <x v="3"/>
    <x v="596"/>
  </r>
  <r>
    <x v="3"/>
    <x v="0"/>
    <x v="597"/>
  </r>
  <r>
    <x v="3"/>
    <x v="2"/>
    <x v="598"/>
  </r>
  <r>
    <x v="0"/>
    <x v="1"/>
    <x v="599"/>
  </r>
  <r>
    <x v="0"/>
    <x v="2"/>
    <x v="600"/>
  </r>
  <r>
    <x v="0"/>
    <x v="0"/>
    <x v="601"/>
  </r>
  <r>
    <x v="2"/>
    <x v="1"/>
    <x v="602"/>
  </r>
  <r>
    <x v="0"/>
    <x v="2"/>
    <x v="603"/>
  </r>
  <r>
    <x v="0"/>
    <x v="1"/>
    <x v="604"/>
  </r>
  <r>
    <x v="0"/>
    <x v="3"/>
    <x v="605"/>
  </r>
  <r>
    <x v="0"/>
    <x v="2"/>
    <x v="606"/>
  </r>
  <r>
    <x v="3"/>
    <x v="3"/>
    <x v="607"/>
  </r>
  <r>
    <x v="3"/>
    <x v="0"/>
    <x v="608"/>
  </r>
  <r>
    <x v="1"/>
    <x v="1"/>
    <x v="609"/>
  </r>
  <r>
    <x v="3"/>
    <x v="0"/>
    <x v="610"/>
  </r>
  <r>
    <x v="0"/>
    <x v="3"/>
    <x v="611"/>
  </r>
  <r>
    <x v="2"/>
    <x v="3"/>
    <x v="612"/>
  </r>
  <r>
    <x v="0"/>
    <x v="1"/>
    <x v="613"/>
  </r>
  <r>
    <x v="1"/>
    <x v="1"/>
    <x v="614"/>
  </r>
  <r>
    <x v="0"/>
    <x v="3"/>
    <x v="615"/>
  </r>
  <r>
    <x v="3"/>
    <x v="0"/>
    <x v="616"/>
  </r>
  <r>
    <x v="0"/>
    <x v="1"/>
    <x v="617"/>
  </r>
  <r>
    <x v="0"/>
    <x v="0"/>
    <x v="618"/>
  </r>
  <r>
    <x v="1"/>
    <x v="0"/>
    <x v="619"/>
  </r>
  <r>
    <x v="5"/>
    <x v="0"/>
    <x v="620"/>
  </r>
  <r>
    <x v="1"/>
    <x v="0"/>
    <x v="621"/>
  </r>
  <r>
    <x v="0"/>
    <x v="3"/>
    <x v="622"/>
  </r>
  <r>
    <x v="0"/>
    <x v="2"/>
    <x v="623"/>
  </r>
  <r>
    <x v="0"/>
    <x v="2"/>
    <x v="624"/>
  </r>
  <r>
    <x v="2"/>
    <x v="3"/>
    <x v="625"/>
  </r>
  <r>
    <x v="1"/>
    <x v="1"/>
    <x v="626"/>
  </r>
  <r>
    <x v="0"/>
    <x v="0"/>
    <x v="627"/>
  </r>
  <r>
    <x v="0"/>
    <x v="2"/>
    <x v="628"/>
  </r>
  <r>
    <x v="1"/>
    <x v="0"/>
    <x v="629"/>
  </r>
  <r>
    <x v="0"/>
    <x v="0"/>
    <x v="630"/>
  </r>
  <r>
    <x v="0"/>
    <x v="1"/>
    <x v="631"/>
  </r>
  <r>
    <x v="3"/>
    <x v="3"/>
    <x v="632"/>
  </r>
  <r>
    <x v="1"/>
    <x v="0"/>
    <x v="633"/>
  </r>
  <r>
    <x v="0"/>
    <x v="3"/>
    <x v="634"/>
  </r>
  <r>
    <x v="1"/>
    <x v="2"/>
    <x v="635"/>
  </r>
  <r>
    <x v="3"/>
    <x v="3"/>
    <x v="636"/>
  </r>
  <r>
    <x v="0"/>
    <x v="3"/>
    <x v="637"/>
  </r>
  <r>
    <x v="5"/>
    <x v="1"/>
    <x v="638"/>
  </r>
  <r>
    <x v="4"/>
    <x v="0"/>
    <x v="639"/>
  </r>
  <r>
    <x v="2"/>
    <x v="2"/>
    <x v="640"/>
  </r>
  <r>
    <x v="0"/>
    <x v="3"/>
    <x v="641"/>
  </r>
  <r>
    <x v="2"/>
    <x v="2"/>
    <x v="642"/>
  </r>
  <r>
    <x v="3"/>
    <x v="1"/>
    <x v="643"/>
  </r>
  <r>
    <x v="2"/>
    <x v="3"/>
    <x v="644"/>
  </r>
  <r>
    <x v="1"/>
    <x v="2"/>
    <x v="645"/>
  </r>
  <r>
    <x v="2"/>
    <x v="3"/>
    <x v="646"/>
  </r>
  <r>
    <x v="0"/>
    <x v="3"/>
    <x v="647"/>
  </r>
  <r>
    <x v="0"/>
    <x v="3"/>
    <x v="648"/>
  </r>
  <r>
    <x v="3"/>
    <x v="1"/>
    <x v="649"/>
  </r>
  <r>
    <x v="1"/>
    <x v="1"/>
    <x v="650"/>
  </r>
  <r>
    <x v="0"/>
    <x v="1"/>
    <x v="651"/>
  </r>
  <r>
    <x v="3"/>
    <x v="1"/>
    <x v="652"/>
  </r>
  <r>
    <x v="0"/>
    <x v="1"/>
    <x v="653"/>
  </r>
  <r>
    <x v="3"/>
    <x v="1"/>
    <x v="654"/>
  </r>
  <r>
    <x v="1"/>
    <x v="0"/>
    <x v="655"/>
  </r>
  <r>
    <x v="3"/>
    <x v="2"/>
    <x v="656"/>
  </r>
  <r>
    <x v="1"/>
    <x v="3"/>
    <x v="657"/>
  </r>
  <r>
    <x v="5"/>
    <x v="3"/>
    <x v="658"/>
  </r>
  <r>
    <x v="2"/>
    <x v="1"/>
    <x v="659"/>
  </r>
  <r>
    <x v="1"/>
    <x v="1"/>
    <x v="660"/>
  </r>
  <r>
    <x v="1"/>
    <x v="3"/>
    <x v="661"/>
  </r>
  <r>
    <x v="0"/>
    <x v="1"/>
    <x v="662"/>
  </r>
  <r>
    <x v="0"/>
    <x v="1"/>
    <x v="663"/>
  </r>
  <r>
    <x v="3"/>
    <x v="1"/>
    <x v="664"/>
  </r>
  <r>
    <x v="1"/>
    <x v="0"/>
    <x v="665"/>
  </r>
  <r>
    <x v="3"/>
    <x v="2"/>
    <x v="666"/>
  </r>
  <r>
    <x v="0"/>
    <x v="3"/>
    <x v="667"/>
  </r>
  <r>
    <x v="1"/>
    <x v="1"/>
    <x v="668"/>
  </r>
  <r>
    <x v="2"/>
    <x v="1"/>
    <x v="669"/>
  </r>
  <r>
    <x v="0"/>
    <x v="3"/>
    <x v="670"/>
  </r>
  <r>
    <x v="0"/>
    <x v="1"/>
    <x v="671"/>
  </r>
  <r>
    <x v="0"/>
    <x v="1"/>
    <x v="672"/>
  </r>
  <r>
    <x v="3"/>
    <x v="1"/>
    <x v="673"/>
  </r>
  <r>
    <x v="0"/>
    <x v="2"/>
    <x v="674"/>
  </r>
  <r>
    <x v="2"/>
    <x v="1"/>
    <x v="675"/>
  </r>
  <r>
    <x v="2"/>
    <x v="2"/>
    <x v="676"/>
  </r>
  <r>
    <x v="2"/>
    <x v="0"/>
    <x v="677"/>
  </r>
  <r>
    <x v="3"/>
    <x v="2"/>
    <x v="678"/>
  </r>
  <r>
    <x v="1"/>
    <x v="0"/>
    <x v="679"/>
  </r>
  <r>
    <x v="0"/>
    <x v="0"/>
    <x v="680"/>
  </r>
  <r>
    <x v="3"/>
    <x v="0"/>
    <x v="681"/>
  </r>
  <r>
    <x v="0"/>
    <x v="2"/>
    <x v="682"/>
  </r>
  <r>
    <x v="1"/>
    <x v="0"/>
    <x v="683"/>
  </r>
  <r>
    <x v="3"/>
    <x v="3"/>
    <x v="684"/>
  </r>
  <r>
    <x v="3"/>
    <x v="3"/>
    <x v="685"/>
  </r>
  <r>
    <x v="0"/>
    <x v="1"/>
    <x v="686"/>
  </r>
  <r>
    <x v="1"/>
    <x v="0"/>
    <x v="687"/>
  </r>
  <r>
    <x v="1"/>
    <x v="1"/>
    <x v="688"/>
  </r>
  <r>
    <x v="0"/>
    <x v="3"/>
    <x v="689"/>
  </r>
  <r>
    <x v="1"/>
    <x v="0"/>
    <x v="690"/>
  </r>
  <r>
    <x v="1"/>
    <x v="2"/>
    <x v="691"/>
  </r>
  <r>
    <x v="0"/>
    <x v="2"/>
    <x v="692"/>
  </r>
  <r>
    <x v="1"/>
    <x v="0"/>
    <x v="693"/>
  </r>
  <r>
    <x v="0"/>
    <x v="2"/>
    <x v="694"/>
  </r>
  <r>
    <x v="3"/>
    <x v="3"/>
    <x v="695"/>
  </r>
  <r>
    <x v="1"/>
    <x v="1"/>
    <x v="696"/>
  </r>
  <r>
    <x v="0"/>
    <x v="2"/>
    <x v="697"/>
  </r>
  <r>
    <x v="3"/>
    <x v="1"/>
    <x v="698"/>
  </r>
  <r>
    <x v="0"/>
    <x v="1"/>
    <x v="699"/>
  </r>
  <r>
    <x v="0"/>
    <x v="3"/>
    <x v="700"/>
  </r>
  <r>
    <x v="0"/>
    <x v="1"/>
    <x v="701"/>
  </r>
  <r>
    <x v="1"/>
    <x v="2"/>
    <x v="702"/>
  </r>
  <r>
    <x v="1"/>
    <x v="2"/>
    <x v="703"/>
  </r>
  <r>
    <x v="3"/>
    <x v="0"/>
    <x v="704"/>
  </r>
  <r>
    <x v="0"/>
    <x v="1"/>
    <x v="705"/>
  </r>
  <r>
    <x v="2"/>
    <x v="2"/>
    <x v="706"/>
  </r>
  <r>
    <x v="2"/>
    <x v="3"/>
    <x v="707"/>
  </r>
  <r>
    <x v="0"/>
    <x v="3"/>
    <x v="708"/>
  </r>
  <r>
    <x v="1"/>
    <x v="1"/>
    <x v="709"/>
  </r>
  <r>
    <x v="3"/>
    <x v="1"/>
    <x v="710"/>
  </r>
  <r>
    <x v="3"/>
    <x v="2"/>
    <x v="711"/>
  </r>
  <r>
    <x v="0"/>
    <x v="3"/>
    <x v="712"/>
  </r>
  <r>
    <x v="0"/>
    <x v="0"/>
    <x v="713"/>
  </r>
  <r>
    <x v="0"/>
    <x v="0"/>
    <x v="714"/>
  </r>
  <r>
    <x v="1"/>
    <x v="2"/>
    <x v="715"/>
  </r>
  <r>
    <x v="1"/>
    <x v="2"/>
    <x v="716"/>
  </r>
  <r>
    <x v="3"/>
    <x v="2"/>
    <x v="717"/>
  </r>
  <r>
    <x v="0"/>
    <x v="2"/>
    <x v="718"/>
  </r>
  <r>
    <x v="0"/>
    <x v="3"/>
    <x v="719"/>
  </r>
  <r>
    <x v="2"/>
    <x v="0"/>
    <x v="720"/>
  </r>
  <r>
    <x v="0"/>
    <x v="0"/>
    <x v="721"/>
  </r>
  <r>
    <x v="0"/>
    <x v="0"/>
    <x v="722"/>
  </r>
  <r>
    <x v="1"/>
    <x v="3"/>
    <x v="723"/>
  </r>
  <r>
    <x v="2"/>
    <x v="1"/>
    <x v="724"/>
  </r>
  <r>
    <x v="1"/>
    <x v="2"/>
    <x v="725"/>
  </r>
  <r>
    <x v="1"/>
    <x v="3"/>
    <x v="726"/>
  </r>
  <r>
    <x v="0"/>
    <x v="3"/>
    <x v="727"/>
  </r>
  <r>
    <x v="1"/>
    <x v="1"/>
    <x v="728"/>
  </r>
  <r>
    <x v="2"/>
    <x v="1"/>
    <x v="729"/>
  </r>
  <r>
    <x v="1"/>
    <x v="0"/>
    <x v="730"/>
  </r>
  <r>
    <x v="2"/>
    <x v="0"/>
    <x v="731"/>
  </r>
  <r>
    <x v="1"/>
    <x v="3"/>
    <x v="732"/>
  </r>
  <r>
    <x v="2"/>
    <x v="0"/>
    <x v="733"/>
  </r>
  <r>
    <x v="1"/>
    <x v="2"/>
    <x v="734"/>
  </r>
  <r>
    <x v="0"/>
    <x v="1"/>
    <x v="735"/>
  </r>
  <r>
    <x v="3"/>
    <x v="0"/>
    <x v="736"/>
  </r>
  <r>
    <x v="2"/>
    <x v="3"/>
    <x v="737"/>
  </r>
  <r>
    <x v="3"/>
    <x v="0"/>
    <x v="738"/>
  </r>
  <r>
    <x v="3"/>
    <x v="3"/>
    <x v="739"/>
  </r>
  <r>
    <x v="0"/>
    <x v="1"/>
    <x v="740"/>
  </r>
  <r>
    <x v="0"/>
    <x v="3"/>
    <x v="741"/>
  </r>
  <r>
    <x v="0"/>
    <x v="1"/>
    <x v="742"/>
  </r>
  <r>
    <x v="0"/>
    <x v="2"/>
    <x v="743"/>
  </r>
  <r>
    <x v="1"/>
    <x v="2"/>
    <x v="744"/>
  </r>
  <r>
    <x v="3"/>
    <x v="0"/>
    <x v="745"/>
  </r>
  <r>
    <x v="0"/>
    <x v="2"/>
    <x v="746"/>
  </r>
  <r>
    <x v="1"/>
    <x v="0"/>
    <x v="747"/>
  </r>
  <r>
    <x v="0"/>
    <x v="2"/>
    <x v="748"/>
  </r>
  <r>
    <x v="0"/>
    <x v="1"/>
    <x v="749"/>
  </r>
  <r>
    <x v="0"/>
    <x v="2"/>
    <x v="750"/>
  </r>
  <r>
    <x v="0"/>
    <x v="2"/>
    <x v="751"/>
  </r>
  <r>
    <x v="0"/>
    <x v="1"/>
    <x v="752"/>
  </r>
  <r>
    <x v="5"/>
    <x v="3"/>
    <x v="753"/>
  </r>
  <r>
    <x v="3"/>
    <x v="3"/>
    <x v="754"/>
  </r>
  <r>
    <x v="2"/>
    <x v="3"/>
    <x v="755"/>
  </r>
  <r>
    <x v="0"/>
    <x v="1"/>
    <x v="756"/>
  </r>
  <r>
    <x v="2"/>
    <x v="3"/>
    <x v="757"/>
  </r>
  <r>
    <x v="0"/>
    <x v="1"/>
    <x v="758"/>
  </r>
  <r>
    <x v="3"/>
    <x v="3"/>
    <x v="759"/>
  </r>
  <r>
    <x v="1"/>
    <x v="0"/>
    <x v="760"/>
  </r>
  <r>
    <x v="1"/>
    <x v="0"/>
    <x v="761"/>
  </r>
  <r>
    <x v="0"/>
    <x v="3"/>
    <x v="762"/>
  </r>
  <r>
    <x v="3"/>
    <x v="3"/>
    <x v="763"/>
  </r>
  <r>
    <x v="0"/>
    <x v="2"/>
    <x v="764"/>
  </r>
  <r>
    <x v="1"/>
    <x v="0"/>
    <x v="765"/>
  </r>
  <r>
    <x v="1"/>
    <x v="0"/>
    <x v="766"/>
  </r>
  <r>
    <x v="0"/>
    <x v="0"/>
    <x v="767"/>
  </r>
  <r>
    <x v="3"/>
    <x v="2"/>
    <x v="768"/>
  </r>
  <r>
    <x v="2"/>
    <x v="0"/>
    <x v="769"/>
  </r>
  <r>
    <x v="3"/>
    <x v="0"/>
    <x v="770"/>
  </r>
  <r>
    <x v="0"/>
    <x v="3"/>
    <x v="771"/>
  </r>
  <r>
    <x v="0"/>
    <x v="2"/>
    <x v="772"/>
  </r>
  <r>
    <x v="3"/>
    <x v="2"/>
    <x v="773"/>
  </r>
  <r>
    <x v="2"/>
    <x v="1"/>
    <x v="774"/>
  </r>
  <r>
    <x v="3"/>
    <x v="2"/>
    <x v="775"/>
  </r>
  <r>
    <x v="0"/>
    <x v="3"/>
    <x v="776"/>
  </r>
  <r>
    <x v="2"/>
    <x v="1"/>
    <x v="777"/>
  </r>
  <r>
    <x v="0"/>
    <x v="2"/>
    <x v="778"/>
  </r>
  <r>
    <x v="2"/>
    <x v="0"/>
    <x v="779"/>
  </r>
  <r>
    <x v="0"/>
    <x v="1"/>
    <x v="780"/>
  </r>
  <r>
    <x v="1"/>
    <x v="1"/>
    <x v="781"/>
  </r>
  <r>
    <x v="1"/>
    <x v="0"/>
    <x v="782"/>
  </r>
  <r>
    <x v="1"/>
    <x v="1"/>
    <x v="783"/>
  </r>
  <r>
    <x v="2"/>
    <x v="0"/>
    <x v="784"/>
  </r>
  <r>
    <x v="0"/>
    <x v="3"/>
    <x v="785"/>
  </r>
  <r>
    <x v="0"/>
    <x v="2"/>
    <x v="786"/>
  </r>
  <r>
    <x v="2"/>
    <x v="3"/>
    <x v="787"/>
  </r>
  <r>
    <x v="0"/>
    <x v="1"/>
    <x v="788"/>
  </r>
  <r>
    <x v="0"/>
    <x v="1"/>
    <x v="789"/>
  </r>
  <r>
    <x v="0"/>
    <x v="0"/>
    <x v="790"/>
  </r>
  <r>
    <x v="0"/>
    <x v="3"/>
    <x v="791"/>
  </r>
  <r>
    <x v="0"/>
    <x v="1"/>
    <x v="792"/>
  </r>
  <r>
    <x v="3"/>
    <x v="2"/>
    <x v="793"/>
  </r>
  <r>
    <x v="0"/>
    <x v="2"/>
    <x v="794"/>
  </r>
  <r>
    <x v="3"/>
    <x v="1"/>
    <x v="795"/>
  </r>
  <r>
    <x v="1"/>
    <x v="3"/>
    <x v="796"/>
  </r>
  <r>
    <x v="0"/>
    <x v="0"/>
    <x v="797"/>
  </r>
  <r>
    <x v="0"/>
    <x v="3"/>
    <x v="798"/>
  </r>
  <r>
    <x v="1"/>
    <x v="1"/>
    <x v="799"/>
  </r>
  <r>
    <x v="0"/>
    <x v="1"/>
    <x v="800"/>
  </r>
  <r>
    <x v="1"/>
    <x v="0"/>
    <x v="801"/>
  </r>
  <r>
    <x v="0"/>
    <x v="1"/>
    <x v="802"/>
  </r>
  <r>
    <x v="0"/>
    <x v="1"/>
    <x v="803"/>
  </r>
  <r>
    <x v="0"/>
    <x v="2"/>
    <x v="804"/>
  </r>
  <r>
    <x v="1"/>
    <x v="2"/>
    <x v="805"/>
  </r>
  <r>
    <x v="0"/>
    <x v="2"/>
    <x v="806"/>
  </r>
  <r>
    <x v="0"/>
    <x v="1"/>
    <x v="807"/>
  </r>
  <r>
    <x v="1"/>
    <x v="3"/>
    <x v="808"/>
  </r>
  <r>
    <x v="2"/>
    <x v="0"/>
    <x v="809"/>
  </r>
  <r>
    <x v="2"/>
    <x v="2"/>
    <x v="810"/>
  </r>
  <r>
    <x v="3"/>
    <x v="1"/>
    <x v="811"/>
  </r>
  <r>
    <x v="3"/>
    <x v="3"/>
    <x v="812"/>
  </r>
  <r>
    <x v="3"/>
    <x v="1"/>
    <x v="813"/>
  </r>
  <r>
    <x v="0"/>
    <x v="1"/>
    <x v="814"/>
  </r>
  <r>
    <x v="0"/>
    <x v="2"/>
    <x v="815"/>
  </r>
  <r>
    <x v="2"/>
    <x v="0"/>
    <x v="816"/>
  </r>
  <r>
    <x v="1"/>
    <x v="3"/>
    <x v="817"/>
  </r>
  <r>
    <x v="0"/>
    <x v="2"/>
    <x v="818"/>
  </r>
  <r>
    <x v="1"/>
    <x v="0"/>
    <x v="819"/>
  </r>
  <r>
    <x v="0"/>
    <x v="2"/>
    <x v="820"/>
  </r>
  <r>
    <x v="0"/>
    <x v="1"/>
    <x v="821"/>
  </r>
  <r>
    <x v="3"/>
    <x v="1"/>
    <x v="822"/>
  </r>
  <r>
    <x v="0"/>
    <x v="2"/>
    <x v="823"/>
  </r>
  <r>
    <x v="3"/>
    <x v="3"/>
    <x v="824"/>
  </r>
  <r>
    <x v="3"/>
    <x v="1"/>
    <x v="825"/>
  </r>
  <r>
    <x v="1"/>
    <x v="3"/>
    <x v="826"/>
  </r>
  <r>
    <x v="2"/>
    <x v="3"/>
    <x v="827"/>
  </r>
  <r>
    <x v="1"/>
    <x v="2"/>
    <x v="828"/>
  </r>
  <r>
    <x v="0"/>
    <x v="0"/>
    <x v="829"/>
  </r>
  <r>
    <x v="0"/>
    <x v="2"/>
    <x v="830"/>
  </r>
  <r>
    <x v="3"/>
    <x v="2"/>
    <x v="831"/>
  </r>
  <r>
    <x v="0"/>
    <x v="2"/>
    <x v="832"/>
  </r>
  <r>
    <x v="1"/>
    <x v="2"/>
    <x v="833"/>
  </r>
  <r>
    <x v="3"/>
    <x v="1"/>
    <x v="834"/>
  </r>
  <r>
    <x v="0"/>
    <x v="0"/>
    <x v="835"/>
  </r>
  <r>
    <x v="0"/>
    <x v="3"/>
    <x v="836"/>
  </r>
  <r>
    <x v="3"/>
    <x v="3"/>
    <x v="837"/>
  </r>
  <r>
    <x v="0"/>
    <x v="2"/>
    <x v="838"/>
  </r>
  <r>
    <x v="0"/>
    <x v="0"/>
    <x v="839"/>
  </r>
  <r>
    <x v="0"/>
    <x v="3"/>
    <x v="840"/>
  </r>
  <r>
    <x v="3"/>
    <x v="1"/>
    <x v="841"/>
  </r>
  <r>
    <x v="0"/>
    <x v="1"/>
    <x v="842"/>
  </r>
  <r>
    <x v="0"/>
    <x v="3"/>
    <x v="843"/>
  </r>
  <r>
    <x v="0"/>
    <x v="1"/>
    <x v="844"/>
  </r>
  <r>
    <x v="1"/>
    <x v="0"/>
    <x v="845"/>
  </r>
  <r>
    <x v="1"/>
    <x v="1"/>
    <x v="846"/>
  </r>
  <r>
    <x v="0"/>
    <x v="0"/>
    <x v="847"/>
  </r>
  <r>
    <x v="0"/>
    <x v="2"/>
    <x v="848"/>
  </r>
  <r>
    <x v="0"/>
    <x v="3"/>
    <x v="849"/>
  </r>
  <r>
    <x v="3"/>
    <x v="2"/>
    <x v="850"/>
  </r>
  <r>
    <x v="0"/>
    <x v="3"/>
    <x v="851"/>
  </r>
  <r>
    <x v="3"/>
    <x v="3"/>
    <x v="852"/>
  </r>
  <r>
    <x v="2"/>
    <x v="3"/>
    <x v="853"/>
  </r>
  <r>
    <x v="0"/>
    <x v="0"/>
    <x v="854"/>
  </r>
  <r>
    <x v="0"/>
    <x v="1"/>
    <x v="855"/>
  </r>
  <r>
    <x v="0"/>
    <x v="2"/>
    <x v="856"/>
  </r>
  <r>
    <x v="1"/>
    <x v="1"/>
    <x v="857"/>
  </r>
  <r>
    <x v="0"/>
    <x v="0"/>
    <x v="858"/>
  </r>
  <r>
    <x v="3"/>
    <x v="0"/>
    <x v="859"/>
  </r>
  <r>
    <x v="2"/>
    <x v="0"/>
    <x v="860"/>
  </r>
  <r>
    <x v="3"/>
    <x v="2"/>
    <x v="861"/>
  </r>
  <r>
    <x v="0"/>
    <x v="3"/>
    <x v="862"/>
  </r>
  <r>
    <x v="0"/>
    <x v="0"/>
    <x v="863"/>
  </r>
  <r>
    <x v="3"/>
    <x v="0"/>
    <x v="864"/>
  </r>
  <r>
    <x v="0"/>
    <x v="1"/>
    <x v="865"/>
  </r>
  <r>
    <x v="1"/>
    <x v="0"/>
    <x v="866"/>
  </r>
  <r>
    <x v="0"/>
    <x v="3"/>
    <x v="867"/>
  </r>
  <r>
    <x v="2"/>
    <x v="0"/>
    <x v="868"/>
  </r>
  <r>
    <x v="0"/>
    <x v="0"/>
    <x v="869"/>
  </r>
  <r>
    <x v="1"/>
    <x v="1"/>
    <x v="870"/>
  </r>
  <r>
    <x v="0"/>
    <x v="1"/>
    <x v="871"/>
  </r>
  <r>
    <x v="1"/>
    <x v="0"/>
    <x v="872"/>
  </r>
  <r>
    <x v="2"/>
    <x v="3"/>
    <x v="873"/>
  </r>
  <r>
    <x v="0"/>
    <x v="2"/>
    <x v="874"/>
  </r>
  <r>
    <x v="1"/>
    <x v="0"/>
    <x v="875"/>
  </r>
  <r>
    <x v="4"/>
    <x v="1"/>
    <x v="876"/>
  </r>
  <r>
    <x v="1"/>
    <x v="0"/>
    <x v="877"/>
  </r>
  <r>
    <x v="3"/>
    <x v="0"/>
    <x v="878"/>
  </r>
  <r>
    <x v="2"/>
    <x v="0"/>
    <x v="879"/>
  </r>
  <r>
    <x v="1"/>
    <x v="2"/>
    <x v="880"/>
  </r>
  <r>
    <x v="0"/>
    <x v="3"/>
    <x v="881"/>
  </r>
  <r>
    <x v="2"/>
    <x v="3"/>
    <x v="882"/>
  </r>
  <r>
    <x v="5"/>
    <x v="2"/>
    <x v="883"/>
  </r>
  <r>
    <x v="1"/>
    <x v="1"/>
    <x v="884"/>
  </r>
  <r>
    <x v="0"/>
    <x v="3"/>
    <x v="885"/>
  </r>
  <r>
    <x v="0"/>
    <x v="2"/>
    <x v="886"/>
  </r>
  <r>
    <x v="0"/>
    <x v="0"/>
    <x v="887"/>
  </r>
  <r>
    <x v="1"/>
    <x v="2"/>
    <x v="888"/>
  </r>
  <r>
    <x v="0"/>
    <x v="2"/>
    <x v="889"/>
  </r>
  <r>
    <x v="5"/>
    <x v="1"/>
    <x v="890"/>
  </r>
  <r>
    <x v="0"/>
    <x v="3"/>
    <x v="891"/>
  </r>
  <r>
    <x v="3"/>
    <x v="1"/>
    <x v="892"/>
  </r>
  <r>
    <x v="0"/>
    <x v="3"/>
    <x v="893"/>
  </r>
  <r>
    <x v="0"/>
    <x v="0"/>
    <x v="894"/>
  </r>
  <r>
    <x v="3"/>
    <x v="3"/>
    <x v="895"/>
  </r>
  <r>
    <x v="1"/>
    <x v="2"/>
    <x v="896"/>
  </r>
  <r>
    <x v="0"/>
    <x v="1"/>
    <x v="897"/>
  </r>
  <r>
    <x v="0"/>
    <x v="2"/>
    <x v="898"/>
  </r>
  <r>
    <x v="0"/>
    <x v="3"/>
    <x v="899"/>
  </r>
  <r>
    <x v="0"/>
    <x v="1"/>
    <x v="900"/>
  </r>
  <r>
    <x v="2"/>
    <x v="3"/>
    <x v="901"/>
  </r>
  <r>
    <x v="0"/>
    <x v="1"/>
    <x v="902"/>
  </r>
  <r>
    <x v="0"/>
    <x v="0"/>
    <x v="903"/>
  </r>
  <r>
    <x v="3"/>
    <x v="3"/>
    <x v="904"/>
  </r>
  <r>
    <x v="2"/>
    <x v="3"/>
    <x v="905"/>
  </r>
  <r>
    <x v="1"/>
    <x v="1"/>
    <x v="906"/>
  </r>
  <r>
    <x v="2"/>
    <x v="0"/>
    <x v="907"/>
  </r>
  <r>
    <x v="0"/>
    <x v="0"/>
    <x v="908"/>
  </r>
  <r>
    <x v="1"/>
    <x v="2"/>
    <x v="909"/>
  </r>
  <r>
    <x v="0"/>
    <x v="3"/>
    <x v="910"/>
  </r>
  <r>
    <x v="2"/>
    <x v="2"/>
    <x v="911"/>
  </r>
  <r>
    <x v="1"/>
    <x v="0"/>
    <x v="912"/>
  </r>
  <r>
    <x v="3"/>
    <x v="2"/>
    <x v="913"/>
  </r>
  <r>
    <x v="0"/>
    <x v="1"/>
    <x v="914"/>
  </r>
  <r>
    <x v="0"/>
    <x v="2"/>
    <x v="915"/>
  </r>
  <r>
    <x v="0"/>
    <x v="3"/>
    <x v="916"/>
  </r>
  <r>
    <x v="0"/>
    <x v="0"/>
    <x v="917"/>
  </r>
  <r>
    <x v="1"/>
    <x v="1"/>
    <x v="918"/>
  </r>
  <r>
    <x v="0"/>
    <x v="0"/>
    <x v="919"/>
  </r>
  <r>
    <x v="0"/>
    <x v="0"/>
    <x v="920"/>
  </r>
  <r>
    <x v="1"/>
    <x v="0"/>
    <x v="921"/>
  </r>
  <r>
    <x v="0"/>
    <x v="2"/>
    <x v="922"/>
  </r>
  <r>
    <x v="0"/>
    <x v="0"/>
    <x v="923"/>
  </r>
  <r>
    <x v="3"/>
    <x v="3"/>
    <x v="924"/>
  </r>
  <r>
    <x v="3"/>
    <x v="0"/>
    <x v="925"/>
  </r>
  <r>
    <x v="1"/>
    <x v="0"/>
    <x v="926"/>
  </r>
  <r>
    <x v="0"/>
    <x v="1"/>
    <x v="927"/>
  </r>
  <r>
    <x v="1"/>
    <x v="1"/>
    <x v="928"/>
  </r>
  <r>
    <x v="1"/>
    <x v="1"/>
    <x v="929"/>
  </r>
  <r>
    <x v="1"/>
    <x v="0"/>
    <x v="930"/>
  </r>
  <r>
    <x v="4"/>
    <x v="0"/>
    <x v="931"/>
  </r>
  <r>
    <x v="0"/>
    <x v="0"/>
    <x v="932"/>
  </r>
  <r>
    <x v="3"/>
    <x v="1"/>
    <x v="933"/>
  </r>
  <r>
    <x v="0"/>
    <x v="0"/>
    <x v="934"/>
  </r>
  <r>
    <x v="3"/>
    <x v="3"/>
    <x v="935"/>
  </r>
  <r>
    <x v="4"/>
    <x v="2"/>
    <x v="936"/>
  </r>
  <r>
    <x v="3"/>
    <x v="1"/>
    <x v="937"/>
  </r>
  <r>
    <x v="0"/>
    <x v="1"/>
    <x v="938"/>
  </r>
  <r>
    <x v="0"/>
    <x v="1"/>
    <x v="939"/>
  </r>
  <r>
    <x v="1"/>
    <x v="1"/>
    <x v="940"/>
  </r>
  <r>
    <x v="0"/>
    <x v="3"/>
    <x v="941"/>
  </r>
  <r>
    <x v="0"/>
    <x v="2"/>
    <x v="942"/>
  </r>
  <r>
    <x v="0"/>
    <x v="1"/>
    <x v="943"/>
  </r>
  <r>
    <x v="1"/>
    <x v="0"/>
    <x v="944"/>
  </r>
  <r>
    <x v="3"/>
    <x v="0"/>
    <x v="945"/>
  </r>
  <r>
    <x v="1"/>
    <x v="3"/>
    <x v="946"/>
  </r>
  <r>
    <x v="0"/>
    <x v="2"/>
    <x v="947"/>
  </r>
  <r>
    <x v="2"/>
    <x v="0"/>
    <x v="948"/>
  </r>
  <r>
    <x v="0"/>
    <x v="3"/>
    <x v="949"/>
  </r>
  <r>
    <x v="3"/>
    <x v="1"/>
    <x v="950"/>
  </r>
  <r>
    <x v="1"/>
    <x v="2"/>
    <x v="951"/>
  </r>
  <r>
    <x v="3"/>
    <x v="0"/>
    <x v="952"/>
  </r>
  <r>
    <x v="1"/>
    <x v="2"/>
    <x v="953"/>
  </r>
  <r>
    <x v="1"/>
    <x v="1"/>
    <x v="954"/>
  </r>
  <r>
    <x v="1"/>
    <x v="1"/>
    <x v="955"/>
  </r>
  <r>
    <x v="1"/>
    <x v="2"/>
    <x v="956"/>
  </r>
  <r>
    <x v="1"/>
    <x v="3"/>
    <x v="957"/>
  </r>
  <r>
    <x v="1"/>
    <x v="2"/>
    <x v="958"/>
  </r>
  <r>
    <x v="1"/>
    <x v="2"/>
    <x v="959"/>
  </r>
  <r>
    <x v="0"/>
    <x v="0"/>
    <x v="960"/>
  </r>
  <r>
    <x v="1"/>
    <x v="1"/>
    <x v="961"/>
  </r>
  <r>
    <x v="2"/>
    <x v="3"/>
    <x v="962"/>
  </r>
  <r>
    <x v="3"/>
    <x v="2"/>
    <x v="963"/>
  </r>
  <r>
    <x v="1"/>
    <x v="0"/>
    <x v="964"/>
  </r>
  <r>
    <x v="3"/>
    <x v="2"/>
    <x v="965"/>
  </r>
  <r>
    <x v="1"/>
    <x v="2"/>
    <x v="966"/>
  </r>
  <r>
    <x v="3"/>
    <x v="3"/>
    <x v="967"/>
  </r>
  <r>
    <x v="4"/>
    <x v="1"/>
    <x v="968"/>
  </r>
  <r>
    <x v="2"/>
    <x v="1"/>
    <x v="969"/>
  </r>
  <r>
    <x v="0"/>
    <x v="3"/>
    <x v="970"/>
  </r>
  <r>
    <x v="0"/>
    <x v="2"/>
    <x v="971"/>
  </r>
  <r>
    <x v="0"/>
    <x v="0"/>
    <x v="972"/>
  </r>
  <r>
    <x v="0"/>
    <x v="1"/>
    <x v="973"/>
  </r>
  <r>
    <x v="0"/>
    <x v="3"/>
    <x v="974"/>
  </r>
  <r>
    <x v="0"/>
    <x v="1"/>
    <x v="975"/>
  </r>
  <r>
    <x v="1"/>
    <x v="1"/>
    <x v="976"/>
  </r>
  <r>
    <x v="2"/>
    <x v="3"/>
    <x v="977"/>
  </r>
  <r>
    <x v="0"/>
    <x v="1"/>
    <x v="978"/>
  </r>
  <r>
    <x v="1"/>
    <x v="3"/>
    <x v="979"/>
  </r>
  <r>
    <x v="0"/>
    <x v="3"/>
    <x v="980"/>
  </r>
  <r>
    <x v="2"/>
    <x v="0"/>
    <x v="981"/>
  </r>
  <r>
    <x v="1"/>
    <x v="3"/>
    <x v="982"/>
  </r>
  <r>
    <x v="4"/>
    <x v="3"/>
    <x v="983"/>
  </r>
  <r>
    <x v="1"/>
    <x v="0"/>
    <x v="984"/>
  </r>
  <r>
    <x v="2"/>
    <x v="2"/>
    <x v="985"/>
  </r>
  <r>
    <x v="1"/>
    <x v="2"/>
    <x v="986"/>
  </r>
  <r>
    <x v="0"/>
    <x v="3"/>
    <x v="987"/>
  </r>
  <r>
    <x v="0"/>
    <x v="3"/>
    <x v="988"/>
  </r>
  <r>
    <x v="1"/>
    <x v="0"/>
    <x v="989"/>
  </r>
  <r>
    <x v="3"/>
    <x v="3"/>
    <x v="990"/>
  </r>
  <r>
    <x v="3"/>
    <x v="0"/>
    <x v="991"/>
  </r>
  <r>
    <x v="1"/>
    <x v="1"/>
    <x v="992"/>
  </r>
  <r>
    <x v="2"/>
    <x v="2"/>
    <x v="993"/>
  </r>
  <r>
    <x v="2"/>
    <x v="3"/>
    <x v="994"/>
  </r>
  <r>
    <x v="2"/>
    <x v="0"/>
    <x v="995"/>
  </r>
  <r>
    <x v="0"/>
    <x v="1"/>
    <x v="996"/>
  </r>
  <r>
    <x v="2"/>
    <x v="3"/>
    <x v="997"/>
  </r>
  <r>
    <x v="0"/>
    <x v="2"/>
    <x v="998"/>
  </r>
  <r>
    <x v="3"/>
    <x v="2"/>
    <x v="999"/>
  </r>
  <r>
    <x v="0"/>
    <x v="0"/>
    <x v="1000"/>
  </r>
  <r>
    <x v="0"/>
    <x v="0"/>
    <x v="1001"/>
  </r>
  <r>
    <x v="0"/>
    <x v="0"/>
    <x v="1002"/>
  </r>
  <r>
    <x v="1"/>
    <x v="3"/>
    <x v="1003"/>
  </r>
  <r>
    <x v="3"/>
    <x v="2"/>
    <x v="1004"/>
  </r>
  <r>
    <x v="3"/>
    <x v="3"/>
    <x v="1005"/>
  </r>
  <r>
    <x v="2"/>
    <x v="2"/>
    <x v="1006"/>
  </r>
  <r>
    <x v="3"/>
    <x v="3"/>
    <x v="1007"/>
  </r>
  <r>
    <x v="1"/>
    <x v="3"/>
    <x v="1008"/>
  </r>
  <r>
    <x v="0"/>
    <x v="0"/>
    <x v="1009"/>
  </r>
  <r>
    <x v="3"/>
    <x v="1"/>
    <x v="1010"/>
  </r>
  <r>
    <x v="5"/>
    <x v="1"/>
    <x v="1011"/>
  </r>
  <r>
    <x v="1"/>
    <x v="2"/>
    <x v="1012"/>
  </r>
  <r>
    <x v="0"/>
    <x v="0"/>
    <x v="1013"/>
  </r>
  <r>
    <x v="0"/>
    <x v="2"/>
    <x v="1014"/>
  </r>
  <r>
    <x v="1"/>
    <x v="2"/>
    <x v="1015"/>
  </r>
  <r>
    <x v="3"/>
    <x v="0"/>
    <x v="1016"/>
  </r>
  <r>
    <x v="2"/>
    <x v="2"/>
    <x v="1017"/>
  </r>
  <r>
    <x v="3"/>
    <x v="2"/>
    <x v="1018"/>
  </r>
  <r>
    <x v="0"/>
    <x v="0"/>
    <x v="1019"/>
  </r>
  <r>
    <x v="2"/>
    <x v="1"/>
    <x v="1020"/>
  </r>
  <r>
    <x v="1"/>
    <x v="1"/>
    <x v="1021"/>
  </r>
  <r>
    <x v="1"/>
    <x v="1"/>
    <x v="1022"/>
  </r>
  <r>
    <x v="1"/>
    <x v="1"/>
    <x v="1023"/>
  </r>
  <r>
    <x v="0"/>
    <x v="0"/>
    <x v="1024"/>
  </r>
  <r>
    <x v="1"/>
    <x v="2"/>
    <x v="1025"/>
  </r>
  <r>
    <x v="0"/>
    <x v="2"/>
    <x v="1026"/>
  </r>
  <r>
    <x v="0"/>
    <x v="0"/>
    <x v="1027"/>
  </r>
  <r>
    <x v="3"/>
    <x v="3"/>
    <x v="1028"/>
  </r>
  <r>
    <x v="1"/>
    <x v="2"/>
    <x v="1029"/>
  </r>
  <r>
    <x v="0"/>
    <x v="1"/>
    <x v="1030"/>
  </r>
  <r>
    <x v="0"/>
    <x v="3"/>
    <x v="1031"/>
  </r>
  <r>
    <x v="0"/>
    <x v="3"/>
    <x v="1032"/>
  </r>
  <r>
    <x v="0"/>
    <x v="2"/>
    <x v="1033"/>
  </r>
  <r>
    <x v="2"/>
    <x v="0"/>
    <x v="1034"/>
  </r>
  <r>
    <x v="3"/>
    <x v="1"/>
    <x v="1035"/>
  </r>
  <r>
    <x v="1"/>
    <x v="2"/>
    <x v="1036"/>
  </r>
  <r>
    <x v="0"/>
    <x v="3"/>
    <x v="1037"/>
  </r>
  <r>
    <x v="3"/>
    <x v="2"/>
    <x v="1038"/>
  </r>
  <r>
    <x v="0"/>
    <x v="2"/>
    <x v="1039"/>
  </r>
  <r>
    <x v="0"/>
    <x v="3"/>
    <x v="1040"/>
  </r>
  <r>
    <x v="0"/>
    <x v="3"/>
    <x v="1041"/>
  </r>
  <r>
    <x v="0"/>
    <x v="0"/>
    <x v="1042"/>
  </r>
  <r>
    <x v="1"/>
    <x v="3"/>
    <x v="1043"/>
  </r>
  <r>
    <x v="3"/>
    <x v="2"/>
    <x v="1044"/>
  </r>
  <r>
    <x v="0"/>
    <x v="3"/>
    <x v="1045"/>
  </r>
  <r>
    <x v="1"/>
    <x v="1"/>
    <x v="1046"/>
  </r>
  <r>
    <x v="1"/>
    <x v="2"/>
    <x v="1047"/>
  </r>
  <r>
    <x v="0"/>
    <x v="0"/>
    <x v="1048"/>
  </r>
  <r>
    <x v="1"/>
    <x v="2"/>
    <x v="1049"/>
  </r>
  <r>
    <x v="0"/>
    <x v="3"/>
    <x v="1050"/>
  </r>
  <r>
    <x v="1"/>
    <x v="3"/>
    <x v="1051"/>
  </r>
  <r>
    <x v="2"/>
    <x v="0"/>
    <x v="1052"/>
  </r>
  <r>
    <x v="0"/>
    <x v="2"/>
    <x v="1053"/>
  </r>
  <r>
    <x v="0"/>
    <x v="2"/>
    <x v="1054"/>
  </r>
  <r>
    <x v="0"/>
    <x v="0"/>
    <x v="1055"/>
  </r>
  <r>
    <x v="0"/>
    <x v="1"/>
    <x v="1056"/>
  </r>
  <r>
    <x v="0"/>
    <x v="1"/>
    <x v="1057"/>
  </r>
  <r>
    <x v="1"/>
    <x v="2"/>
    <x v="1058"/>
  </r>
  <r>
    <x v="0"/>
    <x v="1"/>
    <x v="1059"/>
  </r>
  <r>
    <x v="1"/>
    <x v="1"/>
    <x v="1060"/>
  </r>
  <r>
    <x v="1"/>
    <x v="1"/>
    <x v="1061"/>
  </r>
  <r>
    <x v="2"/>
    <x v="2"/>
    <x v="1062"/>
  </r>
  <r>
    <x v="5"/>
    <x v="0"/>
    <x v="1063"/>
  </r>
  <r>
    <x v="1"/>
    <x v="0"/>
    <x v="1064"/>
  </r>
  <r>
    <x v="3"/>
    <x v="1"/>
    <x v="1065"/>
  </r>
  <r>
    <x v="0"/>
    <x v="3"/>
    <x v="1066"/>
  </r>
  <r>
    <x v="1"/>
    <x v="2"/>
    <x v="1067"/>
  </r>
  <r>
    <x v="1"/>
    <x v="1"/>
    <x v="1068"/>
  </r>
  <r>
    <x v="1"/>
    <x v="1"/>
    <x v="1069"/>
  </r>
  <r>
    <x v="0"/>
    <x v="3"/>
    <x v="1070"/>
  </r>
  <r>
    <x v="0"/>
    <x v="2"/>
    <x v="1071"/>
  </r>
  <r>
    <x v="3"/>
    <x v="3"/>
    <x v="1072"/>
  </r>
  <r>
    <x v="0"/>
    <x v="3"/>
    <x v="1073"/>
  </r>
  <r>
    <x v="1"/>
    <x v="1"/>
    <x v="1074"/>
  </r>
  <r>
    <x v="1"/>
    <x v="0"/>
    <x v="1075"/>
  </r>
  <r>
    <x v="0"/>
    <x v="3"/>
    <x v="1076"/>
  </r>
  <r>
    <x v="0"/>
    <x v="1"/>
    <x v="1077"/>
  </r>
  <r>
    <x v="2"/>
    <x v="1"/>
    <x v="1078"/>
  </r>
  <r>
    <x v="3"/>
    <x v="1"/>
    <x v="1079"/>
  </r>
  <r>
    <x v="1"/>
    <x v="2"/>
    <x v="1080"/>
  </r>
  <r>
    <x v="1"/>
    <x v="2"/>
    <x v="1081"/>
  </r>
  <r>
    <x v="1"/>
    <x v="0"/>
    <x v="1082"/>
  </r>
  <r>
    <x v="3"/>
    <x v="2"/>
    <x v="1083"/>
  </r>
  <r>
    <x v="4"/>
    <x v="0"/>
    <x v="1084"/>
  </r>
  <r>
    <x v="0"/>
    <x v="3"/>
    <x v="1085"/>
  </r>
  <r>
    <x v="0"/>
    <x v="2"/>
    <x v="1086"/>
  </r>
  <r>
    <x v="1"/>
    <x v="1"/>
    <x v="1087"/>
  </r>
  <r>
    <x v="0"/>
    <x v="0"/>
    <x v="1088"/>
  </r>
  <r>
    <x v="0"/>
    <x v="1"/>
    <x v="1089"/>
  </r>
  <r>
    <x v="0"/>
    <x v="3"/>
    <x v="1090"/>
  </r>
  <r>
    <x v="2"/>
    <x v="0"/>
    <x v="1091"/>
  </r>
  <r>
    <x v="0"/>
    <x v="2"/>
    <x v="1092"/>
  </r>
  <r>
    <x v="5"/>
    <x v="0"/>
    <x v="1093"/>
  </r>
  <r>
    <x v="5"/>
    <x v="3"/>
    <x v="1094"/>
  </r>
  <r>
    <x v="3"/>
    <x v="3"/>
    <x v="1095"/>
  </r>
  <r>
    <x v="0"/>
    <x v="1"/>
    <x v="1096"/>
  </r>
  <r>
    <x v="0"/>
    <x v="3"/>
    <x v="1097"/>
  </r>
  <r>
    <x v="1"/>
    <x v="1"/>
    <x v="1098"/>
  </r>
  <r>
    <x v="3"/>
    <x v="3"/>
    <x v="1099"/>
  </r>
  <r>
    <x v="2"/>
    <x v="0"/>
    <x v="1100"/>
  </r>
  <r>
    <x v="1"/>
    <x v="1"/>
    <x v="1101"/>
  </r>
  <r>
    <x v="0"/>
    <x v="1"/>
    <x v="1102"/>
  </r>
  <r>
    <x v="0"/>
    <x v="0"/>
    <x v="1103"/>
  </r>
  <r>
    <x v="0"/>
    <x v="1"/>
    <x v="1104"/>
  </r>
  <r>
    <x v="0"/>
    <x v="2"/>
    <x v="1105"/>
  </r>
  <r>
    <x v="3"/>
    <x v="2"/>
    <x v="1106"/>
  </r>
  <r>
    <x v="1"/>
    <x v="0"/>
    <x v="1107"/>
  </r>
  <r>
    <x v="2"/>
    <x v="1"/>
    <x v="1108"/>
  </r>
  <r>
    <x v="1"/>
    <x v="3"/>
    <x v="1109"/>
  </r>
  <r>
    <x v="2"/>
    <x v="1"/>
    <x v="1110"/>
  </r>
  <r>
    <x v="2"/>
    <x v="1"/>
    <x v="1111"/>
  </r>
  <r>
    <x v="2"/>
    <x v="2"/>
    <x v="1112"/>
  </r>
  <r>
    <x v="0"/>
    <x v="3"/>
    <x v="1113"/>
  </r>
  <r>
    <x v="1"/>
    <x v="1"/>
    <x v="1114"/>
  </r>
  <r>
    <x v="4"/>
    <x v="3"/>
    <x v="1115"/>
  </r>
  <r>
    <x v="3"/>
    <x v="1"/>
    <x v="1116"/>
  </r>
  <r>
    <x v="1"/>
    <x v="1"/>
    <x v="1117"/>
  </r>
  <r>
    <x v="2"/>
    <x v="2"/>
    <x v="1118"/>
  </r>
  <r>
    <x v="0"/>
    <x v="0"/>
    <x v="1119"/>
  </r>
  <r>
    <x v="3"/>
    <x v="1"/>
    <x v="1120"/>
  </r>
  <r>
    <x v="2"/>
    <x v="2"/>
    <x v="1121"/>
  </r>
  <r>
    <x v="1"/>
    <x v="3"/>
    <x v="1122"/>
  </r>
  <r>
    <x v="1"/>
    <x v="3"/>
    <x v="1123"/>
  </r>
  <r>
    <x v="0"/>
    <x v="2"/>
    <x v="1124"/>
  </r>
  <r>
    <x v="0"/>
    <x v="0"/>
    <x v="1125"/>
  </r>
  <r>
    <x v="3"/>
    <x v="1"/>
    <x v="1126"/>
  </r>
  <r>
    <x v="1"/>
    <x v="0"/>
    <x v="1127"/>
  </r>
  <r>
    <x v="0"/>
    <x v="0"/>
    <x v="1128"/>
  </r>
  <r>
    <x v="4"/>
    <x v="1"/>
    <x v="1129"/>
  </r>
  <r>
    <x v="3"/>
    <x v="0"/>
    <x v="1130"/>
  </r>
  <r>
    <x v="0"/>
    <x v="3"/>
    <x v="1131"/>
  </r>
  <r>
    <x v="0"/>
    <x v="2"/>
    <x v="1132"/>
  </r>
  <r>
    <x v="0"/>
    <x v="2"/>
    <x v="1133"/>
  </r>
  <r>
    <x v="2"/>
    <x v="2"/>
    <x v="1134"/>
  </r>
  <r>
    <x v="1"/>
    <x v="0"/>
    <x v="1135"/>
  </r>
  <r>
    <x v="0"/>
    <x v="2"/>
    <x v="1136"/>
  </r>
  <r>
    <x v="0"/>
    <x v="1"/>
    <x v="1137"/>
  </r>
  <r>
    <x v="0"/>
    <x v="2"/>
    <x v="1138"/>
  </r>
  <r>
    <x v="1"/>
    <x v="1"/>
    <x v="1139"/>
  </r>
  <r>
    <x v="2"/>
    <x v="0"/>
    <x v="1140"/>
  </r>
  <r>
    <x v="0"/>
    <x v="1"/>
    <x v="1141"/>
  </r>
  <r>
    <x v="3"/>
    <x v="1"/>
    <x v="1142"/>
  </r>
  <r>
    <x v="3"/>
    <x v="0"/>
    <x v="1143"/>
  </r>
  <r>
    <x v="2"/>
    <x v="2"/>
    <x v="1144"/>
  </r>
  <r>
    <x v="0"/>
    <x v="0"/>
    <x v="1145"/>
  </r>
  <r>
    <x v="0"/>
    <x v="2"/>
    <x v="1146"/>
  </r>
  <r>
    <x v="1"/>
    <x v="0"/>
    <x v="1147"/>
  </r>
  <r>
    <x v="0"/>
    <x v="0"/>
    <x v="1148"/>
  </r>
  <r>
    <x v="0"/>
    <x v="3"/>
    <x v="1149"/>
  </r>
  <r>
    <x v="0"/>
    <x v="2"/>
    <x v="1150"/>
  </r>
  <r>
    <x v="2"/>
    <x v="1"/>
    <x v="1151"/>
  </r>
  <r>
    <x v="1"/>
    <x v="2"/>
    <x v="1152"/>
  </r>
  <r>
    <x v="5"/>
    <x v="2"/>
    <x v="1153"/>
  </r>
  <r>
    <x v="2"/>
    <x v="3"/>
    <x v="1154"/>
  </r>
  <r>
    <x v="0"/>
    <x v="1"/>
    <x v="1155"/>
  </r>
  <r>
    <x v="3"/>
    <x v="2"/>
    <x v="1156"/>
  </r>
  <r>
    <x v="0"/>
    <x v="3"/>
    <x v="1157"/>
  </r>
  <r>
    <x v="0"/>
    <x v="0"/>
    <x v="1158"/>
  </r>
  <r>
    <x v="1"/>
    <x v="2"/>
    <x v="1159"/>
  </r>
  <r>
    <x v="3"/>
    <x v="1"/>
    <x v="1160"/>
  </r>
  <r>
    <x v="1"/>
    <x v="1"/>
    <x v="1161"/>
  </r>
  <r>
    <x v="0"/>
    <x v="3"/>
    <x v="1162"/>
  </r>
  <r>
    <x v="1"/>
    <x v="2"/>
    <x v="1163"/>
  </r>
  <r>
    <x v="0"/>
    <x v="3"/>
    <x v="1164"/>
  </r>
  <r>
    <x v="0"/>
    <x v="1"/>
    <x v="1165"/>
  </r>
  <r>
    <x v="3"/>
    <x v="0"/>
    <x v="1166"/>
  </r>
  <r>
    <x v="3"/>
    <x v="0"/>
    <x v="1167"/>
  </r>
  <r>
    <x v="1"/>
    <x v="2"/>
    <x v="1168"/>
  </r>
  <r>
    <x v="1"/>
    <x v="3"/>
    <x v="1169"/>
  </r>
  <r>
    <x v="3"/>
    <x v="0"/>
    <x v="1170"/>
  </r>
  <r>
    <x v="0"/>
    <x v="1"/>
    <x v="1171"/>
  </r>
  <r>
    <x v="3"/>
    <x v="2"/>
    <x v="1172"/>
  </r>
  <r>
    <x v="3"/>
    <x v="2"/>
    <x v="1173"/>
  </r>
  <r>
    <x v="0"/>
    <x v="0"/>
    <x v="1174"/>
  </r>
  <r>
    <x v="1"/>
    <x v="2"/>
    <x v="1175"/>
  </r>
  <r>
    <x v="1"/>
    <x v="0"/>
    <x v="1176"/>
  </r>
  <r>
    <x v="0"/>
    <x v="3"/>
    <x v="1177"/>
  </r>
  <r>
    <x v="0"/>
    <x v="1"/>
    <x v="1178"/>
  </r>
  <r>
    <x v="1"/>
    <x v="3"/>
    <x v="1179"/>
  </r>
  <r>
    <x v="0"/>
    <x v="2"/>
    <x v="1180"/>
  </r>
  <r>
    <x v="0"/>
    <x v="0"/>
    <x v="1181"/>
  </r>
  <r>
    <x v="1"/>
    <x v="3"/>
    <x v="1182"/>
  </r>
  <r>
    <x v="1"/>
    <x v="1"/>
    <x v="1183"/>
  </r>
  <r>
    <x v="3"/>
    <x v="3"/>
    <x v="1184"/>
  </r>
  <r>
    <x v="2"/>
    <x v="2"/>
    <x v="1185"/>
  </r>
  <r>
    <x v="0"/>
    <x v="2"/>
    <x v="1186"/>
  </r>
  <r>
    <x v="1"/>
    <x v="3"/>
    <x v="1187"/>
  </r>
  <r>
    <x v="0"/>
    <x v="0"/>
    <x v="1188"/>
  </r>
  <r>
    <x v="3"/>
    <x v="2"/>
    <x v="1189"/>
  </r>
  <r>
    <x v="1"/>
    <x v="3"/>
    <x v="1190"/>
  </r>
  <r>
    <x v="1"/>
    <x v="3"/>
    <x v="1191"/>
  </r>
  <r>
    <x v="0"/>
    <x v="2"/>
    <x v="1192"/>
  </r>
  <r>
    <x v="0"/>
    <x v="2"/>
    <x v="1193"/>
  </r>
  <r>
    <x v="2"/>
    <x v="2"/>
    <x v="1194"/>
  </r>
  <r>
    <x v="0"/>
    <x v="2"/>
    <x v="1195"/>
  </r>
  <r>
    <x v="0"/>
    <x v="1"/>
    <x v="1196"/>
  </r>
  <r>
    <x v="1"/>
    <x v="2"/>
    <x v="1197"/>
  </r>
  <r>
    <x v="3"/>
    <x v="0"/>
    <x v="1198"/>
  </r>
  <r>
    <x v="3"/>
    <x v="2"/>
    <x v="1199"/>
  </r>
  <r>
    <x v="3"/>
    <x v="2"/>
    <x v="1200"/>
  </r>
  <r>
    <x v="0"/>
    <x v="2"/>
    <x v="1201"/>
  </r>
  <r>
    <x v="1"/>
    <x v="3"/>
    <x v="1202"/>
  </r>
  <r>
    <x v="2"/>
    <x v="1"/>
    <x v="1203"/>
  </r>
  <r>
    <x v="1"/>
    <x v="2"/>
    <x v="1204"/>
  </r>
  <r>
    <x v="3"/>
    <x v="0"/>
    <x v="1205"/>
  </r>
  <r>
    <x v="3"/>
    <x v="0"/>
    <x v="1206"/>
  </r>
  <r>
    <x v="1"/>
    <x v="3"/>
    <x v="1207"/>
  </r>
  <r>
    <x v="1"/>
    <x v="0"/>
    <x v="1208"/>
  </r>
  <r>
    <x v="1"/>
    <x v="2"/>
    <x v="1209"/>
  </r>
  <r>
    <x v="3"/>
    <x v="1"/>
    <x v="1210"/>
  </r>
  <r>
    <x v="0"/>
    <x v="3"/>
    <x v="1211"/>
  </r>
  <r>
    <x v="3"/>
    <x v="0"/>
    <x v="1212"/>
  </r>
  <r>
    <x v="1"/>
    <x v="2"/>
    <x v="1213"/>
  </r>
  <r>
    <x v="0"/>
    <x v="3"/>
    <x v="1214"/>
  </r>
  <r>
    <x v="0"/>
    <x v="1"/>
    <x v="1215"/>
  </r>
  <r>
    <x v="3"/>
    <x v="1"/>
    <x v="1216"/>
  </r>
  <r>
    <x v="1"/>
    <x v="0"/>
    <x v="1217"/>
  </r>
  <r>
    <x v="2"/>
    <x v="2"/>
    <x v="1218"/>
  </r>
  <r>
    <x v="1"/>
    <x v="3"/>
    <x v="1219"/>
  </r>
  <r>
    <x v="3"/>
    <x v="1"/>
    <x v="1220"/>
  </r>
  <r>
    <x v="0"/>
    <x v="1"/>
    <x v="1221"/>
  </r>
  <r>
    <x v="0"/>
    <x v="1"/>
    <x v="1222"/>
  </r>
  <r>
    <x v="1"/>
    <x v="3"/>
    <x v="1223"/>
  </r>
  <r>
    <x v="1"/>
    <x v="1"/>
    <x v="1224"/>
  </r>
  <r>
    <x v="3"/>
    <x v="3"/>
    <x v="1225"/>
  </r>
  <r>
    <x v="3"/>
    <x v="1"/>
    <x v="1226"/>
  </r>
  <r>
    <x v="0"/>
    <x v="1"/>
    <x v="1227"/>
  </r>
  <r>
    <x v="0"/>
    <x v="3"/>
    <x v="1228"/>
  </r>
  <r>
    <x v="2"/>
    <x v="2"/>
    <x v="1229"/>
  </r>
  <r>
    <x v="0"/>
    <x v="0"/>
    <x v="1230"/>
  </r>
  <r>
    <x v="2"/>
    <x v="2"/>
    <x v="1231"/>
  </r>
  <r>
    <x v="0"/>
    <x v="0"/>
    <x v="1232"/>
  </r>
  <r>
    <x v="3"/>
    <x v="1"/>
    <x v="1233"/>
  </r>
  <r>
    <x v="0"/>
    <x v="2"/>
    <x v="1234"/>
  </r>
  <r>
    <x v="0"/>
    <x v="3"/>
    <x v="1235"/>
  </r>
  <r>
    <x v="0"/>
    <x v="2"/>
    <x v="1236"/>
  </r>
  <r>
    <x v="2"/>
    <x v="3"/>
    <x v="1237"/>
  </r>
  <r>
    <x v="1"/>
    <x v="1"/>
    <x v="1238"/>
  </r>
  <r>
    <x v="3"/>
    <x v="1"/>
    <x v="1239"/>
  </r>
  <r>
    <x v="3"/>
    <x v="1"/>
    <x v="1240"/>
  </r>
  <r>
    <x v="2"/>
    <x v="2"/>
    <x v="1241"/>
  </r>
  <r>
    <x v="0"/>
    <x v="1"/>
    <x v="1242"/>
  </r>
  <r>
    <x v="0"/>
    <x v="1"/>
    <x v="1243"/>
  </r>
  <r>
    <x v="4"/>
    <x v="0"/>
    <x v="1244"/>
  </r>
  <r>
    <x v="2"/>
    <x v="0"/>
    <x v="1245"/>
  </r>
  <r>
    <x v="5"/>
    <x v="0"/>
    <x v="1246"/>
  </r>
  <r>
    <x v="0"/>
    <x v="1"/>
    <x v="1247"/>
  </r>
  <r>
    <x v="1"/>
    <x v="3"/>
    <x v="1248"/>
  </r>
  <r>
    <x v="0"/>
    <x v="3"/>
    <x v="1249"/>
  </r>
  <r>
    <x v="0"/>
    <x v="0"/>
    <x v="1250"/>
  </r>
  <r>
    <x v="0"/>
    <x v="0"/>
    <x v="1251"/>
  </r>
  <r>
    <x v="5"/>
    <x v="0"/>
    <x v="1252"/>
  </r>
  <r>
    <x v="0"/>
    <x v="1"/>
    <x v="1253"/>
  </r>
  <r>
    <x v="0"/>
    <x v="0"/>
    <x v="1254"/>
  </r>
  <r>
    <x v="2"/>
    <x v="2"/>
    <x v="1255"/>
  </r>
  <r>
    <x v="1"/>
    <x v="2"/>
    <x v="1256"/>
  </r>
  <r>
    <x v="2"/>
    <x v="2"/>
    <x v="1257"/>
  </r>
  <r>
    <x v="0"/>
    <x v="3"/>
    <x v="1258"/>
  </r>
  <r>
    <x v="0"/>
    <x v="3"/>
    <x v="1259"/>
  </r>
  <r>
    <x v="1"/>
    <x v="0"/>
    <x v="1260"/>
  </r>
  <r>
    <x v="1"/>
    <x v="1"/>
    <x v="1261"/>
  </r>
  <r>
    <x v="1"/>
    <x v="0"/>
    <x v="1262"/>
  </r>
  <r>
    <x v="3"/>
    <x v="3"/>
    <x v="1263"/>
  </r>
  <r>
    <x v="0"/>
    <x v="1"/>
    <x v="1264"/>
  </r>
  <r>
    <x v="0"/>
    <x v="0"/>
    <x v="1265"/>
  </r>
  <r>
    <x v="0"/>
    <x v="3"/>
    <x v="1266"/>
  </r>
  <r>
    <x v="0"/>
    <x v="0"/>
    <x v="1267"/>
  </r>
  <r>
    <x v="2"/>
    <x v="0"/>
    <x v="1268"/>
  </r>
  <r>
    <x v="1"/>
    <x v="2"/>
    <x v="1269"/>
  </r>
  <r>
    <x v="0"/>
    <x v="2"/>
    <x v="1270"/>
  </r>
  <r>
    <x v="4"/>
    <x v="1"/>
    <x v="1271"/>
  </r>
  <r>
    <x v="1"/>
    <x v="1"/>
    <x v="1272"/>
  </r>
  <r>
    <x v="0"/>
    <x v="1"/>
    <x v="1273"/>
  </r>
  <r>
    <x v="0"/>
    <x v="0"/>
    <x v="1274"/>
  </r>
  <r>
    <x v="0"/>
    <x v="3"/>
    <x v="1275"/>
  </r>
  <r>
    <x v="0"/>
    <x v="2"/>
    <x v="1276"/>
  </r>
  <r>
    <x v="1"/>
    <x v="3"/>
    <x v="1277"/>
  </r>
  <r>
    <x v="3"/>
    <x v="2"/>
    <x v="1278"/>
  </r>
  <r>
    <x v="0"/>
    <x v="1"/>
    <x v="1279"/>
  </r>
  <r>
    <x v="3"/>
    <x v="2"/>
    <x v="1280"/>
  </r>
  <r>
    <x v="0"/>
    <x v="3"/>
    <x v="1281"/>
  </r>
  <r>
    <x v="1"/>
    <x v="1"/>
    <x v="1282"/>
  </r>
  <r>
    <x v="1"/>
    <x v="0"/>
    <x v="1283"/>
  </r>
  <r>
    <x v="0"/>
    <x v="3"/>
    <x v="1284"/>
  </r>
  <r>
    <x v="0"/>
    <x v="3"/>
    <x v="1285"/>
  </r>
  <r>
    <x v="1"/>
    <x v="0"/>
    <x v="1286"/>
  </r>
  <r>
    <x v="3"/>
    <x v="0"/>
    <x v="1287"/>
  </r>
  <r>
    <x v="1"/>
    <x v="1"/>
    <x v="1288"/>
  </r>
  <r>
    <x v="3"/>
    <x v="3"/>
    <x v="1289"/>
  </r>
  <r>
    <x v="0"/>
    <x v="0"/>
    <x v="1290"/>
  </r>
  <r>
    <x v="0"/>
    <x v="1"/>
    <x v="1291"/>
  </r>
  <r>
    <x v="2"/>
    <x v="2"/>
    <x v="1292"/>
  </r>
  <r>
    <x v="0"/>
    <x v="3"/>
    <x v="1293"/>
  </r>
  <r>
    <x v="1"/>
    <x v="0"/>
    <x v="1294"/>
  </r>
  <r>
    <x v="0"/>
    <x v="3"/>
    <x v="1295"/>
  </r>
  <r>
    <x v="3"/>
    <x v="1"/>
    <x v="1296"/>
  </r>
  <r>
    <x v="3"/>
    <x v="2"/>
    <x v="1297"/>
  </r>
  <r>
    <x v="1"/>
    <x v="2"/>
    <x v="1298"/>
  </r>
  <r>
    <x v="0"/>
    <x v="1"/>
    <x v="1299"/>
  </r>
  <r>
    <x v="2"/>
    <x v="2"/>
    <x v="1300"/>
  </r>
  <r>
    <x v="1"/>
    <x v="0"/>
    <x v="1301"/>
  </r>
  <r>
    <x v="0"/>
    <x v="0"/>
    <x v="1302"/>
  </r>
  <r>
    <x v="3"/>
    <x v="3"/>
    <x v="1303"/>
  </r>
  <r>
    <x v="0"/>
    <x v="1"/>
    <x v="1304"/>
  </r>
  <r>
    <x v="0"/>
    <x v="3"/>
    <x v="1305"/>
  </r>
  <r>
    <x v="5"/>
    <x v="2"/>
    <x v="1306"/>
  </r>
  <r>
    <x v="0"/>
    <x v="0"/>
    <x v="1307"/>
  </r>
  <r>
    <x v="3"/>
    <x v="0"/>
    <x v="1308"/>
  </r>
  <r>
    <x v="1"/>
    <x v="2"/>
    <x v="1309"/>
  </r>
  <r>
    <x v="0"/>
    <x v="2"/>
    <x v="1310"/>
  </r>
  <r>
    <x v="1"/>
    <x v="0"/>
    <x v="1311"/>
  </r>
  <r>
    <x v="3"/>
    <x v="0"/>
    <x v="1312"/>
  </r>
  <r>
    <x v="2"/>
    <x v="2"/>
    <x v="1313"/>
  </r>
  <r>
    <x v="1"/>
    <x v="3"/>
    <x v="1314"/>
  </r>
  <r>
    <x v="0"/>
    <x v="0"/>
    <x v="1315"/>
  </r>
  <r>
    <x v="0"/>
    <x v="1"/>
    <x v="1316"/>
  </r>
  <r>
    <x v="5"/>
    <x v="3"/>
    <x v="1317"/>
  </r>
  <r>
    <x v="3"/>
    <x v="2"/>
    <x v="1318"/>
  </r>
  <r>
    <x v="2"/>
    <x v="2"/>
    <x v="1319"/>
  </r>
  <r>
    <x v="0"/>
    <x v="3"/>
    <x v="1320"/>
  </r>
  <r>
    <x v="0"/>
    <x v="1"/>
    <x v="1321"/>
  </r>
  <r>
    <x v="3"/>
    <x v="1"/>
    <x v="1322"/>
  </r>
  <r>
    <x v="1"/>
    <x v="2"/>
    <x v="1323"/>
  </r>
  <r>
    <x v="0"/>
    <x v="3"/>
    <x v="1324"/>
  </r>
  <r>
    <x v="0"/>
    <x v="3"/>
    <x v="1325"/>
  </r>
  <r>
    <x v="1"/>
    <x v="1"/>
    <x v="1326"/>
  </r>
  <r>
    <x v="3"/>
    <x v="3"/>
    <x v="1327"/>
  </r>
  <r>
    <x v="3"/>
    <x v="0"/>
    <x v="1328"/>
  </r>
  <r>
    <x v="3"/>
    <x v="1"/>
    <x v="1329"/>
  </r>
  <r>
    <x v="0"/>
    <x v="0"/>
    <x v="1330"/>
  </r>
  <r>
    <x v="2"/>
    <x v="0"/>
    <x v="1331"/>
  </r>
  <r>
    <x v="2"/>
    <x v="2"/>
    <x v="1332"/>
  </r>
  <r>
    <x v="0"/>
    <x v="3"/>
    <x v="1333"/>
  </r>
  <r>
    <x v="0"/>
    <x v="1"/>
    <x v="1334"/>
  </r>
  <r>
    <x v="0"/>
    <x v="0"/>
    <x v="1335"/>
  </r>
  <r>
    <x v="0"/>
    <x v="2"/>
    <x v="1336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38">
  <r>
    <x v="0"/>
    <x v="0"/>
    <x v="0"/>
  </r>
  <r>
    <x v="1"/>
    <x v="1"/>
    <x v="1"/>
  </r>
  <r>
    <x v="1"/>
    <x v="1"/>
    <x v="2"/>
  </r>
  <r>
    <x v="1"/>
    <x v="1"/>
    <x v="3"/>
  </r>
  <r>
    <x v="1"/>
    <x v="1"/>
    <x v="4"/>
  </r>
  <r>
    <x v="0"/>
    <x v="1"/>
    <x v="5"/>
  </r>
  <r>
    <x v="0"/>
    <x v="1"/>
    <x v="6"/>
  </r>
  <r>
    <x v="0"/>
    <x v="1"/>
    <x v="7"/>
  </r>
  <r>
    <x v="1"/>
    <x v="1"/>
    <x v="8"/>
  </r>
  <r>
    <x v="0"/>
    <x v="1"/>
    <x v="9"/>
  </r>
  <r>
    <x v="1"/>
    <x v="1"/>
    <x v="10"/>
  </r>
  <r>
    <x v="0"/>
    <x v="0"/>
    <x v="11"/>
  </r>
  <r>
    <x v="1"/>
    <x v="1"/>
    <x v="12"/>
  </r>
  <r>
    <x v="0"/>
    <x v="1"/>
    <x v="13"/>
  </r>
  <r>
    <x v="1"/>
    <x v="0"/>
    <x v="14"/>
  </r>
  <r>
    <x v="1"/>
    <x v="1"/>
    <x v="15"/>
  </r>
  <r>
    <x v="0"/>
    <x v="1"/>
    <x v="16"/>
  </r>
  <r>
    <x v="1"/>
    <x v="1"/>
    <x v="17"/>
  </r>
  <r>
    <x v="1"/>
    <x v="1"/>
    <x v="18"/>
  </r>
  <r>
    <x v="1"/>
    <x v="0"/>
    <x v="19"/>
  </r>
  <r>
    <x v="0"/>
    <x v="1"/>
    <x v="20"/>
  </r>
  <r>
    <x v="0"/>
    <x v="1"/>
    <x v="21"/>
  </r>
  <r>
    <x v="1"/>
    <x v="1"/>
    <x v="22"/>
  </r>
  <r>
    <x v="0"/>
    <x v="0"/>
    <x v="23"/>
  </r>
  <r>
    <x v="1"/>
    <x v="1"/>
    <x v="24"/>
  </r>
  <r>
    <x v="0"/>
    <x v="1"/>
    <x v="25"/>
  </r>
  <r>
    <x v="0"/>
    <x v="1"/>
    <x v="26"/>
  </r>
  <r>
    <x v="0"/>
    <x v="1"/>
    <x v="27"/>
  </r>
  <r>
    <x v="1"/>
    <x v="1"/>
    <x v="28"/>
  </r>
  <r>
    <x v="1"/>
    <x v="0"/>
    <x v="29"/>
  </r>
  <r>
    <x v="1"/>
    <x v="0"/>
    <x v="30"/>
  </r>
  <r>
    <x v="0"/>
    <x v="1"/>
    <x v="31"/>
  </r>
  <r>
    <x v="0"/>
    <x v="1"/>
    <x v="32"/>
  </r>
  <r>
    <x v="1"/>
    <x v="1"/>
    <x v="33"/>
  </r>
  <r>
    <x v="1"/>
    <x v="0"/>
    <x v="34"/>
  </r>
  <r>
    <x v="1"/>
    <x v="1"/>
    <x v="35"/>
  </r>
  <r>
    <x v="0"/>
    <x v="1"/>
    <x v="36"/>
  </r>
  <r>
    <x v="1"/>
    <x v="1"/>
    <x v="37"/>
  </r>
  <r>
    <x v="1"/>
    <x v="0"/>
    <x v="38"/>
  </r>
  <r>
    <x v="1"/>
    <x v="0"/>
    <x v="39"/>
  </r>
  <r>
    <x v="0"/>
    <x v="1"/>
    <x v="40"/>
  </r>
  <r>
    <x v="0"/>
    <x v="1"/>
    <x v="41"/>
  </r>
  <r>
    <x v="1"/>
    <x v="1"/>
    <x v="42"/>
  </r>
  <r>
    <x v="0"/>
    <x v="1"/>
    <x v="43"/>
  </r>
  <r>
    <x v="1"/>
    <x v="1"/>
    <x v="44"/>
  </r>
  <r>
    <x v="1"/>
    <x v="1"/>
    <x v="45"/>
  </r>
  <r>
    <x v="0"/>
    <x v="1"/>
    <x v="46"/>
  </r>
  <r>
    <x v="0"/>
    <x v="1"/>
    <x v="47"/>
  </r>
  <r>
    <x v="0"/>
    <x v="1"/>
    <x v="48"/>
  </r>
  <r>
    <x v="1"/>
    <x v="0"/>
    <x v="49"/>
  </r>
  <r>
    <x v="0"/>
    <x v="1"/>
    <x v="50"/>
  </r>
  <r>
    <x v="0"/>
    <x v="1"/>
    <x v="51"/>
  </r>
  <r>
    <x v="1"/>
    <x v="0"/>
    <x v="52"/>
  </r>
  <r>
    <x v="1"/>
    <x v="0"/>
    <x v="53"/>
  </r>
  <r>
    <x v="0"/>
    <x v="1"/>
    <x v="54"/>
  </r>
  <r>
    <x v="1"/>
    <x v="0"/>
    <x v="55"/>
  </r>
  <r>
    <x v="0"/>
    <x v="1"/>
    <x v="56"/>
  </r>
  <r>
    <x v="1"/>
    <x v="0"/>
    <x v="57"/>
  </r>
  <r>
    <x v="0"/>
    <x v="0"/>
    <x v="58"/>
  </r>
  <r>
    <x v="0"/>
    <x v="1"/>
    <x v="59"/>
  </r>
  <r>
    <x v="1"/>
    <x v="1"/>
    <x v="60"/>
  </r>
  <r>
    <x v="1"/>
    <x v="1"/>
    <x v="61"/>
  </r>
  <r>
    <x v="1"/>
    <x v="1"/>
    <x v="62"/>
  </r>
  <r>
    <x v="0"/>
    <x v="1"/>
    <x v="63"/>
  </r>
  <r>
    <x v="0"/>
    <x v="0"/>
    <x v="64"/>
  </r>
  <r>
    <x v="0"/>
    <x v="1"/>
    <x v="65"/>
  </r>
  <r>
    <x v="0"/>
    <x v="1"/>
    <x v="66"/>
  </r>
  <r>
    <x v="1"/>
    <x v="1"/>
    <x v="67"/>
  </r>
  <r>
    <x v="0"/>
    <x v="1"/>
    <x v="68"/>
  </r>
  <r>
    <x v="1"/>
    <x v="0"/>
    <x v="69"/>
  </r>
  <r>
    <x v="0"/>
    <x v="0"/>
    <x v="70"/>
  </r>
  <r>
    <x v="1"/>
    <x v="1"/>
    <x v="71"/>
  </r>
  <r>
    <x v="0"/>
    <x v="1"/>
    <x v="72"/>
  </r>
  <r>
    <x v="1"/>
    <x v="1"/>
    <x v="73"/>
  </r>
  <r>
    <x v="1"/>
    <x v="1"/>
    <x v="74"/>
  </r>
  <r>
    <x v="1"/>
    <x v="1"/>
    <x v="75"/>
  </r>
  <r>
    <x v="0"/>
    <x v="1"/>
    <x v="76"/>
  </r>
  <r>
    <x v="1"/>
    <x v="1"/>
    <x v="77"/>
  </r>
  <r>
    <x v="0"/>
    <x v="1"/>
    <x v="78"/>
  </r>
  <r>
    <x v="0"/>
    <x v="1"/>
    <x v="79"/>
  </r>
  <r>
    <x v="1"/>
    <x v="1"/>
    <x v="80"/>
  </r>
  <r>
    <x v="0"/>
    <x v="1"/>
    <x v="81"/>
  </r>
  <r>
    <x v="1"/>
    <x v="0"/>
    <x v="82"/>
  </r>
  <r>
    <x v="0"/>
    <x v="1"/>
    <x v="83"/>
  </r>
  <r>
    <x v="0"/>
    <x v="0"/>
    <x v="84"/>
  </r>
  <r>
    <x v="1"/>
    <x v="0"/>
    <x v="85"/>
  </r>
  <r>
    <x v="0"/>
    <x v="0"/>
    <x v="86"/>
  </r>
  <r>
    <x v="0"/>
    <x v="1"/>
    <x v="87"/>
  </r>
  <r>
    <x v="0"/>
    <x v="1"/>
    <x v="88"/>
  </r>
  <r>
    <x v="0"/>
    <x v="1"/>
    <x v="89"/>
  </r>
  <r>
    <x v="0"/>
    <x v="1"/>
    <x v="90"/>
  </r>
  <r>
    <x v="0"/>
    <x v="1"/>
    <x v="91"/>
  </r>
  <r>
    <x v="1"/>
    <x v="0"/>
    <x v="92"/>
  </r>
  <r>
    <x v="1"/>
    <x v="1"/>
    <x v="93"/>
  </r>
  <r>
    <x v="0"/>
    <x v="0"/>
    <x v="94"/>
  </r>
  <r>
    <x v="0"/>
    <x v="1"/>
    <x v="95"/>
  </r>
  <r>
    <x v="0"/>
    <x v="1"/>
    <x v="96"/>
  </r>
  <r>
    <x v="1"/>
    <x v="1"/>
    <x v="97"/>
  </r>
  <r>
    <x v="1"/>
    <x v="0"/>
    <x v="98"/>
  </r>
  <r>
    <x v="1"/>
    <x v="0"/>
    <x v="99"/>
  </r>
  <r>
    <x v="0"/>
    <x v="1"/>
    <x v="100"/>
  </r>
  <r>
    <x v="1"/>
    <x v="1"/>
    <x v="101"/>
  </r>
  <r>
    <x v="0"/>
    <x v="1"/>
    <x v="102"/>
  </r>
  <r>
    <x v="0"/>
    <x v="0"/>
    <x v="103"/>
  </r>
  <r>
    <x v="0"/>
    <x v="1"/>
    <x v="104"/>
  </r>
  <r>
    <x v="1"/>
    <x v="0"/>
    <x v="105"/>
  </r>
  <r>
    <x v="0"/>
    <x v="1"/>
    <x v="106"/>
  </r>
  <r>
    <x v="1"/>
    <x v="1"/>
    <x v="107"/>
  </r>
  <r>
    <x v="1"/>
    <x v="1"/>
    <x v="108"/>
  </r>
  <r>
    <x v="1"/>
    <x v="0"/>
    <x v="109"/>
  </r>
  <r>
    <x v="1"/>
    <x v="1"/>
    <x v="110"/>
  </r>
  <r>
    <x v="0"/>
    <x v="1"/>
    <x v="111"/>
  </r>
  <r>
    <x v="1"/>
    <x v="1"/>
    <x v="112"/>
  </r>
  <r>
    <x v="0"/>
    <x v="1"/>
    <x v="113"/>
  </r>
  <r>
    <x v="1"/>
    <x v="1"/>
    <x v="114"/>
  </r>
  <r>
    <x v="1"/>
    <x v="1"/>
    <x v="115"/>
  </r>
  <r>
    <x v="1"/>
    <x v="1"/>
    <x v="116"/>
  </r>
  <r>
    <x v="0"/>
    <x v="0"/>
    <x v="117"/>
  </r>
  <r>
    <x v="0"/>
    <x v="1"/>
    <x v="118"/>
  </r>
  <r>
    <x v="0"/>
    <x v="1"/>
    <x v="119"/>
  </r>
  <r>
    <x v="1"/>
    <x v="1"/>
    <x v="120"/>
  </r>
  <r>
    <x v="1"/>
    <x v="1"/>
    <x v="121"/>
  </r>
  <r>
    <x v="0"/>
    <x v="1"/>
    <x v="122"/>
  </r>
  <r>
    <x v="1"/>
    <x v="0"/>
    <x v="123"/>
  </r>
  <r>
    <x v="0"/>
    <x v="1"/>
    <x v="124"/>
  </r>
  <r>
    <x v="0"/>
    <x v="1"/>
    <x v="125"/>
  </r>
  <r>
    <x v="0"/>
    <x v="0"/>
    <x v="126"/>
  </r>
  <r>
    <x v="0"/>
    <x v="1"/>
    <x v="127"/>
  </r>
  <r>
    <x v="0"/>
    <x v="0"/>
    <x v="128"/>
  </r>
  <r>
    <x v="1"/>
    <x v="1"/>
    <x v="129"/>
  </r>
  <r>
    <x v="0"/>
    <x v="1"/>
    <x v="130"/>
  </r>
  <r>
    <x v="0"/>
    <x v="1"/>
    <x v="131"/>
  </r>
  <r>
    <x v="0"/>
    <x v="1"/>
    <x v="132"/>
  </r>
  <r>
    <x v="1"/>
    <x v="1"/>
    <x v="133"/>
  </r>
  <r>
    <x v="0"/>
    <x v="1"/>
    <x v="134"/>
  </r>
  <r>
    <x v="0"/>
    <x v="1"/>
    <x v="135"/>
  </r>
  <r>
    <x v="1"/>
    <x v="1"/>
    <x v="136"/>
  </r>
  <r>
    <x v="1"/>
    <x v="1"/>
    <x v="137"/>
  </r>
  <r>
    <x v="0"/>
    <x v="1"/>
    <x v="138"/>
  </r>
  <r>
    <x v="0"/>
    <x v="1"/>
    <x v="139"/>
  </r>
  <r>
    <x v="1"/>
    <x v="1"/>
    <x v="140"/>
  </r>
  <r>
    <x v="1"/>
    <x v="1"/>
    <x v="141"/>
  </r>
  <r>
    <x v="1"/>
    <x v="0"/>
    <x v="142"/>
  </r>
  <r>
    <x v="1"/>
    <x v="1"/>
    <x v="143"/>
  </r>
  <r>
    <x v="1"/>
    <x v="0"/>
    <x v="144"/>
  </r>
  <r>
    <x v="0"/>
    <x v="1"/>
    <x v="145"/>
  </r>
  <r>
    <x v="1"/>
    <x v="0"/>
    <x v="146"/>
  </r>
  <r>
    <x v="0"/>
    <x v="1"/>
    <x v="147"/>
  </r>
  <r>
    <x v="0"/>
    <x v="1"/>
    <x v="148"/>
  </r>
  <r>
    <x v="1"/>
    <x v="1"/>
    <x v="149"/>
  </r>
  <r>
    <x v="1"/>
    <x v="1"/>
    <x v="150"/>
  </r>
  <r>
    <x v="1"/>
    <x v="1"/>
    <x v="151"/>
  </r>
  <r>
    <x v="0"/>
    <x v="1"/>
    <x v="152"/>
  </r>
  <r>
    <x v="0"/>
    <x v="0"/>
    <x v="153"/>
  </r>
  <r>
    <x v="0"/>
    <x v="1"/>
    <x v="154"/>
  </r>
  <r>
    <x v="1"/>
    <x v="1"/>
    <x v="155"/>
  </r>
  <r>
    <x v="1"/>
    <x v="0"/>
    <x v="156"/>
  </r>
  <r>
    <x v="1"/>
    <x v="0"/>
    <x v="157"/>
  </r>
  <r>
    <x v="1"/>
    <x v="0"/>
    <x v="158"/>
  </r>
  <r>
    <x v="0"/>
    <x v="1"/>
    <x v="159"/>
  </r>
  <r>
    <x v="0"/>
    <x v="0"/>
    <x v="160"/>
  </r>
  <r>
    <x v="0"/>
    <x v="0"/>
    <x v="161"/>
  </r>
  <r>
    <x v="1"/>
    <x v="1"/>
    <x v="162"/>
  </r>
  <r>
    <x v="0"/>
    <x v="1"/>
    <x v="163"/>
  </r>
  <r>
    <x v="1"/>
    <x v="1"/>
    <x v="164"/>
  </r>
  <r>
    <x v="1"/>
    <x v="1"/>
    <x v="165"/>
  </r>
  <r>
    <x v="0"/>
    <x v="1"/>
    <x v="166"/>
  </r>
  <r>
    <x v="0"/>
    <x v="1"/>
    <x v="167"/>
  </r>
  <r>
    <x v="0"/>
    <x v="1"/>
    <x v="168"/>
  </r>
  <r>
    <x v="1"/>
    <x v="1"/>
    <x v="169"/>
  </r>
  <r>
    <x v="1"/>
    <x v="1"/>
    <x v="170"/>
  </r>
  <r>
    <x v="1"/>
    <x v="1"/>
    <x v="171"/>
  </r>
  <r>
    <x v="1"/>
    <x v="1"/>
    <x v="172"/>
  </r>
  <r>
    <x v="0"/>
    <x v="1"/>
    <x v="173"/>
  </r>
  <r>
    <x v="0"/>
    <x v="1"/>
    <x v="174"/>
  </r>
  <r>
    <x v="0"/>
    <x v="0"/>
    <x v="175"/>
  </r>
  <r>
    <x v="1"/>
    <x v="1"/>
    <x v="176"/>
  </r>
  <r>
    <x v="1"/>
    <x v="1"/>
    <x v="177"/>
  </r>
  <r>
    <x v="0"/>
    <x v="1"/>
    <x v="178"/>
  </r>
  <r>
    <x v="0"/>
    <x v="1"/>
    <x v="179"/>
  </r>
  <r>
    <x v="1"/>
    <x v="1"/>
    <x v="180"/>
  </r>
  <r>
    <x v="0"/>
    <x v="1"/>
    <x v="181"/>
  </r>
  <r>
    <x v="1"/>
    <x v="1"/>
    <x v="182"/>
  </r>
  <r>
    <x v="0"/>
    <x v="1"/>
    <x v="183"/>
  </r>
  <r>
    <x v="1"/>
    <x v="1"/>
    <x v="184"/>
  </r>
  <r>
    <x v="1"/>
    <x v="0"/>
    <x v="185"/>
  </r>
  <r>
    <x v="0"/>
    <x v="1"/>
    <x v="186"/>
  </r>
  <r>
    <x v="0"/>
    <x v="1"/>
    <x v="187"/>
  </r>
  <r>
    <x v="0"/>
    <x v="1"/>
    <x v="188"/>
  </r>
  <r>
    <x v="0"/>
    <x v="1"/>
    <x v="189"/>
  </r>
  <r>
    <x v="1"/>
    <x v="1"/>
    <x v="190"/>
  </r>
  <r>
    <x v="0"/>
    <x v="1"/>
    <x v="191"/>
  </r>
  <r>
    <x v="1"/>
    <x v="1"/>
    <x v="192"/>
  </r>
  <r>
    <x v="0"/>
    <x v="1"/>
    <x v="193"/>
  </r>
  <r>
    <x v="1"/>
    <x v="1"/>
    <x v="194"/>
  </r>
  <r>
    <x v="1"/>
    <x v="1"/>
    <x v="195"/>
  </r>
  <r>
    <x v="0"/>
    <x v="1"/>
    <x v="196"/>
  </r>
  <r>
    <x v="0"/>
    <x v="1"/>
    <x v="197"/>
  </r>
  <r>
    <x v="0"/>
    <x v="1"/>
    <x v="198"/>
  </r>
  <r>
    <x v="0"/>
    <x v="1"/>
    <x v="199"/>
  </r>
  <r>
    <x v="0"/>
    <x v="1"/>
    <x v="200"/>
  </r>
  <r>
    <x v="0"/>
    <x v="1"/>
    <x v="201"/>
  </r>
  <r>
    <x v="0"/>
    <x v="1"/>
    <x v="202"/>
  </r>
  <r>
    <x v="0"/>
    <x v="0"/>
    <x v="203"/>
  </r>
  <r>
    <x v="1"/>
    <x v="1"/>
    <x v="204"/>
  </r>
  <r>
    <x v="0"/>
    <x v="1"/>
    <x v="205"/>
  </r>
  <r>
    <x v="1"/>
    <x v="1"/>
    <x v="206"/>
  </r>
  <r>
    <x v="1"/>
    <x v="0"/>
    <x v="207"/>
  </r>
  <r>
    <x v="0"/>
    <x v="1"/>
    <x v="208"/>
  </r>
  <r>
    <x v="1"/>
    <x v="1"/>
    <x v="209"/>
  </r>
  <r>
    <x v="1"/>
    <x v="1"/>
    <x v="210"/>
  </r>
  <r>
    <x v="1"/>
    <x v="1"/>
    <x v="211"/>
  </r>
  <r>
    <x v="1"/>
    <x v="1"/>
    <x v="212"/>
  </r>
  <r>
    <x v="0"/>
    <x v="1"/>
    <x v="213"/>
  </r>
  <r>
    <x v="0"/>
    <x v="1"/>
    <x v="214"/>
  </r>
  <r>
    <x v="0"/>
    <x v="1"/>
    <x v="215"/>
  </r>
  <r>
    <x v="0"/>
    <x v="1"/>
    <x v="216"/>
  </r>
  <r>
    <x v="1"/>
    <x v="1"/>
    <x v="217"/>
  </r>
  <r>
    <x v="0"/>
    <x v="1"/>
    <x v="218"/>
  </r>
  <r>
    <x v="0"/>
    <x v="1"/>
    <x v="219"/>
  </r>
  <r>
    <x v="0"/>
    <x v="1"/>
    <x v="220"/>
  </r>
  <r>
    <x v="0"/>
    <x v="1"/>
    <x v="221"/>
  </r>
  <r>
    <x v="1"/>
    <x v="1"/>
    <x v="222"/>
  </r>
  <r>
    <x v="1"/>
    <x v="0"/>
    <x v="223"/>
  </r>
  <r>
    <x v="1"/>
    <x v="0"/>
    <x v="224"/>
  </r>
  <r>
    <x v="1"/>
    <x v="1"/>
    <x v="225"/>
  </r>
  <r>
    <x v="1"/>
    <x v="1"/>
    <x v="226"/>
  </r>
  <r>
    <x v="0"/>
    <x v="1"/>
    <x v="227"/>
  </r>
  <r>
    <x v="0"/>
    <x v="1"/>
    <x v="228"/>
  </r>
  <r>
    <x v="1"/>
    <x v="1"/>
    <x v="229"/>
  </r>
  <r>
    <x v="0"/>
    <x v="1"/>
    <x v="230"/>
  </r>
  <r>
    <x v="0"/>
    <x v="1"/>
    <x v="231"/>
  </r>
  <r>
    <x v="0"/>
    <x v="1"/>
    <x v="232"/>
  </r>
  <r>
    <x v="1"/>
    <x v="1"/>
    <x v="233"/>
  </r>
  <r>
    <x v="1"/>
    <x v="1"/>
    <x v="234"/>
  </r>
  <r>
    <x v="0"/>
    <x v="0"/>
    <x v="235"/>
  </r>
  <r>
    <x v="0"/>
    <x v="1"/>
    <x v="236"/>
  </r>
  <r>
    <x v="1"/>
    <x v="1"/>
    <x v="237"/>
  </r>
  <r>
    <x v="1"/>
    <x v="0"/>
    <x v="238"/>
  </r>
  <r>
    <x v="1"/>
    <x v="1"/>
    <x v="239"/>
  </r>
  <r>
    <x v="0"/>
    <x v="0"/>
    <x v="240"/>
  </r>
  <r>
    <x v="0"/>
    <x v="1"/>
    <x v="241"/>
  </r>
  <r>
    <x v="0"/>
    <x v="1"/>
    <x v="242"/>
  </r>
  <r>
    <x v="1"/>
    <x v="1"/>
    <x v="243"/>
  </r>
  <r>
    <x v="0"/>
    <x v="0"/>
    <x v="244"/>
  </r>
  <r>
    <x v="1"/>
    <x v="1"/>
    <x v="245"/>
  </r>
  <r>
    <x v="0"/>
    <x v="1"/>
    <x v="246"/>
  </r>
  <r>
    <x v="1"/>
    <x v="1"/>
    <x v="247"/>
  </r>
  <r>
    <x v="1"/>
    <x v="1"/>
    <x v="248"/>
  </r>
  <r>
    <x v="1"/>
    <x v="1"/>
    <x v="249"/>
  </r>
  <r>
    <x v="1"/>
    <x v="0"/>
    <x v="250"/>
  </r>
  <r>
    <x v="0"/>
    <x v="0"/>
    <x v="251"/>
  </r>
  <r>
    <x v="1"/>
    <x v="0"/>
    <x v="252"/>
  </r>
  <r>
    <x v="1"/>
    <x v="1"/>
    <x v="253"/>
  </r>
  <r>
    <x v="1"/>
    <x v="0"/>
    <x v="254"/>
  </r>
  <r>
    <x v="0"/>
    <x v="1"/>
    <x v="255"/>
  </r>
  <r>
    <x v="1"/>
    <x v="0"/>
    <x v="256"/>
  </r>
  <r>
    <x v="0"/>
    <x v="1"/>
    <x v="257"/>
  </r>
  <r>
    <x v="1"/>
    <x v="1"/>
    <x v="258"/>
  </r>
  <r>
    <x v="1"/>
    <x v="0"/>
    <x v="259"/>
  </r>
  <r>
    <x v="0"/>
    <x v="1"/>
    <x v="260"/>
  </r>
  <r>
    <x v="0"/>
    <x v="0"/>
    <x v="261"/>
  </r>
  <r>
    <x v="1"/>
    <x v="0"/>
    <x v="262"/>
  </r>
  <r>
    <x v="1"/>
    <x v="0"/>
    <x v="263"/>
  </r>
  <r>
    <x v="0"/>
    <x v="1"/>
    <x v="264"/>
  </r>
  <r>
    <x v="1"/>
    <x v="0"/>
    <x v="265"/>
  </r>
  <r>
    <x v="1"/>
    <x v="0"/>
    <x v="266"/>
  </r>
  <r>
    <x v="0"/>
    <x v="1"/>
    <x v="267"/>
  </r>
  <r>
    <x v="1"/>
    <x v="1"/>
    <x v="268"/>
  </r>
  <r>
    <x v="1"/>
    <x v="1"/>
    <x v="269"/>
  </r>
  <r>
    <x v="1"/>
    <x v="1"/>
    <x v="270"/>
  </r>
  <r>
    <x v="1"/>
    <x v="0"/>
    <x v="271"/>
  </r>
  <r>
    <x v="1"/>
    <x v="1"/>
    <x v="272"/>
  </r>
  <r>
    <x v="1"/>
    <x v="1"/>
    <x v="273"/>
  </r>
  <r>
    <x v="1"/>
    <x v="1"/>
    <x v="274"/>
  </r>
  <r>
    <x v="0"/>
    <x v="1"/>
    <x v="275"/>
  </r>
  <r>
    <x v="1"/>
    <x v="1"/>
    <x v="276"/>
  </r>
  <r>
    <x v="0"/>
    <x v="1"/>
    <x v="277"/>
  </r>
  <r>
    <x v="1"/>
    <x v="1"/>
    <x v="278"/>
  </r>
  <r>
    <x v="0"/>
    <x v="1"/>
    <x v="279"/>
  </r>
  <r>
    <x v="0"/>
    <x v="0"/>
    <x v="280"/>
  </r>
  <r>
    <x v="1"/>
    <x v="0"/>
    <x v="281"/>
  </r>
  <r>
    <x v="1"/>
    <x v="1"/>
    <x v="282"/>
  </r>
  <r>
    <x v="0"/>
    <x v="1"/>
    <x v="283"/>
  </r>
  <r>
    <x v="0"/>
    <x v="1"/>
    <x v="284"/>
  </r>
  <r>
    <x v="1"/>
    <x v="1"/>
    <x v="285"/>
  </r>
  <r>
    <x v="0"/>
    <x v="1"/>
    <x v="286"/>
  </r>
  <r>
    <x v="0"/>
    <x v="1"/>
    <x v="287"/>
  </r>
  <r>
    <x v="0"/>
    <x v="0"/>
    <x v="288"/>
  </r>
  <r>
    <x v="1"/>
    <x v="1"/>
    <x v="289"/>
  </r>
  <r>
    <x v="0"/>
    <x v="1"/>
    <x v="290"/>
  </r>
  <r>
    <x v="1"/>
    <x v="1"/>
    <x v="291"/>
  </r>
  <r>
    <x v="1"/>
    <x v="0"/>
    <x v="292"/>
  </r>
  <r>
    <x v="0"/>
    <x v="1"/>
    <x v="293"/>
  </r>
  <r>
    <x v="1"/>
    <x v="1"/>
    <x v="294"/>
  </r>
  <r>
    <x v="1"/>
    <x v="1"/>
    <x v="295"/>
  </r>
  <r>
    <x v="1"/>
    <x v="0"/>
    <x v="296"/>
  </r>
  <r>
    <x v="1"/>
    <x v="0"/>
    <x v="297"/>
  </r>
  <r>
    <x v="1"/>
    <x v="0"/>
    <x v="298"/>
  </r>
  <r>
    <x v="0"/>
    <x v="1"/>
    <x v="299"/>
  </r>
  <r>
    <x v="1"/>
    <x v="1"/>
    <x v="300"/>
  </r>
  <r>
    <x v="0"/>
    <x v="0"/>
    <x v="301"/>
  </r>
  <r>
    <x v="0"/>
    <x v="1"/>
    <x v="302"/>
  </r>
  <r>
    <x v="0"/>
    <x v="1"/>
    <x v="303"/>
  </r>
  <r>
    <x v="0"/>
    <x v="1"/>
    <x v="304"/>
  </r>
  <r>
    <x v="1"/>
    <x v="1"/>
    <x v="305"/>
  </r>
  <r>
    <x v="0"/>
    <x v="1"/>
    <x v="306"/>
  </r>
  <r>
    <x v="0"/>
    <x v="1"/>
    <x v="307"/>
  </r>
  <r>
    <x v="1"/>
    <x v="1"/>
    <x v="308"/>
  </r>
  <r>
    <x v="0"/>
    <x v="1"/>
    <x v="309"/>
  </r>
  <r>
    <x v="1"/>
    <x v="1"/>
    <x v="310"/>
  </r>
  <r>
    <x v="0"/>
    <x v="1"/>
    <x v="311"/>
  </r>
  <r>
    <x v="1"/>
    <x v="0"/>
    <x v="312"/>
  </r>
  <r>
    <x v="1"/>
    <x v="1"/>
    <x v="313"/>
  </r>
  <r>
    <x v="0"/>
    <x v="0"/>
    <x v="314"/>
  </r>
  <r>
    <x v="1"/>
    <x v="1"/>
    <x v="315"/>
  </r>
  <r>
    <x v="1"/>
    <x v="1"/>
    <x v="316"/>
  </r>
  <r>
    <x v="1"/>
    <x v="1"/>
    <x v="317"/>
  </r>
  <r>
    <x v="0"/>
    <x v="1"/>
    <x v="318"/>
  </r>
  <r>
    <x v="1"/>
    <x v="1"/>
    <x v="319"/>
  </r>
  <r>
    <x v="1"/>
    <x v="1"/>
    <x v="320"/>
  </r>
  <r>
    <x v="0"/>
    <x v="1"/>
    <x v="321"/>
  </r>
  <r>
    <x v="1"/>
    <x v="0"/>
    <x v="322"/>
  </r>
  <r>
    <x v="1"/>
    <x v="1"/>
    <x v="323"/>
  </r>
  <r>
    <x v="1"/>
    <x v="1"/>
    <x v="324"/>
  </r>
  <r>
    <x v="1"/>
    <x v="1"/>
    <x v="325"/>
  </r>
  <r>
    <x v="0"/>
    <x v="1"/>
    <x v="326"/>
  </r>
  <r>
    <x v="1"/>
    <x v="0"/>
    <x v="327"/>
  </r>
  <r>
    <x v="0"/>
    <x v="0"/>
    <x v="328"/>
  </r>
  <r>
    <x v="1"/>
    <x v="1"/>
    <x v="329"/>
  </r>
  <r>
    <x v="0"/>
    <x v="0"/>
    <x v="330"/>
  </r>
  <r>
    <x v="1"/>
    <x v="0"/>
    <x v="331"/>
  </r>
  <r>
    <x v="0"/>
    <x v="1"/>
    <x v="332"/>
  </r>
  <r>
    <x v="0"/>
    <x v="1"/>
    <x v="333"/>
  </r>
  <r>
    <x v="0"/>
    <x v="1"/>
    <x v="334"/>
  </r>
  <r>
    <x v="1"/>
    <x v="1"/>
    <x v="335"/>
  </r>
  <r>
    <x v="1"/>
    <x v="1"/>
    <x v="336"/>
  </r>
  <r>
    <x v="1"/>
    <x v="1"/>
    <x v="337"/>
  </r>
  <r>
    <x v="1"/>
    <x v="0"/>
    <x v="338"/>
  </r>
  <r>
    <x v="0"/>
    <x v="1"/>
    <x v="339"/>
  </r>
  <r>
    <x v="0"/>
    <x v="1"/>
    <x v="340"/>
  </r>
  <r>
    <x v="1"/>
    <x v="1"/>
    <x v="341"/>
  </r>
  <r>
    <x v="0"/>
    <x v="1"/>
    <x v="342"/>
  </r>
  <r>
    <x v="1"/>
    <x v="1"/>
    <x v="343"/>
  </r>
  <r>
    <x v="0"/>
    <x v="1"/>
    <x v="344"/>
  </r>
  <r>
    <x v="0"/>
    <x v="1"/>
    <x v="345"/>
  </r>
  <r>
    <x v="1"/>
    <x v="1"/>
    <x v="346"/>
  </r>
  <r>
    <x v="1"/>
    <x v="1"/>
    <x v="347"/>
  </r>
  <r>
    <x v="0"/>
    <x v="1"/>
    <x v="348"/>
  </r>
  <r>
    <x v="1"/>
    <x v="1"/>
    <x v="349"/>
  </r>
  <r>
    <x v="0"/>
    <x v="1"/>
    <x v="350"/>
  </r>
  <r>
    <x v="0"/>
    <x v="1"/>
    <x v="351"/>
  </r>
  <r>
    <x v="0"/>
    <x v="1"/>
    <x v="352"/>
  </r>
  <r>
    <x v="1"/>
    <x v="1"/>
    <x v="353"/>
  </r>
  <r>
    <x v="0"/>
    <x v="1"/>
    <x v="354"/>
  </r>
  <r>
    <x v="1"/>
    <x v="1"/>
    <x v="355"/>
  </r>
  <r>
    <x v="1"/>
    <x v="1"/>
    <x v="356"/>
  </r>
  <r>
    <x v="1"/>
    <x v="1"/>
    <x v="357"/>
  </r>
  <r>
    <x v="1"/>
    <x v="1"/>
    <x v="358"/>
  </r>
  <r>
    <x v="0"/>
    <x v="1"/>
    <x v="359"/>
  </r>
  <r>
    <x v="0"/>
    <x v="1"/>
    <x v="360"/>
  </r>
  <r>
    <x v="1"/>
    <x v="1"/>
    <x v="361"/>
  </r>
  <r>
    <x v="0"/>
    <x v="0"/>
    <x v="362"/>
  </r>
  <r>
    <x v="0"/>
    <x v="1"/>
    <x v="363"/>
  </r>
  <r>
    <x v="0"/>
    <x v="1"/>
    <x v="364"/>
  </r>
  <r>
    <x v="0"/>
    <x v="1"/>
    <x v="365"/>
  </r>
  <r>
    <x v="0"/>
    <x v="1"/>
    <x v="366"/>
  </r>
  <r>
    <x v="0"/>
    <x v="1"/>
    <x v="367"/>
  </r>
  <r>
    <x v="1"/>
    <x v="1"/>
    <x v="368"/>
  </r>
  <r>
    <x v="1"/>
    <x v="1"/>
    <x v="369"/>
  </r>
  <r>
    <x v="0"/>
    <x v="1"/>
    <x v="370"/>
  </r>
  <r>
    <x v="0"/>
    <x v="1"/>
    <x v="371"/>
  </r>
  <r>
    <x v="0"/>
    <x v="1"/>
    <x v="372"/>
  </r>
  <r>
    <x v="1"/>
    <x v="0"/>
    <x v="373"/>
  </r>
  <r>
    <x v="1"/>
    <x v="1"/>
    <x v="374"/>
  </r>
  <r>
    <x v="0"/>
    <x v="0"/>
    <x v="375"/>
  </r>
  <r>
    <x v="0"/>
    <x v="0"/>
    <x v="376"/>
  </r>
  <r>
    <x v="1"/>
    <x v="0"/>
    <x v="377"/>
  </r>
  <r>
    <x v="0"/>
    <x v="1"/>
    <x v="378"/>
  </r>
  <r>
    <x v="1"/>
    <x v="1"/>
    <x v="379"/>
  </r>
  <r>
    <x v="0"/>
    <x v="0"/>
    <x v="380"/>
  </r>
  <r>
    <x v="1"/>
    <x v="0"/>
    <x v="381"/>
  </r>
  <r>
    <x v="1"/>
    <x v="1"/>
    <x v="382"/>
  </r>
  <r>
    <x v="0"/>
    <x v="1"/>
    <x v="383"/>
  </r>
  <r>
    <x v="1"/>
    <x v="1"/>
    <x v="384"/>
  </r>
  <r>
    <x v="1"/>
    <x v="1"/>
    <x v="385"/>
  </r>
  <r>
    <x v="0"/>
    <x v="1"/>
    <x v="386"/>
  </r>
  <r>
    <x v="1"/>
    <x v="1"/>
    <x v="387"/>
  </r>
  <r>
    <x v="0"/>
    <x v="1"/>
    <x v="388"/>
  </r>
  <r>
    <x v="0"/>
    <x v="1"/>
    <x v="389"/>
  </r>
  <r>
    <x v="1"/>
    <x v="1"/>
    <x v="390"/>
  </r>
  <r>
    <x v="0"/>
    <x v="1"/>
    <x v="391"/>
  </r>
  <r>
    <x v="1"/>
    <x v="1"/>
    <x v="392"/>
  </r>
  <r>
    <x v="1"/>
    <x v="1"/>
    <x v="393"/>
  </r>
  <r>
    <x v="0"/>
    <x v="1"/>
    <x v="394"/>
  </r>
  <r>
    <x v="1"/>
    <x v="1"/>
    <x v="395"/>
  </r>
  <r>
    <x v="0"/>
    <x v="1"/>
    <x v="396"/>
  </r>
  <r>
    <x v="1"/>
    <x v="1"/>
    <x v="397"/>
  </r>
  <r>
    <x v="1"/>
    <x v="1"/>
    <x v="398"/>
  </r>
  <r>
    <x v="0"/>
    <x v="1"/>
    <x v="399"/>
  </r>
  <r>
    <x v="0"/>
    <x v="1"/>
    <x v="400"/>
  </r>
  <r>
    <x v="1"/>
    <x v="1"/>
    <x v="401"/>
  </r>
  <r>
    <x v="0"/>
    <x v="1"/>
    <x v="402"/>
  </r>
  <r>
    <x v="1"/>
    <x v="1"/>
    <x v="403"/>
  </r>
  <r>
    <x v="1"/>
    <x v="1"/>
    <x v="404"/>
  </r>
  <r>
    <x v="0"/>
    <x v="1"/>
    <x v="405"/>
  </r>
  <r>
    <x v="0"/>
    <x v="1"/>
    <x v="406"/>
  </r>
  <r>
    <x v="0"/>
    <x v="1"/>
    <x v="407"/>
  </r>
  <r>
    <x v="1"/>
    <x v="1"/>
    <x v="408"/>
  </r>
  <r>
    <x v="1"/>
    <x v="1"/>
    <x v="409"/>
  </r>
  <r>
    <x v="1"/>
    <x v="1"/>
    <x v="410"/>
  </r>
  <r>
    <x v="0"/>
    <x v="0"/>
    <x v="411"/>
  </r>
  <r>
    <x v="0"/>
    <x v="0"/>
    <x v="412"/>
  </r>
  <r>
    <x v="1"/>
    <x v="1"/>
    <x v="413"/>
  </r>
  <r>
    <x v="0"/>
    <x v="1"/>
    <x v="414"/>
  </r>
  <r>
    <x v="0"/>
    <x v="1"/>
    <x v="415"/>
  </r>
  <r>
    <x v="1"/>
    <x v="1"/>
    <x v="416"/>
  </r>
  <r>
    <x v="0"/>
    <x v="0"/>
    <x v="417"/>
  </r>
  <r>
    <x v="1"/>
    <x v="1"/>
    <x v="418"/>
  </r>
  <r>
    <x v="0"/>
    <x v="0"/>
    <x v="419"/>
  </r>
  <r>
    <x v="1"/>
    <x v="0"/>
    <x v="420"/>
  </r>
  <r>
    <x v="1"/>
    <x v="0"/>
    <x v="421"/>
  </r>
  <r>
    <x v="1"/>
    <x v="0"/>
    <x v="422"/>
  </r>
  <r>
    <x v="1"/>
    <x v="1"/>
    <x v="423"/>
  </r>
  <r>
    <x v="1"/>
    <x v="1"/>
    <x v="424"/>
  </r>
  <r>
    <x v="1"/>
    <x v="1"/>
    <x v="425"/>
  </r>
  <r>
    <x v="0"/>
    <x v="1"/>
    <x v="426"/>
  </r>
  <r>
    <x v="0"/>
    <x v="1"/>
    <x v="427"/>
  </r>
  <r>
    <x v="0"/>
    <x v="1"/>
    <x v="428"/>
  </r>
  <r>
    <x v="0"/>
    <x v="1"/>
    <x v="429"/>
  </r>
  <r>
    <x v="1"/>
    <x v="1"/>
    <x v="430"/>
  </r>
  <r>
    <x v="0"/>
    <x v="1"/>
    <x v="431"/>
  </r>
  <r>
    <x v="1"/>
    <x v="1"/>
    <x v="432"/>
  </r>
  <r>
    <x v="0"/>
    <x v="1"/>
    <x v="433"/>
  </r>
  <r>
    <x v="1"/>
    <x v="1"/>
    <x v="434"/>
  </r>
  <r>
    <x v="1"/>
    <x v="1"/>
    <x v="435"/>
  </r>
  <r>
    <x v="1"/>
    <x v="1"/>
    <x v="436"/>
  </r>
  <r>
    <x v="1"/>
    <x v="1"/>
    <x v="437"/>
  </r>
  <r>
    <x v="0"/>
    <x v="1"/>
    <x v="438"/>
  </r>
  <r>
    <x v="1"/>
    <x v="1"/>
    <x v="439"/>
  </r>
  <r>
    <x v="0"/>
    <x v="1"/>
    <x v="440"/>
  </r>
  <r>
    <x v="0"/>
    <x v="0"/>
    <x v="441"/>
  </r>
  <r>
    <x v="1"/>
    <x v="1"/>
    <x v="442"/>
  </r>
  <r>
    <x v="0"/>
    <x v="1"/>
    <x v="443"/>
  </r>
  <r>
    <x v="1"/>
    <x v="0"/>
    <x v="444"/>
  </r>
  <r>
    <x v="0"/>
    <x v="1"/>
    <x v="445"/>
  </r>
  <r>
    <x v="1"/>
    <x v="1"/>
    <x v="446"/>
  </r>
  <r>
    <x v="0"/>
    <x v="1"/>
    <x v="447"/>
  </r>
  <r>
    <x v="0"/>
    <x v="1"/>
    <x v="448"/>
  </r>
  <r>
    <x v="1"/>
    <x v="1"/>
    <x v="449"/>
  </r>
  <r>
    <x v="1"/>
    <x v="1"/>
    <x v="450"/>
  </r>
  <r>
    <x v="1"/>
    <x v="1"/>
    <x v="451"/>
  </r>
  <r>
    <x v="1"/>
    <x v="1"/>
    <x v="452"/>
  </r>
  <r>
    <x v="1"/>
    <x v="1"/>
    <x v="453"/>
  </r>
  <r>
    <x v="1"/>
    <x v="1"/>
    <x v="454"/>
  </r>
  <r>
    <x v="1"/>
    <x v="1"/>
    <x v="455"/>
  </r>
  <r>
    <x v="0"/>
    <x v="1"/>
    <x v="456"/>
  </r>
  <r>
    <x v="0"/>
    <x v="1"/>
    <x v="457"/>
  </r>
  <r>
    <x v="1"/>
    <x v="1"/>
    <x v="458"/>
  </r>
  <r>
    <x v="0"/>
    <x v="1"/>
    <x v="459"/>
  </r>
  <r>
    <x v="0"/>
    <x v="1"/>
    <x v="460"/>
  </r>
  <r>
    <x v="1"/>
    <x v="0"/>
    <x v="461"/>
  </r>
  <r>
    <x v="0"/>
    <x v="1"/>
    <x v="462"/>
  </r>
  <r>
    <x v="1"/>
    <x v="1"/>
    <x v="463"/>
  </r>
  <r>
    <x v="1"/>
    <x v="1"/>
    <x v="464"/>
  </r>
  <r>
    <x v="0"/>
    <x v="0"/>
    <x v="465"/>
  </r>
  <r>
    <x v="0"/>
    <x v="1"/>
    <x v="466"/>
  </r>
  <r>
    <x v="0"/>
    <x v="1"/>
    <x v="467"/>
  </r>
  <r>
    <x v="0"/>
    <x v="1"/>
    <x v="468"/>
  </r>
  <r>
    <x v="0"/>
    <x v="1"/>
    <x v="469"/>
  </r>
  <r>
    <x v="1"/>
    <x v="1"/>
    <x v="470"/>
  </r>
  <r>
    <x v="0"/>
    <x v="1"/>
    <x v="471"/>
  </r>
  <r>
    <x v="0"/>
    <x v="1"/>
    <x v="472"/>
  </r>
  <r>
    <x v="0"/>
    <x v="1"/>
    <x v="473"/>
  </r>
  <r>
    <x v="1"/>
    <x v="0"/>
    <x v="474"/>
  </r>
  <r>
    <x v="1"/>
    <x v="0"/>
    <x v="475"/>
  </r>
  <r>
    <x v="1"/>
    <x v="0"/>
    <x v="476"/>
  </r>
  <r>
    <x v="1"/>
    <x v="1"/>
    <x v="477"/>
  </r>
  <r>
    <x v="1"/>
    <x v="1"/>
    <x v="478"/>
  </r>
  <r>
    <x v="1"/>
    <x v="1"/>
    <x v="479"/>
  </r>
  <r>
    <x v="1"/>
    <x v="1"/>
    <x v="480"/>
  </r>
  <r>
    <x v="1"/>
    <x v="1"/>
    <x v="481"/>
  </r>
  <r>
    <x v="0"/>
    <x v="1"/>
    <x v="482"/>
  </r>
  <r>
    <x v="0"/>
    <x v="1"/>
    <x v="483"/>
  </r>
  <r>
    <x v="1"/>
    <x v="1"/>
    <x v="484"/>
  </r>
  <r>
    <x v="0"/>
    <x v="1"/>
    <x v="485"/>
  </r>
  <r>
    <x v="0"/>
    <x v="1"/>
    <x v="486"/>
  </r>
  <r>
    <x v="1"/>
    <x v="1"/>
    <x v="487"/>
  </r>
  <r>
    <x v="0"/>
    <x v="0"/>
    <x v="488"/>
  </r>
  <r>
    <x v="1"/>
    <x v="1"/>
    <x v="489"/>
  </r>
  <r>
    <x v="0"/>
    <x v="1"/>
    <x v="490"/>
  </r>
  <r>
    <x v="0"/>
    <x v="1"/>
    <x v="491"/>
  </r>
  <r>
    <x v="0"/>
    <x v="1"/>
    <x v="492"/>
  </r>
  <r>
    <x v="1"/>
    <x v="1"/>
    <x v="493"/>
  </r>
  <r>
    <x v="1"/>
    <x v="0"/>
    <x v="494"/>
  </r>
  <r>
    <x v="1"/>
    <x v="1"/>
    <x v="495"/>
  </r>
  <r>
    <x v="0"/>
    <x v="1"/>
    <x v="496"/>
  </r>
  <r>
    <x v="1"/>
    <x v="1"/>
    <x v="497"/>
  </r>
  <r>
    <x v="0"/>
    <x v="1"/>
    <x v="498"/>
  </r>
  <r>
    <x v="0"/>
    <x v="1"/>
    <x v="499"/>
  </r>
  <r>
    <x v="1"/>
    <x v="0"/>
    <x v="500"/>
  </r>
  <r>
    <x v="1"/>
    <x v="1"/>
    <x v="501"/>
  </r>
  <r>
    <x v="1"/>
    <x v="0"/>
    <x v="502"/>
  </r>
  <r>
    <x v="1"/>
    <x v="0"/>
    <x v="503"/>
  </r>
  <r>
    <x v="0"/>
    <x v="1"/>
    <x v="504"/>
  </r>
  <r>
    <x v="1"/>
    <x v="1"/>
    <x v="505"/>
  </r>
  <r>
    <x v="1"/>
    <x v="1"/>
    <x v="506"/>
  </r>
  <r>
    <x v="1"/>
    <x v="1"/>
    <x v="507"/>
  </r>
  <r>
    <x v="0"/>
    <x v="1"/>
    <x v="508"/>
  </r>
  <r>
    <x v="0"/>
    <x v="1"/>
    <x v="509"/>
  </r>
  <r>
    <x v="1"/>
    <x v="1"/>
    <x v="510"/>
  </r>
  <r>
    <x v="1"/>
    <x v="1"/>
    <x v="511"/>
  </r>
  <r>
    <x v="1"/>
    <x v="1"/>
    <x v="512"/>
  </r>
  <r>
    <x v="1"/>
    <x v="1"/>
    <x v="513"/>
  </r>
  <r>
    <x v="1"/>
    <x v="0"/>
    <x v="514"/>
  </r>
  <r>
    <x v="1"/>
    <x v="1"/>
    <x v="515"/>
  </r>
  <r>
    <x v="1"/>
    <x v="1"/>
    <x v="516"/>
  </r>
  <r>
    <x v="1"/>
    <x v="1"/>
    <x v="517"/>
  </r>
  <r>
    <x v="0"/>
    <x v="1"/>
    <x v="518"/>
  </r>
  <r>
    <x v="1"/>
    <x v="1"/>
    <x v="519"/>
  </r>
  <r>
    <x v="0"/>
    <x v="1"/>
    <x v="520"/>
  </r>
  <r>
    <x v="0"/>
    <x v="1"/>
    <x v="521"/>
  </r>
  <r>
    <x v="0"/>
    <x v="1"/>
    <x v="522"/>
  </r>
  <r>
    <x v="0"/>
    <x v="1"/>
    <x v="523"/>
  </r>
  <r>
    <x v="1"/>
    <x v="0"/>
    <x v="524"/>
  </r>
  <r>
    <x v="0"/>
    <x v="1"/>
    <x v="525"/>
  </r>
  <r>
    <x v="0"/>
    <x v="1"/>
    <x v="526"/>
  </r>
  <r>
    <x v="0"/>
    <x v="1"/>
    <x v="527"/>
  </r>
  <r>
    <x v="1"/>
    <x v="1"/>
    <x v="528"/>
  </r>
  <r>
    <x v="1"/>
    <x v="1"/>
    <x v="529"/>
  </r>
  <r>
    <x v="1"/>
    <x v="0"/>
    <x v="530"/>
  </r>
  <r>
    <x v="0"/>
    <x v="1"/>
    <x v="531"/>
  </r>
  <r>
    <x v="1"/>
    <x v="1"/>
    <x v="532"/>
  </r>
  <r>
    <x v="1"/>
    <x v="1"/>
    <x v="533"/>
  </r>
  <r>
    <x v="1"/>
    <x v="1"/>
    <x v="534"/>
  </r>
  <r>
    <x v="1"/>
    <x v="1"/>
    <x v="535"/>
  </r>
  <r>
    <x v="0"/>
    <x v="1"/>
    <x v="536"/>
  </r>
  <r>
    <x v="0"/>
    <x v="1"/>
    <x v="537"/>
  </r>
  <r>
    <x v="0"/>
    <x v="1"/>
    <x v="538"/>
  </r>
  <r>
    <x v="1"/>
    <x v="1"/>
    <x v="539"/>
  </r>
  <r>
    <x v="0"/>
    <x v="1"/>
    <x v="540"/>
  </r>
  <r>
    <x v="0"/>
    <x v="1"/>
    <x v="541"/>
  </r>
  <r>
    <x v="0"/>
    <x v="1"/>
    <x v="542"/>
  </r>
  <r>
    <x v="0"/>
    <x v="0"/>
    <x v="543"/>
  </r>
  <r>
    <x v="1"/>
    <x v="1"/>
    <x v="544"/>
  </r>
  <r>
    <x v="1"/>
    <x v="0"/>
    <x v="545"/>
  </r>
  <r>
    <x v="1"/>
    <x v="1"/>
    <x v="546"/>
  </r>
  <r>
    <x v="0"/>
    <x v="1"/>
    <x v="547"/>
  </r>
  <r>
    <x v="0"/>
    <x v="1"/>
    <x v="548"/>
  </r>
  <r>
    <x v="0"/>
    <x v="0"/>
    <x v="549"/>
  </r>
  <r>
    <x v="1"/>
    <x v="1"/>
    <x v="550"/>
  </r>
  <r>
    <x v="0"/>
    <x v="1"/>
    <x v="551"/>
  </r>
  <r>
    <x v="1"/>
    <x v="1"/>
    <x v="552"/>
  </r>
  <r>
    <x v="0"/>
    <x v="1"/>
    <x v="553"/>
  </r>
  <r>
    <x v="0"/>
    <x v="1"/>
    <x v="554"/>
  </r>
  <r>
    <x v="1"/>
    <x v="1"/>
    <x v="555"/>
  </r>
  <r>
    <x v="1"/>
    <x v="1"/>
    <x v="556"/>
  </r>
  <r>
    <x v="1"/>
    <x v="1"/>
    <x v="557"/>
  </r>
  <r>
    <x v="0"/>
    <x v="0"/>
    <x v="558"/>
  </r>
  <r>
    <x v="1"/>
    <x v="1"/>
    <x v="559"/>
  </r>
  <r>
    <x v="0"/>
    <x v="1"/>
    <x v="560"/>
  </r>
  <r>
    <x v="0"/>
    <x v="1"/>
    <x v="561"/>
  </r>
  <r>
    <x v="1"/>
    <x v="1"/>
    <x v="562"/>
  </r>
  <r>
    <x v="1"/>
    <x v="1"/>
    <x v="563"/>
  </r>
  <r>
    <x v="0"/>
    <x v="1"/>
    <x v="564"/>
  </r>
  <r>
    <x v="0"/>
    <x v="1"/>
    <x v="565"/>
  </r>
  <r>
    <x v="0"/>
    <x v="1"/>
    <x v="566"/>
  </r>
  <r>
    <x v="1"/>
    <x v="1"/>
    <x v="567"/>
  </r>
  <r>
    <x v="0"/>
    <x v="1"/>
    <x v="568"/>
  </r>
  <r>
    <x v="1"/>
    <x v="0"/>
    <x v="569"/>
  </r>
  <r>
    <x v="0"/>
    <x v="1"/>
    <x v="570"/>
  </r>
  <r>
    <x v="0"/>
    <x v="1"/>
    <x v="571"/>
  </r>
  <r>
    <x v="0"/>
    <x v="1"/>
    <x v="572"/>
  </r>
  <r>
    <x v="0"/>
    <x v="1"/>
    <x v="573"/>
  </r>
  <r>
    <x v="0"/>
    <x v="1"/>
    <x v="574"/>
  </r>
  <r>
    <x v="0"/>
    <x v="1"/>
    <x v="575"/>
  </r>
  <r>
    <x v="1"/>
    <x v="1"/>
    <x v="576"/>
  </r>
  <r>
    <x v="0"/>
    <x v="0"/>
    <x v="577"/>
  </r>
  <r>
    <x v="1"/>
    <x v="1"/>
    <x v="578"/>
  </r>
  <r>
    <x v="0"/>
    <x v="1"/>
    <x v="579"/>
  </r>
  <r>
    <x v="1"/>
    <x v="1"/>
    <x v="580"/>
  </r>
  <r>
    <x v="1"/>
    <x v="1"/>
    <x v="195"/>
  </r>
  <r>
    <x v="1"/>
    <x v="1"/>
    <x v="581"/>
  </r>
  <r>
    <x v="0"/>
    <x v="1"/>
    <x v="582"/>
  </r>
  <r>
    <x v="1"/>
    <x v="1"/>
    <x v="583"/>
  </r>
  <r>
    <x v="0"/>
    <x v="1"/>
    <x v="584"/>
  </r>
  <r>
    <x v="1"/>
    <x v="1"/>
    <x v="585"/>
  </r>
  <r>
    <x v="0"/>
    <x v="0"/>
    <x v="586"/>
  </r>
  <r>
    <x v="0"/>
    <x v="1"/>
    <x v="587"/>
  </r>
  <r>
    <x v="0"/>
    <x v="1"/>
    <x v="588"/>
  </r>
  <r>
    <x v="0"/>
    <x v="1"/>
    <x v="589"/>
  </r>
  <r>
    <x v="1"/>
    <x v="1"/>
    <x v="590"/>
  </r>
  <r>
    <x v="1"/>
    <x v="1"/>
    <x v="591"/>
  </r>
  <r>
    <x v="0"/>
    <x v="0"/>
    <x v="592"/>
  </r>
  <r>
    <x v="1"/>
    <x v="1"/>
    <x v="593"/>
  </r>
  <r>
    <x v="0"/>
    <x v="1"/>
    <x v="594"/>
  </r>
  <r>
    <x v="0"/>
    <x v="1"/>
    <x v="595"/>
  </r>
  <r>
    <x v="0"/>
    <x v="1"/>
    <x v="596"/>
  </r>
  <r>
    <x v="1"/>
    <x v="1"/>
    <x v="597"/>
  </r>
  <r>
    <x v="0"/>
    <x v="1"/>
    <x v="598"/>
  </r>
  <r>
    <x v="0"/>
    <x v="1"/>
    <x v="599"/>
  </r>
  <r>
    <x v="1"/>
    <x v="1"/>
    <x v="600"/>
  </r>
  <r>
    <x v="0"/>
    <x v="1"/>
    <x v="601"/>
  </r>
  <r>
    <x v="0"/>
    <x v="1"/>
    <x v="602"/>
  </r>
  <r>
    <x v="0"/>
    <x v="0"/>
    <x v="603"/>
  </r>
  <r>
    <x v="0"/>
    <x v="1"/>
    <x v="604"/>
  </r>
  <r>
    <x v="0"/>
    <x v="1"/>
    <x v="605"/>
  </r>
  <r>
    <x v="0"/>
    <x v="0"/>
    <x v="606"/>
  </r>
  <r>
    <x v="1"/>
    <x v="1"/>
    <x v="607"/>
  </r>
  <r>
    <x v="1"/>
    <x v="0"/>
    <x v="608"/>
  </r>
  <r>
    <x v="0"/>
    <x v="1"/>
    <x v="609"/>
  </r>
  <r>
    <x v="0"/>
    <x v="1"/>
    <x v="610"/>
  </r>
  <r>
    <x v="0"/>
    <x v="1"/>
    <x v="611"/>
  </r>
  <r>
    <x v="0"/>
    <x v="1"/>
    <x v="612"/>
  </r>
  <r>
    <x v="0"/>
    <x v="1"/>
    <x v="613"/>
  </r>
  <r>
    <x v="0"/>
    <x v="0"/>
    <x v="614"/>
  </r>
  <r>
    <x v="0"/>
    <x v="1"/>
    <x v="615"/>
  </r>
  <r>
    <x v="1"/>
    <x v="0"/>
    <x v="616"/>
  </r>
  <r>
    <x v="0"/>
    <x v="0"/>
    <x v="617"/>
  </r>
  <r>
    <x v="0"/>
    <x v="1"/>
    <x v="618"/>
  </r>
  <r>
    <x v="1"/>
    <x v="1"/>
    <x v="619"/>
  </r>
  <r>
    <x v="1"/>
    <x v="0"/>
    <x v="620"/>
  </r>
  <r>
    <x v="0"/>
    <x v="1"/>
    <x v="621"/>
  </r>
  <r>
    <x v="1"/>
    <x v="0"/>
    <x v="622"/>
  </r>
  <r>
    <x v="1"/>
    <x v="1"/>
    <x v="623"/>
  </r>
  <r>
    <x v="0"/>
    <x v="1"/>
    <x v="624"/>
  </r>
  <r>
    <x v="1"/>
    <x v="1"/>
    <x v="625"/>
  </r>
  <r>
    <x v="1"/>
    <x v="1"/>
    <x v="626"/>
  </r>
  <r>
    <x v="1"/>
    <x v="1"/>
    <x v="627"/>
  </r>
  <r>
    <x v="0"/>
    <x v="0"/>
    <x v="628"/>
  </r>
  <r>
    <x v="1"/>
    <x v="1"/>
    <x v="629"/>
  </r>
  <r>
    <x v="1"/>
    <x v="1"/>
    <x v="630"/>
  </r>
  <r>
    <x v="0"/>
    <x v="1"/>
    <x v="631"/>
  </r>
  <r>
    <x v="1"/>
    <x v="1"/>
    <x v="632"/>
  </r>
  <r>
    <x v="1"/>
    <x v="1"/>
    <x v="633"/>
  </r>
  <r>
    <x v="1"/>
    <x v="1"/>
    <x v="634"/>
  </r>
  <r>
    <x v="0"/>
    <x v="1"/>
    <x v="635"/>
  </r>
  <r>
    <x v="0"/>
    <x v="1"/>
    <x v="636"/>
  </r>
  <r>
    <x v="1"/>
    <x v="0"/>
    <x v="637"/>
  </r>
  <r>
    <x v="1"/>
    <x v="1"/>
    <x v="638"/>
  </r>
  <r>
    <x v="1"/>
    <x v="1"/>
    <x v="639"/>
  </r>
  <r>
    <x v="1"/>
    <x v="0"/>
    <x v="640"/>
  </r>
  <r>
    <x v="1"/>
    <x v="1"/>
    <x v="641"/>
  </r>
  <r>
    <x v="0"/>
    <x v="1"/>
    <x v="642"/>
  </r>
  <r>
    <x v="1"/>
    <x v="1"/>
    <x v="643"/>
  </r>
  <r>
    <x v="1"/>
    <x v="1"/>
    <x v="644"/>
  </r>
  <r>
    <x v="1"/>
    <x v="1"/>
    <x v="645"/>
  </r>
  <r>
    <x v="0"/>
    <x v="1"/>
    <x v="646"/>
  </r>
  <r>
    <x v="1"/>
    <x v="1"/>
    <x v="647"/>
  </r>
  <r>
    <x v="0"/>
    <x v="1"/>
    <x v="648"/>
  </r>
  <r>
    <x v="0"/>
    <x v="1"/>
    <x v="649"/>
  </r>
  <r>
    <x v="0"/>
    <x v="1"/>
    <x v="650"/>
  </r>
  <r>
    <x v="0"/>
    <x v="1"/>
    <x v="651"/>
  </r>
  <r>
    <x v="0"/>
    <x v="1"/>
    <x v="652"/>
  </r>
  <r>
    <x v="0"/>
    <x v="1"/>
    <x v="653"/>
  </r>
  <r>
    <x v="0"/>
    <x v="0"/>
    <x v="654"/>
  </r>
  <r>
    <x v="0"/>
    <x v="1"/>
    <x v="655"/>
  </r>
  <r>
    <x v="1"/>
    <x v="1"/>
    <x v="656"/>
  </r>
  <r>
    <x v="0"/>
    <x v="1"/>
    <x v="657"/>
  </r>
  <r>
    <x v="0"/>
    <x v="1"/>
    <x v="658"/>
  </r>
  <r>
    <x v="1"/>
    <x v="1"/>
    <x v="659"/>
  </r>
  <r>
    <x v="0"/>
    <x v="1"/>
    <x v="660"/>
  </r>
  <r>
    <x v="0"/>
    <x v="1"/>
    <x v="661"/>
  </r>
  <r>
    <x v="1"/>
    <x v="1"/>
    <x v="662"/>
  </r>
  <r>
    <x v="0"/>
    <x v="0"/>
    <x v="663"/>
  </r>
  <r>
    <x v="1"/>
    <x v="0"/>
    <x v="664"/>
  </r>
  <r>
    <x v="1"/>
    <x v="1"/>
    <x v="665"/>
  </r>
  <r>
    <x v="0"/>
    <x v="0"/>
    <x v="666"/>
  </r>
  <r>
    <x v="1"/>
    <x v="0"/>
    <x v="667"/>
  </r>
  <r>
    <x v="0"/>
    <x v="1"/>
    <x v="668"/>
  </r>
  <r>
    <x v="1"/>
    <x v="1"/>
    <x v="669"/>
  </r>
  <r>
    <x v="0"/>
    <x v="1"/>
    <x v="670"/>
  </r>
  <r>
    <x v="1"/>
    <x v="1"/>
    <x v="671"/>
  </r>
  <r>
    <x v="0"/>
    <x v="1"/>
    <x v="672"/>
  </r>
  <r>
    <x v="0"/>
    <x v="0"/>
    <x v="673"/>
  </r>
  <r>
    <x v="1"/>
    <x v="1"/>
    <x v="674"/>
  </r>
  <r>
    <x v="0"/>
    <x v="1"/>
    <x v="675"/>
  </r>
  <r>
    <x v="1"/>
    <x v="0"/>
    <x v="676"/>
  </r>
  <r>
    <x v="1"/>
    <x v="1"/>
    <x v="677"/>
  </r>
  <r>
    <x v="0"/>
    <x v="1"/>
    <x v="678"/>
  </r>
  <r>
    <x v="0"/>
    <x v="1"/>
    <x v="679"/>
  </r>
  <r>
    <x v="1"/>
    <x v="1"/>
    <x v="680"/>
  </r>
  <r>
    <x v="1"/>
    <x v="0"/>
    <x v="681"/>
  </r>
  <r>
    <x v="1"/>
    <x v="1"/>
    <x v="682"/>
  </r>
  <r>
    <x v="0"/>
    <x v="1"/>
    <x v="683"/>
  </r>
  <r>
    <x v="1"/>
    <x v="1"/>
    <x v="684"/>
  </r>
  <r>
    <x v="1"/>
    <x v="1"/>
    <x v="685"/>
  </r>
  <r>
    <x v="1"/>
    <x v="1"/>
    <x v="686"/>
  </r>
  <r>
    <x v="0"/>
    <x v="1"/>
    <x v="687"/>
  </r>
  <r>
    <x v="1"/>
    <x v="0"/>
    <x v="688"/>
  </r>
  <r>
    <x v="1"/>
    <x v="1"/>
    <x v="689"/>
  </r>
  <r>
    <x v="1"/>
    <x v="1"/>
    <x v="690"/>
  </r>
  <r>
    <x v="1"/>
    <x v="1"/>
    <x v="691"/>
  </r>
  <r>
    <x v="1"/>
    <x v="1"/>
    <x v="692"/>
  </r>
  <r>
    <x v="0"/>
    <x v="1"/>
    <x v="693"/>
  </r>
  <r>
    <x v="0"/>
    <x v="1"/>
    <x v="694"/>
  </r>
  <r>
    <x v="0"/>
    <x v="1"/>
    <x v="695"/>
  </r>
  <r>
    <x v="1"/>
    <x v="0"/>
    <x v="696"/>
  </r>
  <r>
    <x v="1"/>
    <x v="1"/>
    <x v="697"/>
  </r>
  <r>
    <x v="0"/>
    <x v="1"/>
    <x v="698"/>
  </r>
  <r>
    <x v="0"/>
    <x v="1"/>
    <x v="699"/>
  </r>
  <r>
    <x v="0"/>
    <x v="1"/>
    <x v="700"/>
  </r>
  <r>
    <x v="1"/>
    <x v="1"/>
    <x v="701"/>
  </r>
  <r>
    <x v="0"/>
    <x v="1"/>
    <x v="702"/>
  </r>
  <r>
    <x v="0"/>
    <x v="1"/>
    <x v="703"/>
  </r>
  <r>
    <x v="0"/>
    <x v="1"/>
    <x v="704"/>
  </r>
  <r>
    <x v="0"/>
    <x v="0"/>
    <x v="705"/>
  </r>
  <r>
    <x v="1"/>
    <x v="1"/>
    <x v="706"/>
  </r>
  <r>
    <x v="0"/>
    <x v="1"/>
    <x v="707"/>
  </r>
  <r>
    <x v="0"/>
    <x v="1"/>
    <x v="708"/>
  </r>
  <r>
    <x v="1"/>
    <x v="1"/>
    <x v="709"/>
  </r>
  <r>
    <x v="0"/>
    <x v="1"/>
    <x v="710"/>
  </r>
  <r>
    <x v="0"/>
    <x v="1"/>
    <x v="711"/>
  </r>
  <r>
    <x v="1"/>
    <x v="1"/>
    <x v="712"/>
  </r>
  <r>
    <x v="0"/>
    <x v="1"/>
    <x v="713"/>
  </r>
  <r>
    <x v="1"/>
    <x v="1"/>
    <x v="714"/>
  </r>
  <r>
    <x v="0"/>
    <x v="1"/>
    <x v="715"/>
  </r>
  <r>
    <x v="1"/>
    <x v="1"/>
    <x v="716"/>
  </r>
  <r>
    <x v="0"/>
    <x v="1"/>
    <x v="717"/>
  </r>
  <r>
    <x v="0"/>
    <x v="1"/>
    <x v="718"/>
  </r>
  <r>
    <x v="0"/>
    <x v="1"/>
    <x v="719"/>
  </r>
  <r>
    <x v="1"/>
    <x v="1"/>
    <x v="720"/>
  </r>
  <r>
    <x v="1"/>
    <x v="1"/>
    <x v="721"/>
  </r>
  <r>
    <x v="1"/>
    <x v="1"/>
    <x v="722"/>
  </r>
  <r>
    <x v="0"/>
    <x v="1"/>
    <x v="723"/>
  </r>
  <r>
    <x v="0"/>
    <x v="0"/>
    <x v="724"/>
  </r>
  <r>
    <x v="1"/>
    <x v="1"/>
    <x v="725"/>
  </r>
  <r>
    <x v="0"/>
    <x v="0"/>
    <x v="726"/>
  </r>
  <r>
    <x v="0"/>
    <x v="1"/>
    <x v="727"/>
  </r>
  <r>
    <x v="0"/>
    <x v="1"/>
    <x v="728"/>
  </r>
  <r>
    <x v="1"/>
    <x v="0"/>
    <x v="729"/>
  </r>
  <r>
    <x v="1"/>
    <x v="1"/>
    <x v="730"/>
  </r>
  <r>
    <x v="0"/>
    <x v="1"/>
    <x v="731"/>
  </r>
  <r>
    <x v="0"/>
    <x v="1"/>
    <x v="732"/>
  </r>
  <r>
    <x v="0"/>
    <x v="1"/>
    <x v="733"/>
  </r>
  <r>
    <x v="0"/>
    <x v="1"/>
    <x v="734"/>
  </r>
  <r>
    <x v="0"/>
    <x v="0"/>
    <x v="735"/>
  </r>
  <r>
    <x v="1"/>
    <x v="1"/>
    <x v="736"/>
  </r>
  <r>
    <x v="1"/>
    <x v="0"/>
    <x v="737"/>
  </r>
  <r>
    <x v="1"/>
    <x v="0"/>
    <x v="738"/>
  </r>
  <r>
    <x v="1"/>
    <x v="1"/>
    <x v="739"/>
  </r>
  <r>
    <x v="1"/>
    <x v="0"/>
    <x v="740"/>
  </r>
  <r>
    <x v="1"/>
    <x v="0"/>
    <x v="741"/>
  </r>
  <r>
    <x v="0"/>
    <x v="1"/>
    <x v="742"/>
  </r>
  <r>
    <x v="1"/>
    <x v="1"/>
    <x v="743"/>
  </r>
  <r>
    <x v="0"/>
    <x v="1"/>
    <x v="744"/>
  </r>
  <r>
    <x v="1"/>
    <x v="1"/>
    <x v="745"/>
  </r>
  <r>
    <x v="1"/>
    <x v="1"/>
    <x v="746"/>
  </r>
  <r>
    <x v="0"/>
    <x v="1"/>
    <x v="747"/>
  </r>
  <r>
    <x v="1"/>
    <x v="1"/>
    <x v="748"/>
  </r>
  <r>
    <x v="0"/>
    <x v="0"/>
    <x v="749"/>
  </r>
  <r>
    <x v="1"/>
    <x v="1"/>
    <x v="750"/>
  </r>
  <r>
    <x v="1"/>
    <x v="1"/>
    <x v="751"/>
  </r>
  <r>
    <x v="0"/>
    <x v="1"/>
    <x v="752"/>
  </r>
  <r>
    <x v="1"/>
    <x v="1"/>
    <x v="753"/>
  </r>
  <r>
    <x v="1"/>
    <x v="1"/>
    <x v="754"/>
  </r>
  <r>
    <x v="0"/>
    <x v="1"/>
    <x v="755"/>
  </r>
  <r>
    <x v="0"/>
    <x v="0"/>
    <x v="756"/>
  </r>
  <r>
    <x v="1"/>
    <x v="1"/>
    <x v="757"/>
  </r>
  <r>
    <x v="1"/>
    <x v="0"/>
    <x v="758"/>
  </r>
  <r>
    <x v="0"/>
    <x v="1"/>
    <x v="759"/>
  </r>
  <r>
    <x v="1"/>
    <x v="1"/>
    <x v="760"/>
  </r>
  <r>
    <x v="1"/>
    <x v="0"/>
    <x v="761"/>
  </r>
  <r>
    <x v="1"/>
    <x v="1"/>
    <x v="762"/>
  </r>
  <r>
    <x v="0"/>
    <x v="1"/>
    <x v="763"/>
  </r>
  <r>
    <x v="0"/>
    <x v="1"/>
    <x v="764"/>
  </r>
  <r>
    <x v="1"/>
    <x v="1"/>
    <x v="765"/>
  </r>
  <r>
    <x v="0"/>
    <x v="1"/>
    <x v="766"/>
  </r>
  <r>
    <x v="0"/>
    <x v="1"/>
    <x v="767"/>
  </r>
  <r>
    <x v="0"/>
    <x v="1"/>
    <x v="768"/>
  </r>
  <r>
    <x v="1"/>
    <x v="1"/>
    <x v="769"/>
  </r>
  <r>
    <x v="0"/>
    <x v="1"/>
    <x v="770"/>
  </r>
  <r>
    <x v="0"/>
    <x v="1"/>
    <x v="771"/>
  </r>
  <r>
    <x v="0"/>
    <x v="0"/>
    <x v="772"/>
  </r>
  <r>
    <x v="1"/>
    <x v="1"/>
    <x v="773"/>
  </r>
  <r>
    <x v="1"/>
    <x v="1"/>
    <x v="774"/>
  </r>
  <r>
    <x v="1"/>
    <x v="1"/>
    <x v="775"/>
  </r>
  <r>
    <x v="1"/>
    <x v="1"/>
    <x v="776"/>
  </r>
  <r>
    <x v="1"/>
    <x v="1"/>
    <x v="777"/>
  </r>
  <r>
    <x v="1"/>
    <x v="1"/>
    <x v="778"/>
  </r>
  <r>
    <x v="1"/>
    <x v="0"/>
    <x v="779"/>
  </r>
  <r>
    <x v="1"/>
    <x v="1"/>
    <x v="780"/>
  </r>
  <r>
    <x v="1"/>
    <x v="1"/>
    <x v="781"/>
  </r>
  <r>
    <x v="0"/>
    <x v="0"/>
    <x v="782"/>
  </r>
  <r>
    <x v="0"/>
    <x v="1"/>
    <x v="783"/>
  </r>
  <r>
    <x v="0"/>
    <x v="1"/>
    <x v="784"/>
  </r>
  <r>
    <x v="1"/>
    <x v="1"/>
    <x v="785"/>
  </r>
  <r>
    <x v="1"/>
    <x v="1"/>
    <x v="786"/>
  </r>
  <r>
    <x v="1"/>
    <x v="1"/>
    <x v="787"/>
  </r>
  <r>
    <x v="0"/>
    <x v="1"/>
    <x v="788"/>
  </r>
  <r>
    <x v="0"/>
    <x v="1"/>
    <x v="789"/>
  </r>
  <r>
    <x v="1"/>
    <x v="1"/>
    <x v="790"/>
  </r>
  <r>
    <x v="0"/>
    <x v="1"/>
    <x v="791"/>
  </r>
  <r>
    <x v="1"/>
    <x v="0"/>
    <x v="792"/>
  </r>
  <r>
    <x v="0"/>
    <x v="1"/>
    <x v="793"/>
  </r>
  <r>
    <x v="1"/>
    <x v="0"/>
    <x v="794"/>
  </r>
  <r>
    <x v="1"/>
    <x v="1"/>
    <x v="795"/>
  </r>
  <r>
    <x v="0"/>
    <x v="1"/>
    <x v="796"/>
  </r>
  <r>
    <x v="0"/>
    <x v="1"/>
    <x v="797"/>
  </r>
  <r>
    <x v="1"/>
    <x v="0"/>
    <x v="798"/>
  </r>
  <r>
    <x v="0"/>
    <x v="1"/>
    <x v="799"/>
  </r>
  <r>
    <x v="0"/>
    <x v="1"/>
    <x v="800"/>
  </r>
  <r>
    <x v="1"/>
    <x v="1"/>
    <x v="801"/>
  </r>
  <r>
    <x v="0"/>
    <x v="0"/>
    <x v="802"/>
  </r>
  <r>
    <x v="1"/>
    <x v="1"/>
    <x v="803"/>
  </r>
  <r>
    <x v="0"/>
    <x v="1"/>
    <x v="804"/>
  </r>
  <r>
    <x v="0"/>
    <x v="1"/>
    <x v="805"/>
  </r>
  <r>
    <x v="0"/>
    <x v="1"/>
    <x v="806"/>
  </r>
  <r>
    <x v="1"/>
    <x v="1"/>
    <x v="807"/>
  </r>
  <r>
    <x v="1"/>
    <x v="1"/>
    <x v="808"/>
  </r>
  <r>
    <x v="0"/>
    <x v="1"/>
    <x v="809"/>
  </r>
  <r>
    <x v="0"/>
    <x v="1"/>
    <x v="810"/>
  </r>
  <r>
    <x v="1"/>
    <x v="1"/>
    <x v="811"/>
  </r>
  <r>
    <x v="1"/>
    <x v="1"/>
    <x v="812"/>
  </r>
  <r>
    <x v="1"/>
    <x v="1"/>
    <x v="813"/>
  </r>
  <r>
    <x v="0"/>
    <x v="1"/>
    <x v="814"/>
  </r>
  <r>
    <x v="0"/>
    <x v="1"/>
    <x v="815"/>
  </r>
  <r>
    <x v="1"/>
    <x v="1"/>
    <x v="816"/>
  </r>
  <r>
    <x v="0"/>
    <x v="0"/>
    <x v="817"/>
  </r>
  <r>
    <x v="0"/>
    <x v="0"/>
    <x v="818"/>
  </r>
  <r>
    <x v="1"/>
    <x v="1"/>
    <x v="819"/>
  </r>
  <r>
    <x v="1"/>
    <x v="1"/>
    <x v="820"/>
  </r>
  <r>
    <x v="0"/>
    <x v="1"/>
    <x v="821"/>
  </r>
  <r>
    <x v="0"/>
    <x v="1"/>
    <x v="822"/>
  </r>
  <r>
    <x v="1"/>
    <x v="1"/>
    <x v="823"/>
  </r>
  <r>
    <x v="0"/>
    <x v="1"/>
    <x v="824"/>
  </r>
  <r>
    <x v="1"/>
    <x v="0"/>
    <x v="825"/>
  </r>
  <r>
    <x v="1"/>
    <x v="0"/>
    <x v="826"/>
  </r>
  <r>
    <x v="1"/>
    <x v="0"/>
    <x v="827"/>
  </r>
  <r>
    <x v="1"/>
    <x v="1"/>
    <x v="828"/>
  </r>
  <r>
    <x v="1"/>
    <x v="1"/>
    <x v="829"/>
  </r>
  <r>
    <x v="0"/>
    <x v="1"/>
    <x v="830"/>
  </r>
  <r>
    <x v="0"/>
    <x v="1"/>
    <x v="831"/>
  </r>
  <r>
    <x v="1"/>
    <x v="1"/>
    <x v="832"/>
  </r>
  <r>
    <x v="1"/>
    <x v="1"/>
    <x v="833"/>
  </r>
  <r>
    <x v="1"/>
    <x v="1"/>
    <x v="834"/>
  </r>
  <r>
    <x v="1"/>
    <x v="1"/>
    <x v="835"/>
  </r>
  <r>
    <x v="0"/>
    <x v="1"/>
    <x v="836"/>
  </r>
  <r>
    <x v="0"/>
    <x v="1"/>
    <x v="837"/>
  </r>
  <r>
    <x v="0"/>
    <x v="1"/>
    <x v="838"/>
  </r>
  <r>
    <x v="1"/>
    <x v="1"/>
    <x v="839"/>
  </r>
  <r>
    <x v="1"/>
    <x v="1"/>
    <x v="840"/>
  </r>
  <r>
    <x v="0"/>
    <x v="0"/>
    <x v="841"/>
  </r>
  <r>
    <x v="0"/>
    <x v="0"/>
    <x v="842"/>
  </r>
  <r>
    <x v="1"/>
    <x v="1"/>
    <x v="843"/>
  </r>
  <r>
    <x v="0"/>
    <x v="0"/>
    <x v="844"/>
  </r>
  <r>
    <x v="0"/>
    <x v="1"/>
    <x v="845"/>
  </r>
  <r>
    <x v="1"/>
    <x v="1"/>
    <x v="846"/>
  </r>
  <r>
    <x v="0"/>
    <x v="1"/>
    <x v="847"/>
  </r>
  <r>
    <x v="1"/>
    <x v="1"/>
    <x v="848"/>
  </r>
  <r>
    <x v="0"/>
    <x v="0"/>
    <x v="849"/>
  </r>
  <r>
    <x v="1"/>
    <x v="1"/>
    <x v="850"/>
  </r>
  <r>
    <x v="0"/>
    <x v="0"/>
    <x v="851"/>
  </r>
  <r>
    <x v="0"/>
    <x v="1"/>
    <x v="852"/>
  </r>
  <r>
    <x v="0"/>
    <x v="0"/>
    <x v="853"/>
  </r>
  <r>
    <x v="0"/>
    <x v="1"/>
    <x v="854"/>
  </r>
  <r>
    <x v="0"/>
    <x v="0"/>
    <x v="855"/>
  </r>
  <r>
    <x v="1"/>
    <x v="0"/>
    <x v="856"/>
  </r>
  <r>
    <x v="0"/>
    <x v="1"/>
    <x v="857"/>
  </r>
  <r>
    <x v="1"/>
    <x v="1"/>
    <x v="858"/>
  </r>
  <r>
    <x v="0"/>
    <x v="0"/>
    <x v="859"/>
  </r>
  <r>
    <x v="0"/>
    <x v="1"/>
    <x v="860"/>
  </r>
  <r>
    <x v="0"/>
    <x v="1"/>
    <x v="861"/>
  </r>
  <r>
    <x v="0"/>
    <x v="1"/>
    <x v="862"/>
  </r>
  <r>
    <x v="1"/>
    <x v="1"/>
    <x v="863"/>
  </r>
  <r>
    <x v="1"/>
    <x v="1"/>
    <x v="864"/>
  </r>
  <r>
    <x v="1"/>
    <x v="1"/>
    <x v="865"/>
  </r>
  <r>
    <x v="1"/>
    <x v="1"/>
    <x v="866"/>
  </r>
  <r>
    <x v="1"/>
    <x v="1"/>
    <x v="867"/>
  </r>
  <r>
    <x v="0"/>
    <x v="1"/>
    <x v="868"/>
  </r>
  <r>
    <x v="1"/>
    <x v="1"/>
    <x v="869"/>
  </r>
  <r>
    <x v="0"/>
    <x v="1"/>
    <x v="870"/>
  </r>
  <r>
    <x v="1"/>
    <x v="1"/>
    <x v="871"/>
  </r>
  <r>
    <x v="1"/>
    <x v="1"/>
    <x v="872"/>
  </r>
  <r>
    <x v="1"/>
    <x v="1"/>
    <x v="873"/>
  </r>
  <r>
    <x v="0"/>
    <x v="1"/>
    <x v="874"/>
  </r>
  <r>
    <x v="0"/>
    <x v="1"/>
    <x v="875"/>
  </r>
  <r>
    <x v="1"/>
    <x v="1"/>
    <x v="876"/>
  </r>
  <r>
    <x v="1"/>
    <x v="1"/>
    <x v="877"/>
  </r>
  <r>
    <x v="0"/>
    <x v="1"/>
    <x v="878"/>
  </r>
  <r>
    <x v="1"/>
    <x v="1"/>
    <x v="879"/>
  </r>
  <r>
    <x v="1"/>
    <x v="1"/>
    <x v="880"/>
  </r>
  <r>
    <x v="0"/>
    <x v="1"/>
    <x v="881"/>
  </r>
  <r>
    <x v="0"/>
    <x v="0"/>
    <x v="882"/>
  </r>
  <r>
    <x v="1"/>
    <x v="1"/>
    <x v="883"/>
  </r>
  <r>
    <x v="1"/>
    <x v="0"/>
    <x v="884"/>
  </r>
  <r>
    <x v="1"/>
    <x v="0"/>
    <x v="885"/>
  </r>
  <r>
    <x v="0"/>
    <x v="1"/>
    <x v="886"/>
  </r>
  <r>
    <x v="1"/>
    <x v="1"/>
    <x v="887"/>
  </r>
  <r>
    <x v="1"/>
    <x v="1"/>
    <x v="888"/>
  </r>
  <r>
    <x v="0"/>
    <x v="0"/>
    <x v="889"/>
  </r>
  <r>
    <x v="0"/>
    <x v="1"/>
    <x v="890"/>
  </r>
  <r>
    <x v="1"/>
    <x v="1"/>
    <x v="891"/>
  </r>
  <r>
    <x v="1"/>
    <x v="0"/>
    <x v="892"/>
  </r>
  <r>
    <x v="1"/>
    <x v="1"/>
    <x v="893"/>
  </r>
  <r>
    <x v="0"/>
    <x v="1"/>
    <x v="894"/>
  </r>
  <r>
    <x v="0"/>
    <x v="0"/>
    <x v="895"/>
  </r>
  <r>
    <x v="1"/>
    <x v="1"/>
    <x v="896"/>
  </r>
  <r>
    <x v="0"/>
    <x v="1"/>
    <x v="897"/>
  </r>
  <r>
    <x v="0"/>
    <x v="1"/>
    <x v="898"/>
  </r>
  <r>
    <x v="1"/>
    <x v="1"/>
    <x v="899"/>
  </r>
  <r>
    <x v="1"/>
    <x v="0"/>
    <x v="900"/>
  </r>
  <r>
    <x v="1"/>
    <x v="1"/>
    <x v="901"/>
  </r>
  <r>
    <x v="1"/>
    <x v="1"/>
    <x v="902"/>
  </r>
  <r>
    <x v="0"/>
    <x v="1"/>
    <x v="903"/>
  </r>
  <r>
    <x v="0"/>
    <x v="1"/>
    <x v="904"/>
  </r>
  <r>
    <x v="1"/>
    <x v="1"/>
    <x v="905"/>
  </r>
  <r>
    <x v="0"/>
    <x v="1"/>
    <x v="906"/>
  </r>
  <r>
    <x v="1"/>
    <x v="1"/>
    <x v="907"/>
  </r>
  <r>
    <x v="0"/>
    <x v="0"/>
    <x v="908"/>
  </r>
  <r>
    <x v="1"/>
    <x v="1"/>
    <x v="909"/>
  </r>
  <r>
    <x v="1"/>
    <x v="0"/>
    <x v="910"/>
  </r>
  <r>
    <x v="0"/>
    <x v="1"/>
    <x v="911"/>
  </r>
  <r>
    <x v="0"/>
    <x v="1"/>
    <x v="912"/>
  </r>
  <r>
    <x v="1"/>
    <x v="1"/>
    <x v="913"/>
  </r>
  <r>
    <x v="0"/>
    <x v="1"/>
    <x v="914"/>
  </r>
  <r>
    <x v="0"/>
    <x v="0"/>
    <x v="915"/>
  </r>
  <r>
    <x v="1"/>
    <x v="0"/>
    <x v="916"/>
  </r>
  <r>
    <x v="0"/>
    <x v="1"/>
    <x v="917"/>
  </r>
  <r>
    <x v="0"/>
    <x v="1"/>
    <x v="918"/>
  </r>
  <r>
    <x v="0"/>
    <x v="1"/>
    <x v="919"/>
  </r>
  <r>
    <x v="0"/>
    <x v="1"/>
    <x v="920"/>
  </r>
  <r>
    <x v="1"/>
    <x v="1"/>
    <x v="921"/>
  </r>
  <r>
    <x v="1"/>
    <x v="1"/>
    <x v="922"/>
  </r>
  <r>
    <x v="1"/>
    <x v="1"/>
    <x v="923"/>
  </r>
  <r>
    <x v="1"/>
    <x v="1"/>
    <x v="924"/>
  </r>
  <r>
    <x v="0"/>
    <x v="1"/>
    <x v="925"/>
  </r>
  <r>
    <x v="0"/>
    <x v="1"/>
    <x v="926"/>
  </r>
  <r>
    <x v="0"/>
    <x v="1"/>
    <x v="927"/>
  </r>
  <r>
    <x v="1"/>
    <x v="1"/>
    <x v="928"/>
  </r>
  <r>
    <x v="1"/>
    <x v="1"/>
    <x v="929"/>
  </r>
  <r>
    <x v="0"/>
    <x v="1"/>
    <x v="930"/>
  </r>
  <r>
    <x v="1"/>
    <x v="1"/>
    <x v="931"/>
  </r>
  <r>
    <x v="0"/>
    <x v="1"/>
    <x v="932"/>
  </r>
  <r>
    <x v="1"/>
    <x v="1"/>
    <x v="933"/>
  </r>
  <r>
    <x v="0"/>
    <x v="1"/>
    <x v="934"/>
  </r>
  <r>
    <x v="1"/>
    <x v="1"/>
    <x v="935"/>
  </r>
  <r>
    <x v="0"/>
    <x v="1"/>
    <x v="936"/>
  </r>
  <r>
    <x v="1"/>
    <x v="1"/>
    <x v="937"/>
  </r>
  <r>
    <x v="1"/>
    <x v="1"/>
    <x v="938"/>
  </r>
  <r>
    <x v="1"/>
    <x v="1"/>
    <x v="939"/>
  </r>
  <r>
    <x v="0"/>
    <x v="1"/>
    <x v="940"/>
  </r>
  <r>
    <x v="0"/>
    <x v="1"/>
    <x v="941"/>
  </r>
  <r>
    <x v="1"/>
    <x v="1"/>
    <x v="942"/>
  </r>
  <r>
    <x v="1"/>
    <x v="1"/>
    <x v="943"/>
  </r>
  <r>
    <x v="0"/>
    <x v="1"/>
    <x v="944"/>
  </r>
  <r>
    <x v="1"/>
    <x v="1"/>
    <x v="945"/>
  </r>
  <r>
    <x v="1"/>
    <x v="0"/>
    <x v="946"/>
  </r>
  <r>
    <x v="1"/>
    <x v="1"/>
    <x v="947"/>
  </r>
  <r>
    <x v="1"/>
    <x v="0"/>
    <x v="948"/>
  </r>
  <r>
    <x v="1"/>
    <x v="1"/>
    <x v="949"/>
  </r>
  <r>
    <x v="1"/>
    <x v="0"/>
    <x v="950"/>
  </r>
  <r>
    <x v="0"/>
    <x v="1"/>
    <x v="951"/>
  </r>
  <r>
    <x v="1"/>
    <x v="0"/>
    <x v="952"/>
  </r>
  <r>
    <x v="1"/>
    <x v="0"/>
    <x v="953"/>
  </r>
  <r>
    <x v="1"/>
    <x v="1"/>
    <x v="954"/>
  </r>
  <r>
    <x v="1"/>
    <x v="0"/>
    <x v="955"/>
  </r>
  <r>
    <x v="1"/>
    <x v="1"/>
    <x v="956"/>
  </r>
  <r>
    <x v="1"/>
    <x v="0"/>
    <x v="957"/>
  </r>
  <r>
    <x v="1"/>
    <x v="1"/>
    <x v="958"/>
  </r>
  <r>
    <x v="0"/>
    <x v="1"/>
    <x v="959"/>
  </r>
  <r>
    <x v="0"/>
    <x v="1"/>
    <x v="960"/>
  </r>
  <r>
    <x v="0"/>
    <x v="1"/>
    <x v="961"/>
  </r>
  <r>
    <x v="1"/>
    <x v="1"/>
    <x v="962"/>
  </r>
  <r>
    <x v="1"/>
    <x v="1"/>
    <x v="963"/>
  </r>
  <r>
    <x v="1"/>
    <x v="1"/>
    <x v="964"/>
  </r>
  <r>
    <x v="1"/>
    <x v="0"/>
    <x v="965"/>
  </r>
  <r>
    <x v="1"/>
    <x v="1"/>
    <x v="966"/>
  </r>
  <r>
    <x v="1"/>
    <x v="1"/>
    <x v="967"/>
  </r>
  <r>
    <x v="0"/>
    <x v="1"/>
    <x v="968"/>
  </r>
  <r>
    <x v="0"/>
    <x v="1"/>
    <x v="969"/>
  </r>
  <r>
    <x v="0"/>
    <x v="1"/>
    <x v="970"/>
  </r>
  <r>
    <x v="0"/>
    <x v="1"/>
    <x v="971"/>
  </r>
  <r>
    <x v="0"/>
    <x v="1"/>
    <x v="972"/>
  </r>
  <r>
    <x v="1"/>
    <x v="1"/>
    <x v="973"/>
  </r>
  <r>
    <x v="1"/>
    <x v="0"/>
    <x v="974"/>
  </r>
  <r>
    <x v="1"/>
    <x v="1"/>
    <x v="975"/>
  </r>
  <r>
    <x v="1"/>
    <x v="1"/>
    <x v="976"/>
  </r>
  <r>
    <x v="0"/>
    <x v="1"/>
    <x v="977"/>
  </r>
  <r>
    <x v="0"/>
    <x v="1"/>
    <x v="978"/>
  </r>
  <r>
    <x v="1"/>
    <x v="1"/>
    <x v="979"/>
  </r>
  <r>
    <x v="1"/>
    <x v="1"/>
    <x v="980"/>
  </r>
  <r>
    <x v="1"/>
    <x v="0"/>
    <x v="981"/>
  </r>
  <r>
    <x v="0"/>
    <x v="1"/>
    <x v="982"/>
  </r>
  <r>
    <x v="1"/>
    <x v="1"/>
    <x v="983"/>
  </r>
  <r>
    <x v="0"/>
    <x v="1"/>
    <x v="984"/>
  </r>
  <r>
    <x v="1"/>
    <x v="1"/>
    <x v="985"/>
  </r>
  <r>
    <x v="0"/>
    <x v="1"/>
    <x v="986"/>
  </r>
  <r>
    <x v="1"/>
    <x v="1"/>
    <x v="987"/>
  </r>
  <r>
    <x v="0"/>
    <x v="0"/>
    <x v="988"/>
  </r>
  <r>
    <x v="0"/>
    <x v="1"/>
    <x v="989"/>
  </r>
  <r>
    <x v="0"/>
    <x v="1"/>
    <x v="990"/>
  </r>
  <r>
    <x v="0"/>
    <x v="1"/>
    <x v="991"/>
  </r>
  <r>
    <x v="1"/>
    <x v="1"/>
    <x v="992"/>
  </r>
  <r>
    <x v="0"/>
    <x v="0"/>
    <x v="993"/>
  </r>
  <r>
    <x v="0"/>
    <x v="1"/>
    <x v="994"/>
  </r>
  <r>
    <x v="0"/>
    <x v="1"/>
    <x v="995"/>
  </r>
  <r>
    <x v="0"/>
    <x v="1"/>
    <x v="996"/>
  </r>
  <r>
    <x v="0"/>
    <x v="1"/>
    <x v="997"/>
  </r>
  <r>
    <x v="0"/>
    <x v="1"/>
    <x v="998"/>
  </r>
  <r>
    <x v="1"/>
    <x v="0"/>
    <x v="999"/>
  </r>
  <r>
    <x v="1"/>
    <x v="0"/>
    <x v="1000"/>
  </r>
  <r>
    <x v="1"/>
    <x v="1"/>
    <x v="1001"/>
  </r>
  <r>
    <x v="1"/>
    <x v="1"/>
    <x v="1002"/>
  </r>
  <r>
    <x v="1"/>
    <x v="1"/>
    <x v="1003"/>
  </r>
  <r>
    <x v="1"/>
    <x v="1"/>
    <x v="1004"/>
  </r>
  <r>
    <x v="1"/>
    <x v="1"/>
    <x v="1005"/>
  </r>
  <r>
    <x v="1"/>
    <x v="0"/>
    <x v="1006"/>
  </r>
  <r>
    <x v="1"/>
    <x v="1"/>
    <x v="1007"/>
  </r>
  <r>
    <x v="1"/>
    <x v="1"/>
    <x v="1008"/>
  </r>
  <r>
    <x v="0"/>
    <x v="1"/>
    <x v="1009"/>
  </r>
  <r>
    <x v="1"/>
    <x v="0"/>
    <x v="1010"/>
  </r>
  <r>
    <x v="0"/>
    <x v="1"/>
    <x v="1011"/>
  </r>
  <r>
    <x v="1"/>
    <x v="1"/>
    <x v="1012"/>
  </r>
  <r>
    <x v="0"/>
    <x v="1"/>
    <x v="1013"/>
  </r>
  <r>
    <x v="1"/>
    <x v="1"/>
    <x v="1014"/>
  </r>
  <r>
    <x v="0"/>
    <x v="1"/>
    <x v="1015"/>
  </r>
  <r>
    <x v="0"/>
    <x v="1"/>
    <x v="1016"/>
  </r>
  <r>
    <x v="0"/>
    <x v="1"/>
    <x v="1017"/>
  </r>
  <r>
    <x v="0"/>
    <x v="1"/>
    <x v="1018"/>
  </r>
  <r>
    <x v="1"/>
    <x v="1"/>
    <x v="1019"/>
  </r>
  <r>
    <x v="0"/>
    <x v="0"/>
    <x v="1020"/>
  </r>
  <r>
    <x v="1"/>
    <x v="0"/>
    <x v="1021"/>
  </r>
  <r>
    <x v="1"/>
    <x v="1"/>
    <x v="1022"/>
  </r>
  <r>
    <x v="0"/>
    <x v="1"/>
    <x v="1023"/>
  </r>
  <r>
    <x v="0"/>
    <x v="1"/>
    <x v="1024"/>
  </r>
  <r>
    <x v="1"/>
    <x v="0"/>
    <x v="1025"/>
  </r>
  <r>
    <x v="1"/>
    <x v="1"/>
    <x v="1026"/>
  </r>
  <r>
    <x v="1"/>
    <x v="1"/>
    <x v="1027"/>
  </r>
  <r>
    <x v="0"/>
    <x v="1"/>
    <x v="1028"/>
  </r>
  <r>
    <x v="0"/>
    <x v="0"/>
    <x v="1029"/>
  </r>
  <r>
    <x v="0"/>
    <x v="0"/>
    <x v="1030"/>
  </r>
  <r>
    <x v="0"/>
    <x v="1"/>
    <x v="1031"/>
  </r>
  <r>
    <x v="1"/>
    <x v="0"/>
    <x v="1032"/>
  </r>
  <r>
    <x v="1"/>
    <x v="1"/>
    <x v="1033"/>
  </r>
  <r>
    <x v="0"/>
    <x v="1"/>
    <x v="1034"/>
  </r>
  <r>
    <x v="1"/>
    <x v="0"/>
    <x v="1035"/>
  </r>
  <r>
    <x v="0"/>
    <x v="0"/>
    <x v="1036"/>
  </r>
  <r>
    <x v="1"/>
    <x v="1"/>
    <x v="1037"/>
  </r>
  <r>
    <x v="1"/>
    <x v="1"/>
    <x v="1038"/>
  </r>
  <r>
    <x v="0"/>
    <x v="0"/>
    <x v="1039"/>
  </r>
  <r>
    <x v="1"/>
    <x v="1"/>
    <x v="1040"/>
  </r>
  <r>
    <x v="1"/>
    <x v="0"/>
    <x v="1041"/>
  </r>
  <r>
    <x v="0"/>
    <x v="1"/>
    <x v="1042"/>
  </r>
  <r>
    <x v="1"/>
    <x v="1"/>
    <x v="1043"/>
  </r>
  <r>
    <x v="0"/>
    <x v="0"/>
    <x v="1044"/>
  </r>
  <r>
    <x v="0"/>
    <x v="1"/>
    <x v="1045"/>
  </r>
  <r>
    <x v="1"/>
    <x v="0"/>
    <x v="1046"/>
  </r>
  <r>
    <x v="0"/>
    <x v="1"/>
    <x v="1047"/>
  </r>
  <r>
    <x v="1"/>
    <x v="0"/>
    <x v="1048"/>
  </r>
  <r>
    <x v="0"/>
    <x v="1"/>
    <x v="1049"/>
  </r>
  <r>
    <x v="1"/>
    <x v="1"/>
    <x v="1050"/>
  </r>
  <r>
    <x v="1"/>
    <x v="1"/>
    <x v="1051"/>
  </r>
  <r>
    <x v="1"/>
    <x v="0"/>
    <x v="1052"/>
  </r>
  <r>
    <x v="0"/>
    <x v="1"/>
    <x v="1053"/>
  </r>
  <r>
    <x v="1"/>
    <x v="1"/>
    <x v="1054"/>
  </r>
  <r>
    <x v="0"/>
    <x v="1"/>
    <x v="1055"/>
  </r>
  <r>
    <x v="0"/>
    <x v="1"/>
    <x v="1056"/>
  </r>
  <r>
    <x v="0"/>
    <x v="1"/>
    <x v="1057"/>
  </r>
  <r>
    <x v="1"/>
    <x v="1"/>
    <x v="1058"/>
  </r>
  <r>
    <x v="1"/>
    <x v="1"/>
    <x v="1059"/>
  </r>
  <r>
    <x v="1"/>
    <x v="1"/>
    <x v="1060"/>
  </r>
  <r>
    <x v="1"/>
    <x v="0"/>
    <x v="1061"/>
  </r>
  <r>
    <x v="1"/>
    <x v="1"/>
    <x v="1062"/>
  </r>
  <r>
    <x v="0"/>
    <x v="1"/>
    <x v="1063"/>
  </r>
  <r>
    <x v="0"/>
    <x v="1"/>
    <x v="1064"/>
  </r>
  <r>
    <x v="1"/>
    <x v="1"/>
    <x v="1065"/>
  </r>
  <r>
    <x v="1"/>
    <x v="1"/>
    <x v="1066"/>
  </r>
  <r>
    <x v="1"/>
    <x v="1"/>
    <x v="1067"/>
  </r>
  <r>
    <x v="0"/>
    <x v="1"/>
    <x v="1068"/>
  </r>
  <r>
    <x v="1"/>
    <x v="0"/>
    <x v="1069"/>
  </r>
  <r>
    <x v="1"/>
    <x v="1"/>
    <x v="1070"/>
  </r>
  <r>
    <x v="1"/>
    <x v="1"/>
    <x v="1071"/>
  </r>
  <r>
    <x v="0"/>
    <x v="1"/>
    <x v="1072"/>
  </r>
  <r>
    <x v="0"/>
    <x v="1"/>
    <x v="1073"/>
  </r>
  <r>
    <x v="0"/>
    <x v="1"/>
    <x v="1074"/>
  </r>
  <r>
    <x v="0"/>
    <x v="1"/>
    <x v="1075"/>
  </r>
  <r>
    <x v="1"/>
    <x v="1"/>
    <x v="1076"/>
  </r>
  <r>
    <x v="1"/>
    <x v="0"/>
    <x v="1077"/>
  </r>
  <r>
    <x v="1"/>
    <x v="1"/>
    <x v="1078"/>
  </r>
  <r>
    <x v="1"/>
    <x v="1"/>
    <x v="1079"/>
  </r>
  <r>
    <x v="1"/>
    <x v="1"/>
    <x v="1080"/>
  </r>
  <r>
    <x v="1"/>
    <x v="1"/>
    <x v="1081"/>
  </r>
  <r>
    <x v="1"/>
    <x v="1"/>
    <x v="1082"/>
  </r>
  <r>
    <x v="0"/>
    <x v="1"/>
    <x v="1083"/>
  </r>
  <r>
    <x v="0"/>
    <x v="0"/>
    <x v="1084"/>
  </r>
  <r>
    <x v="1"/>
    <x v="1"/>
    <x v="1085"/>
  </r>
  <r>
    <x v="1"/>
    <x v="1"/>
    <x v="1086"/>
  </r>
  <r>
    <x v="1"/>
    <x v="1"/>
    <x v="1087"/>
  </r>
  <r>
    <x v="1"/>
    <x v="1"/>
    <x v="1088"/>
  </r>
  <r>
    <x v="1"/>
    <x v="0"/>
    <x v="1089"/>
  </r>
  <r>
    <x v="0"/>
    <x v="1"/>
    <x v="1090"/>
  </r>
  <r>
    <x v="1"/>
    <x v="1"/>
    <x v="1091"/>
  </r>
  <r>
    <x v="0"/>
    <x v="0"/>
    <x v="1092"/>
  </r>
  <r>
    <x v="0"/>
    <x v="1"/>
    <x v="1093"/>
  </r>
  <r>
    <x v="0"/>
    <x v="1"/>
    <x v="1094"/>
  </r>
  <r>
    <x v="0"/>
    <x v="0"/>
    <x v="1095"/>
  </r>
  <r>
    <x v="1"/>
    <x v="1"/>
    <x v="1096"/>
  </r>
  <r>
    <x v="0"/>
    <x v="1"/>
    <x v="1097"/>
  </r>
  <r>
    <x v="0"/>
    <x v="1"/>
    <x v="1098"/>
  </r>
  <r>
    <x v="0"/>
    <x v="0"/>
    <x v="1099"/>
  </r>
  <r>
    <x v="1"/>
    <x v="1"/>
    <x v="1100"/>
  </r>
  <r>
    <x v="1"/>
    <x v="1"/>
    <x v="1101"/>
  </r>
  <r>
    <x v="1"/>
    <x v="1"/>
    <x v="1102"/>
  </r>
  <r>
    <x v="1"/>
    <x v="1"/>
    <x v="1103"/>
  </r>
  <r>
    <x v="0"/>
    <x v="1"/>
    <x v="1104"/>
  </r>
  <r>
    <x v="0"/>
    <x v="1"/>
    <x v="1105"/>
  </r>
  <r>
    <x v="0"/>
    <x v="1"/>
    <x v="1106"/>
  </r>
  <r>
    <x v="1"/>
    <x v="1"/>
    <x v="1107"/>
  </r>
  <r>
    <x v="1"/>
    <x v="1"/>
    <x v="1108"/>
  </r>
  <r>
    <x v="0"/>
    <x v="1"/>
    <x v="1109"/>
  </r>
  <r>
    <x v="1"/>
    <x v="0"/>
    <x v="1110"/>
  </r>
  <r>
    <x v="0"/>
    <x v="0"/>
    <x v="1111"/>
  </r>
  <r>
    <x v="0"/>
    <x v="1"/>
    <x v="1112"/>
  </r>
  <r>
    <x v="1"/>
    <x v="1"/>
    <x v="1113"/>
  </r>
  <r>
    <x v="1"/>
    <x v="1"/>
    <x v="1114"/>
  </r>
  <r>
    <x v="1"/>
    <x v="1"/>
    <x v="1115"/>
  </r>
  <r>
    <x v="1"/>
    <x v="0"/>
    <x v="1116"/>
  </r>
  <r>
    <x v="1"/>
    <x v="0"/>
    <x v="1117"/>
  </r>
  <r>
    <x v="0"/>
    <x v="1"/>
    <x v="1118"/>
  </r>
  <r>
    <x v="0"/>
    <x v="0"/>
    <x v="1119"/>
  </r>
  <r>
    <x v="1"/>
    <x v="1"/>
    <x v="1120"/>
  </r>
  <r>
    <x v="0"/>
    <x v="0"/>
    <x v="1121"/>
  </r>
  <r>
    <x v="0"/>
    <x v="1"/>
    <x v="1122"/>
  </r>
  <r>
    <x v="0"/>
    <x v="0"/>
    <x v="1123"/>
  </r>
  <r>
    <x v="0"/>
    <x v="1"/>
    <x v="1124"/>
  </r>
  <r>
    <x v="1"/>
    <x v="1"/>
    <x v="1125"/>
  </r>
  <r>
    <x v="0"/>
    <x v="1"/>
    <x v="1126"/>
  </r>
  <r>
    <x v="1"/>
    <x v="1"/>
    <x v="1127"/>
  </r>
  <r>
    <x v="0"/>
    <x v="1"/>
    <x v="1128"/>
  </r>
  <r>
    <x v="0"/>
    <x v="1"/>
    <x v="1129"/>
  </r>
  <r>
    <x v="1"/>
    <x v="1"/>
    <x v="1130"/>
  </r>
  <r>
    <x v="1"/>
    <x v="1"/>
    <x v="1131"/>
  </r>
  <r>
    <x v="0"/>
    <x v="1"/>
    <x v="1132"/>
  </r>
  <r>
    <x v="1"/>
    <x v="1"/>
    <x v="1133"/>
  </r>
  <r>
    <x v="0"/>
    <x v="1"/>
    <x v="1134"/>
  </r>
  <r>
    <x v="0"/>
    <x v="1"/>
    <x v="1135"/>
  </r>
  <r>
    <x v="0"/>
    <x v="1"/>
    <x v="1136"/>
  </r>
  <r>
    <x v="1"/>
    <x v="1"/>
    <x v="1137"/>
  </r>
  <r>
    <x v="0"/>
    <x v="0"/>
    <x v="1138"/>
  </r>
  <r>
    <x v="1"/>
    <x v="1"/>
    <x v="1139"/>
  </r>
  <r>
    <x v="0"/>
    <x v="1"/>
    <x v="1140"/>
  </r>
  <r>
    <x v="0"/>
    <x v="1"/>
    <x v="1141"/>
  </r>
  <r>
    <x v="1"/>
    <x v="1"/>
    <x v="1142"/>
  </r>
  <r>
    <x v="1"/>
    <x v="1"/>
    <x v="1143"/>
  </r>
  <r>
    <x v="1"/>
    <x v="1"/>
    <x v="1144"/>
  </r>
  <r>
    <x v="1"/>
    <x v="0"/>
    <x v="1145"/>
  </r>
  <r>
    <x v="0"/>
    <x v="1"/>
    <x v="1146"/>
  </r>
  <r>
    <x v="1"/>
    <x v="1"/>
    <x v="1147"/>
  </r>
  <r>
    <x v="1"/>
    <x v="1"/>
    <x v="1148"/>
  </r>
  <r>
    <x v="0"/>
    <x v="1"/>
    <x v="1149"/>
  </r>
  <r>
    <x v="0"/>
    <x v="1"/>
    <x v="1150"/>
  </r>
  <r>
    <x v="0"/>
    <x v="0"/>
    <x v="1151"/>
  </r>
  <r>
    <x v="0"/>
    <x v="1"/>
    <x v="1152"/>
  </r>
  <r>
    <x v="0"/>
    <x v="1"/>
    <x v="1153"/>
  </r>
  <r>
    <x v="0"/>
    <x v="1"/>
    <x v="1154"/>
  </r>
  <r>
    <x v="1"/>
    <x v="0"/>
    <x v="1155"/>
  </r>
  <r>
    <x v="0"/>
    <x v="1"/>
    <x v="1156"/>
  </r>
  <r>
    <x v="0"/>
    <x v="1"/>
    <x v="1157"/>
  </r>
  <r>
    <x v="0"/>
    <x v="1"/>
    <x v="1158"/>
  </r>
  <r>
    <x v="0"/>
    <x v="1"/>
    <x v="1159"/>
  </r>
  <r>
    <x v="1"/>
    <x v="1"/>
    <x v="1160"/>
  </r>
  <r>
    <x v="1"/>
    <x v="1"/>
    <x v="1161"/>
  </r>
  <r>
    <x v="0"/>
    <x v="1"/>
    <x v="1162"/>
  </r>
  <r>
    <x v="0"/>
    <x v="1"/>
    <x v="1163"/>
  </r>
  <r>
    <x v="0"/>
    <x v="1"/>
    <x v="1164"/>
  </r>
  <r>
    <x v="1"/>
    <x v="1"/>
    <x v="1165"/>
  </r>
  <r>
    <x v="0"/>
    <x v="1"/>
    <x v="1166"/>
  </r>
  <r>
    <x v="1"/>
    <x v="1"/>
    <x v="1167"/>
  </r>
  <r>
    <x v="0"/>
    <x v="1"/>
    <x v="1168"/>
  </r>
  <r>
    <x v="1"/>
    <x v="0"/>
    <x v="1169"/>
  </r>
  <r>
    <x v="0"/>
    <x v="0"/>
    <x v="1170"/>
  </r>
  <r>
    <x v="0"/>
    <x v="1"/>
    <x v="1171"/>
  </r>
  <r>
    <x v="1"/>
    <x v="1"/>
    <x v="1172"/>
  </r>
  <r>
    <x v="1"/>
    <x v="1"/>
    <x v="1173"/>
  </r>
  <r>
    <x v="0"/>
    <x v="1"/>
    <x v="1174"/>
  </r>
  <r>
    <x v="0"/>
    <x v="0"/>
    <x v="1175"/>
  </r>
  <r>
    <x v="0"/>
    <x v="1"/>
    <x v="1176"/>
  </r>
  <r>
    <x v="0"/>
    <x v="1"/>
    <x v="1177"/>
  </r>
  <r>
    <x v="1"/>
    <x v="0"/>
    <x v="1178"/>
  </r>
  <r>
    <x v="0"/>
    <x v="1"/>
    <x v="1179"/>
  </r>
  <r>
    <x v="0"/>
    <x v="1"/>
    <x v="1180"/>
  </r>
  <r>
    <x v="0"/>
    <x v="1"/>
    <x v="1181"/>
  </r>
  <r>
    <x v="0"/>
    <x v="1"/>
    <x v="1182"/>
  </r>
  <r>
    <x v="0"/>
    <x v="0"/>
    <x v="1183"/>
  </r>
  <r>
    <x v="1"/>
    <x v="1"/>
    <x v="1184"/>
  </r>
  <r>
    <x v="1"/>
    <x v="0"/>
    <x v="1185"/>
  </r>
  <r>
    <x v="0"/>
    <x v="1"/>
    <x v="1186"/>
  </r>
  <r>
    <x v="0"/>
    <x v="0"/>
    <x v="1187"/>
  </r>
  <r>
    <x v="0"/>
    <x v="1"/>
    <x v="1188"/>
  </r>
  <r>
    <x v="0"/>
    <x v="1"/>
    <x v="1189"/>
  </r>
  <r>
    <x v="0"/>
    <x v="1"/>
    <x v="1190"/>
  </r>
  <r>
    <x v="0"/>
    <x v="1"/>
    <x v="1191"/>
  </r>
  <r>
    <x v="0"/>
    <x v="1"/>
    <x v="1192"/>
  </r>
  <r>
    <x v="0"/>
    <x v="1"/>
    <x v="1193"/>
  </r>
  <r>
    <x v="0"/>
    <x v="1"/>
    <x v="1194"/>
  </r>
  <r>
    <x v="0"/>
    <x v="0"/>
    <x v="1195"/>
  </r>
  <r>
    <x v="1"/>
    <x v="1"/>
    <x v="1196"/>
  </r>
  <r>
    <x v="1"/>
    <x v="1"/>
    <x v="1197"/>
  </r>
  <r>
    <x v="0"/>
    <x v="1"/>
    <x v="1198"/>
  </r>
  <r>
    <x v="1"/>
    <x v="1"/>
    <x v="1199"/>
  </r>
  <r>
    <x v="1"/>
    <x v="1"/>
    <x v="1200"/>
  </r>
  <r>
    <x v="1"/>
    <x v="1"/>
    <x v="1201"/>
  </r>
  <r>
    <x v="1"/>
    <x v="1"/>
    <x v="1202"/>
  </r>
  <r>
    <x v="0"/>
    <x v="0"/>
    <x v="1203"/>
  </r>
  <r>
    <x v="1"/>
    <x v="1"/>
    <x v="1204"/>
  </r>
  <r>
    <x v="0"/>
    <x v="1"/>
    <x v="1205"/>
  </r>
  <r>
    <x v="1"/>
    <x v="0"/>
    <x v="1206"/>
  </r>
  <r>
    <x v="0"/>
    <x v="0"/>
    <x v="1207"/>
  </r>
  <r>
    <x v="1"/>
    <x v="1"/>
    <x v="1208"/>
  </r>
  <r>
    <x v="1"/>
    <x v="1"/>
    <x v="1209"/>
  </r>
  <r>
    <x v="1"/>
    <x v="1"/>
    <x v="1210"/>
  </r>
  <r>
    <x v="1"/>
    <x v="1"/>
    <x v="1211"/>
  </r>
  <r>
    <x v="0"/>
    <x v="1"/>
    <x v="1212"/>
  </r>
  <r>
    <x v="0"/>
    <x v="1"/>
    <x v="1213"/>
  </r>
  <r>
    <x v="1"/>
    <x v="1"/>
    <x v="1214"/>
  </r>
  <r>
    <x v="1"/>
    <x v="1"/>
    <x v="1215"/>
  </r>
  <r>
    <x v="1"/>
    <x v="1"/>
    <x v="1216"/>
  </r>
  <r>
    <x v="0"/>
    <x v="0"/>
    <x v="1217"/>
  </r>
  <r>
    <x v="0"/>
    <x v="1"/>
    <x v="1218"/>
  </r>
  <r>
    <x v="0"/>
    <x v="1"/>
    <x v="1219"/>
  </r>
  <r>
    <x v="1"/>
    <x v="1"/>
    <x v="1220"/>
  </r>
  <r>
    <x v="1"/>
    <x v="1"/>
    <x v="1221"/>
  </r>
  <r>
    <x v="0"/>
    <x v="0"/>
    <x v="1222"/>
  </r>
  <r>
    <x v="1"/>
    <x v="1"/>
    <x v="1223"/>
  </r>
  <r>
    <x v="0"/>
    <x v="1"/>
    <x v="1224"/>
  </r>
  <r>
    <x v="1"/>
    <x v="1"/>
    <x v="1225"/>
  </r>
  <r>
    <x v="1"/>
    <x v="1"/>
    <x v="1226"/>
  </r>
  <r>
    <x v="1"/>
    <x v="1"/>
    <x v="1227"/>
  </r>
  <r>
    <x v="1"/>
    <x v="1"/>
    <x v="1228"/>
  </r>
  <r>
    <x v="1"/>
    <x v="0"/>
    <x v="1229"/>
  </r>
  <r>
    <x v="0"/>
    <x v="0"/>
    <x v="1230"/>
  </r>
  <r>
    <x v="0"/>
    <x v="1"/>
    <x v="1231"/>
  </r>
  <r>
    <x v="1"/>
    <x v="1"/>
    <x v="1232"/>
  </r>
  <r>
    <x v="0"/>
    <x v="1"/>
    <x v="1233"/>
  </r>
  <r>
    <x v="1"/>
    <x v="1"/>
    <x v="1234"/>
  </r>
  <r>
    <x v="0"/>
    <x v="1"/>
    <x v="1235"/>
  </r>
  <r>
    <x v="0"/>
    <x v="1"/>
    <x v="1236"/>
  </r>
  <r>
    <x v="1"/>
    <x v="1"/>
    <x v="1237"/>
  </r>
  <r>
    <x v="0"/>
    <x v="1"/>
    <x v="1238"/>
  </r>
  <r>
    <x v="1"/>
    <x v="0"/>
    <x v="1239"/>
  </r>
  <r>
    <x v="1"/>
    <x v="0"/>
    <x v="1240"/>
  </r>
  <r>
    <x v="0"/>
    <x v="1"/>
    <x v="1241"/>
  </r>
  <r>
    <x v="0"/>
    <x v="1"/>
    <x v="1242"/>
  </r>
  <r>
    <x v="1"/>
    <x v="1"/>
    <x v="1243"/>
  </r>
  <r>
    <x v="1"/>
    <x v="1"/>
    <x v="1244"/>
  </r>
  <r>
    <x v="0"/>
    <x v="1"/>
    <x v="1245"/>
  </r>
  <r>
    <x v="1"/>
    <x v="1"/>
    <x v="1246"/>
  </r>
  <r>
    <x v="0"/>
    <x v="1"/>
    <x v="1247"/>
  </r>
  <r>
    <x v="1"/>
    <x v="0"/>
    <x v="1248"/>
  </r>
  <r>
    <x v="1"/>
    <x v="0"/>
    <x v="1249"/>
  </r>
  <r>
    <x v="1"/>
    <x v="1"/>
    <x v="1250"/>
  </r>
  <r>
    <x v="1"/>
    <x v="0"/>
    <x v="1251"/>
  </r>
  <r>
    <x v="0"/>
    <x v="1"/>
    <x v="1252"/>
  </r>
  <r>
    <x v="0"/>
    <x v="1"/>
    <x v="1253"/>
  </r>
  <r>
    <x v="0"/>
    <x v="1"/>
    <x v="1254"/>
  </r>
  <r>
    <x v="0"/>
    <x v="1"/>
    <x v="1255"/>
  </r>
  <r>
    <x v="0"/>
    <x v="1"/>
    <x v="1256"/>
  </r>
  <r>
    <x v="1"/>
    <x v="1"/>
    <x v="1257"/>
  </r>
  <r>
    <x v="0"/>
    <x v="1"/>
    <x v="1258"/>
  </r>
  <r>
    <x v="0"/>
    <x v="1"/>
    <x v="1259"/>
  </r>
  <r>
    <x v="1"/>
    <x v="1"/>
    <x v="1260"/>
  </r>
  <r>
    <x v="0"/>
    <x v="1"/>
    <x v="1261"/>
  </r>
  <r>
    <x v="0"/>
    <x v="1"/>
    <x v="1262"/>
  </r>
  <r>
    <x v="0"/>
    <x v="1"/>
    <x v="1263"/>
  </r>
  <r>
    <x v="1"/>
    <x v="0"/>
    <x v="1264"/>
  </r>
  <r>
    <x v="0"/>
    <x v="1"/>
    <x v="1265"/>
  </r>
  <r>
    <x v="1"/>
    <x v="0"/>
    <x v="1266"/>
  </r>
  <r>
    <x v="0"/>
    <x v="1"/>
    <x v="1267"/>
  </r>
  <r>
    <x v="1"/>
    <x v="1"/>
    <x v="1268"/>
  </r>
  <r>
    <x v="1"/>
    <x v="1"/>
    <x v="1269"/>
  </r>
  <r>
    <x v="0"/>
    <x v="1"/>
    <x v="1270"/>
  </r>
  <r>
    <x v="1"/>
    <x v="1"/>
    <x v="1271"/>
  </r>
  <r>
    <x v="1"/>
    <x v="1"/>
    <x v="1272"/>
  </r>
  <r>
    <x v="1"/>
    <x v="0"/>
    <x v="1273"/>
  </r>
  <r>
    <x v="1"/>
    <x v="1"/>
    <x v="1274"/>
  </r>
  <r>
    <x v="0"/>
    <x v="1"/>
    <x v="1275"/>
  </r>
  <r>
    <x v="0"/>
    <x v="1"/>
    <x v="1276"/>
  </r>
  <r>
    <x v="1"/>
    <x v="0"/>
    <x v="1277"/>
  </r>
  <r>
    <x v="0"/>
    <x v="1"/>
    <x v="1278"/>
  </r>
  <r>
    <x v="0"/>
    <x v="1"/>
    <x v="1279"/>
  </r>
  <r>
    <x v="0"/>
    <x v="0"/>
    <x v="1280"/>
  </r>
  <r>
    <x v="0"/>
    <x v="0"/>
    <x v="1281"/>
  </r>
  <r>
    <x v="1"/>
    <x v="1"/>
    <x v="1282"/>
  </r>
  <r>
    <x v="1"/>
    <x v="0"/>
    <x v="1283"/>
  </r>
  <r>
    <x v="0"/>
    <x v="1"/>
    <x v="1284"/>
  </r>
  <r>
    <x v="0"/>
    <x v="1"/>
    <x v="1285"/>
  </r>
  <r>
    <x v="0"/>
    <x v="1"/>
    <x v="1286"/>
  </r>
  <r>
    <x v="1"/>
    <x v="0"/>
    <x v="1287"/>
  </r>
  <r>
    <x v="1"/>
    <x v="1"/>
    <x v="1288"/>
  </r>
  <r>
    <x v="0"/>
    <x v="1"/>
    <x v="1289"/>
  </r>
  <r>
    <x v="1"/>
    <x v="0"/>
    <x v="1290"/>
  </r>
  <r>
    <x v="1"/>
    <x v="1"/>
    <x v="1291"/>
  </r>
  <r>
    <x v="1"/>
    <x v="1"/>
    <x v="1292"/>
  </r>
  <r>
    <x v="1"/>
    <x v="1"/>
    <x v="1293"/>
  </r>
  <r>
    <x v="1"/>
    <x v="1"/>
    <x v="1294"/>
  </r>
  <r>
    <x v="1"/>
    <x v="1"/>
    <x v="1295"/>
  </r>
  <r>
    <x v="0"/>
    <x v="1"/>
    <x v="1296"/>
  </r>
  <r>
    <x v="1"/>
    <x v="1"/>
    <x v="1297"/>
  </r>
  <r>
    <x v="0"/>
    <x v="1"/>
    <x v="1298"/>
  </r>
  <r>
    <x v="1"/>
    <x v="0"/>
    <x v="1299"/>
  </r>
  <r>
    <x v="1"/>
    <x v="0"/>
    <x v="1300"/>
  </r>
  <r>
    <x v="0"/>
    <x v="1"/>
    <x v="1301"/>
  </r>
  <r>
    <x v="1"/>
    <x v="0"/>
    <x v="1302"/>
  </r>
  <r>
    <x v="1"/>
    <x v="0"/>
    <x v="1303"/>
  </r>
  <r>
    <x v="0"/>
    <x v="1"/>
    <x v="1304"/>
  </r>
  <r>
    <x v="0"/>
    <x v="0"/>
    <x v="1305"/>
  </r>
  <r>
    <x v="1"/>
    <x v="0"/>
    <x v="1306"/>
  </r>
  <r>
    <x v="0"/>
    <x v="0"/>
    <x v="1307"/>
  </r>
  <r>
    <x v="1"/>
    <x v="1"/>
    <x v="1308"/>
  </r>
  <r>
    <x v="1"/>
    <x v="1"/>
    <x v="1309"/>
  </r>
  <r>
    <x v="0"/>
    <x v="1"/>
    <x v="1310"/>
  </r>
  <r>
    <x v="1"/>
    <x v="1"/>
    <x v="1311"/>
  </r>
  <r>
    <x v="0"/>
    <x v="0"/>
    <x v="1312"/>
  </r>
  <r>
    <x v="0"/>
    <x v="0"/>
    <x v="1313"/>
  </r>
  <r>
    <x v="1"/>
    <x v="1"/>
    <x v="1314"/>
  </r>
  <r>
    <x v="0"/>
    <x v="1"/>
    <x v="1315"/>
  </r>
  <r>
    <x v="1"/>
    <x v="1"/>
    <x v="1316"/>
  </r>
  <r>
    <x v="1"/>
    <x v="1"/>
    <x v="1317"/>
  </r>
  <r>
    <x v="0"/>
    <x v="1"/>
    <x v="1318"/>
  </r>
  <r>
    <x v="1"/>
    <x v="1"/>
    <x v="1319"/>
  </r>
  <r>
    <x v="1"/>
    <x v="0"/>
    <x v="1320"/>
  </r>
  <r>
    <x v="1"/>
    <x v="1"/>
    <x v="1321"/>
  </r>
  <r>
    <x v="0"/>
    <x v="0"/>
    <x v="1322"/>
  </r>
  <r>
    <x v="1"/>
    <x v="1"/>
    <x v="1323"/>
  </r>
  <r>
    <x v="1"/>
    <x v="1"/>
    <x v="1324"/>
  </r>
  <r>
    <x v="0"/>
    <x v="1"/>
    <x v="1325"/>
  </r>
  <r>
    <x v="1"/>
    <x v="1"/>
    <x v="1326"/>
  </r>
  <r>
    <x v="0"/>
    <x v="1"/>
    <x v="1327"/>
  </r>
  <r>
    <x v="1"/>
    <x v="1"/>
    <x v="1328"/>
  </r>
  <r>
    <x v="0"/>
    <x v="1"/>
    <x v="1329"/>
  </r>
  <r>
    <x v="0"/>
    <x v="1"/>
    <x v="1330"/>
  </r>
  <r>
    <x v="0"/>
    <x v="1"/>
    <x v="1331"/>
  </r>
  <r>
    <x v="1"/>
    <x v="1"/>
    <x v="1332"/>
  </r>
  <r>
    <x v="0"/>
    <x v="1"/>
    <x v="1333"/>
  </r>
  <r>
    <x v="0"/>
    <x v="1"/>
    <x v="1334"/>
  </r>
  <r>
    <x v="0"/>
    <x v="1"/>
    <x v="1335"/>
  </r>
  <r>
    <x v="0"/>
    <x v="0"/>
    <x v="133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540699-D9DA-374E-B547-A28CD5DF1164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rowHeaderCaption="BMI">
  <location ref="W11:X560" firstHeaderRow="1" firstDataRow="1" firstDataCol="1"/>
  <pivotFields count="5">
    <pivotField showAll="0"/>
    <pivotField showAll="0"/>
    <pivotField axis="axisRow" showAll="0">
      <items count="549">
        <item x="149"/>
        <item x="290"/>
        <item x="282"/>
        <item x="193"/>
        <item x="28"/>
        <item x="385"/>
        <item x="280"/>
        <item x="433"/>
        <item x="117"/>
        <item x="183"/>
        <item x="519"/>
        <item x="263"/>
        <item x="164"/>
        <item x="498"/>
        <item x="469"/>
        <item x="387"/>
        <item x="507"/>
        <item x="490"/>
        <item x="146"/>
        <item x="369"/>
        <item x="501"/>
        <item x="485"/>
        <item x="92"/>
        <item x="417"/>
        <item x="359"/>
        <item x="202"/>
        <item x="269"/>
        <item x="91"/>
        <item x="449"/>
        <item x="462"/>
        <item x="486"/>
        <item x="281"/>
        <item x="386"/>
        <item x="504"/>
        <item x="274"/>
        <item x="35"/>
        <item x="481"/>
        <item x="272"/>
        <item x="209"/>
        <item x="355"/>
        <item x="251"/>
        <item x="37"/>
        <item x="192"/>
        <item x="431"/>
        <item x="258"/>
        <item x="278"/>
        <item x="529"/>
        <item x="370"/>
        <item x="383"/>
        <item x="343"/>
        <item x="321"/>
        <item x="510"/>
        <item x="212"/>
        <item x="491"/>
        <item x="496"/>
        <item x="253"/>
        <item x="404"/>
        <item x="42"/>
        <item x="526"/>
        <item x="361"/>
        <item x="254"/>
        <item x="522"/>
        <item x="540"/>
        <item x="120"/>
        <item x="500"/>
        <item x="188"/>
        <item x="185"/>
        <item x="259"/>
        <item x="169"/>
        <item x="64"/>
        <item x="422"/>
        <item x="286"/>
        <item x="227"/>
        <item x="3"/>
        <item x="413"/>
        <item x="414"/>
        <item x="58"/>
        <item x="83"/>
        <item x="223"/>
        <item x="492"/>
        <item x="26"/>
        <item x="173"/>
        <item x="247"/>
        <item x="461"/>
        <item x="174"/>
        <item x="482"/>
        <item x="527"/>
        <item x="487"/>
        <item x="108"/>
        <item x="305"/>
        <item x="352"/>
        <item x="397"/>
        <item x="476"/>
        <item x="277"/>
        <item x="354"/>
        <item x="367"/>
        <item x="408"/>
        <item x="110"/>
        <item x="534"/>
        <item x="344"/>
        <item x="17"/>
        <item x="508"/>
        <item x="283"/>
        <item x="524"/>
        <item x="68"/>
        <item x="167"/>
        <item x="313"/>
        <item x="390"/>
        <item x="134"/>
        <item x="432"/>
        <item x="210"/>
        <item x="276"/>
        <item x="200"/>
        <item x="420"/>
        <item x="197"/>
        <item x="137"/>
        <item x="184"/>
        <item x="48"/>
        <item x="15"/>
        <item x="456"/>
        <item x="177"/>
        <item x="62"/>
        <item x="69"/>
        <item x="88"/>
        <item x="443"/>
        <item x="261"/>
        <item x="523"/>
        <item x="255"/>
        <item x="459"/>
        <item x="322"/>
        <item x="315"/>
        <item x="124"/>
        <item x="198"/>
        <item x="235"/>
        <item x="128"/>
        <item x="195"/>
        <item x="440"/>
        <item x="225"/>
        <item x="94"/>
        <item x="535"/>
        <item x="122"/>
        <item x="248"/>
        <item x="302"/>
        <item x="324"/>
        <item x="5"/>
        <item x="474"/>
        <item x="335"/>
        <item x="9"/>
        <item x="505"/>
        <item x="473"/>
        <item x="63"/>
        <item x="327"/>
        <item x="334"/>
        <item x="388"/>
        <item x="424"/>
        <item x="161"/>
        <item x="10"/>
        <item x="11"/>
        <item x="31"/>
        <item x="170"/>
        <item x="154"/>
        <item x="119"/>
        <item x="426"/>
        <item x="40"/>
        <item x="217"/>
        <item x="301"/>
        <item x="418"/>
        <item x="172"/>
        <item x="471"/>
        <item x="189"/>
        <item x="199"/>
        <item x="78"/>
        <item x="292"/>
        <item x="86"/>
        <item x="411"/>
        <item x="537"/>
        <item x="402"/>
        <item x="416"/>
        <item x="107"/>
        <item x="85"/>
        <item x="288"/>
        <item x="518"/>
        <item x="531"/>
        <item x="60"/>
        <item x="73"/>
        <item x="207"/>
        <item x="97"/>
        <item x="208"/>
        <item x="244"/>
        <item x="536"/>
        <item x="215"/>
        <item x="224"/>
        <item x="25"/>
        <item x="7"/>
        <item x="542"/>
        <item x="138"/>
        <item x="152"/>
        <item x="0"/>
        <item x="325"/>
        <item x="100"/>
        <item x="52"/>
        <item x="24"/>
        <item x="123"/>
        <item x="71"/>
        <item x="213"/>
        <item x="475"/>
        <item x="458"/>
        <item x="143"/>
        <item x="356"/>
        <item x="115"/>
        <item x="33"/>
        <item x="310"/>
        <item x="98"/>
        <item x="403"/>
        <item x="515"/>
        <item x="70"/>
        <item x="105"/>
        <item x="32"/>
        <item x="54"/>
        <item x="311"/>
        <item x="114"/>
        <item x="444"/>
        <item x="222"/>
        <item x="4"/>
        <item x="65"/>
        <item x="329"/>
        <item x="111"/>
        <item x="358"/>
        <item x="446"/>
        <item x="187"/>
        <item x="347"/>
        <item x="410"/>
        <item x="289"/>
        <item x="153"/>
        <item x="245"/>
        <item x="375"/>
        <item x="452"/>
        <item x="205"/>
        <item x="530"/>
        <item x="296"/>
        <item x="364"/>
        <item x="445"/>
        <item x="396"/>
        <item x="75"/>
        <item x="303"/>
        <item x="142"/>
        <item x="102"/>
        <item x="129"/>
        <item x="141"/>
        <item x="382"/>
        <item x="8"/>
        <item x="441"/>
        <item x="96"/>
        <item x="503"/>
        <item x="308"/>
        <item x="190"/>
        <item x="279"/>
        <item x="406"/>
        <item x="95"/>
        <item x="307"/>
        <item x="204"/>
        <item x="267"/>
        <item x="328"/>
        <item x="148"/>
        <item x="511"/>
        <item x="541"/>
        <item x="257"/>
        <item x="131"/>
        <item x="252"/>
        <item x="162"/>
        <item x="264"/>
        <item x="155"/>
        <item x="16"/>
        <item x="43"/>
        <item x="99"/>
        <item x="157"/>
        <item x="547"/>
        <item x="332"/>
        <item x="270"/>
        <item x="320"/>
        <item x="435"/>
        <item x="360"/>
        <item x="84"/>
        <item x="216"/>
        <item x="502"/>
        <item x="468"/>
        <item x="89"/>
        <item x="112"/>
        <item x="234"/>
        <item x="268"/>
        <item x="262"/>
        <item x="434"/>
        <item x="381"/>
        <item x="160"/>
        <item x="93"/>
        <item x="181"/>
        <item x="57"/>
        <item x="294"/>
        <item x="211"/>
        <item x="171"/>
        <item x="56"/>
        <item x="125"/>
        <item x="23"/>
        <item x="497"/>
        <item x="72"/>
        <item x="256"/>
        <item x="407"/>
        <item x="159"/>
        <item x="346"/>
        <item x="158"/>
        <item x="104"/>
        <item x="166"/>
        <item x="243"/>
        <item x="454"/>
        <item x="203"/>
        <item x="21"/>
        <item x="437"/>
        <item x="127"/>
        <item x="463"/>
        <item x="316"/>
        <item x="453"/>
        <item x="365"/>
        <item x="314"/>
        <item x="297"/>
        <item x="484"/>
        <item x="27"/>
        <item x="436"/>
        <item x="163"/>
        <item x="545"/>
        <item x="260"/>
        <item x="36"/>
        <item x="2"/>
        <item x="232"/>
        <item x="291"/>
        <item x="293"/>
        <item x="145"/>
        <item x="460"/>
        <item x="176"/>
        <item x="520"/>
        <item x="230"/>
        <item x="150"/>
        <item x="220"/>
        <item x="6"/>
        <item x="298"/>
        <item x="371"/>
        <item x="516"/>
        <item x="51"/>
        <item x="61"/>
        <item x="175"/>
        <item x="363"/>
        <item x="1"/>
        <item x="239"/>
        <item x="312"/>
        <item x="178"/>
        <item x="113"/>
        <item x="457"/>
        <item x="74"/>
        <item x="22"/>
        <item x="237"/>
        <item x="206"/>
        <item x="194"/>
        <item x="351"/>
        <item x="319"/>
        <item x="419"/>
        <item x="226"/>
        <item x="12"/>
        <item x="53"/>
        <item x="525"/>
        <item x="242"/>
        <item x="415"/>
        <item x="489"/>
        <item x="480"/>
        <item x="118"/>
        <item x="47"/>
        <item x="82"/>
        <item x="231"/>
        <item x="394"/>
        <item x="539"/>
        <item x="379"/>
        <item x="101"/>
        <item x="451"/>
        <item x="284"/>
        <item x="49"/>
        <item x="249"/>
        <item x="19"/>
        <item x="331"/>
        <item x="401"/>
        <item x="478"/>
        <item x="340"/>
        <item x="409"/>
        <item x="76"/>
        <item x="30"/>
        <item x="50"/>
        <item x="285"/>
        <item x="330"/>
        <item x="103"/>
        <item x="246"/>
        <item x="467"/>
        <item x="427"/>
        <item x="191"/>
        <item x="121"/>
        <item x="357"/>
        <item x="233"/>
        <item x="126"/>
        <item x="20"/>
        <item x="168"/>
        <item x="374"/>
        <item x="67"/>
        <item x="182"/>
        <item x="391"/>
        <item x="483"/>
        <item x="29"/>
        <item x="241"/>
        <item x="34"/>
        <item x="238"/>
        <item x="300"/>
        <item x="429"/>
        <item x="400"/>
        <item x="41"/>
        <item x="38"/>
        <item x="240"/>
        <item x="219"/>
        <item x="139"/>
        <item x="350"/>
        <item x="55"/>
        <item x="528"/>
        <item x="144"/>
        <item x="44"/>
        <item x="493"/>
        <item x="109"/>
        <item x="135"/>
        <item x="464"/>
        <item x="348"/>
        <item x="45"/>
        <item x="59"/>
        <item x="116"/>
        <item x="133"/>
        <item x="228"/>
        <item x="366"/>
        <item x="80"/>
        <item x="151"/>
        <item x="533"/>
        <item x="132"/>
        <item x="368"/>
        <item x="532"/>
        <item x="412"/>
        <item x="229"/>
        <item x="179"/>
        <item x="309"/>
        <item x="271"/>
        <item x="377"/>
        <item x="90"/>
        <item x="79"/>
        <item x="275"/>
        <item x="186"/>
        <item x="304"/>
        <item x="46"/>
        <item x="130"/>
        <item x="338"/>
        <item x="447"/>
        <item x="373"/>
        <item x="266"/>
        <item x="66"/>
        <item x="521"/>
        <item x="287"/>
        <item x="326"/>
        <item x="393"/>
        <item x="165"/>
        <item x="538"/>
        <item x="336"/>
        <item x="87"/>
        <item x="318"/>
        <item x="136"/>
        <item x="140"/>
        <item x="472"/>
        <item x="376"/>
        <item x="544"/>
        <item x="455"/>
        <item x="77"/>
        <item x="13"/>
        <item x="39"/>
        <item x="466"/>
        <item x="479"/>
        <item x="196"/>
        <item x="392"/>
        <item x="362"/>
        <item x="405"/>
        <item x="18"/>
        <item x="514"/>
        <item x="517"/>
        <item x="398"/>
        <item x="337"/>
        <item x="477"/>
        <item x="214"/>
        <item x="399"/>
        <item x="384"/>
        <item x="450"/>
        <item x="236"/>
        <item x="513"/>
        <item x="421"/>
        <item x="81"/>
        <item x="317"/>
        <item x="428"/>
        <item x="147"/>
        <item x="389"/>
        <item x="423"/>
        <item x="156"/>
        <item x="180"/>
        <item x="14"/>
        <item x="425"/>
        <item x="201"/>
        <item x="378"/>
        <item x="372"/>
        <item x="495"/>
        <item x="380"/>
        <item x="506"/>
        <item x="470"/>
        <item x="430"/>
        <item x="299"/>
        <item x="349"/>
        <item x="265"/>
        <item x="323"/>
        <item x="442"/>
        <item x="250"/>
        <item x="448"/>
        <item x="333"/>
        <item x="546"/>
        <item x="395"/>
        <item x="345"/>
        <item x="512"/>
        <item x="488"/>
        <item x="353"/>
        <item x="221"/>
        <item x="509"/>
        <item x="465"/>
        <item x="342"/>
        <item x="306"/>
        <item x="341"/>
        <item x="295"/>
        <item x="339"/>
        <item x="273"/>
        <item x="439"/>
        <item x="499"/>
        <item x="218"/>
        <item x="106"/>
        <item x="438"/>
        <item x="494"/>
        <item x="543"/>
        <item t="default"/>
      </items>
    </pivotField>
    <pivotField showAll="0">
      <items count="3">
        <item x="1"/>
        <item x="0"/>
        <item t="default"/>
      </items>
    </pivotField>
    <pivotField dataField="1" showAll="0">
      <items count="1338">
        <item x="939"/>
        <item x="807"/>
        <item x="1243"/>
        <item x="662"/>
        <item x="22"/>
        <item x="194"/>
        <item x="865"/>
        <item x="780"/>
        <item x="442"/>
        <item x="1316"/>
        <item x="1250"/>
        <item x="680"/>
        <item x="583"/>
        <item x="790"/>
        <item x="487"/>
        <item x="513"/>
        <item x="136"/>
        <item x="385"/>
        <item x="722"/>
        <item x="374"/>
        <item x="1291"/>
        <item x="839"/>
        <item x="77"/>
        <item x="478"/>
        <item x="359"/>
        <item x="236"/>
        <item x="410"/>
        <item x="821"/>
        <item x="482"/>
        <item x="35"/>
        <item x="746"/>
        <item x="942"/>
        <item x="1334"/>
        <item x="399"/>
        <item x="181"/>
        <item x="464"/>
        <item x="133"/>
        <item x="599"/>
        <item x="1247"/>
        <item x="897"/>
        <item x="349"/>
        <item x="195"/>
        <item x="559"/>
        <item x="576"/>
        <item x="1096"/>
        <item x="887"/>
        <item x="172"/>
        <item x="1211"/>
        <item x="295"/>
        <item x="1040"/>
        <item x="121"/>
        <item x="529"/>
        <item x="1295"/>
        <item x="1022"/>
        <item x="647"/>
        <item x="270"/>
        <item x="1282"/>
        <item x="1"/>
        <item x="709"/>
        <item x="232"/>
        <item x="1128"/>
        <item x="1315"/>
        <item x="311"/>
        <item x="65"/>
        <item x="472"/>
        <item x="490"/>
        <item x="972"/>
        <item x="453"/>
        <item x="803"/>
        <item x="479"/>
        <item x="12"/>
        <item x="248"/>
        <item x="15"/>
        <item x="358"/>
        <item x="149"/>
        <item x="854"/>
        <item x="814"/>
        <item x="613"/>
        <item x="1267"/>
        <item x="750"/>
        <item x="1071"/>
        <item x="786"/>
        <item x="1294"/>
        <item x="495"/>
        <item x="452"/>
        <item x="1001"/>
        <item x="630"/>
        <item x="210"/>
        <item x="1059"/>
        <item x="712"/>
        <item x="247"/>
        <item x="1335"/>
        <item x="1024"/>
        <item x="699"/>
        <item x="90"/>
        <item x="137"/>
        <item x="1201"/>
        <item x="1076"/>
        <item x="801"/>
        <item x="689"/>
        <item x="898"/>
        <item x="565"/>
        <item x="200"/>
        <item x="414"/>
        <item x="806"/>
        <item x="192"/>
        <item x="391"/>
        <item x="277"/>
        <item x="1174"/>
        <item x="135"/>
        <item x="293"/>
        <item x="139"/>
        <item x="492"/>
        <item x="31"/>
        <item x="1162"/>
        <item x="469"/>
        <item x="471"/>
        <item x="1149"/>
        <item x="1333"/>
        <item x="611"/>
        <item x="50"/>
        <item x="941"/>
        <item x="727"/>
        <item x="571"/>
        <item x="896"/>
        <item x="1037"/>
        <item x="436"/>
        <item x="122"/>
        <item x="1146"/>
        <item x="37"/>
        <item x="937"/>
        <item x="973"/>
        <item x="106"/>
        <item x="692"/>
        <item x="691"/>
        <item x="17"/>
        <item x="1113"/>
        <item x="113"/>
        <item x="760"/>
        <item x="846"/>
        <item x="134"/>
        <item x="713"/>
        <item x="1157"/>
        <item x="1304"/>
        <item x="914"/>
        <item x="1057"/>
        <item x="217"/>
        <item x="562"/>
        <item x="470"/>
        <item x="511"/>
        <item x="274"/>
        <item x="971"/>
        <item x="477"/>
        <item x="591"/>
        <item x="679"/>
        <item x="881"/>
        <item x="363"/>
        <item x="1181"/>
        <item x="909"/>
        <item x="506"/>
        <item x="820"/>
        <item x="226"/>
        <item x="874"/>
        <item x="1234"/>
        <item x="635"/>
        <item x="1015"/>
        <item x="1298"/>
        <item x="168"/>
        <item x="10"/>
        <item x="423"/>
        <item x="959"/>
        <item x="791"/>
        <item x="1275"/>
        <item x="78"/>
        <item x="28"/>
        <item x="880"/>
        <item x="564"/>
        <item x="276"/>
        <item x="815"/>
        <item x="1180"/>
        <item x="174"/>
        <item x="324"/>
        <item x="108"/>
        <item x="439"/>
        <item x="1177"/>
        <item x="976"/>
        <item x="1107"/>
        <item x="925"/>
        <item x="929"/>
        <item x="847"/>
        <item x="1270"/>
        <item x="508"/>
        <item x="40"/>
        <item x="541"/>
        <item x="748"/>
        <item x="762"/>
        <item x="507"/>
        <item x="1042"/>
        <item x="428"/>
        <item x="1242"/>
        <item x="290"/>
        <item x="1136"/>
        <item x="388"/>
        <item x="364"/>
        <item x="694"/>
        <item x="579"/>
        <item x="1301"/>
        <item x="548"/>
        <item x="1098"/>
        <item x="1238"/>
        <item x="404"/>
        <item x="546"/>
        <item x="1260"/>
        <item x="967"/>
        <item x="1269"/>
        <item x="808"/>
        <item x="960"/>
        <item x="1053"/>
        <item x="631"/>
        <item x="989"/>
        <item x="125"/>
        <item x="870"/>
        <item x="218"/>
        <item x="46"/>
        <item x="655"/>
        <item x="879"/>
        <item x="1101"/>
        <item x="369"/>
        <item x="736"/>
        <item x="141"/>
        <item x="698"/>
        <item x="212"/>
        <item x="352"/>
        <item x="47"/>
        <item x="605"/>
        <item x="326"/>
        <item x="693"/>
        <item x="51"/>
        <item x="1091"/>
        <item x="1047"/>
        <item x="816"/>
        <item x="101"/>
        <item x="619"/>
        <item x="1130"/>
        <item x="1137"/>
        <item x="1285"/>
        <item x="624"/>
        <item x="5"/>
        <item x="742"/>
        <item x="570"/>
        <item x="95"/>
        <item x="555"/>
        <item x="519"/>
        <item x="585"/>
        <item x="4"/>
        <item x="954"/>
        <item x="107"/>
        <item x="294"/>
        <item x="759"/>
        <item x="557"/>
        <item x="670"/>
        <item x="76"/>
        <item x="1213"/>
        <item x="551"/>
        <item x="186"/>
        <item x="1016"/>
        <item x="1158"/>
        <item x="521"/>
        <item x="182"/>
        <item x="451"/>
        <item x="249"/>
        <item x="1216"/>
        <item x="656"/>
        <item x="409"/>
        <item x="1082"/>
        <item x="63"/>
        <item x="1193"/>
        <item x="1031"/>
        <item x="21"/>
        <item x="307"/>
        <item x="406"/>
        <item x="1278"/>
        <item x="731"/>
        <item x="282"/>
        <item x="1323"/>
        <item x="434"/>
        <item x="253"/>
        <item x="795"/>
        <item x="1241"/>
        <item x="922"/>
        <item x="205"/>
        <item x="1296"/>
        <item x="485"/>
        <item x="303"/>
        <item x="783"/>
        <item x="1276"/>
        <item x="868"/>
        <item x="671"/>
        <item x="835"/>
        <item x="1253"/>
        <item x="812"/>
        <item x="1004"/>
        <item x="1173"/>
        <item x="607"/>
        <item x="1005"/>
        <item x="80"/>
        <item x="2"/>
        <item x="1080"/>
        <item x="1058"/>
        <item x="237"/>
        <item x="642"/>
        <item x="980"/>
        <item x="61"/>
        <item x="987"/>
        <item x="951"/>
        <item x="1166"/>
        <item x="1311"/>
        <item x="1259"/>
        <item x="1094"/>
        <item x="1074"/>
        <item x="904"/>
        <item x="1310"/>
        <item x="389"/>
        <item x="112"/>
        <item x="901"/>
        <item x="319"/>
        <item x="1167"/>
        <item x="933"/>
        <item x="454"/>
        <item x="32"/>
        <item x="1219"/>
        <item x="796"/>
        <item x="831"/>
        <item x="440"/>
        <item x="964"/>
        <item x="1272"/>
        <item x="361"/>
        <item x="572"/>
        <item x="449"/>
        <item x="683"/>
        <item x="584"/>
        <item x="1224"/>
        <item x="169"/>
        <item x="166"/>
        <item x="669"/>
        <item x="905"/>
        <item x="883"/>
        <item x="191"/>
        <item x="978"/>
        <item x="346"/>
        <item x="320"/>
        <item x="431"/>
        <item x="983"/>
        <item x="189"/>
        <item x="496"/>
        <item x="1198"/>
        <item x="41"/>
        <item x="970"/>
        <item x="213"/>
        <item x="104"/>
        <item x="220"/>
        <item x="164"/>
        <item x="754"/>
        <item x="413"/>
        <item x="1204"/>
        <item x="1160"/>
        <item x="150"/>
        <item x="145"/>
        <item x="661"/>
        <item x="163"/>
        <item x="787"/>
        <item x="1164"/>
        <item x="518"/>
        <item x="918"/>
        <item x="173"/>
        <item x="222"/>
        <item x="913"/>
        <item x="1297"/>
        <item x="830"/>
        <item x="998"/>
        <item x="886"/>
        <item x="1112"/>
        <item x="187"/>
        <item x="1189"/>
        <item x="241"/>
        <item x="1209"/>
        <item x="704"/>
        <item x="833"/>
        <item x="1013"/>
        <item x="702"/>
        <item x="523"/>
        <item x="257"/>
        <item x="1215"/>
        <item x="1319"/>
        <item x="757"/>
        <item x="686"/>
        <item x="862"/>
        <item x="708"/>
        <item x="1286"/>
        <item x="348"/>
        <item x="992"/>
        <item x="921"/>
        <item x="813"/>
        <item x="596"/>
        <item x="1244"/>
        <item x="1152"/>
        <item x="196"/>
        <item x="789"/>
        <item x="1118"/>
        <item x="1196"/>
        <item x="1063"/>
        <item x="593"/>
        <item x="93"/>
        <item x="1066"/>
        <item x="1126"/>
        <item x="383"/>
        <item x="1081"/>
        <item x="448"/>
        <item x="68"/>
        <item x="437"/>
        <item x="777"/>
        <item x="871"/>
        <item x="432"/>
        <item x="536"/>
        <item x="504"/>
        <item x="588"/>
        <item x="1148"/>
        <item x="59"/>
        <item x="1246"/>
        <item x="535"/>
        <item x="44"/>
        <item x="129"/>
        <item x="1168"/>
        <item x="707"/>
        <item x="828"/>
        <item x="645"/>
        <item x="167"/>
        <item x="345"/>
        <item x="672"/>
        <item x="100"/>
        <item x="540"/>
        <item x="1199"/>
        <item x="24"/>
        <item x="930"/>
        <item x="923"/>
        <item x="42"/>
        <item x="877"/>
        <item x="928"/>
        <item x="878"/>
        <item x="43"/>
        <item x="152"/>
        <item x="1142"/>
        <item x="581"/>
        <item x="947"/>
        <item x="810"/>
        <item x="566"/>
        <item x="67"/>
        <item x="1197"/>
        <item x="837"/>
        <item x="8"/>
        <item x="784"/>
        <item x="659"/>
        <item x="176"/>
        <item x="1172"/>
        <item x="1254"/>
        <item x="1176"/>
        <item x="668"/>
        <item x="1062"/>
        <item x="997"/>
        <item x="426"/>
        <item x="79"/>
        <item x="610"/>
        <item x="1220"/>
        <item x="325"/>
        <item x="864"/>
        <item x="209"/>
        <item x="1225"/>
        <item x="408"/>
        <item x="876"/>
        <item x="725"/>
        <item x="639"/>
        <item x="119"/>
        <item x="234"/>
        <item x="300"/>
        <item x="625"/>
        <item x="612"/>
        <item x="1261"/>
        <item x="188"/>
        <item x="728"/>
        <item x="505"/>
        <item x="71"/>
        <item x="501"/>
        <item x="872"/>
        <item x="1223"/>
        <item x="1308"/>
        <item x="1028"/>
        <item x="768"/>
        <item x="1309"/>
        <item x="155"/>
        <item x="1237"/>
        <item x="775"/>
        <item x="1064"/>
        <item x="799"/>
        <item x="1325"/>
        <item x="766"/>
        <item x="154"/>
        <item x="1289"/>
        <item x="990"/>
        <item x="204"/>
        <item x="1288"/>
        <item x="860"/>
        <item x="239"/>
        <item x="1163"/>
        <item x="945"/>
        <item x="834"/>
        <item x="1226"/>
        <item x="632"/>
        <item x="243"/>
        <item x="1318"/>
        <item x="793"/>
        <item x="674"/>
        <item x="1154"/>
        <item x="890"/>
        <item x="567"/>
        <item x="773"/>
        <item x="272"/>
        <item x="7"/>
        <item x="427"/>
        <item x="1045"/>
        <item x="1262"/>
        <item x="445"/>
        <item x="415"/>
        <item x="932"/>
        <item x="228"/>
        <item x="215"/>
        <item x="995"/>
        <item x="183"/>
        <item x="318"/>
        <item x="268"/>
        <item x="597"/>
        <item x="230"/>
        <item x="819"/>
        <item x="776"/>
        <item x="450"/>
        <item x="966"/>
        <item x="395"/>
        <item x="1218"/>
        <item x="1135"/>
        <item x="984"/>
        <item x="912"/>
        <item x="906"/>
        <item x="372"/>
        <item x="595"/>
        <item x="1179"/>
        <item x="459"/>
        <item x="74"/>
        <item x="1159"/>
        <item x="685"/>
        <item x="184"/>
        <item x="804"/>
        <item x="120"/>
        <item x="285"/>
        <item x="309"/>
        <item x="151"/>
        <item x="975"/>
        <item x="81"/>
        <item x="1140"/>
        <item x="755"/>
        <item x="994"/>
        <item x="367"/>
        <item x="1049"/>
        <item x="88"/>
        <item x="497"/>
        <item x="54"/>
        <item x="765"/>
        <item x="690"/>
        <item x="401"/>
        <item x="368"/>
        <item x="171"/>
        <item x="313"/>
        <item x="902"/>
        <item x="211"/>
        <item x="498"/>
        <item x="822"/>
        <item x="339"/>
        <item x="538"/>
        <item x="6"/>
        <item x="646"/>
        <item x="1009"/>
        <item x="1055"/>
        <item x="651"/>
        <item x="1279"/>
        <item x="384"/>
        <item x="711"/>
        <item x="347"/>
        <item x="556"/>
        <item x="528"/>
        <item x="1120"/>
        <item x="985"/>
        <item x="517"/>
        <item x="590"/>
        <item x="1221"/>
        <item x="310"/>
        <item x="869"/>
        <item x="1233"/>
        <item x="197"/>
        <item x="214"/>
        <item x="396"/>
        <item x="652"/>
        <item x="1284"/>
        <item x="179"/>
        <item x="407"/>
        <item x="609"/>
        <item x="1075"/>
        <item x="747"/>
        <item x="1023"/>
        <item x="1129"/>
        <item x="968"/>
        <item x="118"/>
        <item x="1184"/>
        <item x="739"/>
        <item x="1108"/>
        <item x="60"/>
        <item x="1268"/>
        <item x="1003"/>
        <item x="1192"/>
        <item x="899"/>
        <item x="665"/>
        <item x="1200"/>
        <item x="1012"/>
        <item x="863"/>
        <item x="1019"/>
        <item x="178"/>
        <item x="594"/>
        <item x="537"/>
        <item x="743"/>
        <item x="316"/>
        <item x="201"/>
        <item x="873"/>
        <item x="703"/>
        <item x="351"/>
        <item x="356"/>
        <item x="392"/>
        <item x="936"/>
        <item x="424"/>
        <item x="1065"/>
        <item x="1105"/>
        <item x="1139"/>
        <item x="563"/>
        <item x="763"/>
        <item x="1245"/>
        <item x="416"/>
        <item x="329"/>
        <item x="600"/>
        <item x="621"/>
        <item x="560"/>
        <item x="1115"/>
        <item x="229"/>
        <item x="299"/>
        <item x="400"/>
        <item x="269"/>
        <item x="604"/>
        <item x="1051"/>
        <item x="393"/>
        <item x="1292"/>
        <item x="481"/>
        <item x="512"/>
        <item x="1326"/>
        <item x="781"/>
        <item x="633"/>
        <item x="394"/>
        <item x="809"/>
        <item x="286"/>
        <item x="732"/>
        <item x="1182"/>
        <item x="938"/>
        <item x="962"/>
        <item x="701"/>
        <item x="700"/>
        <item x="940"/>
        <item x="484"/>
        <item x="715"/>
        <item x="734"/>
        <item x="273"/>
        <item x="357"/>
        <item x="284"/>
        <item x="1143"/>
        <item x="127"/>
        <item x="198"/>
        <item x="977"/>
        <item x="275"/>
        <item x="315"/>
        <item x="578"/>
        <item x="1087"/>
        <item x="365"/>
        <item x="425"/>
        <item x="649"/>
        <item x="1027"/>
        <item x="279"/>
        <item x="527"/>
        <item x="682"/>
        <item x="522"/>
        <item x="778"/>
        <item x="845"/>
        <item x="719"/>
        <item x="147"/>
        <item x="483"/>
        <item x="744"/>
        <item x="1008"/>
        <item x="1202"/>
        <item x="1132"/>
        <item x="360"/>
        <item x="730"/>
        <item x="843"/>
        <item x="629"/>
        <item x="931"/>
        <item x="723"/>
        <item x="710"/>
        <item x="124"/>
        <item x="991"/>
        <item x="644"/>
        <item x="678"/>
        <item x="1258"/>
        <item x="1125"/>
        <item x="97"/>
        <item x="544"/>
        <item x="706"/>
        <item x="403"/>
        <item x="1328"/>
        <item x="1104"/>
        <item x="216"/>
        <item x="1263"/>
        <item x="460"/>
        <item x="165"/>
        <item x="891"/>
        <item x="317"/>
        <item x="177"/>
        <item x="162"/>
        <item x="489"/>
        <item x="1106"/>
        <item x="774"/>
        <item x="221"/>
        <item x="1088"/>
        <item x="650"/>
        <item x="1227"/>
        <item x="1054"/>
        <item x="1332"/>
        <item x="458"/>
        <item x="848"/>
        <item x="18"/>
        <item x="969"/>
        <item x="1265"/>
        <item x="618"/>
        <item x="390"/>
        <item x="1147"/>
        <item x="1330"/>
        <item x="1085"/>
        <item x="16"/>
        <item x="1212"/>
        <item x="1114"/>
        <item x="110"/>
        <item x="717"/>
        <item x="561"/>
        <item x="1068"/>
        <item x="91"/>
        <item x="1274"/>
        <item x="148"/>
        <item x="858"/>
        <item x="697"/>
        <item x="344"/>
        <item x="1165"/>
        <item x="811"/>
        <item x="1153"/>
        <item x="83"/>
        <item x="601"/>
        <item x="87"/>
        <item x="89"/>
        <item x="1134"/>
        <item x="13"/>
        <item x="1171"/>
        <item x="770"/>
        <item x="132"/>
        <item x="463"/>
        <item x="553"/>
        <item x="684"/>
        <item x="1100"/>
        <item x="720"/>
        <item x="1314"/>
        <item x="1090"/>
        <item x="1144"/>
        <item x="1093"/>
        <item x="1256"/>
        <item x="626"/>
        <item x="1232"/>
        <item x="1086"/>
        <item x="75"/>
        <item x="515"/>
        <item x="1102"/>
        <item x="627"/>
        <item x="116"/>
        <item x="1043"/>
        <item x="405"/>
        <item x="1331"/>
        <item x="1255"/>
        <item x="447"/>
        <item x="509"/>
        <item x="525"/>
        <item x="114"/>
        <item x="1109"/>
        <item x="258"/>
        <item x="949"/>
        <item x="547"/>
        <item x="568"/>
        <item x="1060"/>
        <item x="323"/>
        <item x="866"/>
        <item x="836"/>
        <item x="615"/>
        <item x="333"/>
        <item x="944"/>
        <item x="852"/>
        <item x="180"/>
        <item x="745"/>
        <item x="72"/>
        <item x="206"/>
        <item x="832"/>
        <item x="510"/>
        <item x="350"/>
        <item x="752"/>
        <item x="260"/>
        <item x="457"/>
        <item x="589"/>
        <item x="764"/>
        <item x="797"/>
        <item x="386"/>
        <item x="283"/>
        <item x="111"/>
        <item x="456"/>
        <item x="1079"/>
        <item x="1293"/>
        <item x="1228"/>
        <item x="308"/>
        <item x="888"/>
        <item x="73"/>
        <item x="225"/>
        <item x="371"/>
        <item x="926"/>
        <item x="193"/>
        <item x="1034"/>
        <item x="1072"/>
        <item x="96"/>
        <item x="1014"/>
        <item x="623"/>
        <item x="336"/>
        <item x="714"/>
        <item x="575"/>
        <item x="1236"/>
        <item x="718"/>
        <item x="934"/>
        <item x="1150"/>
        <item x="653"/>
        <item x="302"/>
        <item x="27"/>
        <item x="861"/>
        <item x="840"/>
        <item x="233"/>
        <item x="1208"/>
        <item x="677"/>
        <item x="353"/>
        <item x="648"/>
        <item x="486"/>
        <item x="1231"/>
        <item x="675"/>
        <item x="1017"/>
        <item x="823"/>
        <item x="190"/>
        <item x="493"/>
        <item x="438"/>
        <item x="956"/>
        <item x="838"/>
        <item x="1329"/>
        <item x="48"/>
        <item x="433"/>
        <item x="467"/>
        <item x="903"/>
        <item x="304"/>
        <item x="246"/>
        <item x="446"/>
        <item x="785"/>
        <item x="771"/>
        <item x="130"/>
        <item x="250"/>
        <item x="1214"/>
        <item x="580"/>
        <item x="532"/>
        <item x="278"/>
        <item x="638"/>
        <item x="1033"/>
        <item x="552"/>
        <item x="721"/>
        <item x="1321"/>
        <item x="943"/>
        <item x="202"/>
        <item x="1191"/>
        <item x="917"/>
        <item x="255"/>
        <item x="894"/>
        <item x="716"/>
        <item x="1188"/>
        <item x="867"/>
        <item x="1324"/>
        <item x="641"/>
        <item x="1073"/>
        <item x="342"/>
        <item x="574"/>
        <item x="466"/>
        <item x="20"/>
        <item x="341"/>
        <item x="550"/>
        <item x="829"/>
        <item x="170"/>
        <item x="370"/>
        <item x="332"/>
        <item x="366"/>
        <item x="919"/>
        <item x="788"/>
        <item x="920"/>
        <item x="927"/>
        <item x="499"/>
        <item x="893"/>
        <item x="56"/>
        <item x="131"/>
        <item x="587"/>
        <item x="1190"/>
        <item x="1032"/>
        <item x="33"/>
        <item x="335"/>
        <item x="534"/>
        <item x="362"/>
        <item x="1186"/>
        <item x="208"/>
        <item x="542"/>
        <item x="996"/>
        <item x="435"/>
        <item x="337"/>
        <item x="1070"/>
        <item x="343"/>
        <item x="25"/>
        <item x="231"/>
        <item x="733"/>
        <item x="531"/>
        <item x="850"/>
        <item x="354"/>
        <item x="751"/>
        <item x="66"/>
        <item x="1124"/>
        <item x="287"/>
        <item x="1281"/>
        <item x="800"/>
        <item x="767"/>
        <item x="1067"/>
        <item x="1127"/>
        <item x="911"/>
        <item x="658"/>
        <item x="1050"/>
        <item x="634"/>
        <item x="418"/>
        <item x="1156"/>
        <item x="1235"/>
        <item x="26"/>
        <item x="412"/>
        <item x="961"/>
        <item x="1271"/>
        <item x="988"/>
        <item x="267"/>
        <item x="402"/>
        <item x="64"/>
        <item x="199"/>
        <item x="398"/>
        <item x="380"/>
        <item x="1083"/>
        <item x="1078"/>
        <item x="907"/>
        <item x="462"/>
        <item x="592"/>
        <item x="157"/>
        <item x="480"/>
        <item x="36"/>
        <item x="856"/>
        <item x="99"/>
        <item x="1252"/>
        <item x="824"/>
        <item x="602"/>
        <item x="1305"/>
        <item x="974"/>
        <item x="1251"/>
        <item x="296"/>
        <item x="993"/>
        <item x="1025"/>
        <item x="378"/>
        <item x="70"/>
        <item x="397"/>
        <item x="726"/>
        <item x="1099"/>
        <item x="982"/>
        <item x="0"/>
        <item x="1273"/>
        <item x="126"/>
        <item x="261"/>
        <item x="753"/>
        <item x="1169"/>
        <item x="266"/>
        <item x="238"/>
        <item x="999"/>
        <item x="603"/>
        <item x="908"/>
        <item x="105"/>
        <item x="582"/>
        <item x="69"/>
        <item x="772"/>
        <item x="554"/>
        <item x="798"/>
        <item x="1056"/>
        <item x="494"/>
        <item x="375"/>
        <item x="143"/>
        <item x="857"/>
        <item x="1203"/>
        <item x="740"/>
        <item x="779"/>
        <item x="794"/>
        <item x="1183"/>
        <item x="417"/>
        <item x="1249"/>
        <item x="1313"/>
        <item x="1010"/>
        <item x="429"/>
        <item x="643"/>
        <item x="1194"/>
        <item x="1122"/>
        <item x="340"/>
        <item x="1161"/>
        <item x="142"/>
        <item x="1084"/>
        <item x="761"/>
        <item x="117"/>
        <item x="334"/>
        <item x="981"/>
        <item x="533"/>
        <item x="1178"/>
        <item x="729"/>
        <item x="305"/>
        <item x="235"/>
        <item x="1317"/>
        <item x="224"/>
        <item x="465"/>
        <item x="749"/>
        <item x="411"/>
        <item x="1133"/>
        <item x="884"/>
        <item x="159"/>
        <item x="895"/>
        <item x="948"/>
        <item x="153"/>
        <item x="953"/>
        <item x="637"/>
        <item x="1230"/>
        <item x="306"/>
        <item x="1039"/>
        <item x="291"/>
        <item x="1207"/>
        <item x="1103"/>
        <item x="264"/>
        <item x="45"/>
        <item x="1131"/>
        <item x="144"/>
        <item x="826"/>
        <item x="382"/>
        <item x="473"/>
        <item x="207"/>
        <item x="514"/>
        <item x="85"/>
        <item x="792"/>
        <item x="156"/>
        <item x="1002"/>
        <item x="1303"/>
        <item x="102"/>
        <item x="160"/>
        <item x="1306"/>
        <item x="1026"/>
        <item x="376"/>
        <item x="1029"/>
        <item x="1187"/>
        <item x="915"/>
        <item x="455"/>
        <item x="1044"/>
        <item x="297"/>
        <item x="3"/>
        <item x="461"/>
        <item x="660"/>
        <item x="502"/>
        <item x="280"/>
        <item x="1327"/>
        <item x="98"/>
        <item x="1277"/>
        <item x="1170"/>
        <item x="1038"/>
        <item x="1097"/>
        <item x="756"/>
        <item x="430"/>
        <item x="1007"/>
        <item x="58"/>
        <item x="468"/>
        <item x="616"/>
        <item x="817"/>
        <item x="1210"/>
        <item x="52"/>
        <item x="545"/>
        <item x="1175"/>
        <item x="965"/>
        <item x="526"/>
        <item x="853"/>
        <item x="1111"/>
        <item x="227"/>
        <item x="331"/>
        <item x="245"/>
        <item x="491"/>
        <item x="782"/>
        <item x="1280"/>
        <item x="355"/>
        <item x="654"/>
        <item x="321"/>
        <item x="262"/>
        <item x="301"/>
        <item x="636"/>
        <item x="1006"/>
        <item x="219"/>
        <item x="1052"/>
        <item x="924"/>
        <item x="474"/>
        <item x="979"/>
        <item x="520"/>
        <item x="606"/>
        <item x="289"/>
        <item x="1018"/>
        <item x="444"/>
        <item x="1222"/>
        <item x="875"/>
        <item x="687"/>
        <item x="657"/>
        <item x="963"/>
        <item x="1264"/>
        <item x="379"/>
        <item x="663"/>
        <item x="1141"/>
        <item x="885"/>
        <item x="138"/>
        <item x="539"/>
        <item x="140"/>
        <item x="842"/>
        <item x="516"/>
        <item x="11"/>
        <item x="769"/>
        <item x="1320"/>
        <item x="443"/>
        <item x="986"/>
        <item x="958"/>
        <item x="805"/>
        <item x="475"/>
        <item x="9"/>
        <item x="419"/>
        <item x="1336"/>
        <item x="695"/>
        <item x="889"/>
        <item x="244"/>
        <item x="1257"/>
        <item x="62"/>
        <item x="92"/>
        <item x="115"/>
        <item x="387"/>
        <item x="103"/>
        <item x="573"/>
        <item x="935"/>
        <item x="503"/>
        <item x="128"/>
        <item x="640"/>
        <item x="1195"/>
        <item x="598"/>
        <item x="1041"/>
        <item x="910"/>
        <item x="259"/>
        <item x="1307"/>
        <item x="1092"/>
        <item x="1119"/>
        <item x="1266"/>
        <item x="57"/>
        <item x="617"/>
        <item x="1000"/>
        <item x="622"/>
        <item x="1077"/>
        <item x="223"/>
        <item x="688"/>
        <item x="1290"/>
        <item x="314"/>
        <item x="916"/>
        <item x="476"/>
        <item x="242"/>
        <item x="322"/>
        <item x="30"/>
        <item x="1020"/>
        <item x="841"/>
        <item x="373"/>
        <item x="1116"/>
        <item x="161"/>
        <item x="737"/>
        <item x="500"/>
        <item x="263"/>
        <item x="758"/>
        <item x="1312"/>
        <item x="1011"/>
        <item x="19"/>
        <item x="1138"/>
        <item x="1205"/>
        <item x="158"/>
        <item x="441"/>
        <item x="203"/>
        <item x="82"/>
        <item x="849"/>
        <item x="1185"/>
        <item x="1035"/>
        <item x="1248"/>
        <item x="23"/>
        <item x="53"/>
        <item x="1302"/>
        <item x="377"/>
        <item x="524"/>
        <item x="1117"/>
        <item x="1287"/>
        <item x="1206"/>
        <item x="240"/>
        <item x="49"/>
        <item x="29"/>
        <item x="298"/>
        <item x="802"/>
        <item x="952"/>
        <item x="946"/>
        <item x="422"/>
        <item x="608"/>
        <item x="123"/>
        <item x="827"/>
        <item x="14"/>
        <item x="1155"/>
        <item x="1036"/>
        <item x="1048"/>
        <item x="38"/>
        <item x="84"/>
        <item x="1069"/>
        <item x="558"/>
        <item x="666"/>
        <item x="681"/>
        <item x="620"/>
        <item x="696"/>
        <item x="735"/>
        <item x="146"/>
        <item x="1123"/>
        <item x="724"/>
        <item x="1151"/>
        <item x="855"/>
        <item x="957"/>
        <item x="254"/>
        <item x="1217"/>
        <item x="1089"/>
        <item x="338"/>
        <item x="1110"/>
        <item x="955"/>
        <item x="851"/>
        <item x="292"/>
        <item x="312"/>
        <item x="1021"/>
        <item x="381"/>
        <item x="664"/>
        <item x="327"/>
        <item x="271"/>
        <item x="614"/>
        <item x="628"/>
        <item x="741"/>
        <item x="86"/>
        <item x="185"/>
        <item x="825"/>
        <item x="1322"/>
        <item x="256"/>
        <item x="586"/>
        <item x="892"/>
        <item x="252"/>
        <item x="705"/>
        <item x="1030"/>
        <item x="1046"/>
        <item x="738"/>
        <item x="1095"/>
        <item x="844"/>
        <item x="569"/>
        <item x="667"/>
        <item x="549"/>
        <item x="859"/>
        <item x="676"/>
        <item x="265"/>
        <item x="673"/>
        <item x="882"/>
        <item x="421"/>
        <item x="1121"/>
        <item x="1300"/>
        <item x="420"/>
        <item x="109"/>
        <item x="1239"/>
        <item x="94"/>
        <item x="251"/>
        <item x="1283"/>
        <item x="950"/>
        <item x="55"/>
        <item x="288"/>
        <item x="328"/>
        <item x="39"/>
        <item x="330"/>
        <item x="281"/>
        <item x="900"/>
        <item x="530"/>
        <item x="175"/>
        <item x="488"/>
        <item x="1061"/>
        <item x="1240"/>
        <item x="34"/>
        <item x="1145"/>
        <item x="818"/>
        <item x="577"/>
        <item x="1229"/>
        <item x="1299"/>
        <item x="543"/>
        <item t="default"/>
      </items>
    </pivotField>
  </pivotFields>
  <rowFields count="1">
    <field x="2"/>
  </rowFields>
  <rowItems count="5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 t="grand">
      <x/>
    </i>
  </rowItems>
  <colItems count="1">
    <i/>
  </colItems>
  <dataFields count="1">
    <dataField name="Average of charges($)" fld="4" subtotal="average" baseField="0" baseItem="0"/>
  </dataFields>
  <formats count="16">
    <format dxfId="36">
      <pivotArea type="all" dataOnly="0" outline="0" fieldPosition="0"/>
    </format>
    <format dxfId="35">
      <pivotArea outline="0" collapsedLevelsAreSubtotals="1" fieldPosition="0"/>
    </format>
    <format dxfId="34">
      <pivotArea field="2" type="button" dataOnly="0" labelOnly="1" outline="0" axis="axisRow" fieldPosition="0"/>
    </format>
    <format dxfId="33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2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1">
      <pivotArea dataOnly="0" labelOnly="1" fieldPosition="0">
        <references count="1">
          <reference field="2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30">
      <pivotArea dataOnly="0" labelOnly="1" fieldPosition="0">
        <references count="1">
          <reference field="2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29">
      <pivotArea dataOnly="0" labelOnly="1" fieldPosition="0">
        <references count="1">
          <reference field="2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28">
      <pivotArea dataOnly="0" labelOnly="1" fieldPosition="0">
        <references count="1">
          <reference field="2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27">
      <pivotArea dataOnly="0" labelOnly="1" fieldPosition="0">
        <references count="1">
          <reference field="2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26">
      <pivotArea dataOnly="0" labelOnly="1" fieldPosition="0">
        <references count="1">
          <reference field="2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25">
      <pivotArea dataOnly="0" labelOnly="1" fieldPosition="0">
        <references count="1">
          <reference field="2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24">
      <pivotArea dataOnly="0" labelOnly="1" fieldPosition="0">
        <references count="1">
          <reference field="2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23">
      <pivotArea dataOnly="0" labelOnly="1" fieldPosition="0">
        <references count="1">
          <reference field="2" count="48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</reference>
        </references>
      </pivotArea>
    </format>
    <format dxfId="22">
      <pivotArea dataOnly="0" labelOnly="1" grandRow="1" outline="0" fieldPosition="0"/>
    </format>
    <format dxfId="21">
      <pivotArea dataOnly="0" labelOnly="1" outline="0" axis="axisValues" fieldPosition="0"/>
    </format>
  </format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AE70D2-B5F7-ED4F-908F-75C5EC112E44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 rowHeaderCaption="Age">
  <location ref="L11:M59" firstHeaderRow="1" firstDataRow="1" firstDataCol="1"/>
  <pivotFields count="5">
    <pivotField axis="axisRow" showAll="0">
      <items count="48">
        <item x="1"/>
        <item x="0"/>
        <item x="34"/>
        <item x="27"/>
        <item x="20"/>
        <item x="11"/>
        <item x="23"/>
        <item x="9"/>
        <item x="21"/>
        <item x="13"/>
        <item x="2"/>
        <item x="38"/>
        <item x="15"/>
        <item x="5"/>
        <item x="4"/>
        <item x="3"/>
        <item x="16"/>
        <item x="22"/>
        <item x="26"/>
        <item x="7"/>
        <item x="25"/>
        <item x="46"/>
        <item x="29"/>
        <item x="24"/>
        <item x="44"/>
        <item x="32"/>
        <item x="36"/>
        <item x="39"/>
        <item x="6"/>
        <item x="42"/>
        <item x="28"/>
        <item x="41"/>
        <item x="45"/>
        <item x="43"/>
        <item x="14"/>
        <item x="31"/>
        <item x="40"/>
        <item x="19"/>
        <item x="12"/>
        <item x="37"/>
        <item x="30"/>
        <item x="17"/>
        <item x="8"/>
        <item x="35"/>
        <item x="10"/>
        <item x="18"/>
        <item x="33"/>
        <item t="default"/>
      </items>
    </pivotField>
    <pivotField showAll="0"/>
    <pivotField showAll="0"/>
    <pivotField showAll="0"/>
    <pivotField dataField="1" showAll="0">
      <items count="1338">
        <item x="939"/>
        <item x="807"/>
        <item x="1243"/>
        <item x="662"/>
        <item x="22"/>
        <item x="194"/>
        <item x="865"/>
        <item x="780"/>
        <item x="442"/>
        <item x="1316"/>
        <item x="1250"/>
        <item x="680"/>
        <item x="583"/>
        <item x="790"/>
        <item x="487"/>
        <item x="513"/>
        <item x="136"/>
        <item x="385"/>
        <item x="722"/>
        <item x="374"/>
        <item x="1291"/>
        <item x="839"/>
        <item x="77"/>
        <item x="478"/>
        <item x="359"/>
        <item x="236"/>
        <item x="410"/>
        <item x="821"/>
        <item x="482"/>
        <item x="35"/>
        <item x="746"/>
        <item x="942"/>
        <item x="1334"/>
        <item x="399"/>
        <item x="181"/>
        <item x="464"/>
        <item x="133"/>
        <item x="599"/>
        <item x="1247"/>
        <item x="897"/>
        <item x="349"/>
        <item x="195"/>
        <item x="559"/>
        <item x="576"/>
        <item x="1096"/>
        <item x="887"/>
        <item x="172"/>
        <item x="1211"/>
        <item x="295"/>
        <item x="1040"/>
        <item x="121"/>
        <item x="529"/>
        <item x="1295"/>
        <item x="1022"/>
        <item x="647"/>
        <item x="270"/>
        <item x="1282"/>
        <item x="1"/>
        <item x="709"/>
        <item x="232"/>
        <item x="1128"/>
        <item x="1315"/>
        <item x="311"/>
        <item x="65"/>
        <item x="472"/>
        <item x="490"/>
        <item x="972"/>
        <item x="453"/>
        <item x="803"/>
        <item x="479"/>
        <item x="12"/>
        <item x="248"/>
        <item x="15"/>
        <item x="358"/>
        <item x="149"/>
        <item x="854"/>
        <item x="814"/>
        <item x="613"/>
        <item x="1267"/>
        <item x="750"/>
        <item x="1071"/>
        <item x="786"/>
        <item x="1294"/>
        <item x="495"/>
        <item x="452"/>
        <item x="1001"/>
        <item x="630"/>
        <item x="210"/>
        <item x="1059"/>
        <item x="712"/>
        <item x="247"/>
        <item x="1335"/>
        <item x="1024"/>
        <item x="699"/>
        <item x="90"/>
        <item x="137"/>
        <item x="1201"/>
        <item x="1076"/>
        <item x="801"/>
        <item x="689"/>
        <item x="898"/>
        <item x="565"/>
        <item x="200"/>
        <item x="414"/>
        <item x="806"/>
        <item x="192"/>
        <item x="391"/>
        <item x="277"/>
        <item x="1174"/>
        <item x="135"/>
        <item x="293"/>
        <item x="139"/>
        <item x="492"/>
        <item x="31"/>
        <item x="1162"/>
        <item x="469"/>
        <item x="471"/>
        <item x="1149"/>
        <item x="1333"/>
        <item x="611"/>
        <item x="50"/>
        <item x="941"/>
        <item x="727"/>
        <item x="571"/>
        <item x="896"/>
        <item x="1037"/>
        <item x="436"/>
        <item x="122"/>
        <item x="1146"/>
        <item x="37"/>
        <item x="937"/>
        <item x="973"/>
        <item x="106"/>
        <item x="692"/>
        <item x="691"/>
        <item x="17"/>
        <item x="1113"/>
        <item x="113"/>
        <item x="760"/>
        <item x="846"/>
        <item x="134"/>
        <item x="713"/>
        <item x="1157"/>
        <item x="1304"/>
        <item x="914"/>
        <item x="1057"/>
        <item x="217"/>
        <item x="562"/>
        <item x="470"/>
        <item x="511"/>
        <item x="274"/>
        <item x="971"/>
        <item x="477"/>
        <item x="591"/>
        <item x="679"/>
        <item x="881"/>
        <item x="363"/>
        <item x="1181"/>
        <item x="909"/>
        <item x="506"/>
        <item x="820"/>
        <item x="226"/>
        <item x="874"/>
        <item x="1234"/>
        <item x="635"/>
        <item x="1015"/>
        <item x="1298"/>
        <item x="168"/>
        <item x="10"/>
        <item x="423"/>
        <item x="959"/>
        <item x="791"/>
        <item x="1275"/>
        <item x="78"/>
        <item x="28"/>
        <item x="880"/>
        <item x="564"/>
        <item x="276"/>
        <item x="815"/>
        <item x="1180"/>
        <item x="174"/>
        <item x="324"/>
        <item x="108"/>
        <item x="439"/>
        <item x="1177"/>
        <item x="976"/>
        <item x="1107"/>
        <item x="925"/>
        <item x="929"/>
        <item x="847"/>
        <item x="1270"/>
        <item x="508"/>
        <item x="40"/>
        <item x="541"/>
        <item x="748"/>
        <item x="762"/>
        <item x="507"/>
        <item x="1042"/>
        <item x="428"/>
        <item x="1242"/>
        <item x="290"/>
        <item x="1136"/>
        <item x="388"/>
        <item x="364"/>
        <item x="694"/>
        <item x="579"/>
        <item x="1301"/>
        <item x="548"/>
        <item x="1098"/>
        <item x="1238"/>
        <item x="404"/>
        <item x="546"/>
        <item x="1260"/>
        <item x="967"/>
        <item x="1269"/>
        <item x="808"/>
        <item x="960"/>
        <item x="1053"/>
        <item x="631"/>
        <item x="989"/>
        <item x="125"/>
        <item x="870"/>
        <item x="218"/>
        <item x="46"/>
        <item x="655"/>
        <item x="879"/>
        <item x="1101"/>
        <item x="369"/>
        <item x="736"/>
        <item x="141"/>
        <item x="698"/>
        <item x="212"/>
        <item x="352"/>
        <item x="47"/>
        <item x="605"/>
        <item x="326"/>
        <item x="693"/>
        <item x="51"/>
        <item x="1091"/>
        <item x="1047"/>
        <item x="816"/>
        <item x="101"/>
        <item x="619"/>
        <item x="1130"/>
        <item x="1137"/>
        <item x="1285"/>
        <item x="624"/>
        <item x="5"/>
        <item x="742"/>
        <item x="570"/>
        <item x="95"/>
        <item x="555"/>
        <item x="519"/>
        <item x="585"/>
        <item x="4"/>
        <item x="954"/>
        <item x="107"/>
        <item x="294"/>
        <item x="759"/>
        <item x="557"/>
        <item x="670"/>
        <item x="76"/>
        <item x="1213"/>
        <item x="551"/>
        <item x="186"/>
        <item x="1016"/>
        <item x="1158"/>
        <item x="521"/>
        <item x="182"/>
        <item x="451"/>
        <item x="249"/>
        <item x="1216"/>
        <item x="656"/>
        <item x="409"/>
        <item x="1082"/>
        <item x="63"/>
        <item x="1193"/>
        <item x="1031"/>
        <item x="21"/>
        <item x="307"/>
        <item x="406"/>
        <item x="1278"/>
        <item x="731"/>
        <item x="282"/>
        <item x="1323"/>
        <item x="434"/>
        <item x="253"/>
        <item x="795"/>
        <item x="1241"/>
        <item x="922"/>
        <item x="205"/>
        <item x="1296"/>
        <item x="485"/>
        <item x="303"/>
        <item x="783"/>
        <item x="1276"/>
        <item x="868"/>
        <item x="671"/>
        <item x="835"/>
        <item x="1253"/>
        <item x="812"/>
        <item x="1004"/>
        <item x="1173"/>
        <item x="607"/>
        <item x="1005"/>
        <item x="80"/>
        <item x="2"/>
        <item x="1080"/>
        <item x="1058"/>
        <item x="237"/>
        <item x="642"/>
        <item x="980"/>
        <item x="61"/>
        <item x="987"/>
        <item x="951"/>
        <item x="1166"/>
        <item x="1311"/>
        <item x="1259"/>
        <item x="1094"/>
        <item x="1074"/>
        <item x="904"/>
        <item x="1310"/>
        <item x="389"/>
        <item x="112"/>
        <item x="901"/>
        <item x="319"/>
        <item x="1167"/>
        <item x="933"/>
        <item x="454"/>
        <item x="32"/>
        <item x="1219"/>
        <item x="796"/>
        <item x="831"/>
        <item x="440"/>
        <item x="964"/>
        <item x="1272"/>
        <item x="361"/>
        <item x="572"/>
        <item x="449"/>
        <item x="683"/>
        <item x="584"/>
        <item x="1224"/>
        <item x="169"/>
        <item x="166"/>
        <item x="669"/>
        <item x="905"/>
        <item x="883"/>
        <item x="191"/>
        <item x="978"/>
        <item x="346"/>
        <item x="320"/>
        <item x="431"/>
        <item x="983"/>
        <item x="189"/>
        <item x="496"/>
        <item x="1198"/>
        <item x="41"/>
        <item x="970"/>
        <item x="213"/>
        <item x="104"/>
        <item x="220"/>
        <item x="164"/>
        <item x="754"/>
        <item x="413"/>
        <item x="1204"/>
        <item x="1160"/>
        <item x="150"/>
        <item x="145"/>
        <item x="661"/>
        <item x="163"/>
        <item x="787"/>
        <item x="1164"/>
        <item x="518"/>
        <item x="918"/>
        <item x="173"/>
        <item x="222"/>
        <item x="913"/>
        <item x="1297"/>
        <item x="830"/>
        <item x="998"/>
        <item x="886"/>
        <item x="1112"/>
        <item x="187"/>
        <item x="1189"/>
        <item x="241"/>
        <item x="1209"/>
        <item x="704"/>
        <item x="833"/>
        <item x="1013"/>
        <item x="702"/>
        <item x="523"/>
        <item x="257"/>
        <item x="1215"/>
        <item x="1319"/>
        <item x="757"/>
        <item x="686"/>
        <item x="862"/>
        <item x="708"/>
        <item x="1286"/>
        <item x="348"/>
        <item x="992"/>
        <item x="921"/>
        <item x="813"/>
        <item x="596"/>
        <item x="1244"/>
        <item x="1152"/>
        <item x="196"/>
        <item x="789"/>
        <item x="1118"/>
        <item x="1196"/>
        <item x="1063"/>
        <item x="593"/>
        <item x="93"/>
        <item x="1066"/>
        <item x="1126"/>
        <item x="383"/>
        <item x="1081"/>
        <item x="448"/>
        <item x="68"/>
        <item x="437"/>
        <item x="777"/>
        <item x="871"/>
        <item x="432"/>
        <item x="536"/>
        <item x="504"/>
        <item x="588"/>
        <item x="1148"/>
        <item x="59"/>
        <item x="1246"/>
        <item x="535"/>
        <item x="44"/>
        <item x="129"/>
        <item x="1168"/>
        <item x="707"/>
        <item x="828"/>
        <item x="645"/>
        <item x="167"/>
        <item x="345"/>
        <item x="672"/>
        <item x="100"/>
        <item x="540"/>
        <item x="1199"/>
        <item x="24"/>
        <item x="930"/>
        <item x="923"/>
        <item x="42"/>
        <item x="877"/>
        <item x="928"/>
        <item x="878"/>
        <item x="43"/>
        <item x="152"/>
        <item x="1142"/>
        <item x="581"/>
        <item x="947"/>
        <item x="810"/>
        <item x="566"/>
        <item x="67"/>
        <item x="1197"/>
        <item x="837"/>
        <item x="8"/>
        <item x="784"/>
        <item x="659"/>
        <item x="176"/>
        <item x="1172"/>
        <item x="1254"/>
        <item x="1176"/>
        <item x="668"/>
        <item x="1062"/>
        <item x="997"/>
        <item x="426"/>
        <item x="79"/>
        <item x="610"/>
        <item x="1220"/>
        <item x="325"/>
        <item x="864"/>
        <item x="209"/>
        <item x="1225"/>
        <item x="408"/>
        <item x="876"/>
        <item x="725"/>
        <item x="639"/>
        <item x="119"/>
        <item x="234"/>
        <item x="300"/>
        <item x="625"/>
        <item x="612"/>
        <item x="1261"/>
        <item x="188"/>
        <item x="728"/>
        <item x="505"/>
        <item x="71"/>
        <item x="501"/>
        <item x="872"/>
        <item x="1223"/>
        <item x="1308"/>
        <item x="1028"/>
        <item x="768"/>
        <item x="1309"/>
        <item x="155"/>
        <item x="1237"/>
        <item x="775"/>
        <item x="1064"/>
        <item x="799"/>
        <item x="1325"/>
        <item x="766"/>
        <item x="154"/>
        <item x="1289"/>
        <item x="990"/>
        <item x="204"/>
        <item x="1288"/>
        <item x="860"/>
        <item x="239"/>
        <item x="1163"/>
        <item x="945"/>
        <item x="834"/>
        <item x="1226"/>
        <item x="632"/>
        <item x="243"/>
        <item x="1318"/>
        <item x="793"/>
        <item x="674"/>
        <item x="1154"/>
        <item x="890"/>
        <item x="567"/>
        <item x="773"/>
        <item x="272"/>
        <item x="7"/>
        <item x="427"/>
        <item x="1045"/>
        <item x="1262"/>
        <item x="445"/>
        <item x="415"/>
        <item x="932"/>
        <item x="228"/>
        <item x="215"/>
        <item x="995"/>
        <item x="183"/>
        <item x="318"/>
        <item x="268"/>
        <item x="597"/>
        <item x="230"/>
        <item x="819"/>
        <item x="776"/>
        <item x="450"/>
        <item x="966"/>
        <item x="395"/>
        <item x="1218"/>
        <item x="1135"/>
        <item x="984"/>
        <item x="912"/>
        <item x="906"/>
        <item x="372"/>
        <item x="595"/>
        <item x="1179"/>
        <item x="459"/>
        <item x="74"/>
        <item x="1159"/>
        <item x="685"/>
        <item x="184"/>
        <item x="804"/>
        <item x="120"/>
        <item x="285"/>
        <item x="309"/>
        <item x="151"/>
        <item x="975"/>
        <item x="81"/>
        <item x="1140"/>
        <item x="755"/>
        <item x="994"/>
        <item x="367"/>
        <item x="1049"/>
        <item x="88"/>
        <item x="497"/>
        <item x="54"/>
        <item x="765"/>
        <item x="690"/>
        <item x="401"/>
        <item x="368"/>
        <item x="171"/>
        <item x="313"/>
        <item x="902"/>
        <item x="211"/>
        <item x="498"/>
        <item x="822"/>
        <item x="339"/>
        <item x="538"/>
        <item x="6"/>
        <item x="646"/>
        <item x="1009"/>
        <item x="1055"/>
        <item x="651"/>
        <item x="1279"/>
        <item x="384"/>
        <item x="711"/>
        <item x="347"/>
        <item x="556"/>
        <item x="528"/>
        <item x="1120"/>
        <item x="985"/>
        <item x="517"/>
        <item x="590"/>
        <item x="1221"/>
        <item x="310"/>
        <item x="869"/>
        <item x="1233"/>
        <item x="197"/>
        <item x="214"/>
        <item x="396"/>
        <item x="652"/>
        <item x="1284"/>
        <item x="179"/>
        <item x="407"/>
        <item x="609"/>
        <item x="1075"/>
        <item x="747"/>
        <item x="1023"/>
        <item x="1129"/>
        <item x="968"/>
        <item x="118"/>
        <item x="1184"/>
        <item x="739"/>
        <item x="1108"/>
        <item x="60"/>
        <item x="1268"/>
        <item x="1003"/>
        <item x="1192"/>
        <item x="899"/>
        <item x="665"/>
        <item x="1200"/>
        <item x="1012"/>
        <item x="863"/>
        <item x="1019"/>
        <item x="178"/>
        <item x="594"/>
        <item x="537"/>
        <item x="743"/>
        <item x="316"/>
        <item x="201"/>
        <item x="873"/>
        <item x="703"/>
        <item x="351"/>
        <item x="356"/>
        <item x="392"/>
        <item x="936"/>
        <item x="424"/>
        <item x="1065"/>
        <item x="1105"/>
        <item x="1139"/>
        <item x="563"/>
        <item x="763"/>
        <item x="1245"/>
        <item x="416"/>
        <item x="329"/>
        <item x="600"/>
        <item x="621"/>
        <item x="560"/>
        <item x="1115"/>
        <item x="229"/>
        <item x="299"/>
        <item x="400"/>
        <item x="269"/>
        <item x="604"/>
        <item x="1051"/>
        <item x="393"/>
        <item x="1292"/>
        <item x="481"/>
        <item x="512"/>
        <item x="1326"/>
        <item x="781"/>
        <item x="633"/>
        <item x="394"/>
        <item x="809"/>
        <item x="286"/>
        <item x="732"/>
        <item x="1182"/>
        <item x="938"/>
        <item x="962"/>
        <item x="701"/>
        <item x="700"/>
        <item x="940"/>
        <item x="484"/>
        <item x="715"/>
        <item x="734"/>
        <item x="273"/>
        <item x="357"/>
        <item x="284"/>
        <item x="1143"/>
        <item x="127"/>
        <item x="198"/>
        <item x="977"/>
        <item x="275"/>
        <item x="315"/>
        <item x="578"/>
        <item x="1087"/>
        <item x="365"/>
        <item x="425"/>
        <item x="649"/>
        <item x="1027"/>
        <item x="279"/>
        <item x="527"/>
        <item x="682"/>
        <item x="522"/>
        <item x="778"/>
        <item x="845"/>
        <item x="719"/>
        <item x="147"/>
        <item x="483"/>
        <item x="744"/>
        <item x="1008"/>
        <item x="1202"/>
        <item x="1132"/>
        <item x="360"/>
        <item x="730"/>
        <item x="843"/>
        <item x="629"/>
        <item x="931"/>
        <item x="723"/>
        <item x="710"/>
        <item x="124"/>
        <item x="991"/>
        <item x="644"/>
        <item x="678"/>
        <item x="1258"/>
        <item x="1125"/>
        <item x="97"/>
        <item x="544"/>
        <item x="706"/>
        <item x="403"/>
        <item x="1328"/>
        <item x="1104"/>
        <item x="216"/>
        <item x="1263"/>
        <item x="460"/>
        <item x="165"/>
        <item x="891"/>
        <item x="317"/>
        <item x="177"/>
        <item x="162"/>
        <item x="489"/>
        <item x="1106"/>
        <item x="774"/>
        <item x="221"/>
        <item x="1088"/>
        <item x="650"/>
        <item x="1227"/>
        <item x="1054"/>
        <item x="1332"/>
        <item x="458"/>
        <item x="848"/>
        <item x="18"/>
        <item x="969"/>
        <item x="1265"/>
        <item x="618"/>
        <item x="390"/>
        <item x="1147"/>
        <item x="1330"/>
        <item x="1085"/>
        <item x="16"/>
        <item x="1212"/>
        <item x="1114"/>
        <item x="110"/>
        <item x="717"/>
        <item x="561"/>
        <item x="1068"/>
        <item x="91"/>
        <item x="1274"/>
        <item x="148"/>
        <item x="858"/>
        <item x="697"/>
        <item x="344"/>
        <item x="1165"/>
        <item x="811"/>
        <item x="1153"/>
        <item x="83"/>
        <item x="601"/>
        <item x="87"/>
        <item x="89"/>
        <item x="1134"/>
        <item x="13"/>
        <item x="1171"/>
        <item x="770"/>
        <item x="132"/>
        <item x="463"/>
        <item x="553"/>
        <item x="684"/>
        <item x="1100"/>
        <item x="720"/>
        <item x="1314"/>
        <item x="1090"/>
        <item x="1144"/>
        <item x="1093"/>
        <item x="1256"/>
        <item x="626"/>
        <item x="1232"/>
        <item x="1086"/>
        <item x="75"/>
        <item x="515"/>
        <item x="1102"/>
        <item x="627"/>
        <item x="116"/>
        <item x="1043"/>
        <item x="405"/>
        <item x="1331"/>
        <item x="1255"/>
        <item x="447"/>
        <item x="509"/>
        <item x="525"/>
        <item x="114"/>
        <item x="1109"/>
        <item x="258"/>
        <item x="949"/>
        <item x="547"/>
        <item x="568"/>
        <item x="1060"/>
        <item x="323"/>
        <item x="866"/>
        <item x="836"/>
        <item x="615"/>
        <item x="333"/>
        <item x="944"/>
        <item x="852"/>
        <item x="180"/>
        <item x="745"/>
        <item x="72"/>
        <item x="206"/>
        <item x="832"/>
        <item x="510"/>
        <item x="350"/>
        <item x="752"/>
        <item x="260"/>
        <item x="457"/>
        <item x="589"/>
        <item x="764"/>
        <item x="797"/>
        <item x="386"/>
        <item x="283"/>
        <item x="111"/>
        <item x="456"/>
        <item x="1079"/>
        <item x="1293"/>
        <item x="1228"/>
        <item x="308"/>
        <item x="888"/>
        <item x="73"/>
        <item x="225"/>
        <item x="371"/>
        <item x="926"/>
        <item x="193"/>
        <item x="1034"/>
        <item x="1072"/>
        <item x="96"/>
        <item x="1014"/>
        <item x="623"/>
        <item x="336"/>
        <item x="714"/>
        <item x="575"/>
        <item x="1236"/>
        <item x="718"/>
        <item x="934"/>
        <item x="1150"/>
        <item x="653"/>
        <item x="302"/>
        <item x="27"/>
        <item x="861"/>
        <item x="840"/>
        <item x="233"/>
        <item x="1208"/>
        <item x="677"/>
        <item x="353"/>
        <item x="648"/>
        <item x="486"/>
        <item x="1231"/>
        <item x="675"/>
        <item x="1017"/>
        <item x="823"/>
        <item x="190"/>
        <item x="493"/>
        <item x="438"/>
        <item x="956"/>
        <item x="838"/>
        <item x="1329"/>
        <item x="48"/>
        <item x="433"/>
        <item x="467"/>
        <item x="903"/>
        <item x="304"/>
        <item x="246"/>
        <item x="446"/>
        <item x="785"/>
        <item x="771"/>
        <item x="130"/>
        <item x="250"/>
        <item x="1214"/>
        <item x="580"/>
        <item x="532"/>
        <item x="278"/>
        <item x="638"/>
        <item x="1033"/>
        <item x="552"/>
        <item x="721"/>
        <item x="1321"/>
        <item x="943"/>
        <item x="202"/>
        <item x="1191"/>
        <item x="917"/>
        <item x="255"/>
        <item x="894"/>
        <item x="716"/>
        <item x="1188"/>
        <item x="867"/>
        <item x="1324"/>
        <item x="641"/>
        <item x="1073"/>
        <item x="342"/>
        <item x="574"/>
        <item x="466"/>
        <item x="20"/>
        <item x="341"/>
        <item x="550"/>
        <item x="829"/>
        <item x="170"/>
        <item x="370"/>
        <item x="332"/>
        <item x="366"/>
        <item x="919"/>
        <item x="788"/>
        <item x="920"/>
        <item x="927"/>
        <item x="499"/>
        <item x="893"/>
        <item x="56"/>
        <item x="131"/>
        <item x="587"/>
        <item x="1190"/>
        <item x="1032"/>
        <item x="33"/>
        <item x="335"/>
        <item x="534"/>
        <item x="362"/>
        <item x="1186"/>
        <item x="208"/>
        <item x="542"/>
        <item x="996"/>
        <item x="435"/>
        <item x="337"/>
        <item x="1070"/>
        <item x="343"/>
        <item x="25"/>
        <item x="231"/>
        <item x="733"/>
        <item x="531"/>
        <item x="850"/>
        <item x="354"/>
        <item x="751"/>
        <item x="66"/>
        <item x="1124"/>
        <item x="287"/>
        <item x="1281"/>
        <item x="800"/>
        <item x="767"/>
        <item x="1067"/>
        <item x="1127"/>
        <item x="911"/>
        <item x="658"/>
        <item x="1050"/>
        <item x="634"/>
        <item x="418"/>
        <item x="1156"/>
        <item x="1235"/>
        <item x="26"/>
        <item x="412"/>
        <item x="961"/>
        <item x="1271"/>
        <item x="988"/>
        <item x="267"/>
        <item x="402"/>
        <item x="64"/>
        <item x="199"/>
        <item x="398"/>
        <item x="380"/>
        <item x="1083"/>
        <item x="1078"/>
        <item x="907"/>
        <item x="462"/>
        <item x="592"/>
        <item x="157"/>
        <item x="480"/>
        <item x="36"/>
        <item x="856"/>
        <item x="99"/>
        <item x="1252"/>
        <item x="824"/>
        <item x="602"/>
        <item x="1305"/>
        <item x="974"/>
        <item x="1251"/>
        <item x="296"/>
        <item x="993"/>
        <item x="1025"/>
        <item x="378"/>
        <item x="70"/>
        <item x="397"/>
        <item x="726"/>
        <item x="1099"/>
        <item x="982"/>
        <item x="0"/>
        <item x="1273"/>
        <item x="126"/>
        <item x="261"/>
        <item x="753"/>
        <item x="1169"/>
        <item x="266"/>
        <item x="238"/>
        <item x="999"/>
        <item x="603"/>
        <item x="908"/>
        <item x="105"/>
        <item x="582"/>
        <item x="69"/>
        <item x="772"/>
        <item x="554"/>
        <item x="798"/>
        <item x="1056"/>
        <item x="494"/>
        <item x="375"/>
        <item x="143"/>
        <item x="857"/>
        <item x="1203"/>
        <item x="740"/>
        <item x="779"/>
        <item x="794"/>
        <item x="1183"/>
        <item x="417"/>
        <item x="1249"/>
        <item x="1313"/>
        <item x="1010"/>
        <item x="429"/>
        <item x="643"/>
        <item x="1194"/>
        <item x="1122"/>
        <item x="340"/>
        <item x="1161"/>
        <item x="142"/>
        <item x="1084"/>
        <item x="761"/>
        <item x="117"/>
        <item x="334"/>
        <item x="981"/>
        <item x="533"/>
        <item x="1178"/>
        <item x="729"/>
        <item x="305"/>
        <item x="235"/>
        <item x="1317"/>
        <item x="224"/>
        <item x="465"/>
        <item x="749"/>
        <item x="411"/>
        <item x="1133"/>
        <item x="884"/>
        <item x="159"/>
        <item x="895"/>
        <item x="948"/>
        <item x="153"/>
        <item x="953"/>
        <item x="637"/>
        <item x="1230"/>
        <item x="306"/>
        <item x="1039"/>
        <item x="291"/>
        <item x="1207"/>
        <item x="1103"/>
        <item x="264"/>
        <item x="45"/>
        <item x="1131"/>
        <item x="144"/>
        <item x="826"/>
        <item x="382"/>
        <item x="473"/>
        <item x="207"/>
        <item x="514"/>
        <item x="85"/>
        <item x="792"/>
        <item x="156"/>
        <item x="1002"/>
        <item x="1303"/>
        <item x="102"/>
        <item x="160"/>
        <item x="1306"/>
        <item x="1026"/>
        <item x="376"/>
        <item x="1029"/>
        <item x="1187"/>
        <item x="915"/>
        <item x="455"/>
        <item x="1044"/>
        <item x="297"/>
        <item x="3"/>
        <item x="461"/>
        <item x="660"/>
        <item x="502"/>
        <item x="280"/>
        <item x="1327"/>
        <item x="98"/>
        <item x="1277"/>
        <item x="1170"/>
        <item x="1038"/>
        <item x="1097"/>
        <item x="756"/>
        <item x="430"/>
        <item x="1007"/>
        <item x="58"/>
        <item x="468"/>
        <item x="616"/>
        <item x="817"/>
        <item x="1210"/>
        <item x="52"/>
        <item x="545"/>
        <item x="1175"/>
        <item x="965"/>
        <item x="526"/>
        <item x="853"/>
        <item x="1111"/>
        <item x="227"/>
        <item x="331"/>
        <item x="245"/>
        <item x="491"/>
        <item x="782"/>
        <item x="1280"/>
        <item x="355"/>
        <item x="654"/>
        <item x="321"/>
        <item x="262"/>
        <item x="301"/>
        <item x="636"/>
        <item x="1006"/>
        <item x="219"/>
        <item x="1052"/>
        <item x="924"/>
        <item x="474"/>
        <item x="979"/>
        <item x="520"/>
        <item x="606"/>
        <item x="289"/>
        <item x="1018"/>
        <item x="444"/>
        <item x="1222"/>
        <item x="875"/>
        <item x="687"/>
        <item x="657"/>
        <item x="963"/>
        <item x="1264"/>
        <item x="379"/>
        <item x="663"/>
        <item x="1141"/>
        <item x="885"/>
        <item x="138"/>
        <item x="539"/>
        <item x="140"/>
        <item x="842"/>
        <item x="516"/>
        <item x="11"/>
        <item x="769"/>
        <item x="1320"/>
        <item x="443"/>
        <item x="986"/>
        <item x="958"/>
        <item x="805"/>
        <item x="475"/>
        <item x="9"/>
        <item x="419"/>
        <item x="1336"/>
        <item x="695"/>
        <item x="889"/>
        <item x="244"/>
        <item x="1257"/>
        <item x="62"/>
        <item x="92"/>
        <item x="115"/>
        <item x="387"/>
        <item x="103"/>
        <item x="573"/>
        <item x="935"/>
        <item x="503"/>
        <item x="128"/>
        <item x="640"/>
        <item x="1195"/>
        <item x="598"/>
        <item x="1041"/>
        <item x="910"/>
        <item x="259"/>
        <item x="1307"/>
        <item x="1092"/>
        <item x="1119"/>
        <item x="1266"/>
        <item x="57"/>
        <item x="617"/>
        <item x="1000"/>
        <item x="622"/>
        <item x="1077"/>
        <item x="223"/>
        <item x="688"/>
        <item x="1290"/>
        <item x="314"/>
        <item x="916"/>
        <item x="476"/>
        <item x="242"/>
        <item x="322"/>
        <item x="30"/>
        <item x="1020"/>
        <item x="841"/>
        <item x="373"/>
        <item x="1116"/>
        <item x="161"/>
        <item x="737"/>
        <item x="500"/>
        <item x="263"/>
        <item x="758"/>
        <item x="1312"/>
        <item x="1011"/>
        <item x="19"/>
        <item x="1138"/>
        <item x="1205"/>
        <item x="158"/>
        <item x="441"/>
        <item x="203"/>
        <item x="82"/>
        <item x="849"/>
        <item x="1185"/>
        <item x="1035"/>
        <item x="1248"/>
        <item x="23"/>
        <item x="53"/>
        <item x="1302"/>
        <item x="377"/>
        <item x="524"/>
        <item x="1117"/>
        <item x="1287"/>
        <item x="1206"/>
        <item x="240"/>
        <item x="49"/>
        <item x="29"/>
        <item x="298"/>
        <item x="802"/>
        <item x="952"/>
        <item x="946"/>
        <item x="422"/>
        <item x="608"/>
        <item x="123"/>
        <item x="827"/>
        <item x="14"/>
        <item x="1155"/>
        <item x="1036"/>
        <item x="1048"/>
        <item x="38"/>
        <item x="84"/>
        <item x="1069"/>
        <item x="558"/>
        <item x="666"/>
        <item x="681"/>
        <item x="620"/>
        <item x="696"/>
        <item x="735"/>
        <item x="146"/>
        <item x="1123"/>
        <item x="724"/>
        <item x="1151"/>
        <item x="855"/>
        <item x="957"/>
        <item x="254"/>
        <item x="1217"/>
        <item x="1089"/>
        <item x="338"/>
        <item x="1110"/>
        <item x="955"/>
        <item x="851"/>
        <item x="292"/>
        <item x="312"/>
        <item x="1021"/>
        <item x="381"/>
        <item x="664"/>
        <item x="327"/>
        <item x="271"/>
        <item x="614"/>
        <item x="628"/>
        <item x="741"/>
        <item x="86"/>
        <item x="185"/>
        <item x="825"/>
        <item x="1322"/>
        <item x="256"/>
        <item x="586"/>
        <item x="892"/>
        <item x="252"/>
        <item x="705"/>
        <item x="1030"/>
        <item x="1046"/>
        <item x="738"/>
        <item x="1095"/>
        <item x="844"/>
        <item x="569"/>
        <item x="667"/>
        <item x="549"/>
        <item x="859"/>
        <item x="676"/>
        <item x="265"/>
        <item x="673"/>
        <item x="882"/>
        <item x="421"/>
        <item x="1121"/>
        <item x="1300"/>
        <item x="420"/>
        <item x="109"/>
        <item x="1239"/>
        <item x="94"/>
        <item x="251"/>
        <item x="1283"/>
        <item x="950"/>
        <item x="55"/>
        <item x="288"/>
        <item x="328"/>
        <item x="39"/>
        <item x="330"/>
        <item x="281"/>
        <item x="900"/>
        <item x="530"/>
        <item x="175"/>
        <item x="488"/>
        <item x="1061"/>
        <item x="1240"/>
        <item x="34"/>
        <item x="1145"/>
        <item x="818"/>
        <item x="577"/>
        <item x="1229"/>
        <item x="1299"/>
        <item x="5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Items count="1">
    <i/>
  </colItems>
  <dataFields count="1">
    <dataField name="Average of charges($)" fld="4" subtotal="average" baseField="0" baseItem="0"/>
  </dataFields>
  <formats count="6">
    <format dxfId="42">
      <pivotArea type="all" dataOnly="0" outline="0" fieldPosition="0"/>
    </format>
    <format dxfId="41">
      <pivotArea outline="0" collapsedLevelsAreSubtotals="1" fieldPosition="0"/>
    </format>
    <format dxfId="40">
      <pivotArea field="0" type="button" dataOnly="0" labelOnly="1" outline="0" axis="axisRow" fieldPosition="0"/>
    </format>
    <format dxfId="39">
      <pivotArea dataOnly="0" labelOnly="1" fieldPosition="0">
        <references count="1">
          <reference field="0" count="0"/>
        </references>
      </pivotArea>
    </format>
    <format dxfId="38">
      <pivotArea dataOnly="0" labelOnly="1" grandRow="1" outline="0" fieldPosition="0"/>
    </format>
    <format dxfId="37">
      <pivotArea dataOnly="0" labelOnly="1" outline="0" axis="axisValues" fieldPosition="0"/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422C4A-A065-0146-A2DA-A5E8750037EF}" name="PivotTable8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 rowHeaderCaption="Row Label">
  <location ref="F11:H14" firstHeaderRow="1" firstDataRow="2" firstDataCol="1"/>
  <pivotFields count="5">
    <pivotField showAll="0"/>
    <pivotField axis="axisRow" showAll="0">
      <items count="3">
        <item x="0"/>
        <item x="1"/>
        <item t="default"/>
      </items>
    </pivotField>
    <pivotField showAll="0"/>
    <pivotField axis="axisCol" dataField="1" showAll="0">
      <items count="3">
        <item x="1"/>
        <item x="0"/>
        <item t="default"/>
      </items>
    </pivotField>
    <pivotField showAll="0"/>
  </pivotFields>
  <rowFields count="1">
    <field x="1"/>
  </rowFields>
  <rowItems count="2">
    <i>
      <x/>
    </i>
    <i>
      <x v="1"/>
    </i>
  </rowItems>
  <colFields count="1">
    <field x="3"/>
  </colFields>
  <colItems count="2">
    <i>
      <x/>
    </i>
    <i>
      <x v="1"/>
    </i>
  </colItems>
  <dataFields count="1">
    <dataField name="Count of smokers" fld="3" subtotal="count" baseField="0" baseItem="0"/>
  </dataFields>
  <formats count="13">
    <format dxfId="55">
      <pivotArea type="all" dataOnly="0" outline="0" fieldPosition="0"/>
    </format>
    <format dxfId="54">
      <pivotArea outline="0" collapsedLevelsAreSubtotals="1" fieldPosition="0"/>
    </format>
    <format dxfId="53">
      <pivotArea type="origin" dataOnly="0" labelOnly="1" outline="0" fieldPosition="0"/>
    </format>
    <format dxfId="52">
      <pivotArea field="3" type="button" dataOnly="0" labelOnly="1" outline="0" axis="axisCol" fieldPosition="0"/>
    </format>
    <format dxfId="51">
      <pivotArea type="topRight" dataOnly="0" labelOnly="1" outline="0" fieldPosition="0"/>
    </format>
    <format dxfId="50">
      <pivotArea field="1" type="button" dataOnly="0" labelOnly="1" outline="0" axis="axisRow" fieldPosition="0"/>
    </format>
    <format dxfId="49">
      <pivotArea dataOnly="0" labelOnly="1" fieldPosition="0">
        <references count="1">
          <reference field="1" count="0"/>
        </references>
      </pivotArea>
    </format>
    <format dxfId="48">
      <pivotArea dataOnly="0" labelOnly="1" grandRow="1" outline="0" fieldPosition="0"/>
    </format>
    <format dxfId="47">
      <pivotArea dataOnly="0" labelOnly="1" fieldPosition="0">
        <references count="1">
          <reference field="3" count="0"/>
        </references>
      </pivotArea>
    </format>
    <format dxfId="46">
      <pivotArea dataOnly="0" labelOnly="1" grandCol="1" outline="0" fieldPosition="0"/>
    </format>
    <format dxfId="45">
      <pivotArea collapsedLevelsAreSubtotals="1" fieldPosition="0">
        <references count="2">
          <reference field="1" count="1">
            <x v="1"/>
          </reference>
          <reference field="3" count="1" selected="0">
            <x v="1"/>
          </reference>
        </references>
      </pivotArea>
    </format>
    <format dxfId="44">
      <pivotArea dataOnly="0" labelOnly="1" fieldPosition="0">
        <references count="1">
          <reference field="1" count="1">
            <x v="1"/>
          </reference>
        </references>
      </pivotArea>
    </format>
    <format dxfId="43">
      <pivotArea collapsedLevelsAreSubtotals="1" fieldPosition="0">
        <references count="2">
          <reference field="1" count="1">
            <x v="1"/>
          </reference>
          <reference field="3" count="1" selected="0">
            <x v="1"/>
          </reference>
        </references>
      </pivotArea>
    </format>
  </format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AB4238-F756-774E-872A-3BC931D1037F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Smokers">
  <location ref="AS11:AT14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>
      <items count="1338">
        <item x="939"/>
        <item x="807"/>
        <item x="1243"/>
        <item x="662"/>
        <item x="22"/>
        <item x="194"/>
        <item x="865"/>
        <item x="780"/>
        <item x="442"/>
        <item x="1316"/>
        <item x="1250"/>
        <item x="680"/>
        <item x="583"/>
        <item x="790"/>
        <item x="487"/>
        <item x="513"/>
        <item x="136"/>
        <item x="385"/>
        <item x="722"/>
        <item x="374"/>
        <item x="1291"/>
        <item x="839"/>
        <item x="77"/>
        <item x="478"/>
        <item x="359"/>
        <item x="236"/>
        <item x="410"/>
        <item x="821"/>
        <item x="482"/>
        <item x="35"/>
        <item x="746"/>
        <item x="942"/>
        <item x="1334"/>
        <item x="399"/>
        <item x="181"/>
        <item x="464"/>
        <item x="133"/>
        <item x="599"/>
        <item x="1247"/>
        <item x="897"/>
        <item x="349"/>
        <item x="195"/>
        <item x="559"/>
        <item x="576"/>
        <item x="1096"/>
        <item x="887"/>
        <item x="172"/>
        <item x="1211"/>
        <item x="295"/>
        <item x="1040"/>
        <item x="121"/>
        <item x="529"/>
        <item x="1295"/>
        <item x="1022"/>
        <item x="647"/>
        <item x="270"/>
        <item x="1282"/>
        <item x="1"/>
        <item x="709"/>
        <item x="232"/>
        <item x="1128"/>
        <item x="1315"/>
        <item x="311"/>
        <item x="65"/>
        <item x="472"/>
        <item x="490"/>
        <item x="972"/>
        <item x="453"/>
        <item x="803"/>
        <item x="479"/>
        <item x="12"/>
        <item x="248"/>
        <item x="15"/>
        <item x="358"/>
        <item x="149"/>
        <item x="854"/>
        <item x="814"/>
        <item x="613"/>
        <item x="1267"/>
        <item x="750"/>
        <item x="1071"/>
        <item x="786"/>
        <item x="1294"/>
        <item x="495"/>
        <item x="452"/>
        <item x="1001"/>
        <item x="630"/>
        <item x="210"/>
        <item x="1059"/>
        <item x="712"/>
        <item x="247"/>
        <item x="1335"/>
        <item x="1024"/>
        <item x="699"/>
        <item x="90"/>
        <item x="137"/>
        <item x="1201"/>
        <item x="1076"/>
        <item x="801"/>
        <item x="689"/>
        <item x="898"/>
        <item x="565"/>
        <item x="200"/>
        <item x="414"/>
        <item x="806"/>
        <item x="192"/>
        <item x="391"/>
        <item x="277"/>
        <item x="1174"/>
        <item x="135"/>
        <item x="293"/>
        <item x="139"/>
        <item x="492"/>
        <item x="31"/>
        <item x="1162"/>
        <item x="469"/>
        <item x="471"/>
        <item x="1149"/>
        <item x="1333"/>
        <item x="611"/>
        <item x="50"/>
        <item x="941"/>
        <item x="727"/>
        <item x="571"/>
        <item x="896"/>
        <item x="1037"/>
        <item x="436"/>
        <item x="122"/>
        <item x="1146"/>
        <item x="37"/>
        <item x="937"/>
        <item x="973"/>
        <item x="106"/>
        <item x="692"/>
        <item x="691"/>
        <item x="17"/>
        <item x="1113"/>
        <item x="113"/>
        <item x="760"/>
        <item x="846"/>
        <item x="134"/>
        <item x="713"/>
        <item x="1157"/>
        <item x="1304"/>
        <item x="914"/>
        <item x="1057"/>
        <item x="217"/>
        <item x="562"/>
        <item x="470"/>
        <item x="511"/>
        <item x="274"/>
        <item x="971"/>
        <item x="477"/>
        <item x="591"/>
        <item x="679"/>
        <item x="881"/>
        <item x="363"/>
        <item x="1181"/>
        <item x="909"/>
        <item x="506"/>
        <item x="820"/>
        <item x="226"/>
        <item x="874"/>
        <item x="1234"/>
        <item x="635"/>
        <item x="1015"/>
        <item x="1298"/>
        <item x="168"/>
        <item x="10"/>
        <item x="423"/>
        <item x="959"/>
        <item x="791"/>
        <item x="1275"/>
        <item x="78"/>
        <item x="28"/>
        <item x="880"/>
        <item x="564"/>
        <item x="276"/>
        <item x="815"/>
        <item x="1180"/>
        <item x="174"/>
        <item x="324"/>
        <item x="108"/>
        <item x="439"/>
        <item x="1177"/>
        <item x="976"/>
        <item x="1107"/>
        <item x="925"/>
        <item x="929"/>
        <item x="847"/>
        <item x="1270"/>
        <item x="508"/>
        <item x="40"/>
        <item x="541"/>
        <item x="748"/>
        <item x="762"/>
        <item x="507"/>
        <item x="1042"/>
        <item x="428"/>
        <item x="1242"/>
        <item x="290"/>
        <item x="1136"/>
        <item x="388"/>
        <item x="364"/>
        <item x="694"/>
        <item x="579"/>
        <item x="1301"/>
        <item x="548"/>
        <item x="1098"/>
        <item x="1238"/>
        <item x="404"/>
        <item x="546"/>
        <item x="1260"/>
        <item x="967"/>
        <item x="1269"/>
        <item x="808"/>
        <item x="960"/>
        <item x="1053"/>
        <item x="631"/>
        <item x="989"/>
        <item x="125"/>
        <item x="870"/>
        <item x="218"/>
        <item x="46"/>
        <item x="655"/>
        <item x="879"/>
        <item x="1101"/>
        <item x="369"/>
        <item x="736"/>
        <item x="141"/>
        <item x="698"/>
        <item x="212"/>
        <item x="352"/>
        <item x="47"/>
        <item x="605"/>
        <item x="326"/>
        <item x="693"/>
        <item x="51"/>
        <item x="1091"/>
        <item x="1047"/>
        <item x="816"/>
        <item x="101"/>
        <item x="619"/>
        <item x="1130"/>
        <item x="1137"/>
        <item x="1285"/>
        <item x="624"/>
        <item x="5"/>
        <item x="742"/>
        <item x="570"/>
        <item x="95"/>
        <item x="555"/>
        <item x="519"/>
        <item x="585"/>
        <item x="4"/>
        <item x="954"/>
        <item x="107"/>
        <item x="294"/>
        <item x="759"/>
        <item x="557"/>
        <item x="670"/>
        <item x="76"/>
        <item x="1213"/>
        <item x="551"/>
        <item x="186"/>
        <item x="1016"/>
        <item x="1158"/>
        <item x="521"/>
        <item x="182"/>
        <item x="451"/>
        <item x="249"/>
        <item x="1216"/>
        <item x="656"/>
        <item x="409"/>
        <item x="1082"/>
        <item x="63"/>
        <item x="1193"/>
        <item x="1031"/>
        <item x="21"/>
        <item x="307"/>
        <item x="406"/>
        <item x="1278"/>
        <item x="731"/>
        <item x="282"/>
        <item x="1323"/>
        <item x="434"/>
        <item x="253"/>
        <item x="795"/>
        <item x="1241"/>
        <item x="922"/>
        <item x="205"/>
        <item x="1296"/>
        <item x="485"/>
        <item x="303"/>
        <item x="783"/>
        <item x="1276"/>
        <item x="868"/>
        <item x="671"/>
        <item x="835"/>
        <item x="1253"/>
        <item x="812"/>
        <item x="1004"/>
        <item x="1173"/>
        <item x="607"/>
        <item x="1005"/>
        <item x="80"/>
        <item x="2"/>
        <item x="1080"/>
        <item x="1058"/>
        <item x="237"/>
        <item x="642"/>
        <item x="980"/>
        <item x="61"/>
        <item x="987"/>
        <item x="951"/>
        <item x="1166"/>
        <item x="1311"/>
        <item x="1259"/>
        <item x="1094"/>
        <item x="1074"/>
        <item x="904"/>
        <item x="1310"/>
        <item x="389"/>
        <item x="112"/>
        <item x="901"/>
        <item x="319"/>
        <item x="1167"/>
        <item x="933"/>
        <item x="454"/>
        <item x="32"/>
        <item x="1219"/>
        <item x="796"/>
        <item x="831"/>
        <item x="440"/>
        <item x="964"/>
        <item x="1272"/>
        <item x="361"/>
        <item x="572"/>
        <item x="449"/>
        <item x="683"/>
        <item x="584"/>
        <item x="1224"/>
        <item x="169"/>
        <item x="166"/>
        <item x="669"/>
        <item x="905"/>
        <item x="883"/>
        <item x="191"/>
        <item x="978"/>
        <item x="346"/>
        <item x="320"/>
        <item x="431"/>
        <item x="983"/>
        <item x="189"/>
        <item x="496"/>
        <item x="1198"/>
        <item x="41"/>
        <item x="970"/>
        <item x="213"/>
        <item x="104"/>
        <item x="220"/>
        <item x="164"/>
        <item x="754"/>
        <item x="413"/>
        <item x="1204"/>
        <item x="1160"/>
        <item x="150"/>
        <item x="145"/>
        <item x="661"/>
        <item x="163"/>
        <item x="787"/>
        <item x="1164"/>
        <item x="518"/>
        <item x="918"/>
        <item x="173"/>
        <item x="222"/>
        <item x="913"/>
        <item x="1297"/>
        <item x="830"/>
        <item x="998"/>
        <item x="886"/>
        <item x="1112"/>
        <item x="187"/>
        <item x="1189"/>
        <item x="241"/>
        <item x="1209"/>
        <item x="704"/>
        <item x="833"/>
        <item x="1013"/>
        <item x="702"/>
        <item x="523"/>
        <item x="257"/>
        <item x="1215"/>
        <item x="1319"/>
        <item x="757"/>
        <item x="686"/>
        <item x="862"/>
        <item x="708"/>
        <item x="1286"/>
        <item x="348"/>
        <item x="992"/>
        <item x="921"/>
        <item x="813"/>
        <item x="596"/>
        <item x="1244"/>
        <item x="1152"/>
        <item x="196"/>
        <item x="789"/>
        <item x="1118"/>
        <item x="1196"/>
        <item x="1063"/>
        <item x="593"/>
        <item x="93"/>
        <item x="1066"/>
        <item x="1126"/>
        <item x="383"/>
        <item x="1081"/>
        <item x="448"/>
        <item x="68"/>
        <item x="437"/>
        <item x="777"/>
        <item x="871"/>
        <item x="432"/>
        <item x="536"/>
        <item x="504"/>
        <item x="588"/>
        <item x="1148"/>
        <item x="59"/>
        <item x="1246"/>
        <item x="535"/>
        <item x="44"/>
        <item x="129"/>
        <item x="1168"/>
        <item x="707"/>
        <item x="828"/>
        <item x="645"/>
        <item x="167"/>
        <item x="345"/>
        <item x="672"/>
        <item x="100"/>
        <item x="540"/>
        <item x="1199"/>
        <item x="24"/>
        <item x="930"/>
        <item x="923"/>
        <item x="42"/>
        <item x="877"/>
        <item x="928"/>
        <item x="878"/>
        <item x="43"/>
        <item x="152"/>
        <item x="1142"/>
        <item x="581"/>
        <item x="947"/>
        <item x="810"/>
        <item x="566"/>
        <item x="67"/>
        <item x="1197"/>
        <item x="837"/>
        <item x="8"/>
        <item x="784"/>
        <item x="659"/>
        <item x="176"/>
        <item x="1172"/>
        <item x="1254"/>
        <item x="1176"/>
        <item x="668"/>
        <item x="1062"/>
        <item x="997"/>
        <item x="426"/>
        <item x="79"/>
        <item x="610"/>
        <item x="1220"/>
        <item x="325"/>
        <item x="864"/>
        <item x="209"/>
        <item x="1225"/>
        <item x="408"/>
        <item x="876"/>
        <item x="725"/>
        <item x="639"/>
        <item x="119"/>
        <item x="234"/>
        <item x="300"/>
        <item x="625"/>
        <item x="612"/>
        <item x="1261"/>
        <item x="188"/>
        <item x="728"/>
        <item x="505"/>
        <item x="71"/>
        <item x="501"/>
        <item x="872"/>
        <item x="1223"/>
        <item x="1308"/>
        <item x="1028"/>
        <item x="768"/>
        <item x="1309"/>
        <item x="155"/>
        <item x="1237"/>
        <item x="775"/>
        <item x="1064"/>
        <item x="799"/>
        <item x="1325"/>
        <item x="766"/>
        <item x="154"/>
        <item x="1289"/>
        <item x="990"/>
        <item x="204"/>
        <item x="1288"/>
        <item x="860"/>
        <item x="239"/>
        <item x="1163"/>
        <item x="945"/>
        <item x="834"/>
        <item x="1226"/>
        <item x="632"/>
        <item x="243"/>
        <item x="1318"/>
        <item x="793"/>
        <item x="674"/>
        <item x="1154"/>
        <item x="890"/>
        <item x="567"/>
        <item x="773"/>
        <item x="272"/>
        <item x="7"/>
        <item x="427"/>
        <item x="1045"/>
        <item x="1262"/>
        <item x="445"/>
        <item x="415"/>
        <item x="932"/>
        <item x="228"/>
        <item x="215"/>
        <item x="995"/>
        <item x="183"/>
        <item x="318"/>
        <item x="268"/>
        <item x="597"/>
        <item x="230"/>
        <item x="819"/>
        <item x="776"/>
        <item x="450"/>
        <item x="966"/>
        <item x="395"/>
        <item x="1218"/>
        <item x="1135"/>
        <item x="984"/>
        <item x="912"/>
        <item x="906"/>
        <item x="372"/>
        <item x="595"/>
        <item x="1179"/>
        <item x="459"/>
        <item x="74"/>
        <item x="1159"/>
        <item x="685"/>
        <item x="184"/>
        <item x="804"/>
        <item x="120"/>
        <item x="285"/>
        <item x="309"/>
        <item x="151"/>
        <item x="975"/>
        <item x="81"/>
        <item x="1140"/>
        <item x="755"/>
        <item x="994"/>
        <item x="367"/>
        <item x="1049"/>
        <item x="88"/>
        <item x="497"/>
        <item x="54"/>
        <item x="765"/>
        <item x="690"/>
        <item x="401"/>
        <item x="368"/>
        <item x="171"/>
        <item x="313"/>
        <item x="902"/>
        <item x="211"/>
        <item x="498"/>
        <item x="822"/>
        <item x="339"/>
        <item x="538"/>
        <item x="6"/>
        <item x="646"/>
        <item x="1009"/>
        <item x="1055"/>
        <item x="651"/>
        <item x="1279"/>
        <item x="384"/>
        <item x="711"/>
        <item x="347"/>
        <item x="556"/>
        <item x="528"/>
        <item x="1120"/>
        <item x="985"/>
        <item x="517"/>
        <item x="590"/>
        <item x="1221"/>
        <item x="310"/>
        <item x="869"/>
        <item x="1233"/>
        <item x="197"/>
        <item x="214"/>
        <item x="396"/>
        <item x="652"/>
        <item x="1284"/>
        <item x="179"/>
        <item x="407"/>
        <item x="609"/>
        <item x="1075"/>
        <item x="747"/>
        <item x="1023"/>
        <item x="1129"/>
        <item x="968"/>
        <item x="118"/>
        <item x="1184"/>
        <item x="739"/>
        <item x="1108"/>
        <item x="60"/>
        <item x="1268"/>
        <item x="1003"/>
        <item x="1192"/>
        <item x="899"/>
        <item x="665"/>
        <item x="1200"/>
        <item x="1012"/>
        <item x="863"/>
        <item x="1019"/>
        <item x="178"/>
        <item x="594"/>
        <item x="537"/>
        <item x="743"/>
        <item x="316"/>
        <item x="201"/>
        <item x="873"/>
        <item x="703"/>
        <item x="351"/>
        <item x="356"/>
        <item x="392"/>
        <item x="936"/>
        <item x="424"/>
        <item x="1065"/>
        <item x="1105"/>
        <item x="1139"/>
        <item x="563"/>
        <item x="763"/>
        <item x="1245"/>
        <item x="416"/>
        <item x="329"/>
        <item x="600"/>
        <item x="621"/>
        <item x="560"/>
        <item x="1115"/>
        <item x="229"/>
        <item x="299"/>
        <item x="400"/>
        <item x="269"/>
        <item x="604"/>
        <item x="1051"/>
        <item x="393"/>
        <item x="1292"/>
        <item x="481"/>
        <item x="512"/>
        <item x="1326"/>
        <item x="781"/>
        <item x="633"/>
        <item x="394"/>
        <item x="809"/>
        <item x="286"/>
        <item x="732"/>
        <item x="1182"/>
        <item x="938"/>
        <item x="962"/>
        <item x="701"/>
        <item x="700"/>
        <item x="940"/>
        <item x="484"/>
        <item x="715"/>
        <item x="734"/>
        <item x="273"/>
        <item x="357"/>
        <item x="284"/>
        <item x="1143"/>
        <item x="127"/>
        <item x="198"/>
        <item x="977"/>
        <item x="275"/>
        <item x="315"/>
        <item x="578"/>
        <item x="1087"/>
        <item x="365"/>
        <item x="425"/>
        <item x="649"/>
        <item x="1027"/>
        <item x="279"/>
        <item x="527"/>
        <item x="682"/>
        <item x="522"/>
        <item x="778"/>
        <item x="845"/>
        <item x="719"/>
        <item x="147"/>
        <item x="483"/>
        <item x="744"/>
        <item x="1008"/>
        <item x="1202"/>
        <item x="1132"/>
        <item x="360"/>
        <item x="730"/>
        <item x="843"/>
        <item x="629"/>
        <item x="931"/>
        <item x="723"/>
        <item x="710"/>
        <item x="124"/>
        <item x="991"/>
        <item x="644"/>
        <item x="678"/>
        <item x="1258"/>
        <item x="1125"/>
        <item x="97"/>
        <item x="544"/>
        <item x="706"/>
        <item x="403"/>
        <item x="1328"/>
        <item x="1104"/>
        <item x="216"/>
        <item x="1263"/>
        <item x="460"/>
        <item x="165"/>
        <item x="891"/>
        <item x="317"/>
        <item x="177"/>
        <item x="162"/>
        <item x="489"/>
        <item x="1106"/>
        <item x="774"/>
        <item x="221"/>
        <item x="1088"/>
        <item x="650"/>
        <item x="1227"/>
        <item x="1054"/>
        <item x="1332"/>
        <item x="458"/>
        <item x="848"/>
        <item x="18"/>
        <item x="969"/>
        <item x="1265"/>
        <item x="618"/>
        <item x="390"/>
        <item x="1147"/>
        <item x="1330"/>
        <item x="1085"/>
        <item x="16"/>
        <item x="1212"/>
        <item x="1114"/>
        <item x="110"/>
        <item x="717"/>
        <item x="561"/>
        <item x="1068"/>
        <item x="91"/>
        <item x="1274"/>
        <item x="148"/>
        <item x="858"/>
        <item x="697"/>
        <item x="344"/>
        <item x="1165"/>
        <item x="811"/>
        <item x="1153"/>
        <item x="83"/>
        <item x="601"/>
        <item x="87"/>
        <item x="89"/>
        <item x="1134"/>
        <item x="13"/>
        <item x="1171"/>
        <item x="770"/>
        <item x="132"/>
        <item x="463"/>
        <item x="553"/>
        <item x="684"/>
        <item x="1100"/>
        <item x="720"/>
        <item x="1314"/>
        <item x="1090"/>
        <item x="1144"/>
        <item x="1093"/>
        <item x="1256"/>
        <item x="626"/>
        <item x="1232"/>
        <item x="1086"/>
        <item x="75"/>
        <item x="515"/>
        <item x="1102"/>
        <item x="627"/>
        <item x="116"/>
        <item x="1043"/>
        <item x="405"/>
        <item x="1331"/>
        <item x="1255"/>
        <item x="447"/>
        <item x="509"/>
        <item x="525"/>
        <item x="114"/>
        <item x="1109"/>
        <item x="258"/>
        <item x="949"/>
        <item x="547"/>
        <item x="568"/>
        <item x="1060"/>
        <item x="323"/>
        <item x="866"/>
        <item x="836"/>
        <item x="615"/>
        <item x="333"/>
        <item x="944"/>
        <item x="852"/>
        <item x="180"/>
        <item x="745"/>
        <item x="72"/>
        <item x="206"/>
        <item x="832"/>
        <item x="510"/>
        <item x="350"/>
        <item x="752"/>
        <item x="260"/>
        <item x="457"/>
        <item x="589"/>
        <item x="764"/>
        <item x="797"/>
        <item x="386"/>
        <item x="283"/>
        <item x="111"/>
        <item x="456"/>
        <item x="1079"/>
        <item x="1293"/>
        <item x="1228"/>
        <item x="308"/>
        <item x="888"/>
        <item x="73"/>
        <item x="225"/>
        <item x="371"/>
        <item x="926"/>
        <item x="193"/>
        <item x="1034"/>
        <item x="1072"/>
        <item x="96"/>
        <item x="1014"/>
        <item x="623"/>
        <item x="336"/>
        <item x="714"/>
        <item x="575"/>
        <item x="1236"/>
        <item x="718"/>
        <item x="934"/>
        <item x="1150"/>
        <item x="653"/>
        <item x="302"/>
        <item x="27"/>
        <item x="861"/>
        <item x="840"/>
        <item x="233"/>
        <item x="1208"/>
        <item x="677"/>
        <item x="353"/>
        <item x="648"/>
        <item x="486"/>
        <item x="1231"/>
        <item x="675"/>
        <item x="1017"/>
        <item x="823"/>
        <item x="190"/>
        <item x="493"/>
        <item x="438"/>
        <item x="956"/>
        <item x="838"/>
        <item x="1329"/>
        <item x="48"/>
        <item x="433"/>
        <item x="467"/>
        <item x="903"/>
        <item x="304"/>
        <item x="246"/>
        <item x="446"/>
        <item x="785"/>
        <item x="771"/>
        <item x="130"/>
        <item x="250"/>
        <item x="1214"/>
        <item x="580"/>
        <item x="532"/>
        <item x="278"/>
        <item x="638"/>
        <item x="1033"/>
        <item x="552"/>
        <item x="721"/>
        <item x="1321"/>
        <item x="943"/>
        <item x="202"/>
        <item x="1191"/>
        <item x="917"/>
        <item x="255"/>
        <item x="894"/>
        <item x="716"/>
        <item x="1188"/>
        <item x="867"/>
        <item x="1324"/>
        <item x="641"/>
        <item x="1073"/>
        <item x="342"/>
        <item x="574"/>
        <item x="466"/>
        <item x="20"/>
        <item x="341"/>
        <item x="550"/>
        <item x="829"/>
        <item x="170"/>
        <item x="370"/>
        <item x="332"/>
        <item x="366"/>
        <item x="919"/>
        <item x="788"/>
        <item x="920"/>
        <item x="927"/>
        <item x="499"/>
        <item x="893"/>
        <item x="56"/>
        <item x="131"/>
        <item x="587"/>
        <item x="1190"/>
        <item x="1032"/>
        <item x="33"/>
        <item x="335"/>
        <item x="534"/>
        <item x="362"/>
        <item x="1186"/>
        <item x="208"/>
        <item x="542"/>
        <item x="996"/>
        <item x="435"/>
        <item x="337"/>
        <item x="1070"/>
        <item x="343"/>
        <item x="25"/>
        <item x="231"/>
        <item x="733"/>
        <item x="531"/>
        <item x="850"/>
        <item x="354"/>
        <item x="751"/>
        <item x="66"/>
        <item x="1124"/>
        <item x="287"/>
        <item x="1281"/>
        <item x="800"/>
        <item x="767"/>
        <item x="1067"/>
        <item x="1127"/>
        <item x="911"/>
        <item x="658"/>
        <item x="1050"/>
        <item x="634"/>
        <item x="418"/>
        <item x="1156"/>
        <item x="1235"/>
        <item x="26"/>
        <item x="412"/>
        <item x="961"/>
        <item x="1271"/>
        <item x="988"/>
        <item x="267"/>
        <item x="402"/>
        <item x="64"/>
        <item x="199"/>
        <item x="398"/>
        <item x="380"/>
        <item x="1083"/>
        <item x="1078"/>
        <item x="907"/>
        <item x="462"/>
        <item x="592"/>
        <item x="157"/>
        <item x="480"/>
        <item x="36"/>
        <item x="856"/>
        <item x="99"/>
        <item x="1252"/>
        <item x="824"/>
        <item x="602"/>
        <item x="1305"/>
        <item x="974"/>
        <item x="1251"/>
        <item x="296"/>
        <item x="993"/>
        <item x="1025"/>
        <item x="378"/>
        <item x="70"/>
        <item x="397"/>
        <item x="726"/>
        <item x="1099"/>
        <item x="982"/>
        <item x="0"/>
        <item x="1273"/>
        <item x="126"/>
        <item x="261"/>
        <item x="753"/>
        <item x="1169"/>
        <item x="266"/>
        <item x="238"/>
        <item x="999"/>
        <item x="603"/>
        <item x="908"/>
        <item x="105"/>
        <item x="582"/>
        <item x="69"/>
        <item x="772"/>
        <item x="554"/>
        <item x="798"/>
        <item x="1056"/>
        <item x="494"/>
        <item x="375"/>
        <item x="143"/>
        <item x="857"/>
        <item x="1203"/>
        <item x="740"/>
        <item x="779"/>
        <item x="794"/>
        <item x="1183"/>
        <item x="417"/>
        <item x="1249"/>
        <item x="1313"/>
        <item x="1010"/>
        <item x="429"/>
        <item x="643"/>
        <item x="1194"/>
        <item x="1122"/>
        <item x="340"/>
        <item x="1161"/>
        <item x="142"/>
        <item x="1084"/>
        <item x="761"/>
        <item x="117"/>
        <item x="334"/>
        <item x="981"/>
        <item x="533"/>
        <item x="1178"/>
        <item x="729"/>
        <item x="305"/>
        <item x="235"/>
        <item x="1317"/>
        <item x="224"/>
        <item x="465"/>
        <item x="749"/>
        <item x="411"/>
        <item x="1133"/>
        <item x="884"/>
        <item x="159"/>
        <item x="895"/>
        <item x="948"/>
        <item x="153"/>
        <item x="953"/>
        <item x="637"/>
        <item x="1230"/>
        <item x="306"/>
        <item x="1039"/>
        <item x="291"/>
        <item x="1207"/>
        <item x="1103"/>
        <item x="264"/>
        <item x="45"/>
        <item x="1131"/>
        <item x="144"/>
        <item x="826"/>
        <item x="382"/>
        <item x="473"/>
        <item x="207"/>
        <item x="514"/>
        <item x="85"/>
        <item x="792"/>
        <item x="156"/>
        <item x="1002"/>
        <item x="1303"/>
        <item x="102"/>
        <item x="160"/>
        <item x="1306"/>
        <item x="1026"/>
        <item x="376"/>
        <item x="1029"/>
        <item x="1187"/>
        <item x="915"/>
        <item x="455"/>
        <item x="1044"/>
        <item x="297"/>
        <item x="3"/>
        <item x="461"/>
        <item x="660"/>
        <item x="502"/>
        <item x="280"/>
        <item x="1327"/>
        <item x="98"/>
        <item x="1277"/>
        <item x="1170"/>
        <item x="1038"/>
        <item x="1097"/>
        <item x="756"/>
        <item x="430"/>
        <item x="1007"/>
        <item x="58"/>
        <item x="468"/>
        <item x="616"/>
        <item x="817"/>
        <item x="1210"/>
        <item x="52"/>
        <item x="545"/>
        <item x="1175"/>
        <item x="965"/>
        <item x="526"/>
        <item x="853"/>
        <item x="1111"/>
        <item x="227"/>
        <item x="331"/>
        <item x="245"/>
        <item x="491"/>
        <item x="782"/>
        <item x="1280"/>
        <item x="355"/>
        <item x="654"/>
        <item x="321"/>
        <item x="262"/>
        <item x="301"/>
        <item x="636"/>
        <item x="1006"/>
        <item x="219"/>
        <item x="1052"/>
        <item x="924"/>
        <item x="474"/>
        <item x="979"/>
        <item x="520"/>
        <item x="606"/>
        <item x="289"/>
        <item x="1018"/>
        <item x="444"/>
        <item x="1222"/>
        <item x="875"/>
        <item x="687"/>
        <item x="657"/>
        <item x="963"/>
        <item x="1264"/>
        <item x="379"/>
        <item x="663"/>
        <item x="1141"/>
        <item x="885"/>
        <item x="138"/>
        <item x="539"/>
        <item x="140"/>
        <item x="842"/>
        <item x="516"/>
        <item x="11"/>
        <item x="769"/>
        <item x="1320"/>
        <item x="443"/>
        <item x="986"/>
        <item x="958"/>
        <item x="805"/>
        <item x="475"/>
        <item x="9"/>
        <item x="419"/>
        <item x="1336"/>
        <item x="695"/>
        <item x="889"/>
        <item x="244"/>
        <item x="1257"/>
        <item x="62"/>
        <item x="92"/>
        <item x="115"/>
        <item x="387"/>
        <item x="103"/>
        <item x="573"/>
        <item x="935"/>
        <item x="503"/>
        <item x="128"/>
        <item x="640"/>
        <item x="1195"/>
        <item x="598"/>
        <item x="1041"/>
        <item x="910"/>
        <item x="259"/>
        <item x="1307"/>
        <item x="1092"/>
        <item x="1119"/>
        <item x="1266"/>
        <item x="57"/>
        <item x="617"/>
        <item x="1000"/>
        <item x="622"/>
        <item x="1077"/>
        <item x="223"/>
        <item x="688"/>
        <item x="1290"/>
        <item x="314"/>
        <item x="916"/>
        <item x="476"/>
        <item x="242"/>
        <item x="322"/>
        <item x="30"/>
        <item x="1020"/>
        <item x="841"/>
        <item x="373"/>
        <item x="1116"/>
        <item x="161"/>
        <item x="737"/>
        <item x="500"/>
        <item x="263"/>
        <item x="758"/>
        <item x="1312"/>
        <item x="1011"/>
        <item x="19"/>
        <item x="1138"/>
        <item x="1205"/>
        <item x="158"/>
        <item x="441"/>
        <item x="203"/>
        <item x="82"/>
        <item x="849"/>
        <item x="1185"/>
        <item x="1035"/>
        <item x="1248"/>
        <item x="23"/>
        <item x="53"/>
        <item x="1302"/>
        <item x="377"/>
        <item x="524"/>
        <item x="1117"/>
        <item x="1287"/>
        <item x="1206"/>
        <item x="240"/>
        <item x="49"/>
        <item x="29"/>
        <item x="298"/>
        <item x="802"/>
        <item x="952"/>
        <item x="946"/>
        <item x="422"/>
        <item x="608"/>
        <item x="123"/>
        <item x="827"/>
        <item x="14"/>
        <item x="1155"/>
        <item x="1036"/>
        <item x="1048"/>
        <item x="38"/>
        <item x="84"/>
        <item x="1069"/>
        <item x="558"/>
        <item x="666"/>
        <item x="681"/>
        <item x="620"/>
        <item x="696"/>
        <item x="735"/>
        <item x="146"/>
        <item x="1123"/>
        <item x="724"/>
        <item x="1151"/>
        <item x="855"/>
        <item x="957"/>
        <item x="254"/>
        <item x="1217"/>
        <item x="1089"/>
        <item x="338"/>
        <item x="1110"/>
        <item x="955"/>
        <item x="851"/>
        <item x="292"/>
        <item x="312"/>
        <item x="1021"/>
        <item x="381"/>
        <item x="664"/>
        <item x="327"/>
        <item x="271"/>
        <item x="614"/>
        <item x="628"/>
        <item x="741"/>
        <item x="86"/>
        <item x="185"/>
        <item x="825"/>
        <item x="1322"/>
        <item x="256"/>
        <item x="586"/>
        <item x="892"/>
        <item x="252"/>
        <item x="705"/>
        <item x="1030"/>
        <item x="1046"/>
        <item x="738"/>
        <item x="1095"/>
        <item x="844"/>
        <item x="569"/>
        <item x="667"/>
        <item x="549"/>
        <item x="859"/>
        <item x="676"/>
        <item x="265"/>
        <item x="673"/>
        <item x="882"/>
        <item x="421"/>
        <item x="1121"/>
        <item x="1300"/>
        <item x="420"/>
        <item x="109"/>
        <item x="1239"/>
        <item x="94"/>
        <item x="251"/>
        <item x="1283"/>
        <item x="950"/>
        <item x="55"/>
        <item x="288"/>
        <item x="328"/>
        <item x="39"/>
        <item x="330"/>
        <item x="281"/>
        <item x="900"/>
        <item x="530"/>
        <item x="175"/>
        <item x="488"/>
        <item x="1061"/>
        <item x="1240"/>
        <item x="34"/>
        <item x="1145"/>
        <item x="818"/>
        <item x="577"/>
        <item x="1229"/>
        <item x="1299"/>
        <item x="543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Average of charges($)" fld="1" subtotal="average" baseField="0" baseItem="0"/>
  </dataFields>
  <formats count="6">
    <format dxfId="61">
      <pivotArea type="all" dataOnly="0" outline="0" fieldPosition="0"/>
    </format>
    <format dxfId="60">
      <pivotArea outline="0" collapsedLevelsAreSubtotals="1" fieldPosition="0"/>
    </format>
    <format dxfId="59">
      <pivotArea field="0" type="button" dataOnly="0" labelOnly="1" outline="0" axis="axisRow" fieldPosition="0"/>
    </format>
    <format dxfId="58">
      <pivotArea dataOnly="0" labelOnly="1" fieldPosition="0">
        <references count="1">
          <reference field="0" count="0"/>
        </references>
      </pivotArea>
    </format>
    <format dxfId="57">
      <pivotArea dataOnly="0" labelOnly="1" grandRow="1" outline="0" fieldPosition="0"/>
    </format>
    <format dxfId="56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2B1313-EC8E-0B47-98D6-1744D05B3319}" name="PivotTable9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">
  <location ref="D6:F11" firstHeaderRow="1" firstDataRow="2" firstDataCol="1"/>
  <pivotFields count="2">
    <pivotField axis="axisCol" dataField="1" showAll="0">
      <items count="3">
        <item x="1"/>
        <item x="0"/>
        <item t="default"/>
      </items>
    </pivotField>
    <pivotField axis="axisRow" showAll="0">
      <items count="5">
        <item x="3"/>
        <item x="2"/>
        <item x="1"/>
        <item x="0"/>
        <item t="default"/>
      </items>
    </pivotField>
  </pivotFields>
  <rowFields count="1">
    <field x="1"/>
  </rowFields>
  <rowItems count="4">
    <i>
      <x/>
    </i>
    <i>
      <x v="1"/>
    </i>
    <i>
      <x v="2"/>
    </i>
    <i>
      <x v="3"/>
    </i>
  </rowItems>
  <colFields count="1">
    <field x="0"/>
  </colFields>
  <colItems count="2">
    <i>
      <x/>
    </i>
    <i>
      <x v="1"/>
    </i>
  </colItems>
  <dataFields count="1">
    <dataField name="Count of smoker" fld="0" subtotal="count" baseField="0" baseItem="0"/>
  </dataFields>
  <formats count="1">
    <format dxfId="20">
      <pivotArea type="all" dataOnly="0" outline="0" fieldPosition="0"/>
    </format>
  </formats>
  <chartFormats count="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E2D3BD-F4BE-BF4F-B853-43A05CF97DA4}" name="PivotTable11" cacheId="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F7:H12" firstHeaderRow="1" firstDataRow="2" firstDataCol="1"/>
  <pivotFields count="3">
    <pivotField axis="axisCol" showAll="0">
      <items count="3">
        <item x="1"/>
        <item x="0"/>
        <item t="default"/>
      </items>
    </pivotField>
    <pivotField axis="axisRow" showAll="0">
      <items count="5">
        <item x="3"/>
        <item x="2"/>
        <item x="1"/>
        <item x="0"/>
        <item t="default"/>
      </items>
    </pivotField>
    <pivotField dataField="1" showAll="0">
      <items count="1338">
        <item x="939"/>
        <item x="807"/>
        <item x="1243"/>
        <item x="662"/>
        <item x="22"/>
        <item x="194"/>
        <item x="865"/>
        <item x="780"/>
        <item x="442"/>
        <item x="1316"/>
        <item x="1250"/>
        <item x="680"/>
        <item x="583"/>
        <item x="790"/>
        <item x="487"/>
        <item x="513"/>
        <item x="136"/>
        <item x="385"/>
        <item x="722"/>
        <item x="374"/>
        <item x="1291"/>
        <item x="839"/>
        <item x="77"/>
        <item x="478"/>
        <item x="359"/>
        <item x="236"/>
        <item x="410"/>
        <item x="821"/>
        <item x="482"/>
        <item x="35"/>
        <item x="746"/>
        <item x="942"/>
        <item x="1334"/>
        <item x="399"/>
        <item x="181"/>
        <item x="464"/>
        <item x="133"/>
        <item x="599"/>
        <item x="1247"/>
        <item x="897"/>
        <item x="349"/>
        <item x="195"/>
        <item x="559"/>
        <item x="576"/>
        <item x="1096"/>
        <item x="887"/>
        <item x="172"/>
        <item x="1211"/>
        <item x="295"/>
        <item x="1040"/>
        <item x="121"/>
        <item x="529"/>
        <item x="1295"/>
        <item x="1022"/>
        <item x="647"/>
        <item x="270"/>
        <item x="1282"/>
        <item x="1"/>
        <item x="709"/>
        <item x="232"/>
        <item x="1128"/>
        <item x="1315"/>
        <item x="311"/>
        <item x="65"/>
        <item x="472"/>
        <item x="490"/>
        <item x="972"/>
        <item x="453"/>
        <item x="803"/>
        <item x="479"/>
        <item x="12"/>
        <item x="248"/>
        <item x="15"/>
        <item x="358"/>
        <item x="149"/>
        <item x="854"/>
        <item x="814"/>
        <item x="613"/>
        <item x="1267"/>
        <item x="750"/>
        <item x="1071"/>
        <item x="786"/>
        <item x="1294"/>
        <item x="495"/>
        <item x="452"/>
        <item x="1001"/>
        <item x="630"/>
        <item x="210"/>
        <item x="1059"/>
        <item x="712"/>
        <item x="247"/>
        <item x="1335"/>
        <item x="1024"/>
        <item x="699"/>
        <item x="90"/>
        <item x="137"/>
        <item x="1201"/>
        <item x="1076"/>
        <item x="801"/>
        <item x="689"/>
        <item x="898"/>
        <item x="565"/>
        <item x="200"/>
        <item x="414"/>
        <item x="806"/>
        <item x="192"/>
        <item x="391"/>
        <item x="277"/>
        <item x="1174"/>
        <item x="135"/>
        <item x="293"/>
        <item x="139"/>
        <item x="492"/>
        <item x="31"/>
        <item x="1162"/>
        <item x="469"/>
        <item x="471"/>
        <item x="1149"/>
        <item x="1333"/>
        <item x="611"/>
        <item x="50"/>
        <item x="941"/>
        <item x="727"/>
        <item x="571"/>
        <item x="896"/>
        <item x="1037"/>
        <item x="436"/>
        <item x="122"/>
        <item x="1146"/>
        <item x="37"/>
        <item x="937"/>
        <item x="973"/>
        <item x="106"/>
        <item x="692"/>
        <item x="691"/>
        <item x="17"/>
        <item x="1113"/>
        <item x="113"/>
        <item x="760"/>
        <item x="846"/>
        <item x="134"/>
        <item x="713"/>
        <item x="1157"/>
        <item x="1304"/>
        <item x="914"/>
        <item x="1057"/>
        <item x="217"/>
        <item x="562"/>
        <item x="470"/>
        <item x="511"/>
        <item x="274"/>
        <item x="971"/>
        <item x="477"/>
        <item x="591"/>
        <item x="679"/>
        <item x="881"/>
        <item x="363"/>
        <item x="1181"/>
        <item x="909"/>
        <item x="506"/>
        <item x="820"/>
        <item x="226"/>
        <item x="874"/>
        <item x="1234"/>
        <item x="635"/>
        <item x="1015"/>
        <item x="1298"/>
        <item x="168"/>
        <item x="10"/>
        <item x="423"/>
        <item x="959"/>
        <item x="791"/>
        <item x="1275"/>
        <item x="78"/>
        <item x="28"/>
        <item x="880"/>
        <item x="564"/>
        <item x="276"/>
        <item x="815"/>
        <item x="1180"/>
        <item x="174"/>
        <item x="324"/>
        <item x="108"/>
        <item x="439"/>
        <item x="1177"/>
        <item x="976"/>
        <item x="1107"/>
        <item x="925"/>
        <item x="929"/>
        <item x="847"/>
        <item x="1270"/>
        <item x="508"/>
        <item x="40"/>
        <item x="541"/>
        <item x="748"/>
        <item x="762"/>
        <item x="507"/>
        <item x="1042"/>
        <item x="428"/>
        <item x="1242"/>
        <item x="290"/>
        <item x="1136"/>
        <item x="388"/>
        <item x="364"/>
        <item x="694"/>
        <item x="579"/>
        <item x="1301"/>
        <item x="548"/>
        <item x="1098"/>
        <item x="1238"/>
        <item x="404"/>
        <item x="546"/>
        <item x="1260"/>
        <item x="967"/>
        <item x="1269"/>
        <item x="808"/>
        <item x="960"/>
        <item x="1053"/>
        <item x="631"/>
        <item x="989"/>
        <item x="125"/>
        <item x="870"/>
        <item x="218"/>
        <item x="46"/>
        <item x="655"/>
        <item x="879"/>
        <item x="1101"/>
        <item x="369"/>
        <item x="736"/>
        <item x="141"/>
        <item x="698"/>
        <item x="212"/>
        <item x="352"/>
        <item x="47"/>
        <item x="605"/>
        <item x="326"/>
        <item x="693"/>
        <item x="51"/>
        <item x="1091"/>
        <item x="1047"/>
        <item x="816"/>
        <item x="101"/>
        <item x="619"/>
        <item x="1130"/>
        <item x="1137"/>
        <item x="1285"/>
        <item x="624"/>
        <item x="5"/>
        <item x="742"/>
        <item x="570"/>
        <item x="95"/>
        <item x="555"/>
        <item x="519"/>
        <item x="585"/>
        <item x="4"/>
        <item x="954"/>
        <item x="107"/>
        <item x="294"/>
        <item x="759"/>
        <item x="557"/>
        <item x="670"/>
        <item x="76"/>
        <item x="1213"/>
        <item x="551"/>
        <item x="186"/>
        <item x="1016"/>
        <item x="1158"/>
        <item x="521"/>
        <item x="182"/>
        <item x="451"/>
        <item x="249"/>
        <item x="1216"/>
        <item x="656"/>
        <item x="409"/>
        <item x="1082"/>
        <item x="63"/>
        <item x="1193"/>
        <item x="1031"/>
        <item x="21"/>
        <item x="307"/>
        <item x="406"/>
        <item x="1278"/>
        <item x="731"/>
        <item x="282"/>
        <item x="1323"/>
        <item x="434"/>
        <item x="253"/>
        <item x="795"/>
        <item x="1241"/>
        <item x="922"/>
        <item x="205"/>
        <item x="1296"/>
        <item x="485"/>
        <item x="303"/>
        <item x="783"/>
        <item x="1276"/>
        <item x="868"/>
        <item x="671"/>
        <item x="835"/>
        <item x="1253"/>
        <item x="812"/>
        <item x="1004"/>
        <item x="1173"/>
        <item x="607"/>
        <item x="1005"/>
        <item x="80"/>
        <item x="2"/>
        <item x="1080"/>
        <item x="1058"/>
        <item x="237"/>
        <item x="642"/>
        <item x="980"/>
        <item x="61"/>
        <item x="987"/>
        <item x="951"/>
        <item x="1166"/>
        <item x="1311"/>
        <item x="1259"/>
        <item x="1094"/>
        <item x="1074"/>
        <item x="904"/>
        <item x="1310"/>
        <item x="389"/>
        <item x="112"/>
        <item x="901"/>
        <item x="319"/>
        <item x="1167"/>
        <item x="933"/>
        <item x="454"/>
        <item x="32"/>
        <item x="1219"/>
        <item x="796"/>
        <item x="831"/>
        <item x="440"/>
        <item x="964"/>
        <item x="1272"/>
        <item x="361"/>
        <item x="572"/>
        <item x="449"/>
        <item x="683"/>
        <item x="584"/>
        <item x="1224"/>
        <item x="169"/>
        <item x="166"/>
        <item x="669"/>
        <item x="905"/>
        <item x="883"/>
        <item x="191"/>
        <item x="978"/>
        <item x="346"/>
        <item x="320"/>
        <item x="431"/>
        <item x="983"/>
        <item x="189"/>
        <item x="496"/>
        <item x="1198"/>
        <item x="41"/>
        <item x="970"/>
        <item x="213"/>
        <item x="104"/>
        <item x="220"/>
        <item x="164"/>
        <item x="754"/>
        <item x="413"/>
        <item x="1204"/>
        <item x="1160"/>
        <item x="150"/>
        <item x="145"/>
        <item x="661"/>
        <item x="163"/>
        <item x="787"/>
        <item x="1164"/>
        <item x="518"/>
        <item x="918"/>
        <item x="173"/>
        <item x="222"/>
        <item x="913"/>
        <item x="1297"/>
        <item x="830"/>
        <item x="998"/>
        <item x="886"/>
        <item x="1112"/>
        <item x="187"/>
        <item x="1189"/>
        <item x="241"/>
        <item x="1209"/>
        <item x="704"/>
        <item x="833"/>
        <item x="1013"/>
        <item x="702"/>
        <item x="523"/>
        <item x="257"/>
        <item x="1215"/>
        <item x="1319"/>
        <item x="757"/>
        <item x="686"/>
        <item x="862"/>
        <item x="708"/>
        <item x="1286"/>
        <item x="348"/>
        <item x="992"/>
        <item x="921"/>
        <item x="813"/>
        <item x="596"/>
        <item x="1244"/>
        <item x="1152"/>
        <item x="196"/>
        <item x="789"/>
        <item x="1118"/>
        <item x="1196"/>
        <item x="1063"/>
        <item x="593"/>
        <item x="93"/>
        <item x="1066"/>
        <item x="1126"/>
        <item x="383"/>
        <item x="1081"/>
        <item x="448"/>
        <item x="68"/>
        <item x="437"/>
        <item x="777"/>
        <item x="871"/>
        <item x="432"/>
        <item x="536"/>
        <item x="504"/>
        <item x="588"/>
        <item x="1148"/>
        <item x="59"/>
        <item x="1246"/>
        <item x="535"/>
        <item x="44"/>
        <item x="129"/>
        <item x="1168"/>
        <item x="707"/>
        <item x="828"/>
        <item x="645"/>
        <item x="167"/>
        <item x="345"/>
        <item x="672"/>
        <item x="100"/>
        <item x="540"/>
        <item x="1199"/>
        <item x="24"/>
        <item x="930"/>
        <item x="923"/>
        <item x="42"/>
        <item x="877"/>
        <item x="928"/>
        <item x="878"/>
        <item x="43"/>
        <item x="152"/>
        <item x="1142"/>
        <item x="581"/>
        <item x="947"/>
        <item x="810"/>
        <item x="566"/>
        <item x="67"/>
        <item x="1197"/>
        <item x="837"/>
        <item x="8"/>
        <item x="784"/>
        <item x="659"/>
        <item x="176"/>
        <item x="1172"/>
        <item x="1254"/>
        <item x="1176"/>
        <item x="668"/>
        <item x="1062"/>
        <item x="997"/>
        <item x="426"/>
        <item x="79"/>
        <item x="610"/>
        <item x="1220"/>
        <item x="325"/>
        <item x="864"/>
        <item x="209"/>
        <item x="1225"/>
        <item x="408"/>
        <item x="876"/>
        <item x="725"/>
        <item x="639"/>
        <item x="119"/>
        <item x="234"/>
        <item x="300"/>
        <item x="625"/>
        <item x="612"/>
        <item x="1261"/>
        <item x="188"/>
        <item x="728"/>
        <item x="505"/>
        <item x="71"/>
        <item x="501"/>
        <item x="872"/>
        <item x="1223"/>
        <item x="1308"/>
        <item x="1028"/>
        <item x="768"/>
        <item x="1309"/>
        <item x="155"/>
        <item x="1237"/>
        <item x="775"/>
        <item x="1064"/>
        <item x="799"/>
        <item x="1325"/>
        <item x="766"/>
        <item x="154"/>
        <item x="1289"/>
        <item x="990"/>
        <item x="204"/>
        <item x="1288"/>
        <item x="860"/>
        <item x="239"/>
        <item x="1163"/>
        <item x="945"/>
        <item x="834"/>
        <item x="1226"/>
        <item x="632"/>
        <item x="243"/>
        <item x="1318"/>
        <item x="793"/>
        <item x="674"/>
        <item x="1154"/>
        <item x="890"/>
        <item x="567"/>
        <item x="773"/>
        <item x="272"/>
        <item x="7"/>
        <item x="427"/>
        <item x="1045"/>
        <item x="1262"/>
        <item x="445"/>
        <item x="415"/>
        <item x="932"/>
        <item x="228"/>
        <item x="215"/>
        <item x="995"/>
        <item x="183"/>
        <item x="318"/>
        <item x="268"/>
        <item x="597"/>
        <item x="230"/>
        <item x="819"/>
        <item x="776"/>
        <item x="450"/>
        <item x="966"/>
        <item x="395"/>
        <item x="1218"/>
        <item x="1135"/>
        <item x="984"/>
        <item x="912"/>
        <item x="906"/>
        <item x="372"/>
        <item x="595"/>
        <item x="1179"/>
        <item x="459"/>
        <item x="74"/>
        <item x="1159"/>
        <item x="685"/>
        <item x="184"/>
        <item x="804"/>
        <item x="120"/>
        <item x="285"/>
        <item x="309"/>
        <item x="151"/>
        <item x="975"/>
        <item x="81"/>
        <item x="1140"/>
        <item x="755"/>
        <item x="994"/>
        <item x="367"/>
        <item x="1049"/>
        <item x="88"/>
        <item x="497"/>
        <item x="54"/>
        <item x="765"/>
        <item x="690"/>
        <item x="401"/>
        <item x="368"/>
        <item x="171"/>
        <item x="313"/>
        <item x="902"/>
        <item x="211"/>
        <item x="498"/>
        <item x="822"/>
        <item x="339"/>
        <item x="538"/>
        <item x="6"/>
        <item x="646"/>
        <item x="1009"/>
        <item x="1055"/>
        <item x="651"/>
        <item x="1279"/>
        <item x="384"/>
        <item x="711"/>
        <item x="347"/>
        <item x="556"/>
        <item x="528"/>
        <item x="1120"/>
        <item x="985"/>
        <item x="517"/>
        <item x="590"/>
        <item x="1221"/>
        <item x="310"/>
        <item x="869"/>
        <item x="1233"/>
        <item x="197"/>
        <item x="214"/>
        <item x="396"/>
        <item x="652"/>
        <item x="1284"/>
        <item x="179"/>
        <item x="407"/>
        <item x="609"/>
        <item x="1075"/>
        <item x="747"/>
        <item x="1023"/>
        <item x="1129"/>
        <item x="968"/>
        <item x="118"/>
        <item x="1184"/>
        <item x="739"/>
        <item x="1108"/>
        <item x="60"/>
        <item x="1268"/>
        <item x="1003"/>
        <item x="1192"/>
        <item x="899"/>
        <item x="665"/>
        <item x="1200"/>
        <item x="1012"/>
        <item x="863"/>
        <item x="1019"/>
        <item x="178"/>
        <item x="594"/>
        <item x="537"/>
        <item x="743"/>
        <item x="316"/>
        <item x="201"/>
        <item x="873"/>
        <item x="703"/>
        <item x="351"/>
        <item x="356"/>
        <item x="392"/>
        <item x="936"/>
        <item x="424"/>
        <item x="1065"/>
        <item x="1105"/>
        <item x="1139"/>
        <item x="563"/>
        <item x="763"/>
        <item x="1245"/>
        <item x="416"/>
        <item x="329"/>
        <item x="600"/>
        <item x="621"/>
        <item x="560"/>
        <item x="1115"/>
        <item x="229"/>
        <item x="299"/>
        <item x="400"/>
        <item x="269"/>
        <item x="604"/>
        <item x="1051"/>
        <item x="393"/>
        <item x="1292"/>
        <item x="481"/>
        <item x="512"/>
        <item x="1326"/>
        <item x="781"/>
        <item x="633"/>
        <item x="394"/>
        <item x="809"/>
        <item x="286"/>
        <item x="732"/>
        <item x="1182"/>
        <item x="938"/>
        <item x="962"/>
        <item x="701"/>
        <item x="700"/>
        <item x="940"/>
        <item x="484"/>
        <item x="715"/>
        <item x="734"/>
        <item x="273"/>
        <item x="357"/>
        <item x="284"/>
        <item x="1143"/>
        <item x="127"/>
        <item x="198"/>
        <item x="977"/>
        <item x="275"/>
        <item x="315"/>
        <item x="578"/>
        <item x="1087"/>
        <item x="365"/>
        <item x="425"/>
        <item x="649"/>
        <item x="1027"/>
        <item x="279"/>
        <item x="527"/>
        <item x="682"/>
        <item x="522"/>
        <item x="778"/>
        <item x="845"/>
        <item x="719"/>
        <item x="147"/>
        <item x="483"/>
        <item x="744"/>
        <item x="1008"/>
        <item x="1202"/>
        <item x="1132"/>
        <item x="360"/>
        <item x="730"/>
        <item x="843"/>
        <item x="629"/>
        <item x="931"/>
        <item x="723"/>
        <item x="710"/>
        <item x="124"/>
        <item x="991"/>
        <item x="644"/>
        <item x="678"/>
        <item x="1258"/>
        <item x="1125"/>
        <item x="97"/>
        <item x="544"/>
        <item x="706"/>
        <item x="403"/>
        <item x="1328"/>
        <item x="1104"/>
        <item x="216"/>
        <item x="1263"/>
        <item x="460"/>
        <item x="165"/>
        <item x="891"/>
        <item x="317"/>
        <item x="177"/>
        <item x="162"/>
        <item x="489"/>
        <item x="1106"/>
        <item x="774"/>
        <item x="221"/>
        <item x="1088"/>
        <item x="650"/>
        <item x="1227"/>
        <item x="1054"/>
        <item x="1332"/>
        <item x="458"/>
        <item x="848"/>
        <item x="18"/>
        <item x="969"/>
        <item x="1265"/>
        <item x="618"/>
        <item x="390"/>
        <item x="1147"/>
        <item x="1330"/>
        <item x="1085"/>
        <item x="16"/>
        <item x="1212"/>
        <item x="1114"/>
        <item x="110"/>
        <item x="717"/>
        <item x="561"/>
        <item x="1068"/>
        <item x="91"/>
        <item x="1274"/>
        <item x="148"/>
        <item x="858"/>
        <item x="697"/>
        <item x="344"/>
        <item x="1165"/>
        <item x="811"/>
        <item x="1153"/>
        <item x="83"/>
        <item x="601"/>
        <item x="87"/>
        <item x="89"/>
        <item x="1134"/>
        <item x="13"/>
        <item x="1171"/>
        <item x="770"/>
        <item x="132"/>
        <item x="463"/>
        <item x="553"/>
        <item x="684"/>
        <item x="1100"/>
        <item x="720"/>
        <item x="1314"/>
        <item x="1090"/>
        <item x="1144"/>
        <item x="1093"/>
        <item x="1256"/>
        <item x="626"/>
        <item x="1232"/>
        <item x="1086"/>
        <item x="75"/>
        <item x="515"/>
        <item x="1102"/>
        <item x="627"/>
        <item x="116"/>
        <item x="1043"/>
        <item x="405"/>
        <item x="1331"/>
        <item x="1255"/>
        <item x="447"/>
        <item x="509"/>
        <item x="525"/>
        <item x="114"/>
        <item x="1109"/>
        <item x="258"/>
        <item x="949"/>
        <item x="547"/>
        <item x="568"/>
        <item x="1060"/>
        <item x="323"/>
        <item x="866"/>
        <item x="836"/>
        <item x="615"/>
        <item x="333"/>
        <item x="944"/>
        <item x="852"/>
        <item x="180"/>
        <item x="745"/>
        <item x="72"/>
        <item x="206"/>
        <item x="832"/>
        <item x="510"/>
        <item x="350"/>
        <item x="752"/>
        <item x="260"/>
        <item x="457"/>
        <item x="589"/>
        <item x="764"/>
        <item x="797"/>
        <item x="386"/>
        <item x="283"/>
        <item x="111"/>
        <item x="456"/>
        <item x="1079"/>
        <item x="1293"/>
        <item x="1228"/>
        <item x="308"/>
        <item x="888"/>
        <item x="73"/>
        <item x="225"/>
        <item x="371"/>
        <item x="926"/>
        <item x="193"/>
        <item x="1034"/>
        <item x="1072"/>
        <item x="96"/>
        <item x="1014"/>
        <item x="623"/>
        <item x="336"/>
        <item x="714"/>
        <item x="575"/>
        <item x="1236"/>
        <item x="718"/>
        <item x="934"/>
        <item x="1150"/>
        <item x="653"/>
        <item x="302"/>
        <item x="27"/>
        <item x="861"/>
        <item x="840"/>
        <item x="233"/>
        <item x="1208"/>
        <item x="677"/>
        <item x="353"/>
        <item x="648"/>
        <item x="486"/>
        <item x="1231"/>
        <item x="675"/>
        <item x="1017"/>
        <item x="823"/>
        <item x="190"/>
        <item x="493"/>
        <item x="438"/>
        <item x="956"/>
        <item x="838"/>
        <item x="1329"/>
        <item x="48"/>
        <item x="433"/>
        <item x="467"/>
        <item x="903"/>
        <item x="304"/>
        <item x="246"/>
        <item x="446"/>
        <item x="785"/>
        <item x="771"/>
        <item x="130"/>
        <item x="250"/>
        <item x="1214"/>
        <item x="580"/>
        <item x="532"/>
        <item x="278"/>
        <item x="638"/>
        <item x="1033"/>
        <item x="552"/>
        <item x="721"/>
        <item x="1321"/>
        <item x="943"/>
        <item x="202"/>
        <item x="1191"/>
        <item x="917"/>
        <item x="255"/>
        <item x="894"/>
        <item x="716"/>
        <item x="1188"/>
        <item x="867"/>
        <item x="1324"/>
        <item x="641"/>
        <item x="1073"/>
        <item x="342"/>
        <item x="574"/>
        <item x="466"/>
        <item x="20"/>
        <item x="341"/>
        <item x="550"/>
        <item x="829"/>
        <item x="170"/>
        <item x="370"/>
        <item x="332"/>
        <item x="366"/>
        <item x="919"/>
        <item x="788"/>
        <item x="920"/>
        <item x="927"/>
        <item x="499"/>
        <item x="893"/>
        <item x="56"/>
        <item x="131"/>
        <item x="587"/>
        <item x="1190"/>
        <item x="1032"/>
        <item x="33"/>
        <item x="335"/>
        <item x="534"/>
        <item x="362"/>
        <item x="1186"/>
        <item x="208"/>
        <item x="542"/>
        <item x="996"/>
        <item x="435"/>
        <item x="337"/>
        <item x="1070"/>
        <item x="343"/>
        <item x="25"/>
        <item x="231"/>
        <item x="733"/>
        <item x="531"/>
        <item x="850"/>
        <item x="354"/>
        <item x="751"/>
        <item x="66"/>
        <item x="1124"/>
        <item x="287"/>
        <item x="1281"/>
        <item x="800"/>
        <item x="767"/>
        <item x="1067"/>
        <item x="1127"/>
        <item x="911"/>
        <item x="658"/>
        <item x="1050"/>
        <item x="634"/>
        <item x="418"/>
        <item x="1156"/>
        <item x="1235"/>
        <item x="26"/>
        <item x="412"/>
        <item x="961"/>
        <item x="1271"/>
        <item x="988"/>
        <item x="267"/>
        <item x="402"/>
        <item x="64"/>
        <item x="199"/>
        <item x="398"/>
        <item x="380"/>
        <item x="1083"/>
        <item x="1078"/>
        <item x="907"/>
        <item x="462"/>
        <item x="592"/>
        <item x="157"/>
        <item x="480"/>
        <item x="36"/>
        <item x="856"/>
        <item x="99"/>
        <item x="1252"/>
        <item x="824"/>
        <item x="602"/>
        <item x="1305"/>
        <item x="974"/>
        <item x="1251"/>
        <item x="296"/>
        <item x="993"/>
        <item x="1025"/>
        <item x="378"/>
        <item x="70"/>
        <item x="397"/>
        <item x="726"/>
        <item x="1099"/>
        <item x="982"/>
        <item x="0"/>
        <item x="1273"/>
        <item x="126"/>
        <item x="261"/>
        <item x="753"/>
        <item x="1169"/>
        <item x="266"/>
        <item x="238"/>
        <item x="999"/>
        <item x="603"/>
        <item x="908"/>
        <item x="105"/>
        <item x="582"/>
        <item x="69"/>
        <item x="772"/>
        <item x="554"/>
        <item x="798"/>
        <item x="1056"/>
        <item x="494"/>
        <item x="375"/>
        <item x="143"/>
        <item x="857"/>
        <item x="1203"/>
        <item x="740"/>
        <item x="779"/>
        <item x="794"/>
        <item x="1183"/>
        <item x="417"/>
        <item x="1249"/>
        <item x="1313"/>
        <item x="1010"/>
        <item x="429"/>
        <item x="643"/>
        <item x="1194"/>
        <item x="1122"/>
        <item x="340"/>
        <item x="1161"/>
        <item x="142"/>
        <item x="1084"/>
        <item x="761"/>
        <item x="117"/>
        <item x="334"/>
        <item x="981"/>
        <item x="533"/>
        <item x="1178"/>
        <item x="729"/>
        <item x="305"/>
        <item x="235"/>
        <item x="1317"/>
        <item x="224"/>
        <item x="465"/>
        <item x="749"/>
        <item x="411"/>
        <item x="1133"/>
        <item x="884"/>
        <item x="159"/>
        <item x="895"/>
        <item x="948"/>
        <item x="153"/>
        <item x="953"/>
        <item x="637"/>
        <item x="1230"/>
        <item x="306"/>
        <item x="1039"/>
        <item x="291"/>
        <item x="1207"/>
        <item x="1103"/>
        <item x="264"/>
        <item x="45"/>
        <item x="1131"/>
        <item x="144"/>
        <item x="826"/>
        <item x="382"/>
        <item x="473"/>
        <item x="207"/>
        <item x="514"/>
        <item x="85"/>
        <item x="792"/>
        <item x="156"/>
        <item x="1002"/>
        <item x="1303"/>
        <item x="102"/>
        <item x="160"/>
        <item x="1306"/>
        <item x="1026"/>
        <item x="376"/>
        <item x="1029"/>
        <item x="1187"/>
        <item x="915"/>
        <item x="455"/>
        <item x="1044"/>
        <item x="297"/>
        <item x="3"/>
        <item x="461"/>
        <item x="660"/>
        <item x="502"/>
        <item x="280"/>
        <item x="1327"/>
        <item x="98"/>
        <item x="1277"/>
        <item x="1170"/>
        <item x="1038"/>
        <item x="1097"/>
        <item x="756"/>
        <item x="430"/>
        <item x="1007"/>
        <item x="58"/>
        <item x="468"/>
        <item x="616"/>
        <item x="817"/>
        <item x="1210"/>
        <item x="52"/>
        <item x="545"/>
        <item x="1175"/>
        <item x="965"/>
        <item x="526"/>
        <item x="853"/>
        <item x="1111"/>
        <item x="227"/>
        <item x="331"/>
        <item x="245"/>
        <item x="491"/>
        <item x="782"/>
        <item x="1280"/>
        <item x="355"/>
        <item x="654"/>
        <item x="321"/>
        <item x="262"/>
        <item x="301"/>
        <item x="636"/>
        <item x="1006"/>
        <item x="219"/>
        <item x="1052"/>
        <item x="924"/>
        <item x="474"/>
        <item x="979"/>
        <item x="520"/>
        <item x="606"/>
        <item x="289"/>
        <item x="1018"/>
        <item x="444"/>
        <item x="1222"/>
        <item x="875"/>
        <item x="687"/>
        <item x="657"/>
        <item x="963"/>
        <item x="1264"/>
        <item x="379"/>
        <item x="663"/>
        <item x="1141"/>
        <item x="885"/>
        <item x="138"/>
        <item x="539"/>
        <item x="140"/>
        <item x="842"/>
        <item x="516"/>
        <item x="11"/>
        <item x="769"/>
        <item x="1320"/>
        <item x="443"/>
        <item x="986"/>
        <item x="958"/>
        <item x="805"/>
        <item x="475"/>
        <item x="9"/>
        <item x="419"/>
        <item x="1336"/>
        <item x="695"/>
        <item x="889"/>
        <item x="244"/>
        <item x="1257"/>
        <item x="62"/>
        <item x="92"/>
        <item x="115"/>
        <item x="387"/>
        <item x="103"/>
        <item x="573"/>
        <item x="935"/>
        <item x="503"/>
        <item x="128"/>
        <item x="640"/>
        <item x="1195"/>
        <item x="598"/>
        <item x="1041"/>
        <item x="910"/>
        <item x="259"/>
        <item x="1307"/>
        <item x="1092"/>
        <item x="1119"/>
        <item x="1266"/>
        <item x="57"/>
        <item x="617"/>
        <item x="1000"/>
        <item x="622"/>
        <item x="1077"/>
        <item x="223"/>
        <item x="688"/>
        <item x="1290"/>
        <item x="314"/>
        <item x="916"/>
        <item x="476"/>
        <item x="242"/>
        <item x="322"/>
        <item x="30"/>
        <item x="1020"/>
        <item x="841"/>
        <item x="373"/>
        <item x="1116"/>
        <item x="161"/>
        <item x="737"/>
        <item x="500"/>
        <item x="263"/>
        <item x="758"/>
        <item x="1312"/>
        <item x="1011"/>
        <item x="19"/>
        <item x="1138"/>
        <item x="1205"/>
        <item x="158"/>
        <item x="441"/>
        <item x="203"/>
        <item x="82"/>
        <item x="849"/>
        <item x="1185"/>
        <item x="1035"/>
        <item x="1248"/>
        <item x="23"/>
        <item x="53"/>
        <item x="1302"/>
        <item x="377"/>
        <item x="524"/>
        <item x="1117"/>
        <item x="1287"/>
        <item x="1206"/>
        <item x="240"/>
        <item x="49"/>
        <item x="29"/>
        <item x="298"/>
        <item x="802"/>
        <item x="952"/>
        <item x="946"/>
        <item x="422"/>
        <item x="608"/>
        <item x="123"/>
        <item x="827"/>
        <item x="14"/>
        <item x="1155"/>
        <item x="1036"/>
        <item x="1048"/>
        <item x="38"/>
        <item x="84"/>
        <item x="1069"/>
        <item x="558"/>
        <item x="666"/>
        <item x="681"/>
        <item x="620"/>
        <item x="696"/>
        <item x="735"/>
        <item x="146"/>
        <item x="1123"/>
        <item x="724"/>
        <item x="1151"/>
        <item x="855"/>
        <item x="957"/>
        <item x="254"/>
        <item x="1217"/>
        <item x="1089"/>
        <item x="338"/>
        <item x="1110"/>
        <item x="955"/>
        <item x="851"/>
        <item x="292"/>
        <item x="312"/>
        <item x="1021"/>
        <item x="381"/>
        <item x="664"/>
        <item x="327"/>
        <item x="271"/>
        <item x="614"/>
        <item x="628"/>
        <item x="741"/>
        <item x="86"/>
        <item x="185"/>
        <item x="825"/>
        <item x="1322"/>
        <item x="256"/>
        <item x="586"/>
        <item x="892"/>
        <item x="252"/>
        <item x="705"/>
        <item x="1030"/>
        <item x="1046"/>
        <item x="738"/>
        <item x="1095"/>
        <item x="844"/>
        <item x="569"/>
        <item x="667"/>
        <item x="549"/>
        <item x="859"/>
        <item x="676"/>
        <item x="265"/>
        <item x="673"/>
        <item x="882"/>
        <item x="421"/>
        <item x="1121"/>
        <item x="1300"/>
        <item x="420"/>
        <item x="109"/>
        <item x="1239"/>
        <item x="94"/>
        <item x="251"/>
        <item x="1283"/>
        <item x="950"/>
        <item x="55"/>
        <item x="288"/>
        <item x="328"/>
        <item x="39"/>
        <item x="330"/>
        <item x="281"/>
        <item x="900"/>
        <item x="530"/>
        <item x="175"/>
        <item x="488"/>
        <item x="1061"/>
        <item x="1240"/>
        <item x="34"/>
        <item x="1145"/>
        <item x="818"/>
        <item x="577"/>
        <item x="1229"/>
        <item x="1299"/>
        <item x="543"/>
        <item t="default"/>
      </items>
    </pivotField>
  </pivotFields>
  <rowFields count="1">
    <field x="1"/>
  </rowFields>
  <rowItems count="4">
    <i>
      <x/>
    </i>
    <i>
      <x v="1"/>
    </i>
    <i>
      <x v="2"/>
    </i>
    <i>
      <x v="3"/>
    </i>
  </rowItems>
  <colFields count="1">
    <field x="0"/>
  </colFields>
  <colItems count="2">
    <i>
      <x/>
    </i>
    <i>
      <x v="1"/>
    </i>
  </colItems>
  <dataFields count="1">
    <dataField name="Average of charges($)" fld="2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F994DD-DF3A-9649-898C-CE475803FB01}" name="PivotTable12" cacheId="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E6:K11" firstHeaderRow="1" firstDataRow="2" firstDataCol="1"/>
  <pivotFields count="3">
    <pivotField axis="axisCol" showAll="0">
      <items count="7">
        <item x="0"/>
        <item x="1"/>
        <item x="3"/>
        <item x="2"/>
        <item x="5"/>
        <item x="4"/>
        <item t="default"/>
      </items>
    </pivotField>
    <pivotField axis="axisRow" showAll="0">
      <items count="5">
        <item x="3"/>
        <item x="2"/>
        <item x="1"/>
        <item x="0"/>
        <item t="default"/>
      </items>
    </pivotField>
    <pivotField dataField="1" showAll="0">
      <items count="1338">
        <item x="939"/>
        <item x="807"/>
        <item x="1243"/>
        <item x="662"/>
        <item x="22"/>
        <item x="194"/>
        <item x="865"/>
        <item x="780"/>
        <item x="442"/>
        <item x="1316"/>
        <item x="1250"/>
        <item x="680"/>
        <item x="583"/>
        <item x="790"/>
        <item x="487"/>
        <item x="513"/>
        <item x="136"/>
        <item x="385"/>
        <item x="722"/>
        <item x="374"/>
        <item x="1291"/>
        <item x="839"/>
        <item x="77"/>
        <item x="478"/>
        <item x="359"/>
        <item x="236"/>
        <item x="410"/>
        <item x="821"/>
        <item x="482"/>
        <item x="35"/>
        <item x="746"/>
        <item x="942"/>
        <item x="1334"/>
        <item x="399"/>
        <item x="181"/>
        <item x="464"/>
        <item x="133"/>
        <item x="599"/>
        <item x="1247"/>
        <item x="897"/>
        <item x="349"/>
        <item x="195"/>
        <item x="559"/>
        <item x="576"/>
        <item x="1096"/>
        <item x="887"/>
        <item x="172"/>
        <item x="1211"/>
        <item x="295"/>
        <item x="1040"/>
        <item x="121"/>
        <item x="529"/>
        <item x="1295"/>
        <item x="1022"/>
        <item x="647"/>
        <item x="270"/>
        <item x="1282"/>
        <item x="1"/>
        <item x="709"/>
        <item x="232"/>
        <item x="1128"/>
        <item x="1315"/>
        <item x="311"/>
        <item x="65"/>
        <item x="472"/>
        <item x="490"/>
        <item x="972"/>
        <item x="453"/>
        <item x="803"/>
        <item x="479"/>
        <item x="12"/>
        <item x="248"/>
        <item x="15"/>
        <item x="358"/>
        <item x="149"/>
        <item x="854"/>
        <item x="814"/>
        <item x="613"/>
        <item x="1267"/>
        <item x="750"/>
        <item x="1071"/>
        <item x="786"/>
        <item x="1294"/>
        <item x="495"/>
        <item x="452"/>
        <item x="1001"/>
        <item x="630"/>
        <item x="210"/>
        <item x="1059"/>
        <item x="712"/>
        <item x="247"/>
        <item x="1335"/>
        <item x="1024"/>
        <item x="699"/>
        <item x="90"/>
        <item x="137"/>
        <item x="1201"/>
        <item x="1076"/>
        <item x="801"/>
        <item x="689"/>
        <item x="898"/>
        <item x="565"/>
        <item x="200"/>
        <item x="414"/>
        <item x="806"/>
        <item x="192"/>
        <item x="391"/>
        <item x="277"/>
        <item x="1174"/>
        <item x="135"/>
        <item x="293"/>
        <item x="139"/>
        <item x="492"/>
        <item x="31"/>
        <item x="1162"/>
        <item x="469"/>
        <item x="471"/>
        <item x="1149"/>
        <item x="1333"/>
        <item x="611"/>
        <item x="50"/>
        <item x="941"/>
        <item x="727"/>
        <item x="571"/>
        <item x="896"/>
        <item x="1037"/>
        <item x="436"/>
        <item x="122"/>
        <item x="1146"/>
        <item x="37"/>
        <item x="937"/>
        <item x="973"/>
        <item x="106"/>
        <item x="692"/>
        <item x="691"/>
        <item x="17"/>
        <item x="1113"/>
        <item x="113"/>
        <item x="760"/>
        <item x="846"/>
        <item x="134"/>
        <item x="713"/>
        <item x="1157"/>
        <item x="1304"/>
        <item x="914"/>
        <item x="1057"/>
        <item x="217"/>
        <item x="562"/>
        <item x="470"/>
        <item x="511"/>
        <item x="274"/>
        <item x="971"/>
        <item x="477"/>
        <item x="591"/>
        <item x="679"/>
        <item x="881"/>
        <item x="363"/>
        <item x="1181"/>
        <item x="909"/>
        <item x="506"/>
        <item x="820"/>
        <item x="226"/>
        <item x="874"/>
        <item x="1234"/>
        <item x="635"/>
        <item x="1015"/>
        <item x="1298"/>
        <item x="168"/>
        <item x="10"/>
        <item x="423"/>
        <item x="959"/>
        <item x="791"/>
        <item x="1275"/>
        <item x="78"/>
        <item x="28"/>
        <item x="880"/>
        <item x="564"/>
        <item x="276"/>
        <item x="815"/>
        <item x="1180"/>
        <item x="174"/>
        <item x="324"/>
        <item x="108"/>
        <item x="439"/>
        <item x="1177"/>
        <item x="976"/>
        <item x="1107"/>
        <item x="925"/>
        <item x="929"/>
        <item x="847"/>
        <item x="1270"/>
        <item x="508"/>
        <item x="40"/>
        <item x="541"/>
        <item x="748"/>
        <item x="762"/>
        <item x="507"/>
        <item x="1042"/>
        <item x="428"/>
        <item x="1242"/>
        <item x="290"/>
        <item x="1136"/>
        <item x="388"/>
        <item x="364"/>
        <item x="694"/>
        <item x="579"/>
        <item x="1301"/>
        <item x="548"/>
        <item x="1098"/>
        <item x="1238"/>
        <item x="404"/>
        <item x="546"/>
        <item x="1260"/>
        <item x="967"/>
        <item x="1269"/>
        <item x="808"/>
        <item x="960"/>
        <item x="1053"/>
        <item x="631"/>
        <item x="989"/>
        <item x="125"/>
        <item x="870"/>
        <item x="218"/>
        <item x="46"/>
        <item x="655"/>
        <item x="879"/>
        <item x="1101"/>
        <item x="369"/>
        <item x="736"/>
        <item x="141"/>
        <item x="698"/>
        <item x="212"/>
        <item x="352"/>
        <item x="47"/>
        <item x="605"/>
        <item x="326"/>
        <item x="693"/>
        <item x="51"/>
        <item x="1091"/>
        <item x="1047"/>
        <item x="816"/>
        <item x="101"/>
        <item x="619"/>
        <item x="1130"/>
        <item x="1137"/>
        <item x="1285"/>
        <item x="624"/>
        <item x="5"/>
        <item x="742"/>
        <item x="570"/>
        <item x="95"/>
        <item x="555"/>
        <item x="519"/>
        <item x="585"/>
        <item x="4"/>
        <item x="954"/>
        <item x="107"/>
        <item x="294"/>
        <item x="759"/>
        <item x="557"/>
        <item x="670"/>
        <item x="76"/>
        <item x="1213"/>
        <item x="551"/>
        <item x="186"/>
        <item x="1016"/>
        <item x="1158"/>
        <item x="521"/>
        <item x="182"/>
        <item x="451"/>
        <item x="249"/>
        <item x="1216"/>
        <item x="656"/>
        <item x="409"/>
        <item x="1082"/>
        <item x="63"/>
        <item x="1193"/>
        <item x="1031"/>
        <item x="21"/>
        <item x="307"/>
        <item x="406"/>
        <item x="1278"/>
        <item x="731"/>
        <item x="282"/>
        <item x="1323"/>
        <item x="434"/>
        <item x="253"/>
        <item x="795"/>
        <item x="1241"/>
        <item x="922"/>
        <item x="205"/>
        <item x="1296"/>
        <item x="485"/>
        <item x="303"/>
        <item x="783"/>
        <item x="1276"/>
        <item x="868"/>
        <item x="671"/>
        <item x="835"/>
        <item x="1253"/>
        <item x="812"/>
        <item x="1004"/>
        <item x="1173"/>
        <item x="607"/>
        <item x="1005"/>
        <item x="80"/>
        <item x="2"/>
        <item x="1080"/>
        <item x="1058"/>
        <item x="237"/>
        <item x="642"/>
        <item x="980"/>
        <item x="61"/>
        <item x="987"/>
        <item x="951"/>
        <item x="1166"/>
        <item x="1311"/>
        <item x="1259"/>
        <item x="1094"/>
        <item x="1074"/>
        <item x="904"/>
        <item x="1310"/>
        <item x="389"/>
        <item x="112"/>
        <item x="901"/>
        <item x="319"/>
        <item x="1167"/>
        <item x="933"/>
        <item x="454"/>
        <item x="32"/>
        <item x="1219"/>
        <item x="796"/>
        <item x="831"/>
        <item x="440"/>
        <item x="964"/>
        <item x="1272"/>
        <item x="361"/>
        <item x="572"/>
        <item x="449"/>
        <item x="683"/>
        <item x="584"/>
        <item x="1224"/>
        <item x="169"/>
        <item x="166"/>
        <item x="669"/>
        <item x="905"/>
        <item x="883"/>
        <item x="191"/>
        <item x="978"/>
        <item x="346"/>
        <item x="320"/>
        <item x="431"/>
        <item x="983"/>
        <item x="189"/>
        <item x="496"/>
        <item x="1198"/>
        <item x="41"/>
        <item x="970"/>
        <item x="213"/>
        <item x="104"/>
        <item x="220"/>
        <item x="164"/>
        <item x="754"/>
        <item x="413"/>
        <item x="1204"/>
        <item x="1160"/>
        <item x="150"/>
        <item x="145"/>
        <item x="661"/>
        <item x="163"/>
        <item x="787"/>
        <item x="1164"/>
        <item x="518"/>
        <item x="918"/>
        <item x="173"/>
        <item x="222"/>
        <item x="913"/>
        <item x="1297"/>
        <item x="830"/>
        <item x="998"/>
        <item x="886"/>
        <item x="1112"/>
        <item x="187"/>
        <item x="1189"/>
        <item x="241"/>
        <item x="1209"/>
        <item x="704"/>
        <item x="833"/>
        <item x="1013"/>
        <item x="702"/>
        <item x="523"/>
        <item x="257"/>
        <item x="1215"/>
        <item x="1319"/>
        <item x="757"/>
        <item x="686"/>
        <item x="862"/>
        <item x="708"/>
        <item x="1286"/>
        <item x="348"/>
        <item x="992"/>
        <item x="921"/>
        <item x="813"/>
        <item x="596"/>
        <item x="1244"/>
        <item x="1152"/>
        <item x="196"/>
        <item x="789"/>
        <item x="1118"/>
        <item x="1196"/>
        <item x="1063"/>
        <item x="593"/>
        <item x="93"/>
        <item x="1066"/>
        <item x="1126"/>
        <item x="383"/>
        <item x="1081"/>
        <item x="448"/>
        <item x="68"/>
        <item x="437"/>
        <item x="777"/>
        <item x="871"/>
        <item x="432"/>
        <item x="536"/>
        <item x="504"/>
        <item x="588"/>
        <item x="1148"/>
        <item x="59"/>
        <item x="1246"/>
        <item x="535"/>
        <item x="44"/>
        <item x="129"/>
        <item x="1168"/>
        <item x="707"/>
        <item x="828"/>
        <item x="645"/>
        <item x="167"/>
        <item x="345"/>
        <item x="672"/>
        <item x="100"/>
        <item x="540"/>
        <item x="1199"/>
        <item x="24"/>
        <item x="930"/>
        <item x="923"/>
        <item x="42"/>
        <item x="877"/>
        <item x="928"/>
        <item x="878"/>
        <item x="43"/>
        <item x="152"/>
        <item x="1142"/>
        <item x="581"/>
        <item x="947"/>
        <item x="810"/>
        <item x="566"/>
        <item x="67"/>
        <item x="1197"/>
        <item x="837"/>
        <item x="8"/>
        <item x="784"/>
        <item x="659"/>
        <item x="176"/>
        <item x="1172"/>
        <item x="1254"/>
        <item x="1176"/>
        <item x="668"/>
        <item x="1062"/>
        <item x="997"/>
        <item x="426"/>
        <item x="79"/>
        <item x="610"/>
        <item x="1220"/>
        <item x="325"/>
        <item x="864"/>
        <item x="209"/>
        <item x="1225"/>
        <item x="408"/>
        <item x="876"/>
        <item x="725"/>
        <item x="639"/>
        <item x="119"/>
        <item x="234"/>
        <item x="300"/>
        <item x="625"/>
        <item x="612"/>
        <item x="1261"/>
        <item x="188"/>
        <item x="728"/>
        <item x="505"/>
        <item x="71"/>
        <item x="501"/>
        <item x="872"/>
        <item x="1223"/>
        <item x="1308"/>
        <item x="1028"/>
        <item x="768"/>
        <item x="1309"/>
        <item x="155"/>
        <item x="1237"/>
        <item x="775"/>
        <item x="1064"/>
        <item x="799"/>
        <item x="1325"/>
        <item x="766"/>
        <item x="154"/>
        <item x="1289"/>
        <item x="990"/>
        <item x="204"/>
        <item x="1288"/>
        <item x="860"/>
        <item x="239"/>
        <item x="1163"/>
        <item x="945"/>
        <item x="834"/>
        <item x="1226"/>
        <item x="632"/>
        <item x="243"/>
        <item x="1318"/>
        <item x="793"/>
        <item x="674"/>
        <item x="1154"/>
        <item x="890"/>
        <item x="567"/>
        <item x="773"/>
        <item x="272"/>
        <item x="7"/>
        <item x="427"/>
        <item x="1045"/>
        <item x="1262"/>
        <item x="445"/>
        <item x="415"/>
        <item x="932"/>
        <item x="228"/>
        <item x="215"/>
        <item x="995"/>
        <item x="183"/>
        <item x="318"/>
        <item x="268"/>
        <item x="597"/>
        <item x="230"/>
        <item x="819"/>
        <item x="776"/>
        <item x="450"/>
        <item x="966"/>
        <item x="395"/>
        <item x="1218"/>
        <item x="1135"/>
        <item x="984"/>
        <item x="912"/>
        <item x="906"/>
        <item x="372"/>
        <item x="595"/>
        <item x="1179"/>
        <item x="459"/>
        <item x="74"/>
        <item x="1159"/>
        <item x="685"/>
        <item x="184"/>
        <item x="804"/>
        <item x="120"/>
        <item x="285"/>
        <item x="309"/>
        <item x="151"/>
        <item x="975"/>
        <item x="81"/>
        <item x="1140"/>
        <item x="755"/>
        <item x="994"/>
        <item x="367"/>
        <item x="1049"/>
        <item x="88"/>
        <item x="497"/>
        <item x="54"/>
        <item x="765"/>
        <item x="690"/>
        <item x="401"/>
        <item x="368"/>
        <item x="171"/>
        <item x="313"/>
        <item x="902"/>
        <item x="211"/>
        <item x="498"/>
        <item x="822"/>
        <item x="339"/>
        <item x="538"/>
        <item x="6"/>
        <item x="646"/>
        <item x="1009"/>
        <item x="1055"/>
        <item x="651"/>
        <item x="1279"/>
        <item x="384"/>
        <item x="711"/>
        <item x="347"/>
        <item x="556"/>
        <item x="528"/>
        <item x="1120"/>
        <item x="985"/>
        <item x="517"/>
        <item x="590"/>
        <item x="1221"/>
        <item x="310"/>
        <item x="869"/>
        <item x="1233"/>
        <item x="197"/>
        <item x="214"/>
        <item x="396"/>
        <item x="652"/>
        <item x="1284"/>
        <item x="179"/>
        <item x="407"/>
        <item x="609"/>
        <item x="1075"/>
        <item x="747"/>
        <item x="1023"/>
        <item x="1129"/>
        <item x="968"/>
        <item x="118"/>
        <item x="1184"/>
        <item x="739"/>
        <item x="1108"/>
        <item x="60"/>
        <item x="1268"/>
        <item x="1003"/>
        <item x="1192"/>
        <item x="899"/>
        <item x="665"/>
        <item x="1200"/>
        <item x="1012"/>
        <item x="863"/>
        <item x="1019"/>
        <item x="178"/>
        <item x="594"/>
        <item x="537"/>
        <item x="743"/>
        <item x="316"/>
        <item x="201"/>
        <item x="873"/>
        <item x="703"/>
        <item x="351"/>
        <item x="356"/>
        <item x="392"/>
        <item x="936"/>
        <item x="424"/>
        <item x="1065"/>
        <item x="1105"/>
        <item x="1139"/>
        <item x="563"/>
        <item x="763"/>
        <item x="1245"/>
        <item x="416"/>
        <item x="329"/>
        <item x="600"/>
        <item x="621"/>
        <item x="560"/>
        <item x="1115"/>
        <item x="229"/>
        <item x="299"/>
        <item x="400"/>
        <item x="269"/>
        <item x="604"/>
        <item x="1051"/>
        <item x="393"/>
        <item x="1292"/>
        <item x="481"/>
        <item x="512"/>
        <item x="1326"/>
        <item x="781"/>
        <item x="633"/>
        <item x="394"/>
        <item x="809"/>
        <item x="286"/>
        <item x="732"/>
        <item x="1182"/>
        <item x="938"/>
        <item x="962"/>
        <item x="701"/>
        <item x="700"/>
        <item x="940"/>
        <item x="484"/>
        <item x="715"/>
        <item x="734"/>
        <item x="273"/>
        <item x="357"/>
        <item x="284"/>
        <item x="1143"/>
        <item x="127"/>
        <item x="198"/>
        <item x="977"/>
        <item x="275"/>
        <item x="315"/>
        <item x="578"/>
        <item x="1087"/>
        <item x="365"/>
        <item x="425"/>
        <item x="649"/>
        <item x="1027"/>
        <item x="279"/>
        <item x="527"/>
        <item x="682"/>
        <item x="522"/>
        <item x="778"/>
        <item x="845"/>
        <item x="719"/>
        <item x="147"/>
        <item x="483"/>
        <item x="744"/>
        <item x="1008"/>
        <item x="1202"/>
        <item x="1132"/>
        <item x="360"/>
        <item x="730"/>
        <item x="843"/>
        <item x="629"/>
        <item x="931"/>
        <item x="723"/>
        <item x="710"/>
        <item x="124"/>
        <item x="991"/>
        <item x="644"/>
        <item x="678"/>
        <item x="1258"/>
        <item x="1125"/>
        <item x="97"/>
        <item x="544"/>
        <item x="706"/>
        <item x="403"/>
        <item x="1328"/>
        <item x="1104"/>
        <item x="216"/>
        <item x="1263"/>
        <item x="460"/>
        <item x="165"/>
        <item x="891"/>
        <item x="317"/>
        <item x="177"/>
        <item x="162"/>
        <item x="489"/>
        <item x="1106"/>
        <item x="774"/>
        <item x="221"/>
        <item x="1088"/>
        <item x="650"/>
        <item x="1227"/>
        <item x="1054"/>
        <item x="1332"/>
        <item x="458"/>
        <item x="848"/>
        <item x="18"/>
        <item x="969"/>
        <item x="1265"/>
        <item x="618"/>
        <item x="390"/>
        <item x="1147"/>
        <item x="1330"/>
        <item x="1085"/>
        <item x="16"/>
        <item x="1212"/>
        <item x="1114"/>
        <item x="110"/>
        <item x="717"/>
        <item x="561"/>
        <item x="1068"/>
        <item x="91"/>
        <item x="1274"/>
        <item x="148"/>
        <item x="858"/>
        <item x="697"/>
        <item x="344"/>
        <item x="1165"/>
        <item x="811"/>
        <item x="1153"/>
        <item x="83"/>
        <item x="601"/>
        <item x="87"/>
        <item x="89"/>
        <item x="1134"/>
        <item x="13"/>
        <item x="1171"/>
        <item x="770"/>
        <item x="132"/>
        <item x="463"/>
        <item x="553"/>
        <item x="684"/>
        <item x="1100"/>
        <item x="720"/>
        <item x="1314"/>
        <item x="1090"/>
        <item x="1144"/>
        <item x="1093"/>
        <item x="1256"/>
        <item x="626"/>
        <item x="1232"/>
        <item x="1086"/>
        <item x="75"/>
        <item x="515"/>
        <item x="1102"/>
        <item x="627"/>
        <item x="116"/>
        <item x="1043"/>
        <item x="405"/>
        <item x="1331"/>
        <item x="1255"/>
        <item x="447"/>
        <item x="509"/>
        <item x="525"/>
        <item x="114"/>
        <item x="1109"/>
        <item x="258"/>
        <item x="949"/>
        <item x="547"/>
        <item x="568"/>
        <item x="1060"/>
        <item x="323"/>
        <item x="866"/>
        <item x="836"/>
        <item x="615"/>
        <item x="333"/>
        <item x="944"/>
        <item x="852"/>
        <item x="180"/>
        <item x="745"/>
        <item x="72"/>
        <item x="206"/>
        <item x="832"/>
        <item x="510"/>
        <item x="350"/>
        <item x="752"/>
        <item x="260"/>
        <item x="457"/>
        <item x="589"/>
        <item x="764"/>
        <item x="797"/>
        <item x="386"/>
        <item x="283"/>
        <item x="111"/>
        <item x="456"/>
        <item x="1079"/>
        <item x="1293"/>
        <item x="1228"/>
        <item x="308"/>
        <item x="888"/>
        <item x="73"/>
        <item x="225"/>
        <item x="371"/>
        <item x="926"/>
        <item x="193"/>
        <item x="1034"/>
        <item x="1072"/>
        <item x="96"/>
        <item x="1014"/>
        <item x="623"/>
        <item x="336"/>
        <item x="714"/>
        <item x="575"/>
        <item x="1236"/>
        <item x="718"/>
        <item x="934"/>
        <item x="1150"/>
        <item x="653"/>
        <item x="302"/>
        <item x="27"/>
        <item x="861"/>
        <item x="840"/>
        <item x="233"/>
        <item x="1208"/>
        <item x="677"/>
        <item x="353"/>
        <item x="648"/>
        <item x="486"/>
        <item x="1231"/>
        <item x="675"/>
        <item x="1017"/>
        <item x="823"/>
        <item x="190"/>
        <item x="493"/>
        <item x="438"/>
        <item x="956"/>
        <item x="838"/>
        <item x="1329"/>
        <item x="48"/>
        <item x="433"/>
        <item x="467"/>
        <item x="903"/>
        <item x="304"/>
        <item x="246"/>
        <item x="446"/>
        <item x="785"/>
        <item x="771"/>
        <item x="130"/>
        <item x="250"/>
        <item x="1214"/>
        <item x="580"/>
        <item x="532"/>
        <item x="278"/>
        <item x="638"/>
        <item x="1033"/>
        <item x="552"/>
        <item x="721"/>
        <item x="1321"/>
        <item x="943"/>
        <item x="202"/>
        <item x="1191"/>
        <item x="917"/>
        <item x="255"/>
        <item x="894"/>
        <item x="716"/>
        <item x="1188"/>
        <item x="867"/>
        <item x="1324"/>
        <item x="641"/>
        <item x="1073"/>
        <item x="342"/>
        <item x="574"/>
        <item x="466"/>
        <item x="20"/>
        <item x="341"/>
        <item x="550"/>
        <item x="829"/>
        <item x="170"/>
        <item x="370"/>
        <item x="332"/>
        <item x="366"/>
        <item x="919"/>
        <item x="788"/>
        <item x="920"/>
        <item x="927"/>
        <item x="499"/>
        <item x="893"/>
        <item x="56"/>
        <item x="131"/>
        <item x="587"/>
        <item x="1190"/>
        <item x="1032"/>
        <item x="33"/>
        <item x="335"/>
        <item x="534"/>
        <item x="362"/>
        <item x="1186"/>
        <item x="208"/>
        <item x="542"/>
        <item x="996"/>
        <item x="435"/>
        <item x="337"/>
        <item x="1070"/>
        <item x="343"/>
        <item x="25"/>
        <item x="231"/>
        <item x="733"/>
        <item x="531"/>
        <item x="850"/>
        <item x="354"/>
        <item x="751"/>
        <item x="66"/>
        <item x="1124"/>
        <item x="287"/>
        <item x="1281"/>
        <item x="800"/>
        <item x="767"/>
        <item x="1067"/>
        <item x="1127"/>
        <item x="911"/>
        <item x="658"/>
        <item x="1050"/>
        <item x="634"/>
        <item x="418"/>
        <item x="1156"/>
        <item x="1235"/>
        <item x="26"/>
        <item x="412"/>
        <item x="961"/>
        <item x="1271"/>
        <item x="988"/>
        <item x="267"/>
        <item x="402"/>
        <item x="64"/>
        <item x="199"/>
        <item x="398"/>
        <item x="380"/>
        <item x="1083"/>
        <item x="1078"/>
        <item x="907"/>
        <item x="462"/>
        <item x="592"/>
        <item x="157"/>
        <item x="480"/>
        <item x="36"/>
        <item x="856"/>
        <item x="99"/>
        <item x="1252"/>
        <item x="824"/>
        <item x="602"/>
        <item x="1305"/>
        <item x="974"/>
        <item x="1251"/>
        <item x="296"/>
        <item x="993"/>
        <item x="1025"/>
        <item x="378"/>
        <item x="70"/>
        <item x="397"/>
        <item x="726"/>
        <item x="1099"/>
        <item x="982"/>
        <item x="0"/>
        <item x="1273"/>
        <item x="126"/>
        <item x="261"/>
        <item x="753"/>
        <item x="1169"/>
        <item x="266"/>
        <item x="238"/>
        <item x="999"/>
        <item x="603"/>
        <item x="908"/>
        <item x="105"/>
        <item x="582"/>
        <item x="69"/>
        <item x="772"/>
        <item x="554"/>
        <item x="798"/>
        <item x="1056"/>
        <item x="494"/>
        <item x="375"/>
        <item x="143"/>
        <item x="857"/>
        <item x="1203"/>
        <item x="740"/>
        <item x="779"/>
        <item x="794"/>
        <item x="1183"/>
        <item x="417"/>
        <item x="1249"/>
        <item x="1313"/>
        <item x="1010"/>
        <item x="429"/>
        <item x="643"/>
        <item x="1194"/>
        <item x="1122"/>
        <item x="340"/>
        <item x="1161"/>
        <item x="142"/>
        <item x="1084"/>
        <item x="761"/>
        <item x="117"/>
        <item x="334"/>
        <item x="981"/>
        <item x="533"/>
        <item x="1178"/>
        <item x="729"/>
        <item x="305"/>
        <item x="235"/>
        <item x="1317"/>
        <item x="224"/>
        <item x="465"/>
        <item x="749"/>
        <item x="411"/>
        <item x="1133"/>
        <item x="884"/>
        <item x="159"/>
        <item x="895"/>
        <item x="948"/>
        <item x="153"/>
        <item x="953"/>
        <item x="637"/>
        <item x="1230"/>
        <item x="306"/>
        <item x="1039"/>
        <item x="291"/>
        <item x="1207"/>
        <item x="1103"/>
        <item x="264"/>
        <item x="45"/>
        <item x="1131"/>
        <item x="144"/>
        <item x="826"/>
        <item x="382"/>
        <item x="473"/>
        <item x="207"/>
        <item x="514"/>
        <item x="85"/>
        <item x="792"/>
        <item x="156"/>
        <item x="1002"/>
        <item x="1303"/>
        <item x="102"/>
        <item x="160"/>
        <item x="1306"/>
        <item x="1026"/>
        <item x="376"/>
        <item x="1029"/>
        <item x="1187"/>
        <item x="915"/>
        <item x="455"/>
        <item x="1044"/>
        <item x="297"/>
        <item x="3"/>
        <item x="461"/>
        <item x="660"/>
        <item x="502"/>
        <item x="280"/>
        <item x="1327"/>
        <item x="98"/>
        <item x="1277"/>
        <item x="1170"/>
        <item x="1038"/>
        <item x="1097"/>
        <item x="756"/>
        <item x="430"/>
        <item x="1007"/>
        <item x="58"/>
        <item x="468"/>
        <item x="616"/>
        <item x="817"/>
        <item x="1210"/>
        <item x="52"/>
        <item x="545"/>
        <item x="1175"/>
        <item x="965"/>
        <item x="526"/>
        <item x="853"/>
        <item x="1111"/>
        <item x="227"/>
        <item x="331"/>
        <item x="245"/>
        <item x="491"/>
        <item x="782"/>
        <item x="1280"/>
        <item x="355"/>
        <item x="654"/>
        <item x="321"/>
        <item x="262"/>
        <item x="301"/>
        <item x="636"/>
        <item x="1006"/>
        <item x="219"/>
        <item x="1052"/>
        <item x="924"/>
        <item x="474"/>
        <item x="979"/>
        <item x="520"/>
        <item x="606"/>
        <item x="289"/>
        <item x="1018"/>
        <item x="444"/>
        <item x="1222"/>
        <item x="875"/>
        <item x="687"/>
        <item x="657"/>
        <item x="963"/>
        <item x="1264"/>
        <item x="379"/>
        <item x="663"/>
        <item x="1141"/>
        <item x="885"/>
        <item x="138"/>
        <item x="539"/>
        <item x="140"/>
        <item x="842"/>
        <item x="516"/>
        <item x="11"/>
        <item x="769"/>
        <item x="1320"/>
        <item x="443"/>
        <item x="986"/>
        <item x="958"/>
        <item x="805"/>
        <item x="475"/>
        <item x="9"/>
        <item x="419"/>
        <item x="1336"/>
        <item x="695"/>
        <item x="889"/>
        <item x="244"/>
        <item x="1257"/>
        <item x="62"/>
        <item x="92"/>
        <item x="115"/>
        <item x="387"/>
        <item x="103"/>
        <item x="573"/>
        <item x="935"/>
        <item x="503"/>
        <item x="128"/>
        <item x="640"/>
        <item x="1195"/>
        <item x="598"/>
        <item x="1041"/>
        <item x="910"/>
        <item x="259"/>
        <item x="1307"/>
        <item x="1092"/>
        <item x="1119"/>
        <item x="1266"/>
        <item x="57"/>
        <item x="617"/>
        <item x="1000"/>
        <item x="622"/>
        <item x="1077"/>
        <item x="223"/>
        <item x="688"/>
        <item x="1290"/>
        <item x="314"/>
        <item x="916"/>
        <item x="476"/>
        <item x="242"/>
        <item x="322"/>
        <item x="30"/>
        <item x="1020"/>
        <item x="841"/>
        <item x="373"/>
        <item x="1116"/>
        <item x="161"/>
        <item x="737"/>
        <item x="500"/>
        <item x="263"/>
        <item x="758"/>
        <item x="1312"/>
        <item x="1011"/>
        <item x="19"/>
        <item x="1138"/>
        <item x="1205"/>
        <item x="158"/>
        <item x="441"/>
        <item x="203"/>
        <item x="82"/>
        <item x="849"/>
        <item x="1185"/>
        <item x="1035"/>
        <item x="1248"/>
        <item x="23"/>
        <item x="53"/>
        <item x="1302"/>
        <item x="377"/>
        <item x="524"/>
        <item x="1117"/>
        <item x="1287"/>
        <item x="1206"/>
        <item x="240"/>
        <item x="49"/>
        <item x="29"/>
        <item x="298"/>
        <item x="802"/>
        <item x="952"/>
        <item x="946"/>
        <item x="422"/>
        <item x="608"/>
        <item x="123"/>
        <item x="827"/>
        <item x="14"/>
        <item x="1155"/>
        <item x="1036"/>
        <item x="1048"/>
        <item x="38"/>
        <item x="84"/>
        <item x="1069"/>
        <item x="558"/>
        <item x="666"/>
        <item x="681"/>
        <item x="620"/>
        <item x="696"/>
        <item x="735"/>
        <item x="146"/>
        <item x="1123"/>
        <item x="724"/>
        <item x="1151"/>
        <item x="855"/>
        <item x="957"/>
        <item x="254"/>
        <item x="1217"/>
        <item x="1089"/>
        <item x="338"/>
        <item x="1110"/>
        <item x="955"/>
        <item x="851"/>
        <item x="292"/>
        <item x="312"/>
        <item x="1021"/>
        <item x="381"/>
        <item x="664"/>
        <item x="327"/>
        <item x="271"/>
        <item x="614"/>
        <item x="628"/>
        <item x="741"/>
        <item x="86"/>
        <item x="185"/>
        <item x="825"/>
        <item x="1322"/>
        <item x="256"/>
        <item x="586"/>
        <item x="892"/>
        <item x="252"/>
        <item x="705"/>
        <item x="1030"/>
        <item x="1046"/>
        <item x="738"/>
        <item x="1095"/>
        <item x="844"/>
        <item x="569"/>
        <item x="667"/>
        <item x="549"/>
        <item x="859"/>
        <item x="676"/>
        <item x="265"/>
        <item x="673"/>
        <item x="882"/>
        <item x="421"/>
        <item x="1121"/>
        <item x="1300"/>
        <item x="420"/>
        <item x="109"/>
        <item x="1239"/>
        <item x="94"/>
        <item x="251"/>
        <item x="1283"/>
        <item x="950"/>
        <item x="55"/>
        <item x="288"/>
        <item x="328"/>
        <item x="39"/>
        <item x="330"/>
        <item x="281"/>
        <item x="900"/>
        <item x="530"/>
        <item x="175"/>
        <item x="488"/>
        <item x="1061"/>
        <item x="1240"/>
        <item x="34"/>
        <item x="1145"/>
        <item x="818"/>
        <item x="577"/>
        <item x="1229"/>
        <item x="1299"/>
        <item x="543"/>
        <item t="default"/>
      </items>
    </pivotField>
  </pivotFields>
  <rowFields count="1">
    <field x="1"/>
  </rowFields>
  <rowItems count="4">
    <i>
      <x/>
    </i>
    <i>
      <x v="1"/>
    </i>
    <i>
      <x v="2"/>
    </i>
    <i>
      <x v="3"/>
    </i>
  </rowItems>
  <colFields count="1">
    <field x="0"/>
  </colFields>
  <colItems count="6">
    <i>
      <x/>
    </i>
    <i>
      <x v="1"/>
    </i>
    <i>
      <x v="2"/>
    </i>
    <i>
      <x v="3"/>
    </i>
    <i>
      <x v="4"/>
    </i>
    <i>
      <x v="5"/>
    </i>
  </colItems>
  <dataFields count="1">
    <dataField name="Average of charges($)" fld="2" subtotal="average" baseField="0" baseItem="0"/>
  </dataFields>
  <formats count="20">
    <format dxfId="19">
      <pivotArea type="all" dataOnly="0" outline="0" fieldPosition="0"/>
    </format>
    <format dxfId="18">
      <pivotArea outline="0" collapsedLevelsAreSubtotals="1" fieldPosition="0"/>
    </format>
    <format dxfId="17">
      <pivotArea type="origin" dataOnly="0" labelOnly="1" outline="0" fieldPosition="0"/>
    </format>
    <format dxfId="16">
      <pivotArea field="0" type="button" dataOnly="0" labelOnly="1" outline="0" axis="axisCol" fieldPosition="0"/>
    </format>
    <format dxfId="15">
      <pivotArea type="topRight" dataOnly="0" labelOnly="1" outline="0" fieldPosition="0"/>
    </format>
    <format dxfId="14">
      <pivotArea field="1" type="button" dataOnly="0" labelOnly="1" outline="0" axis="axisRow" fieldPosition="0"/>
    </format>
    <format dxfId="13">
      <pivotArea dataOnly="0" labelOnly="1" fieldPosition="0">
        <references count="1">
          <reference field="1" count="0"/>
        </references>
      </pivotArea>
    </format>
    <format dxfId="12">
      <pivotArea dataOnly="0" labelOnly="1" grandRow="1" outline="0" fieldPosition="0"/>
    </format>
    <format dxfId="11">
      <pivotArea dataOnly="0" labelOnly="1" fieldPosition="0">
        <references count="1">
          <reference field="0" count="0"/>
        </references>
      </pivotArea>
    </format>
    <format dxfId="10">
      <pivotArea dataOnly="0" labelOnly="1" grandCol="1" outline="0" fieldPosition="0"/>
    </format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0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1" type="button" dataOnly="0" labelOnly="1" outline="0" axis="axisRow" fieldPosition="0"/>
    </format>
    <format dxfId="3">
      <pivotArea dataOnly="0" labelOnly="1" fieldPosition="0">
        <references count="1">
          <reference field="1" count="0"/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0" count="0"/>
        </references>
      </pivotArea>
    </format>
    <format dxfId="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F84992-3D21-264F-80D3-B2AE21CDABCF}" name="PivotTable13" cacheId="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3">
  <location ref="E6:G9" firstHeaderRow="1" firstDataRow="2" firstDataCol="1"/>
  <pivotFields count="3">
    <pivotField axis="axisCol" showAll="0">
      <items count="3">
        <item x="0"/>
        <item x="1"/>
        <item t="default"/>
      </items>
    </pivotField>
    <pivotField axis="axisRow" showAll="0">
      <items count="3">
        <item x="1"/>
        <item x="0"/>
        <item t="default"/>
      </items>
    </pivotField>
    <pivotField dataField="1" showAll="0">
      <items count="1338">
        <item x="939"/>
        <item x="807"/>
        <item x="1243"/>
        <item x="662"/>
        <item x="22"/>
        <item x="194"/>
        <item x="865"/>
        <item x="780"/>
        <item x="442"/>
        <item x="1316"/>
        <item x="1250"/>
        <item x="680"/>
        <item x="583"/>
        <item x="790"/>
        <item x="487"/>
        <item x="513"/>
        <item x="136"/>
        <item x="385"/>
        <item x="722"/>
        <item x="374"/>
        <item x="1291"/>
        <item x="839"/>
        <item x="77"/>
        <item x="478"/>
        <item x="359"/>
        <item x="236"/>
        <item x="410"/>
        <item x="821"/>
        <item x="482"/>
        <item x="35"/>
        <item x="746"/>
        <item x="942"/>
        <item x="1334"/>
        <item x="399"/>
        <item x="181"/>
        <item x="464"/>
        <item x="133"/>
        <item x="599"/>
        <item x="1247"/>
        <item x="897"/>
        <item x="349"/>
        <item x="195"/>
        <item x="559"/>
        <item x="576"/>
        <item x="1096"/>
        <item x="887"/>
        <item x="172"/>
        <item x="1211"/>
        <item x="295"/>
        <item x="1040"/>
        <item x="121"/>
        <item x="529"/>
        <item x="1295"/>
        <item x="1022"/>
        <item x="647"/>
        <item x="270"/>
        <item x="1282"/>
        <item x="1"/>
        <item x="709"/>
        <item x="232"/>
        <item x="1128"/>
        <item x="1315"/>
        <item x="311"/>
        <item x="65"/>
        <item x="472"/>
        <item x="490"/>
        <item x="972"/>
        <item x="453"/>
        <item x="803"/>
        <item x="479"/>
        <item x="12"/>
        <item x="248"/>
        <item x="15"/>
        <item x="358"/>
        <item x="149"/>
        <item x="854"/>
        <item x="814"/>
        <item x="613"/>
        <item x="1267"/>
        <item x="750"/>
        <item x="1071"/>
        <item x="786"/>
        <item x="1294"/>
        <item x="495"/>
        <item x="452"/>
        <item x="1001"/>
        <item x="630"/>
        <item x="210"/>
        <item x="1059"/>
        <item x="712"/>
        <item x="247"/>
        <item x="1335"/>
        <item x="1024"/>
        <item x="699"/>
        <item x="90"/>
        <item x="137"/>
        <item x="1201"/>
        <item x="1076"/>
        <item x="801"/>
        <item x="689"/>
        <item x="898"/>
        <item x="565"/>
        <item x="200"/>
        <item x="414"/>
        <item x="806"/>
        <item x="192"/>
        <item x="391"/>
        <item x="277"/>
        <item x="1174"/>
        <item x="135"/>
        <item x="293"/>
        <item x="139"/>
        <item x="492"/>
        <item x="31"/>
        <item x="1162"/>
        <item x="469"/>
        <item x="471"/>
        <item x="1149"/>
        <item x="1333"/>
        <item x="611"/>
        <item x="50"/>
        <item x="941"/>
        <item x="727"/>
        <item x="571"/>
        <item x="896"/>
        <item x="1037"/>
        <item x="436"/>
        <item x="122"/>
        <item x="1146"/>
        <item x="37"/>
        <item x="937"/>
        <item x="973"/>
        <item x="106"/>
        <item x="692"/>
        <item x="691"/>
        <item x="17"/>
        <item x="1113"/>
        <item x="113"/>
        <item x="760"/>
        <item x="846"/>
        <item x="134"/>
        <item x="713"/>
        <item x="1157"/>
        <item x="1304"/>
        <item x="914"/>
        <item x="1057"/>
        <item x="217"/>
        <item x="562"/>
        <item x="470"/>
        <item x="511"/>
        <item x="274"/>
        <item x="971"/>
        <item x="477"/>
        <item x="591"/>
        <item x="679"/>
        <item x="881"/>
        <item x="363"/>
        <item x="1181"/>
        <item x="909"/>
        <item x="506"/>
        <item x="820"/>
        <item x="226"/>
        <item x="874"/>
        <item x="1234"/>
        <item x="635"/>
        <item x="1015"/>
        <item x="1298"/>
        <item x="168"/>
        <item x="10"/>
        <item x="423"/>
        <item x="959"/>
        <item x="791"/>
        <item x="1275"/>
        <item x="78"/>
        <item x="28"/>
        <item x="880"/>
        <item x="564"/>
        <item x="276"/>
        <item x="815"/>
        <item x="1180"/>
        <item x="174"/>
        <item x="324"/>
        <item x="108"/>
        <item x="439"/>
        <item x="1177"/>
        <item x="976"/>
        <item x="1107"/>
        <item x="925"/>
        <item x="929"/>
        <item x="847"/>
        <item x="1270"/>
        <item x="508"/>
        <item x="40"/>
        <item x="541"/>
        <item x="748"/>
        <item x="762"/>
        <item x="507"/>
        <item x="1042"/>
        <item x="428"/>
        <item x="1242"/>
        <item x="290"/>
        <item x="1136"/>
        <item x="388"/>
        <item x="364"/>
        <item x="694"/>
        <item x="579"/>
        <item x="1301"/>
        <item x="548"/>
        <item x="1098"/>
        <item x="1238"/>
        <item x="404"/>
        <item x="546"/>
        <item x="1260"/>
        <item x="967"/>
        <item x="1269"/>
        <item x="808"/>
        <item x="960"/>
        <item x="1053"/>
        <item x="631"/>
        <item x="989"/>
        <item x="125"/>
        <item x="870"/>
        <item x="218"/>
        <item x="46"/>
        <item x="655"/>
        <item x="879"/>
        <item x="1101"/>
        <item x="369"/>
        <item x="736"/>
        <item x="141"/>
        <item x="698"/>
        <item x="212"/>
        <item x="352"/>
        <item x="47"/>
        <item x="605"/>
        <item x="326"/>
        <item x="693"/>
        <item x="51"/>
        <item x="1091"/>
        <item x="1047"/>
        <item x="816"/>
        <item x="101"/>
        <item x="619"/>
        <item x="1130"/>
        <item x="1137"/>
        <item x="1285"/>
        <item x="624"/>
        <item x="5"/>
        <item x="742"/>
        <item x="570"/>
        <item x="95"/>
        <item x="555"/>
        <item x="519"/>
        <item x="585"/>
        <item x="4"/>
        <item x="954"/>
        <item x="107"/>
        <item x="294"/>
        <item x="759"/>
        <item x="557"/>
        <item x="670"/>
        <item x="76"/>
        <item x="1213"/>
        <item x="551"/>
        <item x="186"/>
        <item x="1016"/>
        <item x="1158"/>
        <item x="521"/>
        <item x="182"/>
        <item x="451"/>
        <item x="249"/>
        <item x="1216"/>
        <item x="656"/>
        <item x="409"/>
        <item x="1082"/>
        <item x="63"/>
        <item x="1193"/>
        <item x="1031"/>
        <item x="21"/>
        <item x="307"/>
        <item x="406"/>
        <item x="1278"/>
        <item x="731"/>
        <item x="282"/>
        <item x="1323"/>
        <item x="434"/>
        <item x="253"/>
        <item x="795"/>
        <item x="1241"/>
        <item x="922"/>
        <item x="205"/>
        <item x="1296"/>
        <item x="485"/>
        <item x="303"/>
        <item x="783"/>
        <item x="1276"/>
        <item x="868"/>
        <item x="671"/>
        <item x="835"/>
        <item x="1253"/>
        <item x="812"/>
        <item x="1004"/>
        <item x="1173"/>
        <item x="607"/>
        <item x="1005"/>
        <item x="80"/>
        <item x="2"/>
        <item x="1080"/>
        <item x="1058"/>
        <item x="237"/>
        <item x="642"/>
        <item x="980"/>
        <item x="61"/>
        <item x="987"/>
        <item x="951"/>
        <item x="1166"/>
        <item x="1311"/>
        <item x="1259"/>
        <item x="1094"/>
        <item x="1074"/>
        <item x="904"/>
        <item x="1310"/>
        <item x="389"/>
        <item x="112"/>
        <item x="901"/>
        <item x="319"/>
        <item x="1167"/>
        <item x="933"/>
        <item x="454"/>
        <item x="32"/>
        <item x="1219"/>
        <item x="796"/>
        <item x="831"/>
        <item x="440"/>
        <item x="964"/>
        <item x="1272"/>
        <item x="361"/>
        <item x="572"/>
        <item x="449"/>
        <item x="683"/>
        <item x="584"/>
        <item x="1224"/>
        <item x="169"/>
        <item x="166"/>
        <item x="669"/>
        <item x="905"/>
        <item x="883"/>
        <item x="191"/>
        <item x="978"/>
        <item x="346"/>
        <item x="320"/>
        <item x="431"/>
        <item x="983"/>
        <item x="189"/>
        <item x="496"/>
        <item x="1198"/>
        <item x="41"/>
        <item x="970"/>
        <item x="213"/>
        <item x="104"/>
        <item x="220"/>
        <item x="164"/>
        <item x="754"/>
        <item x="413"/>
        <item x="1204"/>
        <item x="1160"/>
        <item x="150"/>
        <item x="145"/>
        <item x="661"/>
        <item x="163"/>
        <item x="787"/>
        <item x="1164"/>
        <item x="518"/>
        <item x="918"/>
        <item x="173"/>
        <item x="222"/>
        <item x="913"/>
        <item x="1297"/>
        <item x="830"/>
        <item x="998"/>
        <item x="886"/>
        <item x="1112"/>
        <item x="187"/>
        <item x="1189"/>
        <item x="241"/>
        <item x="1209"/>
        <item x="704"/>
        <item x="833"/>
        <item x="1013"/>
        <item x="702"/>
        <item x="523"/>
        <item x="257"/>
        <item x="1215"/>
        <item x="1319"/>
        <item x="757"/>
        <item x="686"/>
        <item x="862"/>
        <item x="708"/>
        <item x="1286"/>
        <item x="348"/>
        <item x="992"/>
        <item x="921"/>
        <item x="813"/>
        <item x="596"/>
        <item x="1244"/>
        <item x="1152"/>
        <item x="196"/>
        <item x="789"/>
        <item x="1118"/>
        <item x="1196"/>
        <item x="1063"/>
        <item x="593"/>
        <item x="93"/>
        <item x="1066"/>
        <item x="1126"/>
        <item x="383"/>
        <item x="1081"/>
        <item x="448"/>
        <item x="68"/>
        <item x="437"/>
        <item x="777"/>
        <item x="871"/>
        <item x="432"/>
        <item x="536"/>
        <item x="504"/>
        <item x="588"/>
        <item x="1148"/>
        <item x="59"/>
        <item x="1246"/>
        <item x="535"/>
        <item x="44"/>
        <item x="129"/>
        <item x="1168"/>
        <item x="707"/>
        <item x="828"/>
        <item x="645"/>
        <item x="167"/>
        <item x="345"/>
        <item x="672"/>
        <item x="100"/>
        <item x="540"/>
        <item x="1199"/>
        <item x="24"/>
        <item x="930"/>
        <item x="923"/>
        <item x="42"/>
        <item x="877"/>
        <item x="928"/>
        <item x="878"/>
        <item x="43"/>
        <item x="152"/>
        <item x="1142"/>
        <item x="581"/>
        <item x="947"/>
        <item x="810"/>
        <item x="566"/>
        <item x="67"/>
        <item x="1197"/>
        <item x="837"/>
        <item x="8"/>
        <item x="784"/>
        <item x="659"/>
        <item x="176"/>
        <item x="1172"/>
        <item x="1254"/>
        <item x="1176"/>
        <item x="668"/>
        <item x="1062"/>
        <item x="997"/>
        <item x="426"/>
        <item x="79"/>
        <item x="610"/>
        <item x="1220"/>
        <item x="325"/>
        <item x="864"/>
        <item x="209"/>
        <item x="1225"/>
        <item x="408"/>
        <item x="876"/>
        <item x="725"/>
        <item x="639"/>
        <item x="119"/>
        <item x="234"/>
        <item x="300"/>
        <item x="625"/>
        <item x="612"/>
        <item x="1261"/>
        <item x="188"/>
        <item x="728"/>
        <item x="505"/>
        <item x="71"/>
        <item x="501"/>
        <item x="872"/>
        <item x="1223"/>
        <item x="1308"/>
        <item x="1028"/>
        <item x="768"/>
        <item x="1309"/>
        <item x="155"/>
        <item x="1237"/>
        <item x="775"/>
        <item x="1064"/>
        <item x="799"/>
        <item x="1325"/>
        <item x="766"/>
        <item x="154"/>
        <item x="1289"/>
        <item x="990"/>
        <item x="204"/>
        <item x="1288"/>
        <item x="860"/>
        <item x="239"/>
        <item x="1163"/>
        <item x="945"/>
        <item x="834"/>
        <item x="1226"/>
        <item x="632"/>
        <item x="243"/>
        <item x="1318"/>
        <item x="793"/>
        <item x="674"/>
        <item x="1154"/>
        <item x="890"/>
        <item x="567"/>
        <item x="773"/>
        <item x="272"/>
        <item x="7"/>
        <item x="427"/>
        <item x="1045"/>
        <item x="1262"/>
        <item x="445"/>
        <item x="415"/>
        <item x="932"/>
        <item x="228"/>
        <item x="215"/>
        <item x="995"/>
        <item x="183"/>
        <item x="318"/>
        <item x="268"/>
        <item x="597"/>
        <item x="230"/>
        <item x="819"/>
        <item x="776"/>
        <item x="450"/>
        <item x="966"/>
        <item x="395"/>
        <item x="1218"/>
        <item x="1135"/>
        <item x="984"/>
        <item x="912"/>
        <item x="906"/>
        <item x="372"/>
        <item x="595"/>
        <item x="1179"/>
        <item x="459"/>
        <item x="74"/>
        <item x="1159"/>
        <item x="685"/>
        <item x="184"/>
        <item x="804"/>
        <item x="120"/>
        <item x="285"/>
        <item x="309"/>
        <item x="151"/>
        <item x="975"/>
        <item x="81"/>
        <item x="1140"/>
        <item x="755"/>
        <item x="994"/>
        <item x="367"/>
        <item x="1049"/>
        <item x="88"/>
        <item x="497"/>
        <item x="54"/>
        <item x="765"/>
        <item x="690"/>
        <item x="401"/>
        <item x="368"/>
        <item x="171"/>
        <item x="313"/>
        <item x="902"/>
        <item x="211"/>
        <item x="498"/>
        <item x="822"/>
        <item x="339"/>
        <item x="538"/>
        <item x="6"/>
        <item x="646"/>
        <item x="1009"/>
        <item x="1055"/>
        <item x="651"/>
        <item x="1279"/>
        <item x="384"/>
        <item x="711"/>
        <item x="347"/>
        <item x="556"/>
        <item x="528"/>
        <item x="1120"/>
        <item x="985"/>
        <item x="517"/>
        <item x="590"/>
        <item x="1221"/>
        <item x="310"/>
        <item x="869"/>
        <item x="1233"/>
        <item x="197"/>
        <item x="214"/>
        <item x="396"/>
        <item x="652"/>
        <item x="1284"/>
        <item x="179"/>
        <item x="407"/>
        <item x="609"/>
        <item x="1075"/>
        <item x="747"/>
        <item x="1023"/>
        <item x="1129"/>
        <item x="968"/>
        <item x="118"/>
        <item x="1184"/>
        <item x="739"/>
        <item x="1108"/>
        <item x="60"/>
        <item x="1268"/>
        <item x="1003"/>
        <item x="1192"/>
        <item x="899"/>
        <item x="665"/>
        <item x="1200"/>
        <item x="1012"/>
        <item x="863"/>
        <item x="1019"/>
        <item x="178"/>
        <item x="594"/>
        <item x="537"/>
        <item x="743"/>
        <item x="316"/>
        <item x="201"/>
        <item x="873"/>
        <item x="703"/>
        <item x="351"/>
        <item x="356"/>
        <item x="392"/>
        <item x="936"/>
        <item x="424"/>
        <item x="1065"/>
        <item x="1105"/>
        <item x="1139"/>
        <item x="563"/>
        <item x="763"/>
        <item x="1245"/>
        <item x="416"/>
        <item x="329"/>
        <item x="600"/>
        <item x="621"/>
        <item x="560"/>
        <item x="1115"/>
        <item x="229"/>
        <item x="299"/>
        <item x="400"/>
        <item x="269"/>
        <item x="604"/>
        <item x="1051"/>
        <item x="393"/>
        <item x="1292"/>
        <item x="481"/>
        <item x="512"/>
        <item x="1326"/>
        <item x="781"/>
        <item x="633"/>
        <item x="394"/>
        <item x="809"/>
        <item x="286"/>
        <item x="732"/>
        <item x="1182"/>
        <item x="938"/>
        <item x="962"/>
        <item x="701"/>
        <item x="700"/>
        <item x="940"/>
        <item x="484"/>
        <item x="715"/>
        <item x="734"/>
        <item x="273"/>
        <item x="357"/>
        <item x="284"/>
        <item x="1143"/>
        <item x="127"/>
        <item x="198"/>
        <item x="977"/>
        <item x="275"/>
        <item x="315"/>
        <item x="578"/>
        <item x="1087"/>
        <item x="365"/>
        <item x="425"/>
        <item x="649"/>
        <item x="1027"/>
        <item x="279"/>
        <item x="527"/>
        <item x="682"/>
        <item x="522"/>
        <item x="778"/>
        <item x="845"/>
        <item x="719"/>
        <item x="147"/>
        <item x="483"/>
        <item x="744"/>
        <item x="1008"/>
        <item x="1202"/>
        <item x="1132"/>
        <item x="360"/>
        <item x="730"/>
        <item x="843"/>
        <item x="629"/>
        <item x="931"/>
        <item x="723"/>
        <item x="710"/>
        <item x="124"/>
        <item x="991"/>
        <item x="644"/>
        <item x="678"/>
        <item x="1258"/>
        <item x="1125"/>
        <item x="97"/>
        <item x="544"/>
        <item x="706"/>
        <item x="403"/>
        <item x="1328"/>
        <item x="1104"/>
        <item x="216"/>
        <item x="1263"/>
        <item x="460"/>
        <item x="165"/>
        <item x="891"/>
        <item x="317"/>
        <item x="177"/>
        <item x="162"/>
        <item x="489"/>
        <item x="1106"/>
        <item x="774"/>
        <item x="221"/>
        <item x="1088"/>
        <item x="650"/>
        <item x="1227"/>
        <item x="1054"/>
        <item x="1332"/>
        <item x="458"/>
        <item x="848"/>
        <item x="18"/>
        <item x="969"/>
        <item x="1265"/>
        <item x="618"/>
        <item x="390"/>
        <item x="1147"/>
        <item x="1330"/>
        <item x="1085"/>
        <item x="16"/>
        <item x="1212"/>
        <item x="1114"/>
        <item x="110"/>
        <item x="717"/>
        <item x="561"/>
        <item x="1068"/>
        <item x="91"/>
        <item x="1274"/>
        <item x="148"/>
        <item x="858"/>
        <item x="697"/>
        <item x="344"/>
        <item x="1165"/>
        <item x="811"/>
        <item x="1153"/>
        <item x="83"/>
        <item x="601"/>
        <item x="87"/>
        <item x="89"/>
        <item x="1134"/>
        <item x="13"/>
        <item x="1171"/>
        <item x="770"/>
        <item x="132"/>
        <item x="463"/>
        <item x="553"/>
        <item x="684"/>
        <item x="1100"/>
        <item x="720"/>
        <item x="1314"/>
        <item x="1090"/>
        <item x="1144"/>
        <item x="1093"/>
        <item x="1256"/>
        <item x="626"/>
        <item x="1232"/>
        <item x="1086"/>
        <item x="75"/>
        <item x="515"/>
        <item x="1102"/>
        <item x="627"/>
        <item x="116"/>
        <item x="1043"/>
        <item x="405"/>
        <item x="1331"/>
        <item x="1255"/>
        <item x="447"/>
        <item x="509"/>
        <item x="525"/>
        <item x="114"/>
        <item x="1109"/>
        <item x="258"/>
        <item x="949"/>
        <item x="547"/>
        <item x="568"/>
        <item x="1060"/>
        <item x="323"/>
        <item x="866"/>
        <item x="836"/>
        <item x="615"/>
        <item x="333"/>
        <item x="944"/>
        <item x="852"/>
        <item x="180"/>
        <item x="745"/>
        <item x="72"/>
        <item x="206"/>
        <item x="832"/>
        <item x="510"/>
        <item x="350"/>
        <item x="752"/>
        <item x="260"/>
        <item x="457"/>
        <item x="589"/>
        <item x="764"/>
        <item x="797"/>
        <item x="386"/>
        <item x="283"/>
        <item x="111"/>
        <item x="456"/>
        <item x="1079"/>
        <item x="1293"/>
        <item x="1228"/>
        <item x="308"/>
        <item x="888"/>
        <item x="73"/>
        <item x="225"/>
        <item x="371"/>
        <item x="926"/>
        <item x="193"/>
        <item x="1034"/>
        <item x="1072"/>
        <item x="96"/>
        <item x="1014"/>
        <item x="623"/>
        <item x="336"/>
        <item x="714"/>
        <item x="575"/>
        <item x="1236"/>
        <item x="718"/>
        <item x="934"/>
        <item x="1150"/>
        <item x="653"/>
        <item x="302"/>
        <item x="27"/>
        <item x="861"/>
        <item x="840"/>
        <item x="233"/>
        <item x="1208"/>
        <item x="677"/>
        <item x="353"/>
        <item x="648"/>
        <item x="486"/>
        <item x="1231"/>
        <item x="675"/>
        <item x="1017"/>
        <item x="823"/>
        <item x="190"/>
        <item x="493"/>
        <item x="438"/>
        <item x="956"/>
        <item x="838"/>
        <item x="1329"/>
        <item x="48"/>
        <item x="433"/>
        <item x="467"/>
        <item x="903"/>
        <item x="304"/>
        <item x="246"/>
        <item x="446"/>
        <item x="785"/>
        <item x="771"/>
        <item x="130"/>
        <item x="250"/>
        <item x="1214"/>
        <item x="580"/>
        <item x="532"/>
        <item x="278"/>
        <item x="638"/>
        <item x="1033"/>
        <item x="552"/>
        <item x="721"/>
        <item x="1321"/>
        <item x="943"/>
        <item x="202"/>
        <item x="1191"/>
        <item x="917"/>
        <item x="255"/>
        <item x="894"/>
        <item x="716"/>
        <item x="1188"/>
        <item x="867"/>
        <item x="1324"/>
        <item x="641"/>
        <item x="1073"/>
        <item x="342"/>
        <item x="574"/>
        <item x="466"/>
        <item x="20"/>
        <item x="341"/>
        <item x="550"/>
        <item x="829"/>
        <item x="170"/>
        <item x="370"/>
        <item x="332"/>
        <item x="366"/>
        <item x="919"/>
        <item x="788"/>
        <item x="920"/>
        <item x="927"/>
        <item x="499"/>
        <item x="893"/>
        <item x="56"/>
        <item x="131"/>
        <item x="587"/>
        <item x="1190"/>
        <item x="1032"/>
        <item x="33"/>
        <item x="335"/>
        <item x="534"/>
        <item x="362"/>
        <item x="1186"/>
        <item x="208"/>
        <item x="542"/>
        <item x="996"/>
        <item x="435"/>
        <item x="337"/>
        <item x="1070"/>
        <item x="343"/>
        <item x="25"/>
        <item x="231"/>
        <item x="733"/>
        <item x="531"/>
        <item x="850"/>
        <item x="354"/>
        <item x="751"/>
        <item x="66"/>
        <item x="1124"/>
        <item x="287"/>
        <item x="1281"/>
        <item x="800"/>
        <item x="767"/>
        <item x="1067"/>
        <item x="1127"/>
        <item x="911"/>
        <item x="658"/>
        <item x="1050"/>
        <item x="634"/>
        <item x="418"/>
        <item x="1156"/>
        <item x="1235"/>
        <item x="26"/>
        <item x="412"/>
        <item x="961"/>
        <item x="1271"/>
        <item x="988"/>
        <item x="267"/>
        <item x="402"/>
        <item x="64"/>
        <item x="199"/>
        <item x="398"/>
        <item x="380"/>
        <item x="1083"/>
        <item x="1078"/>
        <item x="907"/>
        <item x="462"/>
        <item x="592"/>
        <item x="157"/>
        <item x="480"/>
        <item x="36"/>
        <item x="856"/>
        <item x="99"/>
        <item x="1252"/>
        <item x="824"/>
        <item x="602"/>
        <item x="1305"/>
        <item x="974"/>
        <item x="1251"/>
        <item x="296"/>
        <item x="993"/>
        <item x="1025"/>
        <item x="378"/>
        <item x="70"/>
        <item x="397"/>
        <item x="726"/>
        <item x="1099"/>
        <item x="982"/>
        <item x="0"/>
        <item x="1273"/>
        <item x="126"/>
        <item x="261"/>
        <item x="753"/>
        <item x="1169"/>
        <item x="266"/>
        <item x="238"/>
        <item x="999"/>
        <item x="603"/>
        <item x="908"/>
        <item x="105"/>
        <item x="582"/>
        <item x="69"/>
        <item x="772"/>
        <item x="554"/>
        <item x="798"/>
        <item x="1056"/>
        <item x="494"/>
        <item x="375"/>
        <item x="143"/>
        <item x="857"/>
        <item x="1203"/>
        <item x="740"/>
        <item x="779"/>
        <item x="794"/>
        <item x="1183"/>
        <item x="417"/>
        <item x="1249"/>
        <item x="1313"/>
        <item x="1010"/>
        <item x="429"/>
        <item x="643"/>
        <item x="1194"/>
        <item x="1122"/>
        <item x="340"/>
        <item x="1161"/>
        <item x="142"/>
        <item x="1084"/>
        <item x="761"/>
        <item x="117"/>
        <item x="334"/>
        <item x="981"/>
        <item x="533"/>
        <item x="1178"/>
        <item x="729"/>
        <item x="305"/>
        <item x="235"/>
        <item x="1317"/>
        <item x="224"/>
        <item x="465"/>
        <item x="749"/>
        <item x="411"/>
        <item x="1133"/>
        <item x="884"/>
        <item x="159"/>
        <item x="895"/>
        <item x="948"/>
        <item x="153"/>
        <item x="953"/>
        <item x="637"/>
        <item x="1230"/>
        <item x="306"/>
        <item x="1039"/>
        <item x="291"/>
        <item x="1207"/>
        <item x="1103"/>
        <item x="264"/>
        <item x="45"/>
        <item x="1131"/>
        <item x="144"/>
        <item x="826"/>
        <item x="382"/>
        <item x="473"/>
        <item x="207"/>
        <item x="514"/>
        <item x="85"/>
        <item x="792"/>
        <item x="156"/>
        <item x="1002"/>
        <item x="1303"/>
        <item x="102"/>
        <item x="160"/>
        <item x="1306"/>
        <item x="1026"/>
        <item x="376"/>
        <item x="1029"/>
        <item x="1187"/>
        <item x="915"/>
        <item x="455"/>
        <item x="1044"/>
        <item x="297"/>
        <item x="3"/>
        <item x="461"/>
        <item x="660"/>
        <item x="502"/>
        <item x="280"/>
        <item x="1327"/>
        <item x="98"/>
        <item x="1277"/>
        <item x="1170"/>
        <item x="1038"/>
        <item x="1097"/>
        <item x="756"/>
        <item x="430"/>
        <item x="1007"/>
        <item x="58"/>
        <item x="468"/>
        <item x="616"/>
        <item x="817"/>
        <item x="1210"/>
        <item x="52"/>
        <item x="545"/>
        <item x="1175"/>
        <item x="965"/>
        <item x="526"/>
        <item x="853"/>
        <item x="1111"/>
        <item x="227"/>
        <item x="331"/>
        <item x="245"/>
        <item x="491"/>
        <item x="782"/>
        <item x="1280"/>
        <item x="355"/>
        <item x="654"/>
        <item x="321"/>
        <item x="262"/>
        <item x="301"/>
        <item x="636"/>
        <item x="1006"/>
        <item x="219"/>
        <item x="1052"/>
        <item x="924"/>
        <item x="474"/>
        <item x="979"/>
        <item x="520"/>
        <item x="606"/>
        <item x="289"/>
        <item x="1018"/>
        <item x="444"/>
        <item x="1222"/>
        <item x="875"/>
        <item x="687"/>
        <item x="657"/>
        <item x="963"/>
        <item x="1264"/>
        <item x="379"/>
        <item x="663"/>
        <item x="1141"/>
        <item x="885"/>
        <item x="138"/>
        <item x="539"/>
        <item x="140"/>
        <item x="842"/>
        <item x="516"/>
        <item x="11"/>
        <item x="769"/>
        <item x="1320"/>
        <item x="443"/>
        <item x="986"/>
        <item x="958"/>
        <item x="805"/>
        <item x="475"/>
        <item x="9"/>
        <item x="419"/>
        <item x="1336"/>
        <item x="695"/>
        <item x="889"/>
        <item x="244"/>
        <item x="1257"/>
        <item x="62"/>
        <item x="92"/>
        <item x="115"/>
        <item x="387"/>
        <item x="103"/>
        <item x="573"/>
        <item x="935"/>
        <item x="503"/>
        <item x="128"/>
        <item x="640"/>
        <item x="1195"/>
        <item x="598"/>
        <item x="1041"/>
        <item x="910"/>
        <item x="259"/>
        <item x="1307"/>
        <item x="1092"/>
        <item x="1119"/>
        <item x="1266"/>
        <item x="57"/>
        <item x="617"/>
        <item x="1000"/>
        <item x="622"/>
        <item x="1077"/>
        <item x="223"/>
        <item x="688"/>
        <item x="1290"/>
        <item x="314"/>
        <item x="916"/>
        <item x="476"/>
        <item x="242"/>
        <item x="322"/>
        <item x="30"/>
        <item x="1020"/>
        <item x="841"/>
        <item x="373"/>
        <item x="1116"/>
        <item x="161"/>
        <item x="737"/>
        <item x="500"/>
        <item x="263"/>
        <item x="758"/>
        <item x="1312"/>
        <item x="1011"/>
        <item x="19"/>
        <item x="1138"/>
        <item x="1205"/>
        <item x="158"/>
        <item x="441"/>
        <item x="203"/>
        <item x="82"/>
        <item x="849"/>
        <item x="1185"/>
        <item x="1035"/>
        <item x="1248"/>
        <item x="23"/>
        <item x="53"/>
        <item x="1302"/>
        <item x="377"/>
        <item x="524"/>
        <item x="1117"/>
        <item x="1287"/>
        <item x="1206"/>
        <item x="240"/>
        <item x="49"/>
        <item x="29"/>
        <item x="298"/>
        <item x="802"/>
        <item x="952"/>
        <item x="946"/>
        <item x="422"/>
        <item x="608"/>
        <item x="123"/>
        <item x="827"/>
        <item x="14"/>
        <item x="1155"/>
        <item x="1036"/>
        <item x="1048"/>
        <item x="38"/>
        <item x="84"/>
        <item x="1069"/>
        <item x="558"/>
        <item x="666"/>
        <item x="681"/>
        <item x="620"/>
        <item x="696"/>
        <item x="735"/>
        <item x="146"/>
        <item x="1123"/>
        <item x="724"/>
        <item x="1151"/>
        <item x="855"/>
        <item x="957"/>
        <item x="254"/>
        <item x="1217"/>
        <item x="1089"/>
        <item x="338"/>
        <item x="1110"/>
        <item x="955"/>
        <item x="851"/>
        <item x="292"/>
        <item x="312"/>
        <item x="1021"/>
        <item x="381"/>
        <item x="664"/>
        <item x="327"/>
        <item x="271"/>
        <item x="614"/>
        <item x="628"/>
        <item x="741"/>
        <item x="86"/>
        <item x="185"/>
        <item x="825"/>
        <item x="1322"/>
        <item x="256"/>
        <item x="586"/>
        <item x="892"/>
        <item x="252"/>
        <item x="705"/>
        <item x="1030"/>
        <item x="1046"/>
        <item x="738"/>
        <item x="1095"/>
        <item x="844"/>
        <item x="569"/>
        <item x="667"/>
        <item x="549"/>
        <item x="859"/>
        <item x="676"/>
        <item x="265"/>
        <item x="673"/>
        <item x="882"/>
        <item x="421"/>
        <item x="1121"/>
        <item x="1300"/>
        <item x="420"/>
        <item x="109"/>
        <item x="1239"/>
        <item x="94"/>
        <item x="251"/>
        <item x="1283"/>
        <item x="950"/>
        <item x="55"/>
        <item x="288"/>
        <item x="328"/>
        <item x="39"/>
        <item x="330"/>
        <item x="281"/>
        <item x="900"/>
        <item x="530"/>
        <item x="175"/>
        <item x="488"/>
        <item x="1061"/>
        <item x="1240"/>
        <item x="34"/>
        <item x="1145"/>
        <item x="818"/>
        <item x="577"/>
        <item x="1229"/>
        <item x="1299"/>
        <item x="543"/>
        <item t="default"/>
      </items>
    </pivotField>
  </pivotFields>
  <rowFields count="1">
    <field x="1"/>
  </rowFields>
  <rowItems count="2">
    <i>
      <x/>
    </i>
    <i>
      <x v="1"/>
    </i>
  </rowItems>
  <colFields count="1">
    <field x="0"/>
  </colFields>
  <colItems count="2">
    <i>
      <x/>
    </i>
    <i>
      <x v="1"/>
    </i>
  </colItems>
  <dataFields count="1">
    <dataField name="Sum of charges($)" fld="2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2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</references>
      </pivotArea>
    </chartFormat>
    <chartFormat chart="2" format="3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</references>
      </pivotArea>
    </chartFormat>
    <chartFormat chart="2" format="4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</references>
      </pivotArea>
    </chartFormat>
    <chartFormat chart="2" format="5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6283C-EEBA-4B93-BCD0-15F1EEA0D90A}">
  <dimension ref="A1:H8"/>
  <sheetViews>
    <sheetView workbookViewId="0">
      <selection activeCell="I12" sqref="I12"/>
    </sheetView>
  </sheetViews>
  <sheetFormatPr baseColWidth="10" defaultColWidth="8.83203125" defaultRowHeight="15"/>
  <sheetData>
    <row r="1" spans="1:8" ht="19">
      <c r="A1" s="2" t="s">
        <v>14</v>
      </c>
      <c r="B1" s="3"/>
      <c r="C1" s="3"/>
      <c r="D1" s="3"/>
      <c r="E1" s="3"/>
      <c r="F1" s="3"/>
      <c r="G1" s="3"/>
      <c r="H1" s="3"/>
    </row>
    <row r="2" spans="1:8" ht="19">
      <c r="A2" s="2" t="s">
        <v>15</v>
      </c>
      <c r="B2" s="3"/>
      <c r="C2" s="3"/>
      <c r="D2" s="3"/>
      <c r="E2" s="3"/>
      <c r="F2" s="3"/>
      <c r="G2" s="3"/>
      <c r="H2" s="3"/>
    </row>
    <row r="3" spans="1:8" ht="19">
      <c r="A3" s="2" t="s">
        <v>16</v>
      </c>
      <c r="B3" s="3"/>
      <c r="C3" s="3"/>
      <c r="D3" s="3"/>
      <c r="E3" s="3"/>
      <c r="F3" s="3"/>
      <c r="G3" s="3"/>
      <c r="H3" s="3"/>
    </row>
    <row r="4" spans="1:8" ht="19">
      <c r="A4" s="2" t="s">
        <v>17</v>
      </c>
      <c r="B4" s="3"/>
      <c r="C4" s="3"/>
      <c r="D4" s="3"/>
      <c r="E4" s="3"/>
      <c r="F4" s="3"/>
      <c r="G4" s="3"/>
      <c r="H4" s="3"/>
    </row>
    <row r="5" spans="1:8" ht="19">
      <c r="A5" s="2" t="s">
        <v>18</v>
      </c>
      <c r="B5" s="3"/>
      <c r="C5" s="3"/>
      <c r="D5" s="3"/>
      <c r="E5" s="3"/>
      <c r="F5" s="3"/>
      <c r="G5" s="3"/>
      <c r="H5" s="3"/>
    </row>
    <row r="6" spans="1:8" ht="19">
      <c r="A6" s="2" t="s">
        <v>19</v>
      </c>
      <c r="B6" s="3"/>
      <c r="C6" s="3"/>
      <c r="D6" s="3"/>
      <c r="E6" s="3"/>
      <c r="F6" s="3"/>
      <c r="G6" s="3"/>
      <c r="H6" s="3"/>
    </row>
    <row r="7" spans="1:8" ht="19">
      <c r="A7" s="2" t="s">
        <v>20</v>
      </c>
      <c r="B7" s="3"/>
      <c r="C7" s="3"/>
      <c r="D7" s="3"/>
      <c r="E7" s="3"/>
      <c r="F7" s="3"/>
      <c r="G7" s="3"/>
      <c r="H7" s="3"/>
    </row>
    <row r="8" spans="1:8" ht="19">
      <c r="A8" s="2" t="s">
        <v>21</v>
      </c>
      <c r="B8" s="3"/>
      <c r="C8" s="3"/>
      <c r="D8" s="3"/>
      <c r="E8" s="3"/>
      <c r="F8" s="3"/>
      <c r="G8" s="3"/>
      <c r="H8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32FE8-12AE-4009-8B41-D0BC566B9AA1}">
  <dimension ref="A1:P1339"/>
  <sheetViews>
    <sheetView zoomScale="80" zoomScaleNormal="80" workbookViewId="0">
      <selection activeCell="K31" sqref="K31"/>
    </sheetView>
  </sheetViews>
  <sheetFormatPr baseColWidth="10" defaultColWidth="8.83203125" defaultRowHeight="15"/>
  <cols>
    <col min="1" max="1" width="5.1640625" bestFit="1" customWidth="1"/>
    <col min="3" max="3" width="10.1640625" bestFit="1" customWidth="1"/>
    <col min="4" max="4" width="10.33203125" bestFit="1" customWidth="1"/>
    <col min="5" max="5" width="9.5" bestFit="1" customWidth="1"/>
    <col min="6" max="6" width="12.6640625" bestFit="1" customWidth="1"/>
    <col min="7" max="7" width="17.6640625" bestFit="1" customWidth="1"/>
  </cols>
  <sheetData>
    <row r="1" spans="1:16" ht="22" thickBot="1">
      <c r="A1" s="6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8" t="s">
        <v>22</v>
      </c>
    </row>
    <row r="2" spans="1:16" ht="21">
      <c r="A2" s="5">
        <v>19</v>
      </c>
      <c r="B2" s="5" t="s">
        <v>6</v>
      </c>
      <c r="C2" s="5">
        <v>27.9</v>
      </c>
      <c r="D2" s="5">
        <v>0</v>
      </c>
      <c r="E2" s="5" t="s">
        <v>7</v>
      </c>
      <c r="F2" s="5" t="s">
        <v>8</v>
      </c>
      <c r="G2" s="5">
        <v>16884.923999999999</v>
      </c>
      <c r="P2" s="1"/>
    </row>
    <row r="3" spans="1:16" ht="21">
      <c r="A3" s="5">
        <v>18</v>
      </c>
      <c r="B3" s="5" t="s">
        <v>9</v>
      </c>
      <c r="C3" s="5">
        <v>33.770000000000003</v>
      </c>
      <c r="D3" s="5">
        <v>1</v>
      </c>
      <c r="E3" s="5" t="s">
        <v>10</v>
      </c>
      <c r="F3" s="5" t="s">
        <v>11</v>
      </c>
      <c r="G3" s="5">
        <v>1725.5523000000001</v>
      </c>
      <c r="P3" s="1"/>
    </row>
    <row r="4" spans="1:16" ht="21">
      <c r="A4" s="5">
        <v>28</v>
      </c>
      <c r="B4" s="5" t="s">
        <v>9</v>
      </c>
      <c r="C4" s="5">
        <v>33</v>
      </c>
      <c r="D4" s="5">
        <v>3</v>
      </c>
      <c r="E4" s="5" t="s">
        <v>10</v>
      </c>
      <c r="F4" s="5" t="s">
        <v>11</v>
      </c>
      <c r="G4" s="5">
        <v>4449.4620000000004</v>
      </c>
      <c r="P4" s="1"/>
    </row>
    <row r="5" spans="1:16" ht="21">
      <c r="A5" s="5">
        <v>33</v>
      </c>
      <c r="B5" s="5" t="s">
        <v>9</v>
      </c>
      <c r="C5" s="5">
        <v>22.704999999999998</v>
      </c>
      <c r="D5" s="5">
        <v>0</v>
      </c>
      <c r="E5" s="5" t="s">
        <v>10</v>
      </c>
      <c r="F5" s="5" t="s">
        <v>12</v>
      </c>
      <c r="G5" s="5">
        <v>21984.47061</v>
      </c>
      <c r="P5" s="1"/>
    </row>
    <row r="6" spans="1:16" ht="21">
      <c r="A6" s="5">
        <v>32</v>
      </c>
      <c r="B6" s="5" t="s">
        <v>9</v>
      </c>
      <c r="C6" s="5">
        <v>28.88</v>
      </c>
      <c r="D6" s="5">
        <v>0</v>
      </c>
      <c r="E6" s="5" t="s">
        <v>10</v>
      </c>
      <c r="F6" s="5" t="s">
        <v>12</v>
      </c>
      <c r="G6" s="5">
        <v>3866.8552</v>
      </c>
      <c r="P6" s="1"/>
    </row>
    <row r="7" spans="1:16" ht="21">
      <c r="A7" s="5">
        <v>31</v>
      </c>
      <c r="B7" s="5" t="s">
        <v>6</v>
      </c>
      <c r="C7" s="5">
        <v>25.74</v>
      </c>
      <c r="D7" s="5">
        <v>0</v>
      </c>
      <c r="E7" s="5" t="s">
        <v>10</v>
      </c>
      <c r="F7" s="5" t="s">
        <v>11</v>
      </c>
      <c r="G7" s="5">
        <v>3756.6215999999999</v>
      </c>
    </row>
    <row r="8" spans="1:16" ht="21">
      <c r="A8" s="5">
        <v>46</v>
      </c>
      <c r="B8" s="5" t="s">
        <v>6</v>
      </c>
      <c r="C8" s="5">
        <v>33.44</v>
      </c>
      <c r="D8" s="5">
        <v>1</v>
      </c>
      <c r="E8" s="5" t="s">
        <v>10</v>
      </c>
      <c r="F8" s="5" t="s">
        <v>11</v>
      </c>
      <c r="G8" s="5">
        <v>8240.5895999999993</v>
      </c>
    </row>
    <row r="9" spans="1:16" ht="21">
      <c r="A9" s="5">
        <v>37</v>
      </c>
      <c r="B9" s="5" t="s">
        <v>6</v>
      </c>
      <c r="C9" s="5">
        <v>27.74</v>
      </c>
      <c r="D9" s="5">
        <v>3</v>
      </c>
      <c r="E9" s="5" t="s">
        <v>10</v>
      </c>
      <c r="F9" s="5" t="s">
        <v>12</v>
      </c>
      <c r="G9" s="5">
        <v>7281.5056000000004</v>
      </c>
    </row>
    <row r="10" spans="1:16" ht="21">
      <c r="A10" s="5">
        <v>37</v>
      </c>
      <c r="B10" s="5" t="s">
        <v>9</v>
      </c>
      <c r="C10" s="5">
        <v>29.83</v>
      </c>
      <c r="D10" s="5">
        <v>2</v>
      </c>
      <c r="E10" s="5" t="s">
        <v>10</v>
      </c>
      <c r="F10" s="5" t="s">
        <v>13</v>
      </c>
      <c r="G10" s="5">
        <v>6406.4107000000004</v>
      </c>
    </row>
    <row r="11" spans="1:16" ht="21">
      <c r="A11" s="5">
        <v>60</v>
      </c>
      <c r="B11" s="5" t="s">
        <v>6</v>
      </c>
      <c r="C11" s="5">
        <v>25.84</v>
      </c>
      <c r="D11" s="5">
        <v>0</v>
      </c>
      <c r="E11" s="5" t="s">
        <v>10</v>
      </c>
      <c r="F11" s="5" t="s">
        <v>12</v>
      </c>
      <c r="G11" s="5">
        <v>28923.136920000001</v>
      </c>
    </row>
    <row r="12" spans="1:16" ht="21">
      <c r="A12" s="5">
        <v>25</v>
      </c>
      <c r="B12" s="5" t="s">
        <v>9</v>
      </c>
      <c r="C12" s="5">
        <v>26.22</v>
      </c>
      <c r="D12" s="5">
        <v>0</v>
      </c>
      <c r="E12" s="5" t="s">
        <v>10</v>
      </c>
      <c r="F12" s="5" t="s">
        <v>13</v>
      </c>
      <c r="G12" s="5">
        <v>2721.3208</v>
      </c>
    </row>
    <row r="13" spans="1:16" ht="21">
      <c r="A13" s="5">
        <v>62</v>
      </c>
      <c r="B13" s="5" t="s">
        <v>6</v>
      </c>
      <c r="C13" s="5">
        <v>26.29</v>
      </c>
      <c r="D13" s="5">
        <v>0</v>
      </c>
      <c r="E13" s="5" t="s">
        <v>7</v>
      </c>
      <c r="F13" s="5" t="s">
        <v>11</v>
      </c>
      <c r="G13" s="5">
        <v>27808.7251</v>
      </c>
    </row>
    <row r="14" spans="1:16" ht="21">
      <c r="A14" s="5">
        <v>23</v>
      </c>
      <c r="B14" s="5" t="s">
        <v>9</v>
      </c>
      <c r="C14" s="5">
        <v>34.4</v>
      </c>
      <c r="D14" s="5">
        <v>0</v>
      </c>
      <c r="E14" s="5" t="s">
        <v>10</v>
      </c>
      <c r="F14" s="5" t="s">
        <v>8</v>
      </c>
      <c r="G14" s="5">
        <v>1826.8430000000001</v>
      </c>
    </row>
    <row r="15" spans="1:16" ht="21">
      <c r="A15" s="5">
        <v>56</v>
      </c>
      <c r="B15" s="5" t="s">
        <v>6</v>
      </c>
      <c r="C15" s="5">
        <v>39.82</v>
      </c>
      <c r="D15" s="5">
        <v>0</v>
      </c>
      <c r="E15" s="5" t="s">
        <v>10</v>
      </c>
      <c r="F15" s="5" t="s">
        <v>11</v>
      </c>
      <c r="G15" s="5">
        <v>11090.7178</v>
      </c>
    </row>
    <row r="16" spans="1:16" ht="21">
      <c r="A16" s="5">
        <v>27</v>
      </c>
      <c r="B16" s="5" t="s">
        <v>9</v>
      </c>
      <c r="C16" s="5">
        <v>42.13</v>
      </c>
      <c r="D16" s="5">
        <v>0</v>
      </c>
      <c r="E16" s="5" t="s">
        <v>7</v>
      </c>
      <c r="F16" s="5" t="s">
        <v>11</v>
      </c>
      <c r="G16" s="5">
        <v>39611.757700000002</v>
      </c>
    </row>
    <row r="17" spans="1:7" ht="21">
      <c r="A17" s="5">
        <v>19</v>
      </c>
      <c r="B17" s="5" t="s">
        <v>9</v>
      </c>
      <c r="C17" s="5">
        <v>24.6</v>
      </c>
      <c r="D17" s="5">
        <v>1</v>
      </c>
      <c r="E17" s="5" t="s">
        <v>10</v>
      </c>
      <c r="F17" s="5" t="s">
        <v>8</v>
      </c>
      <c r="G17" s="5">
        <v>1837.2370000000001</v>
      </c>
    </row>
    <row r="18" spans="1:7" ht="21">
      <c r="A18" s="5">
        <v>52</v>
      </c>
      <c r="B18" s="5" t="s">
        <v>6</v>
      </c>
      <c r="C18" s="5">
        <v>30.78</v>
      </c>
      <c r="D18" s="5">
        <v>1</v>
      </c>
      <c r="E18" s="5" t="s">
        <v>10</v>
      </c>
      <c r="F18" s="5" t="s">
        <v>13</v>
      </c>
      <c r="G18" s="5">
        <v>10797.3362</v>
      </c>
    </row>
    <row r="19" spans="1:7" ht="21">
      <c r="A19" s="5">
        <v>23</v>
      </c>
      <c r="B19" s="5" t="s">
        <v>9</v>
      </c>
      <c r="C19" s="5">
        <v>23.844999999999999</v>
      </c>
      <c r="D19" s="5">
        <v>0</v>
      </c>
      <c r="E19" s="5" t="s">
        <v>10</v>
      </c>
      <c r="F19" s="5" t="s">
        <v>13</v>
      </c>
      <c r="G19" s="5">
        <v>2395.17155</v>
      </c>
    </row>
    <row r="20" spans="1:7" ht="21">
      <c r="A20" s="5">
        <v>56</v>
      </c>
      <c r="B20" s="5" t="s">
        <v>9</v>
      </c>
      <c r="C20" s="5">
        <v>40.299999999999997</v>
      </c>
      <c r="D20" s="5">
        <v>0</v>
      </c>
      <c r="E20" s="5" t="s">
        <v>10</v>
      </c>
      <c r="F20" s="5" t="s">
        <v>8</v>
      </c>
      <c r="G20" s="5">
        <v>10602.385</v>
      </c>
    </row>
    <row r="21" spans="1:7" ht="21">
      <c r="A21" s="5">
        <v>30</v>
      </c>
      <c r="B21" s="5" t="s">
        <v>9</v>
      </c>
      <c r="C21" s="5">
        <v>35.299999999999997</v>
      </c>
      <c r="D21" s="5">
        <v>0</v>
      </c>
      <c r="E21" s="5" t="s">
        <v>7</v>
      </c>
      <c r="F21" s="5" t="s">
        <v>8</v>
      </c>
      <c r="G21" s="5">
        <v>36837.466999999997</v>
      </c>
    </row>
    <row r="22" spans="1:7" ht="21">
      <c r="A22" s="5">
        <v>60</v>
      </c>
      <c r="B22" s="5" t="s">
        <v>6</v>
      </c>
      <c r="C22" s="5">
        <v>36.005000000000003</v>
      </c>
      <c r="D22" s="5">
        <v>0</v>
      </c>
      <c r="E22" s="5" t="s">
        <v>10</v>
      </c>
      <c r="F22" s="5" t="s">
        <v>13</v>
      </c>
      <c r="G22" s="5">
        <v>13228.846949999999</v>
      </c>
    </row>
    <row r="23" spans="1:7" ht="21">
      <c r="A23" s="5">
        <v>30</v>
      </c>
      <c r="B23" s="5" t="s">
        <v>6</v>
      </c>
      <c r="C23" s="5">
        <v>32.4</v>
      </c>
      <c r="D23" s="5">
        <v>1</v>
      </c>
      <c r="E23" s="5" t="s">
        <v>10</v>
      </c>
      <c r="F23" s="5" t="s">
        <v>8</v>
      </c>
      <c r="G23" s="5">
        <v>4149.7359999999999</v>
      </c>
    </row>
    <row r="24" spans="1:7" ht="21">
      <c r="A24" s="5">
        <v>18</v>
      </c>
      <c r="B24" s="5" t="s">
        <v>9</v>
      </c>
      <c r="C24" s="5">
        <v>34.1</v>
      </c>
      <c r="D24" s="5">
        <v>0</v>
      </c>
      <c r="E24" s="5" t="s">
        <v>10</v>
      </c>
      <c r="F24" s="5" t="s">
        <v>11</v>
      </c>
      <c r="G24" s="5">
        <v>1137.011</v>
      </c>
    </row>
    <row r="25" spans="1:7" ht="21">
      <c r="A25" s="5">
        <v>34</v>
      </c>
      <c r="B25" s="5" t="s">
        <v>6</v>
      </c>
      <c r="C25" s="5">
        <v>31.92</v>
      </c>
      <c r="D25" s="5">
        <v>1</v>
      </c>
      <c r="E25" s="5" t="s">
        <v>7</v>
      </c>
      <c r="F25" s="5" t="s">
        <v>13</v>
      </c>
      <c r="G25" s="5">
        <v>37701.876799999998</v>
      </c>
    </row>
    <row r="26" spans="1:7" ht="21">
      <c r="A26" s="5">
        <v>37</v>
      </c>
      <c r="B26" s="5" t="s">
        <v>9</v>
      </c>
      <c r="C26" s="5">
        <v>28.024999999999999</v>
      </c>
      <c r="D26" s="5">
        <v>2</v>
      </c>
      <c r="E26" s="5" t="s">
        <v>10</v>
      </c>
      <c r="F26" s="5" t="s">
        <v>12</v>
      </c>
      <c r="G26" s="5">
        <v>6203.90175</v>
      </c>
    </row>
    <row r="27" spans="1:7" ht="21">
      <c r="A27" s="5">
        <v>59</v>
      </c>
      <c r="B27" s="5" t="s">
        <v>6</v>
      </c>
      <c r="C27" s="5">
        <v>27.72</v>
      </c>
      <c r="D27" s="5">
        <v>3</v>
      </c>
      <c r="E27" s="5" t="s">
        <v>10</v>
      </c>
      <c r="F27" s="5" t="s">
        <v>11</v>
      </c>
      <c r="G27" s="5">
        <v>14001.1338</v>
      </c>
    </row>
    <row r="28" spans="1:7" ht="21">
      <c r="A28" s="5">
        <v>63</v>
      </c>
      <c r="B28" s="5" t="s">
        <v>6</v>
      </c>
      <c r="C28" s="5">
        <v>23.085000000000001</v>
      </c>
      <c r="D28" s="5">
        <v>0</v>
      </c>
      <c r="E28" s="5" t="s">
        <v>10</v>
      </c>
      <c r="F28" s="5" t="s">
        <v>13</v>
      </c>
      <c r="G28" s="5">
        <v>14451.835150000001</v>
      </c>
    </row>
    <row r="29" spans="1:7" ht="21">
      <c r="A29" s="5">
        <v>55</v>
      </c>
      <c r="B29" s="5" t="s">
        <v>6</v>
      </c>
      <c r="C29" s="5">
        <v>32.774999999999999</v>
      </c>
      <c r="D29" s="5">
        <v>2</v>
      </c>
      <c r="E29" s="5" t="s">
        <v>10</v>
      </c>
      <c r="F29" s="5" t="s">
        <v>12</v>
      </c>
      <c r="G29" s="5">
        <v>12268.632250000001</v>
      </c>
    </row>
    <row r="30" spans="1:7" ht="21">
      <c r="A30" s="5">
        <v>23</v>
      </c>
      <c r="B30" s="5" t="s">
        <v>9</v>
      </c>
      <c r="C30" s="5">
        <v>17.385000000000002</v>
      </c>
      <c r="D30" s="5">
        <v>1</v>
      </c>
      <c r="E30" s="5" t="s">
        <v>10</v>
      </c>
      <c r="F30" s="5" t="s">
        <v>12</v>
      </c>
      <c r="G30" s="5">
        <v>2775.1921499999999</v>
      </c>
    </row>
    <row r="31" spans="1:7" ht="21">
      <c r="A31" s="5">
        <v>31</v>
      </c>
      <c r="B31" s="5" t="s">
        <v>9</v>
      </c>
      <c r="C31" s="5">
        <v>36.299999999999997</v>
      </c>
      <c r="D31" s="5">
        <v>2</v>
      </c>
      <c r="E31" s="5" t="s">
        <v>7</v>
      </c>
      <c r="F31" s="5" t="s">
        <v>8</v>
      </c>
      <c r="G31" s="5">
        <v>38711</v>
      </c>
    </row>
    <row r="32" spans="1:7" ht="21">
      <c r="A32" s="5">
        <v>22</v>
      </c>
      <c r="B32" s="5" t="s">
        <v>9</v>
      </c>
      <c r="C32" s="5">
        <v>35.6</v>
      </c>
      <c r="D32" s="5">
        <v>0</v>
      </c>
      <c r="E32" s="5" t="s">
        <v>7</v>
      </c>
      <c r="F32" s="5" t="s">
        <v>8</v>
      </c>
      <c r="G32" s="5">
        <v>35585.576000000001</v>
      </c>
    </row>
    <row r="33" spans="1:7" ht="21">
      <c r="A33" s="5">
        <v>18</v>
      </c>
      <c r="B33" s="5" t="s">
        <v>6</v>
      </c>
      <c r="C33" s="5">
        <v>26.315000000000001</v>
      </c>
      <c r="D33" s="5">
        <v>0</v>
      </c>
      <c r="E33" s="5" t="s">
        <v>10</v>
      </c>
      <c r="F33" s="5" t="s">
        <v>13</v>
      </c>
      <c r="G33" s="5">
        <v>2198.1898500000002</v>
      </c>
    </row>
    <row r="34" spans="1:7" ht="21">
      <c r="A34" s="5">
        <v>19</v>
      </c>
      <c r="B34" s="5" t="s">
        <v>6</v>
      </c>
      <c r="C34" s="5">
        <v>28.6</v>
      </c>
      <c r="D34" s="5">
        <v>5</v>
      </c>
      <c r="E34" s="5" t="s">
        <v>10</v>
      </c>
      <c r="F34" s="5" t="s">
        <v>8</v>
      </c>
      <c r="G34" s="5">
        <v>4687.7969999999996</v>
      </c>
    </row>
    <row r="35" spans="1:7" ht="21">
      <c r="A35" s="5">
        <v>63</v>
      </c>
      <c r="B35" s="5" t="s">
        <v>9</v>
      </c>
      <c r="C35" s="5">
        <v>28.31</v>
      </c>
      <c r="D35" s="5">
        <v>0</v>
      </c>
      <c r="E35" s="5" t="s">
        <v>10</v>
      </c>
      <c r="F35" s="5" t="s">
        <v>12</v>
      </c>
      <c r="G35" s="5">
        <v>13770.097900000001</v>
      </c>
    </row>
    <row r="36" spans="1:7" ht="21">
      <c r="A36" s="5">
        <v>28</v>
      </c>
      <c r="B36" s="5" t="s">
        <v>9</v>
      </c>
      <c r="C36" s="5">
        <v>36.4</v>
      </c>
      <c r="D36" s="5">
        <v>1</v>
      </c>
      <c r="E36" s="5" t="s">
        <v>7</v>
      </c>
      <c r="F36" s="5" t="s">
        <v>8</v>
      </c>
      <c r="G36" s="5">
        <v>51194.559139999998</v>
      </c>
    </row>
    <row r="37" spans="1:7" ht="21">
      <c r="A37" s="5">
        <v>19</v>
      </c>
      <c r="B37" s="5" t="s">
        <v>9</v>
      </c>
      <c r="C37" s="5">
        <v>20.425000000000001</v>
      </c>
      <c r="D37" s="5">
        <v>0</v>
      </c>
      <c r="E37" s="5" t="s">
        <v>10</v>
      </c>
      <c r="F37" s="5" t="s">
        <v>12</v>
      </c>
      <c r="G37" s="5">
        <v>1625.4337499999999</v>
      </c>
    </row>
    <row r="38" spans="1:7" ht="21">
      <c r="A38" s="5">
        <v>62</v>
      </c>
      <c r="B38" s="5" t="s">
        <v>6</v>
      </c>
      <c r="C38" s="5">
        <v>32.965000000000003</v>
      </c>
      <c r="D38" s="5">
        <v>3</v>
      </c>
      <c r="E38" s="5" t="s">
        <v>10</v>
      </c>
      <c r="F38" s="5" t="s">
        <v>12</v>
      </c>
      <c r="G38" s="5">
        <v>15612.19335</v>
      </c>
    </row>
    <row r="39" spans="1:7" ht="21">
      <c r="A39" s="5">
        <v>26</v>
      </c>
      <c r="B39" s="5" t="s">
        <v>9</v>
      </c>
      <c r="C39" s="5">
        <v>20.8</v>
      </c>
      <c r="D39" s="5">
        <v>0</v>
      </c>
      <c r="E39" s="5" t="s">
        <v>10</v>
      </c>
      <c r="F39" s="5" t="s">
        <v>8</v>
      </c>
      <c r="G39" s="5">
        <v>2302.3000000000002</v>
      </c>
    </row>
    <row r="40" spans="1:7" ht="21">
      <c r="A40" s="5">
        <v>35</v>
      </c>
      <c r="B40" s="5" t="s">
        <v>9</v>
      </c>
      <c r="C40" s="5">
        <v>36.67</v>
      </c>
      <c r="D40" s="5">
        <v>1</v>
      </c>
      <c r="E40" s="5" t="s">
        <v>7</v>
      </c>
      <c r="F40" s="5" t="s">
        <v>13</v>
      </c>
      <c r="G40" s="5">
        <v>39774.276299999998</v>
      </c>
    </row>
    <row r="41" spans="1:7" ht="21">
      <c r="A41" s="5">
        <v>60</v>
      </c>
      <c r="B41" s="5" t="s">
        <v>9</v>
      </c>
      <c r="C41" s="5">
        <v>39.9</v>
      </c>
      <c r="D41" s="5">
        <v>0</v>
      </c>
      <c r="E41" s="5" t="s">
        <v>7</v>
      </c>
      <c r="F41" s="5" t="s">
        <v>8</v>
      </c>
      <c r="G41" s="5">
        <v>48173.360999999997</v>
      </c>
    </row>
    <row r="42" spans="1:7" ht="21">
      <c r="A42" s="5">
        <v>24</v>
      </c>
      <c r="B42" s="5" t="s">
        <v>6</v>
      </c>
      <c r="C42" s="5">
        <v>26.6</v>
      </c>
      <c r="D42" s="5">
        <v>0</v>
      </c>
      <c r="E42" s="5" t="s">
        <v>10</v>
      </c>
      <c r="F42" s="5" t="s">
        <v>13</v>
      </c>
      <c r="G42" s="5">
        <v>3046.0619999999999</v>
      </c>
    </row>
    <row r="43" spans="1:7" ht="21">
      <c r="A43" s="5">
        <v>31</v>
      </c>
      <c r="B43" s="5" t="s">
        <v>6</v>
      </c>
      <c r="C43" s="5">
        <v>36.630000000000003</v>
      </c>
      <c r="D43" s="5">
        <v>2</v>
      </c>
      <c r="E43" s="5" t="s">
        <v>10</v>
      </c>
      <c r="F43" s="5" t="s">
        <v>11</v>
      </c>
      <c r="G43" s="5">
        <v>4949.7587000000003</v>
      </c>
    </row>
    <row r="44" spans="1:7" ht="21">
      <c r="A44" s="5">
        <v>41</v>
      </c>
      <c r="B44" s="5" t="s">
        <v>9</v>
      </c>
      <c r="C44" s="5">
        <v>21.78</v>
      </c>
      <c r="D44" s="5">
        <v>1</v>
      </c>
      <c r="E44" s="5" t="s">
        <v>10</v>
      </c>
      <c r="F44" s="5" t="s">
        <v>11</v>
      </c>
      <c r="G44" s="5">
        <v>6272.4772000000003</v>
      </c>
    </row>
    <row r="45" spans="1:7" ht="21">
      <c r="A45" s="5">
        <v>37</v>
      </c>
      <c r="B45" s="5" t="s">
        <v>6</v>
      </c>
      <c r="C45" s="5">
        <v>30.8</v>
      </c>
      <c r="D45" s="5">
        <v>2</v>
      </c>
      <c r="E45" s="5" t="s">
        <v>10</v>
      </c>
      <c r="F45" s="5" t="s">
        <v>11</v>
      </c>
      <c r="G45" s="5">
        <v>6313.759</v>
      </c>
    </row>
    <row r="46" spans="1:7" ht="21">
      <c r="A46" s="5">
        <v>38</v>
      </c>
      <c r="B46" s="5" t="s">
        <v>9</v>
      </c>
      <c r="C46" s="5">
        <v>37.049999999999997</v>
      </c>
      <c r="D46" s="5">
        <v>1</v>
      </c>
      <c r="E46" s="5" t="s">
        <v>10</v>
      </c>
      <c r="F46" s="5" t="s">
        <v>13</v>
      </c>
      <c r="G46" s="5">
        <v>6079.6715000000004</v>
      </c>
    </row>
    <row r="47" spans="1:7" ht="21">
      <c r="A47" s="5">
        <v>55</v>
      </c>
      <c r="B47" s="5" t="s">
        <v>9</v>
      </c>
      <c r="C47" s="5">
        <v>37.299999999999997</v>
      </c>
      <c r="D47" s="5">
        <v>0</v>
      </c>
      <c r="E47" s="5" t="s">
        <v>10</v>
      </c>
      <c r="F47" s="5" t="s">
        <v>8</v>
      </c>
      <c r="G47" s="5">
        <v>20630.283510000001</v>
      </c>
    </row>
    <row r="48" spans="1:7" ht="21">
      <c r="A48" s="5">
        <v>18</v>
      </c>
      <c r="B48" s="5" t="s">
        <v>6</v>
      </c>
      <c r="C48" s="5">
        <v>38.664999999999999</v>
      </c>
      <c r="D48" s="5">
        <v>2</v>
      </c>
      <c r="E48" s="5" t="s">
        <v>10</v>
      </c>
      <c r="F48" s="5" t="s">
        <v>13</v>
      </c>
      <c r="G48" s="5">
        <v>3393.35635</v>
      </c>
    </row>
    <row r="49" spans="1:7" ht="21">
      <c r="A49" s="5">
        <v>28</v>
      </c>
      <c r="B49" s="5" t="s">
        <v>6</v>
      </c>
      <c r="C49" s="5">
        <v>34.770000000000003</v>
      </c>
      <c r="D49" s="5">
        <v>0</v>
      </c>
      <c r="E49" s="5" t="s">
        <v>10</v>
      </c>
      <c r="F49" s="5" t="s">
        <v>12</v>
      </c>
      <c r="G49" s="5">
        <v>3556.9223000000002</v>
      </c>
    </row>
    <row r="50" spans="1:7" ht="21">
      <c r="A50" s="5">
        <v>60</v>
      </c>
      <c r="B50" s="5" t="s">
        <v>6</v>
      </c>
      <c r="C50" s="5">
        <v>24.53</v>
      </c>
      <c r="D50" s="5">
        <v>0</v>
      </c>
      <c r="E50" s="5" t="s">
        <v>10</v>
      </c>
      <c r="F50" s="5" t="s">
        <v>11</v>
      </c>
      <c r="G50" s="5">
        <v>12629.896699999999</v>
      </c>
    </row>
    <row r="51" spans="1:7" ht="21">
      <c r="A51" s="5">
        <v>36</v>
      </c>
      <c r="B51" s="5" t="s">
        <v>9</v>
      </c>
      <c r="C51" s="5">
        <v>35.200000000000003</v>
      </c>
      <c r="D51" s="5">
        <v>1</v>
      </c>
      <c r="E51" s="5" t="s">
        <v>7</v>
      </c>
      <c r="F51" s="5" t="s">
        <v>11</v>
      </c>
      <c r="G51" s="5">
        <v>38709.175999999999</v>
      </c>
    </row>
    <row r="52" spans="1:7" ht="21">
      <c r="A52" s="5">
        <v>18</v>
      </c>
      <c r="B52" s="5" t="s">
        <v>6</v>
      </c>
      <c r="C52" s="5">
        <v>35.625</v>
      </c>
      <c r="D52" s="5">
        <v>0</v>
      </c>
      <c r="E52" s="5" t="s">
        <v>10</v>
      </c>
      <c r="F52" s="5" t="s">
        <v>13</v>
      </c>
      <c r="G52" s="5">
        <v>2211.1307499999998</v>
      </c>
    </row>
    <row r="53" spans="1:7" ht="21">
      <c r="A53" s="5">
        <v>21</v>
      </c>
      <c r="B53" s="5" t="s">
        <v>6</v>
      </c>
      <c r="C53" s="5">
        <v>33.630000000000003</v>
      </c>
      <c r="D53" s="5">
        <v>2</v>
      </c>
      <c r="E53" s="5" t="s">
        <v>10</v>
      </c>
      <c r="F53" s="5" t="s">
        <v>12</v>
      </c>
      <c r="G53" s="5">
        <v>3579.8287</v>
      </c>
    </row>
    <row r="54" spans="1:7" ht="21">
      <c r="A54" s="5">
        <v>48</v>
      </c>
      <c r="B54" s="5" t="s">
        <v>9</v>
      </c>
      <c r="C54" s="5">
        <v>28</v>
      </c>
      <c r="D54" s="5">
        <v>1</v>
      </c>
      <c r="E54" s="5" t="s">
        <v>7</v>
      </c>
      <c r="F54" s="5" t="s">
        <v>8</v>
      </c>
      <c r="G54" s="5">
        <v>23568.272000000001</v>
      </c>
    </row>
    <row r="55" spans="1:7" ht="21">
      <c r="A55" s="5">
        <v>36</v>
      </c>
      <c r="B55" s="5" t="s">
        <v>9</v>
      </c>
      <c r="C55" s="5">
        <v>34.43</v>
      </c>
      <c r="D55" s="5">
        <v>0</v>
      </c>
      <c r="E55" s="5" t="s">
        <v>7</v>
      </c>
      <c r="F55" s="5" t="s">
        <v>11</v>
      </c>
      <c r="G55" s="5">
        <v>37742.575700000001</v>
      </c>
    </row>
    <row r="56" spans="1:7" ht="21">
      <c r="A56" s="5">
        <v>40</v>
      </c>
      <c r="B56" s="5" t="s">
        <v>6</v>
      </c>
      <c r="C56" s="5">
        <v>28.69</v>
      </c>
      <c r="D56" s="5">
        <v>3</v>
      </c>
      <c r="E56" s="5" t="s">
        <v>10</v>
      </c>
      <c r="F56" s="5" t="s">
        <v>12</v>
      </c>
      <c r="G56" s="5">
        <v>8059.6791000000003</v>
      </c>
    </row>
    <row r="57" spans="1:7" ht="21">
      <c r="A57" s="5">
        <v>58</v>
      </c>
      <c r="B57" s="5" t="s">
        <v>9</v>
      </c>
      <c r="C57" s="5">
        <v>36.954999999999998</v>
      </c>
      <c r="D57" s="5">
        <v>2</v>
      </c>
      <c r="E57" s="5" t="s">
        <v>7</v>
      </c>
      <c r="F57" s="5" t="s">
        <v>12</v>
      </c>
      <c r="G57" s="5">
        <v>47496.494449999998</v>
      </c>
    </row>
    <row r="58" spans="1:7" ht="21">
      <c r="A58" s="5">
        <v>58</v>
      </c>
      <c r="B58" s="5" t="s">
        <v>6</v>
      </c>
      <c r="C58" s="5">
        <v>31.824999999999999</v>
      </c>
      <c r="D58" s="5">
        <v>2</v>
      </c>
      <c r="E58" s="5" t="s">
        <v>10</v>
      </c>
      <c r="F58" s="5" t="s">
        <v>13</v>
      </c>
      <c r="G58" s="5">
        <v>13607.36875</v>
      </c>
    </row>
    <row r="59" spans="1:7" ht="21">
      <c r="A59" s="5">
        <v>18</v>
      </c>
      <c r="B59" s="5" t="s">
        <v>9</v>
      </c>
      <c r="C59" s="5">
        <v>31.68</v>
      </c>
      <c r="D59" s="5">
        <v>2</v>
      </c>
      <c r="E59" s="5" t="s">
        <v>7</v>
      </c>
      <c r="F59" s="5" t="s">
        <v>11</v>
      </c>
      <c r="G59" s="5">
        <v>34303.167200000004</v>
      </c>
    </row>
    <row r="60" spans="1:7" ht="21">
      <c r="A60" s="5">
        <v>53</v>
      </c>
      <c r="B60" s="5" t="s">
        <v>6</v>
      </c>
      <c r="C60" s="5">
        <v>22.88</v>
      </c>
      <c r="D60" s="5">
        <v>1</v>
      </c>
      <c r="E60" s="5" t="s">
        <v>7</v>
      </c>
      <c r="F60" s="5" t="s">
        <v>11</v>
      </c>
      <c r="G60" s="5">
        <v>23244.790199999999</v>
      </c>
    </row>
    <row r="61" spans="1:7" ht="21">
      <c r="A61" s="5">
        <v>34</v>
      </c>
      <c r="B61" s="5" t="s">
        <v>6</v>
      </c>
      <c r="C61" s="5">
        <v>37.335000000000001</v>
      </c>
      <c r="D61" s="5">
        <v>2</v>
      </c>
      <c r="E61" s="5" t="s">
        <v>10</v>
      </c>
      <c r="F61" s="5" t="s">
        <v>12</v>
      </c>
      <c r="G61" s="5">
        <v>5989.5236500000001</v>
      </c>
    </row>
    <row r="62" spans="1:7" ht="21">
      <c r="A62" s="5">
        <v>43</v>
      </c>
      <c r="B62" s="5" t="s">
        <v>9</v>
      </c>
      <c r="C62" s="5">
        <v>27.36</v>
      </c>
      <c r="D62" s="5">
        <v>3</v>
      </c>
      <c r="E62" s="5" t="s">
        <v>10</v>
      </c>
      <c r="F62" s="5" t="s">
        <v>13</v>
      </c>
      <c r="G62" s="5">
        <v>8606.2173999999995</v>
      </c>
    </row>
    <row r="63" spans="1:7" ht="21">
      <c r="A63" s="5">
        <v>25</v>
      </c>
      <c r="B63" s="5" t="s">
        <v>9</v>
      </c>
      <c r="C63" s="5">
        <v>33.659999999999997</v>
      </c>
      <c r="D63" s="5">
        <v>4</v>
      </c>
      <c r="E63" s="5" t="s">
        <v>10</v>
      </c>
      <c r="F63" s="5" t="s">
        <v>11</v>
      </c>
      <c r="G63" s="5">
        <v>4504.6624000000002</v>
      </c>
    </row>
    <row r="64" spans="1:7" ht="21">
      <c r="A64" s="5">
        <v>64</v>
      </c>
      <c r="B64" s="5" t="s">
        <v>9</v>
      </c>
      <c r="C64" s="5">
        <v>24.7</v>
      </c>
      <c r="D64" s="5">
        <v>1</v>
      </c>
      <c r="E64" s="5" t="s">
        <v>10</v>
      </c>
      <c r="F64" s="5" t="s">
        <v>12</v>
      </c>
      <c r="G64" s="5">
        <v>30166.618170000002</v>
      </c>
    </row>
    <row r="65" spans="1:7" ht="21">
      <c r="A65" s="5">
        <v>28</v>
      </c>
      <c r="B65" s="5" t="s">
        <v>6</v>
      </c>
      <c r="C65" s="5">
        <v>25.934999999999999</v>
      </c>
      <c r="D65" s="5">
        <v>1</v>
      </c>
      <c r="E65" s="5" t="s">
        <v>10</v>
      </c>
      <c r="F65" s="5" t="s">
        <v>12</v>
      </c>
      <c r="G65" s="5">
        <v>4133.6416499999996</v>
      </c>
    </row>
    <row r="66" spans="1:7" ht="21">
      <c r="A66" s="5">
        <v>20</v>
      </c>
      <c r="B66" s="5" t="s">
        <v>6</v>
      </c>
      <c r="C66" s="5">
        <v>22.42</v>
      </c>
      <c r="D66" s="5">
        <v>0</v>
      </c>
      <c r="E66" s="5" t="s">
        <v>7</v>
      </c>
      <c r="F66" s="5" t="s">
        <v>12</v>
      </c>
      <c r="G66" s="5">
        <v>14711.7438</v>
      </c>
    </row>
    <row r="67" spans="1:7" ht="21">
      <c r="A67" s="5">
        <v>19</v>
      </c>
      <c r="B67" s="5" t="s">
        <v>6</v>
      </c>
      <c r="C67" s="5">
        <v>28.9</v>
      </c>
      <c r="D67" s="5">
        <v>0</v>
      </c>
      <c r="E67" s="5" t="s">
        <v>10</v>
      </c>
      <c r="F67" s="5" t="s">
        <v>8</v>
      </c>
      <c r="G67" s="5">
        <v>1743.2139999999999</v>
      </c>
    </row>
    <row r="68" spans="1:7" ht="21">
      <c r="A68" s="5">
        <v>61</v>
      </c>
      <c r="B68" s="5" t="s">
        <v>6</v>
      </c>
      <c r="C68" s="5">
        <v>39.1</v>
      </c>
      <c r="D68" s="5">
        <v>2</v>
      </c>
      <c r="E68" s="5" t="s">
        <v>10</v>
      </c>
      <c r="F68" s="5" t="s">
        <v>8</v>
      </c>
      <c r="G68" s="5">
        <v>14235.072</v>
      </c>
    </row>
    <row r="69" spans="1:7" ht="21">
      <c r="A69" s="5">
        <v>40</v>
      </c>
      <c r="B69" s="5" t="s">
        <v>9</v>
      </c>
      <c r="C69" s="5">
        <v>26.315000000000001</v>
      </c>
      <c r="D69" s="5">
        <v>1</v>
      </c>
      <c r="E69" s="5" t="s">
        <v>10</v>
      </c>
      <c r="F69" s="5" t="s">
        <v>12</v>
      </c>
      <c r="G69" s="5">
        <v>6389.3778499999999</v>
      </c>
    </row>
    <row r="70" spans="1:7" ht="21">
      <c r="A70" s="5">
        <v>40</v>
      </c>
      <c r="B70" s="5" t="s">
        <v>6</v>
      </c>
      <c r="C70" s="5">
        <v>36.19</v>
      </c>
      <c r="D70" s="5">
        <v>0</v>
      </c>
      <c r="E70" s="5" t="s">
        <v>10</v>
      </c>
      <c r="F70" s="5" t="s">
        <v>11</v>
      </c>
      <c r="G70" s="5">
        <v>5920.1040999999996</v>
      </c>
    </row>
    <row r="71" spans="1:7" ht="21">
      <c r="A71" s="5">
        <v>28</v>
      </c>
      <c r="B71" s="5" t="s">
        <v>9</v>
      </c>
      <c r="C71" s="5">
        <v>23.98</v>
      </c>
      <c r="D71" s="5">
        <v>3</v>
      </c>
      <c r="E71" s="5" t="s">
        <v>7</v>
      </c>
      <c r="F71" s="5" t="s">
        <v>11</v>
      </c>
      <c r="G71" s="5">
        <v>17663.144199999999</v>
      </c>
    </row>
    <row r="72" spans="1:7" ht="21">
      <c r="A72" s="5">
        <v>27</v>
      </c>
      <c r="B72" s="5" t="s">
        <v>6</v>
      </c>
      <c r="C72" s="5">
        <v>24.75</v>
      </c>
      <c r="D72" s="5">
        <v>0</v>
      </c>
      <c r="E72" s="5" t="s">
        <v>7</v>
      </c>
      <c r="F72" s="5" t="s">
        <v>11</v>
      </c>
      <c r="G72" s="5">
        <v>16577.779500000001</v>
      </c>
    </row>
    <row r="73" spans="1:7" ht="21">
      <c r="A73" s="5">
        <v>31</v>
      </c>
      <c r="B73" s="5" t="s">
        <v>9</v>
      </c>
      <c r="C73" s="5">
        <v>28.5</v>
      </c>
      <c r="D73" s="5">
        <v>5</v>
      </c>
      <c r="E73" s="5" t="s">
        <v>10</v>
      </c>
      <c r="F73" s="5" t="s">
        <v>13</v>
      </c>
      <c r="G73" s="5">
        <v>6799.4579999999996</v>
      </c>
    </row>
    <row r="74" spans="1:7" ht="21">
      <c r="A74" s="5">
        <v>53</v>
      </c>
      <c r="B74" s="5" t="s">
        <v>6</v>
      </c>
      <c r="C74" s="5">
        <v>28.1</v>
      </c>
      <c r="D74" s="5">
        <v>3</v>
      </c>
      <c r="E74" s="5" t="s">
        <v>10</v>
      </c>
      <c r="F74" s="5" t="s">
        <v>8</v>
      </c>
      <c r="G74" s="5">
        <v>11741.726000000001</v>
      </c>
    </row>
    <row r="75" spans="1:7" ht="21">
      <c r="A75" s="5">
        <v>58</v>
      </c>
      <c r="B75" s="5" t="s">
        <v>9</v>
      </c>
      <c r="C75" s="5">
        <v>32.01</v>
      </c>
      <c r="D75" s="5">
        <v>1</v>
      </c>
      <c r="E75" s="5" t="s">
        <v>10</v>
      </c>
      <c r="F75" s="5" t="s">
        <v>11</v>
      </c>
      <c r="G75" s="5">
        <v>11946.625899999999</v>
      </c>
    </row>
    <row r="76" spans="1:7" ht="21">
      <c r="A76" s="5">
        <v>44</v>
      </c>
      <c r="B76" s="5" t="s">
        <v>9</v>
      </c>
      <c r="C76" s="5">
        <v>27.4</v>
      </c>
      <c r="D76" s="5">
        <v>2</v>
      </c>
      <c r="E76" s="5" t="s">
        <v>10</v>
      </c>
      <c r="F76" s="5" t="s">
        <v>8</v>
      </c>
      <c r="G76" s="5">
        <v>7726.8540000000003</v>
      </c>
    </row>
    <row r="77" spans="1:7" ht="21">
      <c r="A77" s="5">
        <v>57</v>
      </c>
      <c r="B77" s="5" t="s">
        <v>9</v>
      </c>
      <c r="C77" s="5">
        <v>34.01</v>
      </c>
      <c r="D77" s="5">
        <v>0</v>
      </c>
      <c r="E77" s="5" t="s">
        <v>10</v>
      </c>
      <c r="F77" s="5" t="s">
        <v>12</v>
      </c>
      <c r="G77" s="5">
        <v>11356.660900000001</v>
      </c>
    </row>
    <row r="78" spans="1:7" ht="21">
      <c r="A78" s="5">
        <v>29</v>
      </c>
      <c r="B78" s="5" t="s">
        <v>6</v>
      </c>
      <c r="C78" s="5">
        <v>29.59</v>
      </c>
      <c r="D78" s="5">
        <v>1</v>
      </c>
      <c r="E78" s="5" t="s">
        <v>10</v>
      </c>
      <c r="F78" s="5" t="s">
        <v>11</v>
      </c>
      <c r="G78" s="5">
        <v>3947.4131000000002</v>
      </c>
    </row>
    <row r="79" spans="1:7" ht="21">
      <c r="A79" s="5">
        <v>21</v>
      </c>
      <c r="B79" s="5" t="s">
        <v>9</v>
      </c>
      <c r="C79" s="5">
        <v>35.53</v>
      </c>
      <c r="D79" s="5">
        <v>0</v>
      </c>
      <c r="E79" s="5" t="s">
        <v>10</v>
      </c>
      <c r="F79" s="5" t="s">
        <v>11</v>
      </c>
      <c r="G79" s="5">
        <v>1532.4697000000001</v>
      </c>
    </row>
    <row r="80" spans="1:7" ht="21">
      <c r="A80" s="5">
        <v>22</v>
      </c>
      <c r="B80" s="5" t="s">
        <v>6</v>
      </c>
      <c r="C80" s="5">
        <v>39.805</v>
      </c>
      <c r="D80" s="5">
        <v>0</v>
      </c>
      <c r="E80" s="5" t="s">
        <v>10</v>
      </c>
      <c r="F80" s="5" t="s">
        <v>13</v>
      </c>
      <c r="G80" s="5">
        <v>2755.0209500000001</v>
      </c>
    </row>
    <row r="81" spans="1:7" ht="21">
      <c r="A81" s="5">
        <v>41</v>
      </c>
      <c r="B81" s="5" t="s">
        <v>6</v>
      </c>
      <c r="C81" s="5">
        <v>32.965000000000003</v>
      </c>
      <c r="D81" s="5">
        <v>0</v>
      </c>
      <c r="E81" s="5" t="s">
        <v>10</v>
      </c>
      <c r="F81" s="5" t="s">
        <v>12</v>
      </c>
      <c r="G81" s="5">
        <v>6571.0243499999997</v>
      </c>
    </row>
    <row r="82" spans="1:7" ht="21">
      <c r="A82" s="5">
        <v>31</v>
      </c>
      <c r="B82" s="5" t="s">
        <v>9</v>
      </c>
      <c r="C82" s="5">
        <v>26.885000000000002</v>
      </c>
      <c r="D82" s="5">
        <v>1</v>
      </c>
      <c r="E82" s="5" t="s">
        <v>10</v>
      </c>
      <c r="F82" s="5" t="s">
        <v>13</v>
      </c>
      <c r="G82" s="5">
        <v>4441.2131499999996</v>
      </c>
    </row>
    <row r="83" spans="1:7" ht="21">
      <c r="A83" s="5">
        <v>45</v>
      </c>
      <c r="B83" s="5" t="s">
        <v>6</v>
      </c>
      <c r="C83" s="5">
        <v>38.284999999999997</v>
      </c>
      <c r="D83" s="5">
        <v>0</v>
      </c>
      <c r="E83" s="5" t="s">
        <v>10</v>
      </c>
      <c r="F83" s="5" t="s">
        <v>13</v>
      </c>
      <c r="G83" s="5">
        <v>7935.29115</v>
      </c>
    </row>
    <row r="84" spans="1:7" ht="21">
      <c r="A84" s="5">
        <v>22</v>
      </c>
      <c r="B84" s="5" t="s">
        <v>9</v>
      </c>
      <c r="C84" s="5">
        <v>37.619999999999997</v>
      </c>
      <c r="D84" s="5">
        <v>1</v>
      </c>
      <c r="E84" s="5" t="s">
        <v>7</v>
      </c>
      <c r="F84" s="5" t="s">
        <v>11</v>
      </c>
      <c r="G84" s="5">
        <v>37165.163800000002</v>
      </c>
    </row>
    <row r="85" spans="1:7" ht="21">
      <c r="A85" s="5">
        <v>48</v>
      </c>
      <c r="B85" s="5" t="s">
        <v>6</v>
      </c>
      <c r="C85" s="5">
        <v>41.23</v>
      </c>
      <c r="D85" s="5">
        <v>4</v>
      </c>
      <c r="E85" s="5" t="s">
        <v>10</v>
      </c>
      <c r="F85" s="5" t="s">
        <v>12</v>
      </c>
      <c r="G85" s="5">
        <v>11033.661700000001</v>
      </c>
    </row>
    <row r="86" spans="1:7" ht="21">
      <c r="A86" s="5">
        <v>37</v>
      </c>
      <c r="B86" s="5" t="s">
        <v>6</v>
      </c>
      <c r="C86" s="5">
        <v>34.799999999999997</v>
      </c>
      <c r="D86" s="5">
        <v>2</v>
      </c>
      <c r="E86" s="5" t="s">
        <v>7</v>
      </c>
      <c r="F86" s="5" t="s">
        <v>8</v>
      </c>
      <c r="G86" s="5">
        <v>39836.519</v>
      </c>
    </row>
    <row r="87" spans="1:7" ht="21">
      <c r="A87" s="5">
        <v>45</v>
      </c>
      <c r="B87" s="5" t="s">
        <v>9</v>
      </c>
      <c r="C87" s="5">
        <v>22.895</v>
      </c>
      <c r="D87" s="5">
        <v>2</v>
      </c>
      <c r="E87" s="5" t="s">
        <v>7</v>
      </c>
      <c r="F87" s="5" t="s">
        <v>12</v>
      </c>
      <c r="G87" s="5">
        <v>21098.554049999999</v>
      </c>
    </row>
    <row r="88" spans="1:7" ht="21">
      <c r="A88" s="5">
        <v>57</v>
      </c>
      <c r="B88" s="5" t="s">
        <v>6</v>
      </c>
      <c r="C88" s="5">
        <v>31.16</v>
      </c>
      <c r="D88" s="5">
        <v>0</v>
      </c>
      <c r="E88" s="5" t="s">
        <v>7</v>
      </c>
      <c r="F88" s="5" t="s">
        <v>12</v>
      </c>
      <c r="G88" s="5">
        <v>43578.939400000003</v>
      </c>
    </row>
    <row r="89" spans="1:7" ht="21">
      <c r="A89" s="5">
        <v>56</v>
      </c>
      <c r="B89" s="5" t="s">
        <v>6</v>
      </c>
      <c r="C89" s="5">
        <v>27.2</v>
      </c>
      <c r="D89" s="5">
        <v>0</v>
      </c>
      <c r="E89" s="5" t="s">
        <v>10</v>
      </c>
      <c r="F89" s="5" t="s">
        <v>8</v>
      </c>
      <c r="G89" s="5">
        <v>11073.175999999999</v>
      </c>
    </row>
    <row r="90" spans="1:7" ht="21">
      <c r="A90" s="5">
        <v>46</v>
      </c>
      <c r="B90" s="5" t="s">
        <v>6</v>
      </c>
      <c r="C90" s="5">
        <v>27.74</v>
      </c>
      <c r="D90" s="5">
        <v>0</v>
      </c>
      <c r="E90" s="5" t="s">
        <v>10</v>
      </c>
      <c r="F90" s="5" t="s">
        <v>12</v>
      </c>
      <c r="G90" s="5">
        <v>8026.6665999999996</v>
      </c>
    </row>
    <row r="91" spans="1:7" ht="21">
      <c r="A91" s="5">
        <v>55</v>
      </c>
      <c r="B91" s="5" t="s">
        <v>6</v>
      </c>
      <c r="C91" s="5">
        <v>26.98</v>
      </c>
      <c r="D91" s="5">
        <v>0</v>
      </c>
      <c r="E91" s="5" t="s">
        <v>10</v>
      </c>
      <c r="F91" s="5" t="s">
        <v>12</v>
      </c>
      <c r="G91" s="5">
        <v>11082.5772</v>
      </c>
    </row>
    <row r="92" spans="1:7" ht="21">
      <c r="A92" s="5">
        <v>21</v>
      </c>
      <c r="B92" s="5" t="s">
        <v>6</v>
      </c>
      <c r="C92" s="5">
        <v>39.49</v>
      </c>
      <c r="D92" s="5">
        <v>0</v>
      </c>
      <c r="E92" s="5" t="s">
        <v>10</v>
      </c>
      <c r="F92" s="5" t="s">
        <v>11</v>
      </c>
      <c r="G92" s="5">
        <v>2026.9740999999999</v>
      </c>
    </row>
    <row r="93" spans="1:7" ht="21">
      <c r="A93" s="5">
        <v>53</v>
      </c>
      <c r="B93" s="5" t="s">
        <v>6</v>
      </c>
      <c r="C93" s="5">
        <v>24.795000000000002</v>
      </c>
      <c r="D93" s="5">
        <v>1</v>
      </c>
      <c r="E93" s="5" t="s">
        <v>10</v>
      </c>
      <c r="F93" s="5" t="s">
        <v>12</v>
      </c>
      <c r="G93" s="5">
        <v>10942.13205</v>
      </c>
    </row>
    <row r="94" spans="1:7" ht="21">
      <c r="A94" s="5">
        <v>59</v>
      </c>
      <c r="B94" s="5" t="s">
        <v>9</v>
      </c>
      <c r="C94" s="5">
        <v>29.83</v>
      </c>
      <c r="D94" s="5">
        <v>3</v>
      </c>
      <c r="E94" s="5" t="s">
        <v>7</v>
      </c>
      <c r="F94" s="5" t="s">
        <v>13</v>
      </c>
      <c r="G94" s="5">
        <v>30184.936699999998</v>
      </c>
    </row>
    <row r="95" spans="1:7" ht="21">
      <c r="A95" s="5">
        <v>35</v>
      </c>
      <c r="B95" s="5" t="s">
        <v>9</v>
      </c>
      <c r="C95" s="5">
        <v>34.770000000000003</v>
      </c>
      <c r="D95" s="5">
        <v>2</v>
      </c>
      <c r="E95" s="5" t="s">
        <v>10</v>
      </c>
      <c r="F95" s="5" t="s">
        <v>12</v>
      </c>
      <c r="G95" s="5">
        <v>5729.0052999999998</v>
      </c>
    </row>
    <row r="96" spans="1:7" ht="21">
      <c r="A96" s="5">
        <v>64</v>
      </c>
      <c r="B96" s="5" t="s">
        <v>6</v>
      </c>
      <c r="C96" s="5">
        <v>31.3</v>
      </c>
      <c r="D96" s="5">
        <v>2</v>
      </c>
      <c r="E96" s="5" t="s">
        <v>7</v>
      </c>
      <c r="F96" s="5" t="s">
        <v>8</v>
      </c>
      <c r="G96" s="5">
        <v>47291.055</v>
      </c>
    </row>
    <row r="97" spans="1:7" ht="21">
      <c r="A97" s="5">
        <v>28</v>
      </c>
      <c r="B97" s="5" t="s">
        <v>6</v>
      </c>
      <c r="C97" s="5">
        <v>37.619999999999997</v>
      </c>
      <c r="D97" s="5">
        <v>1</v>
      </c>
      <c r="E97" s="5" t="s">
        <v>10</v>
      </c>
      <c r="F97" s="5" t="s">
        <v>11</v>
      </c>
      <c r="G97" s="5">
        <v>3766.8838000000001</v>
      </c>
    </row>
    <row r="98" spans="1:7" ht="21">
      <c r="A98" s="5">
        <v>54</v>
      </c>
      <c r="B98" s="5" t="s">
        <v>6</v>
      </c>
      <c r="C98" s="5">
        <v>30.8</v>
      </c>
      <c r="D98" s="5">
        <v>3</v>
      </c>
      <c r="E98" s="5" t="s">
        <v>10</v>
      </c>
      <c r="F98" s="5" t="s">
        <v>8</v>
      </c>
      <c r="G98" s="5">
        <v>12105.32</v>
      </c>
    </row>
    <row r="99" spans="1:7" ht="21">
      <c r="A99" s="5">
        <v>55</v>
      </c>
      <c r="B99" s="5" t="s">
        <v>9</v>
      </c>
      <c r="C99" s="5">
        <v>38.28</v>
      </c>
      <c r="D99" s="5">
        <v>0</v>
      </c>
      <c r="E99" s="5" t="s">
        <v>10</v>
      </c>
      <c r="F99" s="5" t="s">
        <v>11</v>
      </c>
      <c r="G99" s="5">
        <v>10226.2842</v>
      </c>
    </row>
    <row r="100" spans="1:7" ht="21">
      <c r="A100" s="5">
        <v>56</v>
      </c>
      <c r="B100" s="5" t="s">
        <v>9</v>
      </c>
      <c r="C100" s="5">
        <v>19.95</v>
      </c>
      <c r="D100" s="5">
        <v>0</v>
      </c>
      <c r="E100" s="5" t="s">
        <v>7</v>
      </c>
      <c r="F100" s="5" t="s">
        <v>13</v>
      </c>
      <c r="G100" s="5">
        <v>22412.648499999999</v>
      </c>
    </row>
    <row r="101" spans="1:7" ht="21">
      <c r="A101" s="5">
        <v>38</v>
      </c>
      <c r="B101" s="5" t="s">
        <v>9</v>
      </c>
      <c r="C101" s="5">
        <v>19.3</v>
      </c>
      <c r="D101" s="5">
        <v>0</v>
      </c>
      <c r="E101" s="5" t="s">
        <v>7</v>
      </c>
      <c r="F101" s="5" t="s">
        <v>8</v>
      </c>
      <c r="G101" s="5">
        <v>15820.699000000001</v>
      </c>
    </row>
    <row r="102" spans="1:7" ht="21">
      <c r="A102" s="5">
        <v>41</v>
      </c>
      <c r="B102" s="5" t="s">
        <v>6</v>
      </c>
      <c r="C102" s="5">
        <v>31.6</v>
      </c>
      <c r="D102" s="5">
        <v>0</v>
      </c>
      <c r="E102" s="5" t="s">
        <v>10</v>
      </c>
      <c r="F102" s="5" t="s">
        <v>8</v>
      </c>
      <c r="G102" s="5">
        <v>6186.1270000000004</v>
      </c>
    </row>
    <row r="103" spans="1:7" ht="21">
      <c r="A103" s="5">
        <v>30</v>
      </c>
      <c r="B103" s="5" t="s">
        <v>9</v>
      </c>
      <c r="C103" s="5">
        <v>25.46</v>
      </c>
      <c r="D103" s="5">
        <v>0</v>
      </c>
      <c r="E103" s="5" t="s">
        <v>10</v>
      </c>
      <c r="F103" s="5" t="s">
        <v>13</v>
      </c>
      <c r="G103" s="5">
        <v>3645.0893999999998</v>
      </c>
    </row>
    <row r="104" spans="1:7" ht="21">
      <c r="A104" s="5">
        <v>18</v>
      </c>
      <c r="B104" s="5" t="s">
        <v>6</v>
      </c>
      <c r="C104" s="5">
        <v>30.114999999999998</v>
      </c>
      <c r="D104" s="5">
        <v>0</v>
      </c>
      <c r="E104" s="5" t="s">
        <v>10</v>
      </c>
      <c r="F104" s="5" t="s">
        <v>13</v>
      </c>
      <c r="G104" s="5">
        <v>21344.846699999998</v>
      </c>
    </row>
    <row r="105" spans="1:7" ht="21">
      <c r="A105" s="5">
        <v>61</v>
      </c>
      <c r="B105" s="5" t="s">
        <v>6</v>
      </c>
      <c r="C105" s="5">
        <v>29.92</v>
      </c>
      <c r="D105" s="5">
        <v>3</v>
      </c>
      <c r="E105" s="5" t="s">
        <v>7</v>
      </c>
      <c r="F105" s="5" t="s">
        <v>11</v>
      </c>
      <c r="G105" s="5">
        <v>30942.191800000001</v>
      </c>
    </row>
    <row r="106" spans="1:7" ht="21">
      <c r="A106" s="5">
        <v>34</v>
      </c>
      <c r="B106" s="5" t="s">
        <v>6</v>
      </c>
      <c r="C106" s="5">
        <v>27.5</v>
      </c>
      <c r="D106" s="5">
        <v>1</v>
      </c>
      <c r="E106" s="5" t="s">
        <v>10</v>
      </c>
      <c r="F106" s="5" t="s">
        <v>8</v>
      </c>
      <c r="G106" s="5">
        <v>5003.8530000000001</v>
      </c>
    </row>
    <row r="107" spans="1:7" ht="21">
      <c r="A107" s="5">
        <v>20</v>
      </c>
      <c r="B107" s="5" t="s">
        <v>9</v>
      </c>
      <c r="C107" s="5">
        <v>28.024999999999999</v>
      </c>
      <c r="D107" s="5">
        <v>1</v>
      </c>
      <c r="E107" s="5" t="s">
        <v>7</v>
      </c>
      <c r="F107" s="5" t="s">
        <v>12</v>
      </c>
      <c r="G107" s="5">
        <v>17560.37975</v>
      </c>
    </row>
    <row r="108" spans="1:7" ht="21">
      <c r="A108" s="5">
        <v>19</v>
      </c>
      <c r="B108" s="5" t="s">
        <v>6</v>
      </c>
      <c r="C108" s="5">
        <v>28.4</v>
      </c>
      <c r="D108" s="5">
        <v>1</v>
      </c>
      <c r="E108" s="5" t="s">
        <v>10</v>
      </c>
      <c r="F108" s="5" t="s">
        <v>8</v>
      </c>
      <c r="G108" s="5">
        <v>2331.5189999999998</v>
      </c>
    </row>
    <row r="109" spans="1:7" ht="21">
      <c r="A109" s="5">
        <v>26</v>
      </c>
      <c r="B109" s="5" t="s">
        <v>9</v>
      </c>
      <c r="C109" s="5">
        <v>30.875</v>
      </c>
      <c r="D109" s="5">
        <v>2</v>
      </c>
      <c r="E109" s="5" t="s">
        <v>10</v>
      </c>
      <c r="F109" s="5" t="s">
        <v>12</v>
      </c>
      <c r="G109" s="5">
        <v>3877.3042500000001</v>
      </c>
    </row>
    <row r="110" spans="1:7" ht="21">
      <c r="A110" s="5">
        <v>29</v>
      </c>
      <c r="B110" s="5" t="s">
        <v>9</v>
      </c>
      <c r="C110" s="5">
        <v>27.94</v>
      </c>
      <c r="D110" s="5">
        <v>0</v>
      </c>
      <c r="E110" s="5" t="s">
        <v>10</v>
      </c>
      <c r="F110" s="5" t="s">
        <v>11</v>
      </c>
      <c r="G110" s="5">
        <v>2867.1196</v>
      </c>
    </row>
    <row r="111" spans="1:7" ht="21">
      <c r="A111" s="5">
        <v>63</v>
      </c>
      <c r="B111" s="5" t="s">
        <v>9</v>
      </c>
      <c r="C111" s="5">
        <v>35.090000000000003</v>
      </c>
      <c r="D111" s="5">
        <v>0</v>
      </c>
      <c r="E111" s="5" t="s">
        <v>7</v>
      </c>
      <c r="F111" s="5" t="s">
        <v>11</v>
      </c>
      <c r="G111" s="5">
        <v>47055.532099999997</v>
      </c>
    </row>
    <row r="112" spans="1:7" ht="21">
      <c r="A112" s="5">
        <v>54</v>
      </c>
      <c r="B112" s="5" t="s">
        <v>9</v>
      </c>
      <c r="C112" s="5">
        <v>33.630000000000003</v>
      </c>
      <c r="D112" s="5">
        <v>1</v>
      </c>
      <c r="E112" s="5" t="s">
        <v>10</v>
      </c>
      <c r="F112" s="5" t="s">
        <v>12</v>
      </c>
      <c r="G112" s="5">
        <v>10825.253699999999</v>
      </c>
    </row>
    <row r="113" spans="1:7" ht="21">
      <c r="A113" s="5">
        <v>55</v>
      </c>
      <c r="B113" s="5" t="s">
        <v>6</v>
      </c>
      <c r="C113" s="5">
        <v>29.7</v>
      </c>
      <c r="D113" s="5">
        <v>2</v>
      </c>
      <c r="E113" s="5" t="s">
        <v>10</v>
      </c>
      <c r="F113" s="5" t="s">
        <v>8</v>
      </c>
      <c r="G113" s="5">
        <v>11881.358</v>
      </c>
    </row>
    <row r="114" spans="1:7" ht="21">
      <c r="A114" s="5">
        <v>37</v>
      </c>
      <c r="B114" s="5" t="s">
        <v>9</v>
      </c>
      <c r="C114" s="5">
        <v>30.8</v>
      </c>
      <c r="D114" s="5">
        <v>0</v>
      </c>
      <c r="E114" s="5" t="s">
        <v>10</v>
      </c>
      <c r="F114" s="5" t="s">
        <v>8</v>
      </c>
      <c r="G114" s="5">
        <v>4646.759</v>
      </c>
    </row>
    <row r="115" spans="1:7" ht="21">
      <c r="A115" s="5">
        <v>21</v>
      </c>
      <c r="B115" s="5" t="s">
        <v>6</v>
      </c>
      <c r="C115" s="5">
        <v>35.72</v>
      </c>
      <c r="D115" s="5">
        <v>0</v>
      </c>
      <c r="E115" s="5" t="s">
        <v>10</v>
      </c>
      <c r="F115" s="5" t="s">
        <v>12</v>
      </c>
      <c r="G115" s="5">
        <v>2404.7338</v>
      </c>
    </row>
    <row r="116" spans="1:7" ht="21">
      <c r="A116" s="5">
        <v>52</v>
      </c>
      <c r="B116" s="5" t="s">
        <v>9</v>
      </c>
      <c r="C116" s="5">
        <v>32.204999999999998</v>
      </c>
      <c r="D116" s="5">
        <v>3</v>
      </c>
      <c r="E116" s="5" t="s">
        <v>10</v>
      </c>
      <c r="F116" s="5" t="s">
        <v>13</v>
      </c>
      <c r="G116" s="5">
        <v>11488.31695</v>
      </c>
    </row>
    <row r="117" spans="1:7" ht="21">
      <c r="A117" s="5">
        <v>60</v>
      </c>
      <c r="B117" s="5" t="s">
        <v>9</v>
      </c>
      <c r="C117" s="5">
        <v>28.594999999999999</v>
      </c>
      <c r="D117" s="5">
        <v>0</v>
      </c>
      <c r="E117" s="5" t="s">
        <v>10</v>
      </c>
      <c r="F117" s="5" t="s">
        <v>13</v>
      </c>
      <c r="G117" s="5">
        <v>30259.995559999999</v>
      </c>
    </row>
    <row r="118" spans="1:7" ht="21">
      <c r="A118" s="5">
        <v>58</v>
      </c>
      <c r="B118" s="5" t="s">
        <v>9</v>
      </c>
      <c r="C118" s="5">
        <v>49.06</v>
      </c>
      <c r="D118" s="5">
        <v>0</v>
      </c>
      <c r="E118" s="5" t="s">
        <v>10</v>
      </c>
      <c r="F118" s="5" t="s">
        <v>11</v>
      </c>
      <c r="G118" s="5">
        <v>11381.3254</v>
      </c>
    </row>
    <row r="119" spans="1:7" ht="21">
      <c r="A119" s="5">
        <v>29</v>
      </c>
      <c r="B119" s="5" t="s">
        <v>6</v>
      </c>
      <c r="C119" s="5">
        <v>27.94</v>
      </c>
      <c r="D119" s="5">
        <v>1</v>
      </c>
      <c r="E119" s="5" t="s">
        <v>7</v>
      </c>
      <c r="F119" s="5" t="s">
        <v>11</v>
      </c>
      <c r="G119" s="5">
        <v>19107.779600000002</v>
      </c>
    </row>
    <row r="120" spans="1:7" ht="21">
      <c r="A120" s="5">
        <v>49</v>
      </c>
      <c r="B120" s="5" t="s">
        <v>6</v>
      </c>
      <c r="C120" s="5">
        <v>27.17</v>
      </c>
      <c r="D120" s="5">
        <v>0</v>
      </c>
      <c r="E120" s="5" t="s">
        <v>10</v>
      </c>
      <c r="F120" s="5" t="s">
        <v>11</v>
      </c>
      <c r="G120" s="5">
        <v>8601.3292999999994</v>
      </c>
    </row>
    <row r="121" spans="1:7" ht="21">
      <c r="A121" s="5">
        <v>37</v>
      </c>
      <c r="B121" s="5" t="s">
        <v>6</v>
      </c>
      <c r="C121" s="5">
        <v>23.37</v>
      </c>
      <c r="D121" s="5">
        <v>2</v>
      </c>
      <c r="E121" s="5" t="s">
        <v>10</v>
      </c>
      <c r="F121" s="5" t="s">
        <v>12</v>
      </c>
      <c r="G121" s="5">
        <v>6686.4313000000002</v>
      </c>
    </row>
    <row r="122" spans="1:7" ht="21">
      <c r="A122" s="5">
        <v>44</v>
      </c>
      <c r="B122" s="5" t="s">
        <v>9</v>
      </c>
      <c r="C122" s="5">
        <v>37.1</v>
      </c>
      <c r="D122" s="5">
        <v>2</v>
      </c>
      <c r="E122" s="5" t="s">
        <v>10</v>
      </c>
      <c r="F122" s="5" t="s">
        <v>8</v>
      </c>
      <c r="G122" s="5">
        <v>7740.3370000000004</v>
      </c>
    </row>
    <row r="123" spans="1:7" ht="21">
      <c r="A123" s="5">
        <v>18</v>
      </c>
      <c r="B123" s="5" t="s">
        <v>9</v>
      </c>
      <c r="C123" s="5">
        <v>23.75</v>
      </c>
      <c r="D123" s="5">
        <v>0</v>
      </c>
      <c r="E123" s="5" t="s">
        <v>10</v>
      </c>
      <c r="F123" s="5" t="s">
        <v>13</v>
      </c>
      <c r="G123" s="5">
        <v>1705.6244999999999</v>
      </c>
    </row>
    <row r="124" spans="1:7" ht="21">
      <c r="A124" s="5">
        <v>20</v>
      </c>
      <c r="B124" s="5" t="s">
        <v>6</v>
      </c>
      <c r="C124" s="5">
        <v>28.975000000000001</v>
      </c>
      <c r="D124" s="5">
        <v>0</v>
      </c>
      <c r="E124" s="5" t="s">
        <v>10</v>
      </c>
      <c r="F124" s="5" t="s">
        <v>12</v>
      </c>
      <c r="G124" s="5">
        <v>2257.47525</v>
      </c>
    </row>
    <row r="125" spans="1:7" ht="21">
      <c r="A125" s="5">
        <v>44</v>
      </c>
      <c r="B125" s="5" t="s">
        <v>9</v>
      </c>
      <c r="C125" s="5">
        <v>31.35</v>
      </c>
      <c r="D125" s="5">
        <v>1</v>
      </c>
      <c r="E125" s="5" t="s">
        <v>7</v>
      </c>
      <c r="F125" s="5" t="s">
        <v>13</v>
      </c>
      <c r="G125" s="5">
        <v>39556.494500000001</v>
      </c>
    </row>
    <row r="126" spans="1:7" ht="21">
      <c r="A126" s="5">
        <v>47</v>
      </c>
      <c r="B126" s="5" t="s">
        <v>6</v>
      </c>
      <c r="C126" s="5">
        <v>33.914999999999999</v>
      </c>
      <c r="D126" s="5">
        <v>3</v>
      </c>
      <c r="E126" s="5" t="s">
        <v>10</v>
      </c>
      <c r="F126" s="5" t="s">
        <v>12</v>
      </c>
      <c r="G126" s="5">
        <v>10115.00885</v>
      </c>
    </row>
    <row r="127" spans="1:7" ht="21">
      <c r="A127" s="5">
        <v>26</v>
      </c>
      <c r="B127" s="5" t="s">
        <v>6</v>
      </c>
      <c r="C127" s="5">
        <v>28.785</v>
      </c>
      <c r="D127" s="5">
        <v>0</v>
      </c>
      <c r="E127" s="5" t="s">
        <v>10</v>
      </c>
      <c r="F127" s="5" t="s">
        <v>13</v>
      </c>
      <c r="G127" s="5">
        <v>3385.3991500000002</v>
      </c>
    </row>
    <row r="128" spans="1:7" ht="21">
      <c r="A128" s="5">
        <v>19</v>
      </c>
      <c r="B128" s="5" t="s">
        <v>6</v>
      </c>
      <c r="C128" s="5">
        <v>28.3</v>
      </c>
      <c r="D128" s="5">
        <v>0</v>
      </c>
      <c r="E128" s="5" t="s">
        <v>7</v>
      </c>
      <c r="F128" s="5" t="s">
        <v>8</v>
      </c>
      <c r="G128" s="5">
        <v>17081.080000000002</v>
      </c>
    </row>
    <row r="129" spans="1:7" ht="21">
      <c r="A129" s="5">
        <v>52</v>
      </c>
      <c r="B129" s="5" t="s">
        <v>6</v>
      </c>
      <c r="C129" s="5">
        <v>37.4</v>
      </c>
      <c r="D129" s="5">
        <v>0</v>
      </c>
      <c r="E129" s="5" t="s">
        <v>10</v>
      </c>
      <c r="F129" s="5" t="s">
        <v>8</v>
      </c>
      <c r="G129" s="5">
        <v>9634.5380000000005</v>
      </c>
    </row>
    <row r="130" spans="1:7" ht="21">
      <c r="A130" s="5">
        <v>32</v>
      </c>
      <c r="B130" s="5" t="s">
        <v>6</v>
      </c>
      <c r="C130" s="5">
        <v>17.765000000000001</v>
      </c>
      <c r="D130" s="5">
        <v>2</v>
      </c>
      <c r="E130" s="5" t="s">
        <v>7</v>
      </c>
      <c r="F130" s="5" t="s">
        <v>12</v>
      </c>
      <c r="G130" s="5">
        <v>32734.186300000001</v>
      </c>
    </row>
    <row r="131" spans="1:7" ht="21">
      <c r="A131" s="5">
        <v>38</v>
      </c>
      <c r="B131" s="5" t="s">
        <v>9</v>
      </c>
      <c r="C131" s="5">
        <v>34.700000000000003</v>
      </c>
      <c r="D131" s="5">
        <v>2</v>
      </c>
      <c r="E131" s="5" t="s">
        <v>10</v>
      </c>
      <c r="F131" s="5" t="s">
        <v>8</v>
      </c>
      <c r="G131" s="5">
        <v>6082.4049999999997</v>
      </c>
    </row>
    <row r="132" spans="1:7" ht="21">
      <c r="A132" s="5">
        <v>59</v>
      </c>
      <c r="B132" s="5" t="s">
        <v>6</v>
      </c>
      <c r="C132" s="5">
        <v>26.504999999999999</v>
      </c>
      <c r="D132" s="5">
        <v>0</v>
      </c>
      <c r="E132" s="5" t="s">
        <v>10</v>
      </c>
      <c r="F132" s="5" t="s">
        <v>13</v>
      </c>
      <c r="G132" s="5">
        <v>12815.444949999999</v>
      </c>
    </row>
    <row r="133" spans="1:7" ht="21">
      <c r="A133" s="5">
        <v>61</v>
      </c>
      <c r="B133" s="5" t="s">
        <v>6</v>
      </c>
      <c r="C133" s="5">
        <v>22.04</v>
      </c>
      <c r="D133" s="5">
        <v>0</v>
      </c>
      <c r="E133" s="5" t="s">
        <v>10</v>
      </c>
      <c r="F133" s="5" t="s">
        <v>13</v>
      </c>
      <c r="G133" s="5">
        <v>13616.3586</v>
      </c>
    </row>
    <row r="134" spans="1:7" ht="21">
      <c r="A134" s="5">
        <v>53</v>
      </c>
      <c r="B134" s="5" t="s">
        <v>6</v>
      </c>
      <c r="C134" s="5">
        <v>35.9</v>
      </c>
      <c r="D134" s="5">
        <v>2</v>
      </c>
      <c r="E134" s="5" t="s">
        <v>10</v>
      </c>
      <c r="F134" s="5" t="s">
        <v>8</v>
      </c>
      <c r="G134" s="5">
        <v>11163.567999999999</v>
      </c>
    </row>
    <row r="135" spans="1:7" ht="21">
      <c r="A135" s="5">
        <v>19</v>
      </c>
      <c r="B135" s="5" t="s">
        <v>9</v>
      </c>
      <c r="C135" s="5">
        <v>25.555</v>
      </c>
      <c r="D135" s="5">
        <v>0</v>
      </c>
      <c r="E135" s="5" t="s">
        <v>10</v>
      </c>
      <c r="F135" s="5" t="s">
        <v>12</v>
      </c>
      <c r="G135" s="5">
        <v>1632.5644500000001</v>
      </c>
    </row>
    <row r="136" spans="1:7" ht="21">
      <c r="A136" s="5">
        <v>20</v>
      </c>
      <c r="B136" s="5" t="s">
        <v>6</v>
      </c>
      <c r="C136" s="5">
        <v>28.785</v>
      </c>
      <c r="D136" s="5">
        <v>0</v>
      </c>
      <c r="E136" s="5" t="s">
        <v>10</v>
      </c>
      <c r="F136" s="5" t="s">
        <v>13</v>
      </c>
      <c r="G136" s="5">
        <v>2457.2111500000001</v>
      </c>
    </row>
    <row r="137" spans="1:7" ht="21">
      <c r="A137" s="5">
        <v>22</v>
      </c>
      <c r="B137" s="5" t="s">
        <v>6</v>
      </c>
      <c r="C137" s="5">
        <v>28.05</v>
      </c>
      <c r="D137" s="5">
        <v>0</v>
      </c>
      <c r="E137" s="5" t="s">
        <v>10</v>
      </c>
      <c r="F137" s="5" t="s">
        <v>11</v>
      </c>
      <c r="G137" s="5">
        <v>2155.6815000000001</v>
      </c>
    </row>
    <row r="138" spans="1:7" ht="21">
      <c r="A138" s="5">
        <v>19</v>
      </c>
      <c r="B138" s="5" t="s">
        <v>9</v>
      </c>
      <c r="C138" s="5">
        <v>34.1</v>
      </c>
      <c r="D138" s="5">
        <v>0</v>
      </c>
      <c r="E138" s="5" t="s">
        <v>10</v>
      </c>
      <c r="F138" s="5" t="s">
        <v>8</v>
      </c>
      <c r="G138" s="5">
        <v>1261.442</v>
      </c>
    </row>
    <row r="139" spans="1:7" ht="21">
      <c r="A139" s="5">
        <v>22</v>
      </c>
      <c r="B139" s="5" t="s">
        <v>9</v>
      </c>
      <c r="C139" s="5">
        <v>25.175000000000001</v>
      </c>
      <c r="D139" s="5">
        <v>0</v>
      </c>
      <c r="E139" s="5" t="s">
        <v>10</v>
      </c>
      <c r="F139" s="5" t="s">
        <v>12</v>
      </c>
      <c r="G139" s="5">
        <v>2045.68525</v>
      </c>
    </row>
    <row r="140" spans="1:7" ht="21">
      <c r="A140" s="5">
        <v>54</v>
      </c>
      <c r="B140" s="5" t="s">
        <v>6</v>
      </c>
      <c r="C140" s="5">
        <v>31.9</v>
      </c>
      <c r="D140" s="5">
        <v>3</v>
      </c>
      <c r="E140" s="5" t="s">
        <v>10</v>
      </c>
      <c r="F140" s="5" t="s">
        <v>11</v>
      </c>
      <c r="G140" s="5">
        <v>27322.73386</v>
      </c>
    </row>
    <row r="141" spans="1:7" ht="21">
      <c r="A141" s="5">
        <v>22</v>
      </c>
      <c r="B141" s="5" t="s">
        <v>6</v>
      </c>
      <c r="C141" s="5">
        <v>36</v>
      </c>
      <c r="D141" s="5">
        <v>0</v>
      </c>
      <c r="E141" s="5" t="s">
        <v>10</v>
      </c>
      <c r="F141" s="5" t="s">
        <v>8</v>
      </c>
      <c r="G141" s="5">
        <v>2166.732</v>
      </c>
    </row>
    <row r="142" spans="1:7" ht="21">
      <c r="A142" s="5">
        <v>34</v>
      </c>
      <c r="B142" s="5" t="s">
        <v>9</v>
      </c>
      <c r="C142" s="5">
        <v>22.42</v>
      </c>
      <c r="D142" s="5">
        <v>2</v>
      </c>
      <c r="E142" s="5" t="s">
        <v>10</v>
      </c>
      <c r="F142" s="5" t="s">
        <v>13</v>
      </c>
      <c r="G142" s="5">
        <v>27375.904780000001</v>
      </c>
    </row>
    <row r="143" spans="1:7" ht="21">
      <c r="A143" s="5">
        <v>26</v>
      </c>
      <c r="B143" s="5" t="s">
        <v>9</v>
      </c>
      <c r="C143" s="5">
        <v>32.49</v>
      </c>
      <c r="D143" s="5">
        <v>1</v>
      </c>
      <c r="E143" s="5" t="s">
        <v>10</v>
      </c>
      <c r="F143" s="5" t="s">
        <v>13</v>
      </c>
      <c r="G143" s="5">
        <v>3490.5491000000002</v>
      </c>
    </row>
    <row r="144" spans="1:7" ht="21">
      <c r="A144" s="5">
        <v>34</v>
      </c>
      <c r="B144" s="5" t="s">
        <v>9</v>
      </c>
      <c r="C144" s="5">
        <v>25.3</v>
      </c>
      <c r="D144" s="5">
        <v>2</v>
      </c>
      <c r="E144" s="5" t="s">
        <v>7</v>
      </c>
      <c r="F144" s="5" t="s">
        <v>11</v>
      </c>
      <c r="G144" s="5">
        <v>18972.494999999999</v>
      </c>
    </row>
    <row r="145" spans="1:7" ht="21">
      <c r="A145" s="5">
        <v>29</v>
      </c>
      <c r="B145" s="5" t="s">
        <v>9</v>
      </c>
      <c r="C145" s="5">
        <v>29.734999999999999</v>
      </c>
      <c r="D145" s="5">
        <v>2</v>
      </c>
      <c r="E145" s="5" t="s">
        <v>10</v>
      </c>
      <c r="F145" s="5" t="s">
        <v>12</v>
      </c>
      <c r="G145" s="5">
        <v>18157.876</v>
      </c>
    </row>
    <row r="146" spans="1:7" ht="21">
      <c r="A146" s="5">
        <v>30</v>
      </c>
      <c r="B146" s="5" t="s">
        <v>9</v>
      </c>
      <c r="C146" s="5">
        <v>28.69</v>
      </c>
      <c r="D146" s="5">
        <v>3</v>
      </c>
      <c r="E146" s="5" t="s">
        <v>7</v>
      </c>
      <c r="F146" s="5" t="s">
        <v>12</v>
      </c>
      <c r="G146" s="5">
        <v>20745.989099999999</v>
      </c>
    </row>
    <row r="147" spans="1:7" ht="21">
      <c r="A147" s="5">
        <v>29</v>
      </c>
      <c r="B147" s="5" t="s">
        <v>6</v>
      </c>
      <c r="C147" s="5">
        <v>38.83</v>
      </c>
      <c r="D147" s="5">
        <v>3</v>
      </c>
      <c r="E147" s="5" t="s">
        <v>10</v>
      </c>
      <c r="F147" s="5" t="s">
        <v>11</v>
      </c>
      <c r="G147" s="5">
        <v>5138.2566999999999</v>
      </c>
    </row>
    <row r="148" spans="1:7" ht="21">
      <c r="A148" s="5">
        <v>46</v>
      </c>
      <c r="B148" s="5" t="s">
        <v>9</v>
      </c>
      <c r="C148" s="5">
        <v>30.495000000000001</v>
      </c>
      <c r="D148" s="5">
        <v>3</v>
      </c>
      <c r="E148" s="5" t="s">
        <v>7</v>
      </c>
      <c r="F148" s="5" t="s">
        <v>12</v>
      </c>
      <c r="G148" s="5">
        <v>40720.551050000002</v>
      </c>
    </row>
    <row r="149" spans="1:7" ht="21">
      <c r="A149" s="5">
        <v>51</v>
      </c>
      <c r="B149" s="5" t="s">
        <v>6</v>
      </c>
      <c r="C149" s="5">
        <v>37.729999999999997</v>
      </c>
      <c r="D149" s="5">
        <v>1</v>
      </c>
      <c r="E149" s="5" t="s">
        <v>10</v>
      </c>
      <c r="F149" s="5" t="s">
        <v>11</v>
      </c>
      <c r="G149" s="5">
        <v>9877.6077000000005</v>
      </c>
    </row>
    <row r="150" spans="1:7" ht="21">
      <c r="A150" s="5">
        <v>53</v>
      </c>
      <c r="B150" s="5" t="s">
        <v>6</v>
      </c>
      <c r="C150" s="5">
        <v>37.43</v>
      </c>
      <c r="D150" s="5">
        <v>1</v>
      </c>
      <c r="E150" s="5" t="s">
        <v>10</v>
      </c>
      <c r="F150" s="5" t="s">
        <v>12</v>
      </c>
      <c r="G150" s="5">
        <v>10959.6947</v>
      </c>
    </row>
    <row r="151" spans="1:7" ht="21">
      <c r="A151" s="5">
        <v>19</v>
      </c>
      <c r="B151" s="5" t="s">
        <v>9</v>
      </c>
      <c r="C151" s="5">
        <v>28.4</v>
      </c>
      <c r="D151" s="5">
        <v>1</v>
      </c>
      <c r="E151" s="5" t="s">
        <v>10</v>
      </c>
      <c r="F151" s="5" t="s">
        <v>8</v>
      </c>
      <c r="G151" s="5">
        <v>1842.519</v>
      </c>
    </row>
    <row r="152" spans="1:7" ht="21">
      <c r="A152" s="5">
        <v>35</v>
      </c>
      <c r="B152" s="5" t="s">
        <v>9</v>
      </c>
      <c r="C152" s="5">
        <v>24.13</v>
      </c>
      <c r="D152" s="5">
        <v>1</v>
      </c>
      <c r="E152" s="5" t="s">
        <v>10</v>
      </c>
      <c r="F152" s="5" t="s">
        <v>12</v>
      </c>
      <c r="G152" s="5">
        <v>5125.2156999999997</v>
      </c>
    </row>
    <row r="153" spans="1:7" ht="21">
      <c r="A153" s="5">
        <v>48</v>
      </c>
      <c r="B153" s="5" t="s">
        <v>9</v>
      </c>
      <c r="C153" s="5">
        <v>29.7</v>
      </c>
      <c r="D153" s="5">
        <v>0</v>
      </c>
      <c r="E153" s="5" t="s">
        <v>10</v>
      </c>
      <c r="F153" s="5" t="s">
        <v>11</v>
      </c>
      <c r="G153" s="5">
        <v>7789.6350000000002</v>
      </c>
    </row>
    <row r="154" spans="1:7" ht="21">
      <c r="A154" s="5">
        <v>32</v>
      </c>
      <c r="B154" s="5" t="s">
        <v>6</v>
      </c>
      <c r="C154" s="5">
        <v>37.145000000000003</v>
      </c>
      <c r="D154" s="5">
        <v>3</v>
      </c>
      <c r="E154" s="5" t="s">
        <v>10</v>
      </c>
      <c r="F154" s="5" t="s">
        <v>13</v>
      </c>
      <c r="G154" s="5">
        <v>6334.3435499999996</v>
      </c>
    </row>
    <row r="155" spans="1:7" ht="21">
      <c r="A155" s="5">
        <v>42</v>
      </c>
      <c r="B155" s="5" t="s">
        <v>6</v>
      </c>
      <c r="C155" s="5">
        <v>23.37</v>
      </c>
      <c r="D155" s="5">
        <v>0</v>
      </c>
      <c r="E155" s="5" t="s">
        <v>7</v>
      </c>
      <c r="F155" s="5" t="s">
        <v>13</v>
      </c>
      <c r="G155" s="5">
        <v>19964.746299999999</v>
      </c>
    </row>
    <row r="156" spans="1:7" ht="21">
      <c r="A156" s="5">
        <v>40</v>
      </c>
      <c r="B156" s="5" t="s">
        <v>6</v>
      </c>
      <c r="C156" s="5">
        <v>25.46</v>
      </c>
      <c r="D156" s="5">
        <v>1</v>
      </c>
      <c r="E156" s="5" t="s">
        <v>10</v>
      </c>
      <c r="F156" s="5" t="s">
        <v>13</v>
      </c>
      <c r="G156" s="5">
        <v>7077.1894000000002</v>
      </c>
    </row>
    <row r="157" spans="1:7" ht="21">
      <c r="A157" s="5">
        <v>44</v>
      </c>
      <c r="B157" s="5" t="s">
        <v>9</v>
      </c>
      <c r="C157" s="5">
        <v>39.520000000000003</v>
      </c>
      <c r="D157" s="5">
        <v>0</v>
      </c>
      <c r="E157" s="5" t="s">
        <v>10</v>
      </c>
      <c r="F157" s="5" t="s">
        <v>12</v>
      </c>
      <c r="G157" s="5">
        <v>6948.7007999999996</v>
      </c>
    </row>
    <row r="158" spans="1:7" ht="21">
      <c r="A158" s="5">
        <v>48</v>
      </c>
      <c r="B158" s="5" t="s">
        <v>9</v>
      </c>
      <c r="C158" s="5">
        <v>24.42</v>
      </c>
      <c r="D158" s="5">
        <v>0</v>
      </c>
      <c r="E158" s="5" t="s">
        <v>7</v>
      </c>
      <c r="F158" s="5" t="s">
        <v>11</v>
      </c>
      <c r="G158" s="5">
        <v>21223.675800000001</v>
      </c>
    </row>
    <row r="159" spans="1:7" ht="21">
      <c r="A159" s="5">
        <v>18</v>
      </c>
      <c r="B159" s="5" t="s">
        <v>9</v>
      </c>
      <c r="C159" s="5">
        <v>25.175000000000001</v>
      </c>
      <c r="D159" s="5">
        <v>0</v>
      </c>
      <c r="E159" s="5" t="s">
        <v>7</v>
      </c>
      <c r="F159" s="5" t="s">
        <v>13</v>
      </c>
      <c r="G159" s="5">
        <v>15518.180249999999</v>
      </c>
    </row>
    <row r="160" spans="1:7" ht="21">
      <c r="A160" s="5">
        <v>30</v>
      </c>
      <c r="B160" s="5" t="s">
        <v>9</v>
      </c>
      <c r="C160" s="5">
        <v>35.53</v>
      </c>
      <c r="D160" s="5">
        <v>0</v>
      </c>
      <c r="E160" s="5" t="s">
        <v>7</v>
      </c>
      <c r="F160" s="5" t="s">
        <v>11</v>
      </c>
      <c r="G160" s="5">
        <v>36950.256699999998</v>
      </c>
    </row>
    <row r="161" spans="1:7" ht="21">
      <c r="A161" s="5">
        <v>50</v>
      </c>
      <c r="B161" s="5" t="s">
        <v>6</v>
      </c>
      <c r="C161" s="5">
        <v>27.83</v>
      </c>
      <c r="D161" s="5">
        <v>3</v>
      </c>
      <c r="E161" s="5" t="s">
        <v>10</v>
      </c>
      <c r="F161" s="5" t="s">
        <v>11</v>
      </c>
      <c r="G161" s="5">
        <v>19749.383379999999</v>
      </c>
    </row>
    <row r="162" spans="1:7" ht="21">
      <c r="A162" s="5">
        <v>42</v>
      </c>
      <c r="B162" s="5" t="s">
        <v>6</v>
      </c>
      <c r="C162" s="5">
        <v>26.6</v>
      </c>
      <c r="D162" s="5">
        <v>0</v>
      </c>
      <c r="E162" s="5" t="s">
        <v>7</v>
      </c>
      <c r="F162" s="5" t="s">
        <v>12</v>
      </c>
      <c r="G162" s="5">
        <v>21348.705999999998</v>
      </c>
    </row>
    <row r="163" spans="1:7" ht="21">
      <c r="A163" s="5">
        <v>18</v>
      </c>
      <c r="B163" s="5" t="s">
        <v>6</v>
      </c>
      <c r="C163" s="5">
        <v>36.85</v>
      </c>
      <c r="D163" s="5">
        <v>0</v>
      </c>
      <c r="E163" s="5" t="s">
        <v>7</v>
      </c>
      <c r="F163" s="5" t="s">
        <v>11</v>
      </c>
      <c r="G163" s="5">
        <v>36149.483500000002</v>
      </c>
    </row>
    <row r="164" spans="1:7" ht="21">
      <c r="A164" s="5">
        <v>54</v>
      </c>
      <c r="B164" s="5" t="s">
        <v>9</v>
      </c>
      <c r="C164" s="5">
        <v>39.6</v>
      </c>
      <c r="D164" s="5">
        <v>1</v>
      </c>
      <c r="E164" s="5" t="s">
        <v>10</v>
      </c>
      <c r="F164" s="5" t="s">
        <v>8</v>
      </c>
      <c r="G164" s="5">
        <v>10450.552</v>
      </c>
    </row>
    <row r="165" spans="1:7" ht="21">
      <c r="A165" s="5">
        <v>32</v>
      </c>
      <c r="B165" s="5" t="s">
        <v>6</v>
      </c>
      <c r="C165" s="5">
        <v>29.8</v>
      </c>
      <c r="D165" s="5">
        <v>2</v>
      </c>
      <c r="E165" s="5" t="s">
        <v>10</v>
      </c>
      <c r="F165" s="5" t="s">
        <v>8</v>
      </c>
      <c r="G165" s="5">
        <v>5152.134</v>
      </c>
    </row>
    <row r="166" spans="1:7" ht="21">
      <c r="A166" s="5">
        <v>37</v>
      </c>
      <c r="B166" s="5" t="s">
        <v>9</v>
      </c>
      <c r="C166" s="5">
        <v>29.64</v>
      </c>
      <c r="D166" s="5">
        <v>0</v>
      </c>
      <c r="E166" s="5" t="s">
        <v>10</v>
      </c>
      <c r="F166" s="5" t="s">
        <v>12</v>
      </c>
      <c r="G166" s="5">
        <v>5028.1466</v>
      </c>
    </row>
    <row r="167" spans="1:7" ht="21">
      <c r="A167" s="5">
        <v>47</v>
      </c>
      <c r="B167" s="5" t="s">
        <v>9</v>
      </c>
      <c r="C167" s="5">
        <v>28.215</v>
      </c>
      <c r="D167" s="5">
        <v>4</v>
      </c>
      <c r="E167" s="5" t="s">
        <v>10</v>
      </c>
      <c r="F167" s="5" t="s">
        <v>13</v>
      </c>
      <c r="G167" s="5">
        <v>10407.085849999999</v>
      </c>
    </row>
    <row r="168" spans="1:7" ht="21">
      <c r="A168" s="5">
        <v>20</v>
      </c>
      <c r="B168" s="5" t="s">
        <v>6</v>
      </c>
      <c r="C168" s="5">
        <v>37</v>
      </c>
      <c r="D168" s="5">
        <v>5</v>
      </c>
      <c r="E168" s="5" t="s">
        <v>10</v>
      </c>
      <c r="F168" s="5" t="s">
        <v>8</v>
      </c>
      <c r="G168" s="5">
        <v>4830.63</v>
      </c>
    </row>
    <row r="169" spans="1:7" ht="21">
      <c r="A169" s="5">
        <v>32</v>
      </c>
      <c r="B169" s="5" t="s">
        <v>6</v>
      </c>
      <c r="C169" s="5">
        <v>33.155000000000001</v>
      </c>
      <c r="D169" s="5">
        <v>3</v>
      </c>
      <c r="E169" s="5" t="s">
        <v>10</v>
      </c>
      <c r="F169" s="5" t="s">
        <v>12</v>
      </c>
      <c r="G169" s="5">
        <v>6128.79745</v>
      </c>
    </row>
    <row r="170" spans="1:7" ht="21">
      <c r="A170" s="5">
        <v>19</v>
      </c>
      <c r="B170" s="5" t="s">
        <v>6</v>
      </c>
      <c r="C170" s="5">
        <v>31.824999999999999</v>
      </c>
      <c r="D170" s="5">
        <v>1</v>
      </c>
      <c r="E170" s="5" t="s">
        <v>10</v>
      </c>
      <c r="F170" s="5" t="s">
        <v>12</v>
      </c>
      <c r="G170" s="5">
        <v>2719.2797500000001</v>
      </c>
    </row>
    <row r="171" spans="1:7" ht="21">
      <c r="A171" s="5">
        <v>27</v>
      </c>
      <c r="B171" s="5" t="s">
        <v>9</v>
      </c>
      <c r="C171" s="5">
        <v>18.905000000000001</v>
      </c>
      <c r="D171" s="5">
        <v>3</v>
      </c>
      <c r="E171" s="5" t="s">
        <v>10</v>
      </c>
      <c r="F171" s="5" t="s">
        <v>13</v>
      </c>
      <c r="G171" s="5">
        <v>4827.9049500000001</v>
      </c>
    </row>
    <row r="172" spans="1:7" ht="21">
      <c r="A172" s="5">
        <v>63</v>
      </c>
      <c r="B172" s="5" t="s">
        <v>9</v>
      </c>
      <c r="C172" s="5">
        <v>41.47</v>
      </c>
      <c r="D172" s="5">
        <v>0</v>
      </c>
      <c r="E172" s="5" t="s">
        <v>10</v>
      </c>
      <c r="F172" s="5" t="s">
        <v>11</v>
      </c>
      <c r="G172" s="5">
        <v>13405.390299999999</v>
      </c>
    </row>
    <row r="173" spans="1:7" ht="21">
      <c r="A173" s="5">
        <v>49</v>
      </c>
      <c r="B173" s="5" t="s">
        <v>9</v>
      </c>
      <c r="C173" s="5">
        <v>30.3</v>
      </c>
      <c r="D173" s="5">
        <v>0</v>
      </c>
      <c r="E173" s="5" t="s">
        <v>10</v>
      </c>
      <c r="F173" s="5" t="s">
        <v>8</v>
      </c>
      <c r="G173" s="5">
        <v>8116.68</v>
      </c>
    </row>
    <row r="174" spans="1:7" ht="21">
      <c r="A174" s="5">
        <v>18</v>
      </c>
      <c r="B174" s="5" t="s">
        <v>9</v>
      </c>
      <c r="C174" s="5">
        <v>15.96</v>
      </c>
      <c r="D174" s="5">
        <v>0</v>
      </c>
      <c r="E174" s="5" t="s">
        <v>10</v>
      </c>
      <c r="F174" s="5" t="s">
        <v>13</v>
      </c>
      <c r="G174" s="5">
        <v>1694.7963999999999</v>
      </c>
    </row>
    <row r="175" spans="1:7" ht="21">
      <c r="A175" s="5">
        <v>35</v>
      </c>
      <c r="B175" s="5" t="s">
        <v>6</v>
      </c>
      <c r="C175" s="5">
        <v>34.799999999999997</v>
      </c>
      <c r="D175" s="5">
        <v>1</v>
      </c>
      <c r="E175" s="5" t="s">
        <v>10</v>
      </c>
      <c r="F175" s="5" t="s">
        <v>8</v>
      </c>
      <c r="G175" s="5">
        <v>5246.0469999999996</v>
      </c>
    </row>
    <row r="176" spans="1:7" ht="21">
      <c r="A176" s="5">
        <v>24</v>
      </c>
      <c r="B176" s="5" t="s">
        <v>6</v>
      </c>
      <c r="C176" s="5">
        <v>33.344999999999999</v>
      </c>
      <c r="D176" s="5">
        <v>0</v>
      </c>
      <c r="E176" s="5" t="s">
        <v>10</v>
      </c>
      <c r="F176" s="5" t="s">
        <v>12</v>
      </c>
      <c r="G176" s="5">
        <v>2855.4375500000001</v>
      </c>
    </row>
    <row r="177" spans="1:7" ht="21">
      <c r="A177" s="5">
        <v>63</v>
      </c>
      <c r="B177" s="5" t="s">
        <v>6</v>
      </c>
      <c r="C177" s="5">
        <v>37.700000000000003</v>
      </c>
      <c r="D177" s="5">
        <v>0</v>
      </c>
      <c r="E177" s="5" t="s">
        <v>7</v>
      </c>
      <c r="F177" s="5" t="s">
        <v>8</v>
      </c>
      <c r="G177" s="5">
        <v>48824.45</v>
      </c>
    </row>
    <row r="178" spans="1:7" ht="21">
      <c r="A178" s="5">
        <v>38</v>
      </c>
      <c r="B178" s="5" t="s">
        <v>9</v>
      </c>
      <c r="C178" s="5">
        <v>27.835000000000001</v>
      </c>
      <c r="D178" s="5">
        <v>2</v>
      </c>
      <c r="E178" s="5" t="s">
        <v>10</v>
      </c>
      <c r="F178" s="5" t="s">
        <v>12</v>
      </c>
      <c r="G178" s="5">
        <v>6455.86265</v>
      </c>
    </row>
    <row r="179" spans="1:7" ht="21">
      <c r="A179" s="5">
        <v>54</v>
      </c>
      <c r="B179" s="5" t="s">
        <v>9</v>
      </c>
      <c r="C179" s="5">
        <v>29.2</v>
      </c>
      <c r="D179" s="5">
        <v>1</v>
      </c>
      <c r="E179" s="5" t="s">
        <v>10</v>
      </c>
      <c r="F179" s="5" t="s">
        <v>8</v>
      </c>
      <c r="G179" s="5">
        <v>10436.096</v>
      </c>
    </row>
    <row r="180" spans="1:7" ht="21">
      <c r="A180" s="5">
        <v>46</v>
      </c>
      <c r="B180" s="5" t="s">
        <v>6</v>
      </c>
      <c r="C180" s="5">
        <v>28.9</v>
      </c>
      <c r="D180" s="5">
        <v>2</v>
      </c>
      <c r="E180" s="5" t="s">
        <v>10</v>
      </c>
      <c r="F180" s="5" t="s">
        <v>8</v>
      </c>
      <c r="G180" s="5">
        <v>8823.2790000000005</v>
      </c>
    </row>
    <row r="181" spans="1:7" ht="21">
      <c r="A181" s="5">
        <v>41</v>
      </c>
      <c r="B181" s="5" t="s">
        <v>6</v>
      </c>
      <c r="C181" s="5">
        <v>33.155000000000001</v>
      </c>
      <c r="D181" s="5">
        <v>3</v>
      </c>
      <c r="E181" s="5" t="s">
        <v>10</v>
      </c>
      <c r="F181" s="5" t="s">
        <v>13</v>
      </c>
      <c r="G181" s="5">
        <v>8538.28845</v>
      </c>
    </row>
    <row r="182" spans="1:7" ht="21">
      <c r="A182" s="5">
        <v>58</v>
      </c>
      <c r="B182" s="5" t="s">
        <v>9</v>
      </c>
      <c r="C182" s="5">
        <v>28.594999999999999</v>
      </c>
      <c r="D182" s="5">
        <v>0</v>
      </c>
      <c r="E182" s="5" t="s">
        <v>10</v>
      </c>
      <c r="F182" s="5" t="s">
        <v>12</v>
      </c>
      <c r="G182" s="5">
        <v>11735.87905</v>
      </c>
    </row>
    <row r="183" spans="1:7" ht="21">
      <c r="A183" s="5">
        <v>18</v>
      </c>
      <c r="B183" s="5" t="s">
        <v>6</v>
      </c>
      <c r="C183" s="5">
        <v>38.28</v>
      </c>
      <c r="D183" s="5">
        <v>0</v>
      </c>
      <c r="E183" s="5" t="s">
        <v>10</v>
      </c>
      <c r="F183" s="5" t="s">
        <v>11</v>
      </c>
      <c r="G183" s="5">
        <v>1631.8212000000001</v>
      </c>
    </row>
    <row r="184" spans="1:7" ht="21">
      <c r="A184" s="5">
        <v>22</v>
      </c>
      <c r="B184" s="5" t="s">
        <v>9</v>
      </c>
      <c r="C184" s="5">
        <v>19.95</v>
      </c>
      <c r="D184" s="5">
        <v>3</v>
      </c>
      <c r="E184" s="5" t="s">
        <v>10</v>
      </c>
      <c r="F184" s="5" t="s">
        <v>13</v>
      </c>
      <c r="G184" s="5">
        <v>4005.4225000000001</v>
      </c>
    </row>
    <row r="185" spans="1:7" ht="21">
      <c r="A185" s="5">
        <v>44</v>
      </c>
      <c r="B185" s="5" t="s">
        <v>6</v>
      </c>
      <c r="C185" s="5">
        <v>26.41</v>
      </c>
      <c r="D185" s="5">
        <v>0</v>
      </c>
      <c r="E185" s="5" t="s">
        <v>10</v>
      </c>
      <c r="F185" s="5" t="s">
        <v>12</v>
      </c>
      <c r="G185" s="5">
        <v>7419.4778999999999</v>
      </c>
    </row>
    <row r="186" spans="1:7" ht="21">
      <c r="A186" s="5">
        <v>44</v>
      </c>
      <c r="B186" s="5" t="s">
        <v>9</v>
      </c>
      <c r="C186" s="5">
        <v>30.69</v>
      </c>
      <c r="D186" s="5">
        <v>2</v>
      </c>
      <c r="E186" s="5" t="s">
        <v>10</v>
      </c>
      <c r="F186" s="5" t="s">
        <v>11</v>
      </c>
      <c r="G186" s="5">
        <v>7731.4270999999999</v>
      </c>
    </row>
    <row r="187" spans="1:7" ht="21">
      <c r="A187" s="5">
        <v>36</v>
      </c>
      <c r="B187" s="5" t="s">
        <v>9</v>
      </c>
      <c r="C187" s="5">
        <v>41.895000000000003</v>
      </c>
      <c r="D187" s="5">
        <v>3</v>
      </c>
      <c r="E187" s="5" t="s">
        <v>7</v>
      </c>
      <c r="F187" s="5" t="s">
        <v>13</v>
      </c>
      <c r="G187" s="5">
        <v>43753.337050000002</v>
      </c>
    </row>
    <row r="188" spans="1:7" ht="21">
      <c r="A188" s="5">
        <v>26</v>
      </c>
      <c r="B188" s="5" t="s">
        <v>6</v>
      </c>
      <c r="C188" s="5">
        <v>29.92</v>
      </c>
      <c r="D188" s="5">
        <v>2</v>
      </c>
      <c r="E188" s="5" t="s">
        <v>10</v>
      </c>
      <c r="F188" s="5" t="s">
        <v>11</v>
      </c>
      <c r="G188" s="5">
        <v>3981.9767999999999</v>
      </c>
    </row>
    <row r="189" spans="1:7" ht="21">
      <c r="A189" s="5">
        <v>30</v>
      </c>
      <c r="B189" s="5" t="s">
        <v>6</v>
      </c>
      <c r="C189" s="5">
        <v>30.9</v>
      </c>
      <c r="D189" s="5">
        <v>3</v>
      </c>
      <c r="E189" s="5" t="s">
        <v>10</v>
      </c>
      <c r="F189" s="5" t="s">
        <v>8</v>
      </c>
      <c r="G189" s="5">
        <v>5325.6509999999998</v>
      </c>
    </row>
    <row r="190" spans="1:7" ht="21">
      <c r="A190" s="5">
        <v>41</v>
      </c>
      <c r="B190" s="5" t="s">
        <v>6</v>
      </c>
      <c r="C190" s="5">
        <v>32.200000000000003</v>
      </c>
      <c r="D190" s="5">
        <v>1</v>
      </c>
      <c r="E190" s="5" t="s">
        <v>10</v>
      </c>
      <c r="F190" s="5" t="s">
        <v>8</v>
      </c>
      <c r="G190" s="5">
        <v>6775.9610000000002</v>
      </c>
    </row>
    <row r="191" spans="1:7" ht="21">
      <c r="A191" s="5">
        <v>29</v>
      </c>
      <c r="B191" s="5" t="s">
        <v>6</v>
      </c>
      <c r="C191" s="5">
        <v>32.11</v>
      </c>
      <c r="D191" s="5">
        <v>2</v>
      </c>
      <c r="E191" s="5" t="s">
        <v>10</v>
      </c>
      <c r="F191" s="5" t="s">
        <v>12</v>
      </c>
      <c r="G191" s="5">
        <v>4922.9159</v>
      </c>
    </row>
    <row r="192" spans="1:7" ht="21">
      <c r="A192" s="5">
        <v>61</v>
      </c>
      <c r="B192" s="5" t="s">
        <v>9</v>
      </c>
      <c r="C192" s="5">
        <v>31.57</v>
      </c>
      <c r="D192" s="5">
        <v>0</v>
      </c>
      <c r="E192" s="5" t="s">
        <v>10</v>
      </c>
      <c r="F192" s="5" t="s">
        <v>11</v>
      </c>
      <c r="G192" s="5">
        <v>12557.605299999999</v>
      </c>
    </row>
    <row r="193" spans="1:7" ht="21">
      <c r="A193" s="5">
        <v>36</v>
      </c>
      <c r="B193" s="5" t="s">
        <v>6</v>
      </c>
      <c r="C193" s="5">
        <v>26.2</v>
      </c>
      <c r="D193" s="5">
        <v>0</v>
      </c>
      <c r="E193" s="5" t="s">
        <v>10</v>
      </c>
      <c r="F193" s="5" t="s">
        <v>8</v>
      </c>
      <c r="G193" s="5">
        <v>4883.866</v>
      </c>
    </row>
    <row r="194" spans="1:7" ht="21">
      <c r="A194" s="5">
        <v>25</v>
      </c>
      <c r="B194" s="5" t="s">
        <v>9</v>
      </c>
      <c r="C194" s="5">
        <v>25.74</v>
      </c>
      <c r="D194" s="5">
        <v>0</v>
      </c>
      <c r="E194" s="5" t="s">
        <v>10</v>
      </c>
      <c r="F194" s="5" t="s">
        <v>11</v>
      </c>
      <c r="G194" s="5">
        <v>2137.6536000000001</v>
      </c>
    </row>
    <row r="195" spans="1:7" ht="21">
      <c r="A195" s="5">
        <v>56</v>
      </c>
      <c r="B195" s="5" t="s">
        <v>6</v>
      </c>
      <c r="C195" s="5">
        <v>26.6</v>
      </c>
      <c r="D195" s="5">
        <v>1</v>
      </c>
      <c r="E195" s="5" t="s">
        <v>10</v>
      </c>
      <c r="F195" s="5" t="s">
        <v>12</v>
      </c>
      <c r="G195" s="5">
        <v>12044.342000000001</v>
      </c>
    </row>
    <row r="196" spans="1:7" ht="21">
      <c r="A196" s="5">
        <v>18</v>
      </c>
      <c r="B196" s="5" t="s">
        <v>9</v>
      </c>
      <c r="C196" s="5">
        <v>34.43</v>
      </c>
      <c r="D196" s="5">
        <v>0</v>
      </c>
      <c r="E196" s="5" t="s">
        <v>10</v>
      </c>
      <c r="F196" s="5" t="s">
        <v>11</v>
      </c>
      <c r="G196" s="5">
        <v>1137.4697000000001</v>
      </c>
    </row>
    <row r="197" spans="1:7" ht="21">
      <c r="A197" s="5">
        <v>19</v>
      </c>
      <c r="B197" s="5" t="s">
        <v>9</v>
      </c>
      <c r="C197" s="5">
        <v>30.59</v>
      </c>
      <c r="D197" s="5">
        <v>0</v>
      </c>
      <c r="E197" s="5" t="s">
        <v>10</v>
      </c>
      <c r="F197" s="5" t="s">
        <v>12</v>
      </c>
      <c r="G197" s="5">
        <v>1639.5631000000001</v>
      </c>
    </row>
    <row r="198" spans="1:7" ht="21">
      <c r="A198" s="5">
        <v>39</v>
      </c>
      <c r="B198" s="5" t="s">
        <v>6</v>
      </c>
      <c r="C198" s="5">
        <v>32.799999999999997</v>
      </c>
      <c r="D198" s="5">
        <v>0</v>
      </c>
      <c r="E198" s="5" t="s">
        <v>10</v>
      </c>
      <c r="F198" s="5" t="s">
        <v>8</v>
      </c>
      <c r="G198" s="5">
        <v>5649.7150000000001</v>
      </c>
    </row>
    <row r="199" spans="1:7" ht="21">
      <c r="A199" s="5">
        <v>45</v>
      </c>
      <c r="B199" s="5" t="s">
        <v>6</v>
      </c>
      <c r="C199" s="5">
        <v>28.6</v>
      </c>
      <c r="D199" s="5">
        <v>2</v>
      </c>
      <c r="E199" s="5" t="s">
        <v>10</v>
      </c>
      <c r="F199" s="5" t="s">
        <v>11</v>
      </c>
      <c r="G199" s="5">
        <v>8516.8289999999997</v>
      </c>
    </row>
    <row r="200" spans="1:7" ht="21">
      <c r="A200" s="5">
        <v>51</v>
      </c>
      <c r="B200" s="5" t="s">
        <v>6</v>
      </c>
      <c r="C200" s="5">
        <v>18.05</v>
      </c>
      <c r="D200" s="5">
        <v>0</v>
      </c>
      <c r="E200" s="5" t="s">
        <v>10</v>
      </c>
      <c r="F200" s="5" t="s">
        <v>12</v>
      </c>
      <c r="G200" s="5">
        <v>9644.2525000000005</v>
      </c>
    </row>
    <row r="201" spans="1:7" ht="21">
      <c r="A201" s="5">
        <v>64</v>
      </c>
      <c r="B201" s="5" t="s">
        <v>6</v>
      </c>
      <c r="C201" s="5">
        <v>39.33</v>
      </c>
      <c r="D201" s="5">
        <v>0</v>
      </c>
      <c r="E201" s="5" t="s">
        <v>10</v>
      </c>
      <c r="F201" s="5" t="s">
        <v>13</v>
      </c>
      <c r="G201" s="5">
        <v>14901.5167</v>
      </c>
    </row>
    <row r="202" spans="1:7" ht="21">
      <c r="A202" s="5">
        <v>19</v>
      </c>
      <c r="B202" s="5" t="s">
        <v>6</v>
      </c>
      <c r="C202" s="5">
        <v>32.11</v>
      </c>
      <c r="D202" s="5">
        <v>0</v>
      </c>
      <c r="E202" s="5" t="s">
        <v>10</v>
      </c>
      <c r="F202" s="5" t="s">
        <v>12</v>
      </c>
      <c r="G202" s="5">
        <v>2130.6759000000002</v>
      </c>
    </row>
    <row r="203" spans="1:7" ht="21">
      <c r="A203" s="5">
        <v>48</v>
      </c>
      <c r="B203" s="5" t="s">
        <v>6</v>
      </c>
      <c r="C203" s="5">
        <v>32.229999999999997</v>
      </c>
      <c r="D203" s="5">
        <v>1</v>
      </c>
      <c r="E203" s="5" t="s">
        <v>10</v>
      </c>
      <c r="F203" s="5" t="s">
        <v>11</v>
      </c>
      <c r="G203" s="5">
        <v>8871.1517000000003</v>
      </c>
    </row>
    <row r="204" spans="1:7" ht="21">
      <c r="A204" s="5">
        <v>60</v>
      </c>
      <c r="B204" s="5" t="s">
        <v>6</v>
      </c>
      <c r="C204" s="5">
        <v>24.035</v>
      </c>
      <c r="D204" s="5">
        <v>0</v>
      </c>
      <c r="E204" s="5" t="s">
        <v>10</v>
      </c>
      <c r="F204" s="5" t="s">
        <v>12</v>
      </c>
      <c r="G204" s="5">
        <v>13012.20865</v>
      </c>
    </row>
    <row r="205" spans="1:7" ht="21">
      <c r="A205" s="5">
        <v>27</v>
      </c>
      <c r="B205" s="5" t="s">
        <v>6</v>
      </c>
      <c r="C205" s="5">
        <v>36.08</v>
      </c>
      <c r="D205" s="5">
        <v>0</v>
      </c>
      <c r="E205" s="5" t="s">
        <v>7</v>
      </c>
      <c r="F205" s="5" t="s">
        <v>11</v>
      </c>
      <c r="G205" s="5">
        <v>37133.898200000003</v>
      </c>
    </row>
    <row r="206" spans="1:7" ht="21">
      <c r="A206" s="5">
        <v>46</v>
      </c>
      <c r="B206" s="5" t="s">
        <v>9</v>
      </c>
      <c r="C206" s="5">
        <v>22.3</v>
      </c>
      <c r="D206" s="5">
        <v>0</v>
      </c>
      <c r="E206" s="5" t="s">
        <v>10</v>
      </c>
      <c r="F206" s="5" t="s">
        <v>8</v>
      </c>
      <c r="G206" s="5">
        <v>7147.1049999999996</v>
      </c>
    </row>
    <row r="207" spans="1:7" ht="21">
      <c r="A207" s="5">
        <v>28</v>
      </c>
      <c r="B207" s="5" t="s">
        <v>6</v>
      </c>
      <c r="C207" s="5">
        <v>28.88</v>
      </c>
      <c r="D207" s="5">
        <v>1</v>
      </c>
      <c r="E207" s="5" t="s">
        <v>10</v>
      </c>
      <c r="F207" s="5" t="s">
        <v>13</v>
      </c>
      <c r="G207" s="5">
        <v>4337.7352000000001</v>
      </c>
    </row>
    <row r="208" spans="1:7" ht="21">
      <c r="A208" s="5">
        <v>59</v>
      </c>
      <c r="B208" s="5" t="s">
        <v>9</v>
      </c>
      <c r="C208" s="5">
        <v>26.4</v>
      </c>
      <c r="D208" s="5">
        <v>0</v>
      </c>
      <c r="E208" s="5" t="s">
        <v>10</v>
      </c>
      <c r="F208" s="5" t="s">
        <v>11</v>
      </c>
      <c r="G208" s="5">
        <v>11743.299000000001</v>
      </c>
    </row>
    <row r="209" spans="1:7" ht="21">
      <c r="A209" s="5">
        <v>35</v>
      </c>
      <c r="B209" s="5" t="s">
        <v>9</v>
      </c>
      <c r="C209" s="5">
        <v>27.74</v>
      </c>
      <c r="D209" s="5">
        <v>2</v>
      </c>
      <c r="E209" s="5" t="s">
        <v>7</v>
      </c>
      <c r="F209" s="5" t="s">
        <v>13</v>
      </c>
      <c r="G209" s="5">
        <v>20984.0936</v>
      </c>
    </row>
    <row r="210" spans="1:7" ht="21">
      <c r="A210" s="5">
        <v>63</v>
      </c>
      <c r="B210" s="5" t="s">
        <v>6</v>
      </c>
      <c r="C210" s="5">
        <v>31.8</v>
      </c>
      <c r="D210" s="5">
        <v>0</v>
      </c>
      <c r="E210" s="5" t="s">
        <v>10</v>
      </c>
      <c r="F210" s="5" t="s">
        <v>8</v>
      </c>
      <c r="G210" s="5">
        <v>13880.949000000001</v>
      </c>
    </row>
    <row r="211" spans="1:7" ht="21">
      <c r="A211" s="5">
        <v>40</v>
      </c>
      <c r="B211" s="5" t="s">
        <v>9</v>
      </c>
      <c r="C211" s="5">
        <v>41.23</v>
      </c>
      <c r="D211" s="5">
        <v>1</v>
      </c>
      <c r="E211" s="5" t="s">
        <v>10</v>
      </c>
      <c r="F211" s="5" t="s">
        <v>13</v>
      </c>
      <c r="G211" s="5">
        <v>6610.1097</v>
      </c>
    </row>
    <row r="212" spans="1:7" ht="21">
      <c r="A212" s="5">
        <v>20</v>
      </c>
      <c r="B212" s="5" t="s">
        <v>9</v>
      </c>
      <c r="C212" s="5">
        <v>33</v>
      </c>
      <c r="D212" s="5">
        <v>1</v>
      </c>
      <c r="E212" s="5" t="s">
        <v>10</v>
      </c>
      <c r="F212" s="5" t="s">
        <v>8</v>
      </c>
      <c r="G212" s="5">
        <v>1980.07</v>
      </c>
    </row>
    <row r="213" spans="1:7" ht="21">
      <c r="A213" s="5">
        <v>40</v>
      </c>
      <c r="B213" s="5" t="s">
        <v>9</v>
      </c>
      <c r="C213" s="5">
        <v>30.875</v>
      </c>
      <c r="D213" s="5">
        <v>4</v>
      </c>
      <c r="E213" s="5" t="s">
        <v>10</v>
      </c>
      <c r="F213" s="5" t="s">
        <v>12</v>
      </c>
      <c r="G213" s="5">
        <v>8162.7162500000004</v>
      </c>
    </row>
    <row r="214" spans="1:7" ht="21">
      <c r="A214" s="5">
        <v>24</v>
      </c>
      <c r="B214" s="5" t="s">
        <v>9</v>
      </c>
      <c r="C214" s="5">
        <v>28.5</v>
      </c>
      <c r="D214" s="5">
        <v>2</v>
      </c>
      <c r="E214" s="5" t="s">
        <v>10</v>
      </c>
      <c r="F214" s="5" t="s">
        <v>12</v>
      </c>
      <c r="G214" s="5">
        <v>3537.703</v>
      </c>
    </row>
    <row r="215" spans="1:7" ht="21">
      <c r="A215" s="5">
        <v>34</v>
      </c>
      <c r="B215" s="5" t="s">
        <v>6</v>
      </c>
      <c r="C215" s="5">
        <v>26.73</v>
      </c>
      <c r="D215" s="5">
        <v>1</v>
      </c>
      <c r="E215" s="5" t="s">
        <v>10</v>
      </c>
      <c r="F215" s="5" t="s">
        <v>11</v>
      </c>
      <c r="G215" s="5">
        <v>5002.7826999999997</v>
      </c>
    </row>
    <row r="216" spans="1:7" ht="21">
      <c r="A216" s="5">
        <v>45</v>
      </c>
      <c r="B216" s="5" t="s">
        <v>6</v>
      </c>
      <c r="C216" s="5">
        <v>30.9</v>
      </c>
      <c r="D216" s="5">
        <v>2</v>
      </c>
      <c r="E216" s="5" t="s">
        <v>10</v>
      </c>
      <c r="F216" s="5" t="s">
        <v>8</v>
      </c>
      <c r="G216" s="5">
        <v>8520.0259999999998</v>
      </c>
    </row>
    <row r="217" spans="1:7" ht="21">
      <c r="A217" s="5">
        <v>41</v>
      </c>
      <c r="B217" s="5" t="s">
        <v>6</v>
      </c>
      <c r="C217" s="5">
        <v>37.1</v>
      </c>
      <c r="D217" s="5">
        <v>2</v>
      </c>
      <c r="E217" s="5" t="s">
        <v>10</v>
      </c>
      <c r="F217" s="5" t="s">
        <v>8</v>
      </c>
      <c r="G217" s="5">
        <v>7371.7719999999999</v>
      </c>
    </row>
    <row r="218" spans="1:7" ht="21">
      <c r="A218" s="5">
        <v>53</v>
      </c>
      <c r="B218" s="5" t="s">
        <v>6</v>
      </c>
      <c r="C218" s="5">
        <v>26.6</v>
      </c>
      <c r="D218" s="5">
        <v>0</v>
      </c>
      <c r="E218" s="5" t="s">
        <v>10</v>
      </c>
      <c r="F218" s="5" t="s">
        <v>12</v>
      </c>
      <c r="G218" s="5">
        <v>10355.641</v>
      </c>
    </row>
    <row r="219" spans="1:7" ht="21">
      <c r="A219" s="5">
        <v>27</v>
      </c>
      <c r="B219" s="5" t="s">
        <v>9</v>
      </c>
      <c r="C219" s="5">
        <v>23.1</v>
      </c>
      <c r="D219" s="5">
        <v>0</v>
      </c>
      <c r="E219" s="5" t="s">
        <v>10</v>
      </c>
      <c r="F219" s="5" t="s">
        <v>11</v>
      </c>
      <c r="G219" s="5">
        <v>2483.7359999999999</v>
      </c>
    </row>
    <row r="220" spans="1:7" ht="21">
      <c r="A220" s="5">
        <v>26</v>
      </c>
      <c r="B220" s="5" t="s">
        <v>6</v>
      </c>
      <c r="C220" s="5">
        <v>29.92</v>
      </c>
      <c r="D220" s="5">
        <v>1</v>
      </c>
      <c r="E220" s="5" t="s">
        <v>10</v>
      </c>
      <c r="F220" s="5" t="s">
        <v>11</v>
      </c>
      <c r="G220" s="5">
        <v>3392.9767999999999</v>
      </c>
    </row>
    <row r="221" spans="1:7" ht="21">
      <c r="A221" s="5">
        <v>24</v>
      </c>
      <c r="B221" s="5" t="s">
        <v>6</v>
      </c>
      <c r="C221" s="5">
        <v>23.21</v>
      </c>
      <c r="D221" s="5">
        <v>0</v>
      </c>
      <c r="E221" s="5" t="s">
        <v>10</v>
      </c>
      <c r="F221" s="5" t="s">
        <v>11</v>
      </c>
      <c r="G221" s="5">
        <v>25081.76784</v>
      </c>
    </row>
    <row r="222" spans="1:7" ht="21">
      <c r="A222" s="5">
        <v>34</v>
      </c>
      <c r="B222" s="5" t="s">
        <v>6</v>
      </c>
      <c r="C222" s="5">
        <v>33.700000000000003</v>
      </c>
      <c r="D222" s="5">
        <v>1</v>
      </c>
      <c r="E222" s="5" t="s">
        <v>10</v>
      </c>
      <c r="F222" s="5" t="s">
        <v>8</v>
      </c>
      <c r="G222" s="5">
        <v>5012.4709999999995</v>
      </c>
    </row>
    <row r="223" spans="1:7" ht="21">
      <c r="A223" s="5">
        <v>53</v>
      </c>
      <c r="B223" s="5" t="s">
        <v>6</v>
      </c>
      <c r="C223" s="5">
        <v>33.25</v>
      </c>
      <c r="D223" s="5">
        <v>0</v>
      </c>
      <c r="E223" s="5" t="s">
        <v>10</v>
      </c>
      <c r="F223" s="5" t="s">
        <v>13</v>
      </c>
      <c r="G223" s="5">
        <v>10564.8845</v>
      </c>
    </row>
    <row r="224" spans="1:7" ht="21">
      <c r="A224" s="5">
        <v>32</v>
      </c>
      <c r="B224" s="5" t="s">
        <v>9</v>
      </c>
      <c r="C224" s="5">
        <v>30.8</v>
      </c>
      <c r="D224" s="5">
        <v>3</v>
      </c>
      <c r="E224" s="5" t="s">
        <v>10</v>
      </c>
      <c r="F224" s="5" t="s">
        <v>8</v>
      </c>
      <c r="G224" s="5">
        <v>5253.5240000000003</v>
      </c>
    </row>
    <row r="225" spans="1:7" ht="21">
      <c r="A225" s="5">
        <v>19</v>
      </c>
      <c r="B225" s="5" t="s">
        <v>9</v>
      </c>
      <c r="C225" s="5">
        <v>34.799999999999997</v>
      </c>
      <c r="D225" s="5">
        <v>0</v>
      </c>
      <c r="E225" s="5" t="s">
        <v>7</v>
      </c>
      <c r="F225" s="5" t="s">
        <v>8</v>
      </c>
      <c r="G225" s="5">
        <v>34779.614999999998</v>
      </c>
    </row>
    <row r="226" spans="1:7" ht="21">
      <c r="A226" s="5">
        <v>42</v>
      </c>
      <c r="B226" s="5" t="s">
        <v>9</v>
      </c>
      <c r="C226" s="5">
        <v>24.64</v>
      </c>
      <c r="D226" s="5">
        <v>0</v>
      </c>
      <c r="E226" s="5" t="s">
        <v>7</v>
      </c>
      <c r="F226" s="5" t="s">
        <v>11</v>
      </c>
      <c r="G226" s="5">
        <v>19515.5416</v>
      </c>
    </row>
    <row r="227" spans="1:7" ht="21">
      <c r="A227" s="5">
        <v>55</v>
      </c>
      <c r="B227" s="5" t="s">
        <v>9</v>
      </c>
      <c r="C227" s="5">
        <v>33.880000000000003</v>
      </c>
      <c r="D227" s="5">
        <v>3</v>
      </c>
      <c r="E227" s="5" t="s">
        <v>10</v>
      </c>
      <c r="F227" s="5" t="s">
        <v>11</v>
      </c>
      <c r="G227" s="5">
        <v>11987.1682</v>
      </c>
    </row>
    <row r="228" spans="1:7" ht="21">
      <c r="A228" s="5">
        <v>28</v>
      </c>
      <c r="B228" s="5" t="s">
        <v>9</v>
      </c>
      <c r="C228" s="5">
        <v>38.06</v>
      </c>
      <c r="D228" s="5">
        <v>0</v>
      </c>
      <c r="E228" s="5" t="s">
        <v>10</v>
      </c>
      <c r="F228" s="5" t="s">
        <v>11</v>
      </c>
      <c r="G228" s="5">
        <v>2689.4953999999998</v>
      </c>
    </row>
    <row r="229" spans="1:7" ht="21">
      <c r="A229" s="5">
        <v>58</v>
      </c>
      <c r="B229" s="5" t="s">
        <v>6</v>
      </c>
      <c r="C229" s="5">
        <v>41.91</v>
      </c>
      <c r="D229" s="5">
        <v>0</v>
      </c>
      <c r="E229" s="5" t="s">
        <v>10</v>
      </c>
      <c r="F229" s="5" t="s">
        <v>11</v>
      </c>
      <c r="G229" s="5">
        <v>24227.337240000001</v>
      </c>
    </row>
    <row r="230" spans="1:7" ht="21">
      <c r="A230" s="5">
        <v>41</v>
      </c>
      <c r="B230" s="5" t="s">
        <v>6</v>
      </c>
      <c r="C230" s="5">
        <v>31.635000000000002</v>
      </c>
      <c r="D230" s="5">
        <v>1</v>
      </c>
      <c r="E230" s="5" t="s">
        <v>10</v>
      </c>
      <c r="F230" s="5" t="s">
        <v>13</v>
      </c>
      <c r="G230" s="5">
        <v>7358.1756500000001</v>
      </c>
    </row>
    <row r="231" spans="1:7" ht="21">
      <c r="A231" s="5">
        <v>47</v>
      </c>
      <c r="B231" s="5" t="s">
        <v>9</v>
      </c>
      <c r="C231" s="5">
        <v>25.46</v>
      </c>
      <c r="D231" s="5">
        <v>2</v>
      </c>
      <c r="E231" s="5" t="s">
        <v>10</v>
      </c>
      <c r="F231" s="5" t="s">
        <v>13</v>
      </c>
      <c r="G231" s="5">
        <v>9225.2564000000002</v>
      </c>
    </row>
    <row r="232" spans="1:7" ht="21">
      <c r="A232" s="5">
        <v>42</v>
      </c>
      <c r="B232" s="5" t="s">
        <v>6</v>
      </c>
      <c r="C232" s="5">
        <v>36.195</v>
      </c>
      <c r="D232" s="5">
        <v>1</v>
      </c>
      <c r="E232" s="5" t="s">
        <v>10</v>
      </c>
      <c r="F232" s="5" t="s">
        <v>12</v>
      </c>
      <c r="G232" s="5">
        <v>7443.6430499999997</v>
      </c>
    </row>
    <row r="233" spans="1:7" ht="21">
      <c r="A233" s="5">
        <v>59</v>
      </c>
      <c r="B233" s="5" t="s">
        <v>6</v>
      </c>
      <c r="C233" s="5">
        <v>27.83</v>
      </c>
      <c r="D233" s="5">
        <v>3</v>
      </c>
      <c r="E233" s="5" t="s">
        <v>10</v>
      </c>
      <c r="F233" s="5" t="s">
        <v>11</v>
      </c>
      <c r="G233" s="5">
        <v>14001.286700000001</v>
      </c>
    </row>
    <row r="234" spans="1:7" ht="21">
      <c r="A234" s="5">
        <v>19</v>
      </c>
      <c r="B234" s="5" t="s">
        <v>6</v>
      </c>
      <c r="C234" s="5">
        <v>17.8</v>
      </c>
      <c r="D234" s="5">
        <v>0</v>
      </c>
      <c r="E234" s="5" t="s">
        <v>10</v>
      </c>
      <c r="F234" s="5" t="s">
        <v>8</v>
      </c>
      <c r="G234" s="5">
        <v>1727.7850000000001</v>
      </c>
    </row>
    <row r="235" spans="1:7" ht="21">
      <c r="A235" s="5">
        <v>59</v>
      </c>
      <c r="B235" s="5" t="s">
        <v>9</v>
      </c>
      <c r="C235" s="5">
        <v>27.5</v>
      </c>
      <c r="D235" s="5">
        <v>1</v>
      </c>
      <c r="E235" s="5" t="s">
        <v>10</v>
      </c>
      <c r="F235" s="5" t="s">
        <v>8</v>
      </c>
      <c r="G235" s="5">
        <v>12333.828</v>
      </c>
    </row>
    <row r="236" spans="1:7" ht="21">
      <c r="A236" s="5">
        <v>39</v>
      </c>
      <c r="B236" s="5" t="s">
        <v>9</v>
      </c>
      <c r="C236" s="5">
        <v>24.51</v>
      </c>
      <c r="D236" s="5">
        <v>2</v>
      </c>
      <c r="E236" s="5" t="s">
        <v>10</v>
      </c>
      <c r="F236" s="5" t="s">
        <v>12</v>
      </c>
      <c r="G236" s="5">
        <v>6710.1918999999998</v>
      </c>
    </row>
    <row r="237" spans="1:7" ht="21">
      <c r="A237" s="5">
        <v>40</v>
      </c>
      <c r="B237" s="5" t="s">
        <v>6</v>
      </c>
      <c r="C237" s="5">
        <v>22.22</v>
      </c>
      <c r="D237" s="5">
        <v>2</v>
      </c>
      <c r="E237" s="5" t="s">
        <v>7</v>
      </c>
      <c r="F237" s="5" t="s">
        <v>11</v>
      </c>
      <c r="G237" s="5">
        <v>19444.265800000001</v>
      </c>
    </row>
    <row r="238" spans="1:7" ht="21">
      <c r="A238" s="5">
        <v>18</v>
      </c>
      <c r="B238" s="5" t="s">
        <v>6</v>
      </c>
      <c r="C238" s="5">
        <v>26.73</v>
      </c>
      <c r="D238" s="5">
        <v>0</v>
      </c>
      <c r="E238" s="5" t="s">
        <v>10</v>
      </c>
      <c r="F238" s="5" t="s">
        <v>11</v>
      </c>
      <c r="G238" s="5">
        <v>1615.7666999999999</v>
      </c>
    </row>
    <row r="239" spans="1:7" ht="21">
      <c r="A239" s="5">
        <v>31</v>
      </c>
      <c r="B239" s="5" t="s">
        <v>9</v>
      </c>
      <c r="C239" s="5">
        <v>38.39</v>
      </c>
      <c r="D239" s="5">
        <v>2</v>
      </c>
      <c r="E239" s="5" t="s">
        <v>10</v>
      </c>
      <c r="F239" s="5" t="s">
        <v>11</v>
      </c>
      <c r="G239" s="5">
        <v>4463.2051000000001</v>
      </c>
    </row>
    <row r="240" spans="1:7" ht="21">
      <c r="A240" s="5">
        <v>19</v>
      </c>
      <c r="B240" s="5" t="s">
        <v>9</v>
      </c>
      <c r="C240" s="5">
        <v>29.07</v>
      </c>
      <c r="D240" s="5">
        <v>0</v>
      </c>
      <c r="E240" s="5" t="s">
        <v>7</v>
      </c>
      <c r="F240" s="5" t="s">
        <v>12</v>
      </c>
      <c r="G240" s="5">
        <v>17352.6803</v>
      </c>
    </row>
    <row r="241" spans="1:7" ht="21">
      <c r="A241" s="5">
        <v>44</v>
      </c>
      <c r="B241" s="5" t="s">
        <v>9</v>
      </c>
      <c r="C241" s="5">
        <v>38.06</v>
      </c>
      <c r="D241" s="5">
        <v>1</v>
      </c>
      <c r="E241" s="5" t="s">
        <v>10</v>
      </c>
      <c r="F241" s="5" t="s">
        <v>11</v>
      </c>
      <c r="G241" s="5">
        <v>7152.6714000000002</v>
      </c>
    </row>
    <row r="242" spans="1:7" ht="21">
      <c r="A242" s="5">
        <v>23</v>
      </c>
      <c r="B242" s="5" t="s">
        <v>6</v>
      </c>
      <c r="C242" s="5">
        <v>36.67</v>
      </c>
      <c r="D242" s="5">
        <v>2</v>
      </c>
      <c r="E242" s="5" t="s">
        <v>7</v>
      </c>
      <c r="F242" s="5" t="s">
        <v>13</v>
      </c>
      <c r="G242" s="5">
        <v>38511.628299999997</v>
      </c>
    </row>
    <row r="243" spans="1:7" ht="21">
      <c r="A243" s="5">
        <v>33</v>
      </c>
      <c r="B243" s="5" t="s">
        <v>6</v>
      </c>
      <c r="C243" s="5">
        <v>22.135000000000002</v>
      </c>
      <c r="D243" s="5">
        <v>1</v>
      </c>
      <c r="E243" s="5" t="s">
        <v>10</v>
      </c>
      <c r="F243" s="5" t="s">
        <v>13</v>
      </c>
      <c r="G243" s="5">
        <v>5354.0746499999996</v>
      </c>
    </row>
    <row r="244" spans="1:7" ht="21">
      <c r="A244" s="5">
        <v>55</v>
      </c>
      <c r="B244" s="5" t="s">
        <v>6</v>
      </c>
      <c r="C244" s="5">
        <v>26.8</v>
      </c>
      <c r="D244" s="5">
        <v>1</v>
      </c>
      <c r="E244" s="5" t="s">
        <v>10</v>
      </c>
      <c r="F244" s="5" t="s">
        <v>8</v>
      </c>
      <c r="G244" s="5">
        <v>35160.134570000002</v>
      </c>
    </row>
    <row r="245" spans="1:7" ht="21">
      <c r="A245" s="5">
        <v>40</v>
      </c>
      <c r="B245" s="5" t="s">
        <v>9</v>
      </c>
      <c r="C245" s="5">
        <v>35.299999999999997</v>
      </c>
      <c r="D245" s="5">
        <v>3</v>
      </c>
      <c r="E245" s="5" t="s">
        <v>10</v>
      </c>
      <c r="F245" s="5" t="s">
        <v>8</v>
      </c>
      <c r="G245" s="5">
        <v>7196.8670000000002</v>
      </c>
    </row>
    <row r="246" spans="1:7" ht="21">
      <c r="A246" s="5">
        <v>63</v>
      </c>
      <c r="B246" s="5" t="s">
        <v>6</v>
      </c>
      <c r="C246" s="5">
        <v>27.74</v>
      </c>
      <c r="D246" s="5">
        <v>0</v>
      </c>
      <c r="E246" s="5" t="s">
        <v>7</v>
      </c>
      <c r="F246" s="5" t="s">
        <v>13</v>
      </c>
      <c r="G246" s="5">
        <v>29523.1656</v>
      </c>
    </row>
    <row r="247" spans="1:7" ht="21">
      <c r="A247" s="5">
        <v>54</v>
      </c>
      <c r="B247" s="5" t="s">
        <v>9</v>
      </c>
      <c r="C247" s="5">
        <v>30.02</v>
      </c>
      <c r="D247" s="5">
        <v>0</v>
      </c>
      <c r="E247" s="5" t="s">
        <v>10</v>
      </c>
      <c r="F247" s="5" t="s">
        <v>12</v>
      </c>
      <c r="G247" s="5">
        <v>24476.478510000001</v>
      </c>
    </row>
    <row r="248" spans="1:7" ht="21">
      <c r="A248" s="5">
        <v>60</v>
      </c>
      <c r="B248" s="5" t="s">
        <v>6</v>
      </c>
      <c r="C248" s="5">
        <v>38.06</v>
      </c>
      <c r="D248" s="5">
        <v>0</v>
      </c>
      <c r="E248" s="5" t="s">
        <v>10</v>
      </c>
      <c r="F248" s="5" t="s">
        <v>11</v>
      </c>
      <c r="G248" s="5">
        <v>12648.7034</v>
      </c>
    </row>
    <row r="249" spans="1:7" ht="21">
      <c r="A249" s="5">
        <v>24</v>
      </c>
      <c r="B249" s="5" t="s">
        <v>9</v>
      </c>
      <c r="C249" s="5">
        <v>35.86</v>
      </c>
      <c r="D249" s="5">
        <v>0</v>
      </c>
      <c r="E249" s="5" t="s">
        <v>10</v>
      </c>
      <c r="F249" s="5" t="s">
        <v>11</v>
      </c>
      <c r="G249" s="5">
        <v>1986.9333999999999</v>
      </c>
    </row>
    <row r="250" spans="1:7" ht="21">
      <c r="A250" s="5">
        <v>19</v>
      </c>
      <c r="B250" s="5" t="s">
        <v>9</v>
      </c>
      <c r="C250" s="5">
        <v>20.9</v>
      </c>
      <c r="D250" s="5">
        <v>1</v>
      </c>
      <c r="E250" s="5" t="s">
        <v>10</v>
      </c>
      <c r="F250" s="5" t="s">
        <v>8</v>
      </c>
      <c r="G250" s="5">
        <v>1832.0940000000001</v>
      </c>
    </row>
    <row r="251" spans="1:7" ht="21">
      <c r="A251" s="5">
        <v>29</v>
      </c>
      <c r="B251" s="5" t="s">
        <v>9</v>
      </c>
      <c r="C251" s="5">
        <v>28.975000000000001</v>
      </c>
      <c r="D251" s="5">
        <v>1</v>
      </c>
      <c r="E251" s="5" t="s">
        <v>10</v>
      </c>
      <c r="F251" s="5" t="s">
        <v>13</v>
      </c>
      <c r="G251" s="5">
        <v>4040.55825</v>
      </c>
    </row>
    <row r="252" spans="1:7" ht="21">
      <c r="A252" s="5">
        <v>18</v>
      </c>
      <c r="B252" s="5" t="s">
        <v>9</v>
      </c>
      <c r="C252" s="5">
        <v>17.29</v>
      </c>
      <c r="D252" s="5">
        <v>2</v>
      </c>
      <c r="E252" s="5" t="s">
        <v>7</v>
      </c>
      <c r="F252" s="5" t="s">
        <v>13</v>
      </c>
      <c r="G252" s="5">
        <v>12829.455099999999</v>
      </c>
    </row>
    <row r="253" spans="1:7" ht="21">
      <c r="A253" s="5">
        <v>63</v>
      </c>
      <c r="B253" s="5" t="s">
        <v>6</v>
      </c>
      <c r="C253" s="5">
        <v>32.200000000000003</v>
      </c>
      <c r="D253" s="5">
        <v>2</v>
      </c>
      <c r="E253" s="5" t="s">
        <v>7</v>
      </c>
      <c r="F253" s="5" t="s">
        <v>8</v>
      </c>
      <c r="G253" s="5">
        <v>47305.305</v>
      </c>
    </row>
    <row r="254" spans="1:7" ht="21">
      <c r="A254" s="5">
        <v>54</v>
      </c>
      <c r="B254" s="5" t="s">
        <v>9</v>
      </c>
      <c r="C254" s="5">
        <v>34.21</v>
      </c>
      <c r="D254" s="5">
        <v>2</v>
      </c>
      <c r="E254" s="5" t="s">
        <v>7</v>
      </c>
      <c r="F254" s="5" t="s">
        <v>11</v>
      </c>
      <c r="G254" s="5">
        <v>44260.749900000003</v>
      </c>
    </row>
    <row r="255" spans="1:7" ht="21">
      <c r="A255" s="5">
        <v>27</v>
      </c>
      <c r="B255" s="5" t="s">
        <v>9</v>
      </c>
      <c r="C255" s="5">
        <v>30.3</v>
      </c>
      <c r="D255" s="5">
        <v>3</v>
      </c>
      <c r="E255" s="5" t="s">
        <v>10</v>
      </c>
      <c r="F255" s="5" t="s">
        <v>8</v>
      </c>
      <c r="G255" s="5">
        <v>4260.7439999999997</v>
      </c>
    </row>
    <row r="256" spans="1:7" ht="21">
      <c r="A256" s="5">
        <v>50</v>
      </c>
      <c r="B256" s="5" t="s">
        <v>9</v>
      </c>
      <c r="C256" s="5">
        <v>31.824999999999999</v>
      </c>
      <c r="D256" s="5">
        <v>0</v>
      </c>
      <c r="E256" s="5" t="s">
        <v>7</v>
      </c>
      <c r="F256" s="5" t="s">
        <v>13</v>
      </c>
      <c r="G256" s="5">
        <v>41097.161749999999</v>
      </c>
    </row>
    <row r="257" spans="1:7" ht="21">
      <c r="A257" s="5">
        <v>55</v>
      </c>
      <c r="B257" s="5" t="s">
        <v>6</v>
      </c>
      <c r="C257" s="5">
        <v>25.364999999999998</v>
      </c>
      <c r="D257" s="5">
        <v>3</v>
      </c>
      <c r="E257" s="5" t="s">
        <v>10</v>
      </c>
      <c r="F257" s="5" t="s">
        <v>13</v>
      </c>
      <c r="G257" s="5">
        <v>13047.332350000001</v>
      </c>
    </row>
    <row r="258" spans="1:7" ht="21">
      <c r="A258" s="5">
        <v>56</v>
      </c>
      <c r="B258" s="5" t="s">
        <v>9</v>
      </c>
      <c r="C258" s="5">
        <v>33.630000000000003</v>
      </c>
      <c r="D258" s="5">
        <v>0</v>
      </c>
      <c r="E258" s="5" t="s">
        <v>7</v>
      </c>
      <c r="F258" s="5" t="s">
        <v>12</v>
      </c>
      <c r="G258" s="5">
        <v>43921.183700000001</v>
      </c>
    </row>
    <row r="259" spans="1:7" ht="21">
      <c r="A259" s="5">
        <v>38</v>
      </c>
      <c r="B259" s="5" t="s">
        <v>6</v>
      </c>
      <c r="C259" s="5">
        <v>40.15</v>
      </c>
      <c r="D259" s="5">
        <v>0</v>
      </c>
      <c r="E259" s="5" t="s">
        <v>10</v>
      </c>
      <c r="F259" s="5" t="s">
        <v>11</v>
      </c>
      <c r="G259" s="5">
        <v>5400.9804999999997</v>
      </c>
    </row>
    <row r="260" spans="1:7" ht="21">
      <c r="A260" s="5">
        <v>51</v>
      </c>
      <c r="B260" s="5" t="s">
        <v>9</v>
      </c>
      <c r="C260" s="5">
        <v>24.414999999999999</v>
      </c>
      <c r="D260" s="5">
        <v>4</v>
      </c>
      <c r="E260" s="5" t="s">
        <v>10</v>
      </c>
      <c r="F260" s="5" t="s">
        <v>12</v>
      </c>
      <c r="G260" s="5">
        <v>11520.099850000001</v>
      </c>
    </row>
    <row r="261" spans="1:7" ht="21">
      <c r="A261" s="5">
        <v>19</v>
      </c>
      <c r="B261" s="5" t="s">
        <v>9</v>
      </c>
      <c r="C261" s="5">
        <v>31.92</v>
      </c>
      <c r="D261" s="5">
        <v>0</v>
      </c>
      <c r="E261" s="5" t="s">
        <v>7</v>
      </c>
      <c r="F261" s="5" t="s">
        <v>12</v>
      </c>
      <c r="G261" s="5">
        <v>33750.291799999999</v>
      </c>
    </row>
    <row r="262" spans="1:7" ht="21">
      <c r="A262" s="5">
        <v>58</v>
      </c>
      <c r="B262" s="5" t="s">
        <v>6</v>
      </c>
      <c r="C262" s="5">
        <v>25.2</v>
      </c>
      <c r="D262" s="5">
        <v>0</v>
      </c>
      <c r="E262" s="5" t="s">
        <v>10</v>
      </c>
      <c r="F262" s="5" t="s">
        <v>8</v>
      </c>
      <c r="G262" s="5">
        <v>11837.16</v>
      </c>
    </row>
    <row r="263" spans="1:7" ht="21">
      <c r="A263" s="5">
        <v>20</v>
      </c>
      <c r="B263" s="5" t="s">
        <v>6</v>
      </c>
      <c r="C263" s="5">
        <v>26.84</v>
      </c>
      <c r="D263" s="5">
        <v>1</v>
      </c>
      <c r="E263" s="5" t="s">
        <v>7</v>
      </c>
      <c r="F263" s="5" t="s">
        <v>11</v>
      </c>
      <c r="G263" s="5">
        <v>17085.267599999999</v>
      </c>
    </row>
    <row r="264" spans="1:7" ht="21">
      <c r="A264" s="5">
        <v>52</v>
      </c>
      <c r="B264" s="5" t="s">
        <v>9</v>
      </c>
      <c r="C264" s="5">
        <v>24.32</v>
      </c>
      <c r="D264" s="5">
        <v>3</v>
      </c>
      <c r="E264" s="5" t="s">
        <v>7</v>
      </c>
      <c r="F264" s="5" t="s">
        <v>13</v>
      </c>
      <c r="G264" s="5">
        <v>24869.836800000001</v>
      </c>
    </row>
    <row r="265" spans="1:7" ht="21">
      <c r="A265" s="5">
        <v>19</v>
      </c>
      <c r="B265" s="5" t="s">
        <v>9</v>
      </c>
      <c r="C265" s="5">
        <v>36.954999999999998</v>
      </c>
      <c r="D265" s="5">
        <v>0</v>
      </c>
      <c r="E265" s="5" t="s">
        <v>7</v>
      </c>
      <c r="F265" s="5" t="s">
        <v>12</v>
      </c>
      <c r="G265" s="5">
        <v>36219.405449999998</v>
      </c>
    </row>
    <row r="266" spans="1:7" ht="21">
      <c r="A266" s="5">
        <v>53</v>
      </c>
      <c r="B266" s="5" t="s">
        <v>6</v>
      </c>
      <c r="C266" s="5">
        <v>38.06</v>
      </c>
      <c r="D266" s="5">
        <v>3</v>
      </c>
      <c r="E266" s="5" t="s">
        <v>10</v>
      </c>
      <c r="F266" s="5" t="s">
        <v>11</v>
      </c>
      <c r="G266" s="5">
        <v>20462.997660000001</v>
      </c>
    </row>
    <row r="267" spans="1:7" ht="21">
      <c r="A267" s="5">
        <v>46</v>
      </c>
      <c r="B267" s="5" t="s">
        <v>9</v>
      </c>
      <c r="C267" s="5">
        <v>42.35</v>
      </c>
      <c r="D267" s="5">
        <v>3</v>
      </c>
      <c r="E267" s="5" t="s">
        <v>7</v>
      </c>
      <c r="F267" s="5" t="s">
        <v>11</v>
      </c>
      <c r="G267" s="5">
        <v>46151.124499999998</v>
      </c>
    </row>
    <row r="268" spans="1:7" ht="21">
      <c r="A268" s="5">
        <v>40</v>
      </c>
      <c r="B268" s="5" t="s">
        <v>9</v>
      </c>
      <c r="C268" s="5">
        <v>19.8</v>
      </c>
      <c r="D268" s="5">
        <v>1</v>
      </c>
      <c r="E268" s="5" t="s">
        <v>7</v>
      </c>
      <c r="F268" s="5" t="s">
        <v>11</v>
      </c>
      <c r="G268" s="5">
        <v>17179.522000000001</v>
      </c>
    </row>
    <row r="269" spans="1:7" ht="21">
      <c r="A269" s="5">
        <v>59</v>
      </c>
      <c r="B269" s="5" t="s">
        <v>6</v>
      </c>
      <c r="C269" s="5">
        <v>32.395000000000003</v>
      </c>
      <c r="D269" s="5">
        <v>3</v>
      </c>
      <c r="E269" s="5" t="s">
        <v>10</v>
      </c>
      <c r="F269" s="5" t="s">
        <v>13</v>
      </c>
      <c r="G269" s="5">
        <v>14590.63205</v>
      </c>
    </row>
    <row r="270" spans="1:7" ht="21">
      <c r="A270" s="5">
        <v>45</v>
      </c>
      <c r="B270" s="5" t="s">
        <v>9</v>
      </c>
      <c r="C270" s="5">
        <v>30.2</v>
      </c>
      <c r="D270" s="5">
        <v>1</v>
      </c>
      <c r="E270" s="5" t="s">
        <v>10</v>
      </c>
      <c r="F270" s="5" t="s">
        <v>8</v>
      </c>
      <c r="G270" s="5">
        <v>7441.0529999999999</v>
      </c>
    </row>
    <row r="271" spans="1:7" ht="21">
      <c r="A271" s="5">
        <v>49</v>
      </c>
      <c r="B271" s="5" t="s">
        <v>9</v>
      </c>
      <c r="C271" s="5">
        <v>25.84</v>
      </c>
      <c r="D271" s="5">
        <v>1</v>
      </c>
      <c r="E271" s="5" t="s">
        <v>10</v>
      </c>
      <c r="F271" s="5" t="s">
        <v>13</v>
      </c>
      <c r="G271" s="5">
        <v>9282.4806000000008</v>
      </c>
    </row>
    <row r="272" spans="1:7" ht="21">
      <c r="A272" s="5">
        <v>18</v>
      </c>
      <c r="B272" s="5" t="s">
        <v>9</v>
      </c>
      <c r="C272" s="5">
        <v>29.37</v>
      </c>
      <c r="D272" s="5">
        <v>1</v>
      </c>
      <c r="E272" s="5" t="s">
        <v>10</v>
      </c>
      <c r="F272" s="5" t="s">
        <v>11</v>
      </c>
      <c r="G272" s="5">
        <v>1719.4363000000001</v>
      </c>
    </row>
    <row r="273" spans="1:7" ht="21">
      <c r="A273" s="5">
        <v>50</v>
      </c>
      <c r="B273" s="5" t="s">
        <v>9</v>
      </c>
      <c r="C273" s="5">
        <v>34.200000000000003</v>
      </c>
      <c r="D273" s="5">
        <v>2</v>
      </c>
      <c r="E273" s="5" t="s">
        <v>7</v>
      </c>
      <c r="F273" s="5" t="s">
        <v>8</v>
      </c>
      <c r="G273" s="5">
        <v>42856.838000000003</v>
      </c>
    </row>
    <row r="274" spans="1:7" ht="21">
      <c r="A274" s="5">
        <v>41</v>
      </c>
      <c r="B274" s="5" t="s">
        <v>9</v>
      </c>
      <c r="C274" s="5">
        <v>37.049999999999997</v>
      </c>
      <c r="D274" s="5">
        <v>2</v>
      </c>
      <c r="E274" s="5" t="s">
        <v>10</v>
      </c>
      <c r="F274" s="5" t="s">
        <v>12</v>
      </c>
      <c r="G274" s="5">
        <v>7265.7025000000003</v>
      </c>
    </row>
    <row r="275" spans="1:7" ht="21">
      <c r="A275" s="5">
        <v>50</v>
      </c>
      <c r="B275" s="5" t="s">
        <v>9</v>
      </c>
      <c r="C275" s="5">
        <v>27.454999999999998</v>
      </c>
      <c r="D275" s="5">
        <v>1</v>
      </c>
      <c r="E275" s="5" t="s">
        <v>10</v>
      </c>
      <c r="F275" s="5" t="s">
        <v>13</v>
      </c>
      <c r="G275" s="5">
        <v>9617.6624499999998</v>
      </c>
    </row>
    <row r="276" spans="1:7" ht="21">
      <c r="A276" s="5">
        <v>25</v>
      </c>
      <c r="B276" s="5" t="s">
        <v>9</v>
      </c>
      <c r="C276" s="5">
        <v>27.55</v>
      </c>
      <c r="D276" s="5">
        <v>0</v>
      </c>
      <c r="E276" s="5" t="s">
        <v>10</v>
      </c>
      <c r="F276" s="5" t="s">
        <v>12</v>
      </c>
      <c r="G276" s="5">
        <v>2523.1695</v>
      </c>
    </row>
    <row r="277" spans="1:7" ht="21">
      <c r="A277" s="5">
        <v>47</v>
      </c>
      <c r="B277" s="5" t="s">
        <v>6</v>
      </c>
      <c r="C277" s="5">
        <v>26.6</v>
      </c>
      <c r="D277" s="5">
        <v>2</v>
      </c>
      <c r="E277" s="5" t="s">
        <v>10</v>
      </c>
      <c r="F277" s="5" t="s">
        <v>13</v>
      </c>
      <c r="G277" s="5">
        <v>9715.8410000000003</v>
      </c>
    </row>
    <row r="278" spans="1:7" ht="21">
      <c r="A278" s="5">
        <v>19</v>
      </c>
      <c r="B278" s="5" t="s">
        <v>9</v>
      </c>
      <c r="C278" s="5">
        <v>20.614999999999998</v>
      </c>
      <c r="D278" s="5">
        <v>2</v>
      </c>
      <c r="E278" s="5" t="s">
        <v>10</v>
      </c>
      <c r="F278" s="5" t="s">
        <v>12</v>
      </c>
      <c r="G278" s="5">
        <v>2803.69785</v>
      </c>
    </row>
    <row r="279" spans="1:7" ht="21">
      <c r="A279" s="5">
        <v>22</v>
      </c>
      <c r="B279" s="5" t="s">
        <v>6</v>
      </c>
      <c r="C279" s="5">
        <v>24.3</v>
      </c>
      <c r="D279" s="5">
        <v>0</v>
      </c>
      <c r="E279" s="5" t="s">
        <v>10</v>
      </c>
      <c r="F279" s="5" t="s">
        <v>8</v>
      </c>
      <c r="G279" s="5">
        <v>2150.4690000000001</v>
      </c>
    </row>
    <row r="280" spans="1:7" ht="21">
      <c r="A280" s="5">
        <v>59</v>
      </c>
      <c r="B280" s="5" t="s">
        <v>9</v>
      </c>
      <c r="C280" s="5">
        <v>31.79</v>
      </c>
      <c r="D280" s="5">
        <v>2</v>
      </c>
      <c r="E280" s="5" t="s">
        <v>10</v>
      </c>
      <c r="F280" s="5" t="s">
        <v>11</v>
      </c>
      <c r="G280" s="5">
        <v>12928.7911</v>
      </c>
    </row>
    <row r="281" spans="1:7" ht="21">
      <c r="A281" s="5">
        <v>51</v>
      </c>
      <c r="B281" s="5" t="s">
        <v>6</v>
      </c>
      <c r="C281" s="5">
        <v>21.56</v>
      </c>
      <c r="D281" s="5">
        <v>1</v>
      </c>
      <c r="E281" s="5" t="s">
        <v>10</v>
      </c>
      <c r="F281" s="5" t="s">
        <v>11</v>
      </c>
      <c r="G281" s="5">
        <v>9855.1314000000002</v>
      </c>
    </row>
    <row r="282" spans="1:7" ht="21">
      <c r="A282" s="5">
        <v>40</v>
      </c>
      <c r="B282" s="5" t="s">
        <v>6</v>
      </c>
      <c r="C282" s="5">
        <v>28.12</v>
      </c>
      <c r="D282" s="5">
        <v>1</v>
      </c>
      <c r="E282" s="5" t="s">
        <v>7</v>
      </c>
      <c r="F282" s="5" t="s">
        <v>13</v>
      </c>
      <c r="G282" s="5">
        <v>22331.566800000001</v>
      </c>
    </row>
    <row r="283" spans="1:7" ht="21">
      <c r="A283" s="5">
        <v>54</v>
      </c>
      <c r="B283" s="5" t="s">
        <v>9</v>
      </c>
      <c r="C283" s="5">
        <v>40.564999999999998</v>
      </c>
      <c r="D283" s="5">
        <v>3</v>
      </c>
      <c r="E283" s="5" t="s">
        <v>7</v>
      </c>
      <c r="F283" s="5" t="s">
        <v>13</v>
      </c>
      <c r="G283" s="5">
        <v>48549.178350000002</v>
      </c>
    </row>
    <row r="284" spans="1:7" ht="21">
      <c r="A284" s="5">
        <v>30</v>
      </c>
      <c r="B284" s="5" t="s">
        <v>9</v>
      </c>
      <c r="C284" s="5">
        <v>27.645</v>
      </c>
      <c r="D284" s="5">
        <v>1</v>
      </c>
      <c r="E284" s="5" t="s">
        <v>10</v>
      </c>
      <c r="F284" s="5" t="s">
        <v>13</v>
      </c>
      <c r="G284" s="5">
        <v>4237.12655</v>
      </c>
    </row>
    <row r="285" spans="1:7" ht="21">
      <c r="A285" s="5">
        <v>55</v>
      </c>
      <c r="B285" s="5" t="s">
        <v>6</v>
      </c>
      <c r="C285" s="5">
        <v>32.395000000000003</v>
      </c>
      <c r="D285" s="5">
        <v>1</v>
      </c>
      <c r="E285" s="5" t="s">
        <v>10</v>
      </c>
      <c r="F285" s="5" t="s">
        <v>13</v>
      </c>
      <c r="G285" s="5">
        <v>11879.10405</v>
      </c>
    </row>
    <row r="286" spans="1:7" ht="21">
      <c r="A286" s="5">
        <v>52</v>
      </c>
      <c r="B286" s="5" t="s">
        <v>6</v>
      </c>
      <c r="C286" s="5">
        <v>31.2</v>
      </c>
      <c r="D286" s="5">
        <v>0</v>
      </c>
      <c r="E286" s="5" t="s">
        <v>10</v>
      </c>
      <c r="F286" s="5" t="s">
        <v>8</v>
      </c>
      <c r="G286" s="5">
        <v>9625.92</v>
      </c>
    </row>
    <row r="287" spans="1:7" ht="21">
      <c r="A287" s="5">
        <v>46</v>
      </c>
      <c r="B287" s="5" t="s">
        <v>9</v>
      </c>
      <c r="C287" s="5">
        <v>26.62</v>
      </c>
      <c r="D287" s="5">
        <v>1</v>
      </c>
      <c r="E287" s="5" t="s">
        <v>10</v>
      </c>
      <c r="F287" s="5" t="s">
        <v>11</v>
      </c>
      <c r="G287" s="5">
        <v>7742.1098000000002</v>
      </c>
    </row>
    <row r="288" spans="1:7" ht="21">
      <c r="A288" s="5">
        <v>46</v>
      </c>
      <c r="B288" s="5" t="s">
        <v>6</v>
      </c>
      <c r="C288" s="5">
        <v>48.07</v>
      </c>
      <c r="D288" s="5">
        <v>2</v>
      </c>
      <c r="E288" s="5" t="s">
        <v>10</v>
      </c>
      <c r="F288" s="5" t="s">
        <v>13</v>
      </c>
      <c r="G288" s="5">
        <v>9432.9253000000008</v>
      </c>
    </row>
    <row r="289" spans="1:7" ht="21">
      <c r="A289" s="5">
        <v>63</v>
      </c>
      <c r="B289" s="5" t="s">
        <v>6</v>
      </c>
      <c r="C289" s="5">
        <v>26.22</v>
      </c>
      <c r="D289" s="5">
        <v>0</v>
      </c>
      <c r="E289" s="5" t="s">
        <v>10</v>
      </c>
      <c r="F289" s="5" t="s">
        <v>12</v>
      </c>
      <c r="G289" s="5">
        <v>14256.192800000001</v>
      </c>
    </row>
    <row r="290" spans="1:7" ht="21">
      <c r="A290" s="5">
        <v>59</v>
      </c>
      <c r="B290" s="5" t="s">
        <v>6</v>
      </c>
      <c r="C290" s="5">
        <v>36.765000000000001</v>
      </c>
      <c r="D290" s="5">
        <v>1</v>
      </c>
      <c r="E290" s="5" t="s">
        <v>7</v>
      </c>
      <c r="F290" s="5" t="s">
        <v>13</v>
      </c>
      <c r="G290" s="5">
        <v>47896.79135</v>
      </c>
    </row>
    <row r="291" spans="1:7" ht="21">
      <c r="A291" s="5">
        <v>52</v>
      </c>
      <c r="B291" s="5" t="s">
        <v>9</v>
      </c>
      <c r="C291" s="5">
        <v>26.4</v>
      </c>
      <c r="D291" s="5">
        <v>3</v>
      </c>
      <c r="E291" s="5" t="s">
        <v>10</v>
      </c>
      <c r="F291" s="5" t="s">
        <v>11</v>
      </c>
      <c r="G291" s="5">
        <v>25992.821039999999</v>
      </c>
    </row>
    <row r="292" spans="1:7" ht="21">
      <c r="A292" s="5">
        <v>28</v>
      </c>
      <c r="B292" s="5" t="s">
        <v>6</v>
      </c>
      <c r="C292" s="5">
        <v>33.4</v>
      </c>
      <c r="D292" s="5">
        <v>0</v>
      </c>
      <c r="E292" s="5" t="s">
        <v>10</v>
      </c>
      <c r="F292" s="5" t="s">
        <v>8</v>
      </c>
      <c r="G292" s="5">
        <v>3172.018</v>
      </c>
    </row>
    <row r="293" spans="1:7" ht="21">
      <c r="A293" s="5">
        <v>29</v>
      </c>
      <c r="B293" s="5" t="s">
        <v>9</v>
      </c>
      <c r="C293" s="5">
        <v>29.64</v>
      </c>
      <c r="D293" s="5">
        <v>1</v>
      </c>
      <c r="E293" s="5" t="s">
        <v>10</v>
      </c>
      <c r="F293" s="5" t="s">
        <v>13</v>
      </c>
      <c r="G293" s="5">
        <v>20277.807509999999</v>
      </c>
    </row>
    <row r="294" spans="1:7" ht="21">
      <c r="A294" s="5">
        <v>25</v>
      </c>
      <c r="B294" s="5" t="s">
        <v>9</v>
      </c>
      <c r="C294" s="5">
        <v>45.54</v>
      </c>
      <c r="D294" s="5">
        <v>2</v>
      </c>
      <c r="E294" s="5" t="s">
        <v>7</v>
      </c>
      <c r="F294" s="5" t="s">
        <v>11</v>
      </c>
      <c r="G294" s="5">
        <v>42112.2356</v>
      </c>
    </row>
    <row r="295" spans="1:7" ht="21">
      <c r="A295" s="5">
        <v>22</v>
      </c>
      <c r="B295" s="5" t="s">
        <v>6</v>
      </c>
      <c r="C295" s="5">
        <v>28.82</v>
      </c>
      <c r="D295" s="5">
        <v>0</v>
      </c>
      <c r="E295" s="5" t="s">
        <v>10</v>
      </c>
      <c r="F295" s="5" t="s">
        <v>11</v>
      </c>
      <c r="G295" s="5">
        <v>2156.7518</v>
      </c>
    </row>
    <row r="296" spans="1:7" ht="21">
      <c r="A296" s="5">
        <v>25</v>
      </c>
      <c r="B296" s="5" t="s">
        <v>9</v>
      </c>
      <c r="C296" s="5">
        <v>26.8</v>
      </c>
      <c r="D296" s="5">
        <v>3</v>
      </c>
      <c r="E296" s="5" t="s">
        <v>10</v>
      </c>
      <c r="F296" s="5" t="s">
        <v>8</v>
      </c>
      <c r="G296" s="5">
        <v>3906.127</v>
      </c>
    </row>
    <row r="297" spans="1:7" ht="21">
      <c r="A297" s="5">
        <v>18</v>
      </c>
      <c r="B297" s="5" t="s">
        <v>9</v>
      </c>
      <c r="C297" s="5">
        <v>22.99</v>
      </c>
      <c r="D297" s="5">
        <v>0</v>
      </c>
      <c r="E297" s="5" t="s">
        <v>10</v>
      </c>
      <c r="F297" s="5" t="s">
        <v>13</v>
      </c>
      <c r="G297" s="5">
        <v>1704.5681</v>
      </c>
    </row>
    <row r="298" spans="1:7" ht="21">
      <c r="A298" s="5">
        <v>19</v>
      </c>
      <c r="B298" s="5" t="s">
        <v>9</v>
      </c>
      <c r="C298" s="5">
        <v>27.7</v>
      </c>
      <c r="D298" s="5">
        <v>0</v>
      </c>
      <c r="E298" s="5" t="s">
        <v>7</v>
      </c>
      <c r="F298" s="5" t="s">
        <v>8</v>
      </c>
      <c r="G298" s="5">
        <v>16297.846</v>
      </c>
    </row>
    <row r="299" spans="1:7" ht="21">
      <c r="A299" s="5">
        <v>47</v>
      </c>
      <c r="B299" s="5" t="s">
        <v>9</v>
      </c>
      <c r="C299" s="5">
        <v>25.41</v>
      </c>
      <c r="D299" s="5">
        <v>1</v>
      </c>
      <c r="E299" s="5" t="s">
        <v>7</v>
      </c>
      <c r="F299" s="5" t="s">
        <v>11</v>
      </c>
      <c r="G299" s="5">
        <v>21978.676899999999</v>
      </c>
    </row>
    <row r="300" spans="1:7" ht="21">
      <c r="A300" s="5">
        <v>31</v>
      </c>
      <c r="B300" s="5" t="s">
        <v>9</v>
      </c>
      <c r="C300" s="5">
        <v>34.39</v>
      </c>
      <c r="D300" s="5">
        <v>3</v>
      </c>
      <c r="E300" s="5" t="s">
        <v>7</v>
      </c>
      <c r="F300" s="5" t="s">
        <v>12</v>
      </c>
      <c r="G300" s="5">
        <v>38746.355100000001</v>
      </c>
    </row>
    <row r="301" spans="1:7" ht="21">
      <c r="A301" s="5">
        <v>48</v>
      </c>
      <c r="B301" s="5" t="s">
        <v>6</v>
      </c>
      <c r="C301" s="5">
        <v>28.88</v>
      </c>
      <c r="D301" s="5">
        <v>1</v>
      </c>
      <c r="E301" s="5" t="s">
        <v>10</v>
      </c>
      <c r="F301" s="5" t="s">
        <v>12</v>
      </c>
      <c r="G301" s="5">
        <v>9249.4951999999994</v>
      </c>
    </row>
    <row r="302" spans="1:7" ht="21">
      <c r="A302" s="5">
        <v>36</v>
      </c>
      <c r="B302" s="5" t="s">
        <v>9</v>
      </c>
      <c r="C302" s="5">
        <v>27.55</v>
      </c>
      <c r="D302" s="5">
        <v>3</v>
      </c>
      <c r="E302" s="5" t="s">
        <v>10</v>
      </c>
      <c r="F302" s="5" t="s">
        <v>13</v>
      </c>
      <c r="G302" s="5">
        <v>6746.7425000000003</v>
      </c>
    </row>
    <row r="303" spans="1:7" ht="21">
      <c r="A303" s="5">
        <v>53</v>
      </c>
      <c r="B303" s="5" t="s">
        <v>6</v>
      </c>
      <c r="C303" s="5">
        <v>22.61</v>
      </c>
      <c r="D303" s="5">
        <v>3</v>
      </c>
      <c r="E303" s="5" t="s">
        <v>7</v>
      </c>
      <c r="F303" s="5" t="s">
        <v>13</v>
      </c>
      <c r="G303" s="5">
        <v>24873.384900000001</v>
      </c>
    </row>
    <row r="304" spans="1:7" ht="21">
      <c r="A304" s="5">
        <v>56</v>
      </c>
      <c r="B304" s="5" t="s">
        <v>6</v>
      </c>
      <c r="C304" s="5">
        <v>37.51</v>
      </c>
      <c r="D304" s="5">
        <v>2</v>
      </c>
      <c r="E304" s="5" t="s">
        <v>10</v>
      </c>
      <c r="F304" s="5" t="s">
        <v>11</v>
      </c>
      <c r="G304" s="5">
        <v>12265.5069</v>
      </c>
    </row>
    <row r="305" spans="1:7" ht="21">
      <c r="A305" s="5">
        <v>28</v>
      </c>
      <c r="B305" s="5" t="s">
        <v>6</v>
      </c>
      <c r="C305" s="5">
        <v>33</v>
      </c>
      <c r="D305" s="5">
        <v>2</v>
      </c>
      <c r="E305" s="5" t="s">
        <v>10</v>
      </c>
      <c r="F305" s="5" t="s">
        <v>11</v>
      </c>
      <c r="G305" s="5">
        <v>4349.4620000000004</v>
      </c>
    </row>
    <row r="306" spans="1:7" ht="21">
      <c r="A306" s="5">
        <v>57</v>
      </c>
      <c r="B306" s="5" t="s">
        <v>6</v>
      </c>
      <c r="C306" s="5">
        <v>38</v>
      </c>
      <c r="D306" s="5">
        <v>2</v>
      </c>
      <c r="E306" s="5" t="s">
        <v>10</v>
      </c>
      <c r="F306" s="5" t="s">
        <v>8</v>
      </c>
      <c r="G306" s="5">
        <v>12646.207</v>
      </c>
    </row>
    <row r="307" spans="1:7" ht="21">
      <c r="A307" s="5">
        <v>29</v>
      </c>
      <c r="B307" s="5" t="s">
        <v>9</v>
      </c>
      <c r="C307" s="5">
        <v>33.344999999999999</v>
      </c>
      <c r="D307" s="5">
        <v>2</v>
      </c>
      <c r="E307" s="5" t="s">
        <v>10</v>
      </c>
      <c r="F307" s="5" t="s">
        <v>12</v>
      </c>
      <c r="G307" s="5">
        <v>19442.353500000001</v>
      </c>
    </row>
    <row r="308" spans="1:7" ht="21">
      <c r="A308" s="5">
        <v>28</v>
      </c>
      <c r="B308" s="5" t="s">
        <v>6</v>
      </c>
      <c r="C308" s="5">
        <v>27.5</v>
      </c>
      <c r="D308" s="5">
        <v>2</v>
      </c>
      <c r="E308" s="5" t="s">
        <v>10</v>
      </c>
      <c r="F308" s="5" t="s">
        <v>8</v>
      </c>
      <c r="G308" s="5">
        <v>20177.671129999999</v>
      </c>
    </row>
    <row r="309" spans="1:7" ht="21">
      <c r="A309" s="5">
        <v>30</v>
      </c>
      <c r="B309" s="5" t="s">
        <v>6</v>
      </c>
      <c r="C309" s="5">
        <v>33.33</v>
      </c>
      <c r="D309" s="5">
        <v>1</v>
      </c>
      <c r="E309" s="5" t="s">
        <v>10</v>
      </c>
      <c r="F309" s="5" t="s">
        <v>11</v>
      </c>
      <c r="G309" s="5">
        <v>4151.0286999999998</v>
      </c>
    </row>
    <row r="310" spans="1:7" ht="21">
      <c r="A310" s="5">
        <v>58</v>
      </c>
      <c r="B310" s="5" t="s">
        <v>9</v>
      </c>
      <c r="C310" s="5">
        <v>34.865000000000002</v>
      </c>
      <c r="D310" s="5">
        <v>0</v>
      </c>
      <c r="E310" s="5" t="s">
        <v>10</v>
      </c>
      <c r="F310" s="5" t="s">
        <v>13</v>
      </c>
      <c r="G310" s="5">
        <v>11944.594349999999</v>
      </c>
    </row>
    <row r="311" spans="1:7" ht="21">
      <c r="A311" s="5">
        <v>41</v>
      </c>
      <c r="B311" s="5" t="s">
        <v>6</v>
      </c>
      <c r="C311" s="5">
        <v>33.06</v>
      </c>
      <c r="D311" s="5">
        <v>2</v>
      </c>
      <c r="E311" s="5" t="s">
        <v>10</v>
      </c>
      <c r="F311" s="5" t="s">
        <v>12</v>
      </c>
      <c r="G311" s="5">
        <v>7749.1563999999998</v>
      </c>
    </row>
    <row r="312" spans="1:7" ht="21">
      <c r="A312" s="5">
        <v>50</v>
      </c>
      <c r="B312" s="5" t="s">
        <v>9</v>
      </c>
      <c r="C312" s="5">
        <v>26.6</v>
      </c>
      <c r="D312" s="5">
        <v>0</v>
      </c>
      <c r="E312" s="5" t="s">
        <v>10</v>
      </c>
      <c r="F312" s="5" t="s">
        <v>8</v>
      </c>
      <c r="G312" s="5">
        <v>8444.4740000000002</v>
      </c>
    </row>
    <row r="313" spans="1:7" ht="21">
      <c r="A313" s="5">
        <v>19</v>
      </c>
      <c r="B313" s="5" t="s">
        <v>6</v>
      </c>
      <c r="C313" s="5">
        <v>24.7</v>
      </c>
      <c r="D313" s="5">
        <v>0</v>
      </c>
      <c r="E313" s="5" t="s">
        <v>10</v>
      </c>
      <c r="F313" s="5" t="s">
        <v>8</v>
      </c>
      <c r="G313" s="5">
        <v>1737.376</v>
      </c>
    </row>
    <row r="314" spans="1:7" ht="21">
      <c r="A314" s="5">
        <v>43</v>
      </c>
      <c r="B314" s="5" t="s">
        <v>9</v>
      </c>
      <c r="C314" s="5">
        <v>35.97</v>
      </c>
      <c r="D314" s="5">
        <v>3</v>
      </c>
      <c r="E314" s="5" t="s">
        <v>7</v>
      </c>
      <c r="F314" s="5" t="s">
        <v>11</v>
      </c>
      <c r="G314" s="5">
        <v>42124.515299999999</v>
      </c>
    </row>
    <row r="315" spans="1:7" ht="21">
      <c r="A315" s="5">
        <v>49</v>
      </c>
      <c r="B315" s="5" t="s">
        <v>9</v>
      </c>
      <c r="C315" s="5">
        <v>35.86</v>
      </c>
      <c r="D315" s="5">
        <v>0</v>
      </c>
      <c r="E315" s="5" t="s">
        <v>10</v>
      </c>
      <c r="F315" s="5" t="s">
        <v>11</v>
      </c>
      <c r="G315" s="5">
        <v>8124.4084000000003</v>
      </c>
    </row>
    <row r="316" spans="1:7" ht="21">
      <c r="A316" s="5">
        <v>27</v>
      </c>
      <c r="B316" s="5" t="s">
        <v>6</v>
      </c>
      <c r="C316" s="5">
        <v>31.4</v>
      </c>
      <c r="D316" s="5">
        <v>0</v>
      </c>
      <c r="E316" s="5" t="s">
        <v>7</v>
      </c>
      <c r="F316" s="5" t="s">
        <v>8</v>
      </c>
      <c r="G316" s="5">
        <v>34838.873</v>
      </c>
    </row>
    <row r="317" spans="1:7" ht="21">
      <c r="A317" s="5">
        <v>52</v>
      </c>
      <c r="B317" s="5" t="s">
        <v>9</v>
      </c>
      <c r="C317" s="5">
        <v>33.25</v>
      </c>
      <c r="D317" s="5">
        <v>0</v>
      </c>
      <c r="E317" s="5" t="s">
        <v>10</v>
      </c>
      <c r="F317" s="5" t="s">
        <v>13</v>
      </c>
      <c r="G317" s="5">
        <v>9722.7695000000003</v>
      </c>
    </row>
    <row r="318" spans="1:7" ht="21">
      <c r="A318" s="5">
        <v>50</v>
      </c>
      <c r="B318" s="5" t="s">
        <v>9</v>
      </c>
      <c r="C318" s="5">
        <v>32.204999999999998</v>
      </c>
      <c r="D318" s="5">
        <v>0</v>
      </c>
      <c r="E318" s="5" t="s">
        <v>10</v>
      </c>
      <c r="F318" s="5" t="s">
        <v>12</v>
      </c>
      <c r="G318" s="5">
        <v>8835.2649500000007</v>
      </c>
    </row>
    <row r="319" spans="1:7" ht="21">
      <c r="A319" s="5">
        <v>54</v>
      </c>
      <c r="B319" s="5" t="s">
        <v>9</v>
      </c>
      <c r="C319" s="5">
        <v>32.774999999999999</v>
      </c>
      <c r="D319" s="5">
        <v>0</v>
      </c>
      <c r="E319" s="5" t="s">
        <v>10</v>
      </c>
      <c r="F319" s="5" t="s">
        <v>13</v>
      </c>
      <c r="G319" s="5">
        <v>10435.06525</v>
      </c>
    </row>
    <row r="320" spans="1:7" ht="21">
      <c r="A320" s="5">
        <v>44</v>
      </c>
      <c r="B320" s="5" t="s">
        <v>6</v>
      </c>
      <c r="C320" s="5">
        <v>27.645</v>
      </c>
      <c r="D320" s="5">
        <v>0</v>
      </c>
      <c r="E320" s="5" t="s">
        <v>10</v>
      </c>
      <c r="F320" s="5" t="s">
        <v>12</v>
      </c>
      <c r="G320" s="5">
        <v>7421.1945500000002</v>
      </c>
    </row>
    <row r="321" spans="1:7" ht="21">
      <c r="A321" s="5">
        <v>32</v>
      </c>
      <c r="B321" s="5" t="s">
        <v>9</v>
      </c>
      <c r="C321" s="5">
        <v>37.335000000000001</v>
      </c>
      <c r="D321" s="5">
        <v>1</v>
      </c>
      <c r="E321" s="5" t="s">
        <v>10</v>
      </c>
      <c r="F321" s="5" t="s">
        <v>13</v>
      </c>
      <c r="G321" s="5">
        <v>4667.6076499999999</v>
      </c>
    </row>
    <row r="322" spans="1:7" ht="21">
      <c r="A322" s="5">
        <v>34</v>
      </c>
      <c r="B322" s="5" t="s">
        <v>9</v>
      </c>
      <c r="C322" s="5">
        <v>25.27</v>
      </c>
      <c r="D322" s="5">
        <v>1</v>
      </c>
      <c r="E322" s="5" t="s">
        <v>10</v>
      </c>
      <c r="F322" s="5" t="s">
        <v>12</v>
      </c>
      <c r="G322" s="5">
        <v>4894.7533000000003</v>
      </c>
    </row>
    <row r="323" spans="1:7" ht="21">
      <c r="A323" s="5">
        <v>26</v>
      </c>
      <c r="B323" s="5" t="s">
        <v>6</v>
      </c>
      <c r="C323" s="5">
        <v>29.64</v>
      </c>
      <c r="D323" s="5">
        <v>4</v>
      </c>
      <c r="E323" s="5" t="s">
        <v>10</v>
      </c>
      <c r="F323" s="5" t="s">
        <v>13</v>
      </c>
      <c r="G323" s="5">
        <v>24671.663339999999</v>
      </c>
    </row>
    <row r="324" spans="1:7" ht="21">
      <c r="A324" s="5">
        <v>34</v>
      </c>
      <c r="B324" s="5" t="s">
        <v>9</v>
      </c>
      <c r="C324" s="5">
        <v>30.8</v>
      </c>
      <c r="D324" s="5">
        <v>0</v>
      </c>
      <c r="E324" s="5" t="s">
        <v>7</v>
      </c>
      <c r="F324" s="5" t="s">
        <v>8</v>
      </c>
      <c r="G324" s="5">
        <v>35491.64</v>
      </c>
    </row>
    <row r="325" spans="1:7" ht="21">
      <c r="A325" s="5">
        <v>57</v>
      </c>
      <c r="B325" s="5" t="s">
        <v>9</v>
      </c>
      <c r="C325" s="5">
        <v>40.945</v>
      </c>
      <c r="D325" s="5">
        <v>0</v>
      </c>
      <c r="E325" s="5" t="s">
        <v>10</v>
      </c>
      <c r="F325" s="5" t="s">
        <v>13</v>
      </c>
      <c r="G325" s="5">
        <v>11566.30055</v>
      </c>
    </row>
    <row r="326" spans="1:7" ht="21">
      <c r="A326" s="5">
        <v>29</v>
      </c>
      <c r="B326" s="5" t="s">
        <v>9</v>
      </c>
      <c r="C326" s="5">
        <v>27.2</v>
      </c>
      <c r="D326" s="5">
        <v>0</v>
      </c>
      <c r="E326" s="5" t="s">
        <v>10</v>
      </c>
      <c r="F326" s="5" t="s">
        <v>8</v>
      </c>
      <c r="G326" s="5">
        <v>2866.0909999999999</v>
      </c>
    </row>
    <row r="327" spans="1:7" ht="21">
      <c r="A327" s="5">
        <v>40</v>
      </c>
      <c r="B327" s="5" t="s">
        <v>9</v>
      </c>
      <c r="C327" s="5">
        <v>34.104999999999997</v>
      </c>
      <c r="D327" s="5">
        <v>1</v>
      </c>
      <c r="E327" s="5" t="s">
        <v>10</v>
      </c>
      <c r="F327" s="5" t="s">
        <v>13</v>
      </c>
      <c r="G327" s="5">
        <v>6600.2059499999996</v>
      </c>
    </row>
    <row r="328" spans="1:7" ht="21">
      <c r="A328" s="5">
        <v>27</v>
      </c>
      <c r="B328" s="5" t="s">
        <v>6</v>
      </c>
      <c r="C328" s="5">
        <v>23.21</v>
      </c>
      <c r="D328" s="5">
        <v>1</v>
      </c>
      <c r="E328" s="5" t="s">
        <v>10</v>
      </c>
      <c r="F328" s="5" t="s">
        <v>11</v>
      </c>
      <c r="G328" s="5">
        <v>3561.8888999999999</v>
      </c>
    </row>
    <row r="329" spans="1:7" ht="21">
      <c r="A329" s="5">
        <v>45</v>
      </c>
      <c r="B329" s="5" t="s">
        <v>9</v>
      </c>
      <c r="C329" s="5">
        <v>36.479999999999997</v>
      </c>
      <c r="D329" s="5">
        <v>2</v>
      </c>
      <c r="E329" s="5" t="s">
        <v>7</v>
      </c>
      <c r="F329" s="5" t="s">
        <v>12</v>
      </c>
      <c r="G329" s="5">
        <v>42760.502200000003</v>
      </c>
    </row>
    <row r="330" spans="1:7" ht="21">
      <c r="A330" s="5">
        <v>64</v>
      </c>
      <c r="B330" s="5" t="s">
        <v>6</v>
      </c>
      <c r="C330" s="5">
        <v>33.799999999999997</v>
      </c>
      <c r="D330" s="5">
        <v>1</v>
      </c>
      <c r="E330" s="5" t="s">
        <v>7</v>
      </c>
      <c r="F330" s="5" t="s">
        <v>8</v>
      </c>
      <c r="G330" s="5">
        <v>47928.03</v>
      </c>
    </row>
    <row r="331" spans="1:7" ht="21">
      <c r="A331" s="5">
        <v>52</v>
      </c>
      <c r="B331" s="5" t="s">
        <v>9</v>
      </c>
      <c r="C331" s="5">
        <v>36.700000000000003</v>
      </c>
      <c r="D331" s="5">
        <v>0</v>
      </c>
      <c r="E331" s="5" t="s">
        <v>10</v>
      </c>
      <c r="F331" s="5" t="s">
        <v>8</v>
      </c>
      <c r="G331" s="5">
        <v>9144.5650000000005</v>
      </c>
    </row>
    <row r="332" spans="1:7" ht="21">
      <c r="A332" s="5">
        <v>61</v>
      </c>
      <c r="B332" s="5" t="s">
        <v>6</v>
      </c>
      <c r="C332" s="5">
        <v>36.384999999999998</v>
      </c>
      <c r="D332" s="5">
        <v>1</v>
      </c>
      <c r="E332" s="5" t="s">
        <v>7</v>
      </c>
      <c r="F332" s="5" t="s">
        <v>13</v>
      </c>
      <c r="G332" s="5">
        <v>48517.563150000002</v>
      </c>
    </row>
    <row r="333" spans="1:7" ht="21">
      <c r="A333" s="5">
        <v>52</v>
      </c>
      <c r="B333" s="5" t="s">
        <v>9</v>
      </c>
      <c r="C333" s="5">
        <v>27.36</v>
      </c>
      <c r="D333" s="5">
        <v>0</v>
      </c>
      <c r="E333" s="5" t="s">
        <v>7</v>
      </c>
      <c r="F333" s="5" t="s">
        <v>12</v>
      </c>
      <c r="G333" s="5">
        <v>24393.6224</v>
      </c>
    </row>
    <row r="334" spans="1:7" ht="21">
      <c r="A334" s="5">
        <v>61</v>
      </c>
      <c r="B334" s="5" t="s">
        <v>6</v>
      </c>
      <c r="C334" s="5">
        <v>31.16</v>
      </c>
      <c r="D334" s="5">
        <v>0</v>
      </c>
      <c r="E334" s="5" t="s">
        <v>10</v>
      </c>
      <c r="F334" s="5" t="s">
        <v>12</v>
      </c>
      <c r="G334" s="5">
        <v>13429.035400000001</v>
      </c>
    </row>
    <row r="335" spans="1:7" ht="21">
      <c r="A335" s="5">
        <v>56</v>
      </c>
      <c r="B335" s="5" t="s">
        <v>6</v>
      </c>
      <c r="C335" s="5">
        <v>28.785</v>
      </c>
      <c r="D335" s="5">
        <v>0</v>
      </c>
      <c r="E335" s="5" t="s">
        <v>10</v>
      </c>
      <c r="F335" s="5" t="s">
        <v>13</v>
      </c>
      <c r="G335" s="5">
        <v>11658.379150000001</v>
      </c>
    </row>
    <row r="336" spans="1:7" ht="21">
      <c r="A336" s="5">
        <v>43</v>
      </c>
      <c r="B336" s="5" t="s">
        <v>6</v>
      </c>
      <c r="C336" s="5">
        <v>35.72</v>
      </c>
      <c r="D336" s="5">
        <v>2</v>
      </c>
      <c r="E336" s="5" t="s">
        <v>10</v>
      </c>
      <c r="F336" s="5" t="s">
        <v>13</v>
      </c>
      <c r="G336" s="5">
        <v>19144.576519999999</v>
      </c>
    </row>
    <row r="337" spans="1:7" ht="21">
      <c r="A337" s="5">
        <v>64</v>
      </c>
      <c r="B337" s="5" t="s">
        <v>9</v>
      </c>
      <c r="C337" s="5">
        <v>34.5</v>
      </c>
      <c r="D337" s="5">
        <v>0</v>
      </c>
      <c r="E337" s="5" t="s">
        <v>10</v>
      </c>
      <c r="F337" s="5" t="s">
        <v>8</v>
      </c>
      <c r="G337" s="5">
        <v>13822.803</v>
      </c>
    </row>
    <row r="338" spans="1:7" ht="21">
      <c r="A338" s="5">
        <v>60</v>
      </c>
      <c r="B338" s="5" t="s">
        <v>9</v>
      </c>
      <c r="C338" s="5">
        <v>25.74</v>
      </c>
      <c r="D338" s="5">
        <v>0</v>
      </c>
      <c r="E338" s="5" t="s">
        <v>10</v>
      </c>
      <c r="F338" s="5" t="s">
        <v>11</v>
      </c>
      <c r="G338" s="5">
        <v>12142.578600000001</v>
      </c>
    </row>
    <row r="339" spans="1:7" ht="21">
      <c r="A339" s="5">
        <v>62</v>
      </c>
      <c r="B339" s="5" t="s">
        <v>9</v>
      </c>
      <c r="C339" s="5">
        <v>27.55</v>
      </c>
      <c r="D339" s="5">
        <v>1</v>
      </c>
      <c r="E339" s="5" t="s">
        <v>10</v>
      </c>
      <c r="F339" s="5" t="s">
        <v>12</v>
      </c>
      <c r="G339" s="5">
        <v>13937.666499999999</v>
      </c>
    </row>
    <row r="340" spans="1:7" ht="21">
      <c r="A340" s="5">
        <v>50</v>
      </c>
      <c r="B340" s="5" t="s">
        <v>9</v>
      </c>
      <c r="C340" s="5">
        <v>32.299999999999997</v>
      </c>
      <c r="D340" s="5">
        <v>1</v>
      </c>
      <c r="E340" s="5" t="s">
        <v>7</v>
      </c>
      <c r="F340" s="5" t="s">
        <v>13</v>
      </c>
      <c r="G340" s="5">
        <v>41919.097000000002</v>
      </c>
    </row>
    <row r="341" spans="1:7" ht="21">
      <c r="A341" s="5">
        <v>46</v>
      </c>
      <c r="B341" s="5" t="s">
        <v>6</v>
      </c>
      <c r="C341" s="5">
        <v>27.72</v>
      </c>
      <c r="D341" s="5">
        <v>1</v>
      </c>
      <c r="E341" s="5" t="s">
        <v>10</v>
      </c>
      <c r="F341" s="5" t="s">
        <v>11</v>
      </c>
      <c r="G341" s="5">
        <v>8232.6388000000006</v>
      </c>
    </row>
    <row r="342" spans="1:7" ht="21">
      <c r="A342" s="5">
        <v>24</v>
      </c>
      <c r="B342" s="5" t="s">
        <v>6</v>
      </c>
      <c r="C342" s="5">
        <v>27.6</v>
      </c>
      <c r="D342" s="5">
        <v>0</v>
      </c>
      <c r="E342" s="5" t="s">
        <v>10</v>
      </c>
      <c r="F342" s="5" t="s">
        <v>8</v>
      </c>
      <c r="G342" s="5">
        <v>18955.220170000001</v>
      </c>
    </row>
    <row r="343" spans="1:7" ht="21">
      <c r="A343" s="5">
        <v>62</v>
      </c>
      <c r="B343" s="5" t="s">
        <v>9</v>
      </c>
      <c r="C343" s="5">
        <v>30.02</v>
      </c>
      <c r="D343" s="5">
        <v>0</v>
      </c>
      <c r="E343" s="5" t="s">
        <v>10</v>
      </c>
      <c r="F343" s="5" t="s">
        <v>12</v>
      </c>
      <c r="G343" s="5">
        <v>13352.0998</v>
      </c>
    </row>
    <row r="344" spans="1:7" ht="21">
      <c r="A344" s="5">
        <v>60</v>
      </c>
      <c r="B344" s="5" t="s">
        <v>6</v>
      </c>
      <c r="C344" s="5">
        <v>27.55</v>
      </c>
      <c r="D344" s="5">
        <v>0</v>
      </c>
      <c r="E344" s="5" t="s">
        <v>10</v>
      </c>
      <c r="F344" s="5" t="s">
        <v>13</v>
      </c>
      <c r="G344" s="5">
        <v>13217.094499999999</v>
      </c>
    </row>
    <row r="345" spans="1:7" ht="21">
      <c r="A345" s="5">
        <v>63</v>
      </c>
      <c r="B345" s="5" t="s">
        <v>9</v>
      </c>
      <c r="C345" s="5">
        <v>36.765000000000001</v>
      </c>
      <c r="D345" s="5">
        <v>0</v>
      </c>
      <c r="E345" s="5" t="s">
        <v>10</v>
      </c>
      <c r="F345" s="5" t="s">
        <v>13</v>
      </c>
      <c r="G345" s="5">
        <v>13981.850350000001</v>
      </c>
    </row>
    <row r="346" spans="1:7" ht="21">
      <c r="A346" s="5">
        <v>49</v>
      </c>
      <c r="B346" s="5" t="s">
        <v>6</v>
      </c>
      <c r="C346" s="5">
        <v>41.47</v>
      </c>
      <c r="D346" s="5">
        <v>4</v>
      </c>
      <c r="E346" s="5" t="s">
        <v>10</v>
      </c>
      <c r="F346" s="5" t="s">
        <v>11</v>
      </c>
      <c r="G346" s="5">
        <v>10977.2063</v>
      </c>
    </row>
    <row r="347" spans="1:7" ht="21">
      <c r="A347" s="5">
        <v>34</v>
      </c>
      <c r="B347" s="5" t="s">
        <v>6</v>
      </c>
      <c r="C347" s="5">
        <v>29.26</v>
      </c>
      <c r="D347" s="5">
        <v>3</v>
      </c>
      <c r="E347" s="5" t="s">
        <v>10</v>
      </c>
      <c r="F347" s="5" t="s">
        <v>11</v>
      </c>
      <c r="G347" s="5">
        <v>6184.2993999999999</v>
      </c>
    </row>
    <row r="348" spans="1:7" ht="21">
      <c r="A348" s="5">
        <v>33</v>
      </c>
      <c r="B348" s="5" t="s">
        <v>9</v>
      </c>
      <c r="C348" s="5">
        <v>35.75</v>
      </c>
      <c r="D348" s="5">
        <v>2</v>
      </c>
      <c r="E348" s="5" t="s">
        <v>10</v>
      </c>
      <c r="F348" s="5" t="s">
        <v>11</v>
      </c>
      <c r="G348" s="5">
        <v>4889.9994999999999</v>
      </c>
    </row>
    <row r="349" spans="1:7" ht="21">
      <c r="A349" s="5">
        <v>46</v>
      </c>
      <c r="B349" s="5" t="s">
        <v>9</v>
      </c>
      <c r="C349" s="5">
        <v>33.344999999999999</v>
      </c>
      <c r="D349" s="5">
        <v>1</v>
      </c>
      <c r="E349" s="5" t="s">
        <v>10</v>
      </c>
      <c r="F349" s="5" t="s">
        <v>13</v>
      </c>
      <c r="G349" s="5">
        <v>8334.4575499999992</v>
      </c>
    </row>
    <row r="350" spans="1:7" ht="21">
      <c r="A350" s="5">
        <v>36</v>
      </c>
      <c r="B350" s="5" t="s">
        <v>6</v>
      </c>
      <c r="C350" s="5">
        <v>29.92</v>
      </c>
      <c r="D350" s="5">
        <v>1</v>
      </c>
      <c r="E350" s="5" t="s">
        <v>10</v>
      </c>
      <c r="F350" s="5" t="s">
        <v>11</v>
      </c>
      <c r="G350" s="5">
        <v>5478.0367999999999</v>
      </c>
    </row>
    <row r="351" spans="1:7" ht="21">
      <c r="A351" s="5">
        <v>19</v>
      </c>
      <c r="B351" s="5" t="s">
        <v>9</v>
      </c>
      <c r="C351" s="5">
        <v>27.835000000000001</v>
      </c>
      <c r="D351" s="5">
        <v>0</v>
      </c>
      <c r="E351" s="5" t="s">
        <v>10</v>
      </c>
      <c r="F351" s="5" t="s">
        <v>12</v>
      </c>
      <c r="G351" s="5">
        <v>1635.7336499999999</v>
      </c>
    </row>
    <row r="352" spans="1:7" ht="21">
      <c r="A352" s="5">
        <v>57</v>
      </c>
      <c r="B352" s="5" t="s">
        <v>6</v>
      </c>
      <c r="C352" s="5">
        <v>23.18</v>
      </c>
      <c r="D352" s="5">
        <v>0</v>
      </c>
      <c r="E352" s="5" t="s">
        <v>10</v>
      </c>
      <c r="F352" s="5" t="s">
        <v>12</v>
      </c>
      <c r="G352" s="5">
        <v>11830.6072</v>
      </c>
    </row>
    <row r="353" spans="1:7" ht="21">
      <c r="A353" s="5">
        <v>50</v>
      </c>
      <c r="B353" s="5" t="s">
        <v>6</v>
      </c>
      <c r="C353" s="5">
        <v>25.6</v>
      </c>
      <c r="D353" s="5">
        <v>0</v>
      </c>
      <c r="E353" s="5" t="s">
        <v>10</v>
      </c>
      <c r="F353" s="5" t="s">
        <v>8</v>
      </c>
      <c r="G353" s="5">
        <v>8932.0840000000007</v>
      </c>
    </row>
    <row r="354" spans="1:7" ht="21">
      <c r="A354" s="5">
        <v>30</v>
      </c>
      <c r="B354" s="5" t="s">
        <v>6</v>
      </c>
      <c r="C354" s="5">
        <v>27.7</v>
      </c>
      <c r="D354" s="5">
        <v>0</v>
      </c>
      <c r="E354" s="5" t="s">
        <v>10</v>
      </c>
      <c r="F354" s="5" t="s">
        <v>8</v>
      </c>
      <c r="G354" s="5">
        <v>3554.203</v>
      </c>
    </row>
    <row r="355" spans="1:7" ht="21">
      <c r="A355" s="5">
        <v>33</v>
      </c>
      <c r="B355" s="5" t="s">
        <v>9</v>
      </c>
      <c r="C355" s="5">
        <v>35.244999999999997</v>
      </c>
      <c r="D355" s="5">
        <v>0</v>
      </c>
      <c r="E355" s="5" t="s">
        <v>10</v>
      </c>
      <c r="F355" s="5" t="s">
        <v>13</v>
      </c>
      <c r="G355" s="5">
        <v>12404.8791</v>
      </c>
    </row>
    <row r="356" spans="1:7" ht="21">
      <c r="A356" s="5">
        <v>18</v>
      </c>
      <c r="B356" s="5" t="s">
        <v>6</v>
      </c>
      <c r="C356" s="5">
        <v>38.28</v>
      </c>
      <c r="D356" s="5">
        <v>0</v>
      </c>
      <c r="E356" s="5" t="s">
        <v>10</v>
      </c>
      <c r="F356" s="5" t="s">
        <v>11</v>
      </c>
      <c r="G356" s="5">
        <v>14133.03775</v>
      </c>
    </row>
    <row r="357" spans="1:7" ht="21">
      <c r="A357" s="5">
        <v>46</v>
      </c>
      <c r="B357" s="5" t="s">
        <v>9</v>
      </c>
      <c r="C357" s="5">
        <v>27.6</v>
      </c>
      <c r="D357" s="5">
        <v>0</v>
      </c>
      <c r="E357" s="5" t="s">
        <v>10</v>
      </c>
      <c r="F357" s="5" t="s">
        <v>8</v>
      </c>
      <c r="G357" s="5">
        <v>24603.04837</v>
      </c>
    </row>
    <row r="358" spans="1:7" ht="21">
      <c r="A358" s="5">
        <v>46</v>
      </c>
      <c r="B358" s="5" t="s">
        <v>9</v>
      </c>
      <c r="C358" s="5">
        <v>43.89</v>
      </c>
      <c r="D358" s="5">
        <v>3</v>
      </c>
      <c r="E358" s="5" t="s">
        <v>10</v>
      </c>
      <c r="F358" s="5" t="s">
        <v>11</v>
      </c>
      <c r="G358" s="5">
        <v>8944.1151000000009</v>
      </c>
    </row>
    <row r="359" spans="1:7" ht="21">
      <c r="A359" s="5">
        <v>47</v>
      </c>
      <c r="B359" s="5" t="s">
        <v>9</v>
      </c>
      <c r="C359" s="5">
        <v>29.83</v>
      </c>
      <c r="D359" s="5">
        <v>3</v>
      </c>
      <c r="E359" s="5" t="s">
        <v>10</v>
      </c>
      <c r="F359" s="5" t="s">
        <v>12</v>
      </c>
      <c r="G359" s="5">
        <v>9620.3307000000004</v>
      </c>
    </row>
    <row r="360" spans="1:7" ht="21">
      <c r="A360" s="5">
        <v>23</v>
      </c>
      <c r="B360" s="5" t="s">
        <v>9</v>
      </c>
      <c r="C360" s="5">
        <v>41.91</v>
      </c>
      <c r="D360" s="5">
        <v>0</v>
      </c>
      <c r="E360" s="5" t="s">
        <v>10</v>
      </c>
      <c r="F360" s="5" t="s">
        <v>11</v>
      </c>
      <c r="G360" s="5">
        <v>1837.2819</v>
      </c>
    </row>
    <row r="361" spans="1:7" ht="21">
      <c r="A361" s="5">
        <v>18</v>
      </c>
      <c r="B361" s="5" t="s">
        <v>6</v>
      </c>
      <c r="C361" s="5">
        <v>20.79</v>
      </c>
      <c r="D361" s="5">
        <v>0</v>
      </c>
      <c r="E361" s="5" t="s">
        <v>10</v>
      </c>
      <c r="F361" s="5" t="s">
        <v>11</v>
      </c>
      <c r="G361" s="5">
        <v>1607.5101</v>
      </c>
    </row>
    <row r="362" spans="1:7" ht="21">
      <c r="A362" s="5">
        <v>48</v>
      </c>
      <c r="B362" s="5" t="s">
        <v>6</v>
      </c>
      <c r="C362" s="5">
        <v>32.299999999999997</v>
      </c>
      <c r="D362" s="5">
        <v>2</v>
      </c>
      <c r="E362" s="5" t="s">
        <v>10</v>
      </c>
      <c r="F362" s="5" t="s">
        <v>13</v>
      </c>
      <c r="G362" s="5">
        <v>10043.249</v>
      </c>
    </row>
    <row r="363" spans="1:7" ht="21">
      <c r="A363" s="5">
        <v>35</v>
      </c>
      <c r="B363" s="5" t="s">
        <v>9</v>
      </c>
      <c r="C363" s="5">
        <v>30.5</v>
      </c>
      <c r="D363" s="5">
        <v>1</v>
      </c>
      <c r="E363" s="5" t="s">
        <v>10</v>
      </c>
      <c r="F363" s="5" t="s">
        <v>8</v>
      </c>
      <c r="G363" s="5">
        <v>4751.07</v>
      </c>
    </row>
    <row r="364" spans="1:7" ht="21">
      <c r="A364" s="5">
        <v>19</v>
      </c>
      <c r="B364" s="5" t="s">
        <v>6</v>
      </c>
      <c r="C364" s="5">
        <v>21.7</v>
      </c>
      <c r="D364" s="5">
        <v>0</v>
      </c>
      <c r="E364" s="5" t="s">
        <v>7</v>
      </c>
      <c r="F364" s="5" t="s">
        <v>8</v>
      </c>
      <c r="G364" s="5">
        <v>13844.505999999999</v>
      </c>
    </row>
    <row r="365" spans="1:7" ht="21">
      <c r="A365" s="5">
        <v>21</v>
      </c>
      <c r="B365" s="5" t="s">
        <v>6</v>
      </c>
      <c r="C365" s="5">
        <v>26.4</v>
      </c>
      <c r="D365" s="5">
        <v>1</v>
      </c>
      <c r="E365" s="5" t="s">
        <v>10</v>
      </c>
      <c r="F365" s="5" t="s">
        <v>8</v>
      </c>
      <c r="G365" s="5">
        <v>2597.779</v>
      </c>
    </row>
    <row r="366" spans="1:7" ht="21">
      <c r="A366" s="5">
        <v>21</v>
      </c>
      <c r="B366" s="5" t="s">
        <v>6</v>
      </c>
      <c r="C366" s="5">
        <v>21.89</v>
      </c>
      <c r="D366" s="5">
        <v>2</v>
      </c>
      <c r="E366" s="5" t="s">
        <v>10</v>
      </c>
      <c r="F366" s="5" t="s">
        <v>11</v>
      </c>
      <c r="G366" s="5">
        <v>3180.5101</v>
      </c>
    </row>
    <row r="367" spans="1:7" ht="21">
      <c r="A367" s="5">
        <v>49</v>
      </c>
      <c r="B367" s="5" t="s">
        <v>6</v>
      </c>
      <c r="C367" s="5">
        <v>30.78</v>
      </c>
      <c r="D367" s="5">
        <v>1</v>
      </c>
      <c r="E367" s="5" t="s">
        <v>10</v>
      </c>
      <c r="F367" s="5" t="s">
        <v>13</v>
      </c>
      <c r="G367" s="5">
        <v>9778.3472000000002</v>
      </c>
    </row>
    <row r="368" spans="1:7" ht="21">
      <c r="A368" s="5">
        <v>56</v>
      </c>
      <c r="B368" s="5" t="s">
        <v>6</v>
      </c>
      <c r="C368" s="5">
        <v>32.299999999999997</v>
      </c>
      <c r="D368" s="5">
        <v>3</v>
      </c>
      <c r="E368" s="5" t="s">
        <v>10</v>
      </c>
      <c r="F368" s="5" t="s">
        <v>13</v>
      </c>
      <c r="G368" s="5">
        <v>13430.264999999999</v>
      </c>
    </row>
    <row r="369" spans="1:7" ht="21">
      <c r="A369" s="5">
        <v>42</v>
      </c>
      <c r="B369" s="5" t="s">
        <v>6</v>
      </c>
      <c r="C369" s="5">
        <v>24.984999999999999</v>
      </c>
      <c r="D369" s="5">
        <v>2</v>
      </c>
      <c r="E369" s="5" t="s">
        <v>10</v>
      </c>
      <c r="F369" s="5" t="s">
        <v>12</v>
      </c>
      <c r="G369" s="5">
        <v>8017.0611500000005</v>
      </c>
    </row>
    <row r="370" spans="1:7" ht="21">
      <c r="A370" s="5">
        <v>44</v>
      </c>
      <c r="B370" s="5" t="s">
        <v>9</v>
      </c>
      <c r="C370" s="5">
        <v>32.015000000000001</v>
      </c>
      <c r="D370" s="5">
        <v>2</v>
      </c>
      <c r="E370" s="5" t="s">
        <v>10</v>
      </c>
      <c r="F370" s="5" t="s">
        <v>12</v>
      </c>
      <c r="G370" s="5">
        <v>8116.2688500000004</v>
      </c>
    </row>
    <row r="371" spans="1:7" ht="21">
      <c r="A371" s="5">
        <v>18</v>
      </c>
      <c r="B371" s="5" t="s">
        <v>9</v>
      </c>
      <c r="C371" s="5">
        <v>30.4</v>
      </c>
      <c r="D371" s="5">
        <v>3</v>
      </c>
      <c r="E371" s="5" t="s">
        <v>10</v>
      </c>
      <c r="F371" s="5" t="s">
        <v>13</v>
      </c>
      <c r="G371" s="5">
        <v>3481.8679999999999</v>
      </c>
    </row>
    <row r="372" spans="1:7" ht="21">
      <c r="A372" s="5">
        <v>61</v>
      </c>
      <c r="B372" s="5" t="s">
        <v>6</v>
      </c>
      <c r="C372" s="5">
        <v>21.09</v>
      </c>
      <c r="D372" s="5">
        <v>0</v>
      </c>
      <c r="E372" s="5" t="s">
        <v>10</v>
      </c>
      <c r="F372" s="5" t="s">
        <v>12</v>
      </c>
      <c r="G372" s="5">
        <v>13415.0381</v>
      </c>
    </row>
    <row r="373" spans="1:7" ht="21">
      <c r="A373" s="5">
        <v>57</v>
      </c>
      <c r="B373" s="5" t="s">
        <v>6</v>
      </c>
      <c r="C373" s="5">
        <v>22.23</v>
      </c>
      <c r="D373" s="5">
        <v>0</v>
      </c>
      <c r="E373" s="5" t="s">
        <v>10</v>
      </c>
      <c r="F373" s="5" t="s">
        <v>13</v>
      </c>
      <c r="G373" s="5">
        <v>12029.286700000001</v>
      </c>
    </row>
    <row r="374" spans="1:7" ht="21">
      <c r="A374" s="5">
        <v>42</v>
      </c>
      <c r="B374" s="5" t="s">
        <v>6</v>
      </c>
      <c r="C374" s="5">
        <v>33.155000000000001</v>
      </c>
      <c r="D374" s="5">
        <v>1</v>
      </c>
      <c r="E374" s="5" t="s">
        <v>10</v>
      </c>
      <c r="F374" s="5" t="s">
        <v>13</v>
      </c>
      <c r="G374" s="5">
        <v>7639.4174499999999</v>
      </c>
    </row>
    <row r="375" spans="1:7" ht="21">
      <c r="A375" s="5">
        <v>26</v>
      </c>
      <c r="B375" s="5" t="s">
        <v>9</v>
      </c>
      <c r="C375" s="5">
        <v>32.9</v>
      </c>
      <c r="D375" s="5">
        <v>2</v>
      </c>
      <c r="E375" s="5" t="s">
        <v>7</v>
      </c>
      <c r="F375" s="5" t="s">
        <v>8</v>
      </c>
      <c r="G375" s="5">
        <v>36085.218999999997</v>
      </c>
    </row>
    <row r="376" spans="1:7" ht="21">
      <c r="A376" s="5">
        <v>20</v>
      </c>
      <c r="B376" s="5" t="s">
        <v>9</v>
      </c>
      <c r="C376" s="5">
        <v>33.33</v>
      </c>
      <c r="D376" s="5">
        <v>0</v>
      </c>
      <c r="E376" s="5" t="s">
        <v>10</v>
      </c>
      <c r="F376" s="5" t="s">
        <v>11</v>
      </c>
      <c r="G376" s="5">
        <v>1391.5287000000001</v>
      </c>
    </row>
    <row r="377" spans="1:7" ht="21">
      <c r="A377" s="5">
        <v>23</v>
      </c>
      <c r="B377" s="5" t="s">
        <v>6</v>
      </c>
      <c r="C377" s="5">
        <v>28.31</v>
      </c>
      <c r="D377" s="5">
        <v>0</v>
      </c>
      <c r="E377" s="5" t="s">
        <v>7</v>
      </c>
      <c r="F377" s="5" t="s">
        <v>12</v>
      </c>
      <c r="G377" s="5">
        <v>18033.9679</v>
      </c>
    </row>
    <row r="378" spans="1:7" ht="21">
      <c r="A378" s="5">
        <v>39</v>
      </c>
      <c r="B378" s="5" t="s">
        <v>6</v>
      </c>
      <c r="C378" s="5">
        <v>24.89</v>
      </c>
      <c r="D378" s="5">
        <v>3</v>
      </c>
      <c r="E378" s="5" t="s">
        <v>7</v>
      </c>
      <c r="F378" s="5" t="s">
        <v>13</v>
      </c>
      <c r="G378" s="5">
        <v>21659.930100000001</v>
      </c>
    </row>
    <row r="379" spans="1:7" ht="21">
      <c r="A379" s="5">
        <v>24</v>
      </c>
      <c r="B379" s="5" t="s">
        <v>9</v>
      </c>
      <c r="C379" s="5">
        <v>40.15</v>
      </c>
      <c r="D379" s="5">
        <v>0</v>
      </c>
      <c r="E379" s="5" t="s">
        <v>7</v>
      </c>
      <c r="F379" s="5" t="s">
        <v>11</v>
      </c>
      <c r="G379" s="5">
        <v>38126.246500000001</v>
      </c>
    </row>
    <row r="380" spans="1:7" ht="21">
      <c r="A380" s="5">
        <v>64</v>
      </c>
      <c r="B380" s="5" t="s">
        <v>6</v>
      </c>
      <c r="C380" s="5">
        <v>30.114999999999998</v>
      </c>
      <c r="D380" s="5">
        <v>3</v>
      </c>
      <c r="E380" s="5" t="s">
        <v>10</v>
      </c>
      <c r="F380" s="5" t="s">
        <v>12</v>
      </c>
      <c r="G380" s="5">
        <v>16455.707849999999</v>
      </c>
    </row>
    <row r="381" spans="1:7" ht="21">
      <c r="A381" s="5">
        <v>62</v>
      </c>
      <c r="B381" s="5" t="s">
        <v>9</v>
      </c>
      <c r="C381" s="5">
        <v>31.46</v>
      </c>
      <c r="D381" s="5">
        <v>1</v>
      </c>
      <c r="E381" s="5" t="s">
        <v>10</v>
      </c>
      <c r="F381" s="5" t="s">
        <v>11</v>
      </c>
      <c r="G381" s="5">
        <v>27000.98473</v>
      </c>
    </row>
    <row r="382" spans="1:7" ht="21">
      <c r="A382" s="5">
        <v>27</v>
      </c>
      <c r="B382" s="5" t="s">
        <v>6</v>
      </c>
      <c r="C382" s="5">
        <v>17.954999999999998</v>
      </c>
      <c r="D382" s="5">
        <v>2</v>
      </c>
      <c r="E382" s="5" t="s">
        <v>7</v>
      </c>
      <c r="F382" s="5" t="s">
        <v>13</v>
      </c>
      <c r="G382" s="5">
        <v>15006.579449999999</v>
      </c>
    </row>
    <row r="383" spans="1:7" ht="21">
      <c r="A383" s="5">
        <v>55</v>
      </c>
      <c r="B383" s="5" t="s">
        <v>9</v>
      </c>
      <c r="C383" s="5">
        <v>30.684999999999999</v>
      </c>
      <c r="D383" s="5">
        <v>0</v>
      </c>
      <c r="E383" s="5" t="s">
        <v>7</v>
      </c>
      <c r="F383" s="5" t="s">
        <v>13</v>
      </c>
      <c r="G383" s="5">
        <v>42303.692150000003</v>
      </c>
    </row>
    <row r="384" spans="1:7" ht="21">
      <c r="A384" s="5">
        <v>55</v>
      </c>
      <c r="B384" s="5" t="s">
        <v>9</v>
      </c>
      <c r="C384" s="5">
        <v>33</v>
      </c>
      <c r="D384" s="5">
        <v>0</v>
      </c>
      <c r="E384" s="5" t="s">
        <v>10</v>
      </c>
      <c r="F384" s="5" t="s">
        <v>11</v>
      </c>
      <c r="G384" s="5">
        <v>20781.48892</v>
      </c>
    </row>
    <row r="385" spans="1:7" ht="21">
      <c r="A385" s="5">
        <v>35</v>
      </c>
      <c r="B385" s="5" t="s">
        <v>6</v>
      </c>
      <c r="C385" s="5">
        <v>43.34</v>
      </c>
      <c r="D385" s="5">
        <v>2</v>
      </c>
      <c r="E385" s="5" t="s">
        <v>10</v>
      </c>
      <c r="F385" s="5" t="s">
        <v>11</v>
      </c>
      <c r="G385" s="5">
        <v>5846.9175999999998</v>
      </c>
    </row>
    <row r="386" spans="1:7" ht="21">
      <c r="A386" s="5">
        <v>44</v>
      </c>
      <c r="B386" s="5" t="s">
        <v>9</v>
      </c>
      <c r="C386" s="5">
        <v>22.135000000000002</v>
      </c>
      <c r="D386" s="5">
        <v>2</v>
      </c>
      <c r="E386" s="5" t="s">
        <v>10</v>
      </c>
      <c r="F386" s="5" t="s">
        <v>13</v>
      </c>
      <c r="G386" s="5">
        <v>8302.5356499999998</v>
      </c>
    </row>
    <row r="387" spans="1:7" ht="21">
      <c r="A387" s="5">
        <v>19</v>
      </c>
      <c r="B387" s="5" t="s">
        <v>9</v>
      </c>
      <c r="C387" s="5">
        <v>34.4</v>
      </c>
      <c r="D387" s="5">
        <v>0</v>
      </c>
      <c r="E387" s="5" t="s">
        <v>10</v>
      </c>
      <c r="F387" s="5" t="s">
        <v>8</v>
      </c>
      <c r="G387" s="5">
        <v>1261.8589999999999</v>
      </c>
    </row>
    <row r="388" spans="1:7" ht="21">
      <c r="A388" s="5">
        <v>58</v>
      </c>
      <c r="B388" s="5" t="s">
        <v>6</v>
      </c>
      <c r="C388" s="5">
        <v>39.049999999999997</v>
      </c>
      <c r="D388" s="5">
        <v>0</v>
      </c>
      <c r="E388" s="5" t="s">
        <v>10</v>
      </c>
      <c r="F388" s="5" t="s">
        <v>11</v>
      </c>
      <c r="G388" s="5">
        <v>11856.4115</v>
      </c>
    </row>
    <row r="389" spans="1:7" ht="21">
      <c r="A389" s="5">
        <v>50</v>
      </c>
      <c r="B389" s="5" t="s">
        <v>9</v>
      </c>
      <c r="C389" s="5">
        <v>25.364999999999998</v>
      </c>
      <c r="D389" s="5">
        <v>2</v>
      </c>
      <c r="E389" s="5" t="s">
        <v>10</v>
      </c>
      <c r="F389" s="5" t="s">
        <v>12</v>
      </c>
      <c r="G389" s="5">
        <v>30284.642940000002</v>
      </c>
    </row>
    <row r="390" spans="1:7" ht="21">
      <c r="A390" s="5">
        <v>26</v>
      </c>
      <c r="B390" s="5" t="s">
        <v>6</v>
      </c>
      <c r="C390" s="5">
        <v>22.61</v>
      </c>
      <c r="D390" s="5">
        <v>0</v>
      </c>
      <c r="E390" s="5" t="s">
        <v>10</v>
      </c>
      <c r="F390" s="5" t="s">
        <v>12</v>
      </c>
      <c r="G390" s="5">
        <v>3176.8159000000001</v>
      </c>
    </row>
    <row r="391" spans="1:7" ht="21">
      <c r="A391" s="5">
        <v>24</v>
      </c>
      <c r="B391" s="5" t="s">
        <v>6</v>
      </c>
      <c r="C391" s="5">
        <v>30.21</v>
      </c>
      <c r="D391" s="5">
        <v>3</v>
      </c>
      <c r="E391" s="5" t="s">
        <v>10</v>
      </c>
      <c r="F391" s="5" t="s">
        <v>12</v>
      </c>
      <c r="G391" s="5">
        <v>4618.0798999999997</v>
      </c>
    </row>
    <row r="392" spans="1:7" ht="21">
      <c r="A392" s="5">
        <v>48</v>
      </c>
      <c r="B392" s="5" t="s">
        <v>9</v>
      </c>
      <c r="C392" s="5">
        <v>35.625</v>
      </c>
      <c r="D392" s="5">
        <v>4</v>
      </c>
      <c r="E392" s="5" t="s">
        <v>10</v>
      </c>
      <c r="F392" s="5" t="s">
        <v>13</v>
      </c>
      <c r="G392" s="5">
        <v>10736.87075</v>
      </c>
    </row>
    <row r="393" spans="1:7" ht="21">
      <c r="A393" s="5">
        <v>19</v>
      </c>
      <c r="B393" s="5" t="s">
        <v>6</v>
      </c>
      <c r="C393" s="5">
        <v>37.43</v>
      </c>
      <c r="D393" s="5">
        <v>0</v>
      </c>
      <c r="E393" s="5" t="s">
        <v>10</v>
      </c>
      <c r="F393" s="5" t="s">
        <v>12</v>
      </c>
      <c r="G393" s="5">
        <v>2138.0707000000002</v>
      </c>
    </row>
    <row r="394" spans="1:7" ht="21">
      <c r="A394" s="5">
        <v>48</v>
      </c>
      <c r="B394" s="5" t="s">
        <v>9</v>
      </c>
      <c r="C394" s="5">
        <v>31.445</v>
      </c>
      <c r="D394" s="5">
        <v>1</v>
      </c>
      <c r="E394" s="5" t="s">
        <v>10</v>
      </c>
      <c r="F394" s="5" t="s">
        <v>13</v>
      </c>
      <c r="G394" s="5">
        <v>8964.0605500000001</v>
      </c>
    </row>
    <row r="395" spans="1:7" ht="21">
      <c r="A395" s="5">
        <v>49</v>
      </c>
      <c r="B395" s="5" t="s">
        <v>9</v>
      </c>
      <c r="C395" s="5">
        <v>31.35</v>
      </c>
      <c r="D395" s="5">
        <v>1</v>
      </c>
      <c r="E395" s="5" t="s">
        <v>10</v>
      </c>
      <c r="F395" s="5" t="s">
        <v>13</v>
      </c>
      <c r="G395" s="5">
        <v>9290.1394999999993</v>
      </c>
    </row>
    <row r="396" spans="1:7" ht="21">
      <c r="A396" s="5">
        <v>46</v>
      </c>
      <c r="B396" s="5" t="s">
        <v>6</v>
      </c>
      <c r="C396" s="5">
        <v>32.299999999999997</v>
      </c>
      <c r="D396" s="5">
        <v>2</v>
      </c>
      <c r="E396" s="5" t="s">
        <v>10</v>
      </c>
      <c r="F396" s="5" t="s">
        <v>13</v>
      </c>
      <c r="G396" s="5">
        <v>9411.0049999999992</v>
      </c>
    </row>
    <row r="397" spans="1:7" ht="21">
      <c r="A397" s="5">
        <v>46</v>
      </c>
      <c r="B397" s="5" t="s">
        <v>9</v>
      </c>
      <c r="C397" s="5">
        <v>19.855</v>
      </c>
      <c r="D397" s="5">
        <v>0</v>
      </c>
      <c r="E397" s="5" t="s">
        <v>10</v>
      </c>
      <c r="F397" s="5" t="s">
        <v>12</v>
      </c>
      <c r="G397" s="5">
        <v>7526.7064499999997</v>
      </c>
    </row>
    <row r="398" spans="1:7" ht="21">
      <c r="A398" s="5">
        <v>43</v>
      </c>
      <c r="B398" s="5" t="s">
        <v>6</v>
      </c>
      <c r="C398" s="5">
        <v>34.4</v>
      </c>
      <c r="D398" s="5">
        <v>3</v>
      </c>
      <c r="E398" s="5" t="s">
        <v>10</v>
      </c>
      <c r="F398" s="5" t="s">
        <v>8</v>
      </c>
      <c r="G398" s="5">
        <v>8522.0030000000006</v>
      </c>
    </row>
    <row r="399" spans="1:7" ht="21">
      <c r="A399" s="5">
        <v>21</v>
      </c>
      <c r="B399" s="5" t="s">
        <v>9</v>
      </c>
      <c r="C399" s="5">
        <v>31.02</v>
      </c>
      <c r="D399" s="5">
        <v>0</v>
      </c>
      <c r="E399" s="5" t="s">
        <v>10</v>
      </c>
      <c r="F399" s="5" t="s">
        <v>11</v>
      </c>
      <c r="G399" s="5">
        <v>16586.49771</v>
      </c>
    </row>
    <row r="400" spans="1:7" ht="21">
      <c r="A400" s="5">
        <v>64</v>
      </c>
      <c r="B400" s="5" t="s">
        <v>9</v>
      </c>
      <c r="C400" s="5">
        <v>25.6</v>
      </c>
      <c r="D400" s="5">
        <v>2</v>
      </c>
      <c r="E400" s="5" t="s">
        <v>10</v>
      </c>
      <c r="F400" s="5" t="s">
        <v>8</v>
      </c>
      <c r="G400" s="5">
        <v>14988.432000000001</v>
      </c>
    </row>
    <row r="401" spans="1:7" ht="21">
      <c r="A401" s="5">
        <v>18</v>
      </c>
      <c r="B401" s="5" t="s">
        <v>6</v>
      </c>
      <c r="C401" s="5">
        <v>38.17</v>
      </c>
      <c r="D401" s="5">
        <v>0</v>
      </c>
      <c r="E401" s="5" t="s">
        <v>10</v>
      </c>
      <c r="F401" s="5" t="s">
        <v>11</v>
      </c>
      <c r="G401" s="5">
        <v>1631.6683</v>
      </c>
    </row>
    <row r="402" spans="1:7" ht="21">
      <c r="A402" s="5">
        <v>51</v>
      </c>
      <c r="B402" s="5" t="s">
        <v>6</v>
      </c>
      <c r="C402" s="5">
        <v>20.6</v>
      </c>
      <c r="D402" s="5">
        <v>0</v>
      </c>
      <c r="E402" s="5" t="s">
        <v>10</v>
      </c>
      <c r="F402" s="5" t="s">
        <v>8</v>
      </c>
      <c r="G402" s="5">
        <v>9264.7970000000005</v>
      </c>
    </row>
    <row r="403" spans="1:7" ht="21">
      <c r="A403" s="5">
        <v>47</v>
      </c>
      <c r="B403" s="5" t="s">
        <v>9</v>
      </c>
      <c r="C403" s="5">
        <v>47.52</v>
      </c>
      <c r="D403" s="5">
        <v>1</v>
      </c>
      <c r="E403" s="5" t="s">
        <v>10</v>
      </c>
      <c r="F403" s="5" t="s">
        <v>11</v>
      </c>
      <c r="G403" s="5">
        <v>8083.9197999999997</v>
      </c>
    </row>
    <row r="404" spans="1:7" ht="21">
      <c r="A404" s="5">
        <v>64</v>
      </c>
      <c r="B404" s="5" t="s">
        <v>6</v>
      </c>
      <c r="C404" s="5">
        <v>32.965000000000003</v>
      </c>
      <c r="D404" s="5">
        <v>0</v>
      </c>
      <c r="E404" s="5" t="s">
        <v>10</v>
      </c>
      <c r="F404" s="5" t="s">
        <v>12</v>
      </c>
      <c r="G404" s="5">
        <v>14692.66935</v>
      </c>
    </row>
    <row r="405" spans="1:7" ht="21">
      <c r="A405" s="5">
        <v>49</v>
      </c>
      <c r="B405" s="5" t="s">
        <v>9</v>
      </c>
      <c r="C405" s="5">
        <v>32.299999999999997</v>
      </c>
      <c r="D405" s="5">
        <v>3</v>
      </c>
      <c r="E405" s="5" t="s">
        <v>10</v>
      </c>
      <c r="F405" s="5" t="s">
        <v>12</v>
      </c>
      <c r="G405" s="5">
        <v>10269.459999999999</v>
      </c>
    </row>
    <row r="406" spans="1:7" ht="21">
      <c r="A406" s="5">
        <v>31</v>
      </c>
      <c r="B406" s="5" t="s">
        <v>9</v>
      </c>
      <c r="C406" s="5">
        <v>20.399999999999999</v>
      </c>
      <c r="D406" s="5">
        <v>0</v>
      </c>
      <c r="E406" s="5" t="s">
        <v>10</v>
      </c>
      <c r="F406" s="5" t="s">
        <v>8</v>
      </c>
      <c r="G406" s="5">
        <v>3260.1990000000001</v>
      </c>
    </row>
    <row r="407" spans="1:7" ht="21">
      <c r="A407" s="5">
        <v>52</v>
      </c>
      <c r="B407" s="5" t="s">
        <v>6</v>
      </c>
      <c r="C407" s="5">
        <v>38.380000000000003</v>
      </c>
      <c r="D407" s="5">
        <v>2</v>
      </c>
      <c r="E407" s="5" t="s">
        <v>10</v>
      </c>
      <c r="F407" s="5" t="s">
        <v>13</v>
      </c>
      <c r="G407" s="5">
        <v>11396.9002</v>
      </c>
    </row>
    <row r="408" spans="1:7" ht="21">
      <c r="A408" s="5">
        <v>33</v>
      </c>
      <c r="B408" s="5" t="s">
        <v>6</v>
      </c>
      <c r="C408" s="5">
        <v>24.31</v>
      </c>
      <c r="D408" s="5">
        <v>0</v>
      </c>
      <c r="E408" s="5" t="s">
        <v>10</v>
      </c>
      <c r="F408" s="5" t="s">
        <v>11</v>
      </c>
      <c r="G408" s="5">
        <v>4185.0978999999998</v>
      </c>
    </row>
    <row r="409" spans="1:7" ht="21">
      <c r="A409" s="5">
        <v>47</v>
      </c>
      <c r="B409" s="5" t="s">
        <v>6</v>
      </c>
      <c r="C409" s="5">
        <v>23.6</v>
      </c>
      <c r="D409" s="5">
        <v>1</v>
      </c>
      <c r="E409" s="5" t="s">
        <v>10</v>
      </c>
      <c r="F409" s="5" t="s">
        <v>8</v>
      </c>
      <c r="G409" s="5">
        <v>8539.6710000000003</v>
      </c>
    </row>
    <row r="410" spans="1:7" ht="21">
      <c r="A410" s="5">
        <v>38</v>
      </c>
      <c r="B410" s="5" t="s">
        <v>9</v>
      </c>
      <c r="C410" s="5">
        <v>21.12</v>
      </c>
      <c r="D410" s="5">
        <v>3</v>
      </c>
      <c r="E410" s="5" t="s">
        <v>10</v>
      </c>
      <c r="F410" s="5" t="s">
        <v>11</v>
      </c>
      <c r="G410" s="5">
        <v>6652.5288</v>
      </c>
    </row>
    <row r="411" spans="1:7" ht="21">
      <c r="A411" s="5">
        <v>32</v>
      </c>
      <c r="B411" s="5" t="s">
        <v>9</v>
      </c>
      <c r="C411" s="5">
        <v>30.03</v>
      </c>
      <c r="D411" s="5">
        <v>1</v>
      </c>
      <c r="E411" s="5" t="s">
        <v>10</v>
      </c>
      <c r="F411" s="5" t="s">
        <v>11</v>
      </c>
      <c r="G411" s="5">
        <v>4074.4537</v>
      </c>
    </row>
    <row r="412" spans="1:7" ht="21">
      <c r="A412" s="5">
        <v>19</v>
      </c>
      <c r="B412" s="5" t="s">
        <v>9</v>
      </c>
      <c r="C412" s="5">
        <v>17.48</v>
      </c>
      <c r="D412" s="5">
        <v>0</v>
      </c>
      <c r="E412" s="5" t="s">
        <v>10</v>
      </c>
      <c r="F412" s="5" t="s">
        <v>12</v>
      </c>
      <c r="G412" s="5">
        <v>1621.3402000000001</v>
      </c>
    </row>
    <row r="413" spans="1:7" ht="21">
      <c r="A413" s="5">
        <v>44</v>
      </c>
      <c r="B413" s="5" t="s">
        <v>6</v>
      </c>
      <c r="C413" s="5">
        <v>20.234999999999999</v>
      </c>
      <c r="D413" s="5">
        <v>1</v>
      </c>
      <c r="E413" s="5" t="s">
        <v>7</v>
      </c>
      <c r="F413" s="5" t="s">
        <v>13</v>
      </c>
      <c r="G413" s="5">
        <v>19594.809649999999</v>
      </c>
    </row>
    <row r="414" spans="1:7" ht="21">
      <c r="A414" s="5">
        <v>26</v>
      </c>
      <c r="B414" s="5" t="s">
        <v>6</v>
      </c>
      <c r="C414" s="5">
        <v>17.195</v>
      </c>
      <c r="D414" s="5">
        <v>2</v>
      </c>
      <c r="E414" s="5" t="s">
        <v>7</v>
      </c>
      <c r="F414" s="5" t="s">
        <v>13</v>
      </c>
      <c r="G414" s="5">
        <v>14455.644050000001</v>
      </c>
    </row>
    <row r="415" spans="1:7" ht="21">
      <c r="A415" s="5">
        <v>25</v>
      </c>
      <c r="B415" s="5" t="s">
        <v>9</v>
      </c>
      <c r="C415" s="5">
        <v>23.9</v>
      </c>
      <c r="D415" s="5">
        <v>5</v>
      </c>
      <c r="E415" s="5" t="s">
        <v>10</v>
      </c>
      <c r="F415" s="5" t="s">
        <v>8</v>
      </c>
      <c r="G415" s="5">
        <v>5080.0959999999995</v>
      </c>
    </row>
    <row r="416" spans="1:7" ht="21">
      <c r="A416" s="5">
        <v>19</v>
      </c>
      <c r="B416" s="5" t="s">
        <v>6</v>
      </c>
      <c r="C416" s="5">
        <v>35.15</v>
      </c>
      <c r="D416" s="5">
        <v>0</v>
      </c>
      <c r="E416" s="5" t="s">
        <v>10</v>
      </c>
      <c r="F416" s="5" t="s">
        <v>12</v>
      </c>
      <c r="G416" s="5">
        <v>2134.9014999999999</v>
      </c>
    </row>
    <row r="417" spans="1:7" ht="21">
      <c r="A417" s="5">
        <v>43</v>
      </c>
      <c r="B417" s="5" t="s">
        <v>6</v>
      </c>
      <c r="C417" s="5">
        <v>35.64</v>
      </c>
      <c r="D417" s="5">
        <v>1</v>
      </c>
      <c r="E417" s="5" t="s">
        <v>10</v>
      </c>
      <c r="F417" s="5" t="s">
        <v>11</v>
      </c>
      <c r="G417" s="5">
        <v>7345.7266</v>
      </c>
    </row>
    <row r="418" spans="1:7" ht="21">
      <c r="A418" s="5">
        <v>52</v>
      </c>
      <c r="B418" s="5" t="s">
        <v>9</v>
      </c>
      <c r="C418" s="5">
        <v>34.1</v>
      </c>
      <c r="D418" s="5">
        <v>0</v>
      </c>
      <c r="E418" s="5" t="s">
        <v>10</v>
      </c>
      <c r="F418" s="5" t="s">
        <v>11</v>
      </c>
      <c r="G418" s="5">
        <v>9140.9509999999991</v>
      </c>
    </row>
    <row r="419" spans="1:7" ht="21">
      <c r="A419" s="5">
        <v>36</v>
      </c>
      <c r="B419" s="5" t="s">
        <v>6</v>
      </c>
      <c r="C419" s="5">
        <v>22.6</v>
      </c>
      <c r="D419" s="5">
        <v>2</v>
      </c>
      <c r="E419" s="5" t="s">
        <v>7</v>
      </c>
      <c r="F419" s="5" t="s">
        <v>8</v>
      </c>
      <c r="G419" s="5">
        <v>18608.261999999999</v>
      </c>
    </row>
    <row r="420" spans="1:7" ht="21">
      <c r="A420" s="5">
        <v>64</v>
      </c>
      <c r="B420" s="5" t="s">
        <v>9</v>
      </c>
      <c r="C420" s="5">
        <v>39.159999999999997</v>
      </c>
      <c r="D420" s="5">
        <v>1</v>
      </c>
      <c r="E420" s="5" t="s">
        <v>10</v>
      </c>
      <c r="F420" s="5" t="s">
        <v>11</v>
      </c>
      <c r="G420" s="5">
        <v>14418.2804</v>
      </c>
    </row>
    <row r="421" spans="1:7" ht="21">
      <c r="A421" s="5">
        <v>63</v>
      </c>
      <c r="B421" s="5" t="s">
        <v>6</v>
      </c>
      <c r="C421" s="5">
        <v>26.98</v>
      </c>
      <c r="D421" s="5">
        <v>0</v>
      </c>
      <c r="E421" s="5" t="s">
        <v>7</v>
      </c>
      <c r="F421" s="5" t="s">
        <v>12</v>
      </c>
      <c r="G421" s="5">
        <v>28950.4692</v>
      </c>
    </row>
    <row r="422" spans="1:7" ht="21">
      <c r="A422" s="5">
        <v>64</v>
      </c>
      <c r="B422" s="5" t="s">
        <v>9</v>
      </c>
      <c r="C422" s="5">
        <v>33.880000000000003</v>
      </c>
      <c r="D422" s="5">
        <v>0</v>
      </c>
      <c r="E422" s="5" t="s">
        <v>7</v>
      </c>
      <c r="F422" s="5" t="s">
        <v>11</v>
      </c>
      <c r="G422" s="5">
        <v>46889.261200000001</v>
      </c>
    </row>
    <row r="423" spans="1:7" ht="21">
      <c r="A423" s="5">
        <v>61</v>
      </c>
      <c r="B423" s="5" t="s">
        <v>9</v>
      </c>
      <c r="C423" s="5">
        <v>35.86</v>
      </c>
      <c r="D423" s="5">
        <v>0</v>
      </c>
      <c r="E423" s="5" t="s">
        <v>7</v>
      </c>
      <c r="F423" s="5" t="s">
        <v>11</v>
      </c>
      <c r="G423" s="5">
        <v>46599.108399999997</v>
      </c>
    </row>
    <row r="424" spans="1:7" ht="21">
      <c r="A424" s="5">
        <v>40</v>
      </c>
      <c r="B424" s="5" t="s">
        <v>9</v>
      </c>
      <c r="C424" s="5">
        <v>32.774999999999999</v>
      </c>
      <c r="D424" s="5">
        <v>1</v>
      </c>
      <c r="E424" s="5" t="s">
        <v>7</v>
      </c>
      <c r="F424" s="5" t="s">
        <v>13</v>
      </c>
      <c r="G424" s="5">
        <v>39125.332249999999</v>
      </c>
    </row>
    <row r="425" spans="1:7" ht="21">
      <c r="A425" s="5">
        <v>25</v>
      </c>
      <c r="B425" s="5" t="s">
        <v>9</v>
      </c>
      <c r="C425" s="5">
        <v>30.59</v>
      </c>
      <c r="D425" s="5">
        <v>0</v>
      </c>
      <c r="E425" s="5" t="s">
        <v>10</v>
      </c>
      <c r="F425" s="5" t="s">
        <v>13</v>
      </c>
      <c r="G425" s="5">
        <v>2727.3951000000002</v>
      </c>
    </row>
    <row r="426" spans="1:7" ht="21">
      <c r="A426" s="5">
        <v>48</v>
      </c>
      <c r="B426" s="5" t="s">
        <v>9</v>
      </c>
      <c r="C426" s="5">
        <v>30.2</v>
      </c>
      <c r="D426" s="5">
        <v>2</v>
      </c>
      <c r="E426" s="5" t="s">
        <v>10</v>
      </c>
      <c r="F426" s="5" t="s">
        <v>8</v>
      </c>
      <c r="G426" s="5">
        <v>8968.33</v>
      </c>
    </row>
    <row r="427" spans="1:7" ht="21">
      <c r="A427" s="5">
        <v>45</v>
      </c>
      <c r="B427" s="5" t="s">
        <v>9</v>
      </c>
      <c r="C427" s="5">
        <v>24.31</v>
      </c>
      <c r="D427" s="5">
        <v>5</v>
      </c>
      <c r="E427" s="5" t="s">
        <v>10</v>
      </c>
      <c r="F427" s="5" t="s">
        <v>11</v>
      </c>
      <c r="G427" s="5">
        <v>9788.8659000000007</v>
      </c>
    </row>
    <row r="428" spans="1:7" ht="21">
      <c r="A428" s="5">
        <v>38</v>
      </c>
      <c r="B428" s="5" t="s">
        <v>6</v>
      </c>
      <c r="C428" s="5">
        <v>27.265000000000001</v>
      </c>
      <c r="D428" s="5">
        <v>1</v>
      </c>
      <c r="E428" s="5" t="s">
        <v>10</v>
      </c>
      <c r="F428" s="5" t="s">
        <v>13</v>
      </c>
      <c r="G428" s="5">
        <v>6555.07035</v>
      </c>
    </row>
    <row r="429" spans="1:7" ht="21">
      <c r="A429" s="5">
        <v>18</v>
      </c>
      <c r="B429" s="5" t="s">
        <v>6</v>
      </c>
      <c r="C429" s="5">
        <v>29.164999999999999</v>
      </c>
      <c r="D429" s="5">
        <v>0</v>
      </c>
      <c r="E429" s="5" t="s">
        <v>10</v>
      </c>
      <c r="F429" s="5" t="s">
        <v>13</v>
      </c>
      <c r="G429" s="5">
        <v>7323.7348190000002</v>
      </c>
    </row>
    <row r="430" spans="1:7" ht="21">
      <c r="A430" s="5">
        <v>21</v>
      </c>
      <c r="B430" s="5" t="s">
        <v>6</v>
      </c>
      <c r="C430" s="5">
        <v>16.815000000000001</v>
      </c>
      <c r="D430" s="5">
        <v>1</v>
      </c>
      <c r="E430" s="5" t="s">
        <v>10</v>
      </c>
      <c r="F430" s="5" t="s">
        <v>13</v>
      </c>
      <c r="G430" s="5">
        <v>3167.4558499999998</v>
      </c>
    </row>
    <row r="431" spans="1:7" ht="21">
      <c r="A431" s="5">
        <v>27</v>
      </c>
      <c r="B431" s="5" t="s">
        <v>6</v>
      </c>
      <c r="C431" s="5">
        <v>30.4</v>
      </c>
      <c r="D431" s="5">
        <v>3</v>
      </c>
      <c r="E431" s="5" t="s">
        <v>10</v>
      </c>
      <c r="F431" s="5" t="s">
        <v>12</v>
      </c>
      <c r="G431" s="5">
        <v>18804.752400000001</v>
      </c>
    </row>
    <row r="432" spans="1:7" ht="21">
      <c r="A432" s="5">
        <v>19</v>
      </c>
      <c r="B432" s="5" t="s">
        <v>9</v>
      </c>
      <c r="C432" s="5">
        <v>33.1</v>
      </c>
      <c r="D432" s="5">
        <v>0</v>
      </c>
      <c r="E432" s="5" t="s">
        <v>10</v>
      </c>
      <c r="F432" s="5" t="s">
        <v>8</v>
      </c>
      <c r="G432" s="5">
        <v>23082.955330000001</v>
      </c>
    </row>
    <row r="433" spans="1:7" ht="21">
      <c r="A433" s="5">
        <v>29</v>
      </c>
      <c r="B433" s="5" t="s">
        <v>6</v>
      </c>
      <c r="C433" s="5">
        <v>20.234999999999999</v>
      </c>
      <c r="D433" s="5">
        <v>2</v>
      </c>
      <c r="E433" s="5" t="s">
        <v>10</v>
      </c>
      <c r="F433" s="5" t="s">
        <v>12</v>
      </c>
      <c r="G433" s="5">
        <v>4906.4096499999996</v>
      </c>
    </row>
    <row r="434" spans="1:7" ht="21">
      <c r="A434" s="5">
        <v>42</v>
      </c>
      <c r="B434" s="5" t="s">
        <v>9</v>
      </c>
      <c r="C434" s="5">
        <v>26.9</v>
      </c>
      <c r="D434" s="5">
        <v>0</v>
      </c>
      <c r="E434" s="5" t="s">
        <v>10</v>
      </c>
      <c r="F434" s="5" t="s">
        <v>8</v>
      </c>
      <c r="G434" s="5">
        <v>5969.723</v>
      </c>
    </row>
    <row r="435" spans="1:7" ht="21">
      <c r="A435" s="5">
        <v>60</v>
      </c>
      <c r="B435" s="5" t="s">
        <v>6</v>
      </c>
      <c r="C435" s="5">
        <v>30.5</v>
      </c>
      <c r="D435" s="5">
        <v>0</v>
      </c>
      <c r="E435" s="5" t="s">
        <v>10</v>
      </c>
      <c r="F435" s="5" t="s">
        <v>8</v>
      </c>
      <c r="G435" s="5">
        <v>12638.195</v>
      </c>
    </row>
    <row r="436" spans="1:7" ht="21">
      <c r="A436" s="5">
        <v>31</v>
      </c>
      <c r="B436" s="5" t="s">
        <v>9</v>
      </c>
      <c r="C436" s="5">
        <v>28.594999999999999</v>
      </c>
      <c r="D436" s="5">
        <v>1</v>
      </c>
      <c r="E436" s="5" t="s">
        <v>10</v>
      </c>
      <c r="F436" s="5" t="s">
        <v>12</v>
      </c>
      <c r="G436" s="5">
        <v>4243.5900499999998</v>
      </c>
    </row>
    <row r="437" spans="1:7" ht="21">
      <c r="A437" s="5">
        <v>60</v>
      </c>
      <c r="B437" s="5" t="s">
        <v>9</v>
      </c>
      <c r="C437" s="5">
        <v>33.11</v>
      </c>
      <c r="D437" s="5">
        <v>3</v>
      </c>
      <c r="E437" s="5" t="s">
        <v>10</v>
      </c>
      <c r="F437" s="5" t="s">
        <v>11</v>
      </c>
      <c r="G437" s="5">
        <v>13919.822899999999</v>
      </c>
    </row>
    <row r="438" spans="1:7" ht="21">
      <c r="A438" s="5">
        <v>22</v>
      </c>
      <c r="B438" s="5" t="s">
        <v>9</v>
      </c>
      <c r="C438" s="5">
        <v>31.73</v>
      </c>
      <c r="D438" s="5">
        <v>0</v>
      </c>
      <c r="E438" s="5" t="s">
        <v>10</v>
      </c>
      <c r="F438" s="5" t="s">
        <v>13</v>
      </c>
      <c r="G438" s="5">
        <v>2254.7966999999999</v>
      </c>
    </row>
    <row r="439" spans="1:7" ht="21">
      <c r="A439" s="5">
        <v>35</v>
      </c>
      <c r="B439" s="5" t="s">
        <v>9</v>
      </c>
      <c r="C439" s="5">
        <v>28.9</v>
      </c>
      <c r="D439" s="5">
        <v>3</v>
      </c>
      <c r="E439" s="5" t="s">
        <v>10</v>
      </c>
      <c r="F439" s="5" t="s">
        <v>8</v>
      </c>
      <c r="G439" s="5">
        <v>5926.8459999999995</v>
      </c>
    </row>
    <row r="440" spans="1:7" ht="21">
      <c r="A440" s="5">
        <v>52</v>
      </c>
      <c r="B440" s="5" t="s">
        <v>6</v>
      </c>
      <c r="C440" s="5">
        <v>46.75</v>
      </c>
      <c r="D440" s="5">
        <v>5</v>
      </c>
      <c r="E440" s="5" t="s">
        <v>10</v>
      </c>
      <c r="F440" s="5" t="s">
        <v>11</v>
      </c>
      <c r="G440" s="5">
        <v>12592.5345</v>
      </c>
    </row>
    <row r="441" spans="1:7" ht="21">
      <c r="A441" s="5">
        <v>26</v>
      </c>
      <c r="B441" s="5" t="s">
        <v>9</v>
      </c>
      <c r="C441" s="5">
        <v>29.45</v>
      </c>
      <c r="D441" s="5">
        <v>0</v>
      </c>
      <c r="E441" s="5" t="s">
        <v>10</v>
      </c>
      <c r="F441" s="5" t="s">
        <v>13</v>
      </c>
      <c r="G441" s="5">
        <v>2897.3235</v>
      </c>
    </row>
    <row r="442" spans="1:7" ht="21">
      <c r="A442" s="5">
        <v>31</v>
      </c>
      <c r="B442" s="5" t="s">
        <v>6</v>
      </c>
      <c r="C442" s="5">
        <v>32.68</v>
      </c>
      <c r="D442" s="5">
        <v>1</v>
      </c>
      <c r="E442" s="5" t="s">
        <v>10</v>
      </c>
      <c r="F442" s="5" t="s">
        <v>12</v>
      </c>
      <c r="G442" s="5">
        <v>4738.2682000000004</v>
      </c>
    </row>
    <row r="443" spans="1:7" ht="21">
      <c r="A443" s="5">
        <v>33</v>
      </c>
      <c r="B443" s="5" t="s">
        <v>6</v>
      </c>
      <c r="C443" s="5">
        <v>33.5</v>
      </c>
      <c r="D443" s="5">
        <v>0</v>
      </c>
      <c r="E443" s="5" t="s">
        <v>7</v>
      </c>
      <c r="F443" s="5" t="s">
        <v>8</v>
      </c>
      <c r="G443" s="5">
        <v>37079.372000000003</v>
      </c>
    </row>
    <row r="444" spans="1:7" ht="21">
      <c r="A444" s="5">
        <v>18</v>
      </c>
      <c r="B444" s="5" t="s">
        <v>9</v>
      </c>
      <c r="C444" s="5">
        <v>43.01</v>
      </c>
      <c r="D444" s="5">
        <v>0</v>
      </c>
      <c r="E444" s="5" t="s">
        <v>10</v>
      </c>
      <c r="F444" s="5" t="s">
        <v>11</v>
      </c>
      <c r="G444" s="5">
        <v>1149.3959</v>
      </c>
    </row>
    <row r="445" spans="1:7" ht="21">
      <c r="A445" s="5">
        <v>59</v>
      </c>
      <c r="B445" s="5" t="s">
        <v>6</v>
      </c>
      <c r="C445" s="5">
        <v>36.520000000000003</v>
      </c>
      <c r="D445" s="5">
        <v>1</v>
      </c>
      <c r="E445" s="5" t="s">
        <v>10</v>
      </c>
      <c r="F445" s="5" t="s">
        <v>11</v>
      </c>
      <c r="G445" s="5">
        <v>28287.897659999999</v>
      </c>
    </row>
    <row r="446" spans="1:7" ht="21">
      <c r="A446" s="5">
        <v>56</v>
      </c>
      <c r="B446" s="5" t="s">
        <v>9</v>
      </c>
      <c r="C446" s="5">
        <v>26.695</v>
      </c>
      <c r="D446" s="5">
        <v>1</v>
      </c>
      <c r="E446" s="5" t="s">
        <v>7</v>
      </c>
      <c r="F446" s="5" t="s">
        <v>12</v>
      </c>
      <c r="G446" s="5">
        <v>26109.32905</v>
      </c>
    </row>
    <row r="447" spans="1:7" ht="21">
      <c r="A447" s="5">
        <v>45</v>
      </c>
      <c r="B447" s="5" t="s">
        <v>6</v>
      </c>
      <c r="C447" s="5">
        <v>33.1</v>
      </c>
      <c r="D447" s="5">
        <v>0</v>
      </c>
      <c r="E447" s="5" t="s">
        <v>10</v>
      </c>
      <c r="F447" s="5" t="s">
        <v>8</v>
      </c>
      <c r="G447" s="5">
        <v>7345.0839999999998</v>
      </c>
    </row>
    <row r="448" spans="1:7" ht="21">
      <c r="A448" s="5">
        <v>60</v>
      </c>
      <c r="B448" s="5" t="s">
        <v>9</v>
      </c>
      <c r="C448" s="5">
        <v>29.64</v>
      </c>
      <c r="D448" s="5">
        <v>0</v>
      </c>
      <c r="E448" s="5" t="s">
        <v>10</v>
      </c>
      <c r="F448" s="5" t="s">
        <v>13</v>
      </c>
      <c r="G448" s="5">
        <v>12730.999599999999</v>
      </c>
    </row>
    <row r="449" spans="1:7" ht="21">
      <c r="A449" s="5">
        <v>56</v>
      </c>
      <c r="B449" s="5" t="s">
        <v>6</v>
      </c>
      <c r="C449" s="5">
        <v>25.65</v>
      </c>
      <c r="D449" s="5">
        <v>0</v>
      </c>
      <c r="E449" s="5" t="s">
        <v>10</v>
      </c>
      <c r="F449" s="5" t="s">
        <v>12</v>
      </c>
      <c r="G449" s="5">
        <v>11454.021500000001</v>
      </c>
    </row>
    <row r="450" spans="1:7" ht="21">
      <c r="A450" s="5">
        <v>40</v>
      </c>
      <c r="B450" s="5" t="s">
        <v>6</v>
      </c>
      <c r="C450" s="5">
        <v>29.6</v>
      </c>
      <c r="D450" s="5">
        <v>0</v>
      </c>
      <c r="E450" s="5" t="s">
        <v>10</v>
      </c>
      <c r="F450" s="5" t="s">
        <v>8</v>
      </c>
      <c r="G450" s="5">
        <v>5910.9440000000004</v>
      </c>
    </row>
    <row r="451" spans="1:7" ht="21">
      <c r="A451" s="5">
        <v>35</v>
      </c>
      <c r="B451" s="5" t="s">
        <v>9</v>
      </c>
      <c r="C451" s="5">
        <v>38.6</v>
      </c>
      <c r="D451" s="5">
        <v>1</v>
      </c>
      <c r="E451" s="5" t="s">
        <v>10</v>
      </c>
      <c r="F451" s="5" t="s">
        <v>8</v>
      </c>
      <c r="G451" s="5">
        <v>4762.3289999999997</v>
      </c>
    </row>
    <row r="452" spans="1:7" ht="21">
      <c r="A452" s="5">
        <v>39</v>
      </c>
      <c r="B452" s="5" t="s">
        <v>9</v>
      </c>
      <c r="C452" s="5">
        <v>29.6</v>
      </c>
      <c r="D452" s="5">
        <v>4</v>
      </c>
      <c r="E452" s="5" t="s">
        <v>10</v>
      </c>
      <c r="F452" s="5" t="s">
        <v>8</v>
      </c>
      <c r="G452" s="5">
        <v>7512.2669999999998</v>
      </c>
    </row>
    <row r="453" spans="1:7" ht="21">
      <c r="A453" s="5">
        <v>30</v>
      </c>
      <c r="B453" s="5" t="s">
        <v>9</v>
      </c>
      <c r="C453" s="5">
        <v>24.13</v>
      </c>
      <c r="D453" s="5">
        <v>1</v>
      </c>
      <c r="E453" s="5" t="s">
        <v>10</v>
      </c>
      <c r="F453" s="5" t="s">
        <v>12</v>
      </c>
      <c r="G453" s="5">
        <v>4032.2406999999998</v>
      </c>
    </row>
    <row r="454" spans="1:7" ht="21">
      <c r="A454" s="5">
        <v>24</v>
      </c>
      <c r="B454" s="5" t="s">
        <v>9</v>
      </c>
      <c r="C454" s="5">
        <v>23.4</v>
      </c>
      <c r="D454" s="5">
        <v>0</v>
      </c>
      <c r="E454" s="5" t="s">
        <v>10</v>
      </c>
      <c r="F454" s="5" t="s">
        <v>8</v>
      </c>
      <c r="G454" s="5">
        <v>1969.614</v>
      </c>
    </row>
    <row r="455" spans="1:7" ht="21">
      <c r="A455" s="5">
        <v>20</v>
      </c>
      <c r="B455" s="5" t="s">
        <v>9</v>
      </c>
      <c r="C455" s="5">
        <v>29.734999999999999</v>
      </c>
      <c r="D455" s="5">
        <v>0</v>
      </c>
      <c r="E455" s="5" t="s">
        <v>10</v>
      </c>
      <c r="F455" s="5" t="s">
        <v>12</v>
      </c>
      <c r="G455" s="5">
        <v>1769.5316499999999</v>
      </c>
    </row>
    <row r="456" spans="1:7" ht="21">
      <c r="A456" s="5">
        <v>32</v>
      </c>
      <c r="B456" s="5" t="s">
        <v>9</v>
      </c>
      <c r="C456" s="5">
        <v>46.53</v>
      </c>
      <c r="D456" s="5">
        <v>2</v>
      </c>
      <c r="E456" s="5" t="s">
        <v>10</v>
      </c>
      <c r="F456" s="5" t="s">
        <v>11</v>
      </c>
      <c r="G456" s="5">
        <v>4686.3887000000004</v>
      </c>
    </row>
    <row r="457" spans="1:7" ht="21">
      <c r="A457" s="5">
        <v>59</v>
      </c>
      <c r="B457" s="5" t="s">
        <v>9</v>
      </c>
      <c r="C457" s="5">
        <v>37.4</v>
      </c>
      <c r="D457" s="5">
        <v>0</v>
      </c>
      <c r="E457" s="5" t="s">
        <v>10</v>
      </c>
      <c r="F457" s="5" t="s">
        <v>8</v>
      </c>
      <c r="G457" s="5">
        <v>21797.000400000001</v>
      </c>
    </row>
    <row r="458" spans="1:7" ht="21">
      <c r="A458" s="5">
        <v>55</v>
      </c>
      <c r="B458" s="5" t="s">
        <v>6</v>
      </c>
      <c r="C458" s="5">
        <v>30.14</v>
      </c>
      <c r="D458" s="5">
        <v>2</v>
      </c>
      <c r="E458" s="5" t="s">
        <v>10</v>
      </c>
      <c r="F458" s="5" t="s">
        <v>11</v>
      </c>
      <c r="G458" s="5">
        <v>11881.9696</v>
      </c>
    </row>
    <row r="459" spans="1:7" ht="21">
      <c r="A459" s="5">
        <v>57</v>
      </c>
      <c r="B459" s="5" t="s">
        <v>6</v>
      </c>
      <c r="C459" s="5">
        <v>30.495000000000001</v>
      </c>
      <c r="D459" s="5">
        <v>0</v>
      </c>
      <c r="E459" s="5" t="s">
        <v>10</v>
      </c>
      <c r="F459" s="5" t="s">
        <v>12</v>
      </c>
      <c r="G459" s="5">
        <v>11840.77505</v>
      </c>
    </row>
    <row r="460" spans="1:7" ht="21">
      <c r="A460" s="5">
        <v>56</v>
      </c>
      <c r="B460" s="5" t="s">
        <v>9</v>
      </c>
      <c r="C460" s="5">
        <v>39.6</v>
      </c>
      <c r="D460" s="5">
        <v>0</v>
      </c>
      <c r="E460" s="5" t="s">
        <v>10</v>
      </c>
      <c r="F460" s="5" t="s">
        <v>8</v>
      </c>
      <c r="G460" s="5">
        <v>10601.412</v>
      </c>
    </row>
    <row r="461" spans="1:7" ht="21">
      <c r="A461" s="5">
        <v>40</v>
      </c>
      <c r="B461" s="5" t="s">
        <v>6</v>
      </c>
      <c r="C461" s="5">
        <v>33</v>
      </c>
      <c r="D461" s="5">
        <v>3</v>
      </c>
      <c r="E461" s="5" t="s">
        <v>10</v>
      </c>
      <c r="F461" s="5" t="s">
        <v>11</v>
      </c>
      <c r="G461" s="5">
        <v>7682.67</v>
      </c>
    </row>
    <row r="462" spans="1:7" ht="21">
      <c r="A462" s="5">
        <v>49</v>
      </c>
      <c r="B462" s="5" t="s">
        <v>6</v>
      </c>
      <c r="C462" s="5">
        <v>36.630000000000003</v>
      </c>
      <c r="D462" s="5">
        <v>3</v>
      </c>
      <c r="E462" s="5" t="s">
        <v>10</v>
      </c>
      <c r="F462" s="5" t="s">
        <v>11</v>
      </c>
      <c r="G462" s="5">
        <v>10381.4787</v>
      </c>
    </row>
    <row r="463" spans="1:7" ht="21">
      <c r="A463" s="5">
        <v>42</v>
      </c>
      <c r="B463" s="5" t="s">
        <v>9</v>
      </c>
      <c r="C463" s="5">
        <v>30</v>
      </c>
      <c r="D463" s="5">
        <v>0</v>
      </c>
      <c r="E463" s="5" t="s">
        <v>7</v>
      </c>
      <c r="F463" s="5" t="s">
        <v>8</v>
      </c>
      <c r="G463" s="5">
        <v>22144.031999999999</v>
      </c>
    </row>
    <row r="464" spans="1:7" ht="21">
      <c r="A464" s="5">
        <v>62</v>
      </c>
      <c r="B464" s="5" t="s">
        <v>6</v>
      </c>
      <c r="C464" s="5">
        <v>38.094999999999999</v>
      </c>
      <c r="D464" s="5">
        <v>2</v>
      </c>
      <c r="E464" s="5" t="s">
        <v>10</v>
      </c>
      <c r="F464" s="5" t="s">
        <v>13</v>
      </c>
      <c r="G464" s="5">
        <v>15230.324049999999</v>
      </c>
    </row>
    <row r="465" spans="1:7" ht="21">
      <c r="A465" s="5">
        <v>56</v>
      </c>
      <c r="B465" s="5" t="s">
        <v>9</v>
      </c>
      <c r="C465" s="5">
        <v>25.934999999999999</v>
      </c>
      <c r="D465" s="5">
        <v>0</v>
      </c>
      <c r="E465" s="5" t="s">
        <v>10</v>
      </c>
      <c r="F465" s="5" t="s">
        <v>13</v>
      </c>
      <c r="G465" s="5">
        <v>11165.417649999999</v>
      </c>
    </row>
    <row r="466" spans="1:7" ht="21">
      <c r="A466" s="5">
        <v>19</v>
      </c>
      <c r="B466" s="5" t="s">
        <v>9</v>
      </c>
      <c r="C466" s="5">
        <v>25.175000000000001</v>
      </c>
      <c r="D466" s="5">
        <v>0</v>
      </c>
      <c r="E466" s="5" t="s">
        <v>10</v>
      </c>
      <c r="F466" s="5" t="s">
        <v>12</v>
      </c>
      <c r="G466" s="5">
        <v>1632.0362500000001</v>
      </c>
    </row>
    <row r="467" spans="1:7" ht="21">
      <c r="A467" s="5">
        <v>30</v>
      </c>
      <c r="B467" s="5" t="s">
        <v>6</v>
      </c>
      <c r="C467" s="5">
        <v>28.38</v>
      </c>
      <c r="D467" s="5">
        <v>1</v>
      </c>
      <c r="E467" s="5" t="s">
        <v>7</v>
      </c>
      <c r="F467" s="5" t="s">
        <v>11</v>
      </c>
      <c r="G467" s="5">
        <v>19521.968199999999</v>
      </c>
    </row>
    <row r="468" spans="1:7" ht="21">
      <c r="A468" s="5">
        <v>60</v>
      </c>
      <c r="B468" s="5" t="s">
        <v>6</v>
      </c>
      <c r="C468" s="5">
        <v>28.7</v>
      </c>
      <c r="D468" s="5">
        <v>1</v>
      </c>
      <c r="E468" s="5" t="s">
        <v>10</v>
      </c>
      <c r="F468" s="5" t="s">
        <v>8</v>
      </c>
      <c r="G468" s="5">
        <v>13224.692999999999</v>
      </c>
    </row>
    <row r="469" spans="1:7" ht="21">
      <c r="A469" s="5">
        <v>56</v>
      </c>
      <c r="B469" s="5" t="s">
        <v>6</v>
      </c>
      <c r="C469" s="5">
        <v>33.82</v>
      </c>
      <c r="D469" s="5">
        <v>2</v>
      </c>
      <c r="E469" s="5" t="s">
        <v>10</v>
      </c>
      <c r="F469" s="5" t="s">
        <v>12</v>
      </c>
      <c r="G469" s="5">
        <v>12643.3778</v>
      </c>
    </row>
    <row r="470" spans="1:7" ht="21">
      <c r="A470" s="5">
        <v>28</v>
      </c>
      <c r="B470" s="5" t="s">
        <v>6</v>
      </c>
      <c r="C470" s="5">
        <v>24.32</v>
      </c>
      <c r="D470" s="5">
        <v>1</v>
      </c>
      <c r="E470" s="5" t="s">
        <v>10</v>
      </c>
      <c r="F470" s="5" t="s">
        <v>13</v>
      </c>
      <c r="G470" s="5">
        <v>23288.928400000001</v>
      </c>
    </row>
    <row r="471" spans="1:7" ht="21">
      <c r="A471" s="5">
        <v>18</v>
      </c>
      <c r="B471" s="5" t="s">
        <v>6</v>
      </c>
      <c r="C471" s="5">
        <v>24.09</v>
      </c>
      <c r="D471" s="5">
        <v>1</v>
      </c>
      <c r="E471" s="5" t="s">
        <v>10</v>
      </c>
      <c r="F471" s="5" t="s">
        <v>11</v>
      </c>
      <c r="G471" s="5">
        <v>2201.0971</v>
      </c>
    </row>
    <row r="472" spans="1:7" ht="21">
      <c r="A472" s="5">
        <v>27</v>
      </c>
      <c r="B472" s="5" t="s">
        <v>9</v>
      </c>
      <c r="C472" s="5">
        <v>32.67</v>
      </c>
      <c r="D472" s="5">
        <v>0</v>
      </c>
      <c r="E472" s="5" t="s">
        <v>10</v>
      </c>
      <c r="F472" s="5" t="s">
        <v>11</v>
      </c>
      <c r="G472" s="5">
        <v>2497.0383000000002</v>
      </c>
    </row>
    <row r="473" spans="1:7" ht="21">
      <c r="A473" s="5">
        <v>18</v>
      </c>
      <c r="B473" s="5" t="s">
        <v>6</v>
      </c>
      <c r="C473" s="5">
        <v>30.114999999999998</v>
      </c>
      <c r="D473" s="5">
        <v>0</v>
      </c>
      <c r="E473" s="5" t="s">
        <v>10</v>
      </c>
      <c r="F473" s="5" t="s">
        <v>13</v>
      </c>
      <c r="G473" s="5">
        <v>2203.4718499999999</v>
      </c>
    </row>
    <row r="474" spans="1:7" ht="21">
      <c r="A474" s="5">
        <v>19</v>
      </c>
      <c r="B474" s="5" t="s">
        <v>6</v>
      </c>
      <c r="C474" s="5">
        <v>29.8</v>
      </c>
      <c r="D474" s="5">
        <v>0</v>
      </c>
      <c r="E474" s="5" t="s">
        <v>10</v>
      </c>
      <c r="F474" s="5" t="s">
        <v>8</v>
      </c>
      <c r="G474" s="5">
        <v>1744.4649999999999</v>
      </c>
    </row>
    <row r="475" spans="1:7" ht="21">
      <c r="A475" s="5">
        <v>47</v>
      </c>
      <c r="B475" s="5" t="s">
        <v>6</v>
      </c>
      <c r="C475" s="5">
        <v>33.344999999999999</v>
      </c>
      <c r="D475" s="5">
        <v>0</v>
      </c>
      <c r="E475" s="5" t="s">
        <v>10</v>
      </c>
      <c r="F475" s="5" t="s">
        <v>13</v>
      </c>
      <c r="G475" s="5">
        <v>20878.78443</v>
      </c>
    </row>
    <row r="476" spans="1:7" ht="21">
      <c r="A476" s="5">
        <v>54</v>
      </c>
      <c r="B476" s="5" t="s">
        <v>9</v>
      </c>
      <c r="C476" s="5">
        <v>25.1</v>
      </c>
      <c r="D476" s="5">
        <v>3</v>
      </c>
      <c r="E476" s="5" t="s">
        <v>7</v>
      </c>
      <c r="F476" s="5" t="s">
        <v>8</v>
      </c>
      <c r="G476" s="5">
        <v>25382.296999999999</v>
      </c>
    </row>
    <row r="477" spans="1:7" ht="21">
      <c r="A477" s="5">
        <v>61</v>
      </c>
      <c r="B477" s="5" t="s">
        <v>9</v>
      </c>
      <c r="C477" s="5">
        <v>28.31</v>
      </c>
      <c r="D477" s="5">
        <v>1</v>
      </c>
      <c r="E477" s="5" t="s">
        <v>7</v>
      </c>
      <c r="F477" s="5" t="s">
        <v>12</v>
      </c>
      <c r="G477" s="5">
        <v>28868.6639</v>
      </c>
    </row>
    <row r="478" spans="1:7" ht="21">
      <c r="A478" s="5">
        <v>24</v>
      </c>
      <c r="B478" s="5" t="s">
        <v>9</v>
      </c>
      <c r="C478" s="5">
        <v>28.5</v>
      </c>
      <c r="D478" s="5">
        <v>0</v>
      </c>
      <c r="E478" s="5" t="s">
        <v>7</v>
      </c>
      <c r="F478" s="5" t="s">
        <v>13</v>
      </c>
      <c r="G478" s="5">
        <v>35147.528480000001</v>
      </c>
    </row>
    <row r="479" spans="1:7" ht="21">
      <c r="A479" s="5">
        <v>25</v>
      </c>
      <c r="B479" s="5" t="s">
        <v>9</v>
      </c>
      <c r="C479" s="5">
        <v>35.625</v>
      </c>
      <c r="D479" s="5">
        <v>0</v>
      </c>
      <c r="E479" s="5" t="s">
        <v>10</v>
      </c>
      <c r="F479" s="5" t="s">
        <v>12</v>
      </c>
      <c r="G479" s="5">
        <v>2534.3937500000002</v>
      </c>
    </row>
    <row r="480" spans="1:7" ht="21">
      <c r="A480" s="5">
        <v>21</v>
      </c>
      <c r="B480" s="5" t="s">
        <v>9</v>
      </c>
      <c r="C480" s="5">
        <v>36.85</v>
      </c>
      <c r="D480" s="5">
        <v>0</v>
      </c>
      <c r="E480" s="5" t="s">
        <v>10</v>
      </c>
      <c r="F480" s="5" t="s">
        <v>11</v>
      </c>
      <c r="G480" s="5">
        <v>1534.3045</v>
      </c>
    </row>
    <row r="481" spans="1:7" ht="21">
      <c r="A481" s="5">
        <v>23</v>
      </c>
      <c r="B481" s="5" t="s">
        <v>9</v>
      </c>
      <c r="C481" s="5">
        <v>32.56</v>
      </c>
      <c r="D481" s="5">
        <v>0</v>
      </c>
      <c r="E481" s="5" t="s">
        <v>10</v>
      </c>
      <c r="F481" s="5" t="s">
        <v>11</v>
      </c>
      <c r="G481" s="5">
        <v>1824.2854</v>
      </c>
    </row>
    <row r="482" spans="1:7" ht="21">
      <c r="A482" s="5">
        <v>63</v>
      </c>
      <c r="B482" s="5" t="s">
        <v>9</v>
      </c>
      <c r="C482" s="5">
        <v>41.325000000000003</v>
      </c>
      <c r="D482" s="5">
        <v>3</v>
      </c>
      <c r="E482" s="5" t="s">
        <v>10</v>
      </c>
      <c r="F482" s="5" t="s">
        <v>12</v>
      </c>
      <c r="G482" s="5">
        <v>15555.188749999999</v>
      </c>
    </row>
    <row r="483" spans="1:7" ht="21">
      <c r="A483" s="5">
        <v>49</v>
      </c>
      <c r="B483" s="5" t="s">
        <v>9</v>
      </c>
      <c r="C483" s="5">
        <v>37.51</v>
      </c>
      <c r="D483" s="5">
        <v>2</v>
      </c>
      <c r="E483" s="5" t="s">
        <v>10</v>
      </c>
      <c r="F483" s="5" t="s">
        <v>11</v>
      </c>
      <c r="G483" s="5">
        <v>9304.7019</v>
      </c>
    </row>
    <row r="484" spans="1:7" ht="21">
      <c r="A484" s="5">
        <v>18</v>
      </c>
      <c r="B484" s="5" t="s">
        <v>6</v>
      </c>
      <c r="C484" s="5">
        <v>31.35</v>
      </c>
      <c r="D484" s="5">
        <v>0</v>
      </c>
      <c r="E484" s="5" t="s">
        <v>10</v>
      </c>
      <c r="F484" s="5" t="s">
        <v>11</v>
      </c>
      <c r="G484" s="5">
        <v>1622.1885</v>
      </c>
    </row>
    <row r="485" spans="1:7" ht="21">
      <c r="A485" s="5">
        <v>51</v>
      </c>
      <c r="B485" s="5" t="s">
        <v>6</v>
      </c>
      <c r="C485" s="5">
        <v>39.5</v>
      </c>
      <c r="D485" s="5">
        <v>1</v>
      </c>
      <c r="E485" s="5" t="s">
        <v>10</v>
      </c>
      <c r="F485" s="5" t="s">
        <v>8</v>
      </c>
      <c r="G485" s="5">
        <v>9880.0679999999993</v>
      </c>
    </row>
    <row r="486" spans="1:7" ht="21">
      <c r="A486" s="5">
        <v>48</v>
      </c>
      <c r="B486" s="5" t="s">
        <v>9</v>
      </c>
      <c r="C486" s="5">
        <v>34.299999999999997</v>
      </c>
      <c r="D486" s="5">
        <v>3</v>
      </c>
      <c r="E486" s="5" t="s">
        <v>10</v>
      </c>
      <c r="F486" s="5" t="s">
        <v>8</v>
      </c>
      <c r="G486" s="5">
        <v>9563.0290000000005</v>
      </c>
    </row>
    <row r="487" spans="1:7" ht="21">
      <c r="A487" s="5">
        <v>31</v>
      </c>
      <c r="B487" s="5" t="s">
        <v>6</v>
      </c>
      <c r="C487" s="5">
        <v>31.065000000000001</v>
      </c>
      <c r="D487" s="5">
        <v>0</v>
      </c>
      <c r="E487" s="5" t="s">
        <v>10</v>
      </c>
      <c r="F487" s="5" t="s">
        <v>13</v>
      </c>
      <c r="G487" s="5">
        <v>4347.0233500000004</v>
      </c>
    </row>
    <row r="488" spans="1:7" ht="21">
      <c r="A488" s="5">
        <v>54</v>
      </c>
      <c r="B488" s="5" t="s">
        <v>6</v>
      </c>
      <c r="C488" s="5">
        <v>21.47</v>
      </c>
      <c r="D488" s="5">
        <v>3</v>
      </c>
      <c r="E488" s="5" t="s">
        <v>10</v>
      </c>
      <c r="F488" s="5" t="s">
        <v>12</v>
      </c>
      <c r="G488" s="5">
        <v>12475.3513</v>
      </c>
    </row>
    <row r="489" spans="1:7" ht="21">
      <c r="A489" s="5">
        <v>19</v>
      </c>
      <c r="B489" s="5" t="s">
        <v>9</v>
      </c>
      <c r="C489" s="5">
        <v>28.7</v>
      </c>
      <c r="D489" s="5">
        <v>0</v>
      </c>
      <c r="E489" s="5" t="s">
        <v>10</v>
      </c>
      <c r="F489" s="5" t="s">
        <v>8</v>
      </c>
      <c r="G489" s="5">
        <v>1253.9359999999999</v>
      </c>
    </row>
    <row r="490" spans="1:7" ht="21">
      <c r="A490" s="5">
        <v>44</v>
      </c>
      <c r="B490" s="5" t="s">
        <v>6</v>
      </c>
      <c r="C490" s="5">
        <v>38.06</v>
      </c>
      <c r="D490" s="5">
        <v>0</v>
      </c>
      <c r="E490" s="5" t="s">
        <v>7</v>
      </c>
      <c r="F490" s="5" t="s">
        <v>11</v>
      </c>
      <c r="G490" s="5">
        <v>48885.135609999998</v>
      </c>
    </row>
    <row r="491" spans="1:7" ht="21">
      <c r="A491" s="5">
        <v>53</v>
      </c>
      <c r="B491" s="5" t="s">
        <v>9</v>
      </c>
      <c r="C491" s="5">
        <v>31.16</v>
      </c>
      <c r="D491" s="5">
        <v>1</v>
      </c>
      <c r="E491" s="5" t="s">
        <v>10</v>
      </c>
      <c r="F491" s="5" t="s">
        <v>12</v>
      </c>
      <c r="G491" s="5">
        <v>10461.9794</v>
      </c>
    </row>
    <row r="492" spans="1:7" ht="21">
      <c r="A492" s="5">
        <v>19</v>
      </c>
      <c r="B492" s="5" t="s">
        <v>6</v>
      </c>
      <c r="C492" s="5">
        <v>32.9</v>
      </c>
      <c r="D492" s="5">
        <v>0</v>
      </c>
      <c r="E492" s="5" t="s">
        <v>10</v>
      </c>
      <c r="F492" s="5" t="s">
        <v>8</v>
      </c>
      <c r="G492" s="5">
        <v>1748.7739999999999</v>
      </c>
    </row>
    <row r="493" spans="1:7" ht="21">
      <c r="A493" s="5">
        <v>61</v>
      </c>
      <c r="B493" s="5" t="s">
        <v>6</v>
      </c>
      <c r="C493" s="5">
        <v>25.08</v>
      </c>
      <c r="D493" s="5">
        <v>0</v>
      </c>
      <c r="E493" s="5" t="s">
        <v>10</v>
      </c>
      <c r="F493" s="5" t="s">
        <v>11</v>
      </c>
      <c r="G493" s="5">
        <v>24513.091260000001</v>
      </c>
    </row>
    <row r="494" spans="1:7" ht="21">
      <c r="A494" s="5">
        <v>18</v>
      </c>
      <c r="B494" s="5" t="s">
        <v>6</v>
      </c>
      <c r="C494" s="5">
        <v>25.08</v>
      </c>
      <c r="D494" s="5">
        <v>0</v>
      </c>
      <c r="E494" s="5" t="s">
        <v>10</v>
      </c>
      <c r="F494" s="5" t="s">
        <v>13</v>
      </c>
      <c r="G494" s="5">
        <v>2196.4731999999999</v>
      </c>
    </row>
    <row r="495" spans="1:7" ht="21">
      <c r="A495" s="5">
        <v>61</v>
      </c>
      <c r="B495" s="5" t="s">
        <v>9</v>
      </c>
      <c r="C495" s="5">
        <v>43.4</v>
      </c>
      <c r="D495" s="5">
        <v>0</v>
      </c>
      <c r="E495" s="5" t="s">
        <v>10</v>
      </c>
      <c r="F495" s="5" t="s">
        <v>8</v>
      </c>
      <c r="G495" s="5">
        <v>12574.049000000001</v>
      </c>
    </row>
    <row r="496" spans="1:7" ht="21">
      <c r="A496" s="5">
        <v>21</v>
      </c>
      <c r="B496" s="5" t="s">
        <v>9</v>
      </c>
      <c r="C496" s="5">
        <v>25.7</v>
      </c>
      <c r="D496" s="5">
        <v>4</v>
      </c>
      <c r="E496" s="5" t="s">
        <v>7</v>
      </c>
      <c r="F496" s="5" t="s">
        <v>8</v>
      </c>
      <c r="G496" s="5">
        <v>17942.106</v>
      </c>
    </row>
    <row r="497" spans="1:7" ht="21">
      <c r="A497" s="5">
        <v>20</v>
      </c>
      <c r="B497" s="5" t="s">
        <v>9</v>
      </c>
      <c r="C497" s="5">
        <v>27.93</v>
      </c>
      <c r="D497" s="5">
        <v>0</v>
      </c>
      <c r="E497" s="5" t="s">
        <v>10</v>
      </c>
      <c r="F497" s="5" t="s">
        <v>13</v>
      </c>
      <c r="G497" s="5">
        <v>1967.0227</v>
      </c>
    </row>
    <row r="498" spans="1:7" ht="21">
      <c r="A498" s="5">
        <v>31</v>
      </c>
      <c r="B498" s="5" t="s">
        <v>6</v>
      </c>
      <c r="C498" s="5">
        <v>23.6</v>
      </c>
      <c r="D498" s="5">
        <v>2</v>
      </c>
      <c r="E498" s="5" t="s">
        <v>10</v>
      </c>
      <c r="F498" s="5" t="s">
        <v>8</v>
      </c>
      <c r="G498" s="5">
        <v>4931.6469999999999</v>
      </c>
    </row>
    <row r="499" spans="1:7" ht="21">
      <c r="A499" s="5">
        <v>45</v>
      </c>
      <c r="B499" s="5" t="s">
        <v>9</v>
      </c>
      <c r="C499" s="5">
        <v>28.7</v>
      </c>
      <c r="D499" s="5">
        <v>2</v>
      </c>
      <c r="E499" s="5" t="s">
        <v>10</v>
      </c>
      <c r="F499" s="5" t="s">
        <v>8</v>
      </c>
      <c r="G499" s="5">
        <v>8027.9679999999998</v>
      </c>
    </row>
    <row r="500" spans="1:7" ht="21">
      <c r="A500" s="5">
        <v>44</v>
      </c>
      <c r="B500" s="5" t="s">
        <v>6</v>
      </c>
      <c r="C500" s="5">
        <v>23.98</v>
      </c>
      <c r="D500" s="5">
        <v>2</v>
      </c>
      <c r="E500" s="5" t="s">
        <v>10</v>
      </c>
      <c r="F500" s="5" t="s">
        <v>11</v>
      </c>
      <c r="G500" s="5">
        <v>8211.1002000000008</v>
      </c>
    </row>
    <row r="501" spans="1:7" ht="21">
      <c r="A501" s="5">
        <v>62</v>
      </c>
      <c r="B501" s="5" t="s">
        <v>6</v>
      </c>
      <c r="C501" s="5">
        <v>39.200000000000003</v>
      </c>
      <c r="D501" s="5">
        <v>0</v>
      </c>
      <c r="E501" s="5" t="s">
        <v>10</v>
      </c>
      <c r="F501" s="5" t="s">
        <v>8</v>
      </c>
      <c r="G501" s="5">
        <v>13470.86</v>
      </c>
    </row>
    <row r="502" spans="1:7" ht="21">
      <c r="A502" s="5">
        <v>29</v>
      </c>
      <c r="B502" s="5" t="s">
        <v>9</v>
      </c>
      <c r="C502" s="5">
        <v>34.4</v>
      </c>
      <c r="D502" s="5">
        <v>0</v>
      </c>
      <c r="E502" s="5" t="s">
        <v>7</v>
      </c>
      <c r="F502" s="5" t="s">
        <v>8</v>
      </c>
      <c r="G502" s="5">
        <v>36197.699000000001</v>
      </c>
    </row>
    <row r="503" spans="1:7" ht="21">
      <c r="A503" s="5">
        <v>43</v>
      </c>
      <c r="B503" s="5" t="s">
        <v>9</v>
      </c>
      <c r="C503" s="5">
        <v>26.03</v>
      </c>
      <c r="D503" s="5">
        <v>0</v>
      </c>
      <c r="E503" s="5" t="s">
        <v>10</v>
      </c>
      <c r="F503" s="5" t="s">
        <v>13</v>
      </c>
      <c r="G503" s="5">
        <v>6837.3687</v>
      </c>
    </row>
    <row r="504" spans="1:7" ht="21">
      <c r="A504" s="5">
        <v>51</v>
      </c>
      <c r="B504" s="5" t="s">
        <v>9</v>
      </c>
      <c r="C504" s="5">
        <v>23.21</v>
      </c>
      <c r="D504" s="5">
        <v>1</v>
      </c>
      <c r="E504" s="5" t="s">
        <v>7</v>
      </c>
      <c r="F504" s="5" t="s">
        <v>11</v>
      </c>
      <c r="G504" s="5">
        <v>22218.1149</v>
      </c>
    </row>
    <row r="505" spans="1:7" ht="21">
      <c r="A505" s="5">
        <v>19</v>
      </c>
      <c r="B505" s="5" t="s">
        <v>9</v>
      </c>
      <c r="C505" s="5">
        <v>30.25</v>
      </c>
      <c r="D505" s="5">
        <v>0</v>
      </c>
      <c r="E505" s="5" t="s">
        <v>7</v>
      </c>
      <c r="F505" s="5" t="s">
        <v>11</v>
      </c>
      <c r="G505" s="5">
        <v>32548.340499999998</v>
      </c>
    </row>
    <row r="506" spans="1:7" ht="21">
      <c r="A506" s="5">
        <v>38</v>
      </c>
      <c r="B506" s="5" t="s">
        <v>6</v>
      </c>
      <c r="C506" s="5">
        <v>28.93</v>
      </c>
      <c r="D506" s="5">
        <v>1</v>
      </c>
      <c r="E506" s="5" t="s">
        <v>10</v>
      </c>
      <c r="F506" s="5" t="s">
        <v>11</v>
      </c>
      <c r="G506" s="5">
        <v>5974.3846999999996</v>
      </c>
    </row>
    <row r="507" spans="1:7" ht="21">
      <c r="A507" s="5">
        <v>37</v>
      </c>
      <c r="B507" s="5" t="s">
        <v>9</v>
      </c>
      <c r="C507" s="5">
        <v>30.875</v>
      </c>
      <c r="D507" s="5">
        <v>3</v>
      </c>
      <c r="E507" s="5" t="s">
        <v>10</v>
      </c>
      <c r="F507" s="5" t="s">
        <v>12</v>
      </c>
      <c r="G507" s="5">
        <v>6796.8632500000003</v>
      </c>
    </row>
    <row r="508" spans="1:7" ht="21">
      <c r="A508" s="5">
        <v>22</v>
      </c>
      <c r="B508" s="5" t="s">
        <v>9</v>
      </c>
      <c r="C508" s="5">
        <v>31.35</v>
      </c>
      <c r="D508" s="5">
        <v>1</v>
      </c>
      <c r="E508" s="5" t="s">
        <v>10</v>
      </c>
      <c r="F508" s="5" t="s">
        <v>12</v>
      </c>
      <c r="G508" s="5">
        <v>2643.2685000000001</v>
      </c>
    </row>
    <row r="509" spans="1:7" ht="21">
      <c r="A509" s="5">
        <v>21</v>
      </c>
      <c r="B509" s="5" t="s">
        <v>9</v>
      </c>
      <c r="C509" s="5">
        <v>23.75</v>
      </c>
      <c r="D509" s="5">
        <v>2</v>
      </c>
      <c r="E509" s="5" t="s">
        <v>10</v>
      </c>
      <c r="F509" s="5" t="s">
        <v>12</v>
      </c>
      <c r="G509" s="5">
        <v>3077.0954999999999</v>
      </c>
    </row>
    <row r="510" spans="1:7" ht="21">
      <c r="A510" s="5">
        <v>24</v>
      </c>
      <c r="B510" s="5" t="s">
        <v>6</v>
      </c>
      <c r="C510" s="5">
        <v>25.27</v>
      </c>
      <c r="D510" s="5">
        <v>0</v>
      </c>
      <c r="E510" s="5" t="s">
        <v>10</v>
      </c>
      <c r="F510" s="5" t="s">
        <v>13</v>
      </c>
      <c r="G510" s="5">
        <v>3044.2132999999999</v>
      </c>
    </row>
    <row r="511" spans="1:7" ht="21">
      <c r="A511" s="5">
        <v>57</v>
      </c>
      <c r="B511" s="5" t="s">
        <v>6</v>
      </c>
      <c r="C511" s="5">
        <v>28.7</v>
      </c>
      <c r="D511" s="5">
        <v>0</v>
      </c>
      <c r="E511" s="5" t="s">
        <v>10</v>
      </c>
      <c r="F511" s="5" t="s">
        <v>8</v>
      </c>
      <c r="G511" s="5">
        <v>11455.28</v>
      </c>
    </row>
    <row r="512" spans="1:7" ht="21">
      <c r="A512" s="5">
        <v>56</v>
      </c>
      <c r="B512" s="5" t="s">
        <v>9</v>
      </c>
      <c r="C512" s="5">
        <v>32.11</v>
      </c>
      <c r="D512" s="5">
        <v>1</v>
      </c>
      <c r="E512" s="5" t="s">
        <v>10</v>
      </c>
      <c r="F512" s="5" t="s">
        <v>13</v>
      </c>
      <c r="G512" s="5">
        <v>11763.000899999999</v>
      </c>
    </row>
    <row r="513" spans="1:7" ht="21">
      <c r="A513" s="5">
        <v>27</v>
      </c>
      <c r="B513" s="5" t="s">
        <v>9</v>
      </c>
      <c r="C513" s="5">
        <v>33.659999999999997</v>
      </c>
      <c r="D513" s="5">
        <v>0</v>
      </c>
      <c r="E513" s="5" t="s">
        <v>10</v>
      </c>
      <c r="F513" s="5" t="s">
        <v>11</v>
      </c>
      <c r="G513" s="5">
        <v>2498.4144000000001</v>
      </c>
    </row>
    <row r="514" spans="1:7" ht="21">
      <c r="A514" s="5">
        <v>51</v>
      </c>
      <c r="B514" s="5" t="s">
        <v>9</v>
      </c>
      <c r="C514" s="5">
        <v>22.42</v>
      </c>
      <c r="D514" s="5">
        <v>0</v>
      </c>
      <c r="E514" s="5" t="s">
        <v>10</v>
      </c>
      <c r="F514" s="5" t="s">
        <v>13</v>
      </c>
      <c r="G514" s="5">
        <v>9361.3268000000007</v>
      </c>
    </row>
    <row r="515" spans="1:7" ht="21">
      <c r="A515" s="5">
        <v>19</v>
      </c>
      <c r="B515" s="5" t="s">
        <v>9</v>
      </c>
      <c r="C515" s="5">
        <v>30.4</v>
      </c>
      <c r="D515" s="5">
        <v>0</v>
      </c>
      <c r="E515" s="5" t="s">
        <v>10</v>
      </c>
      <c r="F515" s="5" t="s">
        <v>8</v>
      </c>
      <c r="G515" s="5">
        <v>1256.299</v>
      </c>
    </row>
    <row r="516" spans="1:7" ht="21">
      <c r="A516" s="5">
        <v>39</v>
      </c>
      <c r="B516" s="5" t="s">
        <v>9</v>
      </c>
      <c r="C516" s="5">
        <v>28.3</v>
      </c>
      <c r="D516" s="5">
        <v>1</v>
      </c>
      <c r="E516" s="5" t="s">
        <v>7</v>
      </c>
      <c r="F516" s="5" t="s">
        <v>8</v>
      </c>
      <c r="G516" s="5">
        <v>21082.16</v>
      </c>
    </row>
    <row r="517" spans="1:7" ht="21">
      <c r="A517" s="5">
        <v>58</v>
      </c>
      <c r="B517" s="5" t="s">
        <v>9</v>
      </c>
      <c r="C517" s="5">
        <v>35.700000000000003</v>
      </c>
      <c r="D517" s="5">
        <v>0</v>
      </c>
      <c r="E517" s="5" t="s">
        <v>10</v>
      </c>
      <c r="F517" s="5" t="s">
        <v>8</v>
      </c>
      <c r="G517" s="5">
        <v>11362.754999999999</v>
      </c>
    </row>
    <row r="518" spans="1:7" ht="21">
      <c r="A518" s="5">
        <v>20</v>
      </c>
      <c r="B518" s="5" t="s">
        <v>9</v>
      </c>
      <c r="C518" s="5">
        <v>35.31</v>
      </c>
      <c r="D518" s="5">
        <v>1</v>
      </c>
      <c r="E518" s="5" t="s">
        <v>10</v>
      </c>
      <c r="F518" s="5" t="s">
        <v>11</v>
      </c>
      <c r="G518" s="5">
        <v>27724.28875</v>
      </c>
    </row>
    <row r="519" spans="1:7" ht="21">
      <c r="A519" s="5">
        <v>45</v>
      </c>
      <c r="B519" s="5" t="s">
        <v>9</v>
      </c>
      <c r="C519" s="5">
        <v>30.495000000000001</v>
      </c>
      <c r="D519" s="5">
        <v>2</v>
      </c>
      <c r="E519" s="5" t="s">
        <v>10</v>
      </c>
      <c r="F519" s="5" t="s">
        <v>12</v>
      </c>
      <c r="G519" s="5">
        <v>8413.4630500000003</v>
      </c>
    </row>
    <row r="520" spans="1:7" ht="21">
      <c r="A520" s="5">
        <v>35</v>
      </c>
      <c r="B520" s="5" t="s">
        <v>6</v>
      </c>
      <c r="C520" s="5">
        <v>31</v>
      </c>
      <c r="D520" s="5">
        <v>1</v>
      </c>
      <c r="E520" s="5" t="s">
        <v>10</v>
      </c>
      <c r="F520" s="5" t="s">
        <v>8</v>
      </c>
      <c r="G520" s="5">
        <v>5240.7650000000003</v>
      </c>
    </row>
    <row r="521" spans="1:7" ht="21">
      <c r="A521" s="5">
        <v>31</v>
      </c>
      <c r="B521" s="5" t="s">
        <v>9</v>
      </c>
      <c r="C521" s="5">
        <v>30.875</v>
      </c>
      <c r="D521" s="5">
        <v>0</v>
      </c>
      <c r="E521" s="5" t="s">
        <v>10</v>
      </c>
      <c r="F521" s="5" t="s">
        <v>13</v>
      </c>
      <c r="G521" s="5">
        <v>3857.7592500000001</v>
      </c>
    </row>
    <row r="522" spans="1:7" ht="21">
      <c r="A522" s="5">
        <v>50</v>
      </c>
      <c r="B522" s="5" t="s">
        <v>6</v>
      </c>
      <c r="C522" s="5">
        <v>27.36</v>
      </c>
      <c r="D522" s="5">
        <v>0</v>
      </c>
      <c r="E522" s="5" t="s">
        <v>10</v>
      </c>
      <c r="F522" s="5" t="s">
        <v>13</v>
      </c>
      <c r="G522" s="5">
        <v>25656.575260000001</v>
      </c>
    </row>
    <row r="523" spans="1:7" ht="21">
      <c r="A523" s="5">
        <v>32</v>
      </c>
      <c r="B523" s="5" t="s">
        <v>6</v>
      </c>
      <c r="C523" s="5">
        <v>44.22</v>
      </c>
      <c r="D523" s="5">
        <v>0</v>
      </c>
      <c r="E523" s="5" t="s">
        <v>10</v>
      </c>
      <c r="F523" s="5" t="s">
        <v>11</v>
      </c>
      <c r="G523" s="5">
        <v>3994.1777999999999</v>
      </c>
    </row>
    <row r="524" spans="1:7" ht="21">
      <c r="A524" s="5">
        <v>51</v>
      </c>
      <c r="B524" s="5" t="s">
        <v>6</v>
      </c>
      <c r="C524" s="5">
        <v>33.914999999999999</v>
      </c>
      <c r="D524" s="5">
        <v>0</v>
      </c>
      <c r="E524" s="5" t="s">
        <v>10</v>
      </c>
      <c r="F524" s="5" t="s">
        <v>13</v>
      </c>
      <c r="G524" s="5">
        <v>9866.3048500000004</v>
      </c>
    </row>
    <row r="525" spans="1:7" ht="21">
      <c r="A525" s="5">
        <v>38</v>
      </c>
      <c r="B525" s="5" t="s">
        <v>6</v>
      </c>
      <c r="C525" s="5">
        <v>37.729999999999997</v>
      </c>
      <c r="D525" s="5">
        <v>0</v>
      </c>
      <c r="E525" s="5" t="s">
        <v>10</v>
      </c>
      <c r="F525" s="5" t="s">
        <v>11</v>
      </c>
      <c r="G525" s="5">
        <v>5397.6166999999996</v>
      </c>
    </row>
    <row r="526" spans="1:7" ht="21">
      <c r="A526" s="5">
        <v>42</v>
      </c>
      <c r="B526" s="5" t="s">
        <v>9</v>
      </c>
      <c r="C526" s="5">
        <v>26.07</v>
      </c>
      <c r="D526" s="5">
        <v>1</v>
      </c>
      <c r="E526" s="5" t="s">
        <v>7</v>
      </c>
      <c r="F526" s="5" t="s">
        <v>11</v>
      </c>
      <c r="G526" s="5">
        <v>38245.593269999998</v>
      </c>
    </row>
    <row r="527" spans="1:7" ht="21">
      <c r="A527" s="5">
        <v>18</v>
      </c>
      <c r="B527" s="5" t="s">
        <v>6</v>
      </c>
      <c r="C527" s="5">
        <v>33.880000000000003</v>
      </c>
      <c r="D527" s="5">
        <v>0</v>
      </c>
      <c r="E527" s="5" t="s">
        <v>10</v>
      </c>
      <c r="F527" s="5" t="s">
        <v>11</v>
      </c>
      <c r="G527" s="5">
        <v>11482.63485</v>
      </c>
    </row>
    <row r="528" spans="1:7" ht="21">
      <c r="A528" s="5">
        <v>19</v>
      </c>
      <c r="B528" s="5" t="s">
        <v>6</v>
      </c>
      <c r="C528" s="5">
        <v>30.59</v>
      </c>
      <c r="D528" s="5">
        <v>2</v>
      </c>
      <c r="E528" s="5" t="s">
        <v>10</v>
      </c>
      <c r="F528" s="5" t="s">
        <v>12</v>
      </c>
      <c r="G528" s="5">
        <v>24059.680189999999</v>
      </c>
    </row>
    <row r="529" spans="1:7" ht="21">
      <c r="A529" s="5">
        <v>51</v>
      </c>
      <c r="B529" s="5" t="s">
        <v>6</v>
      </c>
      <c r="C529" s="5">
        <v>25.8</v>
      </c>
      <c r="D529" s="5">
        <v>1</v>
      </c>
      <c r="E529" s="5" t="s">
        <v>10</v>
      </c>
      <c r="F529" s="5" t="s">
        <v>8</v>
      </c>
      <c r="G529" s="5">
        <v>9861.0249999999996</v>
      </c>
    </row>
    <row r="530" spans="1:7" ht="21">
      <c r="A530" s="5">
        <v>46</v>
      </c>
      <c r="B530" s="5" t="s">
        <v>9</v>
      </c>
      <c r="C530" s="5">
        <v>39.424999999999997</v>
      </c>
      <c r="D530" s="5">
        <v>1</v>
      </c>
      <c r="E530" s="5" t="s">
        <v>10</v>
      </c>
      <c r="F530" s="5" t="s">
        <v>13</v>
      </c>
      <c r="G530" s="5">
        <v>8342.9087500000005</v>
      </c>
    </row>
    <row r="531" spans="1:7" ht="21">
      <c r="A531" s="5">
        <v>18</v>
      </c>
      <c r="B531" s="5" t="s">
        <v>9</v>
      </c>
      <c r="C531" s="5">
        <v>25.46</v>
      </c>
      <c r="D531" s="5">
        <v>0</v>
      </c>
      <c r="E531" s="5" t="s">
        <v>10</v>
      </c>
      <c r="F531" s="5" t="s">
        <v>13</v>
      </c>
      <c r="G531" s="5">
        <v>1708.0014000000001</v>
      </c>
    </row>
    <row r="532" spans="1:7" ht="21">
      <c r="A532" s="5">
        <v>57</v>
      </c>
      <c r="B532" s="5" t="s">
        <v>9</v>
      </c>
      <c r="C532" s="5">
        <v>42.13</v>
      </c>
      <c r="D532" s="5">
        <v>1</v>
      </c>
      <c r="E532" s="5" t="s">
        <v>7</v>
      </c>
      <c r="F532" s="5" t="s">
        <v>11</v>
      </c>
      <c r="G532" s="5">
        <v>48675.517699999997</v>
      </c>
    </row>
    <row r="533" spans="1:7" ht="21">
      <c r="A533" s="5">
        <v>62</v>
      </c>
      <c r="B533" s="5" t="s">
        <v>6</v>
      </c>
      <c r="C533" s="5">
        <v>31.73</v>
      </c>
      <c r="D533" s="5">
        <v>0</v>
      </c>
      <c r="E533" s="5" t="s">
        <v>10</v>
      </c>
      <c r="F533" s="5" t="s">
        <v>13</v>
      </c>
      <c r="G533" s="5">
        <v>14043.476699999999</v>
      </c>
    </row>
    <row r="534" spans="1:7" ht="21">
      <c r="A534" s="5">
        <v>59</v>
      </c>
      <c r="B534" s="5" t="s">
        <v>9</v>
      </c>
      <c r="C534" s="5">
        <v>29.7</v>
      </c>
      <c r="D534" s="5">
        <v>2</v>
      </c>
      <c r="E534" s="5" t="s">
        <v>10</v>
      </c>
      <c r="F534" s="5" t="s">
        <v>11</v>
      </c>
      <c r="G534" s="5">
        <v>12925.886</v>
      </c>
    </row>
    <row r="535" spans="1:7" ht="21">
      <c r="A535" s="5">
        <v>37</v>
      </c>
      <c r="B535" s="5" t="s">
        <v>9</v>
      </c>
      <c r="C535" s="5">
        <v>36.19</v>
      </c>
      <c r="D535" s="5">
        <v>0</v>
      </c>
      <c r="E535" s="5" t="s">
        <v>10</v>
      </c>
      <c r="F535" s="5" t="s">
        <v>11</v>
      </c>
      <c r="G535" s="5">
        <v>19214.705529999999</v>
      </c>
    </row>
    <row r="536" spans="1:7" ht="21">
      <c r="A536" s="5">
        <v>64</v>
      </c>
      <c r="B536" s="5" t="s">
        <v>9</v>
      </c>
      <c r="C536" s="5">
        <v>40.479999999999997</v>
      </c>
      <c r="D536" s="5">
        <v>0</v>
      </c>
      <c r="E536" s="5" t="s">
        <v>10</v>
      </c>
      <c r="F536" s="5" t="s">
        <v>11</v>
      </c>
      <c r="G536" s="5">
        <v>13831.1152</v>
      </c>
    </row>
    <row r="537" spans="1:7" ht="21">
      <c r="A537" s="5">
        <v>38</v>
      </c>
      <c r="B537" s="5" t="s">
        <v>9</v>
      </c>
      <c r="C537" s="5">
        <v>28.024999999999999</v>
      </c>
      <c r="D537" s="5">
        <v>1</v>
      </c>
      <c r="E537" s="5" t="s">
        <v>10</v>
      </c>
      <c r="F537" s="5" t="s">
        <v>13</v>
      </c>
      <c r="G537" s="5">
        <v>6067.1267500000004</v>
      </c>
    </row>
    <row r="538" spans="1:7" ht="21">
      <c r="A538" s="5">
        <v>33</v>
      </c>
      <c r="B538" s="5" t="s">
        <v>6</v>
      </c>
      <c r="C538" s="5">
        <v>38.9</v>
      </c>
      <c r="D538" s="5">
        <v>3</v>
      </c>
      <c r="E538" s="5" t="s">
        <v>10</v>
      </c>
      <c r="F538" s="5" t="s">
        <v>8</v>
      </c>
      <c r="G538" s="5">
        <v>5972.3779999999997</v>
      </c>
    </row>
    <row r="539" spans="1:7" ht="21">
      <c r="A539" s="5">
        <v>46</v>
      </c>
      <c r="B539" s="5" t="s">
        <v>6</v>
      </c>
      <c r="C539" s="5">
        <v>30.2</v>
      </c>
      <c r="D539" s="5">
        <v>2</v>
      </c>
      <c r="E539" s="5" t="s">
        <v>10</v>
      </c>
      <c r="F539" s="5" t="s">
        <v>8</v>
      </c>
      <c r="G539" s="5">
        <v>8825.0859999999993</v>
      </c>
    </row>
    <row r="540" spans="1:7" ht="21">
      <c r="A540" s="5">
        <v>46</v>
      </c>
      <c r="B540" s="5" t="s">
        <v>6</v>
      </c>
      <c r="C540" s="5">
        <v>28.05</v>
      </c>
      <c r="D540" s="5">
        <v>1</v>
      </c>
      <c r="E540" s="5" t="s">
        <v>10</v>
      </c>
      <c r="F540" s="5" t="s">
        <v>11</v>
      </c>
      <c r="G540" s="5">
        <v>8233.0974999999999</v>
      </c>
    </row>
    <row r="541" spans="1:7" ht="21">
      <c r="A541" s="5">
        <v>53</v>
      </c>
      <c r="B541" s="5" t="s">
        <v>9</v>
      </c>
      <c r="C541" s="5">
        <v>31.35</v>
      </c>
      <c r="D541" s="5">
        <v>0</v>
      </c>
      <c r="E541" s="5" t="s">
        <v>10</v>
      </c>
      <c r="F541" s="5" t="s">
        <v>11</v>
      </c>
      <c r="G541" s="5">
        <v>27346.04207</v>
      </c>
    </row>
    <row r="542" spans="1:7" ht="21">
      <c r="A542" s="5">
        <v>34</v>
      </c>
      <c r="B542" s="5" t="s">
        <v>6</v>
      </c>
      <c r="C542" s="5">
        <v>38</v>
      </c>
      <c r="D542" s="5">
        <v>3</v>
      </c>
      <c r="E542" s="5" t="s">
        <v>10</v>
      </c>
      <c r="F542" s="5" t="s">
        <v>8</v>
      </c>
      <c r="G542" s="5">
        <v>6196.4480000000003</v>
      </c>
    </row>
    <row r="543" spans="1:7" ht="21">
      <c r="A543" s="5">
        <v>20</v>
      </c>
      <c r="B543" s="5" t="s">
        <v>6</v>
      </c>
      <c r="C543" s="5">
        <v>31.79</v>
      </c>
      <c r="D543" s="5">
        <v>2</v>
      </c>
      <c r="E543" s="5" t="s">
        <v>10</v>
      </c>
      <c r="F543" s="5" t="s">
        <v>11</v>
      </c>
      <c r="G543" s="5">
        <v>3056.3881000000001</v>
      </c>
    </row>
    <row r="544" spans="1:7" ht="21">
      <c r="A544" s="5">
        <v>63</v>
      </c>
      <c r="B544" s="5" t="s">
        <v>6</v>
      </c>
      <c r="C544" s="5">
        <v>36.299999999999997</v>
      </c>
      <c r="D544" s="5">
        <v>0</v>
      </c>
      <c r="E544" s="5" t="s">
        <v>10</v>
      </c>
      <c r="F544" s="5" t="s">
        <v>11</v>
      </c>
      <c r="G544" s="5">
        <v>13887.204</v>
      </c>
    </row>
    <row r="545" spans="1:7" ht="21">
      <c r="A545" s="5">
        <v>54</v>
      </c>
      <c r="B545" s="5" t="s">
        <v>6</v>
      </c>
      <c r="C545" s="5">
        <v>47.41</v>
      </c>
      <c r="D545" s="5">
        <v>0</v>
      </c>
      <c r="E545" s="5" t="s">
        <v>7</v>
      </c>
      <c r="F545" s="5" t="s">
        <v>11</v>
      </c>
      <c r="G545" s="5">
        <v>63770.428010000003</v>
      </c>
    </row>
    <row r="546" spans="1:7" ht="21">
      <c r="A546" s="5">
        <v>54</v>
      </c>
      <c r="B546" s="5" t="s">
        <v>9</v>
      </c>
      <c r="C546" s="5">
        <v>30.21</v>
      </c>
      <c r="D546" s="5">
        <v>0</v>
      </c>
      <c r="E546" s="5" t="s">
        <v>10</v>
      </c>
      <c r="F546" s="5" t="s">
        <v>12</v>
      </c>
      <c r="G546" s="5">
        <v>10231.499900000001</v>
      </c>
    </row>
    <row r="547" spans="1:7" ht="21">
      <c r="A547" s="5">
        <v>49</v>
      </c>
      <c r="B547" s="5" t="s">
        <v>9</v>
      </c>
      <c r="C547" s="5">
        <v>25.84</v>
      </c>
      <c r="D547" s="5">
        <v>2</v>
      </c>
      <c r="E547" s="5" t="s">
        <v>7</v>
      </c>
      <c r="F547" s="5" t="s">
        <v>12</v>
      </c>
      <c r="G547" s="5">
        <v>23807.240600000001</v>
      </c>
    </row>
    <row r="548" spans="1:7" ht="21">
      <c r="A548" s="5">
        <v>28</v>
      </c>
      <c r="B548" s="5" t="s">
        <v>9</v>
      </c>
      <c r="C548" s="5">
        <v>35.435000000000002</v>
      </c>
      <c r="D548" s="5">
        <v>0</v>
      </c>
      <c r="E548" s="5" t="s">
        <v>10</v>
      </c>
      <c r="F548" s="5" t="s">
        <v>13</v>
      </c>
      <c r="G548" s="5">
        <v>3268.84665</v>
      </c>
    </row>
    <row r="549" spans="1:7" ht="21">
      <c r="A549" s="5">
        <v>54</v>
      </c>
      <c r="B549" s="5" t="s">
        <v>6</v>
      </c>
      <c r="C549" s="5">
        <v>46.7</v>
      </c>
      <c r="D549" s="5">
        <v>2</v>
      </c>
      <c r="E549" s="5" t="s">
        <v>10</v>
      </c>
      <c r="F549" s="5" t="s">
        <v>8</v>
      </c>
      <c r="G549" s="5">
        <v>11538.421</v>
      </c>
    </row>
    <row r="550" spans="1:7" ht="21">
      <c r="A550" s="5">
        <v>25</v>
      </c>
      <c r="B550" s="5" t="s">
        <v>6</v>
      </c>
      <c r="C550" s="5">
        <v>28.594999999999999</v>
      </c>
      <c r="D550" s="5">
        <v>0</v>
      </c>
      <c r="E550" s="5" t="s">
        <v>10</v>
      </c>
      <c r="F550" s="5" t="s">
        <v>13</v>
      </c>
      <c r="G550" s="5">
        <v>3213.6220499999999</v>
      </c>
    </row>
    <row r="551" spans="1:7" ht="21">
      <c r="A551" s="5">
        <v>43</v>
      </c>
      <c r="B551" s="5" t="s">
        <v>6</v>
      </c>
      <c r="C551" s="5">
        <v>46.2</v>
      </c>
      <c r="D551" s="5">
        <v>0</v>
      </c>
      <c r="E551" s="5" t="s">
        <v>7</v>
      </c>
      <c r="F551" s="5" t="s">
        <v>11</v>
      </c>
      <c r="G551" s="5">
        <v>45863.205000000002</v>
      </c>
    </row>
    <row r="552" spans="1:7" ht="21">
      <c r="A552" s="5">
        <v>63</v>
      </c>
      <c r="B552" s="5" t="s">
        <v>9</v>
      </c>
      <c r="C552" s="5">
        <v>30.8</v>
      </c>
      <c r="D552" s="5">
        <v>0</v>
      </c>
      <c r="E552" s="5" t="s">
        <v>10</v>
      </c>
      <c r="F552" s="5" t="s">
        <v>8</v>
      </c>
      <c r="G552" s="5">
        <v>13390.558999999999</v>
      </c>
    </row>
    <row r="553" spans="1:7" ht="21">
      <c r="A553" s="5">
        <v>32</v>
      </c>
      <c r="B553" s="5" t="s">
        <v>6</v>
      </c>
      <c r="C553" s="5">
        <v>28.93</v>
      </c>
      <c r="D553" s="5">
        <v>0</v>
      </c>
      <c r="E553" s="5" t="s">
        <v>10</v>
      </c>
      <c r="F553" s="5" t="s">
        <v>11</v>
      </c>
      <c r="G553" s="5">
        <v>3972.9247</v>
      </c>
    </row>
    <row r="554" spans="1:7" ht="21">
      <c r="A554" s="5">
        <v>62</v>
      </c>
      <c r="B554" s="5" t="s">
        <v>9</v>
      </c>
      <c r="C554" s="5">
        <v>21.4</v>
      </c>
      <c r="D554" s="5">
        <v>0</v>
      </c>
      <c r="E554" s="5" t="s">
        <v>10</v>
      </c>
      <c r="F554" s="5" t="s">
        <v>8</v>
      </c>
      <c r="G554" s="5">
        <v>12957.118</v>
      </c>
    </row>
    <row r="555" spans="1:7" ht="21">
      <c r="A555" s="5">
        <v>52</v>
      </c>
      <c r="B555" s="5" t="s">
        <v>6</v>
      </c>
      <c r="C555" s="5">
        <v>31.73</v>
      </c>
      <c r="D555" s="5">
        <v>2</v>
      </c>
      <c r="E555" s="5" t="s">
        <v>10</v>
      </c>
      <c r="F555" s="5" t="s">
        <v>12</v>
      </c>
      <c r="G555" s="5">
        <v>11187.6567</v>
      </c>
    </row>
    <row r="556" spans="1:7" ht="21">
      <c r="A556" s="5">
        <v>25</v>
      </c>
      <c r="B556" s="5" t="s">
        <v>6</v>
      </c>
      <c r="C556" s="5">
        <v>41.325000000000003</v>
      </c>
      <c r="D556" s="5">
        <v>0</v>
      </c>
      <c r="E556" s="5" t="s">
        <v>10</v>
      </c>
      <c r="F556" s="5" t="s">
        <v>13</v>
      </c>
      <c r="G556" s="5">
        <v>17878.900679999999</v>
      </c>
    </row>
    <row r="557" spans="1:7" ht="21">
      <c r="A557" s="5">
        <v>28</v>
      </c>
      <c r="B557" s="5" t="s">
        <v>9</v>
      </c>
      <c r="C557" s="5">
        <v>23.8</v>
      </c>
      <c r="D557" s="5">
        <v>2</v>
      </c>
      <c r="E557" s="5" t="s">
        <v>10</v>
      </c>
      <c r="F557" s="5" t="s">
        <v>8</v>
      </c>
      <c r="G557" s="5">
        <v>3847.674</v>
      </c>
    </row>
    <row r="558" spans="1:7" ht="21">
      <c r="A558" s="5">
        <v>46</v>
      </c>
      <c r="B558" s="5" t="s">
        <v>9</v>
      </c>
      <c r="C558" s="5">
        <v>33.44</v>
      </c>
      <c r="D558" s="5">
        <v>1</v>
      </c>
      <c r="E558" s="5" t="s">
        <v>10</v>
      </c>
      <c r="F558" s="5" t="s">
        <v>13</v>
      </c>
      <c r="G558" s="5">
        <v>8334.5895999999993</v>
      </c>
    </row>
    <row r="559" spans="1:7" ht="21">
      <c r="A559" s="5">
        <v>34</v>
      </c>
      <c r="B559" s="5" t="s">
        <v>9</v>
      </c>
      <c r="C559" s="5">
        <v>34.21</v>
      </c>
      <c r="D559" s="5">
        <v>0</v>
      </c>
      <c r="E559" s="5" t="s">
        <v>10</v>
      </c>
      <c r="F559" s="5" t="s">
        <v>11</v>
      </c>
      <c r="G559" s="5">
        <v>3935.1799000000001</v>
      </c>
    </row>
    <row r="560" spans="1:7" ht="21">
      <c r="A560" s="5">
        <v>35</v>
      </c>
      <c r="B560" s="5" t="s">
        <v>6</v>
      </c>
      <c r="C560" s="5">
        <v>34.104999999999997</v>
      </c>
      <c r="D560" s="5">
        <v>3</v>
      </c>
      <c r="E560" s="5" t="s">
        <v>7</v>
      </c>
      <c r="F560" s="5" t="s">
        <v>12</v>
      </c>
      <c r="G560" s="5">
        <v>39983.425949999997</v>
      </c>
    </row>
    <row r="561" spans="1:7" ht="21">
      <c r="A561" s="5">
        <v>19</v>
      </c>
      <c r="B561" s="5" t="s">
        <v>9</v>
      </c>
      <c r="C561" s="5">
        <v>35.53</v>
      </c>
      <c r="D561" s="5">
        <v>0</v>
      </c>
      <c r="E561" s="5" t="s">
        <v>10</v>
      </c>
      <c r="F561" s="5" t="s">
        <v>12</v>
      </c>
      <c r="G561" s="5">
        <v>1646.4296999999999</v>
      </c>
    </row>
    <row r="562" spans="1:7" ht="21">
      <c r="A562" s="5">
        <v>46</v>
      </c>
      <c r="B562" s="5" t="s">
        <v>6</v>
      </c>
      <c r="C562" s="5">
        <v>19.95</v>
      </c>
      <c r="D562" s="5">
        <v>2</v>
      </c>
      <c r="E562" s="5" t="s">
        <v>10</v>
      </c>
      <c r="F562" s="5" t="s">
        <v>12</v>
      </c>
      <c r="G562" s="5">
        <v>9193.8384999999998</v>
      </c>
    </row>
    <row r="563" spans="1:7" ht="21">
      <c r="A563" s="5">
        <v>54</v>
      </c>
      <c r="B563" s="5" t="s">
        <v>6</v>
      </c>
      <c r="C563" s="5">
        <v>32.68</v>
      </c>
      <c r="D563" s="5">
        <v>0</v>
      </c>
      <c r="E563" s="5" t="s">
        <v>10</v>
      </c>
      <c r="F563" s="5" t="s">
        <v>13</v>
      </c>
      <c r="G563" s="5">
        <v>10923.933199999999</v>
      </c>
    </row>
    <row r="564" spans="1:7" ht="21">
      <c r="A564" s="5">
        <v>27</v>
      </c>
      <c r="B564" s="5" t="s">
        <v>9</v>
      </c>
      <c r="C564" s="5">
        <v>30.5</v>
      </c>
      <c r="D564" s="5">
        <v>0</v>
      </c>
      <c r="E564" s="5" t="s">
        <v>10</v>
      </c>
      <c r="F564" s="5" t="s">
        <v>8</v>
      </c>
      <c r="G564" s="5">
        <v>2494.0219999999999</v>
      </c>
    </row>
    <row r="565" spans="1:7" ht="21">
      <c r="A565" s="5">
        <v>50</v>
      </c>
      <c r="B565" s="5" t="s">
        <v>9</v>
      </c>
      <c r="C565" s="5">
        <v>44.77</v>
      </c>
      <c r="D565" s="5">
        <v>1</v>
      </c>
      <c r="E565" s="5" t="s">
        <v>10</v>
      </c>
      <c r="F565" s="5" t="s">
        <v>11</v>
      </c>
      <c r="G565" s="5">
        <v>9058.7302999999993</v>
      </c>
    </row>
    <row r="566" spans="1:7" ht="21">
      <c r="A566" s="5">
        <v>18</v>
      </c>
      <c r="B566" s="5" t="s">
        <v>6</v>
      </c>
      <c r="C566" s="5">
        <v>32.119999999999997</v>
      </c>
      <c r="D566" s="5">
        <v>2</v>
      </c>
      <c r="E566" s="5" t="s">
        <v>10</v>
      </c>
      <c r="F566" s="5" t="s">
        <v>11</v>
      </c>
      <c r="G566" s="5">
        <v>2801.2588000000001</v>
      </c>
    </row>
    <row r="567" spans="1:7" ht="21">
      <c r="A567" s="5">
        <v>19</v>
      </c>
      <c r="B567" s="5" t="s">
        <v>6</v>
      </c>
      <c r="C567" s="5">
        <v>30.495000000000001</v>
      </c>
      <c r="D567" s="5">
        <v>0</v>
      </c>
      <c r="E567" s="5" t="s">
        <v>10</v>
      </c>
      <c r="F567" s="5" t="s">
        <v>12</v>
      </c>
      <c r="G567" s="5">
        <v>2128.4310500000001</v>
      </c>
    </row>
    <row r="568" spans="1:7" ht="21">
      <c r="A568" s="5">
        <v>38</v>
      </c>
      <c r="B568" s="5" t="s">
        <v>6</v>
      </c>
      <c r="C568" s="5">
        <v>40.564999999999998</v>
      </c>
      <c r="D568" s="5">
        <v>1</v>
      </c>
      <c r="E568" s="5" t="s">
        <v>10</v>
      </c>
      <c r="F568" s="5" t="s">
        <v>12</v>
      </c>
      <c r="G568" s="5">
        <v>6373.55735</v>
      </c>
    </row>
    <row r="569" spans="1:7" ht="21">
      <c r="A569" s="5">
        <v>41</v>
      </c>
      <c r="B569" s="5" t="s">
        <v>9</v>
      </c>
      <c r="C569" s="5">
        <v>30.59</v>
      </c>
      <c r="D569" s="5">
        <v>2</v>
      </c>
      <c r="E569" s="5" t="s">
        <v>10</v>
      </c>
      <c r="F569" s="5" t="s">
        <v>12</v>
      </c>
      <c r="G569" s="5">
        <v>7256.7231000000002</v>
      </c>
    </row>
    <row r="570" spans="1:7" ht="21">
      <c r="A570" s="5">
        <v>49</v>
      </c>
      <c r="B570" s="5" t="s">
        <v>6</v>
      </c>
      <c r="C570" s="5">
        <v>31.9</v>
      </c>
      <c r="D570" s="5">
        <v>5</v>
      </c>
      <c r="E570" s="5" t="s">
        <v>10</v>
      </c>
      <c r="F570" s="5" t="s">
        <v>8</v>
      </c>
      <c r="G570" s="5">
        <v>11552.904</v>
      </c>
    </row>
    <row r="571" spans="1:7" ht="21">
      <c r="A571" s="5">
        <v>48</v>
      </c>
      <c r="B571" s="5" t="s">
        <v>9</v>
      </c>
      <c r="C571" s="5">
        <v>40.564999999999998</v>
      </c>
      <c r="D571" s="5">
        <v>2</v>
      </c>
      <c r="E571" s="5" t="s">
        <v>7</v>
      </c>
      <c r="F571" s="5" t="s">
        <v>12</v>
      </c>
      <c r="G571" s="5">
        <v>45702.022349999999</v>
      </c>
    </row>
    <row r="572" spans="1:7" ht="21">
      <c r="A572" s="5">
        <v>31</v>
      </c>
      <c r="B572" s="5" t="s">
        <v>6</v>
      </c>
      <c r="C572" s="5">
        <v>29.1</v>
      </c>
      <c r="D572" s="5">
        <v>0</v>
      </c>
      <c r="E572" s="5" t="s">
        <v>10</v>
      </c>
      <c r="F572" s="5" t="s">
        <v>8</v>
      </c>
      <c r="G572" s="5">
        <v>3761.2919999999999</v>
      </c>
    </row>
    <row r="573" spans="1:7" ht="21">
      <c r="A573" s="5">
        <v>18</v>
      </c>
      <c r="B573" s="5" t="s">
        <v>6</v>
      </c>
      <c r="C573" s="5">
        <v>37.29</v>
      </c>
      <c r="D573" s="5">
        <v>1</v>
      </c>
      <c r="E573" s="5" t="s">
        <v>10</v>
      </c>
      <c r="F573" s="5" t="s">
        <v>11</v>
      </c>
      <c r="G573" s="5">
        <v>2219.4450999999999</v>
      </c>
    </row>
    <row r="574" spans="1:7" ht="21">
      <c r="A574" s="5">
        <v>30</v>
      </c>
      <c r="B574" s="5" t="s">
        <v>6</v>
      </c>
      <c r="C574" s="5">
        <v>43.12</v>
      </c>
      <c r="D574" s="5">
        <v>2</v>
      </c>
      <c r="E574" s="5" t="s">
        <v>10</v>
      </c>
      <c r="F574" s="5" t="s">
        <v>11</v>
      </c>
      <c r="G574" s="5">
        <v>4753.6368000000002</v>
      </c>
    </row>
    <row r="575" spans="1:7" ht="21">
      <c r="A575" s="5">
        <v>62</v>
      </c>
      <c r="B575" s="5" t="s">
        <v>6</v>
      </c>
      <c r="C575" s="5">
        <v>36.86</v>
      </c>
      <c r="D575" s="5">
        <v>1</v>
      </c>
      <c r="E575" s="5" t="s">
        <v>10</v>
      </c>
      <c r="F575" s="5" t="s">
        <v>13</v>
      </c>
      <c r="G575" s="5">
        <v>31620.001059999999</v>
      </c>
    </row>
    <row r="576" spans="1:7" ht="21">
      <c r="A576" s="5">
        <v>57</v>
      </c>
      <c r="B576" s="5" t="s">
        <v>6</v>
      </c>
      <c r="C576" s="5">
        <v>34.295000000000002</v>
      </c>
      <c r="D576" s="5">
        <v>2</v>
      </c>
      <c r="E576" s="5" t="s">
        <v>10</v>
      </c>
      <c r="F576" s="5" t="s">
        <v>13</v>
      </c>
      <c r="G576" s="5">
        <v>13224.057049999999</v>
      </c>
    </row>
    <row r="577" spans="1:7" ht="21">
      <c r="A577" s="5">
        <v>58</v>
      </c>
      <c r="B577" s="5" t="s">
        <v>6</v>
      </c>
      <c r="C577" s="5">
        <v>27.17</v>
      </c>
      <c r="D577" s="5">
        <v>0</v>
      </c>
      <c r="E577" s="5" t="s">
        <v>10</v>
      </c>
      <c r="F577" s="5" t="s">
        <v>12</v>
      </c>
      <c r="G577" s="5">
        <v>12222.898300000001</v>
      </c>
    </row>
    <row r="578" spans="1:7" ht="21">
      <c r="A578" s="5">
        <v>22</v>
      </c>
      <c r="B578" s="5" t="s">
        <v>9</v>
      </c>
      <c r="C578" s="5">
        <v>26.84</v>
      </c>
      <c r="D578" s="5">
        <v>0</v>
      </c>
      <c r="E578" s="5" t="s">
        <v>10</v>
      </c>
      <c r="F578" s="5" t="s">
        <v>11</v>
      </c>
      <c r="G578" s="5">
        <v>1664.9996000000001</v>
      </c>
    </row>
    <row r="579" spans="1:7" ht="21">
      <c r="A579" s="5">
        <v>31</v>
      </c>
      <c r="B579" s="5" t="s">
        <v>6</v>
      </c>
      <c r="C579" s="5">
        <v>38.094999999999999</v>
      </c>
      <c r="D579" s="5">
        <v>1</v>
      </c>
      <c r="E579" s="5" t="s">
        <v>7</v>
      </c>
      <c r="F579" s="5" t="s">
        <v>13</v>
      </c>
      <c r="G579" s="5">
        <v>58571.074480000003</v>
      </c>
    </row>
    <row r="580" spans="1:7" ht="21">
      <c r="A580" s="5">
        <v>52</v>
      </c>
      <c r="B580" s="5" t="s">
        <v>9</v>
      </c>
      <c r="C580" s="5">
        <v>30.2</v>
      </c>
      <c r="D580" s="5">
        <v>1</v>
      </c>
      <c r="E580" s="5" t="s">
        <v>10</v>
      </c>
      <c r="F580" s="5" t="s">
        <v>8</v>
      </c>
      <c r="G580" s="5">
        <v>9724.5300000000007</v>
      </c>
    </row>
    <row r="581" spans="1:7" ht="21">
      <c r="A581" s="5">
        <v>25</v>
      </c>
      <c r="B581" s="5" t="s">
        <v>6</v>
      </c>
      <c r="C581" s="5">
        <v>23.465</v>
      </c>
      <c r="D581" s="5">
        <v>0</v>
      </c>
      <c r="E581" s="5" t="s">
        <v>10</v>
      </c>
      <c r="F581" s="5" t="s">
        <v>13</v>
      </c>
      <c r="G581" s="5">
        <v>3206.4913499999998</v>
      </c>
    </row>
    <row r="582" spans="1:7" ht="21">
      <c r="A582" s="5">
        <v>59</v>
      </c>
      <c r="B582" s="5" t="s">
        <v>9</v>
      </c>
      <c r="C582" s="5">
        <v>25.46</v>
      </c>
      <c r="D582" s="5">
        <v>1</v>
      </c>
      <c r="E582" s="5" t="s">
        <v>10</v>
      </c>
      <c r="F582" s="5" t="s">
        <v>13</v>
      </c>
      <c r="G582" s="5">
        <v>12913.992399999999</v>
      </c>
    </row>
    <row r="583" spans="1:7" ht="21">
      <c r="A583" s="5">
        <v>19</v>
      </c>
      <c r="B583" s="5" t="s">
        <v>9</v>
      </c>
      <c r="C583" s="5">
        <v>30.59</v>
      </c>
      <c r="D583" s="5">
        <v>0</v>
      </c>
      <c r="E583" s="5" t="s">
        <v>10</v>
      </c>
      <c r="F583" s="5" t="s">
        <v>12</v>
      </c>
      <c r="G583" s="5">
        <v>1639.5631000000001</v>
      </c>
    </row>
    <row r="584" spans="1:7" ht="21">
      <c r="A584" s="5">
        <v>39</v>
      </c>
      <c r="B584" s="5" t="s">
        <v>9</v>
      </c>
      <c r="C584" s="5">
        <v>45.43</v>
      </c>
      <c r="D584" s="5">
        <v>2</v>
      </c>
      <c r="E584" s="5" t="s">
        <v>10</v>
      </c>
      <c r="F584" s="5" t="s">
        <v>11</v>
      </c>
      <c r="G584" s="5">
        <v>6356.2707</v>
      </c>
    </row>
    <row r="585" spans="1:7" ht="21">
      <c r="A585" s="5">
        <v>32</v>
      </c>
      <c r="B585" s="5" t="s">
        <v>6</v>
      </c>
      <c r="C585" s="5">
        <v>23.65</v>
      </c>
      <c r="D585" s="5">
        <v>1</v>
      </c>
      <c r="E585" s="5" t="s">
        <v>10</v>
      </c>
      <c r="F585" s="5" t="s">
        <v>11</v>
      </c>
      <c r="G585" s="5">
        <v>17626.239509999999</v>
      </c>
    </row>
    <row r="586" spans="1:7" ht="21">
      <c r="A586" s="5">
        <v>19</v>
      </c>
      <c r="B586" s="5" t="s">
        <v>9</v>
      </c>
      <c r="C586" s="5">
        <v>20.7</v>
      </c>
      <c r="D586" s="5">
        <v>0</v>
      </c>
      <c r="E586" s="5" t="s">
        <v>10</v>
      </c>
      <c r="F586" s="5" t="s">
        <v>8</v>
      </c>
      <c r="G586" s="5">
        <v>1242.816</v>
      </c>
    </row>
    <row r="587" spans="1:7" ht="21">
      <c r="A587" s="5">
        <v>33</v>
      </c>
      <c r="B587" s="5" t="s">
        <v>6</v>
      </c>
      <c r="C587" s="5">
        <v>28.27</v>
      </c>
      <c r="D587" s="5">
        <v>1</v>
      </c>
      <c r="E587" s="5" t="s">
        <v>10</v>
      </c>
      <c r="F587" s="5" t="s">
        <v>11</v>
      </c>
      <c r="G587" s="5">
        <v>4779.6022999999996</v>
      </c>
    </row>
    <row r="588" spans="1:7" ht="21">
      <c r="A588" s="5">
        <v>21</v>
      </c>
      <c r="B588" s="5" t="s">
        <v>9</v>
      </c>
      <c r="C588" s="5">
        <v>20.234999999999999</v>
      </c>
      <c r="D588" s="5">
        <v>3</v>
      </c>
      <c r="E588" s="5" t="s">
        <v>10</v>
      </c>
      <c r="F588" s="5" t="s">
        <v>13</v>
      </c>
      <c r="G588" s="5">
        <v>3861.2096499999998</v>
      </c>
    </row>
    <row r="589" spans="1:7" ht="21">
      <c r="A589" s="5">
        <v>34</v>
      </c>
      <c r="B589" s="5" t="s">
        <v>6</v>
      </c>
      <c r="C589" s="5">
        <v>30.21</v>
      </c>
      <c r="D589" s="5">
        <v>1</v>
      </c>
      <c r="E589" s="5" t="s">
        <v>7</v>
      </c>
      <c r="F589" s="5" t="s">
        <v>12</v>
      </c>
      <c r="G589" s="5">
        <v>43943.876100000001</v>
      </c>
    </row>
    <row r="590" spans="1:7" ht="21">
      <c r="A590" s="5">
        <v>61</v>
      </c>
      <c r="B590" s="5" t="s">
        <v>6</v>
      </c>
      <c r="C590" s="5">
        <v>35.909999999999997</v>
      </c>
      <c r="D590" s="5">
        <v>0</v>
      </c>
      <c r="E590" s="5" t="s">
        <v>10</v>
      </c>
      <c r="F590" s="5" t="s">
        <v>13</v>
      </c>
      <c r="G590" s="5">
        <v>13635.6379</v>
      </c>
    </row>
    <row r="591" spans="1:7" ht="21">
      <c r="A591" s="5">
        <v>38</v>
      </c>
      <c r="B591" s="5" t="s">
        <v>6</v>
      </c>
      <c r="C591" s="5">
        <v>30.69</v>
      </c>
      <c r="D591" s="5">
        <v>1</v>
      </c>
      <c r="E591" s="5" t="s">
        <v>10</v>
      </c>
      <c r="F591" s="5" t="s">
        <v>11</v>
      </c>
      <c r="G591" s="5">
        <v>5976.8311000000003</v>
      </c>
    </row>
    <row r="592" spans="1:7" ht="21">
      <c r="A592" s="5">
        <v>58</v>
      </c>
      <c r="B592" s="5" t="s">
        <v>6</v>
      </c>
      <c r="C592" s="5">
        <v>29</v>
      </c>
      <c r="D592" s="5">
        <v>0</v>
      </c>
      <c r="E592" s="5" t="s">
        <v>10</v>
      </c>
      <c r="F592" s="5" t="s">
        <v>8</v>
      </c>
      <c r="G592" s="5">
        <v>11842.441999999999</v>
      </c>
    </row>
    <row r="593" spans="1:7" ht="21">
      <c r="A593" s="5">
        <v>47</v>
      </c>
      <c r="B593" s="5" t="s">
        <v>9</v>
      </c>
      <c r="C593" s="5">
        <v>19.57</v>
      </c>
      <c r="D593" s="5">
        <v>1</v>
      </c>
      <c r="E593" s="5" t="s">
        <v>10</v>
      </c>
      <c r="F593" s="5" t="s">
        <v>12</v>
      </c>
      <c r="G593" s="5">
        <v>8428.0692999999992</v>
      </c>
    </row>
    <row r="594" spans="1:7" ht="21">
      <c r="A594" s="5">
        <v>20</v>
      </c>
      <c r="B594" s="5" t="s">
        <v>9</v>
      </c>
      <c r="C594" s="5">
        <v>31.13</v>
      </c>
      <c r="D594" s="5">
        <v>2</v>
      </c>
      <c r="E594" s="5" t="s">
        <v>10</v>
      </c>
      <c r="F594" s="5" t="s">
        <v>11</v>
      </c>
      <c r="G594" s="5">
        <v>2566.4706999999999</v>
      </c>
    </row>
    <row r="595" spans="1:7" ht="21">
      <c r="A595" s="5">
        <v>21</v>
      </c>
      <c r="B595" s="5" t="s">
        <v>6</v>
      </c>
      <c r="C595" s="5">
        <v>21.85</v>
      </c>
      <c r="D595" s="5">
        <v>1</v>
      </c>
      <c r="E595" s="5" t="s">
        <v>7</v>
      </c>
      <c r="F595" s="5" t="s">
        <v>13</v>
      </c>
      <c r="G595" s="5">
        <v>15359.104499999999</v>
      </c>
    </row>
    <row r="596" spans="1:7" ht="21">
      <c r="A596" s="5">
        <v>41</v>
      </c>
      <c r="B596" s="5" t="s">
        <v>9</v>
      </c>
      <c r="C596" s="5">
        <v>40.26</v>
      </c>
      <c r="D596" s="5">
        <v>0</v>
      </c>
      <c r="E596" s="5" t="s">
        <v>10</v>
      </c>
      <c r="F596" s="5" t="s">
        <v>11</v>
      </c>
      <c r="G596" s="5">
        <v>5709.1643999999997</v>
      </c>
    </row>
    <row r="597" spans="1:7" ht="21">
      <c r="A597" s="5">
        <v>46</v>
      </c>
      <c r="B597" s="5" t="s">
        <v>6</v>
      </c>
      <c r="C597" s="5">
        <v>33.725000000000001</v>
      </c>
      <c r="D597" s="5">
        <v>1</v>
      </c>
      <c r="E597" s="5" t="s">
        <v>10</v>
      </c>
      <c r="F597" s="5" t="s">
        <v>13</v>
      </c>
      <c r="G597" s="5">
        <v>8823.9857499999998</v>
      </c>
    </row>
    <row r="598" spans="1:7" ht="21">
      <c r="A598" s="5">
        <v>42</v>
      </c>
      <c r="B598" s="5" t="s">
        <v>6</v>
      </c>
      <c r="C598" s="5">
        <v>29.48</v>
      </c>
      <c r="D598" s="5">
        <v>2</v>
      </c>
      <c r="E598" s="5" t="s">
        <v>10</v>
      </c>
      <c r="F598" s="5" t="s">
        <v>11</v>
      </c>
      <c r="G598" s="5">
        <v>7640.3091999999997</v>
      </c>
    </row>
    <row r="599" spans="1:7" ht="21">
      <c r="A599" s="5">
        <v>34</v>
      </c>
      <c r="B599" s="5" t="s">
        <v>6</v>
      </c>
      <c r="C599" s="5">
        <v>33.25</v>
      </c>
      <c r="D599" s="5">
        <v>1</v>
      </c>
      <c r="E599" s="5" t="s">
        <v>10</v>
      </c>
      <c r="F599" s="5" t="s">
        <v>13</v>
      </c>
      <c r="G599" s="5">
        <v>5594.8455000000004</v>
      </c>
    </row>
    <row r="600" spans="1:7" ht="21">
      <c r="A600" s="5">
        <v>43</v>
      </c>
      <c r="B600" s="5" t="s">
        <v>9</v>
      </c>
      <c r="C600" s="5">
        <v>32.6</v>
      </c>
      <c r="D600" s="5">
        <v>2</v>
      </c>
      <c r="E600" s="5" t="s">
        <v>10</v>
      </c>
      <c r="F600" s="5" t="s">
        <v>8</v>
      </c>
      <c r="G600" s="5">
        <v>7441.5010000000002</v>
      </c>
    </row>
    <row r="601" spans="1:7" ht="21">
      <c r="A601" s="5">
        <v>52</v>
      </c>
      <c r="B601" s="5" t="s">
        <v>6</v>
      </c>
      <c r="C601" s="5">
        <v>37.524999999999999</v>
      </c>
      <c r="D601" s="5">
        <v>2</v>
      </c>
      <c r="E601" s="5" t="s">
        <v>10</v>
      </c>
      <c r="F601" s="5" t="s">
        <v>12</v>
      </c>
      <c r="G601" s="5">
        <v>33471.971890000001</v>
      </c>
    </row>
    <row r="602" spans="1:7" ht="21">
      <c r="A602" s="5">
        <v>18</v>
      </c>
      <c r="B602" s="5" t="s">
        <v>6</v>
      </c>
      <c r="C602" s="5">
        <v>39.159999999999997</v>
      </c>
      <c r="D602" s="5">
        <v>0</v>
      </c>
      <c r="E602" s="5" t="s">
        <v>10</v>
      </c>
      <c r="F602" s="5" t="s">
        <v>11</v>
      </c>
      <c r="G602" s="5">
        <v>1633.0444</v>
      </c>
    </row>
    <row r="603" spans="1:7" ht="21">
      <c r="A603" s="5">
        <v>51</v>
      </c>
      <c r="B603" s="5" t="s">
        <v>9</v>
      </c>
      <c r="C603" s="5">
        <v>31.635000000000002</v>
      </c>
      <c r="D603" s="5">
        <v>0</v>
      </c>
      <c r="E603" s="5" t="s">
        <v>10</v>
      </c>
      <c r="F603" s="5" t="s">
        <v>12</v>
      </c>
      <c r="G603" s="5">
        <v>9174.1356500000002</v>
      </c>
    </row>
    <row r="604" spans="1:7" ht="21">
      <c r="A604" s="5">
        <v>56</v>
      </c>
      <c r="B604" s="5" t="s">
        <v>6</v>
      </c>
      <c r="C604" s="5">
        <v>25.3</v>
      </c>
      <c r="D604" s="5">
        <v>0</v>
      </c>
      <c r="E604" s="5" t="s">
        <v>10</v>
      </c>
      <c r="F604" s="5" t="s">
        <v>8</v>
      </c>
      <c r="G604" s="5">
        <v>11070.535</v>
      </c>
    </row>
    <row r="605" spans="1:7" ht="21">
      <c r="A605" s="5">
        <v>64</v>
      </c>
      <c r="B605" s="5" t="s">
        <v>6</v>
      </c>
      <c r="C605" s="5">
        <v>39.049999999999997</v>
      </c>
      <c r="D605" s="5">
        <v>3</v>
      </c>
      <c r="E605" s="5" t="s">
        <v>10</v>
      </c>
      <c r="F605" s="5" t="s">
        <v>11</v>
      </c>
      <c r="G605" s="5">
        <v>16085.127500000001</v>
      </c>
    </row>
    <row r="606" spans="1:7" ht="21">
      <c r="A606" s="5">
        <v>19</v>
      </c>
      <c r="B606" s="5" t="s">
        <v>6</v>
      </c>
      <c r="C606" s="5">
        <v>28.31</v>
      </c>
      <c r="D606" s="5">
        <v>0</v>
      </c>
      <c r="E606" s="5" t="s">
        <v>7</v>
      </c>
      <c r="F606" s="5" t="s">
        <v>12</v>
      </c>
      <c r="G606" s="5">
        <v>17468.983899999999</v>
      </c>
    </row>
    <row r="607" spans="1:7" ht="21">
      <c r="A607" s="5">
        <v>51</v>
      </c>
      <c r="B607" s="5" t="s">
        <v>6</v>
      </c>
      <c r="C607" s="5">
        <v>34.1</v>
      </c>
      <c r="D607" s="5">
        <v>0</v>
      </c>
      <c r="E607" s="5" t="s">
        <v>10</v>
      </c>
      <c r="F607" s="5" t="s">
        <v>11</v>
      </c>
      <c r="G607" s="5">
        <v>9283.5619999999999</v>
      </c>
    </row>
    <row r="608" spans="1:7" ht="21">
      <c r="A608" s="5">
        <v>27</v>
      </c>
      <c r="B608" s="5" t="s">
        <v>6</v>
      </c>
      <c r="C608" s="5">
        <v>25.175000000000001</v>
      </c>
      <c r="D608" s="5">
        <v>0</v>
      </c>
      <c r="E608" s="5" t="s">
        <v>10</v>
      </c>
      <c r="F608" s="5" t="s">
        <v>13</v>
      </c>
      <c r="G608" s="5">
        <v>3558.6202499999999</v>
      </c>
    </row>
    <row r="609" spans="1:7" ht="21">
      <c r="A609" s="5">
        <v>59</v>
      </c>
      <c r="B609" s="5" t="s">
        <v>6</v>
      </c>
      <c r="C609" s="5">
        <v>23.655000000000001</v>
      </c>
      <c r="D609" s="5">
        <v>0</v>
      </c>
      <c r="E609" s="5" t="s">
        <v>7</v>
      </c>
      <c r="F609" s="5" t="s">
        <v>12</v>
      </c>
      <c r="G609" s="5">
        <v>25678.778450000002</v>
      </c>
    </row>
    <row r="610" spans="1:7" ht="21">
      <c r="A610" s="5">
        <v>28</v>
      </c>
      <c r="B610" s="5" t="s">
        <v>9</v>
      </c>
      <c r="C610" s="5">
        <v>26.98</v>
      </c>
      <c r="D610" s="5">
        <v>2</v>
      </c>
      <c r="E610" s="5" t="s">
        <v>10</v>
      </c>
      <c r="F610" s="5" t="s">
        <v>13</v>
      </c>
      <c r="G610" s="5">
        <v>4435.0941999999995</v>
      </c>
    </row>
    <row r="611" spans="1:7" ht="21">
      <c r="A611" s="5">
        <v>30</v>
      </c>
      <c r="B611" s="5" t="s">
        <v>9</v>
      </c>
      <c r="C611" s="5">
        <v>37.799999999999997</v>
      </c>
      <c r="D611" s="5">
        <v>2</v>
      </c>
      <c r="E611" s="5" t="s">
        <v>7</v>
      </c>
      <c r="F611" s="5" t="s">
        <v>8</v>
      </c>
      <c r="G611" s="5">
        <v>39241.442000000003</v>
      </c>
    </row>
    <row r="612" spans="1:7" ht="21">
      <c r="A612" s="5">
        <v>47</v>
      </c>
      <c r="B612" s="5" t="s">
        <v>6</v>
      </c>
      <c r="C612" s="5">
        <v>29.37</v>
      </c>
      <c r="D612" s="5">
        <v>1</v>
      </c>
      <c r="E612" s="5" t="s">
        <v>10</v>
      </c>
      <c r="F612" s="5" t="s">
        <v>11</v>
      </c>
      <c r="G612" s="5">
        <v>8547.6913000000004</v>
      </c>
    </row>
    <row r="613" spans="1:7" ht="21">
      <c r="A613" s="5">
        <v>38</v>
      </c>
      <c r="B613" s="5" t="s">
        <v>6</v>
      </c>
      <c r="C613" s="5">
        <v>34.799999999999997</v>
      </c>
      <c r="D613" s="5">
        <v>2</v>
      </c>
      <c r="E613" s="5" t="s">
        <v>10</v>
      </c>
      <c r="F613" s="5" t="s">
        <v>8</v>
      </c>
      <c r="G613" s="5">
        <v>6571.5439999999999</v>
      </c>
    </row>
    <row r="614" spans="1:7" ht="21">
      <c r="A614" s="5">
        <v>18</v>
      </c>
      <c r="B614" s="5" t="s">
        <v>6</v>
      </c>
      <c r="C614" s="5">
        <v>33.155000000000001</v>
      </c>
      <c r="D614" s="5">
        <v>0</v>
      </c>
      <c r="E614" s="5" t="s">
        <v>10</v>
      </c>
      <c r="F614" s="5" t="s">
        <v>13</v>
      </c>
      <c r="G614" s="5">
        <v>2207.6974500000001</v>
      </c>
    </row>
    <row r="615" spans="1:7" ht="21">
      <c r="A615" s="5">
        <v>34</v>
      </c>
      <c r="B615" s="5" t="s">
        <v>6</v>
      </c>
      <c r="C615" s="5">
        <v>19</v>
      </c>
      <c r="D615" s="5">
        <v>3</v>
      </c>
      <c r="E615" s="5" t="s">
        <v>10</v>
      </c>
      <c r="F615" s="5" t="s">
        <v>13</v>
      </c>
      <c r="G615" s="5">
        <v>6753.0379999999996</v>
      </c>
    </row>
    <row r="616" spans="1:7" ht="21">
      <c r="A616" s="5">
        <v>20</v>
      </c>
      <c r="B616" s="5" t="s">
        <v>6</v>
      </c>
      <c r="C616" s="5">
        <v>33</v>
      </c>
      <c r="D616" s="5">
        <v>0</v>
      </c>
      <c r="E616" s="5" t="s">
        <v>10</v>
      </c>
      <c r="F616" s="5" t="s">
        <v>11</v>
      </c>
      <c r="G616" s="5">
        <v>1880.07</v>
      </c>
    </row>
    <row r="617" spans="1:7" ht="21">
      <c r="A617" s="5">
        <v>47</v>
      </c>
      <c r="B617" s="5" t="s">
        <v>6</v>
      </c>
      <c r="C617" s="5">
        <v>36.630000000000003</v>
      </c>
      <c r="D617" s="5">
        <v>1</v>
      </c>
      <c r="E617" s="5" t="s">
        <v>7</v>
      </c>
      <c r="F617" s="5" t="s">
        <v>11</v>
      </c>
      <c r="G617" s="5">
        <v>42969.852700000003</v>
      </c>
    </row>
    <row r="618" spans="1:7" ht="21">
      <c r="A618" s="5">
        <v>56</v>
      </c>
      <c r="B618" s="5" t="s">
        <v>6</v>
      </c>
      <c r="C618" s="5">
        <v>28.594999999999999</v>
      </c>
      <c r="D618" s="5">
        <v>0</v>
      </c>
      <c r="E618" s="5" t="s">
        <v>10</v>
      </c>
      <c r="F618" s="5" t="s">
        <v>13</v>
      </c>
      <c r="G618" s="5">
        <v>11658.11505</v>
      </c>
    </row>
    <row r="619" spans="1:7" ht="21">
      <c r="A619" s="5">
        <v>49</v>
      </c>
      <c r="B619" s="5" t="s">
        <v>9</v>
      </c>
      <c r="C619" s="5">
        <v>25.6</v>
      </c>
      <c r="D619" s="5">
        <v>2</v>
      </c>
      <c r="E619" s="5" t="s">
        <v>7</v>
      </c>
      <c r="F619" s="5" t="s">
        <v>8</v>
      </c>
      <c r="G619" s="5">
        <v>23306.546999999999</v>
      </c>
    </row>
    <row r="620" spans="1:7" ht="21">
      <c r="A620" s="5">
        <v>19</v>
      </c>
      <c r="B620" s="5" t="s">
        <v>6</v>
      </c>
      <c r="C620" s="5">
        <v>33.11</v>
      </c>
      <c r="D620" s="5">
        <v>0</v>
      </c>
      <c r="E620" s="5" t="s">
        <v>7</v>
      </c>
      <c r="F620" s="5" t="s">
        <v>11</v>
      </c>
      <c r="G620" s="5">
        <v>34439.855900000002</v>
      </c>
    </row>
    <row r="621" spans="1:7" ht="21">
      <c r="A621" s="5">
        <v>55</v>
      </c>
      <c r="B621" s="5" t="s">
        <v>6</v>
      </c>
      <c r="C621" s="5">
        <v>37.1</v>
      </c>
      <c r="D621" s="5">
        <v>0</v>
      </c>
      <c r="E621" s="5" t="s">
        <v>10</v>
      </c>
      <c r="F621" s="5" t="s">
        <v>8</v>
      </c>
      <c r="G621" s="5">
        <v>10713.644</v>
      </c>
    </row>
    <row r="622" spans="1:7" ht="21">
      <c r="A622" s="5">
        <v>30</v>
      </c>
      <c r="B622" s="5" t="s">
        <v>9</v>
      </c>
      <c r="C622" s="5">
        <v>31.4</v>
      </c>
      <c r="D622" s="5">
        <v>1</v>
      </c>
      <c r="E622" s="5" t="s">
        <v>10</v>
      </c>
      <c r="F622" s="5" t="s">
        <v>8</v>
      </c>
      <c r="G622" s="5">
        <v>3659.346</v>
      </c>
    </row>
    <row r="623" spans="1:7" ht="21">
      <c r="A623" s="5">
        <v>37</v>
      </c>
      <c r="B623" s="5" t="s">
        <v>9</v>
      </c>
      <c r="C623" s="5">
        <v>34.1</v>
      </c>
      <c r="D623" s="5">
        <v>4</v>
      </c>
      <c r="E623" s="5" t="s">
        <v>7</v>
      </c>
      <c r="F623" s="5" t="s">
        <v>8</v>
      </c>
      <c r="G623" s="5">
        <v>40182.245999999999</v>
      </c>
    </row>
    <row r="624" spans="1:7" ht="21">
      <c r="A624" s="5">
        <v>49</v>
      </c>
      <c r="B624" s="5" t="s">
        <v>6</v>
      </c>
      <c r="C624" s="5">
        <v>21.3</v>
      </c>
      <c r="D624" s="5">
        <v>1</v>
      </c>
      <c r="E624" s="5" t="s">
        <v>10</v>
      </c>
      <c r="F624" s="5" t="s">
        <v>8</v>
      </c>
      <c r="G624" s="5">
        <v>9182.17</v>
      </c>
    </row>
    <row r="625" spans="1:7" ht="21">
      <c r="A625" s="5">
        <v>18</v>
      </c>
      <c r="B625" s="5" t="s">
        <v>9</v>
      </c>
      <c r="C625" s="5">
        <v>33.534999999999997</v>
      </c>
      <c r="D625" s="5">
        <v>0</v>
      </c>
      <c r="E625" s="5" t="s">
        <v>7</v>
      </c>
      <c r="F625" s="5" t="s">
        <v>13</v>
      </c>
      <c r="G625" s="5">
        <v>34617.840649999998</v>
      </c>
    </row>
    <row r="626" spans="1:7" ht="21">
      <c r="A626" s="5">
        <v>59</v>
      </c>
      <c r="B626" s="5" t="s">
        <v>9</v>
      </c>
      <c r="C626" s="5">
        <v>28.785</v>
      </c>
      <c r="D626" s="5">
        <v>0</v>
      </c>
      <c r="E626" s="5" t="s">
        <v>10</v>
      </c>
      <c r="F626" s="5" t="s">
        <v>12</v>
      </c>
      <c r="G626" s="5">
        <v>12129.614149999999</v>
      </c>
    </row>
    <row r="627" spans="1:7" ht="21">
      <c r="A627" s="5">
        <v>29</v>
      </c>
      <c r="B627" s="5" t="s">
        <v>6</v>
      </c>
      <c r="C627" s="5">
        <v>26.03</v>
      </c>
      <c r="D627" s="5">
        <v>0</v>
      </c>
      <c r="E627" s="5" t="s">
        <v>10</v>
      </c>
      <c r="F627" s="5" t="s">
        <v>12</v>
      </c>
      <c r="G627" s="5">
        <v>3736.4647</v>
      </c>
    </row>
    <row r="628" spans="1:7" ht="21">
      <c r="A628" s="5">
        <v>36</v>
      </c>
      <c r="B628" s="5" t="s">
        <v>9</v>
      </c>
      <c r="C628" s="5">
        <v>28.88</v>
      </c>
      <c r="D628" s="5">
        <v>3</v>
      </c>
      <c r="E628" s="5" t="s">
        <v>10</v>
      </c>
      <c r="F628" s="5" t="s">
        <v>13</v>
      </c>
      <c r="G628" s="5">
        <v>6748.5911999999998</v>
      </c>
    </row>
    <row r="629" spans="1:7" ht="21">
      <c r="A629" s="5">
        <v>33</v>
      </c>
      <c r="B629" s="5" t="s">
        <v>9</v>
      </c>
      <c r="C629" s="5">
        <v>42.46</v>
      </c>
      <c r="D629" s="5">
        <v>1</v>
      </c>
      <c r="E629" s="5" t="s">
        <v>10</v>
      </c>
      <c r="F629" s="5" t="s">
        <v>11</v>
      </c>
      <c r="G629" s="5">
        <v>11326.71487</v>
      </c>
    </row>
    <row r="630" spans="1:7" ht="21">
      <c r="A630" s="5">
        <v>58</v>
      </c>
      <c r="B630" s="5" t="s">
        <v>9</v>
      </c>
      <c r="C630" s="5">
        <v>38</v>
      </c>
      <c r="D630" s="5">
        <v>0</v>
      </c>
      <c r="E630" s="5" t="s">
        <v>10</v>
      </c>
      <c r="F630" s="5" t="s">
        <v>8</v>
      </c>
      <c r="G630" s="5">
        <v>11365.951999999999</v>
      </c>
    </row>
    <row r="631" spans="1:7" ht="21">
      <c r="A631" s="5">
        <v>44</v>
      </c>
      <c r="B631" s="5" t="s">
        <v>6</v>
      </c>
      <c r="C631" s="5">
        <v>38.950000000000003</v>
      </c>
      <c r="D631" s="5">
        <v>0</v>
      </c>
      <c r="E631" s="5" t="s">
        <v>7</v>
      </c>
      <c r="F631" s="5" t="s">
        <v>12</v>
      </c>
      <c r="G631" s="5">
        <v>42983.458500000001</v>
      </c>
    </row>
    <row r="632" spans="1:7" ht="21">
      <c r="A632" s="5">
        <v>53</v>
      </c>
      <c r="B632" s="5" t="s">
        <v>9</v>
      </c>
      <c r="C632" s="5">
        <v>36.1</v>
      </c>
      <c r="D632" s="5">
        <v>1</v>
      </c>
      <c r="E632" s="5" t="s">
        <v>10</v>
      </c>
      <c r="F632" s="5" t="s">
        <v>8</v>
      </c>
      <c r="G632" s="5">
        <v>10085.846</v>
      </c>
    </row>
    <row r="633" spans="1:7" ht="21">
      <c r="A633" s="5">
        <v>24</v>
      </c>
      <c r="B633" s="5" t="s">
        <v>9</v>
      </c>
      <c r="C633" s="5">
        <v>29.3</v>
      </c>
      <c r="D633" s="5">
        <v>0</v>
      </c>
      <c r="E633" s="5" t="s">
        <v>10</v>
      </c>
      <c r="F633" s="5" t="s">
        <v>8</v>
      </c>
      <c r="G633" s="5">
        <v>1977.8150000000001</v>
      </c>
    </row>
    <row r="634" spans="1:7" ht="21">
      <c r="A634" s="5">
        <v>29</v>
      </c>
      <c r="B634" s="5" t="s">
        <v>6</v>
      </c>
      <c r="C634" s="5">
        <v>35.53</v>
      </c>
      <c r="D634" s="5">
        <v>0</v>
      </c>
      <c r="E634" s="5" t="s">
        <v>10</v>
      </c>
      <c r="F634" s="5" t="s">
        <v>11</v>
      </c>
      <c r="G634" s="5">
        <v>3366.6696999999999</v>
      </c>
    </row>
    <row r="635" spans="1:7" ht="21">
      <c r="A635" s="5">
        <v>40</v>
      </c>
      <c r="B635" s="5" t="s">
        <v>9</v>
      </c>
      <c r="C635" s="5">
        <v>22.704999999999998</v>
      </c>
      <c r="D635" s="5">
        <v>2</v>
      </c>
      <c r="E635" s="5" t="s">
        <v>10</v>
      </c>
      <c r="F635" s="5" t="s">
        <v>13</v>
      </c>
      <c r="G635" s="5">
        <v>7173.35995</v>
      </c>
    </row>
    <row r="636" spans="1:7" ht="21">
      <c r="A636" s="5">
        <v>51</v>
      </c>
      <c r="B636" s="5" t="s">
        <v>9</v>
      </c>
      <c r="C636" s="5">
        <v>39.700000000000003</v>
      </c>
      <c r="D636" s="5">
        <v>1</v>
      </c>
      <c r="E636" s="5" t="s">
        <v>10</v>
      </c>
      <c r="F636" s="5" t="s">
        <v>8</v>
      </c>
      <c r="G636" s="5">
        <v>9391.3459999999995</v>
      </c>
    </row>
    <row r="637" spans="1:7" ht="21">
      <c r="A637" s="5">
        <v>64</v>
      </c>
      <c r="B637" s="5" t="s">
        <v>9</v>
      </c>
      <c r="C637" s="5">
        <v>38.19</v>
      </c>
      <c r="D637" s="5">
        <v>0</v>
      </c>
      <c r="E637" s="5" t="s">
        <v>10</v>
      </c>
      <c r="F637" s="5" t="s">
        <v>13</v>
      </c>
      <c r="G637" s="5">
        <v>14410.9321</v>
      </c>
    </row>
    <row r="638" spans="1:7" ht="21">
      <c r="A638" s="5">
        <v>19</v>
      </c>
      <c r="B638" s="5" t="s">
        <v>6</v>
      </c>
      <c r="C638" s="5">
        <v>24.51</v>
      </c>
      <c r="D638" s="5">
        <v>1</v>
      </c>
      <c r="E638" s="5" t="s">
        <v>10</v>
      </c>
      <c r="F638" s="5" t="s">
        <v>12</v>
      </c>
      <c r="G638" s="5">
        <v>2709.1118999999999</v>
      </c>
    </row>
    <row r="639" spans="1:7" ht="21">
      <c r="A639" s="5">
        <v>35</v>
      </c>
      <c r="B639" s="5" t="s">
        <v>6</v>
      </c>
      <c r="C639" s="5">
        <v>38.094999999999999</v>
      </c>
      <c r="D639" s="5">
        <v>2</v>
      </c>
      <c r="E639" s="5" t="s">
        <v>10</v>
      </c>
      <c r="F639" s="5" t="s">
        <v>13</v>
      </c>
      <c r="G639" s="5">
        <v>24915.046259999999</v>
      </c>
    </row>
    <row r="640" spans="1:7" ht="21">
      <c r="A640" s="5">
        <v>39</v>
      </c>
      <c r="B640" s="5" t="s">
        <v>9</v>
      </c>
      <c r="C640" s="5">
        <v>26.41</v>
      </c>
      <c r="D640" s="5">
        <v>0</v>
      </c>
      <c r="E640" s="5" t="s">
        <v>7</v>
      </c>
      <c r="F640" s="5" t="s">
        <v>13</v>
      </c>
      <c r="G640" s="5">
        <v>20149.322899999999</v>
      </c>
    </row>
    <row r="641" spans="1:7" ht="21">
      <c r="A641" s="5">
        <v>56</v>
      </c>
      <c r="B641" s="5" t="s">
        <v>9</v>
      </c>
      <c r="C641" s="5">
        <v>33.659999999999997</v>
      </c>
      <c r="D641" s="5">
        <v>4</v>
      </c>
      <c r="E641" s="5" t="s">
        <v>10</v>
      </c>
      <c r="F641" s="5" t="s">
        <v>11</v>
      </c>
      <c r="G641" s="5">
        <v>12949.1554</v>
      </c>
    </row>
    <row r="642" spans="1:7" ht="21">
      <c r="A642" s="5">
        <v>33</v>
      </c>
      <c r="B642" s="5" t="s">
        <v>9</v>
      </c>
      <c r="C642" s="5">
        <v>42.4</v>
      </c>
      <c r="D642" s="5">
        <v>5</v>
      </c>
      <c r="E642" s="5" t="s">
        <v>10</v>
      </c>
      <c r="F642" s="5" t="s">
        <v>8</v>
      </c>
      <c r="G642" s="5">
        <v>6666.2430000000004</v>
      </c>
    </row>
    <row r="643" spans="1:7" ht="21">
      <c r="A643" s="5">
        <v>42</v>
      </c>
      <c r="B643" s="5" t="s">
        <v>9</v>
      </c>
      <c r="C643" s="5">
        <v>28.31</v>
      </c>
      <c r="D643" s="5">
        <v>3</v>
      </c>
      <c r="E643" s="5" t="s">
        <v>7</v>
      </c>
      <c r="F643" s="5" t="s">
        <v>12</v>
      </c>
      <c r="G643" s="5">
        <v>32787.458590000002</v>
      </c>
    </row>
    <row r="644" spans="1:7" ht="21">
      <c r="A644" s="5">
        <v>61</v>
      </c>
      <c r="B644" s="5" t="s">
        <v>9</v>
      </c>
      <c r="C644" s="5">
        <v>33.914999999999999</v>
      </c>
      <c r="D644" s="5">
        <v>0</v>
      </c>
      <c r="E644" s="5" t="s">
        <v>10</v>
      </c>
      <c r="F644" s="5" t="s">
        <v>13</v>
      </c>
      <c r="G644" s="5">
        <v>13143.86485</v>
      </c>
    </row>
    <row r="645" spans="1:7" ht="21">
      <c r="A645" s="5">
        <v>23</v>
      </c>
      <c r="B645" s="5" t="s">
        <v>6</v>
      </c>
      <c r="C645" s="5">
        <v>34.96</v>
      </c>
      <c r="D645" s="5">
        <v>3</v>
      </c>
      <c r="E645" s="5" t="s">
        <v>10</v>
      </c>
      <c r="F645" s="5" t="s">
        <v>12</v>
      </c>
      <c r="G645" s="5">
        <v>4466.6214</v>
      </c>
    </row>
    <row r="646" spans="1:7" ht="21">
      <c r="A646" s="5">
        <v>43</v>
      </c>
      <c r="B646" s="5" t="s">
        <v>9</v>
      </c>
      <c r="C646" s="5">
        <v>35.31</v>
      </c>
      <c r="D646" s="5">
        <v>2</v>
      </c>
      <c r="E646" s="5" t="s">
        <v>10</v>
      </c>
      <c r="F646" s="5" t="s">
        <v>11</v>
      </c>
      <c r="G646" s="5">
        <v>18806.145469999999</v>
      </c>
    </row>
    <row r="647" spans="1:7" ht="21">
      <c r="A647" s="5">
        <v>48</v>
      </c>
      <c r="B647" s="5" t="s">
        <v>9</v>
      </c>
      <c r="C647" s="5">
        <v>30.78</v>
      </c>
      <c r="D647" s="5">
        <v>3</v>
      </c>
      <c r="E647" s="5" t="s">
        <v>10</v>
      </c>
      <c r="F647" s="5" t="s">
        <v>13</v>
      </c>
      <c r="G647" s="5">
        <v>10141.136200000001</v>
      </c>
    </row>
    <row r="648" spans="1:7" ht="21">
      <c r="A648" s="5">
        <v>39</v>
      </c>
      <c r="B648" s="5" t="s">
        <v>9</v>
      </c>
      <c r="C648" s="5">
        <v>26.22</v>
      </c>
      <c r="D648" s="5">
        <v>1</v>
      </c>
      <c r="E648" s="5" t="s">
        <v>10</v>
      </c>
      <c r="F648" s="5" t="s">
        <v>12</v>
      </c>
      <c r="G648" s="5">
        <v>6123.5688</v>
      </c>
    </row>
    <row r="649" spans="1:7" ht="21">
      <c r="A649" s="5">
        <v>40</v>
      </c>
      <c r="B649" s="5" t="s">
        <v>6</v>
      </c>
      <c r="C649" s="5">
        <v>23.37</v>
      </c>
      <c r="D649" s="5">
        <v>3</v>
      </c>
      <c r="E649" s="5" t="s">
        <v>10</v>
      </c>
      <c r="F649" s="5" t="s">
        <v>13</v>
      </c>
      <c r="G649" s="5">
        <v>8252.2842999999993</v>
      </c>
    </row>
    <row r="650" spans="1:7" ht="21">
      <c r="A650" s="5">
        <v>18</v>
      </c>
      <c r="B650" s="5" t="s">
        <v>9</v>
      </c>
      <c r="C650" s="5">
        <v>28.5</v>
      </c>
      <c r="D650" s="5">
        <v>0</v>
      </c>
      <c r="E650" s="5" t="s">
        <v>10</v>
      </c>
      <c r="F650" s="5" t="s">
        <v>13</v>
      </c>
      <c r="G650" s="5">
        <v>1712.2270000000001</v>
      </c>
    </row>
    <row r="651" spans="1:7" ht="21">
      <c r="A651" s="5">
        <v>58</v>
      </c>
      <c r="B651" s="5" t="s">
        <v>6</v>
      </c>
      <c r="C651" s="5">
        <v>32.965000000000003</v>
      </c>
      <c r="D651" s="5">
        <v>0</v>
      </c>
      <c r="E651" s="5" t="s">
        <v>10</v>
      </c>
      <c r="F651" s="5" t="s">
        <v>13</v>
      </c>
      <c r="G651" s="5">
        <v>12430.95335</v>
      </c>
    </row>
    <row r="652" spans="1:7" ht="21">
      <c r="A652" s="5">
        <v>49</v>
      </c>
      <c r="B652" s="5" t="s">
        <v>6</v>
      </c>
      <c r="C652" s="5">
        <v>42.68</v>
      </c>
      <c r="D652" s="5">
        <v>2</v>
      </c>
      <c r="E652" s="5" t="s">
        <v>10</v>
      </c>
      <c r="F652" s="5" t="s">
        <v>11</v>
      </c>
      <c r="G652" s="5">
        <v>9800.8881999999994</v>
      </c>
    </row>
    <row r="653" spans="1:7" ht="21">
      <c r="A653" s="5">
        <v>53</v>
      </c>
      <c r="B653" s="5" t="s">
        <v>6</v>
      </c>
      <c r="C653" s="5">
        <v>39.6</v>
      </c>
      <c r="D653" s="5">
        <v>1</v>
      </c>
      <c r="E653" s="5" t="s">
        <v>10</v>
      </c>
      <c r="F653" s="5" t="s">
        <v>11</v>
      </c>
      <c r="G653" s="5">
        <v>10579.710999999999</v>
      </c>
    </row>
    <row r="654" spans="1:7" ht="21">
      <c r="A654" s="5">
        <v>48</v>
      </c>
      <c r="B654" s="5" t="s">
        <v>6</v>
      </c>
      <c r="C654" s="5">
        <v>31.13</v>
      </c>
      <c r="D654" s="5">
        <v>0</v>
      </c>
      <c r="E654" s="5" t="s">
        <v>10</v>
      </c>
      <c r="F654" s="5" t="s">
        <v>11</v>
      </c>
      <c r="G654" s="5">
        <v>8280.6226999999999</v>
      </c>
    </row>
    <row r="655" spans="1:7" ht="21">
      <c r="A655" s="5">
        <v>45</v>
      </c>
      <c r="B655" s="5" t="s">
        <v>6</v>
      </c>
      <c r="C655" s="5">
        <v>36.299999999999997</v>
      </c>
      <c r="D655" s="5">
        <v>2</v>
      </c>
      <c r="E655" s="5" t="s">
        <v>10</v>
      </c>
      <c r="F655" s="5" t="s">
        <v>11</v>
      </c>
      <c r="G655" s="5">
        <v>8527.5319999999992</v>
      </c>
    </row>
    <row r="656" spans="1:7" ht="21">
      <c r="A656" s="5">
        <v>59</v>
      </c>
      <c r="B656" s="5" t="s">
        <v>6</v>
      </c>
      <c r="C656" s="5">
        <v>35.200000000000003</v>
      </c>
      <c r="D656" s="5">
        <v>0</v>
      </c>
      <c r="E656" s="5" t="s">
        <v>10</v>
      </c>
      <c r="F656" s="5" t="s">
        <v>11</v>
      </c>
      <c r="G656" s="5">
        <v>12244.531000000001</v>
      </c>
    </row>
    <row r="657" spans="1:7" ht="21">
      <c r="A657" s="5">
        <v>52</v>
      </c>
      <c r="B657" s="5" t="s">
        <v>6</v>
      </c>
      <c r="C657" s="5">
        <v>25.3</v>
      </c>
      <c r="D657" s="5">
        <v>2</v>
      </c>
      <c r="E657" s="5" t="s">
        <v>7</v>
      </c>
      <c r="F657" s="5" t="s">
        <v>11</v>
      </c>
      <c r="G657" s="5">
        <v>24667.419000000002</v>
      </c>
    </row>
    <row r="658" spans="1:7" ht="21">
      <c r="A658" s="5">
        <v>26</v>
      </c>
      <c r="B658" s="5" t="s">
        <v>6</v>
      </c>
      <c r="C658" s="5">
        <v>42.4</v>
      </c>
      <c r="D658" s="5">
        <v>1</v>
      </c>
      <c r="E658" s="5" t="s">
        <v>10</v>
      </c>
      <c r="F658" s="5" t="s">
        <v>8</v>
      </c>
      <c r="G658" s="5">
        <v>3410.3240000000001</v>
      </c>
    </row>
    <row r="659" spans="1:7" ht="21">
      <c r="A659" s="5">
        <v>27</v>
      </c>
      <c r="B659" s="5" t="s">
        <v>9</v>
      </c>
      <c r="C659" s="5">
        <v>33.155000000000001</v>
      </c>
      <c r="D659" s="5">
        <v>2</v>
      </c>
      <c r="E659" s="5" t="s">
        <v>10</v>
      </c>
      <c r="F659" s="5" t="s">
        <v>12</v>
      </c>
      <c r="G659" s="5">
        <v>4058.71245</v>
      </c>
    </row>
    <row r="660" spans="1:7" ht="21">
      <c r="A660" s="5">
        <v>48</v>
      </c>
      <c r="B660" s="5" t="s">
        <v>6</v>
      </c>
      <c r="C660" s="5">
        <v>35.909999999999997</v>
      </c>
      <c r="D660" s="5">
        <v>1</v>
      </c>
      <c r="E660" s="5" t="s">
        <v>10</v>
      </c>
      <c r="F660" s="5" t="s">
        <v>13</v>
      </c>
      <c r="G660" s="5">
        <v>26392.260289999998</v>
      </c>
    </row>
    <row r="661" spans="1:7" ht="21">
      <c r="A661" s="5">
        <v>57</v>
      </c>
      <c r="B661" s="5" t="s">
        <v>6</v>
      </c>
      <c r="C661" s="5">
        <v>28.785</v>
      </c>
      <c r="D661" s="5">
        <v>4</v>
      </c>
      <c r="E661" s="5" t="s">
        <v>10</v>
      </c>
      <c r="F661" s="5" t="s">
        <v>13</v>
      </c>
      <c r="G661" s="5">
        <v>14394.398150000001</v>
      </c>
    </row>
    <row r="662" spans="1:7" ht="21">
      <c r="A662" s="5">
        <v>37</v>
      </c>
      <c r="B662" s="5" t="s">
        <v>9</v>
      </c>
      <c r="C662" s="5">
        <v>46.53</v>
      </c>
      <c r="D662" s="5">
        <v>3</v>
      </c>
      <c r="E662" s="5" t="s">
        <v>10</v>
      </c>
      <c r="F662" s="5" t="s">
        <v>11</v>
      </c>
      <c r="G662" s="5">
        <v>6435.6237000000001</v>
      </c>
    </row>
    <row r="663" spans="1:7" ht="21">
      <c r="A663" s="5">
        <v>57</v>
      </c>
      <c r="B663" s="5" t="s">
        <v>6</v>
      </c>
      <c r="C663" s="5">
        <v>23.98</v>
      </c>
      <c r="D663" s="5">
        <v>1</v>
      </c>
      <c r="E663" s="5" t="s">
        <v>10</v>
      </c>
      <c r="F663" s="5" t="s">
        <v>11</v>
      </c>
      <c r="G663" s="5">
        <v>22192.437109999999</v>
      </c>
    </row>
    <row r="664" spans="1:7" ht="21">
      <c r="A664" s="5">
        <v>32</v>
      </c>
      <c r="B664" s="5" t="s">
        <v>6</v>
      </c>
      <c r="C664" s="5">
        <v>31.54</v>
      </c>
      <c r="D664" s="5">
        <v>1</v>
      </c>
      <c r="E664" s="5" t="s">
        <v>10</v>
      </c>
      <c r="F664" s="5" t="s">
        <v>13</v>
      </c>
      <c r="G664" s="5">
        <v>5148.5526</v>
      </c>
    </row>
    <row r="665" spans="1:7" ht="21">
      <c r="A665" s="5">
        <v>18</v>
      </c>
      <c r="B665" s="5" t="s">
        <v>9</v>
      </c>
      <c r="C665" s="5">
        <v>33.659999999999997</v>
      </c>
      <c r="D665" s="5">
        <v>0</v>
      </c>
      <c r="E665" s="5" t="s">
        <v>10</v>
      </c>
      <c r="F665" s="5" t="s">
        <v>11</v>
      </c>
      <c r="G665" s="5">
        <v>1136.3994</v>
      </c>
    </row>
    <row r="666" spans="1:7" ht="21">
      <c r="A666" s="5">
        <v>64</v>
      </c>
      <c r="B666" s="5" t="s">
        <v>6</v>
      </c>
      <c r="C666" s="5">
        <v>22.99</v>
      </c>
      <c r="D666" s="5">
        <v>0</v>
      </c>
      <c r="E666" s="5" t="s">
        <v>7</v>
      </c>
      <c r="F666" s="5" t="s">
        <v>11</v>
      </c>
      <c r="G666" s="5">
        <v>27037.914100000002</v>
      </c>
    </row>
    <row r="667" spans="1:7" ht="21">
      <c r="A667" s="5">
        <v>43</v>
      </c>
      <c r="B667" s="5" t="s">
        <v>9</v>
      </c>
      <c r="C667" s="5">
        <v>38.06</v>
      </c>
      <c r="D667" s="5">
        <v>2</v>
      </c>
      <c r="E667" s="5" t="s">
        <v>7</v>
      </c>
      <c r="F667" s="5" t="s">
        <v>11</v>
      </c>
      <c r="G667" s="5">
        <v>42560.430399999997</v>
      </c>
    </row>
    <row r="668" spans="1:7" ht="21">
      <c r="A668" s="5">
        <v>49</v>
      </c>
      <c r="B668" s="5" t="s">
        <v>9</v>
      </c>
      <c r="C668" s="5">
        <v>28.7</v>
      </c>
      <c r="D668" s="5">
        <v>1</v>
      </c>
      <c r="E668" s="5" t="s">
        <v>10</v>
      </c>
      <c r="F668" s="5" t="s">
        <v>8</v>
      </c>
      <c r="G668" s="5">
        <v>8703.4560000000001</v>
      </c>
    </row>
    <row r="669" spans="1:7" ht="21">
      <c r="A669" s="5">
        <v>40</v>
      </c>
      <c r="B669" s="5" t="s">
        <v>6</v>
      </c>
      <c r="C669" s="5">
        <v>32.774999999999999</v>
      </c>
      <c r="D669" s="5">
        <v>2</v>
      </c>
      <c r="E669" s="5" t="s">
        <v>7</v>
      </c>
      <c r="F669" s="5" t="s">
        <v>12</v>
      </c>
      <c r="G669" s="5">
        <v>40003.332249999999</v>
      </c>
    </row>
    <row r="670" spans="1:7" ht="21">
      <c r="A670" s="5">
        <v>62</v>
      </c>
      <c r="B670" s="5" t="s">
        <v>9</v>
      </c>
      <c r="C670" s="5">
        <v>32.015000000000001</v>
      </c>
      <c r="D670" s="5">
        <v>0</v>
      </c>
      <c r="E670" s="5" t="s">
        <v>7</v>
      </c>
      <c r="F670" s="5" t="s">
        <v>13</v>
      </c>
      <c r="G670" s="5">
        <v>45710.207849999999</v>
      </c>
    </row>
    <row r="671" spans="1:7" ht="21">
      <c r="A671" s="5">
        <v>40</v>
      </c>
      <c r="B671" s="5" t="s">
        <v>6</v>
      </c>
      <c r="C671" s="5">
        <v>29.81</v>
      </c>
      <c r="D671" s="5">
        <v>1</v>
      </c>
      <c r="E671" s="5" t="s">
        <v>10</v>
      </c>
      <c r="F671" s="5" t="s">
        <v>11</v>
      </c>
      <c r="G671" s="5">
        <v>6500.2358999999997</v>
      </c>
    </row>
    <row r="672" spans="1:7" ht="21">
      <c r="A672" s="5">
        <v>30</v>
      </c>
      <c r="B672" s="5" t="s">
        <v>9</v>
      </c>
      <c r="C672" s="5">
        <v>31.57</v>
      </c>
      <c r="D672" s="5">
        <v>3</v>
      </c>
      <c r="E672" s="5" t="s">
        <v>10</v>
      </c>
      <c r="F672" s="5" t="s">
        <v>11</v>
      </c>
      <c r="G672" s="5">
        <v>4837.5823</v>
      </c>
    </row>
    <row r="673" spans="1:7" ht="21">
      <c r="A673" s="5">
        <v>29</v>
      </c>
      <c r="B673" s="5" t="s">
        <v>6</v>
      </c>
      <c r="C673" s="5">
        <v>31.16</v>
      </c>
      <c r="D673" s="5">
        <v>0</v>
      </c>
      <c r="E673" s="5" t="s">
        <v>10</v>
      </c>
      <c r="F673" s="5" t="s">
        <v>13</v>
      </c>
      <c r="G673" s="5">
        <v>3943.5954000000002</v>
      </c>
    </row>
    <row r="674" spans="1:7" ht="21">
      <c r="A674" s="5">
        <v>36</v>
      </c>
      <c r="B674" s="5" t="s">
        <v>9</v>
      </c>
      <c r="C674" s="5">
        <v>29.7</v>
      </c>
      <c r="D674" s="5">
        <v>0</v>
      </c>
      <c r="E674" s="5" t="s">
        <v>10</v>
      </c>
      <c r="F674" s="5" t="s">
        <v>11</v>
      </c>
      <c r="G674" s="5">
        <v>4399.7309999999998</v>
      </c>
    </row>
    <row r="675" spans="1:7" ht="21">
      <c r="A675" s="5">
        <v>41</v>
      </c>
      <c r="B675" s="5" t="s">
        <v>6</v>
      </c>
      <c r="C675" s="5">
        <v>31.02</v>
      </c>
      <c r="D675" s="5">
        <v>0</v>
      </c>
      <c r="E675" s="5" t="s">
        <v>10</v>
      </c>
      <c r="F675" s="5" t="s">
        <v>11</v>
      </c>
      <c r="G675" s="5">
        <v>6185.3208000000004</v>
      </c>
    </row>
    <row r="676" spans="1:7" ht="21">
      <c r="A676" s="5">
        <v>44</v>
      </c>
      <c r="B676" s="5" t="s">
        <v>6</v>
      </c>
      <c r="C676" s="5">
        <v>43.89</v>
      </c>
      <c r="D676" s="5">
        <v>2</v>
      </c>
      <c r="E676" s="5" t="s">
        <v>7</v>
      </c>
      <c r="F676" s="5" t="s">
        <v>11</v>
      </c>
      <c r="G676" s="5">
        <v>46200.985099999998</v>
      </c>
    </row>
    <row r="677" spans="1:7" ht="21">
      <c r="A677" s="5">
        <v>45</v>
      </c>
      <c r="B677" s="5" t="s">
        <v>9</v>
      </c>
      <c r="C677" s="5">
        <v>21.375</v>
      </c>
      <c r="D677" s="5">
        <v>0</v>
      </c>
      <c r="E677" s="5" t="s">
        <v>10</v>
      </c>
      <c r="F677" s="5" t="s">
        <v>12</v>
      </c>
      <c r="G677" s="5">
        <v>7222.7862500000001</v>
      </c>
    </row>
    <row r="678" spans="1:7" ht="21">
      <c r="A678" s="5">
        <v>55</v>
      </c>
      <c r="B678" s="5" t="s">
        <v>6</v>
      </c>
      <c r="C678" s="5">
        <v>40.81</v>
      </c>
      <c r="D678" s="5">
        <v>3</v>
      </c>
      <c r="E678" s="5" t="s">
        <v>10</v>
      </c>
      <c r="F678" s="5" t="s">
        <v>11</v>
      </c>
      <c r="G678" s="5">
        <v>12485.8009</v>
      </c>
    </row>
    <row r="679" spans="1:7" ht="21">
      <c r="A679" s="5">
        <v>60</v>
      </c>
      <c r="B679" s="5" t="s">
        <v>9</v>
      </c>
      <c r="C679" s="5">
        <v>31.35</v>
      </c>
      <c r="D679" s="5">
        <v>3</v>
      </c>
      <c r="E679" s="5" t="s">
        <v>7</v>
      </c>
      <c r="F679" s="5" t="s">
        <v>12</v>
      </c>
      <c r="G679" s="5">
        <v>46130.5265</v>
      </c>
    </row>
    <row r="680" spans="1:7" ht="21">
      <c r="A680" s="5">
        <v>56</v>
      </c>
      <c r="B680" s="5" t="s">
        <v>9</v>
      </c>
      <c r="C680" s="5">
        <v>36.1</v>
      </c>
      <c r="D680" s="5">
        <v>3</v>
      </c>
      <c r="E680" s="5" t="s">
        <v>10</v>
      </c>
      <c r="F680" s="5" t="s">
        <v>8</v>
      </c>
      <c r="G680" s="5">
        <v>12363.547</v>
      </c>
    </row>
    <row r="681" spans="1:7" ht="21">
      <c r="A681" s="5">
        <v>49</v>
      </c>
      <c r="B681" s="5" t="s">
        <v>6</v>
      </c>
      <c r="C681" s="5">
        <v>23.18</v>
      </c>
      <c r="D681" s="5">
        <v>2</v>
      </c>
      <c r="E681" s="5" t="s">
        <v>10</v>
      </c>
      <c r="F681" s="5" t="s">
        <v>12</v>
      </c>
      <c r="G681" s="5">
        <v>10156.7832</v>
      </c>
    </row>
    <row r="682" spans="1:7" ht="21">
      <c r="A682" s="5">
        <v>21</v>
      </c>
      <c r="B682" s="5" t="s">
        <v>6</v>
      </c>
      <c r="C682" s="5">
        <v>17.399999999999999</v>
      </c>
      <c r="D682" s="5">
        <v>1</v>
      </c>
      <c r="E682" s="5" t="s">
        <v>10</v>
      </c>
      <c r="F682" s="5" t="s">
        <v>8</v>
      </c>
      <c r="G682" s="5">
        <v>2585.2689999999998</v>
      </c>
    </row>
    <row r="683" spans="1:7" ht="21">
      <c r="A683" s="5">
        <v>19</v>
      </c>
      <c r="B683" s="5" t="s">
        <v>9</v>
      </c>
      <c r="C683" s="5">
        <v>20.3</v>
      </c>
      <c r="D683" s="5">
        <v>0</v>
      </c>
      <c r="E683" s="5" t="s">
        <v>10</v>
      </c>
      <c r="F683" s="5" t="s">
        <v>8</v>
      </c>
      <c r="G683" s="5">
        <v>1242.26</v>
      </c>
    </row>
    <row r="684" spans="1:7" ht="21">
      <c r="A684" s="5">
        <v>39</v>
      </c>
      <c r="B684" s="5" t="s">
        <v>9</v>
      </c>
      <c r="C684" s="5">
        <v>35.299999999999997</v>
      </c>
      <c r="D684" s="5">
        <v>2</v>
      </c>
      <c r="E684" s="5" t="s">
        <v>7</v>
      </c>
      <c r="F684" s="5" t="s">
        <v>8</v>
      </c>
      <c r="G684" s="5">
        <v>40103.89</v>
      </c>
    </row>
    <row r="685" spans="1:7" ht="21">
      <c r="A685" s="5">
        <v>53</v>
      </c>
      <c r="B685" s="5" t="s">
        <v>9</v>
      </c>
      <c r="C685" s="5">
        <v>24.32</v>
      </c>
      <c r="D685" s="5">
        <v>0</v>
      </c>
      <c r="E685" s="5" t="s">
        <v>10</v>
      </c>
      <c r="F685" s="5" t="s">
        <v>12</v>
      </c>
      <c r="G685" s="5">
        <v>9863.4717999999993</v>
      </c>
    </row>
    <row r="686" spans="1:7" ht="21">
      <c r="A686" s="5">
        <v>33</v>
      </c>
      <c r="B686" s="5" t="s">
        <v>6</v>
      </c>
      <c r="C686" s="5">
        <v>18.5</v>
      </c>
      <c r="D686" s="5">
        <v>1</v>
      </c>
      <c r="E686" s="5" t="s">
        <v>10</v>
      </c>
      <c r="F686" s="5" t="s">
        <v>8</v>
      </c>
      <c r="G686" s="5">
        <v>4766.0219999999999</v>
      </c>
    </row>
    <row r="687" spans="1:7" ht="21">
      <c r="A687" s="5">
        <v>53</v>
      </c>
      <c r="B687" s="5" t="s">
        <v>9</v>
      </c>
      <c r="C687" s="5">
        <v>26.41</v>
      </c>
      <c r="D687" s="5">
        <v>2</v>
      </c>
      <c r="E687" s="5" t="s">
        <v>10</v>
      </c>
      <c r="F687" s="5" t="s">
        <v>13</v>
      </c>
      <c r="G687" s="5">
        <v>11244.376899999999</v>
      </c>
    </row>
    <row r="688" spans="1:7" ht="21">
      <c r="A688" s="5">
        <v>42</v>
      </c>
      <c r="B688" s="5" t="s">
        <v>9</v>
      </c>
      <c r="C688" s="5">
        <v>26.125</v>
      </c>
      <c r="D688" s="5">
        <v>2</v>
      </c>
      <c r="E688" s="5" t="s">
        <v>10</v>
      </c>
      <c r="F688" s="5" t="s">
        <v>13</v>
      </c>
      <c r="G688" s="5">
        <v>7729.6457499999997</v>
      </c>
    </row>
    <row r="689" spans="1:7" ht="21">
      <c r="A689" s="5">
        <v>40</v>
      </c>
      <c r="B689" s="5" t="s">
        <v>9</v>
      </c>
      <c r="C689" s="5">
        <v>41.69</v>
      </c>
      <c r="D689" s="5">
        <v>0</v>
      </c>
      <c r="E689" s="5" t="s">
        <v>10</v>
      </c>
      <c r="F689" s="5" t="s">
        <v>11</v>
      </c>
      <c r="G689" s="5">
        <v>5438.7491</v>
      </c>
    </row>
    <row r="690" spans="1:7" ht="21">
      <c r="A690" s="5">
        <v>47</v>
      </c>
      <c r="B690" s="5" t="s">
        <v>6</v>
      </c>
      <c r="C690" s="5">
        <v>24.1</v>
      </c>
      <c r="D690" s="5">
        <v>1</v>
      </c>
      <c r="E690" s="5" t="s">
        <v>10</v>
      </c>
      <c r="F690" s="5" t="s">
        <v>8</v>
      </c>
      <c r="G690" s="5">
        <v>26236.579969999999</v>
      </c>
    </row>
    <row r="691" spans="1:7" ht="21">
      <c r="A691" s="5">
        <v>27</v>
      </c>
      <c r="B691" s="5" t="s">
        <v>9</v>
      </c>
      <c r="C691" s="5">
        <v>31.13</v>
      </c>
      <c r="D691" s="5">
        <v>1</v>
      </c>
      <c r="E691" s="5" t="s">
        <v>7</v>
      </c>
      <c r="F691" s="5" t="s">
        <v>11</v>
      </c>
      <c r="G691" s="5">
        <v>34806.467700000001</v>
      </c>
    </row>
    <row r="692" spans="1:7" ht="21">
      <c r="A692" s="5">
        <v>21</v>
      </c>
      <c r="B692" s="5" t="s">
        <v>9</v>
      </c>
      <c r="C692" s="5">
        <v>27.36</v>
      </c>
      <c r="D692" s="5">
        <v>0</v>
      </c>
      <c r="E692" s="5" t="s">
        <v>10</v>
      </c>
      <c r="F692" s="5" t="s">
        <v>13</v>
      </c>
      <c r="G692" s="5">
        <v>2104.1134000000002</v>
      </c>
    </row>
    <row r="693" spans="1:7" ht="21">
      <c r="A693" s="5">
        <v>47</v>
      </c>
      <c r="B693" s="5" t="s">
        <v>9</v>
      </c>
      <c r="C693" s="5">
        <v>36.200000000000003</v>
      </c>
      <c r="D693" s="5">
        <v>1</v>
      </c>
      <c r="E693" s="5" t="s">
        <v>10</v>
      </c>
      <c r="F693" s="5" t="s">
        <v>8</v>
      </c>
      <c r="G693" s="5">
        <v>8068.1850000000004</v>
      </c>
    </row>
    <row r="694" spans="1:7" ht="21">
      <c r="A694" s="5">
        <v>20</v>
      </c>
      <c r="B694" s="5" t="s">
        <v>9</v>
      </c>
      <c r="C694" s="5">
        <v>32.395000000000003</v>
      </c>
      <c r="D694" s="5">
        <v>1</v>
      </c>
      <c r="E694" s="5" t="s">
        <v>10</v>
      </c>
      <c r="F694" s="5" t="s">
        <v>12</v>
      </c>
      <c r="G694" s="5">
        <v>2362.2290499999999</v>
      </c>
    </row>
    <row r="695" spans="1:7" ht="21">
      <c r="A695" s="5">
        <v>24</v>
      </c>
      <c r="B695" s="5" t="s">
        <v>9</v>
      </c>
      <c r="C695" s="5">
        <v>23.655000000000001</v>
      </c>
      <c r="D695" s="5">
        <v>0</v>
      </c>
      <c r="E695" s="5" t="s">
        <v>10</v>
      </c>
      <c r="F695" s="5" t="s">
        <v>12</v>
      </c>
      <c r="G695" s="5">
        <v>2352.9684499999998</v>
      </c>
    </row>
    <row r="696" spans="1:7" ht="21">
      <c r="A696" s="5">
        <v>27</v>
      </c>
      <c r="B696" s="5" t="s">
        <v>6</v>
      </c>
      <c r="C696" s="5">
        <v>34.799999999999997</v>
      </c>
      <c r="D696" s="5">
        <v>1</v>
      </c>
      <c r="E696" s="5" t="s">
        <v>10</v>
      </c>
      <c r="F696" s="5" t="s">
        <v>8</v>
      </c>
      <c r="G696" s="5">
        <v>3577.9989999999998</v>
      </c>
    </row>
    <row r="697" spans="1:7" ht="21">
      <c r="A697" s="5">
        <v>26</v>
      </c>
      <c r="B697" s="5" t="s">
        <v>6</v>
      </c>
      <c r="C697" s="5">
        <v>40.185000000000002</v>
      </c>
      <c r="D697" s="5">
        <v>0</v>
      </c>
      <c r="E697" s="5" t="s">
        <v>10</v>
      </c>
      <c r="F697" s="5" t="s">
        <v>12</v>
      </c>
      <c r="G697" s="5">
        <v>3201.2451500000002</v>
      </c>
    </row>
    <row r="698" spans="1:7" ht="21">
      <c r="A698" s="5">
        <v>53</v>
      </c>
      <c r="B698" s="5" t="s">
        <v>6</v>
      </c>
      <c r="C698" s="5">
        <v>32.299999999999997</v>
      </c>
      <c r="D698" s="5">
        <v>2</v>
      </c>
      <c r="E698" s="5" t="s">
        <v>10</v>
      </c>
      <c r="F698" s="5" t="s">
        <v>13</v>
      </c>
      <c r="G698" s="5">
        <v>29186.482360000002</v>
      </c>
    </row>
    <row r="699" spans="1:7" ht="21">
      <c r="A699" s="5">
        <v>41</v>
      </c>
      <c r="B699" s="5" t="s">
        <v>9</v>
      </c>
      <c r="C699" s="5">
        <v>35.75</v>
      </c>
      <c r="D699" s="5">
        <v>1</v>
      </c>
      <c r="E699" s="5" t="s">
        <v>7</v>
      </c>
      <c r="F699" s="5" t="s">
        <v>11</v>
      </c>
      <c r="G699" s="5">
        <v>40273.645499999999</v>
      </c>
    </row>
    <row r="700" spans="1:7" ht="21">
      <c r="A700" s="5">
        <v>56</v>
      </c>
      <c r="B700" s="5" t="s">
        <v>9</v>
      </c>
      <c r="C700" s="5">
        <v>33.725000000000001</v>
      </c>
      <c r="D700" s="5">
        <v>0</v>
      </c>
      <c r="E700" s="5" t="s">
        <v>10</v>
      </c>
      <c r="F700" s="5" t="s">
        <v>12</v>
      </c>
      <c r="G700" s="5">
        <v>10976.24575</v>
      </c>
    </row>
    <row r="701" spans="1:7" ht="21">
      <c r="A701" s="5">
        <v>23</v>
      </c>
      <c r="B701" s="5" t="s">
        <v>6</v>
      </c>
      <c r="C701" s="5">
        <v>39.270000000000003</v>
      </c>
      <c r="D701" s="5">
        <v>2</v>
      </c>
      <c r="E701" s="5" t="s">
        <v>10</v>
      </c>
      <c r="F701" s="5" t="s">
        <v>11</v>
      </c>
      <c r="G701" s="5">
        <v>3500.6122999999998</v>
      </c>
    </row>
    <row r="702" spans="1:7" ht="21">
      <c r="A702" s="5">
        <v>21</v>
      </c>
      <c r="B702" s="5" t="s">
        <v>6</v>
      </c>
      <c r="C702" s="5">
        <v>34.869999999999997</v>
      </c>
      <c r="D702" s="5">
        <v>0</v>
      </c>
      <c r="E702" s="5" t="s">
        <v>10</v>
      </c>
      <c r="F702" s="5" t="s">
        <v>11</v>
      </c>
      <c r="G702" s="5">
        <v>2020.5523000000001</v>
      </c>
    </row>
    <row r="703" spans="1:7" ht="21">
      <c r="A703" s="5">
        <v>50</v>
      </c>
      <c r="B703" s="5" t="s">
        <v>6</v>
      </c>
      <c r="C703" s="5">
        <v>44.744999999999997</v>
      </c>
      <c r="D703" s="5">
        <v>0</v>
      </c>
      <c r="E703" s="5" t="s">
        <v>10</v>
      </c>
      <c r="F703" s="5" t="s">
        <v>13</v>
      </c>
      <c r="G703" s="5">
        <v>9541.6955500000004</v>
      </c>
    </row>
    <row r="704" spans="1:7" ht="21">
      <c r="A704" s="5">
        <v>53</v>
      </c>
      <c r="B704" s="5" t="s">
        <v>9</v>
      </c>
      <c r="C704" s="5">
        <v>41.47</v>
      </c>
      <c r="D704" s="5">
        <v>0</v>
      </c>
      <c r="E704" s="5" t="s">
        <v>10</v>
      </c>
      <c r="F704" s="5" t="s">
        <v>11</v>
      </c>
      <c r="G704" s="5">
        <v>9504.3102999999992</v>
      </c>
    </row>
    <row r="705" spans="1:7" ht="21">
      <c r="A705" s="5">
        <v>34</v>
      </c>
      <c r="B705" s="5" t="s">
        <v>6</v>
      </c>
      <c r="C705" s="5">
        <v>26.41</v>
      </c>
      <c r="D705" s="5">
        <v>1</v>
      </c>
      <c r="E705" s="5" t="s">
        <v>10</v>
      </c>
      <c r="F705" s="5" t="s">
        <v>12</v>
      </c>
      <c r="G705" s="5">
        <v>5385.3379000000004</v>
      </c>
    </row>
    <row r="706" spans="1:7" ht="21">
      <c r="A706" s="5">
        <v>47</v>
      </c>
      <c r="B706" s="5" t="s">
        <v>6</v>
      </c>
      <c r="C706" s="5">
        <v>29.545000000000002</v>
      </c>
      <c r="D706" s="5">
        <v>1</v>
      </c>
      <c r="E706" s="5" t="s">
        <v>10</v>
      </c>
      <c r="F706" s="5" t="s">
        <v>12</v>
      </c>
      <c r="G706" s="5">
        <v>8930.9345499999999</v>
      </c>
    </row>
    <row r="707" spans="1:7" ht="21">
      <c r="A707" s="5">
        <v>33</v>
      </c>
      <c r="B707" s="5" t="s">
        <v>6</v>
      </c>
      <c r="C707" s="5">
        <v>32.9</v>
      </c>
      <c r="D707" s="5">
        <v>2</v>
      </c>
      <c r="E707" s="5" t="s">
        <v>10</v>
      </c>
      <c r="F707" s="5" t="s">
        <v>8</v>
      </c>
      <c r="G707" s="5">
        <v>5375.0379999999996</v>
      </c>
    </row>
    <row r="708" spans="1:7" ht="21">
      <c r="A708" s="5">
        <v>51</v>
      </c>
      <c r="B708" s="5" t="s">
        <v>6</v>
      </c>
      <c r="C708" s="5">
        <v>38.06</v>
      </c>
      <c r="D708" s="5">
        <v>0</v>
      </c>
      <c r="E708" s="5" t="s">
        <v>7</v>
      </c>
      <c r="F708" s="5" t="s">
        <v>11</v>
      </c>
      <c r="G708" s="5">
        <v>44400.4064</v>
      </c>
    </row>
    <row r="709" spans="1:7" ht="21">
      <c r="A709" s="5">
        <v>49</v>
      </c>
      <c r="B709" s="5" t="s">
        <v>9</v>
      </c>
      <c r="C709" s="5">
        <v>28.69</v>
      </c>
      <c r="D709" s="5">
        <v>3</v>
      </c>
      <c r="E709" s="5" t="s">
        <v>10</v>
      </c>
      <c r="F709" s="5" t="s">
        <v>12</v>
      </c>
      <c r="G709" s="5">
        <v>10264.4421</v>
      </c>
    </row>
    <row r="710" spans="1:7" ht="21">
      <c r="A710" s="5">
        <v>31</v>
      </c>
      <c r="B710" s="5" t="s">
        <v>6</v>
      </c>
      <c r="C710" s="5">
        <v>30.495000000000001</v>
      </c>
      <c r="D710" s="5">
        <v>3</v>
      </c>
      <c r="E710" s="5" t="s">
        <v>10</v>
      </c>
      <c r="F710" s="5" t="s">
        <v>13</v>
      </c>
      <c r="G710" s="5">
        <v>6113.2310500000003</v>
      </c>
    </row>
    <row r="711" spans="1:7" ht="21">
      <c r="A711" s="5">
        <v>36</v>
      </c>
      <c r="B711" s="5" t="s">
        <v>6</v>
      </c>
      <c r="C711" s="5">
        <v>27.74</v>
      </c>
      <c r="D711" s="5">
        <v>0</v>
      </c>
      <c r="E711" s="5" t="s">
        <v>10</v>
      </c>
      <c r="F711" s="5" t="s">
        <v>13</v>
      </c>
      <c r="G711" s="5">
        <v>5469.0065999999997</v>
      </c>
    </row>
    <row r="712" spans="1:7" ht="21">
      <c r="A712" s="5">
        <v>18</v>
      </c>
      <c r="B712" s="5" t="s">
        <v>9</v>
      </c>
      <c r="C712" s="5">
        <v>35.200000000000003</v>
      </c>
      <c r="D712" s="5">
        <v>1</v>
      </c>
      <c r="E712" s="5" t="s">
        <v>10</v>
      </c>
      <c r="F712" s="5" t="s">
        <v>11</v>
      </c>
      <c r="G712" s="5">
        <v>1727.54</v>
      </c>
    </row>
    <row r="713" spans="1:7" ht="21">
      <c r="A713" s="5">
        <v>50</v>
      </c>
      <c r="B713" s="5" t="s">
        <v>6</v>
      </c>
      <c r="C713" s="5">
        <v>23.54</v>
      </c>
      <c r="D713" s="5">
        <v>2</v>
      </c>
      <c r="E713" s="5" t="s">
        <v>10</v>
      </c>
      <c r="F713" s="5" t="s">
        <v>11</v>
      </c>
      <c r="G713" s="5">
        <v>10107.220600000001</v>
      </c>
    </row>
    <row r="714" spans="1:7" ht="21">
      <c r="A714" s="5">
        <v>43</v>
      </c>
      <c r="B714" s="5" t="s">
        <v>6</v>
      </c>
      <c r="C714" s="5">
        <v>30.684999999999999</v>
      </c>
      <c r="D714" s="5">
        <v>2</v>
      </c>
      <c r="E714" s="5" t="s">
        <v>10</v>
      </c>
      <c r="F714" s="5" t="s">
        <v>12</v>
      </c>
      <c r="G714" s="5">
        <v>8310.8391499999998</v>
      </c>
    </row>
    <row r="715" spans="1:7" ht="21">
      <c r="A715" s="5">
        <v>20</v>
      </c>
      <c r="B715" s="5" t="s">
        <v>9</v>
      </c>
      <c r="C715" s="5">
        <v>40.47</v>
      </c>
      <c r="D715" s="5">
        <v>0</v>
      </c>
      <c r="E715" s="5" t="s">
        <v>10</v>
      </c>
      <c r="F715" s="5" t="s">
        <v>13</v>
      </c>
      <c r="G715" s="5">
        <v>1984.4532999999999</v>
      </c>
    </row>
    <row r="716" spans="1:7" ht="21">
      <c r="A716" s="5">
        <v>24</v>
      </c>
      <c r="B716" s="5" t="s">
        <v>6</v>
      </c>
      <c r="C716" s="5">
        <v>22.6</v>
      </c>
      <c r="D716" s="5">
        <v>0</v>
      </c>
      <c r="E716" s="5" t="s">
        <v>10</v>
      </c>
      <c r="F716" s="5" t="s">
        <v>8</v>
      </c>
      <c r="G716" s="5">
        <v>2457.502</v>
      </c>
    </row>
    <row r="717" spans="1:7" ht="21">
      <c r="A717" s="5">
        <v>60</v>
      </c>
      <c r="B717" s="5" t="s">
        <v>9</v>
      </c>
      <c r="C717" s="5">
        <v>28.9</v>
      </c>
      <c r="D717" s="5">
        <v>0</v>
      </c>
      <c r="E717" s="5" t="s">
        <v>10</v>
      </c>
      <c r="F717" s="5" t="s">
        <v>8</v>
      </c>
      <c r="G717" s="5">
        <v>12146.971</v>
      </c>
    </row>
    <row r="718" spans="1:7" ht="21">
      <c r="A718" s="5">
        <v>49</v>
      </c>
      <c r="B718" s="5" t="s">
        <v>6</v>
      </c>
      <c r="C718" s="5">
        <v>22.61</v>
      </c>
      <c r="D718" s="5">
        <v>1</v>
      </c>
      <c r="E718" s="5" t="s">
        <v>10</v>
      </c>
      <c r="F718" s="5" t="s">
        <v>12</v>
      </c>
      <c r="G718" s="5">
        <v>9566.9909000000007</v>
      </c>
    </row>
    <row r="719" spans="1:7" ht="21">
      <c r="A719" s="5">
        <v>60</v>
      </c>
      <c r="B719" s="5" t="s">
        <v>9</v>
      </c>
      <c r="C719" s="5">
        <v>24.32</v>
      </c>
      <c r="D719" s="5">
        <v>1</v>
      </c>
      <c r="E719" s="5" t="s">
        <v>10</v>
      </c>
      <c r="F719" s="5" t="s">
        <v>12</v>
      </c>
      <c r="G719" s="5">
        <v>13112.604799999999</v>
      </c>
    </row>
    <row r="720" spans="1:7" ht="21">
      <c r="A720" s="5">
        <v>51</v>
      </c>
      <c r="B720" s="5" t="s">
        <v>6</v>
      </c>
      <c r="C720" s="5">
        <v>36.67</v>
      </c>
      <c r="D720" s="5">
        <v>2</v>
      </c>
      <c r="E720" s="5" t="s">
        <v>10</v>
      </c>
      <c r="F720" s="5" t="s">
        <v>12</v>
      </c>
      <c r="G720" s="5">
        <v>10848.1343</v>
      </c>
    </row>
    <row r="721" spans="1:7" ht="21">
      <c r="A721" s="5">
        <v>58</v>
      </c>
      <c r="B721" s="5" t="s">
        <v>6</v>
      </c>
      <c r="C721" s="5">
        <v>33.44</v>
      </c>
      <c r="D721" s="5">
        <v>0</v>
      </c>
      <c r="E721" s="5" t="s">
        <v>10</v>
      </c>
      <c r="F721" s="5" t="s">
        <v>12</v>
      </c>
      <c r="G721" s="5">
        <v>12231.613600000001</v>
      </c>
    </row>
    <row r="722" spans="1:7" ht="21">
      <c r="A722" s="5">
        <v>51</v>
      </c>
      <c r="B722" s="5" t="s">
        <v>6</v>
      </c>
      <c r="C722" s="5">
        <v>40.659999999999997</v>
      </c>
      <c r="D722" s="5">
        <v>0</v>
      </c>
      <c r="E722" s="5" t="s">
        <v>10</v>
      </c>
      <c r="F722" s="5" t="s">
        <v>13</v>
      </c>
      <c r="G722" s="5">
        <v>9875.6803999999993</v>
      </c>
    </row>
    <row r="723" spans="1:7" ht="21">
      <c r="A723" s="5">
        <v>53</v>
      </c>
      <c r="B723" s="5" t="s">
        <v>9</v>
      </c>
      <c r="C723" s="5">
        <v>36.6</v>
      </c>
      <c r="D723" s="5">
        <v>3</v>
      </c>
      <c r="E723" s="5" t="s">
        <v>10</v>
      </c>
      <c r="F723" s="5" t="s">
        <v>8</v>
      </c>
      <c r="G723" s="5">
        <v>11264.540999999999</v>
      </c>
    </row>
    <row r="724" spans="1:7" ht="21">
      <c r="A724" s="5">
        <v>62</v>
      </c>
      <c r="B724" s="5" t="s">
        <v>9</v>
      </c>
      <c r="C724" s="5">
        <v>37.4</v>
      </c>
      <c r="D724" s="5">
        <v>0</v>
      </c>
      <c r="E724" s="5" t="s">
        <v>10</v>
      </c>
      <c r="F724" s="5" t="s">
        <v>8</v>
      </c>
      <c r="G724" s="5">
        <v>12979.358</v>
      </c>
    </row>
    <row r="725" spans="1:7" ht="21">
      <c r="A725" s="5">
        <v>19</v>
      </c>
      <c r="B725" s="5" t="s">
        <v>9</v>
      </c>
      <c r="C725" s="5">
        <v>35.4</v>
      </c>
      <c r="D725" s="5">
        <v>0</v>
      </c>
      <c r="E725" s="5" t="s">
        <v>10</v>
      </c>
      <c r="F725" s="5" t="s">
        <v>8</v>
      </c>
      <c r="G725" s="5">
        <v>1263.249</v>
      </c>
    </row>
    <row r="726" spans="1:7" ht="21">
      <c r="A726" s="5">
        <v>50</v>
      </c>
      <c r="B726" s="5" t="s">
        <v>6</v>
      </c>
      <c r="C726" s="5">
        <v>27.074999999999999</v>
      </c>
      <c r="D726" s="5">
        <v>1</v>
      </c>
      <c r="E726" s="5" t="s">
        <v>10</v>
      </c>
      <c r="F726" s="5" t="s">
        <v>13</v>
      </c>
      <c r="G726" s="5">
        <v>10106.134249999999</v>
      </c>
    </row>
    <row r="727" spans="1:7" ht="21">
      <c r="A727" s="5">
        <v>30</v>
      </c>
      <c r="B727" s="5" t="s">
        <v>6</v>
      </c>
      <c r="C727" s="5">
        <v>39.049999999999997</v>
      </c>
      <c r="D727" s="5">
        <v>3</v>
      </c>
      <c r="E727" s="5" t="s">
        <v>7</v>
      </c>
      <c r="F727" s="5" t="s">
        <v>11</v>
      </c>
      <c r="G727" s="5">
        <v>40932.429499999998</v>
      </c>
    </row>
    <row r="728" spans="1:7" ht="21">
      <c r="A728" s="5">
        <v>41</v>
      </c>
      <c r="B728" s="5" t="s">
        <v>9</v>
      </c>
      <c r="C728" s="5">
        <v>28.405000000000001</v>
      </c>
      <c r="D728" s="5">
        <v>1</v>
      </c>
      <c r="E728" s="5" t="s">
        <v>10</v>
      </c>
      <c r="F728" s="5" t="s">
        <v>12</v>
      </c>
      <c r="G728" s="5">
        <v>6664.68595</v>
      </c>
    </row>
    <row r="729" spans="1:7" ht="21">
      <c r="A729" s="5">
        <v>29</v>
      </c>
      <c r="B729" s="5" t="s">
        <v>6</v>
      </c>
      <c r="C729" s="5">
        <v>21.754999999999999</v>
      </c>
      <c r="D729" s="5">
        <v>1</v>
      </c>
      <c r="E729" s="5" t="s">
        <v>7</v>
      </c>
      <c r="F729" s="5" t="s">
        <v>13</v>
      </c>
      <c r="G729" s="5">
        <v>16657.71745</v>
      </c>
    </row>
    <row r="730" spans="1:7" ht="21">
      <c r="A730" s="5">
        <v>18</v>
      </c>
      <c r="B730" s="5" t="s">
        <v>6</v>
      </c>
      <c r="C730" s="5">
        <v>40.28</v>
      </c>
      <c r="D730" s="5">
        <v>0</v>
      </c>
      <c r="E730" s="5" t="s">
        <v>10</v>
      </c>
      <c r="F730" s="5" t="s">
        <v>13</v>
      </c>
      <c r="G730" s="5">
        <v>2217.6012000000001</v>
      </c>
    </row>
    <row r="731" spans="1:7" ht="21">
      <c r="A731" s="5">
        <v>41</v>
      </c>
      <c r="B731" s="5" t="s">
        <v>6</v>
      </c>
      <c r="C731" s="5">
        <v>36.08</v>
      </c>
      <c r="D731" s="5">
        <v>1</v>
      </c>
      <c r="E731" s="5" t="s">
        <v>10</v>
      </c>
      <c r="F731" s="5" t="s">
        <v>11</v>
      </c>
      <c r="G731" s="5">
        <v>6781.3541999999998</v>
      </c>
    </row>
    <row r="732" spans="1:7" ht="21">
      <c r="A732" s="5">
        <v>35</v>
      </c>
      <c r="B732" s="5" t="s">
        <v>9</v>
      </c>
      <c r="C732" s="5">
        <v>24.42</v>
      </c>
      <c r="D732" s="5">
        <v>3</v>
      </c>
      <c r="E732" s="5" t="s">
        <v>7</v>
      </c>
      <c r="F732" s="5" t="s">
        <v>11</v>
      </c>
      <c r="G732" s="5">
        <v>19361.998800000001</v>
      </c>
    </row>
    <row r="733" spans="1:7" ht="21">
      <c r="A733" s="5">
        <v>53</v>
      </c>
      <c r="B733" s="5" t="s">
        <v>9</v>
      </c>
      <c r="C733" s="5">
        <v>21.4</v>
      </c>
      <c r="D733" s="5">
        <v>1</v>
      </c>
      <c r="E733" s="5" t="s">
        <v>10</v>
      </c>
      <c r="F733" s="5" t="s">
        <v>8</v>
      </c>
      <c r="G733" s="5">
        <v>10065.413</v>
      </c>
    </row>
    <row r="734" spans="1:7" ht="21">
      <c r="A734" s="5">
        <v>24</v>
      </c>
      <c r="B734" s="5" t="s">
        <v>6</v>
      </c>
      <c r="C734" s="5">
        <v>30.1</v>
      </c>
      <c r="D734" s="5">
        <v>3</v>
      </c>
      <c r="E734" s="5" t="s">
        <v>10</v>
      </c>
      <c r="F734" s="5" t="s">
        <v>8</v>
      </c>
      <c r="G734" s="5">
        <v>4234.9269999999997</v>
      </c>
    </row>
    <row r="735" spans="1:7" ht="21">
      <c r="A735" s="5">
        <v>48</v>
      </c>
      <c r="B735" s="5" t="s">
        <v>6</v>
      </c>
      <c r="C735" s="5">
        <v>27.265000000000001</v>
      </c>
      <c r="D735" s="5">
        <v>1</v>
      </c>
      <c r="E735" s="5" t="s">
        <v>10</v>
      </c>
      <c r="F735" s="5" t="s">
        <v>13</v>
      </c>
      <c r="G735" s="5">
        <v>9447.2503500000003</v>
      </c>
    </row>
    <row r="736" spans="1:7" ht="21">
      <c r="A736" s="5">
        <v>59</v>
      </c>
      <c r="B736" s="5" t="s">
        <v>6</v>
      </c>
      <c r="C736" s="5">
        <v>32.1</v>
      </c>
      <c r="D736" s="5">
        <v>3</v>
      </c>
      <c r="E736" s="5" t="s">
        <v>10</v>
      </c>
      <c r="F736" s="5" t="s">
        <v>8</v>
      </c>
      <c r="G736" s="5">
        <v>14007.222</v>
      </c>
    </row>
    <row r="737" spans="1:7" ht="21">
      <c r="A737" s="5">
        <v>49</v>
      </c>
      <c r="B737" s="5" t="s">
        <v>6</v>
      </c>
      <c r="C737" s="5">
        <v>34.770000000000003</v>
      </c>
      <c r="D737" s="5">
        <v>1</v>
      </c>
      <c r="E737" s="5" t="s">
        <v>10</v>
      </c>
      <c r="F737" s="5" t="s">
        <v>12</v>
      </c>
      <c r="G737" s="5">
        <v>9583.8932999999997</v>
      </c>
    </row>
    <row r="738" spans="1:7" ht="21">
      <c r="A738" s="5">
        <v>37</v>
      </c>
      <c r="B738" s="5" t="s">
        <v>6</v>
      </c>
      <c r="C738" s="5">
        <v>38.39</v>
      </c>
      <c r="D738" s="5">
        <v>0</v>
      </c>
      <c r="E738" s="5" t="s">
        <v>7</v>
      </c>
      <c r="F738" s="5" t="s">
        <v>11</v>
      </c>
      <c r="G738" s="5">
        <v>40419.019099999998</v>
      </c>
    </row>
    <row r="739" spans="1:7" ht="21">
      <c r="A739" s="5">
        <v>26</v>
      </c>
      <c r="B739" s="5" t="s">
        <v>9</v>
      </c>
      <c r="C739" s="5">
        <v>23.7</v>
      </c>
      <c r="D739" s="5">
        <v>2</v>
      </c>
      <c r="E739" s="5" t="s">
        <v>10</v>
      </c>
      <c r="F739" s="5" t="s">
        <v>8</v>
      </c>
      <c r="G739" s="5">
        <v>3484.3310000000001</v>
      </c>
    </row>
    <row r="740" spans="1:7" ht="21">
      <c r="A740" s="5">
        <v>23</v>
      </c>
      <c r="B740" s="5" t="s">
        <v>9</v>
      </c>
      <c r="C740" s="5">
        <v>31.73</v>
      </c>
      <c r="D740" s="5">
        <v>3</v>
      </c>
      <c r="E740" s="5" t="s">
        <v>7</v>
      </c>
      <c r="F740" s="5" t="s">
        <v>13</v>
      </c>
      <c r="G740" s="5">
        <v>36189.101699999999</v>
      </c>
    </row>
    <row r="741" spans="1:7" ht="21">
      <c r="A741" s="5">
        <v>29</v>
      </c>
      <c r="B741" s="5" t="s">
        <v>9</v>
      </c>
      <c r="C741" s="5">
        <v>35.5</v>
      </c>
      <c r="D741" s="5">
        <v>2</v>
      </c>
      <c r="E741" s="5" t="s">
        <v>7</v>
      </c>
      <c r="F741" s="5" t="s">
        <v>8</v>
      </c>
      <c r="G741" s="5">
        <v>44585.455869999998</v>
      </c>
    </row>
    <row r="742" spans="1:7" ht="21">
      <c r="A742" s="5">
        <v>45</v>
      </c>
      <c r="B742" s="5" t="s">
        <v>9</v>
      </c>
      <c r="C742" s="5">
        <v>24.035</v>
      </c>
      <c r="D742" s="5">
        <v>2</v>
      </c>
      <c r="E742" s="5" t="s">
        <v>10</v>
      </c>
      <c r="F742" s="5" t="s">
        <v>13</v>
      </c>
      <c r="G742" s="5">
        <v>8604.4836500000001</v>
      </c>
    </row>
    <row r="743" spans="1:7" ht="21">
      <c r="A743" s="5">
        <v>27</v>
      </c>
      <c r="B743" s="5" t="s">
        <v>9</v>
      </c>
      <c r="C743" s="5">
        <v>29.15</v>
      </c>
      <c r="D743" s="5">
        <v>0</v>
      </c>
      <c r="E743" s="5" t="s">
        <v>7</v>
      </c>
      <c r="F743" s="5" t="s">
        <v>11</v>
      </c>
      <c r="G743" s="5">
        <v>18246.495500000001</v>
      </c>
    </row>
    <row r="744" spans="1:7" ht="21">
      <c r="A744" s="5">
        <v>53</v>
      </c>
      <c r="B744" s="5" t="s">
        <v>9</v>
      </c>
      <c r="C744" s="5">
        <v>34.104999999999997</v>
      </c>
      <c r="D744" s="5">
        <v>0</v>
      </c>
      <c r="E744" s="5" t="s">
        <v>7</v>
      </c>
      <c r="F744" s="5" t="s">
        <v>13</v>
      </c>
      <c r="G744" s="5">
        <v>43254.417950000003</v>
      </c>
    </row>
    <row r="745" spans="1:7" ht="21">
      <c r="A745" s="5">
        <v>31</v>
      </c>
      <c r="B745" s="5" t="s">
        <v>6</v>
      </c>
      <c r="C745" s="5">
        <v>26.62</v>
      </c>
      <c r="D745" s="5">
        <v>0</v>
      </c>
      <c r="E745" s="5" t="s">
        <v>10</v>
      </c>
      <c r="F745" s="5" t="s">
        <v>11</v>
      </c>
      <c r="G745" s="5">
        <v>3757.8447999999999</v>
      </c>
    </row>
    <row r="746" spans="1:7" ht="21">
      <c r="A746" s="5">
        <v>50</v>
      </c>
      <c r="B746" s="5" t="s">
        <v>9</v>
      </c>
      <c r="C746" s="5">
        <v>26.41</v>
      </c>
      <c r="D746" s="5">
        <v>0</v>
      </c>
      <c r="E746" s="5" t="s">
        <v>10</v>
      </c>
      <c r="F746" s="5" t="s">
        <v>12</v>
      </c>
      <c r="G746" s="5">
        <v>8827.2098999999998</v>
      </c>
    </row>
    <row r="747" spans="1:7" ht="21">
      <c r="A747" s="5">
        <v>50</v>
      </c>
      <c r="B747" s="5" t="s">
        <v>6</v>
      </c>
      <c r="C747" s="5">
        <v>30.114999999999998</v>
      </c>
      <c r="D747" s="5">
        <v>1</v>
      </c>
      <c r="E747" s="5" t="s">
        <v>10</v>
      </c>
      <c r="F747" s="5" t="s">
        <v>12</v>
      </c>
      <c r="G747" s="5">
        <v>9910.3598500000007</v>
      </c>
    </row>
    <row r="748" spans="1:7" ht="21">
      <c r="A748" s="5">
        <v>34</v>
      </c>
      <c r="B748" s="5" t="s">
        <v>9</v>
      </c>
      <c r="C748" s="5">
        <v>27</v>
      </c>
      <c r="D748" s="5">
        <v>2</v>
      </c>
      <c r="E748" s="5" t="s">
        <v>10</v>
      </c>
      <c r="F748" s="5" t="s">
        <v>8</v>
      </c>
      <c r="G748" s="5">
        <v>11737.848840000001</v>
      </c>
    </row>
    <row r="749" spans="1:7" ht="21">
      <c r="A749" s="5">
        <v>19</v>
      </c>
      <c r="B749" s="5" t="s">
        <v>9</v>
      </c>
      <c r="C749" s="5">
        <v>21.754999999999999</v>
      </c>
      <c r="D749" s="5">
        <v>0</v>
      </c>
      <c r="E749" s="5" t="s">
        <v>10</v>
      </c>
      <c r="F749" s="5" t="s">
        <v>12</v>
      </c>
      <c r="G749" s="5">
        <v>1627.2824499999999</v>
      </c>
    </row>
    <row r="750" spans="1:7" ht="21">
      <c r="A750" s="5">
        <v>47</v>
      </c>
      <c r="B750" s="5" t="s">
        <v>6</v>
      </c>
      <c r="C750" s="5">
        <v>36</v>
      </c>
      <c r="D750" s="5">
        <v>1</v>
      </c>
      <c r="E750" s="5" t="s">
        <v>10</v>
      </c>
      <c r="F750" s="5" t="s">
        <v>8</v>
      </c>
      <c r="G750" s="5">
        <v>8556.9069999999992</v>
      </c>
    </row>
    <row r="751" spans="1:7" ht="21">
      <c r="A751" s="5">
        <v>28</v>
      </c>
      <c r="B751" s="5" t="s">
        <v>9</v>
      </c>
      <c r="C751" s="5">
        <v>30.875</v>
      </c>
      <c r="D751" s="5">
        <v>0</v>
      </c>
      <c r="E751" s="5" t="s">
        <v>10</v>
      </c>
      <c r="F751" s="5" t="s">
        <v>12</v>
      </c>
      <c r="G751" s="5">
        <v>3062.5082499999999</v>
      </c>
    </row>
    <row r="752" spans="1:7" ht="21">
      <c r="A752" s="5">
        <v>37</v>
      </c>
      <c r="B752" s="5" t="s">
        <v>6</v>
      </c>
      <c r="C752" s="5">
        <v>26.4</v>
      </c>
      <c r="D752" s="5">
        <v>0</v>
      </c>
      <c r="E752" s="5" t="s">
        <v>7</v>
      </c>
      <c r="F752" s="5" t="s">
        <v>11</v>
      </c>
      <c r="G752" s="5">
        <v>19539.242999999999</v>
      </c>
    </row>
    <row r="753" spans="1:7" ht="21">
      <c r="A753" s="5">
        <v>21</v>
      </c>
      <c r="B753" s="5" t="s">
        <v>9</v>
      </c>
      <c r="C753" s="5">
        <v>28.975000000000001</v>
      </c>
      <c r="D753" s="5">
        <v>0</v>
      </c>
      <c r="E753" s="5" t="s">
        <v>10</v>
      </c>
      <c r="F753" s="5" t="s">
        <v>12</v>
      </c>
      <c r="G753" s="5">
        <v>1906.35825</v>
      </c>
    </row>
    <row r="754" spans="1:7" ht="21">
      <c r="A754" s="5">
        <v>64</v>
      </c>
      <c r="B754" s="5" t="s">
        <v>9</v>
      </c>
      <c r="C754" s="5">
        <v>37.905000000000001</v>
      </c>
      <c r="D754" s="5">
        <v>0</v>
      </c>
      <c r="E754" s="5" t="s">
        <v>10</v>
      </c>
      <c r="F754" s="5" t="s">
        <v>12</v>
      </c>
      <c r="G754" s="5">
        <v>14210.53595</v>
      </c>
    </row>
    <row r="755" spans="1:7" ht="21">
      <c r="A755" s="5">
        <v>58</v>
      </c>
      <c r="B755" s="5" t="s">
        <v>6</v>
      </c>
      <c r="C755" s="5">
        <v>22.77</v>
      </c>
      <c r="D755" s="5">
        <v>0</v>
      </c>
      <c r="E755" s="5" t="s">
        <v>10</v>
      </c>
      <c r="F755" s="5" t="s">
        <v>11</v>
      </c>
      <c r="G755" s="5">
        <v>11833.782300000001</v>
      </c>
    </row>
    <row r="756" spans="1:7" ht="21">
      <c r="A756" s="5">
        <v>24</v>
      </c>
      <c r="B756" s="5" t="s">
        <v>9</v>
      </c>
      <c r="C756" s="5">
        <v>33.630000000000003</v>
      </c>
      <c r="D756" s="5">
        <v>4</v>
      </c>
      <c r="E756" s="5" t="s">
        <v>10</v>
      </c>
      <c r="F756" s="5" t="s">
        <v>13</v>
      </c>
      <c r="G756" s="5">
        <v>17128.426080000001</v>
      </c>
    </row>
    <row r="757" spans="1:7" ht="21">
      <c r="A757" s="5">
        <v>31</v>
      </c>
      <c r="B757" s="5" t="s">
        <v>9</v>
      </c>
      <c r="C757" s="5">
        <v>27.645</v>
      </c>
      <c r="D757" s="5">
        <v>2</v>
      </c>
      <c r="E757" s="5" t="s">
        <v>10</v>
      </c>
      <c r="F757" s="5" t="s">
        <v>13</v>
      </c>
      <c r="G757" s="5">
        <v>5031.26955</v>
      </c>
    </row>
    <row r="758" spans="1:7" ht="21">
      <c r="A758" s="5">
        <v>39</v>
      </c>
      <c r="B758" s="5" t="s">
        <v>6</v>
      </c>
      <c r="C758" s="5">
        <v>22.8</v>
      </c>
      <c r="D758" s="5">
        <v>3</v>
      </c>
      <c r="E758" s="5" t="s">
        <v>10</v>
      </c>
      <c r="F758" s="5" t="s">
        <v>13</v>
      </c>
      <c r="G758" s="5">
        <v>7985.8149999999996</v>
      </c>
    </row>
    <row r="759" spans="1:7" ht="21">
      <c r="A759" s="5">
        <v>47</v>
      </c>
      <c r="B759" s="5" t="s">
        <v>6</v>
      </c>
      <c r="C759" s="5">
        <v>27.83</v>
      </c>
      <c r="D759" s="5">
        <v>0</v>
      </c>
      <c r="E759" s="5" t="s">
        <v>7</v>
      </c>
      <c r="F759" s="5" t="s">
        <v>11</v>
      </c>
      <c r="G759" s="5">
        <v>23065.420699999999</v>
      </c>
    </row>
    <row r="760" spans="1:7" ht="21">
      <c r="A760" s="5">
        <v>30</v>
      </c>
      <c r="B760" s="5" t="s">
        <v>9</v>
      </c>
      <c r="C760" s="5">
        <v>37.43</v>
      </c>
      <c r="D760" s="5">
        <v>3</v>
      </c>
      <c r="E760" s="5" t="s">
        <v>10</v>
      </c>
      <c r="F760" s="5" t="s">
        <v>13</v>
      </c>
      <c r="G760" s="5">
        <v>5428.7277000000004</v>
      </c>
    </row>
    <row r="761" spans="1:7" ht="21">
      <c r="A761" s="5">
        <v>18</v>
      </c>
      <c r="B761" s="5" t="s">
        <v>9</v>
      </c>
      <c r="C761" s="5">
        <v>38.17</v>
      </c>
      <c r="D761" s="5">
        <v>0</v>
      </c>
      <c r="E761" s="5" t="s">
        <v>7</v>
      </c>
      <c r="F761" s="5" t="s">
        <v>11</v>
      </c>
      <c r="G761" s="5">
        <v>36307.798300000002</v>
      </c>
    </row>
    <row r="762" spans="1:7" ht="21">
      <c r="A762" s="5">
        <v>22</v>
      </c>
      <c r="B762" s="5" t="s">
        <v>6</v>
      </c>
      <c r="C762" s="5">
        <v>34.58</v>
      </c>
      <c r="D762" s="5">
        <v>2</v>
      </c>
      <c r="E762" s="5" t="s">
        <v>10</v>
      </c>
      <c r="F762" s="5" t="s">
        <v>13</v>
      </c>
      <c r="G762" s="5">
        <v>3925.7582000000002</v>
      </c>
    </row>
    <row r="763" spans="1:7" ht="21">
      <c r="A763" s="5">
        <v>23</v>
      </c>
      <c r="B763" s="5" t="s">
        <v>9</v>
      </c>
      <c r="C763" s="5">
        <v>35.200000000000003</v>
      </c>
      <c r="D763" s="5">
        <v>1</v>
      </c>
      <c r="E763" s="5" t="s">
        <v>10</v>
      </c>
      <c r="F763" s="5" t="s">
        <v>8</v>
      </c>
      <c r="G763" s="5">
        <v>2416.9549999999999</v>
      </c>
    </row>
    <row r="764" spans="1:7" ht="21">
      <c r="A764" s="5">
        <v>33</v>
      </c>
      <c r="B764" s="5" t="s">
        <v>9</v>
      </c>
      <c r="C764" s="5">
        <v>27.1</v>
      </c>
      <c r="D764" s="5">
        <v>1</v>
      </c>
      <c r="E764" s="5" t="s">
        <v>7</v>
      </c>
      <c r="F764" s="5" t="s">
        <v>8</v>
      </c>
      <c r="G764" s="5">
        <v>19040.876</v>
      </c>
    </row>
    <row r="765" spans="1:7" ht="21">
      <c r="A765" s="5">
        <v>27</v>
      </c>
      <c r="B765" s="5" t="s">
        <v>9</v>
      </c>
      <c r="C765" s="5">
        <v>26.03</v>
      </c>
      <c r="D765" s="5">
        <v>0</v>
      </c>
      <c r="E765" s="5" t="s">
        <v>10</v>
      </c>
      <c r="F765" s="5" t="s">
        <v>13</v>
      </c>
      <c r="G765" s="5">
        <v>3070.8087</v>
      </c>
    </row>
    <row r="766" spans="1:7" ht="21">
      <c r="A766" s="5">
        <v>45</v>
      </c>
      <c r="B766" s="5" t="s">
        <v>6</v>
      </c>
      <c r="C766" s="5">
        <v>25.175000000000001</v>
      </c>
      <c r="D766" s="5">
        <v>2</v>
      </c>
      <c r="E766" s="5" t="s">
        <v>10</v>
      </c>
      <c r="F766" s="5" t="s">
        <v>13</v>
      </c>
      <c r="G766" s="5">
        <v>9095.0682500000003</v>
      </c>
    </row>
    <row r="767" spans="1:7" ht="21">
      <c r="A767" s="5">
        <v>57</v>
      </c>
      <c r="B767" s="5" t="s">
        <v>6</v>
      </c>
      <c r="C767" s="5">
        <v>31.824999999999999</v>
      </c>
      <c r="D767" s="5">
        <v>0</v>
      </c>
      <c r="E767" s="5" t="s">
        <v>10</v>
      </c>
      <c r="F767" s="5" t="s">
        <v>12</v>
      </c>
      <c r="G767" s="5">
        <v>11842.623750000001</v>
      </c>
    </row>
    <row r="768" spans="1:7" ht="21">
      <c r="A768" s="5">
        <v>47</v>
      </c>
      <c r="B768" s="5" t="s">
        <v>9</v>
      </c>
      <c r="C768" s="5">
        <v>32.299999999999997</v>
      </c>
      <c r="D768" s="5">
        <v>1</v>
      </c>
      <c r="E768" s="5" t="s">
        <v>10</v>
      </c>
      <c r="F768" s="5" t="s">
        <v>8</v>
      </c>
      <c r="G768" s="5">
        <v>8062.7640000000001</v>
      </c>
    </row>
    <row r="769" spans="1:7" ht="21">
      <c r="A769" s="5">
        <v>42</v>
      </c>
      <c r="B769" s="5" t="s">
        <v>6</v>
      </c>
      <c r="C769" s="5">
        <v>29</v>
      </c>
      <c r="D769" s="5">
        <v>1</v>
      </c>
      <c r="E769" s="5" t="s">
        <v>10</v>
      </c>
      <c r="F769" s="5" t="s">
        <v>8</v>
      </c>
      <c r="G769" s="5">
        <v>7050.6419999999998</v>
      </c>
    </row>
    <row r="770" spans="1:7" ht="21">
      <c r="A770" s="5">
        <v>64</v>
      </c>
      <c r="B770" s="5" t="s">
        <v>6</v>
      </c>
      <c r="C770" s="5">
        <v>39.700000000000003</v>
      </c>
      <c r="D770" s="5">
        <v>0</v>
      </c>
      <c r="E770" s="5" t="s">
        <v>10</v>
      </c>
      <c r="F770" s="5" t="s">
        <v>8</v>
      </c>
      <c r="G770" s="5">
        <v>14319.031000000001</v>
      </c>
    </row>
    <row r="771" spans="1:7" ht="21">
      <c r="A771" s="5">
        <v>38</v>
      </c>
      <c r="B771" s="5" t="s">
        <v>6</v>
      </c>
      <c r="C771" s="5">
        <v>19.475000000000001</v>
      </c>
      <c r="D771" s="5">
        <v>2</v>
      </c>
      <c r="E771" s="5" t="s">
        <v>10</v>
      </c>
      <c r="F771" s="5" t="s">
        <v>12</v>
      </c>
      <c r="G771" s="5">
        <v>6933.2422500000002</v>
      </c>
    </row>
    <row r="772" spans="1:7" ht="21">
      <c r="A772" s="5">
        <v>61</v>
      </c>
      <c r="B772" s="5" t="s">
        <v>9</v>
      </c>
      <c r="C772" s="5">
        <v>36.1</v>
      </c>
      <c r="D772" s="5">
        <v>3</v>
      </c>
      <c r="E772" s="5" t="s">
        <v>10</v>
      </c>
      <c r="F772" s="5" t="s">
        <v>8</v>
      </c>
      <c r="G772" s="5">
        <v>27941.28758</v>
      </c>
    </row>
    <row r="773" spans="1:7" ht="21">
      <c r="A773" s="5">
        <v>53</v>
      </c>
      <c r="B773" s="5" t="s">
        <v>6</v>
      </c>
      <c r="C773" s="5">
        <v>26.7</v>
      </c>
      <c r="D773" s="5">
        <v>2</v>
      </c>
      <c r="E773" s="5" t="s">
        <v>10</v>
      </c>
      <c r="F773" s="5" t="s">
        <v>8</v>
      </c>
      <c r="G773" s="5">
        <v>11150.78</v>
      </c>
    </row>
    <row r="774" spans="1:7" ht="21">
      <c r="A774" s="5">
        <v>44</v>
      </c>
      <c r="B774" s="5" t="s">
        <v>6</v>
      </c>
      <c r="C774" s="5">
        <v>36.479999999999997</v>
      </c>
      <c r="D774" s="5">
        <v>0</v>
      </c>
      <c r="E774" s="5" t="s">
        <v>10</v>
      </c>
      <c r="F774" s="5" t="s">
        <v>13</v>
      </c>
      <c r="G774" s="5">
        <v>12797.20962</v>
      </c>
    </row>
    <row r="775" spans="1:7" ht="21">
      <c r="A775" s="5">
        <v>19</v>
      </c>
      <c r="B775" s="5" t="s">
        <v>6</v>
      </c>
      <c r="C775" s="5">
        <v>28.88</v>
      </c>
      <c r="D775" s="5">
        <v>0</v>
      </c>
      <c r="E775" s="5" t="s">
        <v>7</v>
      </c>
      <c r="F775" s="5" t="s">
        <v>12</v>
      </c>
      <c r="G775" s="5">
        <v>17748.5062</v>
      </c>
    </row>
    <row r="776" spans="1:7" ht="21">
      <c r="A776" s="5">
        <v>41</v>
      </c>
      <c r="B776" s="5" t="s">
        <v>9</v>
      </c>
      <c r="C776" s="5">
        <v>34.200000000000003</v>
      </c>
      <c r="D776" s="5">
        <v>2</v>
      </c>
      <c r="E776" s="5" t="s">
        <v>10</v>
      </c>
      <c r="F776" s="5" t="s">
        <v>12</v>
      </c>
      <c r="G776" s="5">
        <v>7261.741</v>
      </c>
    </row>
    <row r="777" spans="1:7" ht="21">
      <c r="A777" s="5">
        <v>51</v>
      </c>
      <c r="B777" s="5" t="s">
        <v>9</v>
      </c>
      <c r="C777" s="5">
        <v>33.33</v>
      </c>
      <c r="D777" s="5">
        <v>3</v>
      </c>
      <c r="E777" s="5" t="s">
        <v>10</v>
      </c>
      <c r="F777" s="5" t="s">
        <v>11</v>
      </c>
      <c r="G777" s="5">
        <v>10560.4917</v>
      </c>
    </row>
    <row r="778" spans="1:7" ht="21">
      <c r="A778" s="5">
        <v>40</v>
      </c>
      <c r="B778" s="5" t="s">
        <v>9</v>
      </c>
      <c r="C778" s="5">
        <v>32.299999999999997</v>
      </c>
      <c r="D778" s="5">
        <v>2</v>
      </c>
      <c r="E778" s="5" t="s">
        <v>10</v>
      </c>
      <c r="F778" s="5" t="s">
        <v>12</v>
      </c>
      <c r="G778" s="5">
        <v>6986.6970000000001</v>
      </c>
    </row>
    <row r="779" spans="1:7" ht="21">
      <c r="A779" s="5">
        <v>45</v>
      </c>
      <c r="B779" s="5" t="s">
        <v>9</v>
      </c>
      <c r="C779" s="5">
        <v>39.805</v>
      </c>
      <c r="D779" s="5">
        <v>0</v>
      </c>
      <c r="E779" s="5" t="s">
        <v>10</v>
      </c>
      <c r="F779" s="5" t="s">
        <v>13</v>
      </c>
      <c r="G779" s="5">
        <v>7448.4039499999999</v>
      </c>
    </row>
    <row r="780" spans="1:7" ht="21">
      <c r="A780" s="5">
        <v>35</v>
      </c>
      <c r="B780" s="5" t="s">
        <v>9</v>
      </c>
      <c r="C780" s="5">
        <v>34.32</v>
      </c>
      <c r="D780" s="5">
        <v>3</v>
      </c>
      <c r="E780" s="5" t="s">
        <v>10</v>
      </c>
      <c r="F780" s="5" t="s">
        <v>11</v>
      </c>
      <c r="G780" s="5">
        <v>5934.3797999999997</v>
      </c>
    </row>
    <row r="781" spans="1:7" ht="21">
      <c r="A781" s="5">
        <v>53</v>
      </c>
      <c r="B781" s="5" t="s">
        <v>9</v>
      </c>
      <c r="C781" s="5">
        <v>28.88</v>
      </c>
      <c r="D781" s="5">
        <v>0</v>
      </c>
      <c r="E781" s="5" t="s">
        <v>10</v>
      </c>
      <c r="F781" s="5" t="s">
        <v>12</v>
      </c>
      <c r="G781" s="5">
        <v>9869.8101999999999</v>
      </c>
    </row>
    <row r="782" spans="1:7" ht="21">
      <c r="A782" s="5">
        <v>30</v>
      </c>
      <c r="B782" s="5" t="s">
        <v>9</v>
      </c>
      <c r="C782" s="5">
        <v>24.4</v>
      </c>
      <c r="D782" s="5">
        <v>3</v>
      </c>
      <c r="E782" s="5" t="s">
        <v>7</v>
      </c>
      <c r="F782" s="5" t="s">
        <v>8</v>
      </c>
      <c r="G782" s="5">
        <v>18259.216</v>
      </c>
    </row>
    <row r="783" spans="1:7" ht="21">
      <c r="A783" s="5">
        <v>18</v>
      </c>
      <c r="B783" s="5" t="s">
        <v>9</v>
      </c>
      <c r="C783" s="5">
        <v>41.14</v>
      </c>
      <c r="D783" s="5">
        <v>0</v>
      </c>
      <c r="E783" s="5" t="s">
        <v>10</v>
      </c>
      <c r="F783" s="5" t="s">
        <v>11</v>
      </c>
      <c r="G783" s="5">
        <v>1146.7965999999999</v>
      </c>
    </row>
    <row r="784" spans="1:7" ht="21">
      <c r="A784" s="5">
        <v>51</v>
      </c>
      <c r="B784" s="5" t="s">
        <v>9</v>
      </c>
      <c r="C784" s="5">
        <v>35.97</v>
      </c>
      <c r="D784" s="5">
        <v>1</v>
      </c>
      <c r="E784" s="5" t="s">
        <v>10</v>
      </c>
      <c r="F784" s="5" t="s">
        <v>11</v>
      </c>
      <c r="G784" s="5">
        <v>9386.1612999999998</v>
      </c>
    </row>
    <row r="785" spans="1:7" ht="21">
      <c r="A785" s="5">
        <v>50</v>
      </c>
      <c r="B785" s="5" t="s">
        <v>6</v>
      </c>
      <c r="C785" s="5">
        <v>27.6</v>
      </c>
      <c r="D785" s="5">
        <v>1</v>
      </c>
      <c r="E785" s="5" t="s">
        <v>7</v>
      </c>
      <c r="F785" s="5" t="s">
        <v>8</v>
      </c>
      <c r="G785" s="5">
        <v>24520.263999999999</v>
      </c>
    </row>
    <row r="786" spans="1:7" ht="21">
      <c r="A786" s="5">
        <v>31</v>
      </c>
      <c r="B786" s="5" t="s">
        <v>6</v>
      </c>
      <c r="C786" s="5">
        <v>29.26</v>
      </c>
      <c r="D786" s="5">
        <v>1</v>
      </c>
      <c r="E786" s="5" t="s">
        <v>10</v>
      </c>
      <c r="F786" s="5" t="s">
        <v>11</v>
      </c>
      <c r="G786" s="5">
        <v>4350.5144</v>
      </c>
    </row>
    <row r="787" spans="1:7" ht="21">
      <c r="A787" s="5">
        <v>35</v>
      </c>
      <c r="B787" s="5" t="s">
        <v>6</v>
      </c>
      <c r="C787" s="5">
        <v>27.7</v>
      </c>
      <c r="D787" s="5">
        <v>3</v>
      </c>
      <c r="E787" s="5" t="s">
        <v>10</v>
      </c>
      <c r="F787" s="5" t="s">
        <v>8</v>
      </c>
      <c r="G787" s="5">
        <v>6414.1779999999999</v>
      </c>
    </row>
    <row r="788" spans="1:7" ht="21">
      <c r="A788" s="5">
        <v>60</v>
      </c>
      <c r="B788" s="5" t="s">
        <v>9</v>
      </c>
      <c r="C788" s="5">
        <v>36.954999999999998</v>
      </c>
      <c r="D788" s="5">
        <v>0</v>
      </c>
      <c r="E788" s="5" t="s">
        <v>10</v>
      </c>
      <c r="F788" s="5" t="s">
        <v>13</v>
      </c>
      <c r="G788" s="5">
        <v>12741.167450000001</v>
      </c>
    </row>
    <row r="789" spans="1:7" ht="21">
      <c r="A789" s="5">
        <v>21</v>
      </c>
      <c r="B789" s="5" t="s">
        <v>9</v>
      </c>
      <c r="C789" s="5">
        <v>36.86</v>
      </c>
      <c r="D789" s="5">
        <v>0</v>
      </c>
      <c r="E789" s="5" t="s">
        <v>10</v>
      </c>
      <c r="F789" s="5" t="s">
        <v>12</v>
      </c>
      <c r="G789" s="5">
        <v>1917.3184000000001</v>
      </c>
    </row>
    <row r="790" spans="1:7" ht="21">
      <c r="A790" s="5">
        <v>29</v>
      </c>
      <c r="B790" s="5" t="s">
        <v>9</v>
      </c>
      <c r="C790" s="5">
        <v>22.515000000000001</v>
      </c>
      <c r="D790" s="5">
        <v>3</v>
      </c>
      <c r="E790" s="5" t="s">
        <v>10</v>
      </c>
      <c r="F790" s="5" t="s">
        <v>13</v>
      </c>
      <c r="G790" s="5">
        <v>5209.5788499999999</v>
      </c>
    </row>
    <row r="791" spans="1:7" ht="21">
      <c r="A791" s="5">
        <v>62</v>
      </c>
      <c r="B791" s="5" t="s">
        <v>6</v>
      </c>
      <c r="C791" s="5">
        <v>29.92</v>
      </c>
      <c r="D791" s="5">
        <v>0</v>
      </c>
      <c r="E791" s="5" t="s">
        <v>10</v>
      </c>
      <c r="F791" s="5" t="s">
        <v>11</v>
      </c>
      <c r="G791" s="5">
        <v>13457.960800000001</v>
      </c>
    </row>
    <row r="792" spans="1:7" ht="21">
      <c r="A792" s="5">
        <v>39</v>
      </c>
      <c r="B792" s="5" t="s">
        <v>6</v>
      </c>
      <c r="C792" s="5">
        <v>41.8</v>
      </c>
      <c r="D792" s="5">
        <v>0</v>
      </c>
      <c r="E792" s="5" t="s">
        <v>10</v>
      </c>
      <c r="F792" s="5" t="s">
        <v>11</v>
      </c>
      <c r="G792" s="5">
        <v>5662.2250000000004</v>
      </c>
    </row>
    <row r="793" spans="1:7" ht="21">
      <c r="A793" s="5">
        <v>19</v>
      </c>
      <c r="B793" s="5" t="s">
        <v>9</v>
      </c>
      <c r="C793" s="5">
        <v>27.6</v>
      </c>
      <c r="D793" s="5">
        <v>0</v>
      </c>
      <c r="E793" s="5" t="s">
        <v>10</v>
      </c>
      <c r="F793" s="5" t="s">
        <v>8</v>
      </c>
      <c r="G793" s="5">
        <v>1252.4069999999999</v>
      </c>
    </row>
    <row r="794" spans="1:7" ht="21">
      <c r="A794" s="5">
        <v>22</v>
      </c>
      <c r="B794" s="5" t="s">
        <v>6</v>
      </c>
      <c r="C794" s="5">
        <v>23.18</v>
      </c>
      <c r="D794" s="5">
        <v>0</v>
      </c>
      <c r="E794" s="5" t="s">
        <v>10</v>
      </c>
      <c r="F794" s="5" t="s">
        <v>13</v>
      </c>
      <c r="G794" s="5">
        <v>2731.9122000000002</v>
      </c>
    </row>
    <row r="795" spans="1:7" ht="21">
      <c r="A795" s="5">
        <v>53</v>
      </c>
      <c r="B795" s="5" t="s">
        <v>9</v>
      </c>
      <c r="C795" s="5">
        <v>20.9</v>
      </c>
      <c r="D795" s="5">
        <v>0</v>
      </c>
      <c r="E795" s="5" t="s">
        <v>7</v>
      </c>
      <c r="F795" s="5" t="s">
        <v>11</v>
      </c>
      <c r="G795" s="5">
        <v>21195.817999999999</v>
      </c>
    </row>
    <row r="796" spans="1:7" ht="21">
      <c r="A796" s="5">
        <v>39</v>
      </c>
      <c r="B796" s="5" t="s">
        <v>6</v>
      </c>
      <c r="C796" s="5">
        <v>31.92</v>
      </c>
      <c r="D796" s="5">
        <v>2</v>
      </c>
      <c r="E796" s="5" t="s">
        <v>10</v>
      </c>
      <c r="F796" s="5" t="s">
        <v>12</v>
      </c>
      <c r="G796" s="5">
        <v>7209.4917999999998</v>
      </c>
    </row>
    <row r="797" spans="1:7" ht="21">
      <c r="A797" s="5">
        <v>27</v>
      </c>
      <c r="B797" s="5" t="s">
        <v>9</v>
      </c>
      <c r="C797" s="5">
        <v>28.5</v>
      </c>
      <c r="D797" s="5">
        <v>0</v>
      </c>
      <c r="E797" s="5" t="s">
        <v>7</v>
      </c>
      <c r="F797" s="5" t="s">
        <v>12</v>
      </c>
      <c r="G797" s="5">
        <v>18310.741999999998</v>
      </c>
    </row>
    <row r="798" spans="1:7" ht="21">
      <c r="A798" s="5">
        <v>30</v>
      </c>
      <c r="B798" s="5" t="s">
        <v>9</v>
      </c>
      <c r="C798" s="5">
        <v>44.22</v>
      </c>
      <c r="D798" s="5">
        <v>2</v>
      </c>
      <c r="E798" s="5" t="s">
        <v>10</v>
      </c>
      <c r="F798" s="5" t="s">
        <v>11</v>
      </c>
      <c r="G798" s="5">
        <v>4266.1657999999998</v>
      </c>
    </row>
    <row r="799" spans="1:7" ht="21">
      <c r="A799" s="5">
        <v>30</v>
      </c>
      <c r="B799" s="5" t="s">
        <v>6</v>
      </c>
      <c r="C799" s="5">
        <v>22.895</v>
      </c>
      <c r="D799" s="5">
        <v>1</v>
      </c>
      <c r="E799" s="5" t="s">
        <v>10</v>
      </c>
      <c r="F799" s="5" t="s">
        <v>13</v>
      </c>
      <c r="G799" s="5">
        <v>4719.52405</v>
      </c>
    </row>
    <row r="800" spans="1:7" ht="21">
      <c r="A800" s="5">
        <v>58</v>
      </c>
      <c r="B800" s="5" t="s">
        <v>6</v>
      </c>
      <c r="C800" s="5">
        <v>33.1</v>
      </c>
      <c r="D800" s="5">
        <v>0</v>
      </c>
      <c r="E800" s="5" t="s">
        <v>10</v>
      </c>
      <c r="F800" s="5" t="s">
        <v>8</v>
      </c>
      <c r="G800" s="5">
        <v>11848.141</v>
      </c>
    </row>
    <row r="801" spans="1:7" ht="21">
      <c r="A801" s="5">
        <v>33</v>
      </c>
      <c r="B801" s="5" t="s">
        <v>9</v>
      </c>
      <c r="C801" s="5">
        <v>24.795000000000002</v>
      </c>
      <c r="D801" s="5">
        <v>0</v>
      </c>
      <c r="E801" s="5" t="s">
        <v>7</v>
      </c>
      <c r="F801" s="5" t="s">
        <v>13</v>
      </c>
      <c r="G801" s="5">
        <v>17904.527050000001</v>
      </c>
    </row>
    <row r="802" spans="1:7" ht="21">
      <c r="A802" s="5">
        <v>42</v>
      </c>
      <c r="B802" s="5" t="s">
        <v>6</v>
      </c>
      <c r="C802" s="5">
        <v>26.18</v>
      </c>
      <c r="D802" s="5">
        <v>1</v>
      </c>
      <c r="E802" s="5" t="s">
        <v>10</v>
      </c>
      <c r="F802" s="5" t="s">
        <v>11</v>
      </c>
      <c r="G802" s="5">
        <v>7046.7222000000002</v>
      </c>
    </row>
    <row r="803" spans="1:7" ht="21">
      <c r="A803" s="5">
        <v>64</v>
      </c>
      <c r="B803" s="5" t="s">
        <v>6</v>
      </c>
      <c r="C803" s="5">
        <v>35.97</v>
      </c>
      <c r="D803" s="5">
        <v>0</v>
      </c>
      <c r="E803" s="5" t="s">
        <v>10</v>
      </c>
      <c r="F803" s="5" t="s">
        <v>11</v>
      </c>
      <c r="G803" s="5">
        <v>14313.846299999999</v>
      </c>
    </row>
    <row r="804" spans="1:7" ht="21">
      <c r="A804" s="5">
        <v>21</v>
      </c>
      <c r="B804" s="5" t="s">
        <v>9</v>
      </c>
      <c r="C804" s="5">
        <v>22.3</v>
      </c>
      <c r="D804" s="5">
        <v>1</v>
      </c>
      <c r="E804" s="5" t="s">
        <v>10</v>
      </c>
      <c r="F804" s="5" t="s">
        <v>8</v>
      </c>
      <c r="G804" s="5">
        <v>2103.08</v>
      </c>
    </row>
    <row r="805" spans="1:7" ht="21">
      <c r="A805" s="5">
        <v>18</v>
      </c>
      <c r="B805" s="5" t="s">
        <v>6</v>
      </c>
      <c r="C805" s="5">
        <v>42.24</v>
      </c>
      <c r="D805" s="5">
        <v>0</v>
      </c>
      <c r="E805" s="5" t="s">
        <v>7</v>
      </c>
      <c r="F805" s="5" t="s">
        <v>11</v>
      </c>
      <c r="G805" s="5">
        <v>38792.685599999997</v>
      </c>
    </row>
    <row r="806" spans="1:7" ht="21">
      <c r="A806" s="5">
        <v>23</v>
      </c>
      <c r="B806" s="5" t="s">
        <v>9</v>
      </c>
      <c r="C806" s="5">
        <v>26.51</v>
      </c>
      <c r="D806" s="5">
        <v>0</v>
      </c>
      <c r="E806" s="5" t="s">
        <v>10</v>
      </c>
      <c r="F806" s="5" t="s">
        <v>11</v>
      </c>
      <c r="G806" s="5">
        <v>1815.8759</v>
      </c>
    </row>
    <row r="807" spans="1:7" ht="21">
      <c r="A807" s="5">
        <v>45</v>
      </c>
      <c r="B807" s="5" t="s">
        <v>6</v>
      </c>
      <c r="C807" s="5">
        <v>35.814999999999998</v>
      </c>
      <c r="D807" s="5">
        <v>0</v>
      </c>
      <c r="E807" s="5" t="s">
        <v>10</v>
      </c>
      <c r="F807" s="5" t="s">
        <v>12</v>
      </c>
      <c r="G807" s="5">
        <v>7731.8578500000003</v>
      </c>
    </row>
    <row r="808" spans="1:7" ht="21">
      <c r="A808" s="5">
        <v>40</v>
      </c>
      <c r="B808" s="5" t="s">
        <v>6</v>
      </c>
      <c r="C808" s="5">
        <v>41.42</v>
      </c>
      <c r="D808" s="5">
        <v>1</v>
      </c>
      <c r="E808" s="5" t="s">
        <v>10</v>
      </c>
      <c r="F808" s="5" t="s">
        <v>12</v>
      </c>
      <c r="G808" s="5">
        <v>28476.734990000001</v>
      </c>
    </row>
    <row r="809" spans="1:7" ht="21">
      <c r="A809" s="5">
        <v>19</v>
      </c>
      <c r="B809" s="5" t="s">
        <v>6</v>
      </c>
      <c r="C809" s="5">
        <v>36.575000000000003</v>
      </c>
      <c r="D809" s="5">
        <v>0</v>
      </c>
      <c r="E809" s="5" t="s">
        <v>10</v>
      </c>
      <c r="F809" s="5" t="s">
        <v>12</v>
      </c>
      <c r="G809" s="5">
        <v>2136.8822500000001</v>
      </c>
    </row>
    <row r="810" spans="1:7" ht="21">
      <c r="A810" s="5">
        <v>18</v>
      </c>
      <c r="B810" s="5" t="s">
        <v>9</v>
      </c>
      <c r="C810" s="5">
        <v>30.14</v>
      </c>
      <c r="D810" s="5">
        <v>0</v>
      </c>
      <c r="E810" s="5" t="s">
        <v>10</v>
      </c>
      <c r="F810" s="5" t="s">
        <v>11</v>
      </c>
      <c r="G810" s="5">
        <v>1131.5065999999999</v>
      </c>
    </row>
    <row r="811" spans="1:7" ht="21">
      <c r="A811" s="5">
        <v>25</v>
      </c>
      <c r="B811" s="5" t="s">
        <v>9</v>
      </c>
      <c r="C811" s="5">
        <v>25.84</v>
      </c>
      <c r="D811" s="5">
        <v>1</v>
      </c>
      <c r="E811" s="5" t="s">
        <v>10</v>
      </c>
      <c r="F811" s="5" t="s">
        <v>13</v>
      </c>
      <c r="G811" s="5">
        <v>3309.7926000000002</v>
      </c>
    </row>
    <row r="812" spans="1:7" ht="21">
      <c r="A812" s="5">
        <v>46</v>
      </c>
      <c r="B812" s="5" t="s">
        <v>6</v>
      </c>
      <c r="C812" s="5">
        <v>30.8</v>
      </c>
      <c r="D812" s="5">
        <v>3</v>
      </c>
      <c r="E812" s="5" t="s">
        <v>10</v>
      </c>
      <c r="F812" s="5" t="s">
        <v>8</v>
      </c>
      <c r="G812" s="5">
        <v>9414.92</v>
      </c>
    </row>
    <row r="813" spans="1:7" ht="21">
      <c r="A813" s="5">
        <v>33</v>
      </c>
      <c r="B813" s="5" t="s">
        <v>6</v>
      </c>
      <c r="C813" s="5">
        <v>42.94</v>
      </c>
      <c r="D813" s="5">
        <v>3</v>
      </c>
      <c r="E813" s="5" t="s">
        <v>10</v>
      </c>
      <c r="F813" s="5" t="s">
        <v>12</v>
      </c>
      <c r="G813" s="5">
        <v>6360.9935999999998</v>
      </c>
    </row>
    <row r="814" spans="1:7" ht="21">
      <c r="A814" s="5">
        <v>54</v>
      </c>
      <c r="B814" s="5" t="s">
        <v>9</v>
      </c>
      <c r="C814" s="5">
        <v>21.01</v>
      </c>
      <c r="D814" s="5">
        <v>2</v>
      </c>
      <c r="E814" s="5" t="s">
        <v>10</v>
      </c>
      <c r="F814" s="5" t="s">
        <v>11</v>
      </c>
      <c r="G814" s="5">
        <v>11013.7119</v>
      </c>
    </row>
    <row r="815" spans="1:7" ht="21">
      <c r="A815" s="5">
        <v>28</v>
      </c>
      <c r="B815" s="5" t="s">
        <v>9</v>
      </c>
      <c r="C815" s="5">
        <v>22.515000000000001</v>
      </c>
      <c r="D815" s="5">
        <v>2</v>
      </c>
      <c r="E815" s="5" t="s">
        <v>10</v>
      </c>
      <c r="F815" s="5" t="s">
        <v>13</v>
      </c>
      <c r="G815" s="5">
        <v>4428.8878500000001</v>
      </c>
    </row>
    <row r="816" spans="1:7" ht="21">
      <c r="A816" s="5">
        <v>36</v>
      </c>
      <c r="B816" s="5" t="s">
        <v>9</v>
      </c>
      <c r="C816" s="5">
        <v>34.43</v>
      </c>
      <c r="D816" s="5">
        <v>2</v>
      </c>
      <c r="E816" s="5" t="s">
        <v>10</v>
      </c>
      <c r="F816" s="5" t="s">
        <v>11</v>
      </c>
      <c r="G816" s="5">
        <v>5584.3056999999999</v>
      </c>
    </row>
    <row r="817" spans="1:7" ht="21">
      <c r="A817" s="5">
        <v>20</v>
      </c>
      <c r="B817" s="5" t="s">
        <v>6</v>
      </c>
      <c r="C817" s="5">
        <v>31.46</v>
      </c>
      <c r="D817" s="5">
        <v>0</v>
      </c>
      <c r="E817" s="5" t="s">
        <v>10</v>
      </c>
      <c r="F817" s="5" t="s">
        <v>11</v>
      </c>
      <c r="G817" s="5">
        <v>1877.9294</v>
      </c>
    </row>
    <row r="818" spans="1:7" ht="21">
      <c r="A818" s="5">
        <v>24</v>
      </c>
      <c r="B818" s="5" t="s">
        <v>6</v>
      </c>
      <c r="C818" s="5">
        <v>24.225000000000001</v>
      </c>
      <c r="D818" s="5">
        <v>0</v>
      </c>
      <c r="E818" s="5" t="s">
        <v>10</v>
      </c>
      <c r="F818" s="5" t="s">
        <v>12</v>
      </c>
      <c r="G818" s="5">
        <v>2842.7607499999999</v>
      </c>
    </row>
    <row r="819" spans="1:7" ht="21">
      <c r="A819" s="5">
        <v>23</v>
      </c>
      <c r="B819" s="5" t="s">
        <v>9</v>
      </c>
      <c r="C819" s="5">
        <v>37.1</v>
      </c>
      <c r="D819" s="5">
        <v>3</v>
      </c>
      <c r="E819" s="5" t="s">
        <v>10</v>
      </c>
      <c r="F819" s="5" t="s">
        <v>8</v>
      </c>
      <c r="G819" s="5">
        <v>3597.596</v>
      </c>
    </row>
    <row r="820" spans="1:7" ht="21">
      <c r="A820" s="5">
        <v>47</v>
      </c>
      <c r="B820" s="5" t="s">
        <v>6</v>
      </c>
      <c r="C820" s="5">
        <v>26.125</v>
      </c>
      <c r="D820" s="5">
        <v>1</v>
      </c>
      <c r="E820" s="5" t="s">
        <v>7</v>
      </c>
      <c r="F820" s="5" t="s">
        <v>13</v>
      </c>
      <c r="G820" s="5">
        <v>23401.30575</v>
      </c>
    </row>
    <row r="821" spans="1:7" ht="21">
      <c r="A821" s="5">
        <v>33</v>
      </c>
      <c r="B821" s="5" t="s">
        <v>6</v>
      </c>
      <c r="C821" s="5">
        <v>35.53</v>
      </c>
      <c r="D821" s="5">
        <v>0</v>
      </c>
      <c r="E821" s="5" t="s">
        <v>7</v>
      </c>
      <c r="F821" s="5" t="s">
        <v>12</v>
      </c>
      <c r="G821" s="5">
        <v>55135.402090000003</v>
      </c>
    </row>
    <row r="822" spans="1:7" ht="21">
      <c r="A822" s="5">
        <v>45</v>
      </c>
      <c r="B822" s="5" t="s">
        <v>9</v>
      </c>
      <c r="C822" s="5">
        <v>33.700000000000003</v>
      </c>
      <c r="D822" s="5">
        <v>1</v>
      </c>
      <c r="E822" s="5" t="s">
        <v>10</v>
      </c>
      <c r="F822" s="5" t="s">
        <v>8</v>
      </c>
      <c r="G822" s="5">
        <v>7445.9179999999997</v>
      </c>
    </row>
    <row r="823" spans="1:7" ht="21">
      <c r="A823" s="5">
        <v>26</v>
      </c>
      <c r="B823" s="5" t="s">
        <v>9</v>
      </c>
      <c r="C823" s="5">
        <v>17.670000000000002</v>
      </c>
      <c r="D823" s="5">
        <v>0</v>
      </c>
      <c r="E823" s="5" t="s">
        <v>10</v>
      </c>
      <c r="F823" s="5" t="s">
        <v>12</v>
      </c>
      <c r="G823" s="5">
        <v>2680.9493000000002</v>
      </c>
    </row>
    <row r="824" spans="1:7" ht="21">
      <c r="A824" s="5">
        <v>18</v>
      </c>
      <c r="B824" s="5" t="s">
        <v>6</v>
      </c>
      <c r="C824" s="5">
        <v>31.13</v>
      </c>
      <c r="D824" s="5">
        <v>0</v>
      </c>
      <c r="E824" s="5" t="s">
        <v>10</v>
      </c>
      <c r="F824" s="5" t="s">
        <v>11</v>
      </c>
      <c r="G824" s="5">
        <v>1621.8827000000001</v>
      </c>
    </row>
    <row r="825" spans="1:7" ht="21">
      <c r="A825" s="5">
        <v>44</v>
      </c>
      <c r="B825" s="5" t="s">
        <v>6</v>
      </c>
      <c r="C825" s="5">
        <v>29.81</v>
      </c>
      <c r="D825" s="5">
        <v>2</v>
      </c>
      <c r="E825" s="5" t="s">
        <v>10</v>
      </c>
      <c r="F825" s="5" t="s">
        <v>11</v>
      </c>
      <c r="G825" s="5">
        <v>8219.2039000000004</v>
      </c>
    </row>
    <row r="826" spans="1:7" ht="21">
      <c r="A826" s="5">
        <v>60</v>
      </c>
      <c r="B826" s="5" t="s">
        <v>9</v>
      </c>
      <c r="C826" s="5">
        <v>24.32</v>
      </c>
      <c r="D826" s="5">
        <v>0</v>
      </c>
      <c r="E826" s="5" t="s">
        <v>10</v>
      </c>
      <c r="F826" s="5" t="s">
        <v>12</v>
      </c>
      <c r="G826" s="5">
        <v>12523.604799999999</v>
      </c>
    </row>
    <row r="827" spans="1:7" ht="21">
      <c r="A827" s="5">
        <v>64</v>
      </c>
      <c r="B827" s="5" t="s">
        <v>6</v>
      </c>
      <c r="C827" s="5">
        <v>31.824999999999999</v>
      </c>
      <c r="D827" s="5">
        <v>2</v>
      </c>
      <c r="E827" s="5" t="s">
        <v>10</v>
      </c>
      <c r="F827" s="5" t="s">
        <v>13</v>
      </c>
      <c r="G827" s="5">
        <v>16069.08475</v>
      </c>
    </row>
    <row r="828" spans="1:7" ht="21">
      <c r="A828" s="5">
        <v>56</v>
      </c>
      <c r="B828" s="5" t="s">
        <v>9</v>
      </c>
      <c r="C828" s="5">
        <v>31.79</v>
      </c>
      <c r="D828" s="5">
        <v>2</v>
      </c>
      <c r="E828" s="5" t="s">
        <v>7</v>
      </c>
      <c r="F828" s="5" t="s">
        <v>11</v>
      </c>
      <c r="G828" s="5">
        <v>43813.866099999999</v>
      </c>
    </row>
    <row r="829" spans="1:7" ht="21">
      <c r="A829" s="5">
        <v>36</v>
      </c>
      <c r="B829" s="5" t="s">
        <v>9</v>
      </c>
      <c r="C829" s="5">
        <v>28.024999999999999</v>
      </c>
      <c r="D829" s="5">
        <v>1</v>
      </c>
      <c r="E829" s="5" t="s">
        <v>7</v>
      </c>
      <c r="F829" s="5" t="s">
        <v>13</v>
      </c>
      <c r="G829" s="5">
        <v>20773.62775</v>
      </c>
    </row>
    <row r="830" spans="1:7" ht="21">
      <c r="A830" s="5">
        <v>41</v>
      </c>
      <c r="B830" s="5" t="s">
        <v>9</v>
      </c>
      <c r="C830" s="5">
        <v>30.78</v>
      </c>
      <c r="D830" s="5">
        <v>3</v>
      </c>
      <c r="E830" s="5" t="s">
        <v>7</v>
      </c>
      <c r="F830" s="5" t="s">
        <v>13</v>
      </c>
      <c r="G830" s="5">
        <v>39597.407200000001</v>
      </c>
    </row>
    <row r="831" spans="1:7" ht="21">
      <c r="A831" s="5">
        <v>39</v>
      </c>
      <c r="B831" s="5" t="s">
        <v>9</v>
      </c>
      <c r="C831" s="5">
        <v>21.85</v>
      </c>
      <c r="D831" s="5">
        <v>1</v>
      </c>
      <c r="E831" s="5" t="s">
        <v>10</v>
      </c>
      <c r="F831" s="5" t="s">
        <v>12</v>
      </c>
      <c r="G831" s="5">
        <v>6117.4944999999998</v>
      </c>
    </row>
    <row r="832" spans="1:7" ht="21">
      <c r="A832" s="5">
        <v>63</v>
      </c>
      <c r="B832" s="5" t="s">
        <v>9</v>
      </c>
      <c r="C832" s="5">
        <v>33.1</v>
      </c>
      <c r="D832" s="5">
        <v>0</v>
      </c>
      <c r="E832" s="5" t="s">
        <v>10</v>
      </c>
      <c r="F832" s="5" t="s">
        <v>8</v>
      </c>
      <c r="G832" s="5">
        <v>13393.755999999999</v>
      </c>
    </row>
    <row r="833" spans="1:7" ht="21">
      <c r="A833" s="5">
        <v>36</v>
      </c>
      <c r="B833" s="5" t="s">
        <v>6</v>
      </c>
      <c r="C833" s="5">
        <v>25.84</v>
      </c>
      <c r="D833" s="5">
        <v>0</v>
      </c>
      <c r="E833" s="5" t="s">
        <v>10</v>
      </c>
      <c r="F833" s="5" t="s">
        <v>12</v>
      </c>
      <c r="G833" s="5">
        <v>5266.3656000000001</v>
      </c>
    </row>
    <row r="834" spans="1:7" ht="21">
      <c r="A834" s="5">
        <v>28</v>
      </c>
      <c r="B834" s="5" t="s">
        <v>6</v>
      </c>
      <c r="C834" s="5">
        <v>23.844999999999999</v>
      </c>
      <c r="D834" s="5">
        <v>2</v>
      </c>
      <c r="E834" s="5" t="s">
        <v>10</v>
      </c>
      <c r="F834" s="5" t="s">
        <v>12</v>
      </c>
      <c r="G834" s="5">
        <v>4719.7365499999996</v>
      </c>
    </row>
    <row r="835" spans="1:7" ht="21">
      <c r="A835" s="5">
        <v>58</v>
      </c>
      <c r="B835" s="5" t="s">
        <v>9</v>
      </c>
      <c r="C835" s="5">
        <v>34.39</v>
      </c>
      <c r="D835" s="5">
        <v>0</v>
      </c>
      <c r="E835" s="5" t="s">
        <v>10</v>
      </c>
      <c r="F835" s="5" t="s">
        <v>12</v>
      </c>
      <c r="G835" s="5">
        <v>11743.9341</v>
      </c>
    </row>
    <row r="836" spans="1:7" ht="21">
      <c r="A836" s="5">
        <v>36</v>
      </c>
      <c r="B836" s="5" t="s">
        <v>9</v>
      </c>
      <c r="C836" s="5">
        <v>33.82</v>
      </c>
      <c r="D836" s="5">
        <v>1</v>
      </c>
      <c r="E836" s="5" t="s">
        <v>10</v>
      </c>
      <c r="F836" s="5" t="s">
        <v>12</v>
      </c>
      <c r="G836" s="5">
        <v>5377.4578000000001</v>
      </c>
    </row>
    <row r="837" spans="1:7" ht="21">
      <c r="A837" s="5">
        <v>42</v>
      </c>
      <c r="B837" s="5" t="s">
        <v>9</v>
      </c>
      <c r="C837" s="5">
        <v>35.97</v>
      </c>
      <c r="D837" s="5">
        <v>2</v>
      </c>
      <c r="E837" s="5" t="s">
        <v>10</v>
      </c>
      <c r="F837" s="5" t="s">
        <v>11</v>
      </c>
      <c r="G837" s="5">
        <v>7160.3302999999996</v>
      </c>
    </row>
    <row r="838" spans="1:7" ht="21">
      <c r="A838" s="5">
        <v>36</v>
      </c>
      <c r="B838" s="5" t="s">
        <v>9</v>
      </c>
      <c r="C838" s="5">
        <v>31.5</v>
      </c>
      <c r="D838" s="5">
        <v>0</v>
      </c>
      <c r="E838" s="5" t="s">
        <v>10</v>
      </c>
      <c r="F838" s="5" t="s">
        <v>8</v>
      </c>
      <c r="G838" s="5">
        <v>4402.2330000000002</v>
      </c>
    </row>
    <row r="839" spans="1:7" ht="21">
      <c r="A839" s="5">
        <v>56</v>
      </c>
      <c r="B839" s="5" t="s">
        <v>6</v>
      </c>
      <c r="C839" s="5">
        <v>28.31</v>
      </c>
      <c r="D839" s="5">
        <v>0</v>
      </c>
      <c r="E839" s="5" t="s">
        <v>10</v>
      </c>
      <c r="F839" s="5" t="s">
        <v>13</v>
      </c>
      <c r="G839" s="5">
        <v>11657.7189</v>
      </c>
    </row>
    <row r="840" spans="1:7" ht="21">
      <c r="A840" s="5">
        <v>35</v>
      </c>
      <c r="B840" s="5" t="s">
        <v>6</v>
      </c>
      <c r="C840" s="5">
        <v>23.465</v>
      </c>
      <c r="D840" s="5">
        <v>2</v>
      </c>
      <c r="E840" s="5" t="s">
        <v>10</v>
      </c>
      <c r="F840" s="5" t="s">
        <v>13</v>
      </c>
      <c r="G840" s="5">
        <v>6402.2913500000004</v>
      </c>
    </row>
    <row r="841" spans="1:7" ht="21">
      <c r="A841" s="5">
        <v>59</v>
      </c>
      <c r="B841" s="5" t="s">
        <v>6</v>
      </c>
      <c r="C841" s="5">
        <v>31.35</v>
      </c>
      <c r="D841" s="5">
        <v>0</v>
      </c>
      <c r="E841" s="5" t="s">
        <v>10</v>
      </c>
      <c r="F841" s="5" t="s">
        <v>12</v>
      </c>
      <c r="G841" s="5">
        <v>12622.1795</v>
      </c>
    </row>
    <row r="842" spans="1:7" ht="21">
      <c r="A842" s="5">
        <v>21</v>
      </c>
      <c r="B842" s="5" t="s">
        <v>9</v>
      </c>
      <c r="C842" s="5">
        <v>31.1</v>
      </c>
      <c r="D842" s="5">
        <v>0</v>
      </c>
      <c r="E842" s="5" t="s">
        <v>10</v>
      </c>
      <c r="F842" s="5" t="s">
        <v>8</v>
      </c>
      <c r="G842" s="5">
        <v>1526.3119999999999</v>
      </c>
    </row>
    <row r="843" spans="1:7" ht="21">
      <c r="A843" s="5">
        <v>59</v>
      </c>
      <c r="B843" s="5" t="s">
        <v>9</v>
      </c>
      <c r="C843" s="5">
        <v>24.7</v>
      </c>
      <c r="D843" s="5">
        <v>0</v>
      </c>
      <c r="E843" s="5" t="s">
        <v>10</v>
      </c>
      <c r="F843" s="5" t="s">
        <v>13</v>
      </c>
      <c r="G843" s="5">
        <v>12323.936</v>
      </c>
    </row>
    <row r="844" spans="1:7" ht="21">
      <c r="A844" s="5">
        <v>23</v>
      </c>
      <c r="B844" s="5" t="s">
        <v>6</v>
      </c>
      <c r="C844" s="5">
        <v>32.78</v>
      </c>
      <c r="D844" s="5">
        <v>2</v>
      </c>
      <c r="E844" s="5" t="s">
        <v>7</v>
      </c>
      <c r="F844" s="5" t="s">
        <v>11</v>
      </c>
      <c r="G844" s="5">
        <v>36021.011200000001</v>
      </c>
    </row>
    <row r="845" spans="1:7" ht="21">
      <c r="A845" s="5">
        <v>57</v>
      </c>
      <c r="B845" s="5" t="s">
        <v>6</v>
      </c>
      <c r="C845" s="5">
        <v>29.81</v>
      </c>
      <c r="D845" s="5">
        <v>0</v>
      </c>
      <c r="E845" s="5" t="s">
        <v>7</v>
      </c>
      <c r="F845" s="5" t="s">
        <v>11</v>
      </c>
      <c r="G845" s="5">
        <v>27533.912899999999</v>
      </c>
    </row>
    <row r="846" spans="1:7" ht="21">
      <c r="A846" s="5">
        <v>53</v>
      </c>
      <c r="B846" s="5" t="s">
        <v>9</v>
      </c>
      <c r="C846" s="5">
        <v>30.495000000000001</v>
      </c>
      <c r="D846" s="5">
        <v>0</v>
      </c>
      <c r="E846" s="5" t="s">
        <v>10</v>
      </c>
      <c r="F846" s="5" t="s">
        <v>13</v>
      </c>
      <c r="G846" s="5">
        <v>10072.055050000001</v>
      </c>
    </row>
    <row r="847" spans="1:7" ht="21">
      <c r="A847" s="5">
        <v>60</v>
      </c>
      <c r="B847" s="5" t="s">
        <v>6</v>
      </c>
      <c r="C847" s="5">
        <v>32.450000000000003</v>
      </c>
      <c r="D847" s="5">
        <v>0</v>
      </c>
      <c r="E847" s="5" t="s">
        <v>7</v>
      </c>
      <c r="F847" s="5" t="s">
        <v>11</v>
      </c>
      <c r="G847" s="5">
        <v>45008.955499999996</v>
      </c>
    </row>
    <row r="848" spans="1:7" ht="21">
      <c r="A848" s="5">
        <v>51</v>
      </c>
      <c r="B848" s="5" t="s">
        <v>6</v>
      </c>
      <c r="C848" s="5">
        <v>34.200000000000003</v>
      </c>
      <c r="D848" s="5">
        <v>1</v>
      </c>
      <c r="E848" s="5" t="s">
        <v>10</v>
      </c>
      <c r="F848" s="5" t="s">
        <v>8</v>
      </c>
      <c r="G848" s="5">
        <v>9872.7009999999991</v>
      </c>
    </row>
    <row r="849" spans="1:7" ht="21">
      <c r="A849" s="5">
        <v>23</v>
      </c>
      <c r="B849" s="5" t="s">
        <v>9</v>
      </c>
      <c r="C849" s="5">
        <v>50.38</v>
      </c>
      <c r="D849" s="5">
        <v>1</v>
      </c>
      <c r="E849" s="5" t="s">
        <v>10</v>
      </c>
      <c r="F849" s="5" t="s">
        <v>11</v>
      </c>
      <c r="G849" s="5">
        <v>2438.0551999999998</v>
      </c>
    </row>
    <row r="850" spans="1:7" ht="21">
      <c r="A850" s="5">
        <v>27</v>
      </c>
      <c r="B850" s="5" t="s">
        <v>6</v>
      </c>
      <c r="C850" s="5">
        <v>24.1</v>
      </c>
      <c r="D850" s="5">
        <v>0</v>
      </c>
      <c r="E850" s="5" t="s">
        <v>10</v>
      </c>
      <c r="F850" s="5" t="s">
        <v>8</v>
      </c>
      <c r="G850" s="5">
        <v>2974.1260000000002</v>
      </c>
    </row>
    <row r="851" spans="1:7" ht="21">
      <c r="A851" s="5">
        <v>55</v>
      </c>
      <c r="B851" s="5" t="s">
        <v>9</v>
      </c>
      <c r="C851" s="5">
        <v>32.774999999999999</v>
      </c>
      <c r="D851" s="5">
        <v>0</v>
      </c>
      <c r="E851" s="5" t="s">
        <v>10</v>
      </c>
      <c r="F851" s="5" t="s">
        <v>12</v>
      </c>
      <c r="G851" s="5">
        <v>10601.632250000001</v>
      </c>
    </row>
    <row r="852" spans="1:7" ht="21">
      <c r="A852" s="5">
        <v>37</v>
      </c>
      <c r="B852" s="5" t="s">
        <v>6</v>
      </c>
      <c r="C852" s="5">
        <v>30.78</v>
      </c>
      <c r="D852" s="5">
        <v>0</v>
      </c>
      <c r="E852" s="5" t="s">
        <v>7</v>
      </c>
      <c r="F852" s="5" t="s">
        <v>13</v>
      </c>
      <c r="G852" s="5">
        <v>37270.1512</v>
      </c>
    </row>
    <row r="853" spans="1:7" ht="21">
      <c r="A853" s="5">
        <v>61</v>
      </c>
      <c r="B853" s="5" t="s">
        <v>9</v>
      </c>
      <c r="C853" s="5">
        <v>32.299999999999997</v>
      </c>
      <c r="D853" s="5">
        <v>2</v>
      </c>
      <c r="E853" s="5" t="s">
        <v>10</v>
      </c>
      <c r="F853" s="5" t="s">
        <v>12</v>
      </c>
      <c r="G853" s="5">
        <v>14119.62</v>
      </c>
    </row>
    <row r="854" spans="1:7" ht="21">
      <c r="A854" s="5">
        <v>46</v>
      </c>
      <c r="B854" s="5" t="s">
        <v>6</v>
      </c>
      <c r="C854" s="5">
        <v>35.53</v>
      </c>
      <c r="D854" s="5">
        <v>0</v>
      </c>
      <c r="E854" s="5" t="s">
        <v>7</v>
      </c>
      <c r="F854" s="5" t="s">
        <v>13</v>
      </c>
      <c r="G854" s="5">
        <v>42111.664700000001</v>
      </c>
    </row>
    <row r="855" spans="1:7" ht="21">
      <c r="A855" s="5">
        <v>53</v>
      </c>
      <c r="B855" s="5" t="s">
        <v>6</v>
      </c>
      <c r="C855" s="5">
        <v>23.75</v>
      </c>
      <c r="D855" s="5">
        <v>2</v>
      </c>
      <c r="E855" s="5" t="s">
        <v>10</v>
      </c>
      <c r="F855" s="5" t="s">
        <v>13</v>
      </c>
      <c r="G855" s="5">
        <v>11729.6795</v>
      </c>
    </row>
    <row r="856" spans="1:7" ht="21">
      <c r="A856" s="5">
        <v>49</v>
      </c>
      <c r="B856" s="5" t="s">
        <v>6</v>
      </c>
      <c r="C856" s="5">
        <v>23.844999999999999</v>
      </c>
      <c r="D856" s="5">
        <v>3</v>
      </c>
      <c r="E856" s="5" t="s">
        <v>7</v>
      </c>
      <c r="F856" s="5" t="s">
        <v>13</v>
      </c>
      <c r="G856" s="5">
        <v>24106.912550000001</v>
      </c>
    </row>
    <row r="857" spans="1:7" ht="21">
      <c r="A857" s="5">
        <v>20</v>
      </c>
      <c r="B857" s="5" t="s">
        <v>6</v>
      </c>
      <c r="C857" s="5">
        <v>29.6</v>
      </c>
      <c r="D857" s="5">
        <v>0</v>
      </c>
      <c r="E857" s="5" t="s">
        <v>10</v>
      </c>
      <c r="F857" s="5" t="s">
        <v>8</v>
      </c>
      <c r="G857" s="5">
        <v>1875.3440000000001</v>
      </c>
    </row>
    <row r="858" spans="1:7" ht="21">
      <c r="A858" s="5">
        <v>48</v>
      </c>
      <c r="B858" s="5" t="s">
        <v>6</v>
      </c>
      <c r="C858" s="5">
        <v>33.11</v>
      </c>
      <c r="D858" s="5">
        <v>0</v>
      </c>
      <c r="E858" s="5" t="s">
        <v>7</v>
      </c>
      <c r="F858" s="5" t="s">
        <v>11</v>
      </c>
      <c r="G858" s="5">
        <v>40974.164900000003</v>
      </c>
    </row>
    <row r="859" spans="1:7" ht="21">
      <c r="A859" s="5">
        <v>25</v>
      </c>
      <c r="B859" s="5" t="s">
        <v>9</v>
      </c>
      <c r="C859" s="5">
        <v>24.13</v>
      </c>
      <c r="D859" s="5">
        <v>0</v>
      </c>
      <c r="E859" s="5" t="s">
        <v>7</v>
      </c>
      <c r="F859" s="5" t="s">
        <v>12</v>
      </c>
      <c r="G859" s="5">
        <v>15817.985699999999</v>
      </c>
    </row>
    <row r="860" spans="1:7" ht="21">
      <c r="A860" s="5">
        <v>25</v>
      </c>
      <c r="B860" s="5" t="s">
        <v>6</v>
      </c>
      <c r="C860" s="5">
        <v>32.229999999999997</v>
      </c>
      <c r="D860" s="5">
        <v>1</v>
      </c>
      <c r="E860" s="5" t="s">
        <v>10</v>
      </c>
      <c r="F860" s="5" t="s">
        <v>11</v>
      </c>
      <c r="G860" s="5">
        <v>18218.161390000001</v>
      </c>
    </row>
    <row r="861" spans="1:7" ht="21">
      <c r="A861" s="5">
        <v>57</v>
      </c>
      <c r="B861" s="5" t="s">
        <v>9</v>
      </c>
      <c r="C861" s="5">
        <v>28.1</v>
      </c>
      <c r="D861" s="5">
        <v>0</v>
      </c>
      <c r="E861" s="5" t="s">
        <v>10</v>
      </c>
      <c r="F861" s="5" t="s">
        <v>8</v>
      </c>
      <c r="G861" s="5">
        <v>10965.446</v>
      </c>
    </row>
    <row r="862" spans="1:7" ht="21">
      <c r="A862" s="5">
        <v>37</v>
      </c>
      <c r="B862" s="5" t="s">
        <v>6</v>
      </c>
      <c r="C862" s="5">
        <v>47.6</v>
      </c>
      <c r="D862" s="5">
        <v>2</v>
      </c>
      <c r="E862" s="5" t="s">
        <v>7</v>
      </c>
      <c r="F862" s="5" t="s">
        <v>8</v>
      </c>
      <c r="G862" s="5">
        <v>46113.510999999999</v>
      </c>
    </row>
    <row r="863" spans="1:7" ht="21">
      <c r="A863" s="5">
        <v>38</v>
      </c>
      <c r="B863" s="5" t="s">
        <v>6</v>
      </c>
      <c r="C863" s="5">
        <v>28</v>
      </c>
      <c r="D863" s="5">
        <v>3</v>
      </c>
      <c r="E863" s="5" t="s">
        <v>10</v>
      </c>
      <c r="F863" s="5" t="s">
        <v>8</v>
      </c>
      <c r="G863" s="5">
        <v>7151.0919999999996</v>
      </c>
    </row>
    <row r="864" spans="1:7" ht="21">
      <c r="A864" s="5">
        <v>55</v>
      </c>
      <c r="B864" s="5" t="s">
        <v>6</v>
      </c>
      <c r="C864" s="5">
        <v>33.534999999999997</v>
      </c>
      <c r="D864" s="5">
        <v>2</v>
      </c>
      <c r="E864" s="5" t="s">
        <v>10</v>
      </c>
      <c r="F864" s="5" t="s">
        <v>12</v>
      </c>
      <c r="G864" s="5">
        <v>12269.68865</v>
      </c>
    </row>
    <row r="865" spans="1:7" ht="21">
      <c r="A865" s="5">
        <v>36</v>
      </c>
      <c r="B865" s="5" t="s">
        <v>6</v>
      </c>
      <c r="C865" s="5">
        <v>19.855</v>
      </c>
      <c r="D865" s="5">
        <v>0</v>
      </c>
      <c r="E865" s="5" t="s">
        <v>10</v>
      </c>
      <c r="F865" s="5" t="s">
        <v>13</v>
      </c>
      <c r="G865" s="5">
        <v>5458.0464499999998</v>
      </c>
    </row>
    <row r="866" spans="1:7" ht="21">
      <c r="A866" s="5">
        <v>51</v>
      </c>
      <c r="B866" s="5" t="s">
        <v>9</v>
      </c>
      <c r="C866" s="5">
        <v>25.4</v>
      </c>
      <c r="D866" s="5">
        <v>0</v>
      </c>
      <c r="E866" s="5" t="s">
        <v>10</v>
      </c>
      <c r="F866" s="5" t="s">
        <v>8</v>
      </c>
      <c r="G866" s="5">
        <v>8782.4689999999991</v>
      </c>
    </row>
    <row r="867" spans="1:7" ht="21">
      <c r="A867" s="5">
        <v>40</v>
      </c>
      <c r="B867" s="5" t="s">
        <v>9</v>
      </c>
      <c r="C867" s="5">
        <v>29.9</v>
      </c>
      <c r="D867" s="5">
        <v>2</v>
      </c>
      <c r="E867" s="5" t="s">
        <v>10</v>
      </c>
      <c r="F867" s="5" t="s">
        <v>8</v>
      </c>
      <c r="G867" s="5">
        <v>6600.3609999999999</v>
      </c>
    </row>
    <row r="868" spans="1:7" ht="21">
      <c r="A868" s="5">
        <v>18</v>
      </c>
      <c r="B868" s="5" t="s">
        <v>9</v>
      </c>
      <c r="C868" s="5">
        <v>37.29</v>
      </c>
      <c r="D868" s="5">
        <v>0</v>
      </c>
      <c r="E868" s="5" t="s">
        <v>10</v>
      </c>
      <c r="F868" s="5" t="s">
        <v>11</v>
      </c>
      <c r="G868" s="5">
        <v>1141.4450999999999</v>
      </c>
    </row>
    <row r="869" spans="1:7" ht="21">
      <c r="A869" s="5">
        <v>57</v>
      </c>
      <c r="B869" s="5" t="s">
        <v>9</v>
      </c>
      <c r="C869" s="5">
        <v>43.7</v>
      </c>
      <c r="D869" s="5">
        <v>1</v>
      </c>
      <c r="E869" s="5" t="s">
        <v>10</v>
      </c>
      <c r="F869" s="5" t="s">
        <v>8</v>
      </c>
      <c r="G869" s="5">
        <v>11576.13</v>
      </c>
    </row>
    <row r="870" spans="1:7" ht="21">
      <c r="A870" s="5">
        <v>61</v>
      </c>
      <c r="B870" s="5" t="s">
        <v>9</v>
      </c>
      <c r="C870" s="5">
        <v>23.655000000000001</v>
      </c>
      <c r="D870" s="5">
        <v>0</v>
      </c>
      <c r="E870" s="5" t="s">
        <v>10</v>
      </c>
      <c r="F870" s="5" t="s">
        <v>13</v>
      </c>
      <c r="G870" s="5">
        <v>13129.603450000001</v>
      </c>
    </row>
    <row r="871" spans="1:7" ht="21">
      <c r="A871" s="5">
        <v>25</v>
      </c>
      <c r="B871" s="5" t="s">
        <v>6</v>
      </c>
      <c r="C871" s="5">
        <v>24.3</v>
      </c>
      <c r="D871" s="5">
        <v>3</v>
      </c>
      <c r="E871" s="5" t="s">
        <v>10</v>
      </c>
      <c r="F871" s="5" t="s">
        <v>8</v>
      </c>
      <c r="G871" s="5">
        <v>4391.652</v>
      </c>
    </row>
    <row r="872" spans="1:7" ht="21">
      <c r="A872" s="5">
        <v>50</v>
      </c>
      <c r="B872" s="5" t="s">
        <v>9</v>
      </c>
      <c r="C872" s="5">
        <v>36.200000000000003</v>
      </c>
      <c r="D872" s="5">
        <v>0</v>
      </c>
      <c r="E872" s="5" t="s">
        <v>10</v>
      </c>
      <c r="F872" s="5" t="s">
        <v>8</v>
      </c>
      <c r="G872" s="5">
        <v>8457.8179999999993</v>
      </c>
    </row>
    <row r="873" spans="1:7" ht="21">
      <c r="A873" s="5">
        <v>26</v>
      </c>
      <c r="B873" s="5" t="s">
        <v>6</v>
      </c>
      <c r="C873" s="5">
        <v>29.48</v>
      </c>
      <c r="D873" s="5">
        <v>1</v>
      </c>
      <c r="E873" s="5" t="s">
        <v>10</v>
      </c>
      <c r="F873" s="5" t="s">
        <v>11</v>
      </c>
      <c r="G873" s="5">
        <v>3392.3652000000002</v>
      </c>
    </row>
    <row r="874" spans="1:7" ht="21">
      <c r="A874" s="5">
        <v>42</v>
      </c>
      <c r="B874" s="5" t="s">
        <v>9</v>
      </c>
      <c r="C874" s="5">
        <v>24.86</v>
      </c>
      <c r="D874" s="5">
        <v>0</v>
      </c>
      <c r="E874" s="5" t="s">
        <v>10</v>
      </c>
      <c r="F874" s="5" t="s">
        <v>11</v>
      </c>
      <c r="G874" s="5">
        <v>5966.8873999999996</v>
      </c>
    </row>
    <row r="875" spans="1:7" ht="21">
      <c r="A875" s="5">
        <v>43</v>
      </c>
      <c r="B875" s="5" t="s">
        <v>9</v>
      </c>
      <c r="C875" s="5">
        <v>30.1</v>
      </c>
      <c r="D875" s="5">
        <v>1</v>
      </c>
      <c r="E875" s="5" t="s">
        <v>10</v>
      </c>
      <c r="F875" s="5" t="s">
        <v>8</v>
      </c>
      <c r="G875" s="5">
        <v>6849.0259999999998</v>
      </c>
    </row>
    <row r="876" spans="1:7" ht="21">
      <c r="A876" s="5">
        <v>44</v>
      </c>
      <c r="B876" s="5" t="s">
        <v>9</v>
      </c>
      <c r="C876" s="5">
        <v>21.85</v>
      </c>
      <c r="D876" s="5">
        <v>3</v>
      </c>
      <c r="E876" s="5" t="s">
        <v>10</v>
      </c>
      <c r="F876" s="5" t="s">
        <v>13</v>
      </c>
      <c r="G876" s="5">
        <v>8891.1394999999993</v>
      </c>
    </row>
    <row r="877" spans="1:7" ht="21">
      <c r="A877" s="5">
        <v>23</v>
      </c>
      <c r="B877" s="5" t="s">
        <v>6</v>
      </c>
      <c r="C877" s="5">
        <v>28.12</v>
      </c>
      <c r="D877" s="5">
        <v>0</v>
      </c>
      <c r="E877" s="5" t="s">
        <v>10</v>
      </c>
      <c r="F877" s="5" t="s">
        <v>12</v>
      </c>
      <c r="G877" s="5">
        <v>2690.1138000000001</v>
      </c>
    </row>
    <row r="878" spans="1:7" ht="21">
      <c r="A878" s="5">
        <v>49</v>
      </c>
      <c r="B878" s="5" t="s">
        <v>6</v>
      </c>
      <c r="C878" s="5">
        <v>27.1</v>
      </c>
      <c r="D878" s="5">
        <v>1</v>
      </c>
      <c r="E878" s="5" t="s">
        <v>10</v>
      </c>
      <c r="F878" s="5" t="s">
        <v>8</v>
      </c>
      <c r="G878" s="5">
        <v>26140.3603</v>
      </c>
    </row>
    <row r="879" spans="1:7" ht="21">
      <c r="A879" s="5">
        <v>33</v>
      </c>
      <c r="B879" s="5" t="s">
        <v>9</v>
      </c>
      <c r="C879" s="5">
        <v>33.44</v>
      </c>
      <c r="D879" s="5">
        <v>5</v>
      </c>
      <c r="E879" s="5" t="s">
        <v>10</v>
      </c>
      <c r="F879" s="5" t="s">
        <v>11</v>
      </c>
      <c r="G879" s="5">
        <v>6653.7885999999999</v>
      </c>
    </row>
    <row r="880" spans="1:7" ht="21">
      <c r="A880" s="5">
        <v>41</v>
      </c>
      <c r="B880" s="5" t="s">
        <v>9</v>
      </c>
      <c r="C880" s="5">
        <v>28.8</v>
      </c>
      <c r="D880" s="5">
        <v>1</v>
      </c>
      <c r="E880" s="5" t="s">
        <v>10</v>
      </c>
      <c r="F880" s="5" t="s">
        <v>8</v>
      </c>
      <c r="G880" s="5">
        <v>6282.2349999999997</v>
      </c>
    </row>
    <row r="881" spans="1:7" ht="21">
      <c r="A881" s="5">
        <v>37</v>
      </c>
      <c r="B881" s="5" t="s">
        <v>6</v>
      </c>
      <c r="C881" s="5">
        <v>29.5</v>
      </c>
      <c r="D881" s="5">
        <v>2</v>
      </c>
      <c r="E881" s="5" t="s">
        <v>10</v>
      </c>
      <c r="F881" s="5" t="s">
        <v>8</v>
      </c>
      <c r="G881" s="5">
        <v>6311.9520000000002</v>
      </c>
    </row>
    <row r="882" spans="1:7" ht="21">
      <c r="A882" s="5">
        <v>22</v>
      </c>
      <c r="B882" s="5" t="s">
        <v>9</v>
      </c>
      <c r="C882" s="5">
        <v>34.799999999999997</v>
      </c>
      <c r="D882" s="5">
        <v>3</v>
      </c>
      <c r="E882" s="5" t="s">
        <v>10</v>
      </c>
      <c r="F882" s="5" t="s">
        <v>8</v>
      </c>
      <c r="G882" s="5">
        <v>3443.0639999999999</v>
      </c>
    </row>
    <row r="883" spans="1:7" ht="21">
      <c r="A883" s="5">
        <v>23</v>
      </c>
      <c r="B883" s="5" t="s">
        <v>9</v>
      </c>
      <c r="C883" s="5">
        <v>27.36</v>
      </c>
      <c r="D883" s="5">
        <v>1</v>
      </c>
      <c r="E883" s="5" t="s">
        <v>10</v>
      </c>
      <c r="F883" s="5" t="s">
        <v>12</v>
      </c>
      <c r="G883" s="5">
        <v>2789.0574000000001</v>
      </c>
    </row>
    <row r="884" spans="1:7" ht="21">
      <c r="A884" s="5">
        <v>21</v>
      </c>
      <c r="B884" s="5" t="s">
        <v>6</v>
      </c>
      <c r="C884" s="5">
        <v>22.135000000000002</v>
      </c>
      <c r="D884" s="5">
        <v>0</v>
      </c>
      <c r="E884" s="5" t="s">
        <v>10</v>
      </c>
      <c r="F884" s="5" t="s">
        <v>13</v>
      </c>
      <c r="G884" s="5">
        <v>2585.8506499999999</v>
      </c>
    </row>
    <row r="885" spans="1:7" ht="21">
      <c r="A885" s="5">
        <v>51</v>
      </c>
      <c r="B885" s="5" t="s">
        <v>6</v>
      </c>
      <c r="C885" s="5">
        <v>37.049999999999997</v>
      </c>
      <c r="D885" s="5">
        <v>3</v>
      </c>
      <c r="E885" s="5" t="s">
        <v>7</v>
      </c>
      <c r="F885" s="5" t="s">
        <v>13</v>
      </c>
      <c r="G885" s="5">
        <v>46255.112500000003</v>
      </c>
    </row>
    <row r="886" spans="1:7" ht="21">
      <c r="A886" s="5">
        <v>25</v>
      </c>
      <c r="B886" s="5" t="s">
        <v>9</v>
      </c>
      <c r="C886" s="5">
        <v>26.695</v>
      </c>
      <c r="D886" s="5">
        <v>4</v>
      </c>
      <c r="E886" s="5" t="s">
        <v>10</v>
      </c>
      <c r="F886" s="5" t="s">
        <v>12</v>
      </c>
      <c r="G886" s="5">
        <v>4877.9810500000003</v>
      </c>
    </row>
    <row r="887" spans="1:7" ht="21">
      <c r="A887" s="5">
        <v>32</v>
      </c>
      <c r="B887" s="5" t="s">
        <v>9</v>
      </c>
      <c r="C887" s="5">
        <v>28.93</v>
      </c>
      <c r="D887" s="5">
        <v>1</v>
      </c>
      <c r="E887" s="5" t="s">
        <v>7</v>
      </c>
      <c r="F887" s="5" t="s">
        <v>11</v>
      </c>
      <c r="G887" s="5">
        <v>19719.6947</v>
      </c>
    </row>
    <row r="888" spans="1:7" ht="21">
      <c r="A888" s="5">
        <v>57</v>
      </c>
      <c r="B888" s="5" t="s">
        <v>9</v>
      </c>
      <c r="C888" s="5">
        <v>28.975000000000001</v>
      </c>
      <c r="D888" s="5">
        <v>0</v>
      </c>
      <c r="E888" s="5" t="s">
        <v>7</v>
      </c>
      <c r="F888" s="5" t="s">
        <v>13</v>
      </c>
      <c r="G888" s="5">
        <v>27218.437249999999</v>
      </c>
    </row>
    <row r="889" spans="1:7" ht="21">
      <c r="A889" s="5">
        <v>36</v>
      </c>
      <c r="B889" s="5" t="s">
        <v>6</v>
      </c>
      <c r="C889" s="5">
        <v>30.02</v>
      </c>
      <c r="D889" s="5">
        <v>0</v>
      </c>
      <c r="E889" s="5" t="s">
        <v>10</v>
      </c>
      <c r="F889" s="5" t="s">
        <v>12</v>
      </c>
      <c r="G889" s="5">
        <v>5272.1758</v>
      </c>
    </row>
    <row r="890" spans="1:7" ht="21">
      <c r="A890" s="5">
        <v>22</v>
      </c>
      <c r="B890" s="5" t="s">
        <v>9</v>
      </c>
      <c r="C890" s="5">
        <v>39.5</v>
      </c>
      <c r="D890" s="5">
        <v>0</v>
      </c>
      <c r="E890" s="5" t="s">
        <v>10</v>
      </c>
      <c r="F890" s="5" t="s">
        <v>8</v>
      </c>
      <c r="G890" s="5">
        <v>1682.597</v>
      </c>
    </row>
    <row r="891" spans="1:7" ht="21">
      <c r="A891" s="5">
        <v>57</v>
      </c>
      <c r="B891" s="5" t="s">
        <v>9</v>
      </c>
      <c r="C891" s="5">
        <v>33.630000000000003</v>
      </c>
      <c r="D891" s="5">
        <v>1</v>
      </c>
      <c r="E891" s="5" t="s">
        <v>10</v>
      </c>
      <c r="F891" s="5" t="s">
        <v>12</v>
      </c>
      <c r="G891" s="5">
        <v>11945.1327</v>
      </c>
    </row>
    <row r="892" spans="1:7" ht="21">
      <c r="A892" s="5">
        <v>64</v>
      </c>
      <c r="B892" s="5" t="s">
        <v>6</v>
      </c>
      <c r="C892" s="5">
        <v>26.885000000000002</v>
      </c>
      <c r="D892" s="5">
        <v>0</v>
      </c>
      <c r="E892" s="5" t="s">
        <v>7</v>
      </c>
      <c r="F892" s="5" t="s">
        <v>12</v>
      </c>
      <c r="G892" s="5">
        <v>29330.98315</v>
      </c>
    </row>
    <row r="893" spans="1:7" ht="21">
      <c r="A893" s="5">
        <v>36</v>
      </c>
      <c r="B893" s="5" t="s">
        <v>6</v>
      </c>
      <c r="C893" s="5">
        <v>29.04</v>
      </c>
      <c r="D893" s="5">
        <v>4</v>
      </c>
      <c r="E893" s="5" t="s">
        <v>10</v>
      </c>
      <c r="F893" s="5" t="s">
        <v>11</v>
      </c>
      <c r="G893" s="5">
        <v>7243.8136000000004</v>
      </c>
    </row>
    <row r="894" spans="1:7" ht="21">
      <c r="A894" s="5">
        <v>54</v>
      </c>
      <c r="B894" s="5" t="s">
        <v>9</v>
      </c>
      <c r="C894" s="5">
        <v>24.035</v>
      </c>
      <c r="D894" s="5">
        <v>0</v>
      </c>
      <c r="E894" s="5" t="s">
        <v>10</v>
      </c>
      <c r="F894" s="5" t="s">
        <v>13</v>
      </c>
      <c r="G894" s="5">
        <v>10422.916649999999</v>
      </c>
    </row>
    <row r="895" spans="1:7" ht="21">
      <c r="A895" s="5">
        <v>47</v>
      </c>
      <c r="B895" s="5" t="s">
        <v>9</v>
      </c>
      <c r="C895" s="5">
        <v>38.94</v>
      </c>
      <c r="D895" s="5">
        <v>2</v>
      </c>
      <c r="E895" s="5" t="s">
        <v>7</v>
      </c>
      <c r="F895" s="5" t="s">
        <v>11</v>
      </c>
      <c r="G895" s="5">
        <v>44202.653599999998</v>
      </c>
    </row>
    <row r="896" spans="1:7" ht="21">
      <c r="A896" s="5">
        <v>62</v>
      </c>
      <c r="B896" s="5" t="s">
        <v>9</v>
      </c>
      <c r="C896" s="5">
        <v>32.11</v>
      </c>
      <c r="D896" s="5">
        <v>0</v>
      </c>
      <c r="E896" s="5" t="s">
        <v>10</v>
      </c>
      <c r="F896" s="5" t="s">
        <v>13</v>
      </c>
      <c r="G896" s="5">
        <v>13555.0049</v>
      </c>
    </row>
    <row r="897" spans="1:7" ht="21">
      <c r="A897" s="5">
        <v>61</v>
      </c>
      <c r="B897" s="5" t="s">
        <v>6</v>
      </c>
      <c r="C897" s="5">
        <v>44</v>
      </c>
      <c r="D897" s="5">
        <v>0</v>
      </c>
      <c r="E897" s="5" t="s">
        <v>10</v>
      </c>
      <c r="F897" s="5" t="s">
        <v>8</v>
      </c>
      <c r="G897" s="5">
        <v>13063.883</v>
      </c>
    </row>
    <row r="898" spans="1:7" ht="21">
      <c r="A898" s="5">
        <v>43</v>
      </c>
      <c r="B898" s="5" t="s">
        <v>6</v>
      </c>
      <c r="C898" s="5">
        <v>20.045000000000002</v>
      </c>
      <c r="D898" s="5">
        <v>2</v>
      </c>
      <c r="E898" s="5" t="s">
        <v>7</v>
      </c>
      <c r="F898" s="5" t="s">
        <v>13</v>
      </c>
      <c r="G898" s="5">
        <v>19798.054550000001</v>
      </c>
    </row>
    <row r="899" spans="1:7" ht="21">
      <c r="A899" s="5">
        <v>19</v>
      </c>
      <c r="B899" s="5" t="s">
        <v>9</v>
      </c>
      <c r="C899" s="5">
        <v>25.555</v>
      </c>
      <c r="D899" s="5">
        <v>1</v>
      </c>
      <c r="E899" s="5" t="s">
        <v>10</v>
      </c>
      <c r="F899" s="5" t="s">
        <v>12</v>
      </c>
      <c r="G899" s="5">
        <v>2221.5644499999999</v>
      </c>
    </row>
    <row r="900" spans="1:7" ht="21">
      <c r="A900" s="5">
        <v>18</v>
      </c>
      <c r="B900" s="5" t="s">
        <v>6</v>
      </c>
      <c r="C900" s="5">
        <v>40.26</v>
      </c>
      <c r="D900" s="5">
        <v>0</v>
      </c>
      <c r="E900" s="5" t="s">
        <v>10</v>
      </c>
      <c r="F900" s="5" t="s">
        <v>11</v>
      </c>
      <c r="G900" s="5">
        <v>1634.5734</v>
      </c>
    </row>
    <row r="901" spans="1:7" ht="21">
      <c r="A901" s="5">
        <v>19</v>
      </c>
      <c r="B901" s="5" t="s">
        <v>6</v>
      </c>
      <c r="C901" s="5">
        <v>22.515000000000001</v>
      </c>
      <c r="D901" s="5">
        <v>0</v>
      </c>
      <c r="E901" s="5" t="s">
        <v>10</v>
      </c>
      <c r="F901" s="5" t="s">
        <v>12</v>
      </c>
      <c r="G901" s="5">
        <v>2117.3388500000001</v>
      </c>
    </row>
    <row r="902" spans="1:7" ht="21">
      <c r="A902" s="5">
        <v>49</v>
      </c>
      <c r="B902" s="5" t="s">
        <v>9</v>
      </c>
      <c r="C902" s="5">
        <v>22.515000000000001</v>
      </c>
      <c r="D902" s="5">
        <v>0</v>
      </c>
      <c r="E902" s="5" t="s">
        <v>10</v>
      </c>
      <c r="F902" s="5" t="s">
        <v>13</v>
      </c>
      <c r="G902" s="5">
        <v>8688.8588500000005</v>
      </c>
    </row>
    <row r="903" spans="1:7" ht="21">
      <c r="A903" s="5">
        <v>60</v>
      </c>
      <c r="B903" s="5" t="s">
        <v>9</v>
      </c>
      <c r="C903" s="5">
        <v>40.92</v>
      </c>
      <c r="D903" s="5">
        <v>0</v>
      </c>
      <c r="E903" s="5" t="s">
        <v>7</v>
      </c>
      <c r="F903" s="5" t="s">
        <v>11</v>
      </c>
      <c r="G903" s="5">
        <v>48673.558799999999</v>
      </c>
    </row>
    <row r="904" spans="1:7" ht="21">
      <c r="A904" s="5">
        <v>26</v>
      </c>
      <c r="B904" s="5" t="s">
        <v>9</v>
      </c>
      <c r="C904" s="5">
        <v>27.265000000000001</v>
      </c>
      <c r="D904" s="5">
        <v>3</v>
      </c>
      <c r="E904" s="5" t="s">
        <v>10</v>
      </c>
      <c r="F904" s="5" t="s">
        <v>13</v>
      </c>
      <c r="G904" s="5">
        <v>4661.2863500000003</v>
      </c>
    </row>
    <row r="905" spans="1:7" ht="21">
      <c r="A905" s="5">
        <v>49</v>
      </c>
      <c r="B905" s="5" t="s">
        <v>9</v>
      </c>
      <c r="C905" s="5">
        <v>36.85</v>
      </c>
      <c r="D905" s="5">
        <v>0</v>
      </c>
      <c r="E905" s="5" t="s">
        <v>10</v>
      </c>
      <c r="F905" s="5" t="s">
        <v>11</v>
      </c>
      <c r="G905" s="5">
        <v>8125.7844999999998</v>
      </c>
    </row>
    <row r="906" spans="1:7" ht="21">
      <c r="A906" s="5">
        <v>60</v>
      </c>
      <c r="B906" s="5" t="s">
        <v>6</v>
      </c>
      <c r="C906" s="5">
        <v>35.1</v>
      </c>
      <c r="D906" s="5">
        <v>0</v>
      </c>
      <c r="E906" s="5" t="s">
        <v>10</v>
      </c>
      <c r="F906" s="5" t="s">
        <v>8</v>
      </c>
      <c r="G906" s="5">
        <v>12644.589</v>
      </c>
    </row>
    <row r="907" spans="1:7" ht="21">
      <c r="A907" s="5">
        <v>26</v>
      </c>
      <c r="B907" s="5" t="s">
        <v>6</v>
      </c>
      <c r="C907" s="5">
        <v>29.355</v>
      </c>
      <c r="D907" s="5">
        <v>2</v>
      </c>
      <c r="E907" s="5" t="s">
        <v>10</v>
      </c>
      <c r="F907" s="5" t="s">
        <v>13</v>
      </c>
      <c r="G907" s="5">
        <v>4564.1914500000003</v>
      </c>
    </row>
    <row r="908" spans="1:7" ht="21">
      <c r="A908" s="5">
        <v>27</v>
      </c>
      <c r="B908" s="5" t="s">
        <v>9</v>
      </c>
      <c r="C908" s="5">
        <v>32.585000000000001</v>
      </c>
      <c r="D908" s="5">
        <v>3</v>
      </c>
      <c r="E908" s="5" t="s">
        <v>10</v>
      </c>
      <c r="F908" s="5" t="s">
        <v>13</v>
      </c>
      <c r="G908" s="5">
        <v>4846.9201499999999</v>
      </c>
    </row>
    <row r="909" spans="1:7" ht="21">
      <c r="A909" s="5">
        <v>44</v>
      </c>
      <c r="B909" s="5" t="s">
        <v>6</v>
      </c>
      <c r="C909" s="5">
        <v>32.340000000000003</v>
      </c>
      <c r="D909" s="5">
        <v>1</v>
      </c>
      <c r="E909" s="5" t="s">
        <v>10</v>
      </c>
      <c r="F909" s="5" t="s">
        <v>11</v>
      </c>
      <c r="G909" s="5">
        <v>7633.7205999999996</v>
      </c>
    </row>
    <row r="910" spans="1:7" ht="21">
      <c r="A910" s="5">
        <v>63</v>
      </c>
      <c r="B910" s="5" t="s">
        <v>9</v>
      </c>
      <c r="C910" s="5">
        <v>39.799999999999997</v>
      </c>
      <c r="D910" s="5">
        <v>3</v>
      </c>
      <c r="E910" s="5" t="s">
        <v>10</v>
      </c>
      <c r="F910" s="5" t="s">
        <v>8</v>
      </c>
      <c r="G910" s="5">
        <v>15170.069</v>
      </c>
    </row>
    <row r="911" spans="1:7" ht="21">
      <c r="A911" s="5">
        <v>32</v>
      </c>
      <c r="B911" s="5" t="s">
        <v>6</v>
      </c>
      <c r="C911" s="5">
        <v>24.6</v>
      </c>
      <c r="D911" s="5">
        <v>0</v>
      </c>
      <c r="E911" s="5" t="s">
        <v>7</v>
      </c>
      <c r="F911" s="5" t="s">
        <v>8</v>
      </c>
      <c r="G911" s="5">
        <v>17496.306</v>
      </c>
    </row>
    <row r="912" spans="1:7" ht="21">
      <c r="A912" s="5">
        <v>22</v>
      </c>
      <c r="B912" s="5" t="s">
        <v>9</v>
      </c>
      <c r="C912" s="5">
        <v>28.31</v>
      </c>
      <c r="D912" s="5">
        <v>1</v>
      </c>
      <c r="E912" s="5" t="s">
        <v>10</v>
      </c>
      <c r="F912" s="5" t="s">
        <v>12</v>
      </c>
      <c r="G912" s="5">
        <v>2639.0428999999999</v>
      </c>
    </row>
    <row r="913" spans="1:7" ht="21">
      <c r="A913" s="5">
        <v>18</v>
      </c>
      <c r="B913" s="5" t="s">
        <v>9</v>
      </c>
      <c r="C913" s="5">
        <v>31.73</v>
      </c>
      <c r="D913" s="5">
        <v>0</v>
      </c>
      <c r="E913" s="5" t="s">
        <v>7</v>
      </c>
      <c r="F913" s="5" t="s">
        <v>13</v>
      </c>
      <c r="G913" s="5">
        <v>33732.686699999998</v>
      </c>
    </row>
    <row r="914" spans="1:7" ht="21">
      <c r="A914" s="5">
        <v>59</v>
      </c>
      <c r="B914" s="5" t="s">
        <v>6</v>
      </c>
      <c r="C914" s="5">
        <v>26.695</v>
      </c>
      <c r="D914" s="5">
        <v>3</v>
      </c>
      <c r="E914" s="5" t="s">
        <v>10</v>
      </c>
      <c r="F914" s="5" t="s">
        <v>12</v>
      </c>
      <c r="G914" s="5">
        <v>14382.709049999999</v>
      </c>
    </row>
    <row r="915" spans="1:7" ht="21">
      <c r="A915" s="5">
        <v>44</v>
      </c>
      <c r="B915" s="5" t="s">
        <v>6</v>
      </c>
      <c r="C915" s="5">
        <v>27.5</v>
      </c>
      <c r="D915" s="5">
        <v>1</v>
      </c>
      <c r="E915" s="5" t="s">
        <v>10</v>
      </c>
      <c r="F915" s="5" t="s">
        <v>8</v>
      </c>
      <c r="G915" s="5">
        <v>7626.9930000000004</v>
      </c>
    </row>
    <row r="916" spans="1:7" ht="21">
      <c r="A916" s="5">
        <v>33</v>
      </c>
      <c r="B916" s="5" t="s">
        <v>9</v>
      </c>
      <c r="C916" s="5">
        <v>24.605</v>
      </c>
      <c r="D916" s="5">
        <v>2</v>
      </c>
      <c r="E916" s="5" t="s">
        <v>10</v>
      </c>
      <c r="F916" s="5" t="s">
        <v>12</v>
      </c>
      <c r="G916" s="5">
        <v>5257.5079500000002</v>
      </c>
    </row>
    <row r="917" spans="1:7" ht="21">
      <c r="A917" s="5">
        <v>24</v>
      </c>
      <c r="B917" s="5" t="s">
        <v>6</v>
      </c>
      <c r="C917" s="5">
        <v>33.99</v>
      </c>
      <c r="D917" s="5">
        <v>0</v>
      </c>
      <c r="E917" s="5" t="s">
        <v>10</v>
      </c>
      <c r="F917" s="5" t="s">
        <v>11</v>
      </c>
      <c r="G917" s="5">
        <v>2473.3341</v>
      </c>
    </row>
    <row r="918" spans="1:7" ht="21">
      <c r="A918" s="5">
        <v>43</v>
      </c>
      <c r="B918" s="5" t="s">
        <v>6</v>
      </c>
      <c r="C918" s="5">
        <v>26.885000000000002</v>
      </c>
      <c r="D918" s="5">
        <v>0</v>
      </c>
      <c r="E918" s="5" t="s">
        <v>7</v>
      </c>
      <c r="F918" s="5" t="s">
        <v>12</v>
      </c>
      <c r="G918" s="5">
        <v>21774.32215</v>
      </c>
    </row>
    <row r="919" spans="1:7" ht="21">
      <c r="A919" s="5">
        <v>45</v>
      </c>
      <c r="B919" s="5" t="s">
        <v>9</v>
      </c>
      <c r="C919" s="5">
        <v>22.895</v>
      </c>
      <c r="D919" s="5">
        <v>0</v>
      </c>
      <c r="E919" s="5" t="s">
        <v>7</v>
      </c>
      <c r="F919" s="5" t="s">
        <v>13</v>
      </c>
      <c r="G919" s="5">
        <v>35069.374519999998</v>
      </c>
    </row>
    <row r="920" spans="1:7" ht="21">
      <c r="A920" s="5">
        <v>61</v>
      </c>
      <c r="B920" s="5" t="s">
        <v>6</v>
      </c>
      <c r="C920" s="5">
        <v>28.2</v>
      </c>
      <c r="D920" s="5">
        <v>0</v>
      </c>
      <c r="E920" s="5" t="s">
        <v>10</v>
      </c>
      <c r="F920" s="5" t="s">
        <v>8</v>
      </c>
      <c r="G920" s="5">
        <v>13041.921</v>
      </c>
    </row>
    <row r="921" spans="1:7" ht="21">
      <c r="A921" s="5">
        <v>35</v>
      </c>
      <c r="B921" s="5" t="s">
        <v>6</v>
      </c>
      <c r="C921" s="5">
        <v>34.21</v>
      </c>
      <c r="D921" s="5">
        <v>1</v>
      </c>
      <c r="E921" s="5" t="s">
        <v>10</v>
      </c>
      <c r="F921" s="5" t="s">
        <v>11</v>
      </c>
      <c r="G921" s="5">
        <v>5245.2268999999997</v>
      </c>
    </row>
    <row r="922" spans="1:7" ht="21">
      <c r="A922" s="5">
        <v>62</v>
      </c>
      <c r="B922" s="5" t="s">
        <v>6</v>
      </c>
      <c r="C922" s="5">
        <v>25</v>
      </c>
      <c r="D922" s="5">
        <v>0</v>
      </c>
      <c r="E922" s="5" t="s">
        <v>10</v>
      </c>
      <c r="F922" s="5" t="s">
        <v>8</v>
      </c>
      <c r="G922" s="5">
        <v>13451.121999999999</v>
      </c>
    </row>
    <row r="923" spans="1:7" ht="21">
      <c r="A923" s="5">
        <v>62</v>
      </c>
      <c r="B923" s="5" t="s">
        <v>6</v>
      </c>
      <c r="C923" s="5">
        <v>33.200000000000003</v>
      </c>
      <c r="D923" s="5">
        <v>0</v>
      </c>
      <c r="E923" s="5" t="s">
        <v>10</v>
      </c>
      <c r="F923" s="5" t="s">
        <v>8</v>
      </c>
      <c r="G923" s="5">
        <v>13462.52</v>
      </c>
    </row>
    <row r="924" spans="1:7" ht="21">
      <c r="A924" s="5">
        <v>38</v>
      </c>
      <c r="B924" s="5" t="s">
        <v>9</v>
      </c>
      <c r="C924" s="5">
        <v>31</v>
      </c>
      <c r="D924" s="5">
        <v>1</v>
      </c>
      <c r="E924" s="5" t="s">
        <v>10</v>
      </c>
      <c r="F924" s="5" t="s">
        <v>8</v>
      </c>
      <c r="G924" s="5">
        <v>5488.2619999999997</v>
      </c>
    </row>
    <row r="925" spans="1:7" ht="21">
      <c r="A925" s="5">
        <v>34</v>
      </c>
      <c r="B925" s="5" t="s">
        <v>9</v>
      </c>
      <c r="C925" s="5">
        <v>35.814999999999998</v>
      </c>
      <c r="D925" s="5">
        <v>0</v>
      </c>
      <c r="E925" s="5" t="s">
        <v>10</v>
      </c>
      <c r="F925" s="5" t="s">
        <v>12</v>
      </c>
      <c r="G925" s="5">
        <v>4320.4108500000002</v>
      </c>
    </row>
    <row r="926" spans="1:7" ht="21">
      <c r="A926" s="5">
        <v>43</v>
      </c>
      <c r="B926" s="5" t="s">
        <v>9</v>
      </c>
      <c r="C926" s="5">
        <v>23.2</v>
      </c>
      <c r="D926" s="5">
        <v>0</v>
      </c>
      <c r="E926" s="5" t="s">
        <v>10</v>
      </c>
      <c r="F926" s="5" t="s">
        <v>8</v>
      </c>
      <c r="G926" s="5">
        <v>6250.4350000000004</v>
      </c>
    </row>
    <row r="927" spans="1:7" ht="21">
      <c r="A927" s="5">
        <v>50</v>
      </c>
      <c r="B927" s="5" t="s">
        <v>9</v>
      </c>
      <c r="C927" s="5">
        <v>32.11</v>
      </c>
      <c r="D927" s="5">
        <v>2</v>
      </c>
      <c r="E927" s="5" t="s">
        <v>10</v>
      </c>
      <c r="F927" s="5" t="s">
        <v>13</v>
      </c>
      <c r="G927" s="5">
        <v>25333.332839999999</v>
      </c>
    </row>
    <row r="928" spans="1:7" ht="21">
      <c r="A928" s="5">
        <v>19</v>
      </c>
      <c r="B928" s="5" t="s">
        <v>6</v>
      </c>
      <c r="C928" s="5">
        <v>23.4</v>
      </c>
      <c r="D928" s="5">
        <v>2</v>
      </c>
      <c r="E928" s="5" t="s">
        <v>10</v>
      </c>
      <c r="F928" s="5" t="s">
        <v>8</v>
      </c>
      <c r="G928" s="5">
        <v>2913.569</v>
      </c>
    </row>
    <row r="929" spans="1:7" ht="21">
      <c r="A929" s="5">
        <v>57</v>
      </c>
      <c r="B929" s="5" t="s">
        <v>6</v>
      </c>
      <c r="C929" s="5">
        <v>20.100000000000001</v>
      </c>
      <c r="D929" s="5">
        <v>1</v>
      </c>
      <c r="E929" s="5" t="s">
        <v>10</v>
      </c>
      <c r="F929" s="5" t="s">
        <v>8</v>
      </c>
      <c r="G929" s="5">
        <v>12032.325999999999</v>
      </c>
    </row>
    <row r="930" spans="1:7" ht="21">
      <c r="A930" s="5">
        <v>62</v>
      </c>
      <c r="B930" s="5" t="s">
        <v>6</v>
      </c>
      <c r="C930" s="5">
        <v>39.159999999999997</v>
      </c>
      <c r="D930" s="5">
        <v>0</v>
      </c>
      <c r="E930" s="5" t="s">
        <v>10</v>
      </c>
      <c r="F930" s="5" t="s">
        <v>11</v>
      </c>
      <c r="G930" s="5">
        <v>13470.804400000001</v>
      </c>
    </row>
    <row r="931" spans="1:7" ht="21">
      <c r="A931" s="5">
        <v>41</v>
      </c>
      <c r="B931" s="5" t="s">
        <v>9</v>
      </c>
      <c r="C931" s="5">
        <v>34.21</v>
      </c>
      <c r="D931" s="5">
        <v>1</v>
      </c>
      <c r="E931" s="5" t="s">
        <v>10</v>
      </c>
      <c r="F931" s="5" t="s">
        <v>11</v>
      </c>
      <c r="G931" s="5">
        <v>6289.7548999999999</v>
      </c>
    </row>
    <row r="932" spans="1:7" ht="21">
      <c r="A932" s="5">
        <v>26</v>
      </c>
      <c r="B932" s="5" t="s">
        <v>9</v>
      </c>
      <c r="C932" s="5">
        <v>46.53</v>
      </c>
      <c r="D932" s="5">
        <v>1</v>
      </c>
      <c r="E932" s="5" t="s">
        <v>10</v>
      </c>
      <c r="F932" s="5" t="s">
        <v>11</v>
      </c>
      <c r="G932" s="5">
        <v>2927.0646999999999</v>
      </c>
    </row>
    <row r="933" spans="1:7" ht="21">
      <c r="A933" s="5">
        <v>39</v>
      </c>
      <c r="B933" s="5" t="s">
        <v>6</v>
      </c>
      <c r="C933" s="5">
        <v>32.5</v>
      </c>
      <c r="D933" s="5">
        <v>1</v>
      </c>
      <c r="E933" s="5" t="s">
        <v>10</v>
      </c>
      <c r="F933" s="5" t="s">
        <v>8</v>
      </c>
      <c r="G933" s="5">
        <v>6238.2979999999998</v>
      </c>
    </row>
    <row r="934" spans="1:7" ht="21">
      <c r="A934" s="5">
        <v>46</v>
      </c>
      <c r="B934" s="5" t="s">
        <v>9</v>
      </c>
      <c r="C934" s="5">
        <v>25.8</v>
      </c>
      <c r="D934" s="5">
        <v>5</v>
      </c>
      <c r="E934" s="5" t="s">
        <v>10</v>
      </c>
      <c r="F934" s="5" t="s">
        <v>8</v>
      </c>
      <c r="G934" s="5">
        <v>10096.969999999999</v>
      </c>
    </row>
    <row r="935" spans="1:7" ht="21">
      <c r="A935" s="5">
        <v>45</v>
      </c>
      <c r="B935" s="5" t="s">
        <v>6</v>
      </c>
      <c r="C935" s="5">
        <v>35.299999999999997</v>
      </c>
      <c r="D935" s="5">
        <v>0</v>
      </c>
      <c r="E935" s="5" t="s">
        <v>10</v>
      </c>
      <c r="F935" s="5" t="s">
        <v>8</v>
      </c>
      <c r="G935" s="5">
        <v>7348.1419999999998</v>
      </c>
    </row>
    <row r="936" spans="1:7" ht="21">
      <c r="A936" s="5">
        <v>32</v>
      </c>
      <c r="B936" s="5" t="s">
        <v>9</v>
      </c>
      <c r="C936" s="5">
        <v>37.18</v>
      </c>
      <c r="D936" s="5">
        <v>2</v>
      </c>
      <c r="E936" s="5" t="s">
        <v>10</v>
      </c>
      <c r="F936" s="5" t="s">
        <v>11</v>
      </c>
      <c r="G936" s="5">
        <v>4673.3922000000002</v>
      </c>
    </row>
    <row r="937" spans="1:7" ht="21">
      <c r="A937" s="5">
        <v>59</v>
      </c>
      <c r="B937" s="5" t="s">
        <v>6</v>
      </c>
      <c r="C937" s="5">
        <v>27.5</v>
      </c>
      <c r="D937" s="5">
        <v>0</v>
      </c>
      <c r="E937" s="5" t="s">
        <v>10</v>
      </c>
      <c r="F937" s="5" t="s">
        <v>8</v>
      </c>
      <c r="G937" s="5">
        <v>12233.828</v>
      </c>
    </row>
    <row r="938" spans="1:7" ht="21">
      <c r="A938" s="5">
        <v>44</v>
      </c>
      <c r="B938" s="5" t="s">
        <v>9</v>
      </c>
      <c r="C938" s="5">
        <v>29.734999999999999</v>
      </c>
      <c r="D938" s="5">
        <v>2</v>
      </c>
      <c r="E938" s="5" t="s">
        <v>10</v>
      </c>
      <c r="F938" s="5" t="s">
        <v>13</v>
      </c>
      <c r="G938" s="5">
        <v>32108.662820000001</v>
      </c>
    </row>
    <row r="939" spans="1:7" ht="21">
      <c r="A939" s="5">
        <v>39</v>
      </c>
      <c r="B939" s="5" t="s">
        <v>6</v>
      </c>
      <c r="C939" s="5">
        <v>24.225000000000001</v>
      </c>
      <c r="D939" s="5">
        <v>5</v>
      </c>
      <c r="E939" s="5" t="s">
        <v>10</v>
      </c>
      <c r="F939" s="5" t="s">
        <v>12</v>
      </c>
      <c r="G939" s="5">
        <v>8965.7957499999993</v>
      </c>
    </row>
    <row r="940" spans="1:7" ht="21">
      <c r="A940" s="5">
        <v>18</v>
      </c>
      <c r="B940" s="5" t="s">
        <v>9</v>
      </c>
      <c r="C940" s="5">
        <v>26.18</v>
      </c>
      <c r="D940" s="5">
        <v>2</v>
      </c>
      <c r="E940" s="5" t="s">
        <v>10</v>
      </c>
      <c r="F940" s="5" t="s">
        <v>11</v>
      </c>
      <c r="G940" s="5">
        <v>2304.0021999999999</v>
      </c>
    </row>
    <row r="941" spans="1:7" ht="21">
      <c r="A941" s="5">
        <v>53</v>
      </c>
      <c r="B941" s="5" t="s">
        <v>9</v>
      </c>
      <c r="C941" s="5">
        <v>29.48</v>
      </c>
      <c r="D941" s="5">
        <v>0</v>
      </c>
      <c r="E941" s="5" t="s">
        <v>10</v>
      </c>
      <c r="F941" s="5" t="s">
        <v>11</v>
      </c>
      <c r="G941" s="5">
        <v>9487.6442000000006</v>
      </c>
    </row>
    <row r="942" spans="1:7" ht="21">
      <c r="A942" s="5">
        <v>18</v>
      </c>
      <c r="B942" s="5" t="s">
        <v>9</v>
      </c>
      <c r="C942" s="5">
        <v>23.21</v>
      </c>
      <c r="D942" s="5">
        <v>0</v>
      </c>
      <c r="E942" s="5" t="s">
        <v>10</v>
      </c>
      <c r="F942" s="5" t="s">
        <v>11</v>
      </c>
      <c r="G942" s="5">
        <v>1121.8739</v>
      </c>
    </row>
    <row r="943" spans="1:7" ht="21">
      <c r="A943" s="5">
        <v>50</v>
      </c>
      <c r="B943" s="5" t="s">
        <v>6</v>
      </c>
      <c r="C943" s="5">
        <v>46.09</v>
      </c>
      <c r="D943" s="5">
        <v>1</v>
      </c>
      <c r="E943" s="5" t="s">
        <v>10</v>
      </c>
      <c r="F943" s="5" t="s">
        <v>11</v>
      </c>
      <c r="G943" s="5">
        <v>9549.5650999999998</v>
      </c>
    </row>
    <row r="944" spans="1:7" ht="21">
      <c r="A944" s="5">
        <v>18</v>
      </c>
      <c r="B944" s="5" t="s">
        <v>6</v>
      </c>
      <c r="C944" s="5">
        <v>40.185000000000002</v>
      </c>
      <c r="D944" s="5">
        <v>0</v>
      </c>
      <c r="E944" s="5" t="s">
        <v>10</v>
      </c>
      <c r="F944" s="5" t="s">
        <v>13</v>
      </c>
      <c r="G944" s="5">
        <v>2217.4691499999999</v>
      </c>
    </row>
    <row r="945" spans="1:7" ht="21">
      <c r="A945" s="5">
        <v>19</v>
      </c>
      <c r="B945" s="5" t="s">
        <v>9</v>
      </c>
      <c r="C945" s="5">
        <v>22.61</v>
      </c>
      <c r="D945" s="5">
        <v>0</v>
      </c>
      <c r="E945" s="5" t="s">
        <v>10</v>
      </c>
      <c r="F945" s="5" t="s">
        <v>12</v>
      </c>
      <c r="G945" s="5">
        <v>1628.4709</v>
      </c>
    </row>
    <row r="946" spans="1:7" ht="21">
      <c r="A946" s="5">
        <v>62</v>
      </c>
      <c r="B946" s="5" t="s">
        <v>9</v>
      </c>
      <c r="C946" s="5">
        <v>39.93</v>
      </c>
      <c r="D946" s="5">
        <v>0</v>
      </c>
      <c r="E946" s="5" t="s">
        <v>10</v>
      </c>
      <c r="F946" s="5" t="s">
        <v>11</v>
      </c>
      <c r="G946" s="5">
        <v>12982.8747</v>
      </c>
    </row>
    <row r="947" spans="1:7" ht="21">
      <c r="A947" s="5">
        <v>56</v>
      </c>
      <c r="B947" s="5" t="s">
        <v>6</v>
      </c>
      <c r="C947" s="5">
        <v>35.799999999999997</v>
      </c>
      <c r="D947" s="5">
        <v>1</v>
      </c>
      <c r="E947" s="5" t="s">
        <v>10</v>
      </c>
      <c r="F947" s="5" t="s">
        <v>8</v>
      </c>
      <c r="G947" s="5">
        <v>11674.13</v>
      </c>
    </row>
    <row r="948" spans="1:7" ht="21">
      <c r="A948" s="5">
        <v>42</v>
      </c>
      <c r="B948" s="5" t="s">
        <v>9</v>
      </c>
      <c r="C948" s="5">
        <v>35.799999999999997</v>
      </c>
      <c r="D948" s="5">
        <v>2</v>
      </c>
      <c r="E948" s="5" t="s">
        <v>10</v>
      </c>
      <c r="F948" s="5" t="s">
        <v>8</v>
      </c>
      <c r="G948" s="5">
        <v>7160.0940000000001</v>
      </c>
    </row>
    <row r="949" spans="1:7" ht="21">
      <c r="A949" s="5">
        <v>37</v>
      </c>
      <c r="B949" s="5" t="s">
        <v>9</v>
      </c>
      <c r="C949" s="5">
        <v>34.200000000000003</v>
      </c>
      <c r="D949" s="5">
        <v>1</v>
      </c>
      <c r="E949" s="5" t="s">
        <v>7</v>
      </c>
      <c r="F949" s="5" t="s">
        <v>13</v>
      </c>
      <c r="G949" s="5">
        <v>39047.285000000003</v>
      </c>
    </row>
    <row r="950" spans="1:7" ht="21">
      <c r="A950" s="5">
        <v>42</v>
      </c>
      <c r="B950" s="5" t="s">
        <v>9</v>
      </c>
      <c r="C950" s="5">
        <v>31.254999999999999</v>
      </c>
      <c r="D950" s="5">
        <v>0</v>
      </c>
      <c r="E950" s="5" t="s">
        <v>10</v>
      </c>
      <c r="F950" s="5" t="s">
        <v>12</v>
      </c>
      <c r="G950" s="5">
        <v>6358.7764500000003</v>
      </c>
    </row>
    <row r="951" spans="1:7" ht="21">
      <c r="A951" s="5">
        <v>25</v>
      </c>
      <c r="B951" s="5" t="s">
        <v>9</v>
      </c>
      <c r="C951" s="5">
        <v>29.7</v>
      </c>
      <c r="D951" s="5">
        <v>3</v>
      </c>
      <c r="E951" s="5" t="s">
        <v>7</v>
      </c>
      <c r="F951" s="5" t="s">
        <v>8</v>
      </c>
      <c r="G951" s="5">
        <v>19933.457999999999</v>
      </c>
    </row>
    <row r="952" spans="1:7" ht="21">
      <c r="A952" s="5">
        <v>57</v>
      </c>
      <c r="B952" s="5" t="s">
        <v>9</v>
      </c>
      <c r="C952" s="5">
        <v>18.335000000000001</v>
      </c>
      <c r="D952" s="5">
        <v>0</v>
      </c>
      <c r="E952" s="5" t="s">
        <v>10</v>
      </c>
      <c r="F952" s="5" t="s">
        <v>13</v>
      </c>
      <c r="G952" s="5">
        <v>11534.872649999999</v>
      </c>
    </row>
    <row r="953" spans="1:7" ht="21">
      <c r="A953" s="5">
        <v>51</v>
      </c>
      <c r="B953" s="5" t="s">
        <v>9</v>
      </c>
      <c r="C953" s="5">
        <v>42.9</v>
      </c>
      <c r="D953" s="5">
        <v>2</v>
      </c>
      <c r="E953" s="5" t="s">
        <v>7</v>
      </c>
      <c r="F953" s="5" t="s">
        <v>11</v>
      </c>
      <c r="G953" s="5">
        <v>47462.894</v>
      </c>
    </row>
    <row r="954" spans="1:7" ht="21">
      <c r="A954" s="5">
        <v>30</v>
      </c>
      <c r="B954" s="5" t="s">
        <v>6</v>
      </c>
      <c r="C954" s="5">
        <v>28.405000000000001</v>
      </c>
      <c r="D954" s="5">
        <v>1</v>
      </c>
      <c r="E954" s="5" t="s">
        <v>10</v>
      </c>
      <c r="F954" s="5" t="s">
        <v>12</v>
      </c>
      <c r="G954" s="5">
        <v>4527.1829500000003</v>
      </c>
    </row>
    <row r="955" spans="1:7" ht="21">
      <c r="A955" s="5">
        <v>44</v>
      </c>
      <c r="B955" s="5" t="s">
        <v>9</v>
      </c>
      <c r="C955" s="5">
        <v>30.2</v>
      </c>
      <c r="D955" s="5">
        <v>2</v>
      </c>
      <c r="E955" s="5" t="s">
        <v>7</v>
      </c>
      <c r="F955" s="5" t="s">
        <v>8</v>
      </c>
      <c r="G955" s="5">
        <v>38998.546000000002</v>
      </c>
    </row>
    <row r="956" spans="1:7" ht="21">
      <c r="A956" s="5">
        <v>34</v>
      </c>
      <c r="B956" s="5" t="s">
        <v>9</v>
      </c>
      <c r="C956" s="5">
        <v>27.835000000000001</v>
      </c>
      <c r="D956" s="5">
        <v>1</v>
      </c>
      <c r="E956" s="5" t="s">
        <v>7</v>
      </c>
      <c r="F956" s="5" t="s">
        <v>12</v>
      </c>
      <c r="G956" s="5">
        <v>20009.63365</v>
      </c>
    </row>
    <row r="957" spans="1:7" ht="21">
      <c r="A957" s="5">
        <v>31</v>
      </c>
      <c r="B957" s="5" t="s">
        <v>9</v>
      </c>
      <c r="C957" s="5">
        <v>39.49</v>
      </c>
      <c r="D957" s="5">
        <v>1</v>
      </c>
      <c r="E957" s="5" t="s">
        <v>10</v>
      </c>
      <c r="F957" s="5" t="s">
        <v>11</v>
      </c>
      <c r="G957" s="5">
        <v>3875.7341000000001</v>
      </c>
    </row>
    <row r="958" spans="1:7" ht="21">
      <c r="A958" s="5">
        <v>54</v>
      </c>
      <c r="B958" s="5" t="s">
        <v>9</v>
      </c>
      <c r="C958" s="5">
        <v>30.8</v>
      </c>
      <c r="D958" s="5">
        <v>1</v>
      </c>
      <c r="E958" s="5" t="s">
        <v>7</v>
      </c>
      <c r="F958" s="5" t="s">
        <v>11</v>
      </c>
      <c r="G958" s="5">
        <v>41999.519999999997</v>
      </c>
    </row>
    <row r="959" spans="1:7" ht="21">
      <c r="A959" s="5">
        <v>24</v>
      </c>
      <c r="B959" s="5" t="s">
        <v>9</v>
      </c>
      <c r="C959" s="5">
        <v>26.79</v>
      </c>
      <c r="D959" s="5">
        <v>1</v>
      </c>
      <c r="E959" s="5" t="s">
        <v>10</v>
      </c>
      <c r="F959" s="5" t="s">
        <v>12</v>
      </c>
      <c r="G959" s="5">
        <v>12609.88702</v>
      </c>
    </row>
    <row r="960" spans="1:7" ht="21">
      <c r="A960" s="5">
        <v>43</v>
      </c>
      <c r="B960" s="5" t="s">
        <v>9</v>
      </c>
      <c r="C960" s="5">
        <v>34.96</v>
      </c>
      <c r="D960" s="5">
        <v>1</v>
      </c>
      <c r="E960" s="5" t="s">
        <v>7</v>
      </c>
      <c r="F960" s="5" t="s">
        <v>13</v>
      </c>
      <c r="G960" s="5">
        <v>41034.221400000002</v>
      </c>
    </row>
    <row r="961" spans="1:7" ht="21">
      <c r="A961" s="5">
        <v>48</v>
      </c>
      <c r="B961" s="5" t="s">
        <v>9</v>
      </c>
      <c r="C961" s="5">
        <v>36.67</v>
      </c>
      <c r="D961" s="5">
        <v>1</v>
      </c>
      <c r="E961" s="5" t="s">
        <v>10</v>
      </c>
      <c r="F961" s="5" t="s">
        <v>12</v>
      </c>
      <c r="G961" s="5">
        <v>28468.919010000001</v>
      </c>
    </row>
    <row r="962" spans="1:7" ht="21">
      <c r="A962" s="5">
        <v>19</v>
      </c>
      <c r="B962" s="5" t="s">
        <v>6</v>
      </c>
      <c r="C962" s="5">
        <v>39.615000000000002</v>
      </c>
      <c r="D962" s="5">
        <v>1</v>
      </c>
      <c r="E962" s="5" t="s">
        <v>10</v>
      </c>
      <c r="F962" s="5" t="s">
        <v>12</v>
      </c>
      <c r="G962" s="5">
        <v>2730.1078499999999</v>
      </c>
    </row>
    <row r="963" spans="1:7" ht="21">
      <c r="A963" s="5">
        <v>29</v>
      </c>
      <c r="B963" s="5" t="s">
        <v>6</v>
      </c>
      <c r="C963" s="5">
        <v>25.9</v>
      </c>
      <c r="D963" s="5">
        <v>0</v>
      </c>
      <c r="E963" s="5" t="s">
        <v>10</v>
      </c>
      <c r="F963" s="5" t="s">
        <v>8</v>
      </c>
      <c r="G963" s="5">
        <v>3353.2840000000001</v>
      </c>
    </row>
    <row r="964" spans="1:7" ht="21">
      <c r="A964" s="5">
        <v>63</v>
      </c>
      <c r="B964" s="5" t="s">
        <v>6</v>
      </c>
      <c r="C964" s="5">
        <v>35.200000000000003</v>
      </c>
      <c r="D964" s="5">
        <v>1</v>
      </c>
      <c r="E964" s="5" t="s">
        <v>10</v>
      </c>
      <c r="F964" s="5" t="s">
        <v>11</v>
      </c>
      <c r="G964" s="5">
        <v>14474.674999999999</v>
      </c>
    </row>
    <row r="965" spans="1:7" ht="21">
      <c r="A965" s="5">
        <v>46</v>
      </c>
      <c r="B965" s="5" t="s">
        <v>9</v>
      </c>
      <c r="C965" s="5">
        <v>24.795000000000002</v>
      </c>
      <c r="D965" s="5">
        <v>3</v>
      </c>
      <c r="E965" s="5" t="s">
        <v>10</v>
      </c>
      <c r="F965" s="5" t="s">
        <v>13</v>
      </c>
      <c r="G965" s="5">
        <v>9500.5730500000009</v>
      </c>
    </row>
    <row r="966" spans="1:7" ht="21">
      <c r="A966" s="5">
        <v>52</v>
      </c>
      <c r="B966" s="5" t="s">
        <v>9</v>
      </c>
      <c r="C966" s="5">
        <v>36.765000000000001</v>
      </c>
      <c r="D966" s="5">
        <v>2</v>
      </c>
      <c r="E966" s="5" t="s">
        <v>10</v>
      </c>
      <c r="F966" s="5" t="s">
        <v>12</v>
      </c>
      <c r="G966" s="5">
        <v>26467.09737</v>
      </c>
    </row>
    <row r="967" spans="1:7" ht="21">
      <c r="A967" s="5">
        <v>35</v>
      </c>
      <c r="B967" s="5" t="s">
        <v>9</v>
      </c>
      <c r="C967" s="5">
        <v>27.1</v>
      </c>
      <c r="D967" s="5">
        <v>1</v>
      </c>
      <c r="E967" s="5" t="s">
        <v>10</v>
      </c>
      <c r="F967" s="5" t="s">
        <v>8</v>
      </c>
      <c r="G967" s="5">
        <v>4746.3440000000001</v>
      </c>
    </row>
    <row r="968" spans="1:7" ht="21">
      <c r="A968" s="5">
        <v>51</v>
      </c>
      <c r="B968" s="5" t="s">
        <v>9</v>
      </c>
      <c r="C968" s="5">
        <v>24.795000000000002</v>
      </c>
      <c r="D968" s="5">
        <v>2</v>
      </c>
      <c r="E968" s="5" t="s">
        <v>7</v>
      </c>
      <c r="F968" s="5" t="s">
        <v>12</v>
      </c>
      <c r="G968" s="5">
        <v>23967.38305</v>
      </c>
    </row>
    <row r="969" spans="1:7" ht="21">
      <c r="A969" s="5">
        <v>44</v>
      </c>
      <c r="B969" s="5" t="s">
        <v>9</v>
      </c>
      <c r="C969" s="5">
        <v>25.364999999999998</v>
      </c>
      <c r="D969" s="5">
        <v>1</v>
      </c>
      <c r="E969" s="5" t="s">
        <v>10</v>
      </c>
      <c r="F969" s="5" t="s">
        <v>12</v>
      </c>
      <c r="G969" s="5">
        <v>7518.0253499999999</v>
      </c>
    </row>
    <row r="970" spans="1:7" ht="21">
      <c r="A970" s="5">
        <v>21</v>
      </c>
      <c r="B970" s="5" t="s">
        <v>9</v>
      </c>
      <c r="C970" s="5">
        <v>25.745000000000001</v>
      </c>
      <c r="D970" s="5">
        <v>2</v>
      </c>
      <c r="E970" s="5" t="s">
        <v>10</v>
      </c>
      <c r="F970" s="5" t="s">
        <v>13</v>
      </c>
      <c r="G970" s="5">
        <v>3279.8685500000001</v>
      </c>
    </row>
    <row r="971" spans="1:7" ht="21">
      <c r="A971" s="5">
        <v>39</v>
      </c>
      <c r="B971" s="5" t="s">
        <v>6</v>
      </c>
      <c r="C971" s="5">
        <v>34.32</v>
      </c>
      <c r="D971" s="5">
        <v>5</v>
      </c>
      <c r="E971" s="5" t="s">
        <v>10</v>
      </c>
      <c r="F971" s="5" t="s">
        <v>11</v>
      </c>
      <c r="G971" s="5">
        <v>8596.8277999999991</v>
      </c>
    </row>
    <row r="972" spans="1:7" ht="21">
      <c r="A972" s="5">
        <v>50</v>
      </c>
      <c r="B972" s="5" t="s">
        <v>6</v>
      </c>
      <c r="C972" s="5">
        <v>28.16</v>
      </c>
      <c r="D972" s="5">
        <v>3</v>
      </c>
      <c r="E972" s="5" t="s">
        <v>10</v>
      </c>
      <c r="F972" s="5" t="s">
        <v>11</v>
      </c>
      <c r="G972" s="5">
        <v>10702.642400000001</v>
      </c>
    </row>
    <row r="973" spans="1:7" ht="21">
      <c r="A973" s="5">
        <v>34</v>
      </c>
      <c r="B973" s="5" t="s">
        <v>6</v>
      </c>
      <c r="C973" s="5">
        <v>23.56</v>
      </c>
      <c r="D973" s="5">
        <v>0</v>
      </c>
      <c r="E973" s="5" t="s">
        <v>10</v>
      </c>
      <c r="F973" s="5" t="s">
        <v>13</v>
      </c>
      <c r="G973" s="5">
        <v>4992.3764000000001</v>
      </c>
    </row>
    <row r="974" spans="1:7" ht="21">
      <c r="A974" s="5">
        <v>22</v>
      </c>
      <c r="B974" s="5" t="s">
        <v>6</v>
      </c>
      <c r="C974" s="5">
        <v>20.234999999999999</v>
      </c>
      <c r="D974" s="5">
        <v>0</v>
      </c>
      <c r="E974" s="5" t="s">
        <v>10</v>
      </c>
      <c r="F974" s="5" t="s">
        <v>12</v>
      </c>
      <c r="G974" s="5">
        <v>2527.8186500000002</v>
      </c>
    </row>
    <row r="975" spans="1:7" ht="21">
      <c r="A975" s="5">
        <v>19</v>
      </c>
      <c r="B975" s="5" t="s">
        <v>6</v>
      </c>
      <c r="C975" s="5">
        <v>40.5</v>
      </c>
      <c r="D975" s="5">
        <v>0</v>
      </c>
      <c r="E975" s="5" t="s">
        <v>10</v>
      </c>
      <c r="F975" s="5" t="s">
        <v>8</v>
      </c>
      <c r="G975" s="5">
        <v>1759.338</v>
      </c>
    </row>
    <row r="976" spans="1:7" ht="21">
      <c r="A976" s="5">
        <v>26</v>
      </c>
      <c r="B976" s="5" t="s">
        <v>9</v>
      </c>
      <c r="C976" s="5">
        <v>35.42</v>
      </c>
      <c r="D976" s="5">
        <v>0</v>
      </c>
      <c r="E976" s="5" t="s">
        <v>10</v>
      </c>
      <c r="F976" s="5" t="s">
        <v>11</v>
      </c>
      <c r="G976" s="5">
        <v>2322.6217999999999</v>
      </c>
    </row>
    <row r="977" spans="1:7" ht="21">
      <c r="A977" s="5">
        <v>29</v>
      </c>
      <c r="B977" s="5" t="s">
        <v>9</v>
      </c>
      <c r="C977" s="5">
        <v>22.895</v>
      </c>
      <c r="D977" s="5">
        <v>0</v>
      </c>
      <c r="E977" s="5" t="s">
        <v>7</v>
      </c>
      <c r="F977" s="5" t="s">
        <v>13</v>
      </c>
      <c r="G977" s="5">
        <v>16138.762049999999</v>
      </c>
    </row>
    <row r="978" spans="1:7" ht="21">
      <c r="A978" s="5">
        <v>48</v>
      </c>
      <c r="B978" s="5" t="s">
        <v>9</v>
      </c>
      <c r="C978" s="5">
        <v>40.15</v>
      </c>
      <c r="D978" s="5">
        <v>0</v>
      </c>
      <c r="E978" s="5" t="s">
        <v>10</v>
      </c>
      <c r="F978" s="5" t="s">
        <v>11</v>
      </c>
      <c r="G978" s="5">
        <v>7804.1605</v>
      </c>
    </row>
    <row r="979" spans="1:7" ht="21">
      <c r="A979" s="5">
        <v>26</v>
      </c>
      <c r="B979" s="5" t="s">
        <v>9</v>
      </c>
      <c r="C979" s="5">
        <v>29.15</v>
      </c>
      <c r="D979" s="5">
        <v>1</v>
      </c>
      <c r="E979" s="5" t="s">
        <v>10</v>
      </c>
      <c r="F979" s="5" t="s">
        <v>11</v>
      </c>
      <c r="G979" s="5">
        <v>2902.9065000000001</v>
      </c>
    </row>
    <row r="980" spans="1:7" ht="21">
      <c r="A980" s="5">
        <v>45</v>
      </c>
      <c r="B980" s="5" t="s">
        <v>6</v>
      </c>
      <c r="C980" s="5">
        <v>39.994999999999997</v>
      </c>
      <c r="D980" s="5">
        <v>3</v>
      </c>
      <c r="E980" s="5" t="s">
        <v>10</v>
      </c>
      <c r="F980" s="5" t="s">
        <v>13</v>
      </c>
      <c r="G980" s="5">
        <v>9704.6680500000002</v>
      </c>
    </row>
    <row r="981" spans="1:7" ht="21">
      <c r="A981" s="5">
        <v>36</v>
      </c>
      <c r="B981" s="5" t="s">
        <v>6</v>
      </c>
      <c r="C981" s="5">
        <v>29.92</v>
      </c>
      <c r="D981" s="5">
        <v>0</v>
      </c>
      <c r="E981" s="5" t="s">
        <v>10</v>
      </c>
      <c r="F981" s="5" t="s">
        <v>11</v>
      </c>
      <c r="G981" s="5">
        <v>4889.0367999999999</v>
      </c>
    </row>
    <row r="982" spans="1:7" ht="21">
      <c r="A982" s="5">
        <v>54</v>
      </c>
      <c r="B982" s="5" t="s">
        <v>9</v>
      </c>
      <c r="C982" s="5">
        <v>25.46</v>
      </c>
      <c r="D982" s="5">
        <v>1</v>
      </c>
      <c r="E982" s="5" t="s">
        <v>10</v>
      </c>
      <c r="F982" s="5" t="s">
        <v>13</v>
      </c>
      <c r="G982" s="5">
        <v>25517.11363</v>
      </c>
    </row>
    <row r="983" spans="1:7" ht="21">
      <c r="A983" s="5">
        <v>34</v>
      </c>
      <c r="B983" s="5" t="s">
        <v>9</v>
      </c>
      <c r="C983" s="5">
        <v>21.375</v>
      </c>
      <c r="D983" s="5">
        <v>0</v>
      </c>
      <c r="E983" s="5" t="s">
        <v>10</v>
      </c>
      <c r="F983" s="5" t="s">
        <v>13</v>
      </c>
      <c r="G983" s="5">
        <v>4500.33925</v>
      </c>
    </row>
    <row r="984" spans="1:7" ht="21">
      <c r="A984" s="5">
        <v>31</v>
      </c>
      <c r="B984" s="5" t="s">
        <v>9</v>
      </c>
      <c r="C984" s="5">
        <v>25.9</v>
      </c>
      <c r="D984" s="5">
        <v>3</v>
      </c>
      <c r="E984" s="5" t="s">
        <v>7</v>
      </c>
      <c r="F984" s="5" t="s">
        <v>8</v>
      </c>
      <c r="G984" s="5">
        <v>19199.944</v>
      </c>
    </row>
    <row r="985" spans="1:7" ht="21">
      <c r="A985" s="5">
        <v>27</v>
      </c>
      <c r="B985" s="5" t="s">
        <v>6</v>
      </c>
      <c r="C985" s="5">
        <v>30.59</v>
      </c>
      <c r="D985" s="5">
        <v>1</v>
      </c>
      <c r="E985" s="5" t="s">
        <v>10</v>
      </c>
      <c r="F985" s="5" t="s">
        <v>13</v>
      </c>
      <c r="G985" s="5">
        <v>16796.411940000002</v>
      </c>
    </row>
    <row r="986" spans="1:7" ht="21">
      <c r="A986" s="5">
        <v>20</v>
      </c>
      <c r="B986" s="5" t="s">
        <v>9</v>
      </c>
      <c r="C986" s="5">
        <v>30.114999999999998</v>
      </c>
      <c r="D986" s="5">
        <v>5</v>
      </c>
      <c r="E986" s="5" t="s">
        <v>10</v>
      </c>
      <c r="F986" s="5" t="s">
        <v>13</v>
      </c>
      <c r="G986" s="5">
        <v>4915.0598499999996</v>
      </c>
    </row>
    <row r="987" spans="1:7" ht="21">
      <c r="A987" s="5">
        <v>44</v>
      </c>
      <c r="B987" s="5" t="s">
        <v>6</v>
      </c>
      <c r="C987" s="5">
        <v>25.8</v>
      </c>
      <c r="D987" s="5">
        <v>1</v>
      </c>
      <c r="E987" s="5" t="s">
        <v>10</v>
      </c>
      <c r="F987" s="5" t="s">
        <v>8</v>
      </c>
      <c r="G987" s="5">
        <v>7624.63</v>
      </c>
    </row>
    <row r="988" spans="1:7" ht="21">
      <c r="A988" s="5">
        <v>43</v>
      </c>
      <c r="B988" s="5" t="s">
        <v>9</v>
      </c>
      <c r="C988" s="5">
        <v>30.114999999999998</v>
      </c>
      <c r="D988" s="5">
        <v>3</v>
      </c>
      <c r="E988" s="5" t="s">
        <v>10</v>
      </c>
      <c r="F988" s="5" t="s">
        <v>12</v>
      </c>
      <c r="G988" s="5">
        <v>8410.0468500000006</v>
      </c>
    </row>
    <row r="989" spans="1:7" ht="21">
      <c r="A989" s="5">
        <v>45</v>
      </c>
      <c r="B989" s="5" t="s">
        <v>6</v>
      </c>
      <c r="C989" s="5">
        <v>27.645</v>
      </c>
      <c r="D989" s="5">
        <v>1</v>
      </c>
      <c r="E989" s="5" t="s">
        <v>10</v>
      </c>
      <c r="F989" s="5" t="s">
        <v>12</v>
      </c>
      <c r="G989" s="5">
        <v>28340.188849999999</v>
      </c>
    </row>
    <row r="990" spans="1:7" ht="21">
      <c r="A990" s="5">
        <v>34</v>
      </c>
      <c r="B990" s="5" t="s">
        <v>9</v>
      </c>
      <c r="C990" s="5">
        <v>34.674999999999997</v>
      </c>
      <c r="D990" s="5">
        <v>0</v>
      </c>
      <c r="E990" s="5" t="s">
        <v>10</v>
      </c>
      <c r="F990" s="5" t="s">
        <v>13</v>
      </c>
      <c r="G990" s="5">
        <v>4518.8262500000001</v>
      </c>
    </row>
    <row r="991" spans="1:7" ht="21">
      <c r="A991" s="5">
        <v>24</v>
      </c>
      <c r="B991" s="5" t="s">
        <v>6</v>
      </c>
      <c r="C991" s="5">
        <v>20.52</v>
      </c>
      <c r="D991" s="5">
        <v>0</v>
      </c>
      <c r="E991" s="5" t="s">
        <v>7</v>
      </c>
      <c r="F991" s="5" t="s">
        <v>13</v>
      </c>
      <c r="G991" s="5">
        <v>14571.890799999999</v>
      </c>
    </row>
    <row r="992" spans="1:7" ht="21">
      <c r="A992" s="5">
        <v>26</v>
      </c>
      <c r="B992" s="5" t="s">
        <v>6</v>
      </c>
      <c r="C992" s="5">
        <v>19.8</v>
      </c>
      <c r="D992" s="5">
        <v>1</v>
      </c>
      <c r="E992" s="5" t="s">
        <v>10</v>
      </c>
      <c r="F992" s="5" t="s">
        <v>8</v>
      </c>
      <c r="G992" s="5">
        <v>3378.91</v>
      </c>
    </row>
    <row r="993" spans="1:7" ht="21">
      <c r="A993" s="5">
        <v>38</v>
      </c>
      <c r="B993" s="5" t="s">
        <v>6</v>
      </c>
      <c r="C993" s="5">
        <v>27.835000000000001</v>
      </c>
      <c r="D993" s="5">
        <v>2</v>
      </c>
      <c r="E993" s="5" t="s">
        <v>10</v>
      </c>
      <c r="F993" s="5" t="s">
        <v>13</v>
      </c>
      <c r="G993" s="5">
        <v>7144.86265</v>
      </c>
    </row>
    <row r="994" spans="1:7" ht="21">
      <c r="A994" s="5">
        <v>50</v>
      </c>
      <c r="B994" s="5" t="s">
        <v>6</v>
      </c>
      <c r="C994" s="5">
        <v>31.6</v>
      </c>
      <c r="D994" s="5">
        <v>2</v>
      </c>
      <c r="E994" s="5" t="s">
        <v>10</v>
      </c>
      <c r="F994" s="5" t="s">
        <v>8</v>
      </c>
      <c r="G994" s="5">
        <v>10118.424000000001</v>
      </c>
    </row>
    <row r="995" spans="1:7" ht="21">
      <c r="A995" s="5">
        <v>38</v>
      </c>
      <c r="B995" s="5" t="s">
        <v>9</v>
      </c>
      <c r="C995" s="5">
        <v>28.27</v>
      </c>
      <c r="D995" s="5">
        <v>1</v>
      </c>
      <c r="E995" s="5" t="s">
        <v>10</v>
      </c>
      <c r="F995" s="5" t="s">
        <v>11</v>
      </c>
      <c r="G995" s="5">
        <v>5484.4673000000003</v>
      </c>
    </row>
    <row r="996" spans="1:7" ht="21">
      <c r="A996" s="5">
        <v>27</v>
      </c>
      <c r="B996" s="5" t="s">
        <v>6</v>
      </c>
      <c r="C996" s="5">
        <v>20.045000000000002</v>
      </c>
      <c r="D996" s="5">
        <v>3</v>
      </c>
      <c r="E996" s="5" t="s">
        <v>7</v>
      </c>
      <c r="F996" s="5" t="s">
        <v>12</v>
      </c>
      <c r="G996" s="5">
        <v>16420.494549999999</v>
      </c>
    </row>
    <row r="997" spans="1:7" ht="21">
      <c r="A997" s="5">
        <v>39</v>
      </c>
      <c r="B997" s="5" t="s">
        <v>6</v>
      </c>
      <c r="C997" s="5">
        <v>23.274999999999999</v>
      </c>
      <c r="D997" s="5">
        <v>3</v>
      </c>
      <c r="E997" s="5" t="s">
        <v>10</v>
      </c>
      <c r="F997" s="5" t="s">
        <v>13</v>
      </c>
      <c r="G997" s="5">
        <v>7986.4752500000004</v>
      </c>
    </row>
    <row r="998" spans="1:7" ht="21">
      <c r="A998" s="5">
        <v>39</v>
      </c>
      <c r="B998" s="5" t="s">
        <v>6</v>
      </c>
      <c r="C998" s="5">
        <v>34.1</v>
      </c>
      <c r="D998" s="5">
        <v>3</v>
      </c>
      <c r="E998" s="5" t="s">
        <v>10</v>
      </c>
      <c r="F998" s="5" t="s">
        <v>8</v>
      </c>
      <c r="G998" s="5">
        <v>7418.5219999999999</v>
      </c>
    </row>
    <row r="999" spans="1:7" ht="21">
      <c r="A999" s="5">
        <v>63</v>
      </c>
      <c r="B999" s="5" t="s">
        <v>6</v>
      </c>
      <c r="C999" s="5">
        <v>36.85</v>
      </c>
      <c r="D999" s="5">
        <v>0</v>
      </c>
      <c r="E999" s="5" t="s">
        <v>10</v>
      </c>
      <c r="F999" s="5" t="s">
        <v>11</v>
      </c>
      <c r="G999" s="5">
        <v>13887.968500000001</v>
      </c>
    </row>
    <row r="1000" spans="1:7" ht="21">
      <c r="A1000" s="5">
        <v>33</v>
      </c>
      <c r="B1000" s="5" t="s">
        <v>6</v>
      </c>
      <c r="C1000" s="5">
        <v>36.29</v>
      </c>
      <c r="D1000" s="5">
        <v>3</v>
      </c>
      <c r="E1000" s="5" t="s">
        <v>10</v>
      </c>
      <c r="F1000" s="5" t="s">
        <v>13</v>
      </c>
      <c r="G1000" s="5">
        <v>6551.7501000000002</v>
      </c>
    </row>
    <row r="1001" spans="1:7" ht="21">
      <c r="A1001" s="5">
        <v>36</v>
      </c>
      <c r="B1001" s="5" t="s">
        <v>6</v>
      </c>
      <c r="C1001" s="5">
        <v>26.885000000000002</v>
      </c>
      <c r="D1001" s="5">
        <v>0</v>
      </c>
      <c r="E1001" s="5" t="s">
        <v>10</v>
      </c>
      <c r="F1001" s="5" t="s">
        <v>12</v>
      </c>
      <c r="G1001" s="5">
        <v>5267.8181500000001</v>
      </c>
    </row>
    <row r="1002" spans="1:7" ht="21">
      <c r="A1002" s="5">
        <v>30</v>
      </c>
      <c r="B1002" s="5" t="s">
        <v>9</v>
      </c>
      <c r="C1002" s="5">
        <v>22.99</v>
      </c>
      <c r="D1002" s="5">
        <v>2</v>
      </c>
      <c r="E1002" s="5" t="s">
        <v>7</v>
      </c>
      <c r="F1002" s="5" t="s">
        <v>12</v>
      </c>
      <c r="G1002" s="5">
        <v>17361.766100000001</v>
      </c>
    </row>
    <row r="1003" spans="1:7" ht="21">
      <c r="A1003" s="5">
        <v>24</v>
      </c>
      <c r="B1003" s="5" t="s">
        <v>9</v>
      </c>
      <c r="C1003" s="5">
        <v>32.700000000000003</v>
      </c>
      <c r="D1003" s="5">
        <v>0</v>
      </c>
      <c r="E1003" s="5" t="s">
        <v>7</v>
      </c>
      <c r="F1003" s="5" t="s">
        <v>8</v>
      </c>
      <c r="G1003" s="5">
        <v>34472.841</v>
      </c>
    </row>
    <row r="1004" spans="1:7" ht="21">
      <c r="A1004" s="5">
        <v>24</v>
      </c>
      <c r="B1004" s="5" t="s">
        <v>9</v>
      </c>
      <c r="C1004" s="5">
        <v>25.8</v>
      </c>
      <c r="D1004" s="5">
        <v>0</v>
      </c>
      <c r="E1004" s="5" t="s">
        <v>10</v>
      </c>
      <c r="F1004" s="5" t="s">
        <v>8</v>
      </c>
      <c r="G1004" s="5">
        <v>1972.95</v>
      </c>
    </row>
    <row r="1005" spans="1:7" ht="21">
      <c r="A1005" s="5">
        <v>48</v>
      </c>
      <c r="B1005" s="5" t="s">
        <v>9</v>
      </c>
      <c r="C1005" s="5">
        <v>29.6</v>
      </c>
      <c r="D1005" s="5">
        <v>0</v>
      </c>
      <c r="E1005" s="5" t="s">
        <v>10</v>
      </c>
      <c r="F1005" s="5" t="s">
        <v>8</v>
      </c>
      <c r="G1005" s="5">
        <v>21232.182260000001</v>
      </c>
    </row>
    <row r="1006" spans="1:7" ht="21">
      <c r="A1006" s="5">
        <v>47</v>
      </c>
      <c r="B1006" s="5" t="s">
        <v>9</v>
      </c>
      <c r="C1006" s="5">
        <v>19.190000000000001</v>
      </c>
      <c r="D1006" s="5">
        <v>1</v>
      </c>
      <c r="E1006" s="5" t="s">
        <v>10</v>
      </c>
      <c r="F1006" s="5" t="s">
        <v>13</v>
      </c>
      <c r="G1006" s="5">
        <v>8627.5411000000004</v>
      </c>
    </row>
    <row r="1007" spans="1:7" ht="21">
      <c r="A1007" s="5">
        <v>29</v>
      </c>
      <c r="B1007" s="5" t="s">
        <v>9</v>
      </c>
      <c r="C1007" s="5">
        <v>31.73</v>
      </c>
      <c r="D1007" s="5">
        <v>2</v>
      </c>
      <c r="E1007" s="5" t="s">
        <v>10</v>
      </c>
      <c r="F1007" s="5" t="s">
        <v>12</v>
      </c>
      <c r="G1007" s="5">
        <v>4433.3877000000002</v>
      </c>
    </row>
    <row r="1008" spans="1:7" ht="21">
      <c r="A1008" s="5">
        <v>28</v>
      </c>
      <c r="B1008" s="5" t="s">
        <v>9</v>
      </c>
      <c r="C1008" s="5">
        <v>29.26</v>
      </c>
      <c r="D1008" s="5">
        <v>2</v>
      </c>
      <c r="E1008" s="5" t="s">
        <v>10</v>
      </c>
      <c r="F1008" s="5" t="s">
        <v>13</v>
      </c>
      <c r="G1008" s="5">
        <v>4438.2633999999998</v>
      </c>
    </row>
    <row r="1009" spans="1:7" ht="21">
      <c r="A1009" s="5">
        <v>47</v>
      </c>
      <c r="B1009" s="5" t="s">
        <v>9</v>
      </c>
      <c r="C1009" s="5">
        <v>28.215</v>
      </c>
      <c r="D1009" s="5">
        <v>3</v>
      </c>
      <c r="E1009" s="5" t="s">
        <v>7</v>
      </c>
      <c r="F1009" s="5" t="s">
        <v>12</v>
      </c>
      <c r="G1009" s="5">
        <v>24915.220850000002</v>
      </c>
    </row>
    <row r="1010" spans="1:7" ht="21">
      <c r="A1010" s="5">
        <v>25</v>
      </c>
      <c r="B1010" s="5" t="s">
        <v>9</v>
      </c>
      <c r="C1010" s="5">
        <v>24.984999999999999</v>
      </c>
      <c r="D1010" s="5">
        <v>2</v>
      </c>
      <c r="E1010" s="5" t="s">
        <v>10</v>
      </c>
      <c r="F1010" s="5" t="s">
        <v>13</v>
      </c>
      <c r="G1010" s="5">
        <v>23241.47453</v>
      </c>
    </row>
    <row r="1011" spans="1:7" ht="21">
      <c r="A1011" s="5">
        <v>51</v>
      </c>
      <c r="B1011" s="5" t="s">
        <v>9</v>
      </c>
      <c r="C1011" s="5">
        <v>27.74</v>
      </c>
      <c r="D1011" s="5">
        <v>1</v>
      </c>
      <c r="E1011" s="5" t="s">
        <v>10</v>
      </c>
      <c r="F1011" s="5" t="s">
        <v>13</v>
      </c>
      <c r="G1011" s="5">
        <v>9957.7216000000008</v>
      </c>
    </row>
    <row r="1012" spans="1:7" ht="21">
      <c r="A1012" s="5">
        <v>48</v>
      </c>
      <c r="B1012" s="5" t="s">
        <v>6</v>
      </c>
      <c r="C1012" s="5">
        <v>22.8</v>
      </c>
      <c r="D1012" s="5">
        <v>0</v>
      </c>
      <c r="E1012" s="5" t="s">
        <v>10</v>
      </c>
      <c r="F1012" s="5" t="s">
        <v>8</v>
      </c>
      <c r="G1012" s="5">
        <v>8269.0439999999999</v>
      </c>
    </row>
    <row r="1013" spans="1:7" ht="21">
      <c r="A1013" s="5">
        <v>43</v>
      </c>
      <c r="B1013" s="5" t="s">
        <v>9</v>
      </c>
      <c r="C1013" s="5">
        <v>20.13</v>
      </c>
      <c r="D1013" s="5">
        <v>2</v>
      </c>
      <c r="E1013" s="5" t="s">
        <v>7</v>
      </c>
      <c r="F1013" s="5" t="s">
        <v>11</v>
      </c>
      <c r="G1013" s="5">
        <v>18767.737700000001</v>
      </c>
    </row>
    <row r="1014" spans="1:7" ht="21">
      <c r="A1014" s="5">
        <v>61</v>
      </c>
      <c r="B1014" s="5" t="s">
        <v>6</v>
      </c>
      <c r="C1014" s="5">
        <v>33.33</v>
      </c>
      <c r="D1014" s="5">
        <v>4</v>
      </c>
      <c r="E1014" s="5" t="s">
        <v>10</v>
      </c>
      <c r="F1014" s="5" t="s">
        <v>11</v>
      </c>
      <c r="G1014" s="5">
        <v>36580.282160000002</v>
      </c>
    </row>
    <row r="1015" spans="1:7" ht="21">
      <c r="A1015" s="5">
        <v>48</v>
      </c>
      <c r="B1015" s="5" t="s">
        <v>9</v>
      </c>
      <c r="C1015" s="5">
        <v>32.299999999999997</v>
      </c>
      <c r="D1015" s="5">
        <v>1</v>
      </c>
      <c r="E1015" s="5" t="s">
        <v>10</v>
      </c>
      <c r="F1015" s="5" t="s">
        <v>12</v>
      </c>
      <c r="G1015" s="5">
        <v>8765.2489999999998</v>
      </c>
    </row>
    <row r="1016" spans="1:7" ht="21">
      <c r="A1016" s="5">
        <v>38</v>
      </c>
      <c r="B1016" s="5" t="s">
        <v>6</v>
      </c>
      <c r="C1016" s="5">
        <v>27.6</v>
      </c>
      <c r="D1016" s="5">
        <v>0</v>
      </c>
      <c r="E1016" s="5" t="s">
        <v>10</v>
      </c>
      <c r="F1016" s="5" t="s">
        <v>8</v>
      </c>
      <c r="G1016" s="5">
        <v>5383.5360000000001</v>
      </c>
    </row>
    <row r="1017" spans="1:7" ht="21">
      <c r="A1017" s="5">
        <v>59</v>
      </c>
      <c r="B1017" s="5" t="s">
        <v>9</v>
      </c>
      <c r="C1017" s="5">
        <v>25.46</v>
      </c>
      <c r="D1017" s="5">
        <v>0</v>
      </c>
      <c r="E1017" s="5" t="s">
        <v>10</v>
      </c>
      <c r="F1017" s="5" t="s">
        <v>12</v>
      </c>
      <c r="G1017" s="5">
        <v>12124.992399999999</v>
      </c>
    </row>
    <row r="1018" spans="1:7" ht="21">
      <c r="A1018" s="5">
        <v>19</v>
      </c>
      <c r="B1018" s="5" t="s">
        <v>6</v>
      </c>
      <c r="C1018" s="5">
        <v>24.605</v>
      </c>
      <c r="D1018" s="5">
        <v>1</v>
      </c>
      <c r="E1018" s="5" t="s">
        <v>10</v>
      </c>
      <c r="F1018" s="5" t="s">
        <v>12</v>
      </c>
      <c r="G1018" s="5">
        <v>2709.24395</v>
      </c>
    </row>
    <row r="1019" spans="1:7" ht="21">
      <c r="A1019" s="5">
        <v>26</v>
      </c>
      <c r="B1019" s="5" t="s">
        <v>6</v>
      </c>
      <c r="C1019" s="5">
        <v>34.200000000000003</v>
      </c>
      <c r="D1019" s="5">
        <v>2</v>
      </c>
      <c r="E1019" s="5" t="s">
        <v>10</v>
      </c>
      <c r="F1019" s="5" t="s">
        <v>8</v>
      </c>
      <c r="G1019" s="5">
        <v>3987.9259999999999</v>
      </c>
    </row>
    <row r="1020" spans="1:7" ht="21">
      <c r="A1020" s="5">
        <v>54</v>
      </c>
      <c r="B1020" s="5" t="s">
        <v>6</v>
      </c>
      <c r="C1020" s="5">
        <v>35.814999999999998</v>
      </c>
      <c r="D1020" s="5">
        <v>3</v>
      </c>
      <c r="E1020" s="5" t="s">
        <v>10</v>
      </c>
      <c r="F1020" s="5" t="s">
        <v>12</v>
      </c>
      <c r="G1020" s="5">
        <v>12495.290849999999</v>
      </c>
    </row>
    <row r="1021" spans="1:7" ht="21">
      <c r="A1021" s="5">
        <v>21</v>
      </c>
      <c r="B1021" s="5" t="s">
        <v>6</v>
      </c>
      <c r="C1021" s="5">
        <v>32.68</v>
      </c>
      <c r="D1021" s="5">
        <v>2</v>
      </c>
      <c r="E1021" s="5" t="s">
        <v>10</v>
      </c>
      <c r="F1021" s="5" t="s">
        <v>12</v>
      </c>
      <c r="G1021" s="5">
        <v>26018.950519999999</v>
      </c>
    </row>
    <row r="1022" spans="1:7" ht="21">
      <c r="A1022" s="5">
        <v>51</v>
      </c>
      <c r="B1022" s="5" t="s">
        <v>9</v>
      </c>
      <c r="C1022" s="5">
        <v>37</v>
      </c>
      <c r="D1022" s="5">
        <v>0</v>
      </c>
      <c r="E1022" s="5" t="s">
        <v>10</v>
      </c>
      <c r="F1022" s="5" t="s">
        <v>8</v>
      </c>
      <c r="G1022" s="5">
        <v>8798.5930000000008</v>
      </c>
    </row>
    <row r="1023" spans="1:7" ht="21">
      <c r="A1023" s="5">
        <v>22</v>
      </c>
      <c r="B1023" s="5" t="s">
        <v>6</v>
      </c>
      <c r="C1023" s="5">
        <v>31.02</v>
      </c>
      <c r="D1023" s="5">
        <v>3</v>
      </c>
      <c r="E1023" s="5" t="s">
        <v>7</v>
      </c>
      <c r="F1023" s="5" t="s">
        <v>11</v>
      </c>
      <c r="G1023" s="5">
        <v>35595.589800000002</v>
      </c>
    </row>
    <row r="1024" spans="1:7" ht="21">
      <c r="A1024" s="5">
        <v>47</v>
      </c>
      <c r="B1024" s="5" t="s">
        <v>9</v>
      </c>
      <c r="C1024" s="5">
        <v>36.08</v>
      </c>
      <c r="D1024" s="5">
        <v>1</v>
      </c>
      <c r="E1024" s="5" t="s">
        <v>7</v>
      </c>
      <c r="F1024" s="5" t="s">
        <v>11</v>
      </c>
      <c r="G1024" s="5">
        <v>42211.138200000001</v>
      </c>
    </row>
    <row r="1025" spans="1:7" ht="21">
      <c r="A1025" s="5">
        <v>18</v>
      </c>
      <c r="B1025" s="5" t="s">
        <v>9</v>
      </c>
      <c r="C1025" s="5">
        <v>23.32</v>
      </c>
      <c r="D1025" s="5">
        <v>1</v>
      </c>
      <c r="E1025" s="5" t="s">
        <v>10</v>
      </c>
      <c r="F1025" s="5" t="s">
        <v>11</v>
      </c>
      <c r="G1025" s="5">
        <v>1711.0268000000001</v>
      </c>
    </row>
    <row r="1026" spans="1:7" ht="21">
      <c r="A1026" s="5">
        <v>47</v>
      </c>
      <c r="B1026" s="5" t="s">
        <v>6</v>
      </c>
      <c r="C1026" s="5">
        <v>45.32</v>
      </c>
      <c r="D1026" s="5">
        <v>1</v>
      </c>
      <c r="E1026" s="5" t="s">
        <v>10</v>
      </c>
      <c r="F1026" s="5" t="s">
        <v>11</v>
      </c>
      <c r="G1026" s="5">
        <v>8569.8618000000006</v>
      </c>
    </row>
    <row r="1027" spans="1:7" ht="21">
      <c r="A1027" s="5">
        <v>21</v>
      </c>
      <c r="B1027" s="5" t="s">
        <v>6</v>
      </c>
      <c r="C1027" s="5">
        <v>34.6</v>
      </c>
      <c r="D1027" s="5">
        <v>0</v>
      </c>
      <c r="E1027" s="5" t="s">
        <v>10</v>
      </c>
      <c r="F1027" s="5" t="s">
        <v>8</v>
      </c>
      <c r="G1027" s="5">
        <v>2020.1769999999999</v>
      </c>
    </row>
    <row r="1028" spans="1:7" ht="21">
      <c r="A1028" s="5">
        <v>19</v>
      </c>
      <c r="B1028" s="5" t="s">
        <v>9</v>
      </c>
      <c r="C1028" s="5">
        <v>26.03</v>
      </c>
      <c r="D1028" s="5">
        <v>1</v>
      </c>
      <c r="E1028" s="5" t="s">
        <v>7</v>
      </c>
      <c r="F1028" s="5" t="s">
        <v>12</v>
      </c>
      <c r="G1028" s="5">
        <v>16450.894700000001</v>
      </c>
    </row>
    <row r="1029" spans="1:7" ht="21">
      <c r="A1029" s="5">
        <v>23</v>
      </c>
      <c r="B1029" s="5" t="s">
        <v>9</v>
      </c>
      <c r="C1029" s="5">
        <v>18.715</v>
      </c>
      <c r="D1029" s="5">
        <v>0</v>
      </c>
      <c r="E1029" s="5" t="s">
        <v>10</v>
      </c>
      <c r="F1029" s="5" t="s">
        <v>12</v>
      </c>
      <c r="G1029" s="5">
        <v>21595.382290000001</v>
      </c>
    </row>
    <row r="1030" spans="1:7" ht="21">
      <c r="A1030" s="5">
        <v>54</v>
      </c>
      <c r="B1030" s="5" t="s">
        <v>9</v>
      </c>
      <c r="C1030" s="5">
        <v>31.6</v>
      </c>
      <c r="D1030" s="5">
        <v>0</v>
      </c>
      <c r="E1030" s="5" t="s">
        <v>10</v>
      </c>
      <c r="F1030" s="5" t="s">
        <v>8</v>
      </c>
      <c r="G1030" s="5">
        <v>9850.4320000000007</v>
      </c>
    </row>
    <row r="1031" spans="1:7" ht="21">
      <c r="A1031" s="5">
        <v>37</v>
      </c>
      <c r="B1031" s="5" t="s">
        <v>6</v>
      </c>
      <c r="C1031" s="5">
        <v>17.29</v>
      </c>
      <c r="D1031" s="5">
        <v>2</v>
      </c>
      <c r="E1031" s="5" t="s">
        <v>10</v>
      </c>
      <c r="F1031" s="5" t="s">
        <v>13</v>
      </c>
      <c r="G1031" s="5">
        <v>6877.9800999999998</v>
      </c>
    </row>
    <row r="1032" spans="1:7" ht="21">
      <c r="A1032" s="5">
        <v>46</v>
      </c>
      <c r="B1032" s="5" t="s">
        <v>6</v>
      </c>
      <c r="C1032" s="5">
        <v>23.655000000000001</v>
      </c>
      <c r="D1032" s="5">
        <v>1</v>
      </c>
      <c r="E1032" s="5" t="s">
        <v>7</v>
      </c>
      <c r="F1032" s="5" t="s">
        <v>12</v>
      </c>
      <c r="G1032" s="5">
        <v>21677.283449999999</v>
      </c>
    </row>
    <row r="1033" spans="1:7" ht="21">
      <c r="A1033" s="5">
        <v>55</v>
      </c>
      <c r="B1033" s="5" t="s">
        <v>6</v>
      </c>
      <c r="C1033" s="5">
        <v>35.200000000000003</v>
      </c>
      <c r="D1033" s="5">
        <v>0</v>
      </c>
      <c r="E1033" s="5" t="s">
        <v>7</v>
      </c>
      <c r="F1033" s="5" t="s">
        <v>11</v>
      </c>
      <c r="G1033" s="5">
        <v>44423.803</v>
      </c>
    </row>
    <row r="1034" spans="1:7" ht="21">
      <c r="A1034" s="5">
        <v>30</v>
      </c>
      <c r="B1034" s="5" t="s">
        <v>6</v>
      </c>
      <c r="C1034" s="5">
        <v>27.93</v>
      </c>
      <c r="D1034" s="5">
        <v>0</v>
      </c>
      <c r="E1034" s="5" t="s">
        <v>10</v>
      </c>
      <c r="F1034" s="5" t="s">
        <v>13</v>
      </c>
      <c r="G1034" s="5">
        <v>4137.5227000000004</v>
      </c>
    </row>
    <row r="1035" spans="1:7" ht="21">
      <c r="A1035" s="5">
        <v>18</v>
      </c>
      <c r="B1035" s="5" t="s">
        <v>9</v>
      </c>
      <c r="C1035" s="5">
        <v>21.565000000000001</v>
      </c>
      <c r="D1035" s="5">
        <v>0</v>
      </c>
      <c r="E1035" s="5" t="s">
        <v>7</v>
      </c>
      <c r="F1035" s="5" t="s">
        <v>13</v>
      </c>
      <c r="G1035" s="5">
        <v>13747.87235</v>
      </c>
    </row>
    <row r="1036" spans="1:7" ht="21">
      <c r="A1036" s="5">
        <v>61</v>
      </c>
      <c r="B1036" s="5" t="s">
        <v>9</v>
      </c>
      <c r="C1036" s="5">
        <v>38.380000000000003</v>
      </c>
      <c r="D1036" s="5">
        <v>0</v>
      </c>
      <c r="E1036" s="5" t="s">
        <v>10</v>
      </c>
      <c r="F1036" s="5" t="s">
        <v>12</v>
      </c>
      <c r="G1036" s="5">
        <v>12950.0712</v>
      </c>
    </row>
    <row r="1037" spans="1:7" ht="21">
      <c r="A1037" s="5">
        <v>54</v>
      </c>
      <c r="B1037" s="5" t="s">
        <v>6</v>
      </c>
      <c r="C1037" s="5">
        <v>23</v>
      </c>
      <c r="D1037" s="5">
        <v>3</v>
      </c>
      <c r="E1037" s="5" t="s">
        <v>10</v>
      </c>
      <c r="F1037" s="5" t="s">
        <v>8</v>
      </c>
      <c r="G1037" s="5">
        <v>12094.477999999999</v>
      </c>
    </row>
    <row r="1038" spans="1:7" ht="21">
      <c r="A1038" s="5">
        <v>22</v>
      </c>
      <c r="B1038" s="5" t="s">
        <v>9</v>
      </c>
      <c r="C1038" s="5">
        <v>37.07</v>
      </c>
      <c r="D1038" s="5">
        <v>2</v>
      </c>
      <c r="E1038" s="5" t="s">
        <v>7</v>
      </c>
      <c r="F1038" s="5" t="s">
        <v>11</v>
      </c>
      <c r="G1038" s="5">
        <v>37484.4493</v>
      </c>
    </row>
    <row r="1039" spans="1:7" ht="21">
      <c r="A1039" s="5">
        <v>45</v>
      </c>
      <c r="B1039" s="5" t="s">
        <v>6</v>
      </c>
      <c r="C1039" s="5">
        <v>30.495000000000001</v>
      </c>
      <c r="D1039" s="5">
        <v>1</v>
      </c>
      <c r="E1039" s="5" t="s">
        <v>7</v>
      </c>
      <c r="F1039" s="5" t="s">
        <v>12</v>
      </c>
      <c r="G1039" s="5">
        <v>39725.518049999999</v>
      </c>
    </row>
    <row r="1040" spans="1:7" ht="21">
      <c r="A1040" s="5">
        <v>22</v>
      </c>
      <c r="B1040" s="5" t="s">
        <v>9</v>
      </c>
      <c r="C1040" s="5">
        <v>28.88</v>
      </c>
      <c r="D1040" s="5">
        <v>0</v>
      </c>
      <c r="E1040" s="5" t="s">
        <v>10</v>
      </c>
      <c r="F1040" s="5" t="s">
        <v>13</v>
      </c>
      <c r="G1040" s="5">
        <v>2250.8352</v>
      </c>
    </row>
    <row r="1041" spans="1:7" ht="21">
      <c r="A1041" s="5">
        <v>19</v>
      </c>
      <c r="B1041" s="5" t="s">
        <v>9</v>
      </c>
      <c r="C1041" s="5">
        <v>27.265000000000001</v>
      </c>
      <c r="D1041" s="5">
        <v>2</v>
      </c>
      <c r="E1041" s="5" t="s">
        <v>10</v>
      </c>
      <c r="F1041" s="5" t="s">
        <v>12</v>
      </c>
      <c r="G1041" s="5">
        <v>22493.659640000002</v>
      </c>
    </row>
    <row r="1042" spans="1:7" ht="21">
      <c r="A1042" s="5">
        <v>35</v>
      </c>
      <c r="B1042" s="5" t="s">
        <v>6</v>
      </c>
      <c r="C1042" s="5">
        <v>28.024999999999999</v>
      </c>
      <c r="D1042" s="5">
        <v>0</v>
      </c>
      <c r="E1042" s="5" t="s">
        <v>7</v>
      </c>
      <c r="F1042" s="5" t="s">
        <v>12</v>
      </c>
      <c r="G1042" s="5">
        <v>20234.854749999999</v>
      </c>
    </row>
    <row r="1043" spans="1:7" ht="21">
      <c r="A1043" s="5">
        <v>18</v>
      </c>
      <c r="B1043" s="5" t="s">
        <v>9</v>
      </c>
      <c r="C1043" s="5">
        <v>23.085000000000001</v>
      </c>
      <c r="D1043" s="5">
        <v>0</v>
      </c>
      <c r="E1043" s="5" t="s">
        <v>10</v>
      </c>
      <c r="F1043" s="5" t="s">
        <v>13</v>
      </c>
      <c r="G1043" s="5">
        <v>1704.7001499999999</v>
      </c>
    </row>
    <row r="1044" spans="1:7" ht="21">
      <c r="A1044" s="5">
        <v>20</v>
      </c>
      <c r="B1044" s="5" t="s">
        <v>9</v>
      </c>
      <c r="C1044" s="5">
        <v>30.684999999999999</v>
      </c>
      <c r="D1044" s="5">
        <v>0</v>
      </c>
      <c r="E1044" s="5" t="s">
        <v>7</v>
      </c>
      <c r="F1044" s="5" t="s">
        <v>13</v>
      </c>
      <c r="G1044" s="5">
        <v>33475.817150000003</v>
      </c>
    </row>
    <row r="1045" spans="1:7" ht="21">
      <c r="A1045" s="5">
        <v>28</v>
      </c>
      <c r="B1045" s="5" t="s">
        <v>6</v>
      </c>
      <c r="C1045" s="5">
        <v>25.8</v>
      </c>
      <c r="D1045" s="5">
        <v>0</v>
      </c>
      <c r="E1045" s="5" t="s">
        <v>10</v>
      </c>
      <c r="F1045" s="5" t="s">
        <v>8</v>
      </c>
      <c r="G1045" s="5">
        <v>3161.4540000000002</v>
      </c>
    </row>
    <row r="1046" spans="1:7" ht="21">
      <c r="A1046" s="5">
        <v>55</v>
      </c>
      <c r="B1046" s="5" t="s">
        <v>9</v>
      </c>
      <c r="C1046" s="5">
        <v>35.244999999999997</v>
      </c>
      <c r="D1046" s="5">
        <v>1</v>
      </c>
      <c r="E1046" s="5" t="s">
        <v>10</v>
      </c>
      <c r="F1046" s="5" t="s">
        <v>13</v>
      </c>
      <c r="G1046" s="5">
        <v>11394.065549999999</v>
      </c>
    </row>
    <row r="1047" spans="1:7" ht="21">
      <c r="A1047" s="5">
        <v>43</v>
      </c>
      <c r="B1047" s="5" t="s">
        <v>6</v>
      </c>
      <c r="C1047" s="5">
        <v>24.7</v>
      </c>
      <c r="D1047" s="5">
        <v>2</v>
      </c>
      <c r="E1047" s="5" t="s">
        <v>7</v>
      </c>
      <c r="F1047" s="5" t="s">
        <v>12</v>
      </c>
      <c r="G1047" s="5">
        <v>21880.82</v>
      </c>
    </row>
    <row r="1048" spans="1:7" ht="21">
      <c r="A1048" s="5">
        <v>43</v>
      </c>
      <c r="B1048" s="5" t="s">
        <v>6</v>
      </c>
      <c r="C1048" s="5">
        <v>25.08</v>
      </c>
      <c r="D1048" s="5">
        <v>0</v>
      </c>
      <c r="E1048" s="5" t="s">
        <v>10</v>
      </c>
      <c r="F1048" s="5" t="s">
        <v>13</v>
      </c>
      <c r="G1048" s="5">
        <v>7325.0482000000002</v>
      </c>
    </row>
    <row r="1049" spans="1:7" ht="21">
      <c r="A1049" s="5">
        <v>22</v>
      </c>
      <c r="B1049" s="5" t="s">
        <v>9</v>
      </c>
      <c r="C1049" s="5">
        <v>52.58</v>
      </c>
      <c r="D1049" s="5">
        <v>1</v>
      </c>
      <c r="E1049" s="5" t="s">
        <v>7</v>
      </c>
      <c r="F1049" s="5" t="s">
        <v>11</v>
      </c>
      <c r="G1049" s="5">
        <v>44501.398200000003</v>
      </c>
    </row>
    <row r="1050" spans="1:7" ht="21">
      <c r="A1050" s="5">
        <v>25</v>
      </c>
      <c r="B1050" s="5" t="s">
        <v>6</v>
      </c>
      <c r="C1050" s="5">
        <v>22.515000000000001</v>
      </c>
      <c r="D1050" s="5">
        <v>1</v>
      </c>
      <c r="E1050" s="5" t="s">
        <v>10</v>
      </c>
      <c r="F1050" s="5" t="s">
        <v>12</v>
      </c>
      <c r="G1050" s="5">
        <v>3594.17085</v>
      </c>
    </row>
    <row r="1051" spans="1:7" ht="21">
      <c r="A1051" s="5">
        <v>49</v>
      </c>
      <c r="B1051" s="5" t="s">
        <v>9</v>
      </c>
      <c r="C1051" s="5">
        <v>30.9</v>
      </c>
      <c r="D1051" s="5">
        <v>0</v>
      </c>
      <c r="E1051" s="5" t="s">
        <v>7</v>
      </c>
      <c r="F1051" s="5" t="s">
        <v>8</v>
      </c>
      <c r="G1051" s="5">
        <v>39727.614000000001</v>
      </c>
    </row>
    <row r="1052" spans="1:7" ht="21">
      <c r="A1052" s="5">
        <v>44</v>
      </c>
      <c r="B1052" s="5" t="s">
        <v>6</v>
      </c>
      <c r="C1052" s="5">
        <v>36.954999999999998</v>
      </c>
      <c r="D1052" s="5">
        <v>1</v>
      </c>
      <c r="E1052" s="5" t="s">
        <v>10</v>
      </c>
      <c r="F1052" s="5" t="s">
        <v>12</v>
      </c>
      <c r="G1052" s="5">
        <v>8023.1354499999998</v>
      </c>
    </row>
    <row r="1053" spans="1:7" ht="21">
      <c r="A1053" s="5">
        <v>64</v>
      </c>
      <c r="B1053" s="5" t="s">
        <v>9</v>
      </c>
      <c r="C1053" s="5">
        <v>26.41</v>
      </c>
      <c r="D1053" s="5">
        <v>0</v>
      </c>
      <c r="E1053" s="5" t="s">
        <v>10</v>
      </c>
      <c r="F1053" s="5" t="s">
        <v>13</v>
      </c>
      <c r="G1053" s="5">
        <v>14394.5579</v>
      </c>
    </row>
    <row r="1054" spans="1:7" ht="21">
      <c r="A1054" s="5">
        <v>49</v>
      </c>
      <c r="B1054" s="5" t="s">
        <v>9</v>
      </c>
      <c r="C1054" s="5">
        <v>29.83</v>
      </c>
      <c r="D1054" s="5">
        <v>1</v>
      </c>
      <c r="E1054" s="5" t="s">
        <v>10</v>
      </c>
      <c r="F1054" s="5" t="s">
        <v>13</v>
      </c>
      <c r="G1054" s="5">
        <v>9288.0267000000003</v>
      </c>
    </row>
    <row r="1055" spans="1:7" ht="21">
      <c r="A1055" s="5">
        <v>47</v>
      </c>
      <c r="B1055" s="5" t="s">
        <v>9</v>
      </c>
      <c r="C1055" s="5">
        <v>29.8</v>
      </c>
      <c r="D1055" s="5">
        <v>3</v>
      </c>
      <c r="E1055" s="5" t="s">
        <v>7</v>
      </c>
      <c r="F1055" s="5" t="s">
        <v>8</v>
      </c>
      <c r="G1055" s="5">
        <v>25309.489000000001</v>
      </c>
    </row>
    <row r="1056" spans="1:7" ht="21">
      <c r="A1056" s="5">
        <v>27</v>
      </c>
      <c r="B1056" s="5" t="s">
        <v>6</v>
      </c>
      <c r="C1056" s="5">
        <v>21.47</v>
      </c>
      <c r="D1056" s="5">
        <v>0</v>
      </c>
      <c r="E1056" s="5" t="s">
        <v>10</v>
      </c>
      <c r="F1056" s="5" t="s">
        <v>12</v>
      </c>
      <c r="G1056" s="5">
        <v>3353.4703</v>
      </c>
    </row>
    <row r="1057" spans="1:7" ht="21">
      <c r="A1057" s="5">
        <v>55</v>
      </c>
      <c r="B1057" s="5" t="s">
        <v>9</v>
      </c>
      <c r="C1057" s="5">
        <v>27.645</v>
      </c>
      <c r="D1057" s="5">
        <v>0</v>
      </c>
      <c r="E1057" s="5" t="s">
        <v>10</v>
      </c>
      <c r="F1057" s="5" t="s">
        <v>12</v>
      </c>
      <c r="G1057" s="5">
        <v>10594.501550000001</v>
      </c>
    </row>
    <row r="1058" spans="1:7" ht="21">
      <c r="A1058" s="5">
        <v>48</v>
      </c>
      <c r="B1058" s="5" t="s">
        <v>6</v>
      </c>
      <c r="C1058" s="5">
        <v>28.9</v>
      </c>
      <c r="D1058" s="5">
        <v>0</v>
      </c>
      <c r="E1058" s="5" t="s">
        <v>10</v>
      </c>
      <c r="F1058" s="5" t="s">
        <v>8</v>
      </c>
      <c r="G1058" s="5">
        <v>8277.5229999999992</v>
      </c>
    </row>
    <row r="1059" spans="1:7" ht="21">
      <c r="A1059" s="5">
        <v>45</v>
      </c>
      <c r="B1059" s="5" t="s">
        <v>6</v>
      </c>
      <c r="C1059" s="5">
        <v>31.79</v>
      </c>
      <c r="D1059" s="5">
        <v>0</v>
      </c>
      <c r="E1059" s="5" t="s">
        <v>10</v>
      </c>
      <c r="F1059" s="5" t="s">
        <v>11</v>
      </c>
      <c r="G1059" s="5">
        <v>17929.303370000001</v>
      </c>
    </row>
    <row r="1060" spans="1:7" ht="21">
      <c r="A1060" s="5">
        <v>24</v>
      </c>
      <c r="B1060" s="5" t="s">
        <v>6</v>
      </c>
      <c r="C1060" s="5">
        <v>39.49</v>
      </c>
      <c r="D1060" s="5">
        <v>0</v>
      </c>
      <c r="E1060" s="5" t="s">
        <v>10</v>
      </c>
      <c r="F1060" s="5" t="s">
        <v>11</v>
      </c>
      <c r="G1060" s="5">
        <v>2480.9791</v>
      </c>
    </row>
    <row r="1061" spans="1:7" ht="21">
      <c r="A1061" s="5">
        <v>32</v>
      </c>
      <c r="B1061" s="5" t="s">
        <v>9</v>
      </c>
      <c r="C1061" s="5">
        <v>33.82</v>
      </c>
      <c r="D1061" s="5">
        <v>1</v>
      </c>
      <c r="E1061" s="5" t="s">
        <v>10</v>
      </c>
      <c r="F1061" s="5" t="s">
        <v>12</v>
      </c>
      <c r="G1061" s="5">
        <v>4462.7218000000003</v>
      </c>
    </row>
    <row r="1062" spans="1:7" ht="21">
      <c r="A1062" s="5">
        <v>24</v>
      </c>
      <c r="B1062" s="5" t="s">
        <v>9</v>
      </c>
      <c r="C1062" s="5">
        <v>32.01</v>
      </c>
      <c r="D1062" s="5">
        <v>0</v>
      </c>
      <c r="E1062" s="5" t="s">
        <v>10</v>
      </c>
      <c r="F1062" s="5" t="s">
        <v>11</v>
      </c>
      <c r="G1062" s="5">
        <v>1981.5818999999999</v>
      </c>
    </row>
    <row r="1063" spans="1:7" ht="21">
      <c r="A1063" s="5">
        <v>57</v>
      </c>
      <c r="B1063" s="5" t="s">
        <v>9</v>
      </c>
      <c r="C1063" s="5">
        <v>27.94</v>
      </c>
      <c r="D1063" s="5">
        <v>1</v>
      </c>
      <c r="E1063" s="5" t="s">
        <v>10</v>
      </c>
      <c r="F1063" s="5" t="s">
        <v>11</v>
      </c>
      <c r="G1063" s="5">
        <v>11554.223599999999</v>
      </c>
    </row>
    <row r="1064" spans="1:7" ht="21">
      <c r="A1064" s="5">
        <v>59</v>
      </c>
      <c r="B1064" s="5" t="s">
        <v>9</v>
      </c>
      <c r="C1064" s="5">
        <v>41.14</v>
      </c>
      <c r="D1064" s="5">
        <v>1</v>
      </c>
      <c r="E1064" s="5" t="s">
        <v>7</v>
      </c>
      <c r="F1064" s="5" t="s">
        <v>11</v>
      </c>
      <c r="G1064" s="5">
        <v>48970.247600000002</v>
      </c>
    </row>
    <row r="1065" spans="1:7" ht="21">
      <c r="A1065" s="5">
        <v>36</v>
      </c>
      <c r="B1065" s="5" t="s">
        <v>9</v>
      </c>
      <c r="C1065" s="5">
        <v>28.594999999999999</v>
      </c>
      <c r="D1065" s="5">
        <v>3</v>
      </c>
      <c r="E1065" s="5" t="s">
        <v>10</v>
      </c>
      <c r="F1065" s="5" t="s">
        <v>12</v>
      </c>
      <c r="G1065" s="5">
        <v>6548.1950500000003</v>
      </c>
    </row>
    <row r="1066" spans="1:7" ht="21">
      <c r="A1066" s="5">
        <v>29</v>
      </c>
      <c r="B1066" s="5" t="s">
        <v>6</v>
      </c>
      <c r="C1066" s="5">
        <v>25.6</v>
      </c>
      <c r="D1066" s="5">
        <v>4</v>
      </c>
      <c r="E1066" s="5" t="s">
        <v>10</v>
      </c>
      <c r="F1066" s="5" t="s">
        <v>8</v>
      </c>
      <c r="G1066" s="5">
        <v>5708.8670000000002</v>
      </c>
    </row>
    <row r="1067" spans="1:7" ht="21">
      <c r="A1067" s="5">
        <v>42</v>
      </c>
      <c r="B1067" s="5" t="s">
        <v>6</v>
      </c>
      <c r="C1067" s="5">
        <v>25.3</v>
      </c>
      <c r="D1067" s="5">
        <v>1</v>
      </c>
      <c r="E1067" s="5" t="s">
        <v>10</v>
      </c>
      <c r="F1067" s="5" t="s">
        <v>8</v>
      </c>
      <c r="G1067" s="5">
        <v>7045.4989999999998</v>
      </c>
    </row>
    <row r="1068" spans="1:7" ht="21">
      <c r="A1068" s="5">
        <v>48</v>
      </c>
      <c r="B1068" s="5" t="s">
        <v>9</v>
      </c>
      <c r="C1068" s="5">
        <v>37.29</v>
      </c>
      <c r="D1068" s="5">
        <v>2</v>
      </c>
      <c r="E1068" s="5" t="s">
        <v>10</v>
      </c>
      <c r="F1068" s="5" t="s">
        <v>11</v>
      </c>
      <c r="G1068" s="5">
        <v>8978.1851000000006</v>
      </c>
    </row>
    <row r="1069" spans="1:7" ht="21">
      <c r="A1069" s="5">
        <v>39</v>
      </c>
      <c r="B1069" s="5" t="s">
        <v>9</v>
      </c>
      <c r="C1069" s="5">
        <v>42.655000000000001</v>
      </c>
      <c r="D1069" s="5">
        <v>0</v>
      </c>
      <c r="E1069" s="5" t="s">
        <v>10</v>
      </c>
      <c r="F1069" s="5" t="s">
        <v>13</v>
      </c>
      <c r="G1069" s="5">
        <v>5757.41345</v>
      </c>
    </row>
    <row r="1070" spans="1:7" ht="21">
      <c r="A1070" s="5">
        <v>63</v>
      </c>
      <c r="B1070" s="5" t="s">
        <v>9</v>
      </c>
      <c r="C1070" s="5">
        <v>21.66</v>
      </c>
      <c r="D1070" s="5">
        <v>1</v>
      </c>
      <c r="E1070" s="5" t="s">
        <v>10</v>
      </c>
      <c r="F1070" s="5" t="s">
        <v>12</v>
      </c>
      <c r="G1070" s="5">
        <v>14349.8544</v>
      </c>
    </row>
    <row r="1071" spans="1:7" ht="21">
      <c r="A1071" s="5">
        <v>54</v>
      </c>
      <c r="B1071" s="5" t="s">
        <v>6</v>
      </c>
      <c r="C1071" s="5">
        <v>31.9</v>
      </c>
      <c r="D1071" s="5">
        <v>1</v>
      </c>
      <c r="E1071" s="5" t="s">
        <v>10</v>
      </c>
      <c r="F1071" s="5" t="s">
        <v>11</v>
      </c>
      <c r="G1071" s="5">
        <v>10928.849</v>
      </c>
    </row>
    <row r="1072" spans="1:7" ht="21">
      <c r="A1072" s="5">
        <v>37</v>
      </c>
      <c r="B1072" s="5" t="s">
        <v>9</v>
      </c>
      <c r="C1072" s="5">
        <v>37.07</v>
      </c>
      <c r="D1072" s="5">
        <v>1</v>
      </c>
      <c r="E1072" s="5" t="s">
        <v>7</v>
      </c>
      <c r="F1072" s="5" t="s">
        <v>11</v>
      </c>
      <c r="G1072" s="5">
        <v>39871.704299999998</v>
      </c>
    </row>
    <row r="1073" spans="1:7" ht="21">
      <c r="A1073" s="5">
        <v>63</v>
      </c>
      <c r="B1073" s="5" t="s">
        <v>9</v>
      </c>
      <c r="C1073" s="5">
        <v>31.445</v>
      </c>
      <c r="D1073" s="5">
        <v>0</v>
      </c>
      <c r="E1073" s="5" t="s">
        <v>10</v>
      </c>
      <c r="F1073" s="5" t="s">
        <v>13</v>
      </c>
      <c r="G1073" s="5">
        <v>13974.455550000001</v>
      </c>
    </row>
    <row r="1074" spans="1:7" ht="21">
      <c r="A1074" s="5">
        <v>21</v>
      </c>
      <c r="B1074" s="5" t="s">
        <v>9</v>
      </c>
      <c r="C1074" s="5">
        <v>31.254999999999999</v>
      </c>
      <c r="D1074" s="5">
        <v>0</v>
      </c>
      <c r="E1074" s="5" t="s">
        <v>10</v>
      </c>
      <c r="F1074" s="5" t="s">
        <v>12</v>
      </c>
      <c r="G1074" s="5">
        <v>1909.52745</v>
      </c>
    </row>
    <row r="1075" spans="1:7" ht="21">
      <c r="A1075" s="5">
        <v>54</v>
      </c>
      <c r="B1075" s="5" t="s">
        <v>6</v>
      </c>
      <c r="C1075" s="5">
        <v>28.88</v>
      </c>
      <c r="D1075" s="5">
        <v>2</v>
      </c>
      <c r="E1075" s="5" t="s">
        <v>10</v>
      </c>
      <c r="F1075" s="5" t="s">
        <v>13</v>
      </c>
      <c r="G1075" s="5">
        <v>12096.6512</v>
      </c>
    </row>
    <row r="1076" spans="1:7" ht="21">
      <c r="A1076" s="5">
        <v>60</v>
      </c>
      <c r="B1076" s="5" t="s">
        <v>6</v>
      </c>
      <c r="C1076" s="5">
        <v>18.335000000000001</v>
      </c>
      <c r="D1076" s="5">
        <v>0</v>
      </c>
      <c r="E1076" s="5" t="s">
        <v>10</v>
      </c>
      <c r="F1076" s="5" t="s">
        <v>13</v>
      </c>
      <c r="G1076" s="5">
        <v>13204.28565</v>
      </c>
    </row>
    <row r="1077" spans="1:7" ht="21">
      <c r="A1077" s="5">
        <v>32</v>
      </c>
      <c r="B1077" s="5" t="s">
        <v>6</v>
      </c>
      <c r="C1077" s="5">
        <v>29.59</v>
      </c>
      <c r="D1077" s="5">
        <v>1</v>
      </c>
      <c r="E1077" s="5" t="s">
        <v>10</v>
      </c>
      <c r="F1077" s="5" t="s">
        <v>11</v>
      </c>
      <c r="G1077" s="5">
        <v>4562.8420999999998</v>
      </c>
    </row>
    <row r="1078" spans="1:7" ht="21">
      <c r="A1078" s="5">
        <v>47</v>
      </c>
      <c r="B1078" s="5" t="s">
        <v>6</v>
      </c>
      <c r="C1078" s="5">
        <v>32</v>
      </c>
      <c r="D1078" s="5">
        <v>1</v>
      </c>
      <c r="E1078" s="5" t="s">
        <v>10</v>
      </c>
      <c r="F1078" s="5" t="s">
        <v>8</v>
      </c>
      <c r="G1078" s="5">
        <v>8551.3469999999998</v>
      </c>
    </row>
    <row r="1079" spans="1:7" ht="21">
      <c r="A1079" s="5">
        <v>21</v>
      </c>
      <c r="B1079" s="5" t="s">
        <v>9</v>
      </c>
      <c r="C1079" s="5">
        <v>26.03</v>
      </c>
      <c r="D1079" s="5">
        <v>0</v>
      </c>
      <c r="E1079" s="5" t="s">
        <v>10</v>
      </c>
      <c r="F1079" s="5" t="s">
        <v>13</v>
      </c>
      <c r="G1079" s="5">
        <v>2102.2647000000002</v>
      </c>
    </row>
    <row r="1080" spans="1:7" ht="21">
      <c r="A1080" s="5">
        <v>28</v>
      </c>
      <c r="B1080" s="5" t="s">
        <v>9</v>
      </c>
      <c r="C1080" s="5">
        <v>31.68</v>
      </c>
      <c r="D1080" s="5">
        <v>0</v>
      </c>
      <c r="E1080" s="5" t="s">
        <v>7</v>
      </c>
      <c r="F1080" s="5" t="s">
        <v>11</v>
      </c>
      <c r="G1080" s="5">
        <v>34672.147199999999</v>
      </c>
    </row>
    <row r="1081" spans="1:7" ht="21">
      <c r="A1081" s="5">
        <v>63</v>
      </c>
      <c r="B1081" s="5" t="s">
        <v>9</v>
      </c>
      <c r="C1081" s="5">
        <v>33.659999999999997</v>
      </c>
      <c r="D1081" s="5">
        <v>3</v>
      </c>
      <c r="E1081" s="5" t="s">
        <v>10</v>
      </c>
      <c r="F1081" s="5" t="s">
        <v>11</v>
      </c>
      <c r="G1081" s="5">
        <v>15161.5344</v>
      </c>
    </row>
    <row r="1082" spans="1:7" ht="21">
      <c r="A1082" s="5">
        <v>18</v>
      </c>
      <c r="B1082" s="5" t="s">
        <v>9</v>
      </c>
      <c r="C1082" s="5">
        <v>21.78</v>
      </c>
      <c r="D1082" s="5">
        <v>2</v>
      </c>
      <c r="E1082" s="5" t="s">
        <v>10</v>
      </c>
      <c r="F1082" s="5" t="s">
        <v>11</v>
      </c>
      <c r="G1082" s="5">
        <v>11884.048580000001</v>
      </c>
    </row>
    <row r="1083" spans="1:7" ht="21">
      <c r="A1083" s="5">
        <v>32</v>
      </c>
      <c r="B1083" s="5" t="s">
        <v>9</v>
      </c>
      <c r="C1083" s="5">
        <v>27.835000000000001</v>
      </c>
      <c r="D1083" s="5">
        <v>1</v>
      </c>
      <c r="E1083" s="5" t="s">
        <v>10</v>
      </c>
      <c r="F1083" s="5" t="s">
        <v>12</v>
      </c>
      <c r="G1083" s="5">
        <v>4454.40265</v>
      </c>
    </row>
    <row r="1084" spans="1:7" ht="21">
      <c r="A1084" s="5">
        <v>38</v>
      </c>
      <c r="B1084" s="5" t="s">
        <v>9</v>
      </c>
      <c r="C1084" s="5">
        <v>19.95</v>
      </c>
      <c r="D1084" s="5">
        <v>1</v>
      </c>
      <c r="E1084" s="5" t="s">
        <v>10</v>
      </c>
      <c r="F1084" s="5" t="s">
        <v>12</v>
      </c>
      <c r="G1084" s="5">
        <v>5855.9025000000001</v>
      </c>
    </row>
    <row r="1085" spans="1:7" ht="21">
      <c r="A1085" s="5">
        <v>32</v>
      </c>
      <c r="B1085" s="5" t="s">
        <v>9</v>
      </c>
      <c r="C1085" s="5">
        <v>31.5</v>
      </c>
      <c r="D1085" s="5">
        <v>1</v>
      </c>
      <c r="E1085" s="5" t="s">
        <v>10</v>
      </c>
      <c r="F1085" s="5" t="s">
        <v>8</v>
      </c>
      <c r="G1085" s="5">
        <v>4076.4969999999998</v>
      </c>
    </row>
    <row r="1086" spans="1:7" ht="21">
      <c r="A1086" s="5">
        <v>62</v>
      </c>
      <c r="B1086" s="5" t="s">
        <v>6</v>
      </c>
      <c r="C1086" s="5">
        <v>30.495000000000001</v>
      </c>
      <c r="D1086" s="5">
        <v>2</v>
      </c>
      <c r="E1086" s="5" t="s">
        <v>10</v>
      </c>
      <c r="F1086" s="5" t="s">
        <v>12</v>
      </c>
      <c r="G1086" s="5">
        <v>15019.760050000001</v>
      </c>
    </row>
    <row r="1087" spans="1:7" ht="21">
      <c r="A1087" s="5">
        <v>39</v>
      </c>
      <c r="B1087" s="5" t="s">
        <v>6</v>
      </c>
      <c r="C1087" s="5">
        <v>18.3</v>
      </c>
      <c r="D1087" s="5">
        <v>5</v>
      </c>
      <c r="E1087" s="5" t="s">
        <v>7</v>
      </c>
      <c r="F1087" s="5" t="s">
        <v>8</v>
      </c>
      <c r="G1087" s="5">
        <v>19023.259999999998</v>
      </c>
    </row>
    <row r="1088" spans="1:7" ht="21">
      <c r="A1088" s="5">
        <v>55</v>
      </c>
      <c r="B1088" s="5" t="s">
        <v>9</v>
      </c>
      <c r="C1088" s="5">
        <v>28.975000000000001</v>
      </c>
      <c r="D1088" s="5">
        <v>0</v>
      </c>
      <c r="E1088" s="5" t="s">
        <v>10</v>
      </c>
      <c r="F1088" s="5" t="s">
        <v>13</v>
      </c>
      <c r="G1088" s="5">
        <v>10796.35025</v>
      </c>
    </row>
    <row r="1089" spans="1:7" ht="21">
      <c r="A1089" s="5">
        <v>57</v>
      </c>
      <c r="B1089" s="5" t="s">
        <v>9</v>
      </c>
      <c r="C1089" s="5">
        <v>31.54</v>
      </c>
      <c r="D1089" s="5">
        <v>0</v>
      </c>
      <c r="E1089" s="5" t="s">
        <v>10</v>
      </c>
      <c r="F1089" s="5" t="s">
        <v>12</v>
      </c>
      <c r="G1089" s="5">
        <v>11353.2276</v>
      </c>
    </row>
    <row r="1090" spans="1:7" ht="21">
      <c r="A1090" s="5">
        <v>52</v>
      </c>
      <c r="B1090" s="5" t="s">
        <v>9</v>
      </c>
      <c r="C1090" s="5">
        <v>47.74</v>
      </c>
      <c r="D1090" s="5">
        <v>1</v>
      </c>
      <c r="E1090" s="5" t="s">
        <v>10</v>
      </c>
      <c r="F1090" s="5" t="s">
        <v>11</v>
      </c>
      <c r="G1090" s="5">
        <v>9748.9105999999992</v>
      </c>
    </row>
    <row r="1091" spans="1:7" ht="21">
      <c r="A1091" s="5">
        <v>56</v>
      </c>
      <c r="B1091" s="5" t="s">
        <v>9</v>
      </c>
      <c r="C1091" s="5">
        <v>22.1</v>
      </c>
      <c r="D1091" s="5">
        <v>0</v>
      </c>
      <c r="E1091" s="5" t="s">
        <v>10</v>
      </c>
      <c r="F1091" s="5" t="s">
        <v>8</v>
      </c>
      <c r="G1091" s="5">
        <v>10577.087</v>
      </c>
    </row>
    <row r="1092" spans="1:7" ht="21">
      <c r="A1092" s="5">
        <v>47</v>
      </c>
      <c r="B1092" s="5" t="s">
        <v>9</v>
      </c>
      <c r="C1092" s="5">
        <v>36.19</v>
      </c>
      <c r="D1092" s="5">
        <v>0</v>
      </c>
      <c r="E1092" s="5" t="s">
        <v>7</v>
      </c>
      <c r="F1092" s="5" t="s">
        <v>11</v>
      </c>
      <c r="G1092" s="5">
        <v>41676.081100000003</v>
      </c>
    </row>
    <row r="1093" spans="1:7" ht="21">
      <c r="A1093" s="5">
        <v>55</v>
      </c>
      <c r="B1093" s="5" t="s">
        <v>6</v>
      </c>
      <c r="C1093" s="5">
        <v>29.83</v>
      </c>
      <c r="D1093" s="5">
        <v>0</v>
      </c>
      <c r="E1093" s="5" t="s">
        <v>10</v>
      </c>
      <c r="F1093" s="5" t="s">
        <v>13</v>
      </c>
      <c r="G1093" s="5">
        <v>11286.538699999999</v>
      </c>
    </row>
    <row r="1094" spans="1:7" ht="21">
      <c r="A1094" s="5">
        <v>23</v>
      </c>
      <c r="B1094" s="5" t="s">
        <v>9</v>
      </c>
      <c r="C1094" s="5">
        <v>32.700000000000003</v>
      </c>
      <c r="D1094" s="5">
        <v>3</v>
      </c>
      <c r="E1094" s="5" t="s">
        <v>10</v>
      </c>
      <c r="F1094" s="5" t="s">
        <v>8</v>
      </c>
      <c r="G1094" s="5">
        <v>3591.48</v>
      </c>
    </row>
    <row r="1095" spans="1:7" ht="21">
      <c r="A1095" s="5">
        <v>22</v>
      </c>
      <c r="B1095" s="5" t="s">
        <v>6</v>
      </c>
      <c r="C1095" s="5">
        <v>30.4</v>
      </c>
      <c r="D1095" s="5">
        <v>0</v>
      </c>
      <c r="E1095" s="5" t="s">
        <v>7</v>
      </c>
      <c r="F1095" s="5" t="s">
        <v>12</v>
      </c>
      <c r="G1095" s="5">
        <v>33907.548000000003</v>
      </c>
    </row>
    <row r="1096" spans="1:7" ht="21">
      <c r="A1096" s="5">
        <v>50</v>
      </c>
      <c r="B1096" s="5" t="s">
        <v>6</v>
      </c>
      <c r="C1096" s="5">
        <v>33.700000000000003</v>
      </c>
      <c r="D1096" s="5">
        <v>4</v>
      </c>
      <c r="E1096" s="5" t="s">
        <v>10</v>
      </c>
      <c r="F1096" s="5" t="s">
        <v>8</v>
      </c>
      <c r="G1096" s="5">
        <v>11299.343000000001</v>
      </c>
    </row>
    <row r="1097" spans="1:7" ht="21">
      <c r="A1097" s="5">
        <v>18</v>
      </c>
      <c r="B1097" s="5" t="s">
        <v>6</v>
      </c>
      <c r="C1097" s="5">
        <v>31.35</v>
      </c>
      <c r="D1097" s="5">
        <v>4</v>
      </c>
      <c r="E1097" s="5" t="s">
        <v>10</v>
      </c>
      <c r="F1097" s="5" t="s">
        <v>13</v>
      </c>
      <c r="G1097" s="5">
        <v>4561.1885000000002</v>
      </c>
    </row>
    <row r="1098" spans="1:7" ht="21">
      <c r="A1098" s="5">
        <v>51</v>
      </c>
      <c r="B1098" s="5" t="s">
        <v>6</v>
      </c>
      <c r="C1098" s="5">
        <v>34.96</v>
      </c>
      <c r="D1098" s="5">
        <v>2</v>
      </c>
      <c r="E1098" s="5" t="s">
        <v>7</v>
      </c>
      <c r="F1098" s="5" t="s">
        <v>13</v>
      </c>
      <c r="G1098" s="5">
        <v>44641.197399999997</v>
      </c>
    </row>
    <row r="1099" spans="1:7" ht="21">
      <c r="A1099" s="5">
        <v>22</v>
      </c>
      <c r="B1099" s="5" t="s">
        <v>9</v>
      </c>
      <c r="C1099" s="5">
        <v>33.770000000000003</v>
      </c>
      <c r="D1099" s="5">
        <v>0</v>
      </c>
      <c r="E1099" s="5" t="s">
        <v>10</v>
      </c>
      <c r="F1099" s="5" t="s">
        <v>11</v>
      </c>
      <c r="G1099" s="5">
        <v>1674.6323</v>
      </c>
    </row>
    <row r="1100" spans="1:7" ht="21">
      <c r="A1100" s="5">
        <v>52</v>
      </c>
      <c r="B1100" s="5" t="s">
        <v>6</v>
      </c>
      <c r="C1100" s="5">
        <v>30.875</v>
      </c>
      <c r="D1100" s="5">
        <v>0</v>
      </c>
      <c r="E1100" s="5" t="s">
        <v>10</v>
      </c>
      <c r="F1100" s="5" t="s">
        <v>13</v>
      </c>
      <c r="G1100" s="5">
        <v>23045.566159999998</v>
      </c>
    </row>
    <row r="1101" spans="1:7" ht="21">
      <c r="A1101" s="5">
        <v>25</v>
      </c>
      <c r="B1101" s="5" t="s">
        <v>6</v>
      </c>
      <c r="C1101" s="5">
        <v>33.99</v>
      </c>
      <c r="D1101" s="5">
        <v>1</v>
      </c>
      <c r="E1101" s="5" t="s">
        <v>10</v>
      </c>
      <c r="F1101" s="5" t="s">
        <v>11</v>
      </c>
      <c r="G1101" s="5">
        <v>3227.1210999999998</v>
      </c>
    </row>
    <row r="1102" spans="1:7" ht="21">
      <c r="A1102" s="5">
        <v>33</v>
      </c>
      <c r="B1102" s="5" t="s">
        <v>6</v>
      </c>
      <c r="C1102" s="5">
        <v>19.094999999999999</v>
      </c>
      <c r="D1102" s="5">
        <v>2</v>
      </c>
      <c r="E1102" s="5" t="s">
        <v>7</v>
      </c>
      <c r="F1102" s="5" t="s">
        <v>13</v>
      </c>
      <c r="G1102" s="5">
        <v>16776.304049999999</v>
      </c>
    </row>
    <row r="1103" spans="1:7" ht="21">
      <c r="A1103" s="5">
        <v>53</v>
      </c>
      <c r="B1103" s="5" t="s">
        <v>9</v>
      </c>
      <c r="C1103" s="5">
        <v>28.6</v>
      </c>
      <c r="D1103" s="5">
        <v>3</v>
      </c>
      <c r="E1103" s="5" t="s">
        <v>10</v>
      </c>
      <c r="F1103" s="5" t="s">
        <v>8</v>
      </c>
      <c r="G1103" s="5">
        <v>11253.421</v>
      </c>
    </row>
    <row r="1104" spans="1:7" ht="21">
      <c r="A1104" s="5">
        <v>29</v>
      </c>
      <c r="B1104" s="5" t="s">
        <v>9</v>
      </c>
      <c r="C1104" s="5">
        <v>38.94</v>
      </c>
      <c r="D1104" s="5">
        <v>1</v>
      </c>
      <c r="E1104" s="5" t="s">
        <v>10</v>
      </c>
      <c r="F1104" s="5" t="s">
        <v>11</v>
      </c>
      <c r="G1104" s="5">
        <v>3471.4096</v>
      </c>
    </row>
    <row r="1105" spans="1:7" ht="21">
      <c r="A1105" s="5">
        <v>58</v>
      </c>
      <c r="B1105" s="5" t="s">
        <v>9</v>
      </c>
      <c r="C1105" s="5">
        <v>36.08</v>
      </c>
      <c r="D1105" s="5">
        <v>0</v>
      </c>
      <c r="E1105" s="5" t="s">
        <v>10</v>
      </c>
      <c r="F1105" s="5" t="s">
        <v>11</v>
      </c>
      <c r="G1105" s="5">
        <v>11363.2832</v>
      </c>
    </row>
    <row r="1106" spans="1:7" ht="21">
      <c r="A1106" s="5">
        <v>37</v>
      </c>
      <c r="B1106" s="5" t="s">
        <v>9</v>
      </c>
      <c r="C1106" s="5">
        <v>29.8</v>
      </c>
      <c r="D1106" s="5">
        <v>0</v>
      </c>
      <c r="E1106" s="5" t="s">
        <v>10</v>
      </c>
      <c r="F1106" s="5" t="s">
        <v>8</v>
      </c>
      <c r="G1106" s="5">
        <v>20420.604650000001</v>
      </c>
    </row>
    <row r="1107" spans="1:7" ht="21">
      <c r="A1107" s="5">
        <v>54</v>
      </c>
      <c r="B1107" s="5" t="s">
        <v>6</v>
      </c>
      <c r="C1107" s="5">
        <v>31.24</v>
      </c>
      <c r="D1107" s="5">
        <v>0</v>
      </c>
      <c r="E1107" s="5" t="s">
        <v>10</v>
      </c>
      <c r="F1107" s="5" t="s">
        <v>11</v>
      </c>
      <c r="G1107" s="5">
        <v>10338.9316</v>
      </c>
    </row>
    <row r="1108" spans="1:7" ht="21">
      <c r="A1108" s="5">
        <v>49</v>
      </c>
      <c r="B1108" s="5" t="s">
        <v>6</v>
      </c>
      <c r="C1108" s="5">
        <v>29.925000000000001</v>
      </c>
      <c r="D1108" s="5">
        <v>0</v>
      </c>
      <c r="E1108" s="5" t="s">
        <v>10</v>
      </c>
      <c r="F1108" s="5" t="s">
        <v>12</v>
      </c>
      <c r="G1108" s="5">
        <v>8988.1587500000005</v>
      </c>
    </row>
    <row r="1109" spans="1:7" ht="21">
      <c r="A1109" s="5">
        <v>50</v>
      </c>
      <c r="B1109" s="5" t="s">
        <v>6</v>
      </c>
      <c r="C1109" s="5">
        <v>26.22</v>
      </c>
      <c r="D1109" s="5">
        <v>2</v>
      </c>
      <c r="E1109" s="5" t="s">
        <v>10</v>
      </c>
      <c r="F1109" s="5" t="s">
        <v>12</v>
      </c>
      <c r="G1109" s="5">
        <v>10493.9458</v>
      </c>
    </row>
    <row r="1110" spans="1:7" ht="21">
      <c r="A1110" s="5">
        <v>26</v>
      </c>
      <c r="B1110" s="5" t="s">
        <v>9</v>
      </c>
      <c r="C1110" s="5">
        <v>30</v>
      </c>
      <c r="D1110" s="5">
        <v>1</v>
      </c>
      <c r="E1110" s="5" t="s">
        <v>10</v>
      </c>
      <c r="F1110" s="5" t="s">
        <v>8</v>
      </c>
      <c r="G1110" s="5">
        <v>2904.0880000000002</v>
      </c>
    </row>
    <row r="1111" spans="1:7" ht="21">
      <c r="A1111" s="5">
        <v>45</v>
      </c>
      <c r="B1111" s="5" t="s">
        <v>9</v>
      </c>
      <c r="C1111" s="5">
        <v>20.350000000000001</v>
      </c>
      <c r="D1111" s="5">
        <v>3</v>
      </c>
      <c r="E1111" s="5" t="s">
        <v>10</v>
      </c>
      <c r="F1111" s="5" t="s">
        <v>11</v>
      </c>
      <c r="G1111" s="5">
        <v>8605.3615000000009</v>
      </c>
    </row>
    <row r="1112" spans="1:7" ht="21">
      <c r="A1112" s="5">
        <v>54</v>
      </c>
      <c r="B1112" s="5" t="s">
        <v>6</v>
      </c>
      <c r="C1112" s="5">
        <v>32.299999999999997</v>
      </c>
      <c r="D1112" s="5">
        <v>1</v>
      </c>
      <c r="E1112" s="5" t="s">
        <v>10</v>
      </c>
      <c r="F1112" s="5" t="s">
        <v>13</v>
      </c>
      <c r="G1112" s="5">
        <v>11512.405000000001</v>
      </c>
    </row>
    <row r="1113" spans="1:7" ht="21">
      <c r="A1113" s="5">
        <v>38</v>
      </c>
      <c r="B1113" s="5" t="s">
        <v>9</v>
      </c>
      <c r="C1113" s="5">
        <v>38.39</v>
      </c>
      <c r="D1113" s="5">
        <v>3</v>
      </c>
      <c r="E1113" s="5" t="s">
        <v>7</v>
      </c>
      <c r="F1113" s="5" t="s">
        <v>11</v>
      </c>
      <c r="G1113" s="5">
        <v>41949.244100000004</v>
      </c>
    </row>
    <row r="1114" spans="1:7" ht="21">
      <c r="A1114" s="5">
        <v>48</v>
      </c>
      <c r="B1114" s="5" t="s">
        <v>6</v>
      </c>
      <c r="C1114" s="5">
        <v>25.85</v>
      </c>
      <c r="D1114" s="5">
        <v>3</v>
      </c>
      <c r="E1114" s="5" t="s">
        <v>7</v>
      </c>
      <c r="F1114" s="5" t="s">
        <v>11</v>
      </c>
      <c r="G1114" s="5">
        <v>24180.933499999999</v>
      </c>
    </row>
    <row r="1115" spans="1:7" ht="21">
      <c r="A1115" s="5">
        <v>28</v>
      </c>
      <c r="B1115" s="5" t="s">
        <v>6</v>
      </c>
      <c r="C1115" s="5">
        <v>26.315000000000001</v>
      </c>
      <c r="D1115" s="5">
        <v>3</v>
      </c>
      <c r="E1115" s="5" t="s">
        <v>10</v>
      </c>
      <c r="F1115" s="5" t="s">
        <v>12</v>
      </c>
      <c r="G1115" s="5">
        <v>5312.1698500000002</v>
      </c>
    </row>
    <row r="1116" spans="1:7" ht="21">
      <c r="A1116" s="5">
        <v>23</v>
      </c>
      <c r="B1116" s="5" t="s">
        <v>9</v>
      </c>
      <c r="C1116" s="5">
        <v>24.51</v>
      </c>
      <c r="D1116" s="5">
        <v>0</v>
      </c>
      <c r="E1116" s="5" t="s">
        <v>10</v>
      </c>
      <c r="F1116" s="5" t="s">
        <v>13</v>
      </c>
      <c r="G1116" s="5">
        <v>2396.0958999999998</v>
      </c>
    </row>
    <row r="1117" spans="1:7" ht="21">
      <c r="A1117" s="5">
        <v>55</v>
      </c>
      <c r="B1117" s="5" t="s">
        <v>9</v>
      </c>
      <c r="C1117" s="5">
        <v>32.67</v>
      </c>
      <c r="D1117" s="5">
        <v>1</v>
      </c>
      <c r="E1117" s="5" t="s">
        <v>10</v>
      </c>
      <c r="F1117" s="5" t="s">
        <v>11</v>
      </c>
      <c r="G1117" s="5">
        <v>10807.4863</v>
      </c>
    </row>
    <row r="1118" spans="1:7" ht="21">
      <c r="A1118" s="5">
        <v>41</v>
      </c>
      <c r="B1118" s="5" t="s">
        <v>9</v>
      </c>
      <c r="C1118" s="5">
        <v>29.64</v>
      </c>
      <c r="D1118" s="5">
        <v>5</v>
      </c>
      <c r="E1118" s="5" t="s">
        <v>10</v>
      </c>
      <c r="F1118" s="5" t="s">
        <v>13</v>
      </c>
      <c r="G1118" s="5">
        <v>9222.4025999999994</v>
      </c>
    </row>
    <row r="1119" spans="1:7" ht="21">
      <c r="A1119" s="5">
        <v>25</v>
      </c>
      <c r="B1119" s="5" t="s">
        <v>9</v>
      </c>
      <c r="C1119" s="5">
        <v>33.33</v>
      </c>
      <c r="D1119" s="5">
        <v>2</v>
      </c>
      <c r="E1119" s="5" t="s">
        <v>7</v>
      </c>
      <c r="F1119" s="5" t="s">
        <v>11</v>
      </c>
      <c r="G1119" s="5">
        <v>36124.573700000001</v>
      </c>
    </row>
    <row r="1120" spans="1:7" ht="21">
      <c r="A1120" s="5">
        <v>33</v>
      </c>
      <c r="B1120" s="5" t="s">
        <v>9</v>
      </c>
      <c r="C1120" s="5">
        <v>35.75</v>
      </c>
      <c r="D1120" s="5">
        <v>1</v>
      </c>
      <c r="E1120" s="5" t="s">
        <v>7</v>
      </c>
      <c r="F1120" s="5" t="s">
        <v>11</v>
      </c>
      <c r="G1120" s="5">
        <v>38282.749499999998</v>
      </c>
    </row>
    <row r="1121" spans="1:7" ht="21">
      <c r="A1121" s="5">
        <v>30</v>
      </c>
      <c r="B1121" s="5" t="s">
        <v>6</v>
      </c>
      <c r="C1121" s="5">
        <v>19.95</v>
      </c>
      <c r="D1121" s="5">
        <v>3</v>
      </c>
      <c r="E1121" s="5" t="s">
        <v>10</v>
      </c>
      <c r="F1121" s="5" t="s">
        <v>12</v>
      </c>
      <c r="G1121" s="5">
        <v>5693.4305000000004</v>
      </c>
    </row>
    <row r="1122" spans="1:7" ht="21">
      <c r="A1122" s="5">
        <v>23</v>
      </c>
      <c r="B1122" s="5" t="s">
        <v>6</v>
      </c>
      <c r="C1122" s="5">
        <v>31.4</v>
      </c>
      <c r="D1122" s="5">
        <v>0</v>
      </c>
      <c r="E1122" s="5" t="s">
        <v>7</v>
      </c>
      <c r="F1122" s="5" t="s">
        <v>8</v>
      </c>
      <c r="G1122" s="5">
        <v>34166.273000000001</v>
      </c>
    </row>
    <row r="1123" spans="1:7" ht="21">
      <c r="A1123" s="5">
        <v>46</v>
      </c>
      <c r="B1123" s="5" t="s">
        <v>9</v>
      </c>
      <c r="C1123" s="5">
        <v>38.17</v>
      </c>
      <c r="D1123" s="5">
        <v>2</v>
      </c>
      <c r="E1123" s="5" t="s">
        <v>10</v>
      </c>
      <c r="F1123" s="5" t="s">
        <v>11</v>
      </c>
      <c r="G1123" s="5">
        <v>8347.1643000000004</v>
      </c>
    </row>
    <row r="1124" spans="1:7" ht="21">
      <c r="A1124" s="5">
        <v>53</v>
      </c>
      <c r="B1124" s="5" t="s">
        <v>6</v>
      </c>
      <c r="C1124" s="5">
        <v>36.86</v>
      </c>
      <c r="D1124" s="5">
        <v>3</v>
      </c>
      <c r="E1124" s="5" t="s">
        <v>7</v>
      </c>
      <c r="F1124" s="5" t="s">
        <v>12</v>
      </c>
      <c r="G1124" s="5">
        <v>46661.4424</v>
      </c>
    </row>
    <row r="1125" spans="1:7" ht="21">
      <c r="A1125" s="5">
        <v>27</v>
      </c>
      <c r="B1125" s="5" t="s">
        <v>6</v>
      </c>
      <c r="C1125" s="5">
        <v>32.395000000000003</v>
      </c>
      <c r="D1125" s="5">
        <v>1</v>
      </c>
      <c r="E1125" s="5" t="s">
        <v>10</v>
      </c>
      <c r="F1125" s="5" t="s">
        <v>13</v>
      </c>
      <c r="G1125" s="5">
        <v>18903.491409999999</v>
      </c>
    </row>
    <row r="1126" spans="1:7" ht="21">
      <c r="A1126" s="5">
        <v>23</v>
      </c>
      <c r="B1126" s="5" t="s">
        <v>6</v>
      </c>
      <c r="C1126" s="5">
        <v>42.75</v>
      </c>
      <c r="D1126" s="5">
        <v>1</v>
      </c>
      <c r="E1126" s="5" t="s">
        <v>7</v>
      </c>
      <c r="F1126" s="5" t="s">
        <v>13</v>
      </c>
      <c r="G1126" s="5">
        <v>40904.199500000002</v>
      </c>
    </row>
    <row r="1127" spans="1:7" ht="21">
      <c r="A1127" s="5">
        <v>63</v>
      </c>
      <c r="B1127" s="5" t="s">
        <v>6</v>
      </c>
      <c r="C1127" s="5">
        <v>25.08</v>
      </c>
      <c r="D1127" s="5">
        <v>0</v>
      </c>
      <c r="E1127" s="5" t="s">
        <v>10</v>
      </c>
      <c r="F1127" s="5" t="s">
        <v>12</v>
      </c>
      <c r="G1127" s="5">
        <v>14254.608200000001</v>
      </c>
    </row>
    <row r="1128" spans="1:7" ht="21">
      <c r="A1128" s="5">
        <v>55</v>
      </c>
      <c r="B1128" s="5" t="s">
        <v>9</v>
      </c>
      <c r="C1128" s="5">
        <v>29.9</v>
      </c>
      <c r="D1128" s="5">
        <v>0</v>
      </c>
      <c r="E1128" s="5" t="s">
        <v>10</v>
      </c>
      <c r="F1128" s="5" t="s">
        <v>8</v>
      </c>
      <c r="G1128" s="5">
        <v>10214.636</v>
      </c>
    </row>
    <row r="1129" spans="1:7" ht="21">
      <c r="A1129" s="5">
        <v>35</v>
      </c>
      <c r="B1129" s="5" t="s">
        <v>6</v>
      </c>
      <c r="C1129" s="5">
        <v>35.86</v>
      </c>
      <c r="D1129" s="5">
        <v>2</v>
      </c>
      <c r="E1129" s="5" t="s">
        <v>10</v>
      </c>
      <c r="F1129" s="5" t="s">
        <v>11</v>
      </c>
      <c r="G1129" s="5">
        <v>5836.5204000000003</v>
      </c>
    </row>
    <row r="1130" spans="1:7" ht="21">
      <c r="A1130" s="5">
        <v>34</v>
      </c>
      <c r="B1130" s="5" t="s">
        <v>9</v>
      </c>
      <c r="C1130" s="5">
        <v>32.799999999999997</v>
      </c>
      <c r="D1130" s="5">
        <v>1</v>
      </c>
      <c r="E1130" s="5" t="s">
        <v>10</v>
      </c>
      <c r="F1130" s="5" t="s">
        <v>8</v>
      </c>
      <c r="G1130" s="5">
        <v>14358.364369999999</v>
      </c>
    </row>
    <row r="1131" spans="1:7" ht="21">
      <c r="A1131" s="5">
        <v>19</v>
      </c>
      <c r="B1131" s="5" t="s">
        <v>6</v>
      </c>
      <c r="C1131" s="5">
        <v>18.600000000000001</v>
      </c>
      <c r="D1131" s="5">
        <v>0</v>
      </c>
      <c r="E1131" s="5" t="s">
        <v>10</v>
      </c>
      <c r="F1131" s="5" t="s">
        <v>8</v>
      </c>
      <c r="G1131" s="5">
        <v>1728.8969999999999</v>
      </c>
    </row>
    <row r="1132" spans="1:7" ht="21">
      <c r="A1132" s="5">
        <v>39</v>
      </c>
      <c r="B1132" s="5" t="s">
        <v>6</v>
      </c>
      <c r="C1132" s="5">
        <v>23.87</v>
      </c>
      <c r="D1132" s="5">
        <v>5</v>
      </c>
      <c r="E1132" s="5" t="s">
        <v>10</v>
      </c>
      <c r="F1132" s="5" t="s">
        <v>11</v>
      </c>
      <c r="G1132" s="5">
        <v>8582.3022999999994</v>
      </c>
    </row>
    <row r="1133" spans="1:7" ht="21">
      <c r="A1133" s="5">
        <v>27</v>
      </c>
      <c r="B1133" s="5" t="s">
        <v>9</v>
      </c>
      <c r="C1133" s="5">
        <v>45.9</v>
      </c>
      <c r="D1133" s="5">
        <v>2</v>
      </c>
      <c r="E1133" s="5" t="s">
        <v>10</v>
      </c>
      <c r="F1133" s="5" t="s">
        <v>8</v>
      </c>
      <c r="G1133" s="5">
        <v>3693.4279999999999</v>
      </c>
    </row>
    <row r="1134" spans="1:7" ht="21">
      <c r="A1134" s="5">
        <v>57</v>
      </c>
      <c r="B1134" s="5" t="s">
        <v>9</v>
      </c>
      <c r="C1134" s="5">
        <v>40.28</v>
      </c>
      <c r="D1134" s="5">
        <v>0</v>
      </c>
      <c r="E1134" s="5" t="s">
        <v>10</v>
      </c>
      <c r="F1134" s="5" t="s">
        <v>13</v>
      </c>
      <c r="G1134" s="5">
        <v>20709.020339999999</v>
      </c>
    </row>
    <row r="1135" spans="1:7" ht="21">
      <c r="A1135" s="5">
        <v>52</v>
      </c>
      <c r="B1135" s="5" t="s">
        <v>6</v>
      </c>
      <c r="C1135" s="5">
        <v>18.335000000000001</v>
      </c>
      <c r="D1135" s="5">
        <v>0</v>
      </c>
      <c r="E1135" s="5" t="s">
        <v>10</v>
      </c>
      <c r="F1135" s="5" t="s">
        <v>12</v>
      </c>
      <c r="G1135" s="5">
        <v>9991.0376500000002</v>
      </c>
    </row>
    <row r="1136" spans="1:7" ht="21">
      <c r="A1136" s="5">
        <v>28</v>
      </c>
      <c r="B1136" s="5" t="s">
        <v>9</v>
      </c>
      <c r="C1136" s="5">
        <v>33.82</v>
      </c>
      <c r="D1136" s="5">
        <v>0</v>
      </c>
      <c r="E1136" s="5" t="s">
        <v>10</v>
      </c>
      <c r="F1136" s="5" t="s">
        <v>12</v>
      </c>
      <c r="G1136" s="5">
        <v>19673.335729999999</v>
      </c>
    </row>
    <row r="1137" spans="1:7" ht="21">
      <c r="A1137" s="5">
        <v>50</v>
      </c>
      <c r="B1137" s="5" t="s">
        <v>6</v>
      </c>
      <c r="C1137" s="5">
        <v>28.12</v>
      </c>
      <c r="D1137" s="5">
        <v>3</v>
      </c>
      <c r="E1137" s="5" t="s">
        <v>10</v>
      </c>
      <c r="F1137" s="5" t="s">
        <v>12</v>
      </c>
      <c r="G1137" s="5">
        <v>11085.586799999999</v>
      </c>
    </row>
    <row r="1138" spans="1:7" ht="21">
      <c r="A1138" s="5">
        <v>44</v>
      </c>
      <c r="B1138" s="5" t="s">
        <v>6</v>
      </c>
      <c r="C1138" s="5">
        <v>25</v>
      </c>
      <c r="D1138" s="5">
        <v>1</v>
      </c>
      <c r="E1138" s="5" t="s">
        <v>10</v>
      </c>
      <c r="F1138" s="5" t="s">
        <v>8</v>
      </c>
      <c r="G1138" s="5">
        <v>7623.518</v>
      </c>
    </row>
    <row r="1139" spans="1:7" ht="21">
      <c r="A1139" s="5">
        <v>26</v>
      </c>
      <c r="B1139" s="5" t="s">
        <v>6</v>
      </c>
      <c r="C1139" s="5">
        <v>22.23</v>
      </c>
      <c r="D1139" s="5">
        <v>0</v>
      </c>
      <c r="E1139" s="5" t="s">
        <v>10</v>
      </c>
      <c r="F1139" s="5" t="s">
        <v>12</v>
      </c>
      <c r="G1139" s="5">
        <v>3176.2876999999999</v>
      </c>
    </row>
    <row r="1140" spans="1:7" ht="21">
      <c r="A1140" s="5">
        <v>33</v>
      </c>
      <c r="B1140" s="5" t="s">
        <v>9</v>
      </c>
      <c r="C1140" s="5">
        <v>30.25</v>
      </c>
      <c r="D1140" s="5">
        <v>0</v>
      </c>
      <c r="E1140" s="5" t="s">
        <v>10</v>
      </c>
      <c r="F1140" s="5" t="s">
        <v>11</v>
      </c>
      <c r="G1140" s="5">
        <v>3704.3544999999999</v>
      </c>
    </row>
    <row r="1141" spans="1:7" ht="21">
      <c r="A1141" s="5">
        <v>19</v>
      </c>
      <c r="B1141" s="5" t="s">
        <v>6</v>
      </c>
      <c r="C1141" s="5">
        <v>32.49</v>
      </c>
      <c r="D1141" s="5">
        <v>0</v>
      </c>
      <c r="E1141" s="5" t="s">
        <v>7</v>
      </c>
      <c r="F1141" s="5" t="s">
        <v>12</v>
      </c>
      <c r="G1141" s="5">
        <v>36898.733079999998</v>
      </c>
    </row>
    <row r="1142" spans="1:7" ht="21">
      <c r="A1142" s="5">
        <v>50</v>
      </c>
      <c r="B1142" s="5" t="s">
        <v>9</v>
      </c>
      <c r="C1142" s="5">
        <v>37.07</v>
      </c>
      <c r="D1142" s="5">
        <v>1</v>
      </c>
      <c r="E1142" s="5" t="s">
        <v>10</v>
      </c>
      <c r="F1142" s="5" t="s">
        <v>11</v>
      </c>
      <c r="G1142" s="5">
        <v>9048.0272999999997</v>
      </c>
    </row>
    <row r="1143" spans="1:7" ht="21">
      <c r="A1143" s="5">
        <v>41</v>
      </c>
      <c r="B1143" s="5" t="s">
        <v>6</v>
      </c>
      <c r="C1143" s="5">
        <v>32.6</v>
      </c>
      <c r="D1143" s="5">
        <v>3</v>
      </c>
      <c r="E1143" s="5" t="s">
        <v>10</v>
      </c>
      <c r="F1143" s="5" t="s">
        <v>8</v>
      </c>
      <c r="G1143" s="5">
        <v>7954.5169999999998</v>
      </c>
    </row>
    <row r="1144" spans="1:7" ht="21">
      <c r="A1144" s="5">
        <v>52</v>
      </c>
      <c r="B1144" s="5" t="s">
        <v>6</v>
      </c>
      <c r="C1144" s="5">
        <v>24.86</v>
      </c>
      <c r="D1144" s="5">
        <v>0</v>
      </c>
      <c r="E1144" s="5" t="s">
        <v>10</v>
      </c>
      <c r="F1144" s="5" t="s">
        <v>11</v>
      </c>
      <c r="G1144" s="5">
        <v>27117.993780000001</v>
      </c>
    </row>
    <row r="1145" spans="1:7" ht="21">
      <c r="A1145" s="5">
        <v>39</v>
      </c>
      <c r="B1145" s="5" t="s">
        <v>9</v>
      </c>
      <c r="C1145" s="5">
        <v>32.340000000000003</v>
      </c>
      <c r="D1145" s="5">
        <v>2</v>
      </c>
      <c r="E1145" s="5" t="s">
        <v>10</v>
      </c>
      <c r="F1145" s="5" t="s">
        <v>11</v>
      </c>
      <c r="G1145" s="5">
        <v>6338.0756000000001</v>
      </c>
    </row>
    <row r="1146" spans="1:7" ht="21">
      <c r="A1146" s="5">
        <v>50</v>
      </c>
      <c r="B1146" s="5" t="s">
        <v>9</v>
      </c>
      <c r="C1146" s="5">
        <v>32.299999999999997</v>
      </c>
      <c r="D1146" s="5">
        <v>2</v>
      </c>
      <c r="E1146" s="5" t="s">
        <v>10</v>
      </c>
      <c r="F1146" s="5" t="s">
        <v>8</v>
      </c>
      <c r="G1146" s="5">
        <v>9630.3970000000008</v>
      </c>
    </row>
    <row r="1147" spans="1:7" ht="21">
      <c r="A1147" s="5">
        <v>52</v>
      </c>
      <c r="B1147" s="5" t="s">
        <v>9</v>
      </c>
      <c r="C1147" s="5">
        <v>32.774999999999999</v>
      </c>
      <c r="D1147" s="5">
        <v>3</v>
      </c>
      <c r="E1147" s="5" t="s">
        <v>10</v>
      </c>
      <c r="F1147" s="5" t="s">
        <v>12</v>
      </c>
      <c r="G1147" s="5">
        <v>11289.10925</v>
      </c>
    </row>
    <row r="1148" spans="1:7" ht="21">
      <c r="A1148" s="5">
        <v>60</v>
      </c>
      <c r="B1148" s="5" t="s">
        <v>9</v>
      </c>
      <c r="C1148" s="5">
        <v>32.799999999999997</v>
      </c>
      <c r="D1148" s="5">
        <v>0</v>
      </c>
      <c r="E1148" s="5" t="s">
        <v>7</v>
      </c>
      <c r="F1148" s="5" t="s">
        <v>8</v>
      </c>
      <c r="G1148" s="5">
        <v>52590.829389999999</v>
      </c>
    </row>
    <row r="1149" spans="1:7" ht="21">
      <c r="A1149" s="5">
        <v>20</v>
      </c>
      <c r="B1149" s="5" t="s">
        <v>6</v>
      </c>
      <c r="C1149" s="5">
        <v>31.92</v>
      </c>
      <c r="D1149" s="5">
        <v>0</v>
      </c>
      <c r="E1149" s="5" t="s">
        <v>10</v>
      </c>
      <c r="F1149" s="5" t="s">
        <v>12</v>
      </c>
      <c r="G1149" s="5">
        <v>2261.5688</v>
      </c>
    </row>
    <row r="1150" spans="1:7" ht="21">
      <c r="A1150" s="5">
        <v>55</v>
      </c>
      <c r="B1150" s="5" t="s">
        <v>9</v>
      </c>
      <c r="C1150" s="5">
        <v>21.5</v>
      </c>
      <c r="D1150" s="5">
        <v>1</v>
      </c>
      <c r="E1150" s="5" t="s">
        <v>10</v>
      </c>
      <c r="F1150" s="5" t="s">
        <v>8</v>
      </c>
      <c r="G1150" s="5">
        <v>10791.96</v>
      </c>
    </row>
    <row r="1151" spans="1:7" ht="21">
      <c r="A1151" s="5">
        <v>42</v>
      </c>
      <c r="B1151" s="5" t="s">
        <v>9</v>
      </c>
      <c r="C1151" s="5">
        <v>34.1</v>
      </c>
      <c r="D1151" s="5">
        <v>0</v>
      </c>
      <c r="E1151" s="5" t="s">
        <v>10</v>
      </c>
      <c r="F1151" s="5" t="s">
        <v>8</v>
      </c>
      <c r="G1151" s="5">
        <v>5979.7309999999998</v>
      </c>
    </row>
    <row r="1152" spans="1:7" ht="21">
      <c r="A1152" s="5">
        <v>18</v>
      </c>
      <c r="B1152" s="5" t="s">
        <v>6</v>
      </c>
      <c r="C1152" s="5">
        <v>30.305</v>
      </c>
      <c r="D1152" s="5">
        <v>0</v>
      </c>
      <c r="E1152" s="5" t="s">
        <v>10</v>
      </c>
      <c r="F1152" s="5" t="s">
        <v>13</v>
      </c>
      <c r="G1152" s="5">
        <v>2203.7359499999998</v>
      </c>
    </row>
    <row r="1153" spans="1:7" ht="21">
      <c r="A1153" s="5">
        <v>58</v>
      </c>
      <c r="B1153" s="5" t="s">
        <v>6</v>
      </c>
      <c r="C1153" s="5">
        <v>36.479999999999997</v>
      </c>
      <c r="D1153" s="5">
        <v>0</v>
      </c>
      <c r="E1153" s="5" t="s">
        <v>10</v>
      </c>
      <c r="F1153" s="5" t="s">
        <v>12</v>
      </c>
      <c r="G1153" s="5">
        <v>12235.8392</v>
      </c>
    </row>
    <row r="1154" spans="1:7" ht="21">
      <c r="A1154" s="5">
        <v>43</v>
      </c>
      <c r="B1154" s="5" t="s">
        <v>6</v>
      </c>
      <c r="C1154" s="5">
        <v>32.56</v>
      </c>
      <c r="D1154" s="5">
        <v>3</v>
      </c>
      <c r="E1154" s="5" t="s">
        <v>7</v>
      </c>
      <c r="F1154" s="5" t="s">
        <v>11</v>
      </c>
      <c r="G1154" s="5">
        <v>40941.285400000001</v>
      </c>
    </row>
    <row r="1155" spans="1:7" ht="21">
      <c r="A1155" s="5">
        <v>35</v>
      </c>
      <c r="B1155" s="5" t="s">
        <v>6</v>
      </c>
      <c r="C1155" s="5">
        <v>35.814999999999998</v>
      </c>
      <c r="D1155" s="5">
        <v>1</v>
      </c>
      <c r="E1155" s="5" t="s">
        <v>10</v>
      </c>
      <c r="F1155" s="5" t="s">
        <v>12</v>
      </c>
      <c r="G1155" s="5">
        <v>5630.4578499999998</v>
      </c>
    </row>
    <row r="1156" spans="1:7" ht="21">
      <c r="A1156" s="5">
        <v>48</v>
      </c>
      <c r="B1156" s="5" t="s">
        <v>6</v>
      </c>
      <c r="C1156" s="5">
        <v>27.93</v>
      </c>
      <c r="D1156" s="5">
        <v>4</v>
      </c>
      <c r="E1156" s="5" t="s">
        <v>10</v>
      </c>
      <c r="F1156" s="5" t="s">
        <v>12</v>
      </c>
      <c r="G1156" s="5">
        <v>11015.1747</v>
      </c>
    </row>
    <row r="1157" spans="1:7" ht="21">
      <c r="A1157" s="5">
        <v>36</v>
      </c>
      <c r="B1157" s="5" t="s">
        <v>6</v>
      </c>
      <c r="C1157" s="5">
        <v>22.135000000000002</v>
      </c>
      <c r="D1157" s="5">
        <v>3</v>
      </c>
      <c r="E1157" s="5" t="s">
        <v>10</v>
      </c>
      <c r="F1157" s="5" t="s">
        <v>13</v>
      </c>
      <c r="G1157" s="5">
        <v>7228.2156500000001</v>
      </c>
    </row>
    <row r="1158" spans="1:7" ht="21">
      <c r="A1158" s="5">
        <v>19</v>
      </c>
      <c r="B1158" s="5" t="s">
        <v>9</v>
      </c>
      <c r="C1158" s="5">
        <v>44.88</v>
      </c>
      <c r="D1158" s="5">
        <v>0</v>
      </c>
      <c r="E1158" s="5" t="s">
        <v>7</v>
      </c>
      <c r="F1158" s="5" t="s">
        <v>11</v>
      </c>
      <c r="G1158" s="5">
        <v>39722.746200000001</v>
      </c>
    </row>
    <row r="1159" spans="1:7" ht="21">
      <c r="A1159" s="5">
        <v>23</v>
      </c>
      <c r="B1159" s="5" t="s">
        <v>6</v>
      </c>
      <c r="C1159" s="5">
        <v>23.18</v>
      </c>
      <c r="D1159" s="5">
        <v>2</v>
      </c>
      <c r="E1159" s="5" t="s">
        <v>10</v>
      </c>
      <c r="F1159" s="5" t="s">
        <v>12</v>
      </c>
      <c r="G1159" s="5">
        <v>14426.073850000001</v>
      </c>
    </row>
    <row r="1160" spans="1:7" ht="21">
      <c r="A1160" s="5">
        <v>20</v>
      </c>
      <c r="B1160" s="5" t="s">
        <v>6</v>
      </c>
      <c r="C1160" s="5">
        <v>30.59</v>
      </c>
      <c r="D1160" s="5">
        <v>0</v>
      </c>
      <c r="E1160" s="5" t="s">
        <v>10</v>
      </c>
      <c r="F1160" s="5" t="s">
        <v>13</v>
      </c>
      <c r="G1160" s="5">
        <v>2459.7201</v>
      </c>
    </row>
    <row r="1161" spans="1:7" ht="21">
      <c r="A1161" s="5">
        <v>32</v>
      </c>
      <c r="B1161" s="5" t="s">
        <v>6</v>
      </c>
      <c r="C1161" s="5">
        <v>41.1</v>
      </c>
      <c r="D1161" s="5">
        <v>0</v>
      </c>
      <c r="E1161" s="5" t="s">
        <v>10</v>
      </c>
      <c r="F1161" s="5" t="s">
        <v>8</v>
      </c>
      <c r="G1161" s="5">
        <v>3989.8409999999999</v>
      </c>
    </row>
    <row r="1162" spans="1:7" ht="21">
      <c r="A1162" s="5">
        <v>43</v>
      </c>
      <c r="B1162" s="5" t="s">
        <v>6</v>
      </c>
      <c r="C1162" s="5">
        <v>34.58</v>
      </c>
      <c r="D1162" s="5">
        <v>1</v>
      </c>
      <c r="E1162" s="5" t="s">
        <v>10</v>
      </c>
      <c r="F1162" s="5" t="s">
        <v>12</v>
      </c>
      <c r="G1162" s="5">
        <v>7727.2532000000001</v>
      </c>
    </row>
    <row r="1163" spans="1:7" ht="21">
      <c r="A1163" s="5">
        <v>34</v>
      </c>
      <c r="B1163" s="5" t="s">
        <v>9</v>
      </c>
      <c r="C1163" s="5">
        <v>42.13</v>
      </c>
      <c r="D1163" s="5">
        <v>2</v>
      </c>
      <c r="E1163" s="5" t="s">
        <v>10</v>
      </c>
      <c r="F1163" s="5" t="s">
        <v>11</v>
      </c>
      <c r="G1163" s="5">
        <v>5124.1886999999997</v>
      </c>
    </row>
    <row r="1164" spans="1:7" ht="21">
      <c r="A1164" s="5">
        <v>30</v>
      </c>
      <c r="B1164" s="5" t="s">
        <v>9</v>
      </c>
      <c r="C1164" s="5">
        <v>38.83</v>
      </c>
      <c r="D1164" s="5">
        <v>1</v>
      </c>
      <c r="E1164" s="5" t="s">
        <v>10</v>
      </c>
      <c r="F1164" s="5" t="s">
        <v>11</v>
      </c>
      <c r="G1164" s="5">
        <v>18963.171920000001</v>
      </c>
    </row>
    <row r="1165" spans="1:7" ht="21">
      <c r="A1165" s="5">
        <v>18</v>
      </c>
      <c r="B1165" s="5" t="s">
        <v>6</v>
      </c>
      <c r="C1165" s="5">
        <v>28.215</v>
      </c>
      <c r="D1165" s="5">
        <v>0</v>
      </c>
      <c r="E1165" s="5" t="s">
        <v>10</v>
      </c>
      <c r="F1165" s="5" t="s">
        <v>13</v>
      </c>
      <c r="G1165" s="5">
        <v>2200.8308499999998</v>
      </c>
    </row>
    <row r="1166" spans="1:7" ht="21">
      <c r="A1166" s="5">
        <v>41</v>
      </c>
      <c r="B1166" s="5" t="s">
        <v>6</v>
      </c>
      <c r="C1166" s="5">
        <v>28.31</v>
      </c>
      <c r="D1166" s="5">
        <v>1</v>
      </c>
      <c r="E1166" s="5" t="s">
        <v>10</v>
      </c>
      <c r="F1166" s="5" t="s">
        <v>12</v>
      </c>
      <c r="G1166" s="5">
        <v>7153.5538999999999</v>
      </c>
    </row>
    <row r="1167" spans="1:7" ht="21">
      <c r="A1167" s="5">
        <v>35</v>
      </c>
      <c r="B1167" s="5" t="s">
        <v>6</v>
      </c>
      <c r="C1167" s="5">
        <v>26.125</v>
      </c>
      <c r="D1167" s="5">
        <v>0</v>
      </c>
      <c r="E1167" s="5" t="s">
        <v>10</v>
      </c>
      <c r="F1167" s="5" t="s">
        <v>13</v>
      </c>
      <c r="G1167" s="5">
        <v>5227.9887500000004</v>
      </c>
    </row>
    <row r="1168" spans="1:7" ht="21">
      <c r="A1168" s="5">
        <v>57</v>
      </c>
      <c r="B1168" s="5" t="s">
        <v>9</v>
      </c>
      <c r="C1168" s="5">
        <v>40.369999999999997</v>
      </c>
      <c r="D1168" s="5">
        <v>0</v>
      </c>
      <c r="E1168" s="5" t="s">
        <v>10</v>
      </c>
      <c r="F1168" s="5" t="s">
        <v>11</v>
      </c>
      <c r="G1168" s="5">
        <v>10982.5013</v>
      </c>
    </row>
    <row r="1169" spans="1:7" ht="21">
      <c r="A1169" s="5">
        <v>29</v>
      </c>
      <c r="B1169" s="5" t="s">
        <v>6</v>
      </c>
      <c r="C1169" s="5">
        <v>24.6</v>
      </c>
      <c r="D1169" s="5">
        <v>2</v>
      </c>
      <c r="E1169" s="5" t="s">
        <v>10</v>
      </c>
      <c r="F1169" s="5" t="s">
        <v>8</v>
      </c>
      <c r="G1169" s="5">
        <v>4529.4769999999999</v>
      </c>
    </row>
    <row r="1170" spans="1:7" ht="21">
      <c r="A1170" s="5">
        <v>32</v>
      </c>
      <c r="B1170" s="5" t="s">
        <v>9</v>
      </c>
      <c r="C1170" s="5">
        <v>35.200000000000003</v>
      </c>
      <c r="D1170" s="5">
        <v>2</v>
      </c>
      <c r="E1170" s="5" t="s">
        <v>10</v>
      </c>
      <c r="F1170" s="5" t="s">
        <v>8</v>
      </c>
      <c r="G1170" s="5">
        <v>4670.6400000000003</v>
      </c>
    </row>
    <row r="1171" spans="1:7" ht="21">
      <c r="A1171" s="5">
        <v>37</v>
      </c>
      <c r="B1171" s="5" t="s">
        <v>6</v>
      </c>
      <c r="C1171" s="5">
        <v>34.104999999999997</v>
      </c>
      <c r="D1171" s="5">
        <v>1</v>
      </c>
      <c r="E1171" s="5" t="s">
        <v>10</v>
      </c>
      <c r="F1171" s="5" t="s">
        <v>12</v>
      </c>
      <c r="G1171" s="5">
        <v>6112.3529500000004</v>
      </c>
    </row>
    <row r="1172" spans="1:7" ht="21">
      <c r="A1172" s="5">
        <v>18</v>
      </c>
      <c r="B1172" s="5" t="s">
        <v>9</v>
      </c>
      <c r="C1172" s="5">
        <v>27.36</v>
      </c>
      <c r="D1172" s="5">
        <v>1</v>
      </c>
      <c r="E1172" s="5" t="s">
        <v>7</v>
      </c>
      <c r="F1172" s="5" t="s">
        <v>13</v>
      </c>
      <c r="G1172" s="5">
        <v>17178.682400000002</v>
      </c>
    </row>
    <row r="1173" spans="1:7" ht="21">
      <c r="A1173" s="5">
        <v>43</v>
      </c>
      <c r="B1173" s="5" t="s">
        <v>6</v>
      </c>
      <c r="C1173" s="5">
        <v>26.7</v>
      </c>
      <c r="D1173" s="5">
        <v>2</v>
      </c>
      <c r="E1173" s="5" t="s">
        <v>7</v>
      </c>
      <c r="F1173" s="5" t="s">
        <v>8</v>
      </c>
      <c r="G1173" s="5">
        <v>22478.6</v>
      </c>
    </row>
    <row r="1174" spans="1:7" ht="21">
      <c r="A1174" s="5">
        <v>56</v>
      </c>
      <c r="B1174" s="5" t="s">
        <v>6</v>
      </c>
      <c r="C1174" s="5">
        <v>41.91</v>
      </c>
      <c r="D1174" s="5">
        <v>0</v>
      </c>
      <c r="E1174" s="5" t="s">
        <v>10</v>
      </c>
      <c r="F1174" s="5" t="s">
        <v>11</v>
      </c>
      <c r="G1174" s="5">
        <v>11093.6229</v>
      </c>
    </row>
    <row r="1175" spans="1:7" ht="21">
      <c r="A1175" s="5">
        <v>38</v>
      </c>
      <c r="B1175" s="5" t="s">
        <v>9</v>
      </c>
      <c r="C1175" s="5">
        <v>29.26</v>
      </c>
      <c r="D1175" s="5">
        <v>2</v>
      </c>
      <c r="E1175" s="5" t="s">
        <v>10</v>
      </c>
      <c r="F1175" s="5" t="s">
        <v>12</v>
      </c>
      <c r="G1175" s="5">
        <v>6457.8433999999997</v>
      </c>
    </row>
    <row r="1176" spans="1:7" ht="21">
      <c r="A1176" s="5">
        <v>29</v>
      </c>
      <c r="B1176" s="5" t="s">
        <v>9</v>
      </c>
      <c r="C1176" s="5">
        <v>32.11</v>
      </c>
      <c r="D1176" s="5">
        <v>2</v>
      </c>
      <c r="E1176" s="5" t="s">
        <v>10</v>
      </c>
      <c r="F1176" s="5" t="s">
        <v>12</v>
      </c>
      <c r="G1176" s="5">
        <v>4433.9159</v>
      </c>
    </row>
    <row r="1177" spans="1:7" ht="21">
      <c r="A1177" s="5">
        <v>22</v>
      </c>
      <c r="B1177" s="5" t="s">
        <v>6</v>
      </c>
      <c r="C1177" s="5">
        <v>27.1</v>
      </c>
      <c r="D1177" s="5">
        <v>0</v>
      </c>
      <c r="E1177" s="5" t="s">
        <v>10</v>
      </c>
      <c r="F1177" s="5" t="s">
        <v>8</v>
      </c>
      <c r="G1177" s="5">
        <v>2154.3609999999999</v>
      </c>
    </row>
    <row r="1178" spans="1:7" ht="21">
      <c r="A1178" s="5">
        <v>52</v>
      </c>
      <c r="B1178" s="5" t="s">
        <v>6</v>
      </c>
      <c r="C1178" s="5">
        <v>24.13</v>
      </c>
      <c r="D1178" s="5">
        <v>1</v>
      </c>
      <c r="E1178" s="5" t="s">
        <v>7</v>
      </c>
      <c r="F1178" s="5" t="s">
        <v>12</v>
      </c>
      <c r="G1178" s="5">
        <v>23887.662700000001</v>
      </c>
    </row>
    <row r="1179" spans="1:7" ht="21">
      <c r="A1179" s="5">
        <v>40</v>
      </c>
      <c r="B1179" s="5" t="s">
        <v>6</v>
      </c>
      <c r="C1179" s="5">
        <v>27.4</v>
      </c>
      <c r="D1179" s="5">
        <v>1</v>
      </c>
      <c r="E1179" s="5" t="s">
        <v>10</v>
      </c>
      <c r="F1179" s="5" t="s">
        <v>8</v>
      </c>
      <c r="G1179" s="5">
        <v>6496.8860000000004</v>
      </c>
    </row>
    <row r="1180" spans="1:7" ht="21">
      <c r="A1180" s="5">
        <v>23</v>
      </c>
      <c r="B1180" s="5" t="s">
        <v>6</v>
      </c>
      <c r="C1180" s="5">
        <v>34.865000000000002</v>
      </c>
      <c r="D1180" s="5">
        <v>0</v>
      </c>
      <c r="E1180" s="5" t="s">
        <v>10</v>
      </c>
      <c r="F1180" s="5" t="s">
        <v>13</v>
      </c>
      <c r="G1180" s="5">
        <v>2899.4893499999998</v>
      </c>
    </row>
    <row r="1181" spans="1:7" ht="21">
      <c r="A1181" s="5">
        <v>31</v>
      </c>
      <c r="B1181" s="5" t="s">
        <v>9</v>
      </c>
      <c r="C1181" s="5">
        <v>29.81</v>
      </c>
      <c r="D1181" s="5">
        <v>0</v>
      </c>
      <c r="E1181" s="5" t="s">
        <v>7</v>
      </c>
      <c r="F1181" s="5" t="s">
        <v>11</v>
      </c>
      <c r="G1181" s="5">
        <v>19350.368900000001</v>
      </c>
    </row>
    <row r="1182" spans="1:7" ht="21">
      <c r="A1182" s="5">
        <v>42</v>
      </c>
      <c r="B1182" s="5" t="s">
        <v>6</v>
      </c>
      <c r="C1182" s="5">
        <v>41.325000000000003</v>
      </c>
      <c r="D1182" s="5">
        <v>1</v>
      </c>
      <c r="E1182" s="5" t="s">
        <v>10</v>
      </c>
      <c r="F1182" s="5" t="s">
        <v>13</v>
      </c>
      <c r="G1182" s="5">
        <v>7650.7737500000003</v>
      </c>
    </row>
    <row r="1183" spans="1:7" ht="21">
      <c r="A1183" s="5">
        <v>24</v>
      </c>
      <c r="B1183" s="5" t="s">
        <v>6</v>
      </c>
      <c r="C1183" s="5">
        <v>29.925000000000001</v>
      </c>
      <c r="D1183" s="5">
        <v>0</v>
      </c>
      <c r="E1183" s="5" t="s">
        <v>10</v>
      </c>
      <c r="F1183" s="5" t="s">
        <v>12</v>
      </c>
      <c r="G1183" s="5">
        <v>2850.6837500000001</v>
      </c>
    </row>
    <row r="1184" spans="1:7" ht="21">
      <c r="A1184" s="5">
        <v>25</v>
      </c>
      <c r="B1184" s="5" t="s">
        <v>6</v>
      </c>
      <c r="C1184" s="5">
        <v>30.3</v>
      </c>
      <c r="D1184" s="5">
        <v>0</v>
      </c>
      <c r="E1184" s="5" t="s">
        <v>10</v>
      </c>
      <c r="F1184" s="5" t="s">
        <v>8</v>
      </c>
      <c r="G1184" s="5">
        <v>2632.9920000000002</v>
      </c>
    </row>
    <row r="1185" spans="1:7" ht="21">
      <c r="A1185" s="5">
        <v>48</v>
      </c>
      <c r="B1185" s="5" t="s">
        <v>6</v>
      </c>
      <c r="C1185" s="5">
        <v>27.36</v>
      </c>
      <c r="D1185" s="5">
        <v>1</v>
      </c>
      <c r="E1185" s="5" t="s">
        <v>10</v>
      </c>
      <c r="F1185" s="5" t="s">
        <v>13</v>
      </c>
      <c r="G1185" s="5">
        <v>9447.3824000000004</v>
      </c>
    </row>
    <row r="1186" spans="1:7" ht="21">
      <c r="A1186" s="5">
        <v>23</v>
      </c>
      <c r="B1186" s="5" t="s">
        <v>6</v>
      </c>
      <c r="C1186" s="5">
        <v>28.49</v>
      </c>
      <c r="D1186" s="5">
        <v>1</v>
      </c>
      <c r="E1186" s="5" t="s">
        <v>7</v>
      </c>
      <c r="F1186" s="5" t="s">
        <v>11</v>
      </c>
      <c r="G1186" s="5">
        <v>18328.238099999999</v>
      </c>
    </row>
    <row r="1187" spans="1:7" ht="21">
      <c r="A1187" s="5">
        <v>45</v>
      </c>
      <c r="B1187" s="5" t="s">
        <v>9</v>
      </c>
      <c r="C1187" s="5">
        <v>23.56</v>
      </c>
      <c r="D1187" s="5">
        <v>2</v>
      </c>
      <c r="E1187" s="5" t="s">
        <v>10</v>
      </c>
      <c r="F1187" s="5" t="s">
        <v>13</v>
      </c>
      <c r="G1187" s="5">
        <v>8603.8233999999993</v>
      </c>
    </row>
    <row r="1188" spans="1:7" ht="21">
      <c r="A1188" s="5">
        <v>20</v>
      </c>
      <c r="B1188" s="5" t="s">
        <v>9</v>
      </c>
      <c r="C1188" s="5">
        <v>35.625</v>
      </c>
      <c r="D1188" s="5">
        <v>3</v>
      </c>
      <c r="E1188" s="5" t="s">
        <v>7</v>
      </c>
      <c r="F1188" s="5" t="s">
        <v>12</v>
      </c>
      <c r="G1188" s="5">
        <v>37465.34375</v>
      </c>
    </row>
    <row r="1189" spans="1:7" ht="21">
      <c r="A1189" s="5">
        <v>62</v>
      </c>
      <c r="B1189" s="5" t="s">
        <v>6</v>
      </c>
      <c r="C1189" s="5">
        <v>32.68</v>
      </c>
      <c r="D1189" s="5">
        <v>0</v>
      </c>
      <c r="E1189" s="5" t="s">
        <v>10</v>
      </c>
      <c r="F1189" s="5" t="s">
        <v>12</v>
      </c>
      <c r="G1189" s="5">
        <v>13844.797200000001</v>
      </c>
    </row>
    <row r="1190" spans="1:7" ht="21">
      <c r="A1190" s="5">
        <v>43</v>
      </c>
      <c r="B1190" s="5" t="s">
        <v>6</v>
      </c>
      <c r="C1190" s="5">
        <v>25.27</v>
      </c>
      <c r="D1190" s="5">
        <v>1</v>
      </c>
      <c r="E1190" s="5" t="s">
        <v>7</v>
      </c>
      <c r="F1190" s="5" t="s">
        <v>13</v>
      </c>
      <c r="G1190" s="5">
        <v>21771.3423</v>
      </c>
    </row>
    <row r="1191" spans="1:7" ht="21">
      <c r="A1191" s="5">
        <v>23</v>
      </c>
      <c r="B1191" s="5" t="s">
        <v>6</v>
      </c>
      <c r="C1191" s="5">
        <v>28</v>
      </c>
      <c r="D1191" s="5">
        <v>0</v>
      </c>
      <c r="E1191" s="5" t="s">
        <v>10</v>
      </c>
      <c r="F1191" s="5" t="s">
        <v>8</v>
      </c>
      <c r="G1191" s="5">
        <v>13126.677449999999</v>
      </c>
    </row>
    <row r="1192" spans="1:7" ht="21">
      <c r="A1192" s="5">
        <v>31</v>
      </c>
      <c r="B1192" s="5" t="s">
        <v>6</v>
      </c>
      <c r="C1192" s="5">
        <v>32.774999999999999</v>
      </c>
      <c r="D1192" s="5">
        <v>2</v>
      </c>
      <c r="E1192" s="5" t="s">
        <v>10</v>
      </c>
      <c r="F1192" s="5" t="s">
        <v>12</v>
      </c>
      <c r="G1192" s="5">
        <v>5327.4002499999997</v>
      </c>
    </row>
    <row r="1193" spans="1:7" ht="21">
      <c r="A1193" s="5">
        <v>41</v>
      </c>
      <c r="B1193" s="5" t="s">
        <v>6</v>
      </c>
      <c r="C1193" s="5">
        <v>21.754999999999999</v>
      </c>
      <c r="D1193" s="5">
        <v>1</v>
      </c>
      <c r="E1193" s="5" t="s">
        <v>10</v>
      </c>
      <c r="F1193" s="5" t="s">
        <v>13</v>
      </c>
      <c r="G1193" s="5">
        <v>13725.47184</v>
      </c>
    </row>
    <row r="1194" spans="1:7" ht="21">
      <c r="A1194" s="5">
        <v>58</v>
      </c>
      <c r="B1194" s="5" t="s">
        <v>6</v>
      </c>
      <c r="C1194" s="5">
        <v>32.395000000000003</v>
      </c>
      <c r="D1194" s="5">
        <v>1</v>
      </c>
      <c r="E1194" s="5" t="s">
        <v>10</v>
      </c>
      <c r="F1194" s="5" t="s">
        <v>13</v>
      </c>
      <c r="G1194" s="5">
        <v>13019.161050000001</v>
      </c>
    </row>
    <row r="1195" spans="1:7" ht="21">
      <c r="A1195" s="5">
        <v>48</v>
      </c>
      <c r="B1195" s="5" t="s">
        <v>6</v>
      </c>
      <c r="C1195" s="5">
        <v>36.575000000000003</v>
      </c>
      <c r="D1195" s="5">
        <v>0</v>
      </c>
      <c r="E1195" s="5" t="s">
        <v>10</v>
      </c>
      <c r="F1195" s="5" t="s">
        <v>12</v>
      </c>
      <c r="G1195" s="5">
        <v>8671.1912499999999</v>
      </c>
    </row>
    <row r="1196" spans="1:7" ht="21">
      <c r="A1196" s="5">
        <v>31</v>
      </c>
      <c r="B1196" s="5" t="s">
        <v>6</v>
      </c>
      <c r="C1196" s="5">
        <v>21.754999999999999</v>
      </c>
      <c r="D1196" s="5">
        <v>0</v>
      </c>
      <c r="E1196" s="5" t="s">
        <v>10</v>
      </c>
      <c r="F1196" s="5" t="s">
        <v>12</v>
      </c>
      <c r="G1196" s="5">
        <v>4134.0824499999999</v>
      </c>
    </row>
    <row r="1197" spans="1:7" ht="21">
      <c r="A1197" s="5">
        <v>19</v>
      </c>
      <c r="B1197" s="5" t="s">
        <v>6</v>
      </c>
      <c r="C1197" s="5">
        <v>27.93</v>
      </c>
      <c r="D1197" s="5">
        <v>3</v>
      </c>
      <c r="E1197" s="5" t="s">
        <v>10</v>
      </c>
      <c r="F1197" s="5" t="s">
        <v>12</v>
      </c>
      <c r="G1197" s="5">
        <v>18838.703659999999</v>
      </c>
    </row>
    <row r="1198" spans="1:7" ht="21">
      <c r="A1198" s="5">
        <v>19</v>
      </c>
      <c r="B1198" s="5" t="s">
        <v>6</v>
      </c>
      <c r="C1198" s="5">
        <v>30.02</v>
      </c>
      <c r="D1198" s="5">
        <v>0</v>
      </c>
      <c r="E1198" s="5" t="s">
        <v>7</v>
      </c>
      <c r="F1198" s="5" t="s">
        <v>12</v>
      </c>
      <c r="G1198" s="5">
        <v>33307.550799999997</v>
      </c>
    </row>
    <row r="1199" spans="1:7" ht="21">
      <c r="A1199" s="5">
        <v>41</v>
      </c>
      <c r="B1199" s="5" t="s">
        <v>9</v>
      </c>
      <c r="C1199" s="5">
        <v>33.549999999999997</v>
      </c>
      <c r="D1199" s="5">
        <v>0</v>
      </c>
      <c r="E1199" s="5" t="s">
        <v>10</v>
      </c>
      <c r="F1199" s="5" t="s">
        <v>11</v>
      </c>
      <c r="G1199" s="5">
        <v>5699.8374999999996</v>
      </c>
    </row>
    <row r="1200" spans="1:7" ht="21">
      <c r="A1200" s="5">
        <v>40</v>
      </c>
      <c r="B1200" s="5" t="s">
        <v>9</v>
      </c>
      <c r="C1200" s="5">
        <v>29.355</v>
      </c>
      <c r="D1200" s="5">
        <v>1</v>
      </c>
      <c r="E1200" s="5" t="s">
        <v>10</v>
      </c>
      <c r="F1200" s="5" t="s">
        <v>12</v>
      </c>
      <c r="G1200" s="5">
        <v>6393.6034499999996</v>
      </c>
    </row>
    <row r="1201" spans="1:7" ht="21">
      <c r="A1201" s="5">
        <v>31</v>
      </c>
      <c r="B1201" s="5" t="s">
        <v>6</v>
      </c>
      <c r="C1201" s="5">
        <v>25.8</v>
      </c>
      <c r="D1201" s="5">
        <v>2</v>
      </c>
      <c r="E1201" s="5" t="s">
        <v>10</v>
      </c>
      <c r="F1201" s="5" t="s">
        <v>8</v>
      </c>
      <c r="G1201" s="5">
        <v>4934.7049999999999</v>
      </c>
    </row>
    <row r="1202" spans="1:7" ht="21">
      <c r="A1202" s="5">
        <v>37</v>
      </c>
      <c r="B1202" s="5" t="s">
        <v>9</v>
      </c>
      <c r="C1202" s="5">
        <v>24.32</v>
      </c>
      <c r="D1202" s="5">
        <v>2</v>
      </c>
      <c r="E1202" s="5" t="s">
        <v>10</v>
      </c>
      <c r="F1202" s="5" t="s">
        <v>12</v>
      </c>
      <c r="G1202" s="5">
        <v>6198.7518</v>
      </c>
    </row>
    <row r="1203" spans="1:7" ht="21">
      <c r="A1203" s="5">
        <v>46</v>
      </c>
      <c r="B1203" s="5" t="s">
        <v>9</v>
      </c>
      <c r="C1203" s="5">
        <v>40.375</v>
      </c>
      <c r="D1203" s="5">
        <v>2</v>
      </c>
      <c r="E1203" s="5" t="s">
        <v>10</v>
      </c>
      <c r="F1203" s="5" t="s">
        <v>12</v>
      </c>
      <c r="G1203" s="5">
        <v>8733.2292500000003</v>
      </c>
    </row>
    <row r="1204" spans="1:7" ht="21">
      <c r="A1204" s="5">
        <v>22</v>
      </c>
      <c r="B1204" s="5" t="s">
        <v>9</v>
      </c>
      <c r="C1204" s="5">
        <v>32.11</v>
      </c>
      <c r="D1204" s="5">
        <v>0</v>
      </c>
      <c r="E1204" s="5" t="s">
        <v>10</v>
      </c>
      <c r="F1204" s="5" t="s">
        <v>12</v>
      </c>
      <c r="G1204" s="5">
        <v>2055.3249000000001</v>
      </c>
    </row>
    <row r="1205" spans="1:7" ht="21">
      <c r="A1205" s="5">
        <v>51</v>
      </c>
      <c r="B1205" s="5" t="s">
        <v>9</v>
      </c>
      <c r="C1205" s="5">
        <v>32.299999999999997</v>
      </c>
      <c r="D1205" s="5">
        <v>1</v>
      </c>
      <c r="E1205" s="5" t="s">
        <v>10</v>
      </c>
      <c r="F1205" s="5" t="s">
        <v>13</v>
      </c>
      <c r="G1205" s="5">
        <v>9964.06</v>
      </c>
    </row>
    <row r="1206" spans="1:7" ht="21">
      <c r="A1206" s="5">
        <v>18</v>
      </c>
      <c r="B1206" s="5" t="s">
        <v>6</v>
      </c>
      <c r="C1206" s="5">
        <v>27.28</v>
      </c>
      <c r="D1206" s="5">
        <v>3</v>
      </c>
      <c r="E1206" s="5" t="s">
        <v>7</v>
      </c>
      <c r="F1206" s="5" t="s">
        <v>11</v>
      </c>
      <c r="G1206" s="5">
        <v>18223.4512</v>
      </c>
    </row>
    <row r="1207" spans="1:7" ht="21">
      <c r="A1207" s="5">
        <v>35</v>
      </c>
      <c r="B1207" s="5" t="s">
        <v>9</v>
      </c>
      <c r="C1207" s="5">
        <v>17.86</v>
      </c>
      <c r="D1207" s="5">
        <v>1</v>
      </c>
      <c r="E1207" s="5" t="s">
        <v>10</v>
      </c>
      <c r="F1207" s="5" t="s">
        <v>12</v>
      </c>
      <c r="G1207" s="5">
        <v>5116.5003999999999</v>
      </c>
    </row>
    <row r="1208" spans="1:7" ht="21">
      <c r="A1208" s="5">
        <v>59</v>
      </c>
      <c r="B1208" s="5" t="s">
        <v>6</v>
      </c>
      <c r="C1208" s="5">
        <v>34.799999999999997</v>
      </c>
      <c r="D1208" s="5">
        <v>2</v>
      </c>
      <c r="E1208" s="5" t="s">
        <v>10</v>
      </c>
      <c r="F1208" s="5" t="s">
        <v>8</v>
      </c>
      <c r="G1208" s="5">
        <v>36910.608030000003</v>
      </c>
    </row>
    <row r="1209" spans="1:7" ht="21">
      <c r="A1209" s="5">
        <v>36</v>
      </c>
      <c r="B1209" s="5" t="s">
        <v>9</v>
      </c>
      <c r="C1209" s="5">
        <v>33.4</v>
      </c>
      <c r="D1209" s="5">
        <v>2</v>
      </c>
      <c r="E1209" s="5" t="s">
        <v>7</v>
      </c>
      <c r="F1209" s="5" t="s">
        <v>8</v>
      </c>
      <c r="G1209" s="5">
        <v>38415.474000000002</v>
      </c>
    </row>
    <row r="1210" spans="1:7" ht="21">
      <c r="A1210" s="5">
        <v>37</v>
      </c>
      <c r="B1210" s="5" t="s">
        <v>6</v>
      </c>
      <c r="C1210" s="5">
        <v>25.555</v>
      </c>
      <c r="D1210" s="5">
        <v>1</v>
      </c>
      <c r="E1210" s="5" t="s">
        <v>7</v>
      </c>
      <c r="F1210" s="5" t="s">
        <v>13</v>
      </c>
      <c r="G1210" s="5">
        <v>20296.863450000001</v>
      </c>
    </row>
    <row r="1211" spans="1:7" ht="21">
      <c r="A1211" s="5">
        <v>59</v>
      </c>
      <c r="B1211" s="5" t="s">
        <v>9</v>
      </c>
      <c r="C1211" s="5">
        <v>37.1</v>
      </c>
      <c r="D1211" s="5">
        <v>1</v>
      </c>
      <c r="E1211" s="5" t="s">
        <v>10</v>
      </c>
      <c r="F1211" s="5" t="s">
        <v>8</v>
      </c>
      <c r="G1211" s="5">
        <v>12347.172</v>
      </c>
    </row>
    <row r="1212" spans="1:7" ht="21">
      <c r="A1212" s="5">
        <v>36</v>
      </c>
      <c r="B1212" s="5" t="s">
        <v>9</v>
      </c>
      <c r="C1212" s="5">
        <v>30.875</v>
      </c>
      <c r="D1212" s="5">
        <v>1</v>
      </c>
      <c r="E1212" s="5" t="s">
        <v>10</v>
      </c>
      <c r="F1212" s="5" t="s">
        <v>12</v>
      </c>
      <c r="G1212" s="5">
        <v>5373.3642499999996</v>
      </c>
    </row>
    <row r="1213" spans="1:7" ht="21">
      <c r="A1213" s="5">
        <v>39</v>
      </c>
      <c r="B1213" s="5" t="s">
        <v>9</v>
      </c>
      <c r="C1213" s="5">
        <v>34.1</v>
      </c>
      <c r="D1213" s="5">
        <v>2</v>
      </c>
      <c r="E1213" s="5" t="s">
        <v>10</v>
      </c>
      <c r="F1213" s="5" t="s">
        <v>11</v>
      </c>
      <c r="G1213" s="5">
        <v>23563.016179999999</v>
      </c>
    </row>
    <row r="1214" spans="1:7" ht="21">
      <c r="A1214" s="5">
        <v>18</v>
      </c>
      <c r="B1214" s="5" t="s">
        <v>9</v>
      </c>
      <c r="C1214" s="5">
        <v>21.47</v>
      </c>
      <c r="D1214" s="5">
        <v>0</v>
      </c>
      <c r="E1214" s="5" t="s">
        <v>10</v>
      </c>
      <c r="F1214" s="5" t="s">
        <v>13</v>
      </c>
      <c r="G1214" s="5">
        <v>1702.4553000000001</v>
      </c>
    </row>
    <row r="1215" spans="1:7" ht="21">
      <c r="A1215" s="5">
        <v>52</v>
      </c>
      <c r="B1215" s="5" t="s">
        <v>6</v>
      </c>
      <c r="C1215" s="5">
        <v>33.299999999999997</v>
      </c>
      <c r="D1215" s="5">
        <v>2</v>
      </c>
      <c r="E1215" s="5" t="s">
        <v>10</v>
      </c>
      <c r="F1215" s="5" t="s">
        <v>8</v>
      </c>
      <c r="G1215" s="5">
        <v>10806.839</v>
      </c>
    </row>
    <row r="1216" spans="1:7" ht="21">
      <c r="A1216" s="5">
        <v>27</v>
      </c>
      <c r="B1216" s="5" t="s">
        <v>6</v>
      </c>
      <c r="C1216" s="5">
        <v>31.254999999999999</v>
      </c>
      <c r="D1216" s="5">
        <v>1</v>
      </c>
      <c r="E1216" s="5" t="s">
        <v>10</v>
      </c>
      <c r="F1216" s="5" t="s">
        <v>12</v>
      </c>
      <c r="G1216" s="5">
        <v>3956.0714499999999</v>
      </c>
    </row>
    <row r="1217" spans="1:7" ht="21">
      <c r="A1217" s="5">
        <v>18</v>
      </c>
      <c r="B1217" s="5" t="s">
        <v>9</v>
      </c>
      <c r="C1217" s="5">
        <v>39.14</v>
      </c>
      <c r="D1217" s="5">
        <v>0</v>
      </c>
      <c r="E1217" s="5" t="s">
        <v>10</v>
      </c>
      <c r="F1217" s="5" t="s">
        <v>13</v>
      </c>
      <c r="G1217" s="5">
        <v>12890.057650000001</v>
      </c>
    </row>
    <row r="1218" spans="1:7" ht="21">
      <c r="A1218" s="5">
        <v>40</v>
      </c>
      <c r="B1218" s="5" t="s">
        <v>9</v>
      </c>
      <c r="C1218" s="5">
        <v>25.08</v>
      </c>
      <c r="D1218" s="5">
        <v>0</v>
      </c>
      <c r="E1218" s="5" t="s">
        <v>10</v>
      </c>
      <c r="F1218" s="5" t="s">
        <v>11</v>
      </c>
      <c r="G1218" s="5">
        <v>5415.6611999999996</v>
      </c>
    </row>
    <row r="1219" spans="1:7" ht="21">
      <c r="A1219" s="5">
        <v>29</v>
      </c>
      <c r="B1219" s="5" t="s">
        <v>9</v>
      </c>
      <c r="C1219" s="5">
        <v>37.29</v>
      </c>
      <c r="D1219" s="5">
        <v>2</v>
      </c>
      <c r="E1219" s="5" t="s">
        <v>10</v>
      </c>
      <c r="F1219" s="5" t="s">
        <v>11</v>
      </c>
      <c r="G1219" s="5">
        <v>4058.1161000000002</v>
      </c>
    </row>
    <row r="1220" spans="1:7" ht="21">
      <c r="A1220" s="5">
        <v>46</v>
      </c>
      <c r="B1220" s="5" t="s">
        <v>6</v>
      </c>
      <c r="C1220" s="5">
        <v>34.6</v>
      </c>
      <c r="D1220" s="5">
        <v>1</v>
      </c>
      <c r="E1220" s="5" t="s">
        <v>7</v>
      </c>
      <c r="F1220" s="5" t="s">
        <v>8</v>
      </c>
      <c r="G1220" s="5">
        <v>41661.601999999999</v>
      </c>
    </row>
    <row r="1221" spans="1:7" ht="21">
      <c r="A1221" s="5">
        <v>38</v>
      </c>
      <c r="B1221" s="5" t="s">
        <v>6</v>
      </c>
      <c r="C1221" s="5">
        <v>30.21</v>
      </c>
      <c r="D1221" s="5">
        <v>3</v>
      </c>
      <c r="E1221" s="5" t="s">
        <v>10</v>
      </c>
      <c r="F1221" s="5" t="s">
        <v>12</v>
      </c>
      <c r="G1221" s="5">
        <v>7537.1638999999996</v>
      </c>
    </row>
    <row r="1222" spans="1:7" ht="21">
      <c r="A1222" s="5">
        <v>30</v>
      </c>
      <c r="B1222" s="5" t="s">
        <v>6</v>
      </c>
      <c r="C1222" s="5">
        <v>21.945</v>
      </c>
      <c r="D1222" s="5">
        <v>1</v>
      </c>
      <c r="E1222" s="5" t="s">
        <v>10</v>
      </c>
      <c r="F1222" s="5" t="s">
        <v>13</v>
      </c>
      <c r="G1222" s="5">
        <v>4718.2035500000002</v>
      </c>
    </row>
    <row r="1223" spans="1:7" ht="21">
      <c r="A1223" s="5">
        <v>40</v>
      </c>
      <c r="B1223" s="5" t="s">
        <v>9</v>
      </c>
      <c r="C1223" s="5">
        <v>24.97</v>
      </c>
      <c r="D1223" s="5">
        <v>2</v>
      </c>
      <c r="E1223" s="5" t="s">
        <v>10</v>
      </c>
      <c r="F1223" s="5" t="s">
        <v>11</v>
      </c>
      <c r="G1223" s="5">
        <v>6593.5083000000004</v>
      </c>
    </row>
    <row r="1224" spans="1:7" ht="21">
      <c r="A1224" s="5">
        <v>50</v>
      </c>
      <c r="B1224" s="5" t="s">
        <v>9</v>
      </c>
      <c r="C1224" s="5">
        <v>25.3</v>
      </c>
      <c r="D1224" s="5">
        <v>0</v>
      </c>
      <c r="E1224" s="5" t="s">
        <v>10</v>
      </c>
      <c r="F1224" s="5" t="s">
        <v>11</v>
      </c>
      <c r="G1224" s="5">
        <v>8442.6669999999995</v>
      </c>
    </row>
    <row r="1225" spans="1:7" ht="21">
      <c r="A1225" s="5">
        <v>20</v>
      </c>
      <c r="B1225" s="5" t="s">
        <v>6</v>
      </c>
      <c r="C1225" s="5">
        <v>24.42</v>
      </c>
      <c r="D1225" s="5">
        <v>0</v>
      </c>
      <c r="E1225" s="5" t="s">
        <v>7</v>
      </c>
      <c r="F1225" s="5" t="s">
        <v>11</v>
      </c>
      <c r="G1225" s="5">
        <v>26125.674770000001</v>
      </c>
    </row>
    <row r="1226" spans="1:7" ht="21">
      <c r="A1226" s="5">
        <v>41</v>
      </c>
      <c r="B1226" s="5" t="s">
        <v>9</v>
      </c>
      <c r="C1226" s="5">
        <v>23.94</v>
      </c>
      <c r="D1226" s="5">
        <v>1</v>
      </c>
      <c r="E1226" s="5" t="s">
        <v>10</v>
      </c>
      <c r="F1226" s="5" t="s">
        <v>13</v>
      </c>
      <c r="G1226" s="5">
        <v>6858.4795999999997</v>
      </c>
    </row>
    <row r="1227" spans="1:7" ht="21">
      <c r="A1227" s="5">
        <v>33</v>
      </c>
      <c r="B1227" s="5" t="s">
        <v>6</v>
      </c>
      <c r="C1227" s="5">
        <v>39.82</v>
      </c>
      <c r="D1227" s="5">
        <v>1</v>
      </c>
      <c r="E1227" s="5" t="s">
        <v>10</v>
      </c>
      <c r="F1227" s="5" t="s">
        <v>11</v>
      </c>
      <c r="G1227" s="5">
        <v>4795.6567999999997</v>
      </c>
    </row>
    <row r="1228" spans="1:7" ht="21">
      <c r="A1228" s="5">
        <v>38</v>
      </c>
      <c r="B1228" s="5" t="s">
        <v>9</v>
      </c>
      <c r="C1228" s="5">
        <v>16.815000000000001</v>
      </c>
      <c r="D1228" s="5">
        <v>2</v>
      </c>
      <c r="E1228" s="5" t="s">
        <v>10</v>
      </c>
      <c r="F1228" s="5" t="s">
        <v>13</v>
      </c>
      <c r="G1228" s="5">
        <v>6640.5448500000002</v>
      </c>
    </row>
    <row r="1229" spans="1:7" ht="21">
      <c r="A1229" s="5">
        <v>42</v>
      </c>
      <c r="B1229" s="5" t="s">
        <v>9</v>
      </c>
      <c r="C1229" s="5">
        <v>37.18</v>
      </c>
      <c r="D1229" s="5">
        <v>2</v>
      </c>
      <c r="E1229" s="5" t="s">
        <v>10</v>
      </c>
      <c r="F1229" s="5" t="s">
        <v>11</v>
      </c>
      <c r="G1229" s="5">
        <v>7162.0122000000001</v>
      </c>
    </row>
    <row r="1230" spans="1:7" ht="21">
      <c r="A1230" s="5">
        <v>56</v>
      </c>
      <c r="B1230" s="5" t="s">
        <v>9</v>
      </c>
      <c r="C1230" s="5">
        <v>34.43</v>
      </c>
      <c r="D1230" s="5">
        <v>0</v>
      </c>
      <c r="E1230" s="5" t="s">
        <v>10</v>
      </c>
      <c r="F1230" s="5" t="s">
        <v>11</v>
      </c>
      <c r="G1230" s="5">
        <v>10594.225700000001</v>
      </c>
    </row>
    <row r="1231" spans="1:7" ht="21">
      <c r="A1231" s="5">
        <v>58</v>
      </c>
      <c r="B1231" s="5" t="s">
        <v>9</v>
      </c>
      <c r="C1231" s="5">
        <v>30.305</v>
      </c>
      <c r="D1231" s="5">
        <v>0</v>
      </c>
      <c r="E1231" s="5" t="s">
        <v>10</v>
      </c>
      <c r="F1231" s="5" t="s">
        <v>13</v>
      </c>
      <c r="G1231" s="5">
        <v>11938.255950000001</v>
      </c>
    </row>
    <row r="1232" spans="1:7" ht="21">
      <c r="A1232" s="5">
        <v>52</v>
      </c>
      <c r="B1232" s="5" t="s">
        <v>9</v>
      </c>
      <c r="C1232" s="5">
        <v>34.484999999999999</v>
      </c>
      <c r="D1232" s="5">
        <v>3</v>
      </c>
      <c r="E1232" s="5" t="s">
        <v>7</v>
      </c>
      <c r="F1232" s="5" t="s">
        <v>12</v>
      </c>
      <c r="G1232" s="5">
        <v>60021.398970000002</v>
      </c>
    </row>
    <row r="1233" spans="1:7" ht="21">
      <c r="A1233" s="5">
        <v>20</v>
      </c>
      <c r="B1233" s="5" t="s">
        <v>6</v>
      </c>
      <c r="C1233" s="5">
        <v>21.8</v>
      </c>
      <c r="D1233" s="5">
        <v>0</v>
      </c>
      <c r="E1233" s="5" t="s">
        <v>7</v>
      </c>
      <c r="F1233" s="5" t="s">
        <v>8</v>
      </c>
      <c r="G1233" s="5">
        <v>20167.336029999999</v>
      </c>
    </row>
    <row r="1234" spans="1:7" ht="21">
      <c r="A1234" s="5">
        <v>54</v>
      </c>
      <c r="B1234" s="5" t="s">
        <v>6</v>
      </c>
      <c r="C1234" s="5">
        <v>24.605</v>
      </c>
      <c r="D1234" s="5">
        <v>3</v>
      </c>
      <c r="E1234" s="5" t="s">
        <v>10</v>
      </c>
      <c r="F1234" s="5" t="s">
        <v>12</v>
      </c>
      <c r="G1234" s="5">
        <v>12479.70895</v>
      </c>
    </row>
    <row r="1235" spans="1:7" ht="21">
      <c r="A1235" s="5">
        <v>58</v>
      </c>
      <c r="B1235" s="5" t="s">
        <v>9</v>
      </c>
      <c r="C1235" s="5">
        <v>23.3</v>
      </c>
      <c r="D1235" s="5">
        <v>0</v>
      </c>
      <c r="E1235" s="5" t="s">
        <v>10</v>
      </c>
      <c r="F1235" s="5" t="s">
        <v>8</v>
      </c>
      <c r="G1235" s="5">
        <v>11345.519</v>
      </c>
    </row>
    <row r="1236" spans="1:7" ht="21">
      <c r="A1236" s="5">
        <v>45</v>
      </c>
      <c r="B1236" s="5" t="s">
        <v>6</v>
      </c>
      <c r="C1236" s="5">
        <v>27.83</v>
      </c>
      <c r="D1236" s="5">
        <v>2</v>
      </c>
      <c r="E1236" s="5" t="s">
        <v>10</v>
      </c>
      <c r="F1236" s="5" t="s">
        <v>11</v>
      </c>
      <c r="G1236" s="5">
        <v>8515.7587000000003</v>
      </c>
    </row>
    <row r="1237" spans="1:7" ht="21">
      <c r="A1237" s="5">
        <v>26</v>
      </c>
      <c r="B1237" s="5" t="s">
        <v>9</v>
      </c>
      <c r="C1237" s="5">
        <v>31.065000000000001</v>
      </c>
      <c r="D1237" s="5">
        <v>0</v>
      </c>
      <c r="E1237" s="5" t="s">
        <v>10</v>
      </c>
      <c r="F1237" s="5" t="s">
        <v>12</v>
      </c>
      <c r="G1237" s="5">
        <v>2699.56835</v>
      </c>
    </row>
    <row r="1238" spans="1:7" ht="21">
      <c r="A1238" s="5">
        <v>63</v>
      </c>
      <c r="B1238" s="5" t="s">
        <v>6</v>
      </c>
      <c r="C1238" s="5">
        <v>21.66</v>
      </c>
      <c r="D1238" s="5">
        <v>0</v>
      </c>
      <c r="E1238" s="5" t="s">
        <v>10</v>
      </c>
      <c r="F1238" s="5" t="s">
        <v>13</v>
      </c>
      <c r="G1238" s="5">
        <v>14449.8544</v>
      </c>
    </row>
    <row r="1239" spans="1:7" ht="21">
      <c r="A1239" s="5">
        <v>58</v>
      </c>
      <c r="B1239" s="5" t="s">
        <v>6</v>
      </c>
      <c r="C1239" s="5">
        <v>28.215</v>
      </c>
      <c r="D1239" s="5">
        <v>0</v>
      </c>
      <c r="E1239" s="5" t="s">
        <v>10</v>
      </c>
      <c r="F1239" s="5" t="s">
        <v>12</v>
      </c>
      <c r="G1239" s="5">
        <v>12224.350850000001</v>
      </c>
    </row>
    <row r="1240" spans="1:7" ht="21">
      <c r="A1240" s="5">
        <v>37</v>
      </c>
      <c r="B1240" s="5" t="s">
        <v>9</v>
      </c>
      <c r="C1240" s="5">
        <v>22.704999999999998</v>
      </c>
      <c r="D1240" s="5">
        <v>3</v>
      </c>
      <c r="E1240" s="5" t="s">
        <v>10</v>
      </c>
      <c r="F1240" s="5" t="s">
        <v>13</v>
      </c>
      <c r="G1240" s="5">
        <v>6985.50695</v>
      </c>
    </row>
    <row r="1241" spans="1:7" ht="21">
      <c r="A1241" s="5">
        <v>25</v>
      </c>
      <c r="B1241" s="5" t="s">
        <v>6</v>
      </c>
      <c r="C1241" s="5">
        <v>42.13</v>
      </c>
      <c r="D1241" s="5">
        <v>1</v>
      </c>
      <c r="E1241" s="5" t="s">
        <v>10</v>
      </c>
      <c r="F1241" s="5" t="s">
        <v>11</v>
      </c>
      <c r="G1241" s="5">
        <v>3238.4357</v>
      </c>
    </row>
    <row r="1242" spans="1:7" ht="21">
      <c r="A1242" s="5">
        <v>52</v>
      </c>
      <c r="B1242" s="5" t="s">
        <v>9</v>
      </c>
      <c r="C1242" s="5">
        <v>41.8</v>
      </c>
      <c r="D1242" s="5">
        <v>2</v>
      </c>
      <c r="E1242" s="5" t="s">
        <v>7</v>
      </c>
      <c r="F1242" s="5" t="s">
        <v>11</v>
      </c>
      <c r="G1242" s="5">
        <v>47269.853999999999</v>
      </c>
    </row>
    <row r="1243" spans="1:7" ht="21">
      <c r="A1243" s="5">
        <v>64</v>
      </c>
      <c r="B1243" s="5" t="s">
        <v>9</v>
      </c>
      <c r="C1243" s="5">
        <v>36.96</v>
      </c>
      <c r="D1243" s="5">
        <v>2</v>
      </c>
      <c r="E1243" s="5" t="s">
        <v>7</v>
      </c>
      <c r="F1243" s="5" t="s">
        <v>11</v>
      </c>
      <c r="G1243" s="5">
        <v>49577.662400000001</v>
      </c>
    </row>
    <row r="1244" spans="1:7" ht="21">
      <c r="A1244" s="5">
        <v>22</v>
      </c>
      <c r="B1244" s="5" t="s">
        <v>6</v>
      </c>
      <c r="C1244" s="5">
        <v>21.28</v>
      </c>
      <c r="D1244" s="5">
        <v>3</v>
      </c>
      <c r="E1244" s="5" t="s">
        <v>10</v>
      </c>
      <c r="F1244" s="5" t="s">
        <v>12</v>
      </c>
      <c r="G1244" s="5">
        <v>4296.2712000000001</v>
      </c>
    </row>
    <row r="1245" spans="1:7" ht="21">
      <c r="A1245" s="5">
        <v>28</v>
      </c>
      <c r="B1245" s="5" t="s">
        <v>6</v>
      </c>
      <c r="C1245" s="5">
        <v>33.11</v>
      </c>
      <c r="D1245" s="5">
        <v>0</v>
      </c>
      <c r="E1245" s="5" t="s">
        <v>10</v>
      </c>
      <c r="F1245" s="5" t="s">
        <v>11</v>
      </c>
      <c r="G1245" s="5">
        <v>3171.6149</v>
      </c>
    </row>
    <row r="1246" spans="1:7" ht="21">
      <c r="A1246" s="5">
        <v>18</v>
      </c>
      <c r="B1246" s="5" t="s">
        <v>9</v>
      </c>
      <c r="C1246" s="5">
        <v>33.33</v>
      </c>
      <c r="D1246" s="5">
        <v>0</v>
      </c>
      <c r="E1246" s="5" t="s">
        <v>10</v>
      </c>
      <c r="F1246" s="5" t="s">
        <v>11</v>
      </c>
      <c r="G1246" s="5">
        <v>1135.9407000000001</v>
      </c>
    </row>
    <row r="1247" spans="1:7" ht="21">
      <c r="A1247" s="5">
        <v>28</v>
      </c>
      <c r="B1247" s="5" t="s">
        <v>9</v>
      </c>
      <c r="C1247" s="5">
        <v>24.3</v>
      </c>
      <c r="D1247" s="5">
        <v>5</v>
      </c>
      <c r="E1247" s="5" t="s">
        <v>10</v>
      </c>
      <c r="F1247" s="5" t="s">
        <v>8</v>
      </c>
      <c r="G1247" s="5">
        <v>5615.3689999999997</v>
      </c>
    </row>
    <row r="1248" spans="1:7" ht="21">
      <c r="A1248" s="5">
        <v>45</v>
      </c>
      <c r="B1248" s="5" t="s">
        <v>6</v>
      </c>
      <c r="C1248" s="5">
        <v>25.7</v>
      </c>
      <c r="D1248" s="5">
        <v>3</v>
      </c>
      <c r="E1248" s="5" t="s">
        <v>10</v>
      </c>
      <c r="F1248" s="5" t="s">
        <v>8</v>
      </c>
      <c r="G1248" s="5">
        <v>9101.7980000000007</v>
      </c>
    </row>
    <row r="1249" spans="1:7" ht="21">
      <c r="A1249" s="5">
        <v>33</v>
      </c>
      <c r="B1249" s="5" t="s">
        <v>9</v>
      </c>
      <c r="C1249" s="5">
        <v>29.4</v>
      </c>
      <c r="D1249" s="5">
        <v>4</v>
      </c>
      <c r="E1249" s="5" t="s">
        <v>10</v>
      </c>
      <c r="F1249" s="5" t="s">
        <v>8</v>
      </c>
      <c r="G1249" s="5">
        <v>6059.1729999999998</v>
      </c>
    </row>
    <row r="1250" spans="1:7" ht="21">
      <c r="A1250" s="5">
        <v>18</v>
      </c>
      <c r="B1250" s="5" t="s">
        <v>6</v>
      </c>
      <c r="C1250" s="5">
        <v>39.82</v>
      </c>
      <c r="D1250" s="5">
        <v>0</v>
      </c>
      <c r="E1250" s="5" t="s">
        <v>10</v>
      </c>
      <c r="F1250" s="5" t="s">
        <v>11</v>
      </c>
      <c r="G1250" s="5">
        <v>1633.9618</v>
      </c>
    </row>
    <row r="1251" spans="1:7" ht="21">
      <c r="A1251" s="5">
        <v>32</v>
      </c>
      <c r="B1251" s="5" t="s">
        <v>9</v>
      </c>
      <c r="C1251" s="5">
        <v>33.630000000000003</v>
      </c>
      <c r="D1251" s="5">
        <v>1</v>
      </c>
      <c r="E1251" s="5" t="s">
        <v>7</v>
      </c>
      <c r="F1251" s="5" t="s">
        <v>13</v>
      </c>
      <c r="G1251" s="5">
        <v>37607.527699999999</v>
      </c>
    </row>
    <row r="1252" spans="1:7" ht="21">
      <c r="A1252" s="5">
        <v>24</v>
      </c>
      <c r="B1252" s="5" t="s">
        <v>9</v>
      </c>
      <c r="C1252" s="5">
        <v>29.83</v>
      </c>
      <c r="D1252" s="5">
        <v>0</v>
      </c>
      <c r="E1252" s="5" t="s">
        <v>7</v>
      </c>
      <c r="F1252" s="5" t="s">
        <v>13</v>
      </c>
      <c r="G1252" s="5">
        <v>18648.421699999999</v>
      </c>
    </row>
    <row r="1253" spans="1:7" ht="21">
      <c r="A1253" s="5">
        <v>19</v>
      </c>
      <c r="B1253" s="5" t="s">
        <v>9</v>
      </c>
      <c r="C1253" s="5">
        <v>19.8</v>
      </c>
      <c r="D1253" s="5">
        <v>0</v>
      </c>
      <c r="E1253" s="5" t="s">
        <v>10</v>
      </c>
      <c r="F1253" s="5" t="s">
        <v>8</v>
      </c>
      <c r="G1253" s="5">
        <v>1241.5650000000001</v>
      </c>
    </row>
    <row r="1254" spans="1:7" ht="21">
      <c r="A1254" s="5">
        <v>20</v>
      </c>
      <c r="B1254" s="5" t="s">
        <v>9</v>
      </c>
      <c r="C1254" s="5">
        <v>27.3</v>
      </c>
      <c r="D1254" s="5">
        <v>0</v>
      </c>
      <c r="E1254" s="5" t="s">
        <v>7</v>
      </c>
      <c r="F1254" s="5" t="s">
        <v>8</v>
      </c>
      <c r="G1254" s="5">
        <v>16232.847</v>
      </c>
    </row>
    <row r="1255" spans="1:7" ht="21">
      <c r="A1255" s="5">
        <v>40</v>
      </c>
      <c r="B1255" s="5" t="s">
        <v>6</v>
      </c>
      <c r="C1255" s="5">
        <v>29.3</v>
      </c>
      <c r="D1255" s="5">
        <v>4</v>
      </c>
      <c r="E1255" s="5" t="s">
        <v>10</v>
      </c>
      <c r="F1255" s="5" t="s">
        <v>8</v>
      </c>
      <c r="G1255" s="5">
        <v>15828.82173</v>
      </c>
    </row>
    <row r="1256" spans="1:7" ht="21">
      <c r="A1256" s="5">
        <v>34</v>
      </c>
      <c r="B1256" s="5" t="s">
        <v>6</v>
      </c>
      <c r="C1256" s="5">
        <v>27.72</v>
      </c>
      <c r="D1256" s="5">
        <v>0</v>
      </c>
      <c r="E1256" s="5" t="s">
        <v>10</v>
      </c>
      <c r="F1256" s="5" t="s">
        <v>11</v>
      </c>
      <c r="G1256" s="5">
        <v>4415.1588000000002</v>
      </c>
    </row>
    <row r="1257" spans="1:7" ht="21">
      <c r="A1257" s="5">
        <v>42</v>
      </c>
      <c r="B1257" s="5" t="s">
        <v>6</v>
      </c>
      <c r="C1257" s="5">
        <v>37.9</v>
      </c>
      <c r="D1257" s="5">
        <v>0</v>
      </c>
      <c r="E1257" s="5" t="s">
        <v>10</v>
      </c>
      <c r="F1257" s="5" t="s">
        <v>8</v>
      </c>
      <c r="G1257" s="5">
        <v>6474.0129999999999</v>
      </c>
    </row>
    <row r="1258" spans="1:7" ht="21">
      <c r="A1258" s="5">
        <v>51</v>
      </c>
      <c r="B1258" s="5" t="s">
        <v>6</v>
      </c>
      <c r="C1258" s="5">
        <v>36.384999999999998</v>
      </c>
      <c r="D1258" s="5">
        <v>3</v>
      </c>
      <c r="E1258" s="5" t="s">
        <v>10</v>
      </c>
      <c r="F1258" s="5" t="s">
        <v>12</v>
      </c>
      <c r="G1258" s="5">
        <v>11436.738149999999</v>
      </c>
    </row>
    <row r="1259" spans="1:7" ht="21">
      <c r="A1259" s="5">
        <v>54</v>
      </c>
      <c r="B1259" s="5" t="s">
        <v>6</v>
      </c>
      <c r="C1259" s="5">
        <v>27.645</v>
      </c>
      <c r="D1259" s="5">
        <v>1</v>
      </c>
      <c r="E1259" s="5" t="s">
        <v>10</v>
      </c>
      <c r="F1259" s="5" t="s">
        <v>12</v>
      </c>
      <c r="G1259" s="5">
        <v>11305.93455</v>
      </c>
    </row>
    <row r="1260" spans="1:7" ht="21">
      <c r="A1260" s="5">
        <v>55</v>
      </c>
      <c r="B1260" s="5" t="s">
        <v>9</v>
      </c>
      <c r="C1260" s="5">
        <v>37.715000000000003</v>
      </c>
      <c r="D1260" s="5">
        <v>3</v>
      </c>
      <c r="E1260" s="5" t="s">
        <v>10</v>
      </c>
      <c r="F1260" s="5" t="s">
        <v>12</v>
      </c>
      <c r="G1260" s="5">
        <v>30063.580549999999</v>
      </c>
    </row>
    <row r="1261" spans="1:7" ht="21">
      <c r="A1261" s="5">
        <v>52</v>
      </c>
      <c r="B1261" s="5" t="s">
        <v>6</v>
      </c>
      <c r="C1261" s="5">
        <v>23.18</v>
      </c>
      <c r="D1261" s="5">
        <v>0</v>
      </c>
      <c r="E1261" s="5" t="s">
        <v>10</v>
      </c>
      <c r="F1261" s="5" t="s">
        <v>13</v>
      </c>
      <c r="G1261" s="5">
        <v>10197.772199999999</v>
      </c>
    </row>
    <row r="1262" spans="1:7" ht="21">
      <c r="A1262" s="5">
        <v>32</v>
      </c>
      <c r="B1262" s="5" t="s">
        <v>6</v>
      </c>
      <c r="C1262" s="5">
        <v>20.52</v>
      </c>
      <c r="D1262" s="5">
        <v>0</v>
      </c>
      <c r="E1262" s="5" t="s">
        <v>10</v>
      </c>
      <c r="F1262" s="5" t="s">
        <v>13</v>
      </c>
      <c r="G1262" s="5">
        <v>4544.2348000000002</v>
      </c>
    </row>
    <row r="1263" spans="1:7" ht="21">
      <c r="A1263" s="5">
        <v>28</v>
      </c>
      <c r="B1263" s="5" t="s">
        <v>9</v>
      </c>
      <c r="C1263" s="5">
        <v>37.1</v>
      </c>
      <c r="D1263" s="5">
        <v>1</v>
      </c>
      <c r="E1263" s="5" t="s">
        <v>10</v>
      </c>
      <c r="F1263" s="5" t="s">
        <v>8</v>
      </c>
      <c r="G1263" s="5">
        <v>3277.1610000000001</v>
      </c>
    </row>
    <row r="1264" spans="1:7" ht="21">
      <c r="A1264" s="5">
        <v>41</v>
      </c>
      <c r="B1264" s="5" t="s">
        <v>6</v>
      </c>
      <c r="C1264" s="5">
        <v>28.05</v>
      </c>
      <c r="D1264" s="5">
        <v>1</v>
      </c>
      <c r="E1264" s="5" t="s">
        <v>10</v>
      </c>
      <c r="F1264" s="5" t="s">
        <v>11</v>
      </c>
      <c r="G1264" s="5">
        <v>6770.1925000000001</v>
      </c>
    </row>
    <row r="1265" spans="1:7" ht="21">
      <c r="A1265" s="5">
        <v>43</v>
      </c>
      <c r="B1265" s="5" t="s">
        <v>6</v>
      </c>
      <c r="C1265" s="5">
        <v>29.9</v>
      </c>
      <c r="D1265" s="5">
        <v>1</v>
      </c>
      <c r="E1265" s="5" t="s">
        <v>10</v>
      </c>
      <c r="F1265" s="5" t="s">
        <v>8</v>
      </c>
      <c r="G1265" s="5">
        <v>7337.7479999999996</v>
      </c>
    </row>
    <row r="1266" spans="1:7" ht="21">
      <c r="A1266" s="5">
        <v>49</v>
      </c>
      <c r="B1266" s="5" t="s">
        <v>6</v>
      </c>
      <c r="C1266" s="5">
        <v>33.344999999999999</v>
      </c>
      <c r="D1266" s="5">
        <v>2</v>
      </c>
      <c r="E1266" s="5" t="s">
        <v>10</v>
      </c>
      <c r="F1266" s="5" t="s">
        <v>13</v>
      </c>
      <c r="G1266" s="5">
        <v>10370.912549999999</v>
      </c>
    </row>
    <row r="1267" spans="1:7" ht="21">
      <c r="A1267" s="5">
        <v>64</v>
      </c>
      <c r="B1267" s="5" t="s">
        <v>9</v>
      </c>
      <c r="C1267" s="5">
        <v>23.76</v>
      </c>
      <c r="D1267" s="5">
        <v>0</v>
      </c>
      <c r="E1267" s="5" t="s">
        <v>7</v>
      </c>
      <c r="F1267" s="5" t="s">
        <v>11</v>
      </c>
      <c r="G1267" s="5">
        <v>26926.5144</v>
      </c>
    </row>
    <row r="1268" spans="1:7" ht="21">
      <c r="A1268" s="5">
        <v>55</v>
      </c>
      <c r="B1268" s="5" t="s">
        <v>6</v>
      </c>
      <c r="C1268" s="5">
        <v>30.5</v>
      </c>
      <c r="D1268" s="5">
        <v>0</v>
      </c>
      <c r="E1268" s="5" t="s">
        <v>10</v>
      </c>
      <c r="F1268" s="5" t="s">
        <v>8</v>
      </c>
      <c r="G1268" s="5">
        <v>10704.47</v>
      </c>
    </row>
    <row r="1269" spans="1:7" ht="21">
      <c r="A1269" s="5">
        <v>24</v>
      </c>
      <c r="B1269" s="5" t="s">
        <v>9</v>
      </c>
      <c r="C1269" s="5">
        <v>31.065000000000001</v>
      </c>
      <c r="D1269" s="5">
        <v>0</v>
      </c>
      <c r="E1269" s="5" t="s">
        <v>7</v>
      </c>
      <c r="F1269" s="5" t="s">
        <v>13</v>
      </c>
      <c r="G1269" s="5">
        <v>34254.053350000002</v>
      </c>
    </row>
    <row r="1270" spans="1:7" ht="21">
      <c r="A1270" s="5">
        <v>20</v>
      </c>
      <c r="B1270" s="5" t="s">
        <v>6</v>
      </c>
      <c r="C1270" s="5">
        <v>33.299999999999997</v>
      </c>
      <c r="D1270" s="5">
        <v>0</v>
      </c>
      <c r="E1270" s="5" t="s">
        <v>10</v>
      </c>
      <c r="F1270" s="5" t="s">
        <v>8</v>
      </c>
      <c r="G1270" s="5">
        <v>1880.4870000000001</v>
      </c>
    </row>
    <row r="1271" spans="1:7" ht="21">
      <c r="A1271" s="5">
        <v>45</v>
      </c>
      <c r="B1271" s="5" t="s">
        <v>9</v>
      </c>
      <c r="C1271" s="5">
        <v>27.5</v>
      </c>
      <c r="D1271" s="5">
        <v>3</v>
      </c>
      <c r="E1271" s="5" t="s">
        <v>10</v>
      </c>
      <c r="F1271" s="5" t="s">
        <v>8</v>
      </c>
      <c r="G1271" s="5">
        <v>8615.2999999999993</v>
      </c>
    </row>
    <row r="1272" spans="1:7" ht="21">
      <c r="A1272" s="5">
        <v>26</v>
      </c>
      <c r="B1272" s="5" t="s">
        <v>9</v>
      </c>
      <c r="C1272" s="5">
        <v>33.914999999999999</v>
      </c>
      <c r="D1272" s="5">
        <v>1</v>
      </c>
      <c r="E1272" s="5" t="s">
        <v>10</v>
      </c>
      <c r="F1272" s="5" t="s">
        <v>12</v>
      </c>
      <c r="G1272" s="5">
        <v>3292.5298499999999</v>
      </c>
    </row>
    <row r="1273" spans="1:7" ht="21">
      <c r="A1273" s="5">
        <v>25</v>
      </c>
      <c r="B1273" s="5" t="s">
        <v>6</v>
      </c>
      <c r="C1273" s="5">
        <v>34.484999999999999</v>
      </c>
      <c r="D1273" s="5">
        <v>0</v>
      </c>
      <c r="E1273" s="5" t="s">
        <v>10</v>
      </c>
      <c r="F1273" s="5" t="s">
        <v>12</v>
      </c>
      <c r="G1273" s="5">
        <v>3021.80915</v>
      </c>
    </row>
    <row r="1274" spans="1:7" ht="21">
      <c r="A1274" s="5">
        <v>43</v>
      </c>
      <c r="B1274" s="5" t="s">
        <v>9</v>
      </c>
      <c r="C1274" s="5">
        <v>25.52</v>
      </c>
      <c r="D1274" s="5">
        <v>5</v>
      </c>
      <c r="E1274" s="5" t="s">
        <v>10</v>
      </c>
      <c r="F1274" s="5" t="s">
        <v>11</v>
      </c>
      <c r="G1274" s="5">
        <v>14478.33015</v>
      </c>
    </row>
    <row r="1275" spans="1:7" ht="21">
      <c r="A1275" s="5">
        <v>35</v>
      </c>
      <c r="B1275" s="5" t="s">
        <v>9</v>
      </c>
      <c r="C1275" s="5">
        <v>27.61</v>
      </c>
      <c r="D1275" s="5">
        <v>1</v>
      </c>
      <c r="E1275" s="5" t="s">
        <v>10</v>
      </c>
      <c r="F1275" s="5" t="s">
        <v>11</v>
      </c>
      <c r="G1275" s="5">
        <v>4747.0528999999997</v>
      </c>
    </row>
    <row r="1276" spans="1:7" ht="21">
      <c r="A1276" s="5">
        <v>26</v>
      </c>
      <c r="B1276" s="5" t="s">
        <v>9</v>
      </c>
      <c r="C1276" s="5">
        <v>27.06</v>
      </c>
      <c r="D1276" s="5">
        <v>0</v>
      </c>
      <c r="E1276" s="5" t="s">
        <v>7</v>
      </c>
      <c r="F1276" s="5" t="s">
        <v>11</v>
      </c>
      <c r="G1276" s="5">
        <v>17043.341400000001</v>
      </c>
    </row>
    <row r="1277" spans="1:7" ht="21">
      <c r="A1277" s="5">
        <v>57</v>
      </c>
      <c r="B1277" s="5" t="s">
        <v>9</v>
      </c>
      <c r="C1277" s="5">
        <v>23.7</v>
      </c>
      <c r="D1277" s="5">
        <v>0</v>
      </c>
      <c r="E1277" s="5" t="s">
        <v>10</v>
      </c>
      <c r="F1277" s="5" t="s">
        <v>8</v>
      </c>
      <c r="G1277" s="5">
        <v>10959.33</v>
      </c>
    </row>
    <row r="1278" spans="1:7" ht="21">
      <c r="A1278" s="5">
        <v>22</v>
      </c>
      <c r="B1278" s="5" t="s">
        <v>6</v>
      </c>
      <c r="C1278" s="5">
        <v>30.4</v>
      </c>
      <c r="D1278" s="5">
        <v>0</v>
      </c>
      <c r="E1278" s="5" t="s">
        <v>10</v>
      </c>
      <c r="F1278" s="5" t="s">
        <v>13</v>
      </c>
      <c r="G1278" s="5">
        <v>2741.9479999999999</v>
      </c>
    </row>
    <row r="1279" spans="1:7" ht="21">
      <c r="A1279" s="5">
        <v>32</v>
      </c>
      <c r="B1279" s="5" t="s">
        <v>6</v>
      </c>
      <c r="C1279" s="5">
        <v>29.734999999999999</v>
      </c>
      <c r="D1279" s="5">
        <v>0</v>
      </c>
      <c r="E1279" s="5" t="s">
        <v>10</v>
      </c>
      <c r="F1279" s="5" t="s">
        <v>12</v>
      </c>
      <c r="G1279" s="5">
        <v>4357.0436499999996</v>
      </c>
    </row>
    <row r="1280" spans="1:7" ht="21">
      <c r="A1280" s="5">
        <v>39</v>
      </c>
      <c r="B1280" s="5" t="s">
        <v>9</v>
      </c>
      <c r="C1280" s="5">
        <v>29.925000000000001</v>
      </c>
      <c r="D1280" s="5">
        <v>1</v>
      </c>
      <c r="E1280" s="5" t="s">
        <v>7</v>
      </c>
      <c r="F1280" s="5" t="s">
        <v>13</v>
      </c>
      <c r="G1280" s="5">
        <v>22462.043750000001</v>
      </c>
    </row>
    <row r="1281" spans="1:7" ht="21">
      <c r="A1281" s="5">
        <v>25</v>
      </c>
      <c r="B1281" s="5" t="s">
        <v>6</v>
      </c>
      <c r="C1281" s="5">
        <v>26.79</v>
      </c>
      <c r="D1281" s="5">
        <v>2</v>
      </c>
      <c r="E1281" s="5" t="s">
        <v>10</v>
      </c>
      <c r="F1281" s="5" t="s">
        <v>12</v>
      </c>
      <c r="G1281" s="5">
        <v>4189.1130999999996</v>
      </c>
    </row>
    <row r="1282" spans="1:7" ht="21">
      <c r="A1282" s="5">
        <v>48</v>
      </c>
      <c r="B1282" s="5" t="s">
        <v>6</v>
      </c>
      <c r="C1282" s="5">
        <v>33.33</v>
      </c>
      <c r="D1282" s="5">
        <v>0</v>
      </c>
      <c r="E1282" s="5" t="s">
        <v>10</v>
      </c>
      <c r="F1282" s="5" t="s">
        <v>11</v>
      </c>
      <c r="G1282" s="5">
        <v>8283.6807000000008</v>
      </c>
    </row>
    <row r="1283" spans="1:7" ht="21">
      <c r="A1283" s="5">
        <v>47</v>
      </c>
      <c r="B1283" s="5" t="s">
        <v>6</v>
      </c>
      <c r="C1283" s="5">
        <v>27.645</v>
      </c>
      <c r="D1283" s="5">
        <v>2</v>
      </c>
      <c r="E1283" s="5" t="s">
        <v>7</v>
      </c>
      <c r="F1283" s="5" t="s">
        <v>12</v>
      </c>
      <c r="G1283" s="5">
        <v>24535.698550000001</v>
      </c>
    </row>
    <row r="1284" spans="1:7" ht="21">
      <c r="A1284" s="5">
        <v>18</v>
      </c>
      <c r="B1284" s="5" t="s">
        <v>6</v>
      </c>
      <c r="C1284" s="5">
        <v>21.66</v>
      </c>
      <c r="D1284" s="5">
        <v>0</v>
      </c>
      <c r="E1284" s="5" t="s">
        <v>7</v>
      </c>
      <c r="F1284" s="5" t="s">
        <v>13</v>
      </c>
      <c r="G1284" s="5">
        <v>14283.4594</v>
      </c>
    </row>
    <row r="1285" spans="1:7" ht="21">
      <c r="A1285" s="5">
        <v>18</v>
      </c>
      <c r="B1285" s="5" t="s">
        <v>9</v>
      </c>
      <c r="C1285" s="5">
        <v>30.03</v>
      </c>
      <c r="D1285" s="5">
        <v>1</v>
      </c>
      <c r="E1285" s="5" t="s">
        <v>10</v>
      </c>
      <c r="F1285" s="5" t="s">
        <v>11</v>
      </c>
      <c r="G1285" s="5">
        <v>1720.3536999999999</v>
      </c>
    </row>
    <row r="1286" spans="1:7" ht="21">
      <c r="A1286" s="5">
        <v>61</v>
      </c>
      <c r="B1286" s="5" t="s">
        <v>9</v>
      </c>
      <c r="C1286" s="5">
        <v>36.299999999999997</v>
      </c>
      <c r="D1286" s="5">
        <v>1</v>
      </c>
      <c r="E1286" s="5" t="s">
        <v>7</v>
      </c>
      <c r="F1286" s="5" t="s">
        <v>8</v>
      </c>
      <c r="G1286" s="5">
        <v>47403.88</v>
      </c>
    </row>
    <row r="1287" spans="1:7" ht="21">
      <c r="A1287" s="5">
        <v>47</v>
      </c>
      <c r="B1287" s="5" t="s">
        <v>6</v>
      </c>
      <c r="C1287" s="5">
        <v>24.32</v>
      </c>
      <c r="D1287" s="5">
        <v>0</v>
      </c>
      <c r="E1287" s="5" t="s">
        <v>10</v>
      </c>
      <c r="F1287" s="5" t="s">
        <v>13</v>
      </c>
      <c r="G1287" s="5">
        <v>8534.6718000000001</v>
      </c>
    </row>
    <row r="1288" spans="1:7" ht="21">
      <c r="A1288" s="5">
        <v>28</v>
      </c>
      <c r="B1288" s="5" t="s">
        <v>6</v>
      </c>
      <c r="C1288" s="5">
        <v>17.29</v>
      </c>
      <c r="D1288" s="5">
        <v>0</v>
      </c>
      <c r="E1288" s="5" t="s">
        <v>10</v>
      </c>
      <c r="F1288" s="5" t="s">
        <v>13</v>
      </c>
      <c r="G1288" s="5">
        <v>3732.6251000000002</v>
      </c>
    </row>
    <row r="1289" spans="1:7" ht="21">
      <c r="A1289" s="5">
        <v>36</v>
      </c>
      <c r="B1289" s="5" t="s">
        <v>6</v>
      </c>
      <c r="C1289" s="5">
        <v>25.9</v>
      </c>
      <c r="D1289" s="5">
        <v>1</v>
      </c>
      <c r="E1289" s="5" t="s">
        <v>10</v>
      </c>
      <c r="F1289" s="5" t="s">
        <v>8</v>
      </c>
      <c r="G1289" s="5">
        <v>5472.4489999999996</v>
      </c>
    </row>
    <row r="1290" spans="1:7" ht="21">
      <c r="A1290" s="5">
        <v>20</v>
      </c>
      <c r="B1290" s="5" t="s">
        <v>9</v>
      </c>
      <c r="C1290" s="5">
        <v>39.4</v>
      </c>
      <c r="D1290" s="5">
        <v>2</v>
      </c>
      <c r="E1290" s="5" t="s">
        <v>7</v>
      </c>
      <c r="F1290" s="5" t="s">
        <v>8</v>
      </c>
      <c r="G1290" s="5">
        <v>38344.565999999999</v>
      </c>
    </row>
    <row r="1291" spans="1:7" ht="21">
      <c r="A1291" s="5">
        <v>44</v>
      </c>
      <c r="B1291" s="5" t="s">
        <v>9</v>
      </c>
      <c r="C1291" s="5">
        <v>34.32</v>
      </c>
      <c r="D1291" s="5">
        <v>1</v>
      </c>
      <c r="E1291" s="5" t="s">
        <v>10</v>
      </c>
      <c r="F1291" s="5" t="s">
        <v>11</v>
      </c>
      <c r="G1291" s="5">
        <v>7147.4727999999996</v>
      </c>
    </row>
    <row r="1292" spans="1:7" ht="21">
      <c r="A1292" s="5">
        <v>38</v>
      </c>
      <c r="B1292" s="5" t="s">
        <v>6</v>
      </c>
      <c r="C1292" s="5">
        <v>19.95</v>
      </c>
      <c r="D1292" s="5">
        <v>2</v>
      </c>
      <c r="E1292" s="5" t="s">
        <v>10</v>
      </c>
      <c r="F1292" s="5" t="s">
        <v>13</v>
      </c>
      <c r="G1292" s="5">
        <v>7133.9025000000001</v>
      </c>
    </row>
    <row r="1293" spans="1:7" ht="21">
      <c r="A1293" s="5">
        <v>19</v>
      </c>
      <c r="B1293" s="5" t="s">
        <v>9</v>
      </c>
      <c r="C1293" s="5">
        <v>34.9</v>
      </c>
      <c r="D1293" s="5">
        <v>0</v>
      </c>
      <c r="E1293" s="5" t="s">
        <v>7</v>
      </c>
      <c r="F1293" s="5" t="s">
        <v>8</v>
      </c>
      <c r="G1293" s="5">
        <v>34828.654000000002</v>
      </c>
    </row>
    <row r="1294" spans="1:7" ht="21">
      <c r="A1294" s="5">
        <v>21</v>
      </c>
      <c r="B1294" s="5" t="s">
        <v>9</v>
      </c>
      <c r="C1294" s="5">
        <v>23.21</v>
      </c>
      <c r="D1294" s="5">
        <v>0</v>
      </c>
      <c r="E1294" s="5" t="s">
        <v>10</v>
      </c>
      <c r="F1294" s="5" t="s">
        <v>11</v>
      </c>
      <c r="G1294" s="5">
        <v>1515.3449000000001</v>
      </c>
    </row>
    <row r="1295" spans="1:7" ht="21">
      <c r="A1295" s="5">
        <v>46</v>
      </c>
      <c r="B1295" s="5" t="s">
        <v>9</v>
      </c>
      <c r="C1295" s="5">
        <v>25.745000000000001</v>
      </c>
      <c r="D1295" s="5">
        <v>3</v>
      </c>
      <c r="E1295" s="5" t="s">
        <v>10</v>
      </c>
      <c r="F1295" s="5" t="s">
        <v>12</v>
      </c>
      <c r="G1295" s="5">
        <v>9301.8935500000007</v>
      </c>
    </row>
    <row r="1296" spans="1:7" ht="21">
      <c r="A1296" s="5">
        <v>58</v>
      </c>
      <c r="B1296" s="5" t="s">
        <v>9</v>
      </c>
      <c r="C1296" s="5">
        <v>25.175000000000001</v>
      </c>
      <c r="D1296" s="5">
        <v>0</v>
      </c>
      <c r="E1296" s="5" t="s">
        <v>10</v>
      </c>
      <c r="F1296" s="5" t="s">
        <v>13</v>
      </c>
      <c r="G1296" s="5">
        <v>11931.125249999999</v>
      </c>
    </row>
    <row r="1297" spans="1:7" ht="21">
      <c r="A1297" s="5">
        <v>20</v>
      </c>
      <c r="B1297" s="5" t="s">
        <v>9</v>
      </c>
      <c r="C1297" s="5">
        <v>22</v>
      </c>
      <c r="D1297" s="5">
        <v>1</v>
      </c>
      <c r="E1297" s="5" t="s">
        <v>10</v>
      </c>
      <c r="F1297" s="5" t="s">
        <v>8</v>
      </c>
      <c r="G1297" s="5">
        <v>1964.78</v>
      </c>
    </row>
    <row r="1298" spans="1:7" ht="21">
      <c r="A1298" s="5">
        <v>18</v>
      </c>
      <c r="B1298" s="5" t="s">
        <v>9</v>
      </c>
      <c r="C1298" s="5">
        <v>26.125</v>
      </c>
      <c r="D1298" s="5">
        <v>0</v>
      </c>
      <c r="E1298" s="5" t="s">
        <v>10</v>
      </c>
      <c r="F1298" s="5" t="s">
        <v>13</v>
      </c>
      <c r="G1298" s="5">
        <v>1708.9257500000001</v>
      </c>
    </row>
    <row r="1299" spans="1:7" ht="21">
      <c r="A1299" s="5">
        <v>28</v>
      </c>
      <c r="B1299" s="5" t="s">
        <v>6</v>
      </c>
      <c r="C1299" s="5">
        <v>26.51</v>
      </c>
      <c r="D1299" s="5">
        <v>2</v>
      </c>
      <c r="E1299" s="5" t="s">
        <v>10</v>
      </c>
      <c r="F1299" s="5" t="s">
        <v>11</v>
      </c>
      <c r="G1299" s="5">
        <v>4340.4408999999996</v>
      </c>
    </row>
    <row r="1300" spans="1:7" ht="21">
      <c r="A1300" s="5">
        <v>33</v>
      </c>
      <c r="B1300" s="5" t="s">
        <v>9</v>
      </c>
      <c r="C1300" s="5">
        <v>27.454999999999998</v>
      </c>
      <c r="D1300" s="5">
        <v>2</v>
      </c>
      <c r="E1300" s="5" t="s">
        <v>10</v>
      </c>
      <c r="F1300" s="5" t="s">
        <v>12</v>
      </c>
      <c r="G1300" s="5">
        <v>5261.4694499999996</v>
      </c>
    </row>
    <row r="1301" spans="1:7" ht="21">
      <c r="A1301" s="5">
        <v>19</v>
      </c>
      <c r="B1301" s="5" t="s">
        <v>6</v>
      </c>
      <c r="C1301" s="5">
        <v>25.745000000000001</v>
      </c>
      <c r="D1301" s="5">
        <v>1</v>
      </c>
      <c r="E1301" s="5" t="s">
        <v>10</v>
      </c>
      <c r="F1301" s="5" t="s">
        <v>12</v>
      </c>
      <c r="G1301" s="5">
        <v>2710.8285500000002</v>
      </c>
    </row>
    <row r="1302" spans="1:7" ht="21">
      <c r="A1302" s="5">
        <v>45</v>
      </c>
      <c r="B1302" s="5" t="s">
        <v>9</v>
      </c>
      <c r="C1302" s="5">
        <v>30.36</v>
      </c>
      <c r="D1302" s="5">
        <v>0</v>
      </c>
      <c r="E1302" s="5" t="s">
        <v>7</v>
      </c>
      <c r="F1302" s="5" t="s">
        <v>11</v>
      </c>
      <c r="G1302" s="5">
        <v>62592.873090000001</v>
      </c>
    </row>
    <row r="1303" spans="1:7" ht="21">
      <c r="A1303" s="5">
        <v>62</v>
      </c>
      <c r="B1303" s="5" t="s">
        <v>9</v>
      </c>
      <c r="C1303" s="5">
        <v>30.875</v>
      </c>
      <c r="D1303" s="5">
        <v>3</v>
      </c>
      <c r="E1303" s="5" t="s">
        <v>7</v>
      </c>
      <c r="F1303" s="5" t="s">
        <v>12</v>
      </c>
      <c r="G1303" s="5">
        <v>46718.163249999998</v>
      </c>
    </row>
    <row r="1304" spans="1:7" ht="21">
      <c r="A1304" s="5">
        <v>25</v>
      </c>
      <c r="B1304" s="5" t="s">
        <v>6</v>
      </c>
      <c r="C1304" s="5">
        <v>20.8</v>
      </c>
      <c r="D1304" s="5">
        <v>1</v>
      </c>
      <c r="E1304" s="5" t="s">
        <v>10</v>
      </c>
      <c r="F1304" s="5" t="s">
        <v>8</v>
      </c>
      <c r="G1304" s="5">
        <v>3208.7869999999998</v>
      </c>
    </row>
    <row r="1305" spans="1:7" ht="21">
      <c r="A1305" s="5">
        <v>43</v>
      </c>
      <c r="B1305" s="5" t="s">
        <v>9</v>
      </c>
      <c r="C1305" s="5">
        <v>27.8</v>
      </c>
      <c r="D1305" s="5">
        <v>0</v>
      </c>
      <c r="E1305" s="5" t="s">
        <v>7</v>
      </c>
      <c r="F1305" s="5" t="s">
        <v>8</v>
      </c>
      <c r="G1305" s="5">
        <v>37829.724199999997</v>
      </c>
    </row>
    <row r="1306" spans="1:7" ht="21">
      <c r="A1306" s="5">
        <v>42</v>
      </c>
      <c r="B1306" s="5" t="s">
        <v>9</v>
      </c>
      <c r="C1306" s="5">
        <v>24.605</v>
      </c>
      <c r="D1306" s="5">
        <v>2</v>
      </c>
      <c r="E1306" s="5" t="s">
        <v>7</v>
      </c>
      <c r="F1306" s="5" t="s">
        <v>13</v>
      </c>
      <c r="G1306" s="5">
        <v>21259.377949999998</v>
      </c>
    </row>
    <row r="1307" spans="1:7" ht="21">
      <c r="A1307" s="5">
        <v>24</v>
      </c>
      <c r="B1307" s="5" t="s">
        <v>6</v>
      </c>
      <c r="C1307" s="5">
        <v>27.72</v>
      </c>
      <c r="D1307" s="5">
        <v>0</v>
      </c>
      <c r="E1307" s="5" t="s">
        <v>10</v>
      </c>
      <c r="F1307" s="5" t="s">
        <v>11</v>
      </c>
      <c r="G1307" s="5">
        <v>2464.6188000000002</v>
      </c>
    </row>
    <row r="1308" spans="1:7" ht="21">
      <c r="A1308" s="5">
        <v>29</v>
      </c>
      <c r="B1308" s="5" t="s">
        <v>6</v>
      </c>
      <c r="C1308" s="5">
        <v>21.85</v>
      </c>
      <c r="D1308" s="5">
        <v>0</v>
      </c>
      <c r="E1308" s="5" t="s">
        <v>7</v>
      </c>
      <c r="F1308" s="5" t="s">
        <v>13</v>
      </c>
      <c r="G1308" s="5">
        <v>16115.3045</v>
      </c>
    </row>
    <row r="1309" spans="1:7" ht="21">
      <c r="A1309" s="5">
        <v>32</v>
      </c>
      <c r="B1309" s="5" t="s">
        <v>9</v>
      </c>
      <c r="C1309" s="5">
        <v>28.12</v>
      </c>
      <c r="D1309" s="5">
        <v>4</v>
      </c>
      <c r="E1309" s="5" t="s">
        <v>7</v>
      </c>
      <c r="F1309" s="5" t="s">
        <v>12</v>
      </c>
      <c r="G1309" s="5">
        <v>21472.478800000001</v>
      </c>
    </row>
    <row r="1310" spans="1:7" ht="21">
      <c r="A1310" s="5">
        <v>25</v>
      </c>
      <c r="B1310" s="5" t="s">
        <v>6</v>
      </c>
      <c r="C1310" s="5">
        <v>30.2</v>
      </c>
      <c r="D1310" s="5">
        <v>0</v>
      </c>
      <c r="E1310" s="5" t="s">
        <v>7</v>
      </c>
      <c r="F1310" s="5" t="s">
        <v>8</v>
      </c>
      <c r="G1310" s="5">
        <v>33900.652999999998</v>
      </c>
    </row>
    <row r="1311" spans="1:7" ht="21">
      <c r="A1311" s="5">
        <v>41</v>
      </c>
      <c r="B1311" s="5" t="s">
        <v>9</v>
      </c>
      <c r="C1311" s="5">
        <v>32.200000000000003</v>
      </c>
      <c r="D1311" s="5">
        <v>2</v>
      </c>
      <c r="E1311" s="5" t="s">
        <v>10</v>
      </c>
      <c r="F1311" s="5" t="s">
        <v>8</v>
      </c>
      <c r="G1311" s="5">
        <v>6875.9610000000002</v>
      </c>
    </row>
    <row r="1312" spans="1:7" ht="21">
      <c r="A1312" s="5">
        <v>42</v>
      </c>
      <c r="B1312" s="5" t="s">
        <v>9</v>
      </c>
      <c r="C1312" s="5">
        <v>26.315000000000001</v>
      </c>
      <c r="D1312" s="5">
        <v>1</v>
      </c>
      <c r="E1312" s="5" t="s">
        <v>10</v>
      </c>
      <c r="F1312" s="5" t="s">
        <v>12</v>
      </c>
      <c r="G1312" s="5">
        <v>6940.90985</v>
      </c>
    </row>
    <row r="1313" spans="1:7" ht="21">
      <c r="A1313" s="5">
        <v>33</v>
      </c>
      <c r="B1313" s="5" t="s">
        <v>6</v>
      </c>
      <c r="C1313" s="5">
        <v>26.695</v>
      </c>
      <c r="D1313" s="5">
        <v>0</v>
      </c>
      <c r="E1313" s="5" t="s">
        <v>10</v>
      </c>
      <c r="F1313" s="5" t="s">
        <v>12</v>
      </c>
      <c r="G1313" s="5">
        <v>4571.4130500000001</v>
      </c>
    </row>
    <row r="1314" spans="1:7" ht="21">
      <c r="A1314" s="5">
        <v>34</v>
      </c>
      <c r="B1314" s="5" t="s">
        <v>9</v>
      </c>
      <c r="C1314" s="5">
        <v>42.9</v>
      </c>
      <c r="D1314" s="5">
        <v>1</v>
      </c>
      <c r="E1314" s="5" t="s">
        <v>10</v>
      </c>
      <c r="F1314" s="5" t="s">
        <v>8</v>
      </c>
      <c r="G1314" s="5">
        <v>4536.259</v>
      </c>
    </row>
    <row r="1315" spans="1:7" ht="21">
      <c r="A1315" s="5">
        <v>19</v>
      </c>
      <c r="B1315" s="5" t="s">
        <v>6</v>
      </c>
      <c r="C1315" s="5">
        <v>34.700000000000003</v>
      </c>
      <c r="D1315" s="5">
        <v>2</v>
      </c>
      <c r="E1315" s="5" t="s">
        <v>7</v>
      </c>
      <c r="F1315" s="5" t="s">
        <v>8</v>
      </c>
      <c r="G1315" s="5">
        <v>36397.576000000001</v>
      </c>
    </row>
    <row r="1316" spans="1:7" ht="21">
      <c r="A1316" s="5">
        <v>30</v>
      </c>
      <c r="B1316" s="5" t="s">
        <v>6</v>
      </c>
      <c r="C1316" s="5">
        <v>23.655000000000001</v>
      </c>
      <c r="D1316" s="5">
        <v>3</v>
      </c>
      <c r="E1316" s="5" t="s">
        <v>7</v>
      </c>
      <c r="F1316" s="5" t="s">
        <v>12</v>
      </c>
      <c r="G1316" s="5">
        <v>18765.87545</v>
      </c>
    </row>
    <row r="1317" spans="1:7" ht="21">
      <c r="A1317" s="5">
        <v>18</v>
      </c>
      <c r="B1317" s="5" t="s">
        <v>9</v>
      </c>
      <c r="C1317" s="5">
        <v>28.31</v>
      </c>
      <c r="D1317" s="5">
        <v>1</v>
      </c>
      <c r="E1317" s="5" t="s">
        <v>10</v>
      </c>
      <c r="F1317" s="5" t="s">
        <v>13</v>
      </c>
      <c r="G1317" s="5">
        <v>11272.331389999999</v>
      </c>
    </row>
    <row r="1318" spans="1:7" ht="21">
      <c r="A1318" s="5">
        <v>19</v>
      </c>
      <c r="B1318" s="5" t="s">
        <v>6</v>
      </c>
      <c r="C1318" s="5">
        <v>20.6</v>
      </c>
      <c r="D1318" s="5">
        <v>0</v>
      </c>
      <c r="E1318" s="5" t="s">
        <v>10</v>
      </c>
      <c r="F1318" s="5" t="s">
        <v>8</v>
      </c>
      <c r="G1318" s="5">
        <v>1731.6769999999999</v>
      </c>
    </row>
    <row r="1319" spans="1:7" ht="21">
      <c r="A1319" s="5">
        <v>18</v>
      </c>
      <c r="B1319" s="5" t="s">
        <v>9</v>
      </c>
      <c r="C1319" s="5">
        <v>53.13</v>
      </c>
      <c r="D1319" s="5">
        <v>0</v>
      </c>
      <c r="E1319" s="5" t="s">
        <v>10</v>
      </c>
      <c r="F1319" s="5" t="s">
        <v>11</v>
      </c>
      <c r="G1319" s="5">
        <v>1163.4627</v>
      </c>
    </row>
    <row r="1320" spans="1:7" ht="21">
      <c r="A1320" s="5">
        <v>35</v>
      </c>
      <c r="B1320" s="5" t="s">
        <v>9</v>
      </c>
      <c r="C1320" s="5">
        <v>39.71</v>
      </c>
      <c r="D1320" s="5">
        <v>4</v>
      </c>
      <c r="E1320" s="5" t="s">
        <v>10</v>
      </c>
      <c r="F1320" s="5" t="s">
        <v>13</v>
      </c>
      <c r="G1320" s="5">
        <v>19496.71917</v>
      </c>
    </row>
    <row r="1321" spans="1:7" ht="21">
      <c r="A1321" s="5">
        <v>39</v>
      </c>
      <c r="B1321" s="5" t="s">
        <v>6</v>
      </c>
      <c r="C1321" s="5">
        <v>26.315000000000001</v>
      </c>
      <c r="D1321" s="5">
        <v>2</v>
      </c>
      <c r="E1321" s="5" t="s">
        <v>10</v>
      </c>
      <c r="F1321" s="5" t="s">
        <v>12</v>
      </c>
      <c r="G1321" s="5">
        <v>7201.7008500000002</v>
      </c>
    </row>
    <row r="1322" spans="1:7" ht="21">
      <c r="A1322" s="5">
        <v>31</v>
      </c>
      <c r="B1322" s="5" t="s">
        <v>9</v>
      </c>
      <c r="C1322" s="5">
        <v>31.065000000000001</v>
      </c>
      <c r="D1322" s="5">
        <v>3</v>
      </c>
      <c r="E1322" s="5" t="s">
        <v>10</v>
      </c>
      <c r="F1322" s="5" t="s">
        <v>12</v>
      </c>
      <c r="G1322" s="5">
        <v>5425.0233500000004</v>
      </c>
    </row>
    <row r="1323" spans="1:7" ht="21">
      <c r="A1323" s="5">
        <v>62</v>
      </c>
      <c r="B1323" s="5" t="s">
        <v>9</v>
      </c>
      <c r="C1323" s="5">
        <v>26.695</v>
      </c>
      <c r="D1323" s="5">
        <v>0</v>
      </c>
      <c r="E1323" s="5" t="s">
        <v>7</v>
      </c>
      <c r="F1323" s="5" t="s">
        <v>13</v>
      </c>
      <c r="G1323" s="5">
        <v>28101.333050000001</v>
      </c>
    </row>
    <row r="1324" spans="1:7" ht="21">
      <c r="A1324" s="5">
        <v>62</v>
      </c>
      <c r="B1324" s="5" t="s">
        <v>9</v>
      </c>
      <c r="C1324" s="5">
        <v>38.83</v>
      </c>
      <c r="D1324" s="5">
        <v>0</v>
      </c>
      <c r="E1324" s="5" t="s">
        <v>10</v>
      </c>
      <c r="F1324" s="5" t="s">
        <v>11</v>
      </c>
      <c r="G1324" s="5">
        <v>12981.3457</v>
      </c>
    </row>
    <row r="1325" spans="1:7" ht="21">
      <c r="A1325" s="5">
        <v>42</v>
      </c>
      <c r="B1325" s="5" t="s">
        <v>6</v>
      </c>
      <c r="C1325" s="5">
        <v>40.369999999999997</v>
      </c>
      <c r="D1325" s="5">
        <v>2</v>
      </c>
      <c r="E1325" s="5" t="s">
        <v>7</v>
      </c>
      <c r="F1325" s="5" t="s">
        <v>11</v>
      </c>
      <c r="G1325" s="5">
        <v>43896.376300000004</v>
      </c>
    </row>
    <row r="1326" spans="1:7" ht="21">
      <c r="A1326" s="5">
        <v>31</v>
      </c>
      <c r="B1326" s="5" t="s">
        <v>9</v>
      </c>
      <c r="C1326" s="5">
        <v>25.934999999999999</v>
      </c>
      <c r="D1326" s="5">
        <v>1</v>
      </c>
      <c r="E1326" s="5" t="s">
        <v>10</v>
      </c>
      <c r="F1326" s="5" t="s">
        <v>12</v>
      </c>
      <c r="G1326" s="5">
        <v>4239.8926499999998</v>
      </c>
    </row>
    <row r="1327" spans="1:7" ht="21">
      <c r="A1327" s="5">
        <v>61</v>
      </c>
      <c r="B1327" s="5" t="s">
        <v>9</v>
      </c>
      <c r="C1327" s="5">
        <v>33.534999999999997</v>
      </c>
      <c r="D1327" s="5">
        <v>0</v>
      </c>
      <c r="E1327" s="5" t="s">
        <v>10</v>
      </c>
      <c r="F1327" s="5" t="s">
        <v>13</v>
      </c>
      <c r="G1327" s="5">
        <v>13143.336649999999</v>
      </c>
    </row>
    <row r="1328" spans="1:7" ht="21">
      <c r="A1328" s="5">
        <v>42</v>
      </c>
      <c r="B1328" s="5" t="s">
        <v>6</v>
      </c>
      <c r="C1328" s="5">
        <v>32.869999999999997</v>
      </c>
      <c r="D1328" s="5">
        <v>0</v>
      </c>
      <c r="E1328" s="5" t="s">
        <v>10</v>
      </c>
      <c r="F1328" s="5" t="s">
        <v>13</v>
      </c>
      <c r="G1328" s="5">
        <v>7050.0213000000003</v>
      </c>
    </row>
    <row r="1329" spans="1:7" ht="21">
      <c r="A1329" s="5">
        <v>51</v>
      </c>
      <c r="B1329" s="5" t="s">
        <v>9</v>
      </c>
      <c r="C1329" s="5">
        <v>30.03</v>
      </c>
      <c r="D1329" s="5">
        <v>1</v>
      </c>
      <c r="E1329" s="5" t="s">
        <v>10</v>
      </c>
      <c r="F1329" s="5" t="s">
        <v>11</v>
      </c>
      <c r="G1329" s="5">
        <v>9377.9046999999991</v>
      </c>
    </row>
    <row r="1330" spans="1:7" ht="21">
      <c r="A1330" s="5">
        <v>23</v>
      </c>
      <c r="B1330" s="5" t="s">
        <v>6</v>
      </c>
      <c r="C1330" s="5">
        <v>24.225000000000001</v>
      </c>
      <c r="D1330" s="5">
        <v>2</v>
      </c>
      <c r="E1330" s="5" t="s">
        <v>10</v>
      </c>
      <c r="F1330" s="5" t="s">
        <v>13</v>
      </c>
      <c r="G1330" s="5">
        <v>22395.74424</v>
      </c>
    </row>
    <row r="1331" spans="1:7" ht="21">
      <c r="A1331" s="5">
        <v>52</v>
      </c>
      <c r="B1331" s="5" t="s">
        <v>9</v>
      </c>
      <c r="C1331" s="5">
        <v>38.6</v>
      </c>
      <c r="D1331" s="5">
        <v>2</v>
      </c>
      <c r="E1331" s="5" t="s">
        <v>10</v>
      </c>
      <c r="F1331" s="5" t="s">
        <v>8</v>
      </c>
      <c r="G1331" s="5">
        <v>10325.206</v>
      </c>
    </row>
    <row r="1332" spans="1:7" ht="21">
      <c r="A1332" s="5">
        <v>57</v>
      </c>
      <c r="B1332" s="5" t="s">
        <v>6</v>
      </c>
      <c r="C1332" s="5">
        <v>25.74</v>
      </c>
      <c r="D1332" s="5">
        <v>2</v>
      </c>
      <c r="E1332" s="5" t="s">
        <v>10</v>
      </c>
      <c r="F1332" s="5" t="s">
        <v>11</v>
      </c>
      <c r="G1332" s="5">
        <v>12629.1656</v>
      </c>
    </row>
    <row r="1333" spans="1:7" ht="21">
      <c r="A1333" s="5">
        <v>23</v>
      </c>
      <c r="B1333" s="5" t="s">
        <v>6</v>
      </c>
      <c r="C1333" s="5">
        <v>33.4</v>
      </c>
      <c r="D1333" s="5">
        <v>0</v>
      </c>
      <c r="E1333" s="5" t="s">
        <v>10</v>
      </c>
      <c r="F1333" s="5" t="s">
        <v>8</v>
      </c>
      <c r="G1333" s="5">
        <v>10795.937330000001</v>
      </c>
    </row>
    <row r="1334" spans="1:7" ht="21">
      <c r="A1334" s="5">
        <v>52</v>
      </c>
      <c r="B1334" s="5" t="s">
        <v>6</v>
      </c>
      <c r="C1334" s="5">
        <v>44.7</v>
      </c>
      <c r="D1334" s="5">
        <v>3</v>
      </c>
      <c r="E1334" s="5" t="s">
        <v>10</v>
      </c>
      <c r="F1334" s="5" t="s">
        <v>8</v>
      </c>
      <c r="G1334" s="5">
        <v>11411.684999999999</v>
      </c>
    </row>
    <row r="1335" spans="1:7" ht="21">
      <c r="A1335" s="5">
        <v>50</v>
      </c>
      <c r="B1335" s="5" t="s">
        <v>9</v>
      </c>
      <c r="C1335" s="5">
        <v>30.97</v>
      </c>
      <c r="D1335" s="5">
        <v>3</v>
      </c>
      <c r="E1335" s="5" t="s">
        <v>10</v>
      </c>
      <c r="F1335" s="5" t="s">
        <v>12</v>
      </c>
      <c r="G1335" s="5">
        <v>10600.5483</v>
      </c>
    </row>
    <row r="1336" spans="1:7" ht="21">
      <c r="A1336" s="5">
        <v>18</v>
      </c>
      <c r="B1336" s="5" t="s">
        <v>6</v>
      </c>
      <c r="C1336" s="5">
        <v>31.92</v>
      </c>
      <c r="D1336" s="5">
        <v>0</v>
      </c>
      <c r="E1336" s="5" t="s">
        <v>10</v>
      </c>
      <c r="F1336" s="5" t="s">
        <v>13</v>
      </c>
      <c r="G1336" s="5">
        <v>2205.9807999999998</v>
      </c>
    </row>
    <row r="1337" spans="1:7" ht="21">
      <c r="A1337" s="5">
        <v>18</v>
      </c>
      <c r="B1337" s="5" t="s">
        <v>6</v>
      </c>
      <c r="C1337" s="5">
        <v>36.85</v>
      </c>
      <c r="D1337" s="5">
        <v>0</v>
      </c>
      <c r="E1337" s="5" t="s">
        <v>10</v>
      </c>
      <c r="F1337" s="5" t="s">
        <v>11</v>
      </c>
      <c r="G1337" s="5">
        <v>1629.8335</v>
      </c>
    </row>
    <row r="1338" spans="1:7" ht="21">
      <c r="A1338" s="5">
        <v>21</v>
      </c>
      <c r="B1338" s="5" t="s">
        <v>6</v>
      </c>
      <c r="C1338" s="5">
        <v>25.8</v>
      </c>
      <c r="D1338" s="5">
        <v>0</v>
      </c>
      <c r="E1338" s="5" t="s">
        <v>10</v>
      </c>
      <c r="F1338" s="5" t="s">
        <v>8</v>
      </c>
      <c r="G1338" s="5">
        <v>2007.9449999999999</v>
      </c>
    </row>
    <row r="1339" spans="1:7" ht="21">
      <c r="A1339" s="5">
        <v>61</v>
      </c>
      <c r="B1339" s="5" t="s">
        <v>6</v>
      </c>
      <c r="C1339" s="5">
        <v>29.07</v>
      </c>
      <c r="D1339" s="5">
        <v>0</v>
      </c>
      <c r="E1339" s="5" t="s">
        <v>7</v>
      </c>
      <c r="F1339" s="5" t="s">
        <v>12</v>
      </c>
      <c r="G1339" s="5">
        <v>29141.3603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FF2F5-652B-EF45-9075-8F835C2B3B68}">
  <dimension ref="A1:H10"/>
  <sheetViews>
    <sheetView tabSelected="1" zoomScale="150" workbookViewId="0">
      <selection activeCell="A6" sqref="A6"/>
    </sheetView>
  </sheetViews>
  <sheetFormatPr baseColWidth="10" defaultRowHeight="15"/>
  <cols>
    <col min="1" max="1" width="12.83203125" bestFit="1" customWidth="1"/>
    <col min="3" max="3" width="20.6640625" customWidth="1"/>
    <col min="4" max="4" width="19.5" customWidth="1"/>
  </cols>
  <sheetData>
    <row r="1" spans="1:8" ht="22" thickBot="1">
      <c r="A1" s="17" t="s">
        <v>23</v>
      </c>
      <c r="B1" s="3" t="s">
        <v>33</v>
      </c>
    </row>
    <row r="4" spans="1:8" ht="16" thickBot="1"/>
    <row r="5" spans="1:8" ht="22" thickBot="1">
      <c r="C5" s="12" t="s">
        <v>24</v>
      </c>
      <c r="D5" s="13" t="s">
        <v>25</v>
      </c>
    </row>
    <row r="6" spans="1:8" ht="21">
      <c r="C6" s="10" t="s">
        <v>26</v>
      </c>
      <c r="D6" s="10" t="s">
        <v>29</v>
      </c>
    </row>
    <row r="7" spans="1:8" ht="21">
      <c r="C7" s="11" t="s">
        <v>27</v>
      </c>
      <c r="D7" s="11" t="s">
        <v>35</v>
      </c>
      <c r="F7" s="16" t="s">
        <v>32</v>
      </c>
      <c r="G7" s="4"/>
      <c r="H7" s="4"/>
    </row>
    <row r="8" spans="1:8" ht="21">
      <c r="C8" s="11" t="s">
        <v>28</v>
      </c>
      <c r="D8" s="5"/>
      <c r="F8" s="16" t="s">
        <v>31</v>
      </c>
      <c r="G8" s="4"/>
      <c r="H8" s="4"/>
    </row>
    <row r="10" spans="1:8">
      <c r="D10" s="14"/>
    </row>
  </sheetData>
  <autoFilter ref="C5:D5" xr:uid="{5A3FF2F5-652B-EF45-9075-8F835C2B3B68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27FA0-C2BA-D646-9407-8F4E3DC03829}">
  <dimension ref="A1:W1342"/>
  <sheetViews>
    <sheetView zoomScale="91" workbookViewId="0">
      <selection activeCell="P3" sqref="P3"/>
    </sheetView>
  </sheetViews>
  <sheetFormatPr baseColWidth="10" defaultRowHeight="15"/>
  <cols>
    <col min="1" max="1" width="11.6640625" bestFit="1" customWidth="1"/>
    <col min="2" max="2" width="16" bestFit="1" customWidth="1"/>
    <col min="15" max="15" width="12" bestFit="1" customWidth="1"/>
    <col min="16" max="16" width="11.83203125" customWidth="1"/>
    <col min="17" max="17" width="11.6640625" customWidth="1"/>
    <col min="18" max="18" width="12.5" customWidth="1"/>
  </cols>
  <sheetData>
    <row r="1" spans="1:23" ht="22" thickBot="1">
      <c r="A1" s="17" t="s">
        <v>34</v>
      </c>
      <c r="B1" s="3" t="s">
        <v>36</v>
      </c>
    </row>
    <row r="2" spans="1:23" ht="20" thickBot="1">
      <c r="A2" s="18" t="s">
        <v>25</v>
      </c>
      <c r="O2" s="18" t="s">
        <v>37</v>
      </c>
    </row>
    <row r="3" spans="1:23" ht="20" thickBot="1">
      <c r="A3" s="19" t="s">
        <v>29</v>
      </c>
      <c r="B3" s="20" t="s">
        <v>35</v>
      </c>
    </row>
    <row r="4" spans="1:23" ht="22" thickBot="1">
      <c r="A4" s="21">
        <v>27.9</v>
      </c>
      <c r="B4" s="21">
        <v>16884.923999999999</v>
      </c>
      <c r="O4" s="22" t="s">
        <v>0</v>
      </c>
      <c r="P4" s="19" t="s">
        <v>2</v>
      </c>
      <c r="Q4" s="7" t="s">
        <v>3</v>
      </c>
      <c r="R4" s="8" t="s">
        <v>22</v>
      </c>
    </row>
    <row r="5" spans="1:23" ht="21">
      <c r="A5" s="21">
        <v>33.770000000000003</v>
      </c>
      <c r="B5" s="21">
        <v>1725.5523000000001</v>
      </c>
      <c r="O5" s="5">
        <v>19</v>
      </c>
      <c r="P5" s="21">
        <v>27.9</v>
      </c>
      <c r="Q5" s="5">
        <v>0</v>
      </c>
      <c r="R5" s="5">
        <v>16884.923999999999</v>
      </c>
    </row>
    <row r="6" spans="1:23" ht="21">
      <c r="A6" s="21">
        <v>33</v>
      </c>
      <c r="B6" s="21">
        <v>4449.4620000000004</v>
      </c>
      <c r="O6" s="5">
        <v>18</v>
      </c>
      <c r="P6" s="21">
        <v>33.770000000000003</v>
      </c>
      <c r="Q6" s="5">
        <v>1</v>
      </c>
      <c r="R6" s="5">
        <v>1725.5523000000001</v>
      </c>
      <c r="S6" s="23"/>
      <c r="T6" s="23" t="s">
        <v>0</v>
      </c>
      <c r="U6" s="23" t="s">
        <v>2</v>
      </c>
      <c r="V6" s="23" t="s">
        <v>3</v>
      </c>
      <c r="W6" s="23" t="s">
        <v>22</v>
      </c>
    </row>
    <row r="7" spans="1:23" ht="21">
      <c r="A7" s="21">
        <v>22.704999999999998</v>
      </c>
      <c r="B7" s="21">
        <v>21984.47061</v>
      </c>
      <c r="O7" s="5">
        <v>28</v>
      </c>
      <c r="P7" s="21">
        <v>33</v>
      </c>
      <c r="Q7" s="5">
        <v>3</v>
      </c>
      <c r="R7" s="5">
        <v>4449.4620000000004</v>
      </c>
      <c r="S7" s="24" t="s">
        <v>0</v>
      </c>
      <c r="T7" s="24">
        <v>1</v>
      </c>
      <c r="U7" s="24"/>
      <c r="V7" s="24"/>
      <c r="W7" s="24"/>
    </row>
    <row r="8" spans="1:23" ht="21">
      <c r="A8" s="21">
        <v>28.88</v>
      </c>
      <c r="B8" s="21">
        <v>3866.8552</v>
      </c>
      <c r="O8" s="5">
        <v>33</v>
      </c>
      <c r="P8" s="21">
        <v>22.704999999999998</v>
      </c>
      <c r="Q8" s="5">
        <v>0</v>
      </c>
      <c r="R8" s="5">
        <v>21984.47061</v>
      </c>
      <c r="S8" s="24" t="s">
        <v>2</v>
      </c>
      <c r="T8" s="24">
        <v>0.10927188154853502</v>
      </c>
      <c r="U8" s="24">
        <v>1</v>
      </c>
      <c r="V8" s="24"/>
      <c r="W8" s="24"/>
    </row>
    <row r="9" spans="1:23" ht="21">
      <c r="A9" s="21">
        <v>25.74</v>
      </c>
      <c r="B9" s="21">
        <v>3756.6215999999999</v>
      </c>
      <c r="O9" s="5">
        <v>32</v>
      </c>
      <c r="P9" s="21">
        <v>28.88</v>
      </c>
      <c r="Q9" s="5">
        <v>0</v>
      </c>
      <c r="R9" s="5">
        <v>3866.8552</v>
      </c>
      <c r="S9" s="24" t="s">
        <v>3</v>
      </c>
      <c r="T9" s="24">
        <v>4.2468998558849488E-2</v>
      </c>
      <c r="U9" s="24">
        <v>1.275890082067385E-2</v>
      </c>
      <c r="V9" s="24">
        <v>1</v>
      </c>
      <c r="W9" s="24"/>
    </row>
    <row r="10" spans="1:23" ht="21">
      <c r="A10" s="21">
        <v>33.44</v>
      </c>
      <c r="B10" s="21">
        <v>8240.5895999999993</v>
      </c>
      <c r="O10" s="5">
        <v>31</v>
      </c>
      <c r="P10" s="21">
        <v>25.74</v>
      </c>
      <c r="Q10" s="5">
        <v>0</v>
      </c>
      <c r="R10" s="5">
        <v>3756.6215999999999</v>
      </c>
      <c r="S10" s="24" t="s">
        <v>22</v>
      </c>
      <c r="T10" s="24">
        <v>0.29900819333064782</v>
      </c>
      <c r="U10" s="24">
        <v>0.19834096883362906</v>
      </c>
      <c r="V10" s="24">
        <v>6.7998226847905102E-2</v>
      </c>
      <c r="W10" s="24">
        <v>1</v>
      </c>
    </row>
    <row r="11" spans="1:23" ht="21">
      <c r="A11" s="21">
        <v>27.74</v>
      </c>
      <c r="B11" s="21">
        <v>7281.5056000000004</v>
      </c>
      <c r="O11" s="5">
        <v>46</v>
      </c>
      <c r="P11" s="21">
        <v>33.44</v>
      </c>
      <c r="Q11" s="5">
        <v>1</v>
      </c>
      <c r="R11" s="5">
        <v>8240.5895999999993</v>
      </c>
    </row>
    <row r="12" spans="1:23" ht="21">
      <c r="A12" s="21">
        <v>29.83</v>
      </c>
      <c r="B12" s="21">
        <v>6406.4107000000004</v>
      </c>
      <c r="O12" s="5">
        <v>37</v>
      </c>
      <c r="P12" s="21">
        <v>27.74</v>
      </c>
      <c r="Q12" s="5">
        <v>3</v>
      </c>
      <c r="R12" s="5">
        <v>7281.5056000000004</v>
      </c>
    </row>
    <row r="13" spans="1:23" ht="21">
      <c r="A13" s="21">
        <v>25.84</v>
      </c>
      <c r="B13" s="21">
        <v>28923.136920000001</v>
      </c>
      <c r="O13" s="5">
        <v>37</v>
      </c>
      <c r="P13" s="21">
        <v>29.83</v>
      </c>
      <c r="Q13" s="5">
        <v>2</v>
      </c>
      <c r="R13" s="5">
        <v>6406.4107000000004</v>
      </c>
    </row>
    <row r="14" spans="1:23" ht="21">
      <c r="A14" s="21">
        <v>26.22</v>
      </c>
      <c r="B14" s="21">
        <v>2721.3208</v>
      </c>
      <c r="O14" s="5">
        <v>60</v>
      </c>
      <c r="P14" s="21">
        <v>25.84</v>
      </c>
      <c r="Q14" s="5">
        <v>0</v>
      </c>
      <c r="R14" s="5">
        <v>28923.136920000001</v>
      </c>
    </row>
    <row r="15" spans="1:23" ht="21">
      <c r="A15" s="21">
        <v>26.29</v>
      </c>
      <c r="B15" s="21">
        <v>27808.7251</v>
      </c>
      <c r="O15" s="5">
        <v>25</v>
      </c>
      <c r="P15" s="21">
        <v>26.22</v>
      </c>
      <c r="Q15" s="5">
        <v>0</v>
      </c>
      <c r="R15" s="5">
        <v>2721.3208</v>
      </c>
    </row>
    <row r="16" spans="1:23" ht="21">
      <c r="A16" s="21">
        <v>34.4</v>
      </c>
      <c r="B16" s="21">
        <v>1826.8430000000001</v>
      </c>
      <c r="O16" s="5">
        <v>62</v>
      </c>
      <c r="P16" s="21">
        <v>26.29</v>
      </c>
      <c r="Q16" s="5">
        <v>0</v>
      </c>
      <c r="R16" s="5">
        <v>27808.7251</v>
      </c>
    </row>
    <row r="17" spans="1:18" ht="21">
      <c r="A17" s="21">
        <v>39.82</v>
      </c>
      <c r="B17" s="21">
        <v>11090.7178</v>
      </c>
      <c r="O17" s="5">
        <v>23</v>
      </c>
      <c r="P17" s="21">
        <v>34.4</v>
      </c>
      <c r="Q17" s="5">
        <v>0</v>
      </c>
      <c r="R17" s="5">
        <v>1826.8430000000001</v>
      </c>
    </row>
    <row r="18" spans="1:18" ht="21">
      <c r="A18" s="21">
        <v>42.13</v>
      </c>
      <c r="B18" s="21">
        <v>39611.757700000002</v>
      </c>
      <c r="O18" s="5">
        <v>56</v>
      </c>
      <c r="P18" s="21">
        <v>39.82</v>
      </c>
      <c r="Q18" s="5">
        <v>0</v>
      </c>
      <c r="R18" s="5">
        <v>11090.7178</v>
      </c>
    </row>
    <row r="19" spans="1:18" ht="21">
      <c r="A19" s="21">
        <v>24.6</v>
      </c>
      <c r="B19" s="21">
        <v>1837.2370000000001</v>
      </c>
      <c r="O19" s="5">
        <v>27</v>
      </c>
      <c r="P19" s="21">
        <v>42.13</v>
      </c>
      <c r="Q19" s="5">
        <v>0</v>
      </c>
      <c r="R19" s="5">
        <v>39611.757700000002</v>
      </c>
    </row>
    <row r="20" spans="1:18" ht="21">
      <c r="A20" s="21">
        <v>30.78</v>
      </c>
      <c r="B20" s="21">
        <v>10797.3362</v>
      </c>
      <c r="O20" s="5">
        <v>19</v>
      </c>
      <c r="P20" s="21">
        <v>24.6</v>
      </c>
      <c r="Q20" s="5">
        <v>1</v>
      </c>
      <c r="R20" s="5">
        <v>1837.2370000000001</v>
      </c>
    </row>
    <row r="21" spans="1:18" ht="21">
      <c r="A21" s="21">
        <v>23.844999999999999</v>
      </c>
      <c r="B21" s="21">
        <v>2395.17155</v>
      </c>
      <c r="O21" s="5">
        <v>52</v>
      </c>
      <c r="P21" s="21">
        <v>30.78</v>
      </c>
      <c r="Q21" s="5">
        <v>1</v>
      </c>
      <c r="R21" s="5">
        <v>10797.3362</v>
      </c>
    </row>
    <row r="22" spans="1:18" ht="21">
      <c r="A22" s="21">
        <v>40.299999999999997</v>
      </c>
      <c r="B22" s="21">
        <v>10602.385</v>
      </c>
      <c r="O22" s="5">
        <v>23</v>
      </c>
      <c r="P22" s="21">
        <v>23.844999999999999</v>
      </c>
      <c r="Q22" s="5">
        <v>0</v>
      </c>
      <c r="R22" s="5">
        <v>2395.17155</v>
      </c>
    </row>
    <row r="23" spans="1:18" ht="21">
      <c r="A23" s="21">
        <v>35.299999999999997</v>
      </c>
      <c r="B23" s="21">
        <v>36837.466999999997</v>
      </c>
      <c r="O23" s="5">
        <v>56</v>
      </c>
      <c r="P23" s="21">
        <v>40.299999999999997</v>
      </c>
      <c r="Q23" s="5">
        <v>0</v>
      </c>
      <c r="R23" s="5">
        <v>10602.385</v>
      </c>
    </row>
    <row r="24" spans="1:18" ht="21">
      <c r="A24" s="21">
        <v>36.005000000000003</v>
      </c>
      <c r="B24" s="21">
        <v>13228.846949999999</v>
      </c>
      <c r="O24" s="5">
        <v>30</v>
      </c>
      <c r="P24" s="21">
        <v>35.299999999999997</v>
      </c>
      <c r="Q24" s="5">
        <v>0</v>
      </c>
      <c r="R24" s="5">
        <v>36837.466999999997</v>
      </c>
    </row>
    <row r="25" spans="1:18" ht="21">
      <c r="A25" s="21">
        <v>32.4</v>
      </c>
      <c r="B25" s="21">
        <v>4149.7359999999999</v>
      </c>
      <c r="O25" s="5">
        <v>60</v>
      </c>
      <c r="P25" s="21">
        <v>36.005000000000003</v>
      </c>
      <c r="Q25" s="5">
        <v>0</v>
      </c>
      <c r="R25" s="5">
        <v>13228.846949999999</v>
      </c>
    </row>
    <row r="26" spans="1:18" ht="21">
      <c r="A26" s="21">
        <v>34.1</v>
      </c>
      <c r="B26" s="21">
        <v>1137.011</v>
      </c>
      <c r="O26" s="5">
        <v>30</v>
      </c>
      <c r="P26" s="21">
        <v>32.4</v>
      </c>
      <c r="Q26" s="5">
        <v>1</v>
      </c>
      <c r="R26" s="5">
        <v>4149.7359999999999</v>
      </c>
    </row>
    <row r="27" spans="1:18" ht="21">
      <c r="A27" s="21">
        <v>31.92</v>
      </c>
      <c r="B27" s="21">
        <v>37701.876799999998</v>
      </c>
      <c r="O27" s="5">
        <v>18</v>
      </c>
      <c r="P27" s="21">
        <v>34.1</v>
      </c>
      <c r="Q27" s="5">
        <v>0</v>
      </c>
      <c r="R27" s="5">
        <v>1137.011</v>
      </c>
    </row>
    <row r="28" spans="1:18" ht="21">
      <c r="A28" s="21">
        <v>28.024999999999999</v>
      </c>
      <c r="B28" s="21">
        <v>6203.90175</v>
      </c>
      <c r="O28" s="5">
        <v>34</v>
      </c>
      <c r="P28" s="21">
        <v>31.92</v>
      </c>
      <c r="Q28" s="5">
        <v>1</v>
      </c>
      <c r="R28" s="5">
        <v>37701.876799999998</v>
      </c>
    </row>
    <row r="29" spans="1:18" ht="21">
      <c r="A29" s="21">
        <v>27.72</v>
      </c>
      <c r="B29" s="21">
        <v>14001.1338</v>
      </c>
      <c r="O29" s="5">
        <v>37</v>
      </c>
      <c r="P29" s="21">
        <v>28.024999999999999</v>
      </c>
      <c r="Q29" s="5">
        <v>2</v>
      </c>
      <c r="R29" s="5">
        <v>6203.90175</v>
      </c>
    </row>
    <row r="30" spans="1:18" ht="21">
      <c r="A30" s="21">
        <v>23.085000000000001</v>
      </c>
      <c r="B30" s="21">
        <v>14451.835150000001</v>
      </c>
      <c r="O30" s="5">
        <v>59</v>
      </c>
      <c r="P30" s="21">
        <v>27.72</v>
      </c>
      <c r="Q30" s="5">
        <v>3</v>
      </c>
      <c r="R30" s="5">
        <v>14001.1338</v>
      </c>
    </row>
    <row r="31" spans="1:18" ht="21">
      <c r="A31" s="21">
        <v>32.774999999999999</v>
      </c>
      <c r="B31" s="21">
        <v>12268.632250000001</v>
      </c>
      <c r="O31" s="5">
        <v>63</v>
      </c>
      <c r="P31" s="21">
        <v>23.085000000000001</v>
      </c>
      <c r="Q31" s="5">
        <v>0</v>
      </c>
      <c r="R31" s="5">
        <v>14451.835150000001</v>
      </c>
    </row>
    <row r="32" spans="1:18" ht="21">
      <c r="A32" s="21">
        <v>17.385000000000002</v>
      </c>
      <c r="B32" s="21">
        <v>2775.1921499999999</v>
      </c>
      <c r="O32" s="5">
        <v>55</v>
      </c>
      <c r="P32" s="21">
        <v>32.774999999999999</v>
      </c>
      <c r="Q32" s="5">
        <v>2</v>
      </c>
      <c r="R32" s="5">
        <v>12268.632250000001</v>
      </c>
    </row>
    <row r="33" spans="1:18" ht="21">
      <c r="A33" s="21">
        <v>36.299999999999997</v>
      </c>
      <c r="B33" s="21">
        <v>38711</v>
      </c>
      <c r="O33" s="5">
        <v>23</v>
      </c>
      <c r="P33" s="21">
        <v>17.385000000000002</v>
      </c>
      <c r="Q33" s="5">
        <v>1</v>
      </c>
      <c r="R33" s="5">
        <v>2775.1921499999999</v>
      </c>
    </row>
    <row r="34" spans="1:18" ht="21">
      <c r="A34" s="21">
        <v>35.6</v>
      </c>
      <c r="B34" s="21">
        <v>35585.576000000001</v>
      </c>
      <c r="O34" s="5">
        <v>31</v>
      </c>
      <c r="P34" s="21">
        <v>36.299999999999997</v>
      </c>
      <c r="Q34" s="5">
        <v>2</v>
      </c>
      <c r="R34" s="5">
        <v>38711</v>
      </c>
    </row>
    <row r="35" spans="1:18" ht="21">
      <c r="A35" s="21">
        <v>26.315000000000001</v>
      </c>
      <c r="B35" s="21">
        <v>2198.1898500000002</v>
      </c>
      <c r="O35" s="5">
        <v>22</v>
      </c>
      <c r="P35" s="21">
        <v>35.6</v>
      </c>
      <c r="Q35" s="5">
        <v>0</v>
      </c>
      <c r="R35" s="5">
        <v>35585.576000000001</v>
      </c>
    </row>
    <row r="36" spans="1:18" ht="21">
      <c r="A36" s="21">
        <v>28.6</v>
      </c>
      <c r="B36" s="21">
        <v>4687.7969999999996</v>
      </c>
      <c r="O36" s="5">
        <v>18</v>
      </c>
      <c r="P36" s="21">
        <v>26.315000000000001</v>
      </c>
      <c r="Q36" s="5">
        <v>0</v>
      </c>
      <c r="R36" s="5">
        <v>2198.1898500000002</v>
      </c>
    </row>
    <row r="37" spans="1:18" ht="21">
      <c r="A37" s="21">
        <v>28.31</v>
      </c>
      <c r="B37" s="21">
        <v>13770.097900000001</v>
      </c>
      <c r="O37" s="5">
        <v>19</v>
      </c>
      <c r="P37" s="21">
        <v>28.6</v>
      </c>
      <c r="Q37" s="5">
        <v>5</v>
      </c>
      <c r="R37" s="5">
        <v>4687.7969999999996</v>
      </c>
    </row>
    <row r="38" spans="1:18" ht="21">
      <c r="A38" s="21">
        <v>36.4</v>
      </c>
      <c r="B38" s="21">
        <v>51194.559139999998</v>
      </c>
      <c r="O38" s="5">
        <v>63</v>
      </c>
      <c r="P38" s="21">
        <v>28.31</v>
      </c>
      <c r="Q38" s="5">
        <v>0</v>
      </c>
      <c r="R38" s="5">
        <v>13770.097900000001</v>
      </c>
    </row>
    <row r="39" spans="1:18" ht="21">
      <c r="A39" s="21">
        <v>20.425000000000001</v>
      </c>
      <c r="B39" s="21">
        <v>1625.4337499999999</v>
      </c>
      <c r="O39" s="5">
        <v>28</v>
      </c>
      <c r="P39" s="21">
        <v>36.4</v>
      </c>
      <c r="Q39" s="5">
        <v>1</v>
      </c>
      <c r="R39" s="5">
        <v>51194.559139999998</v>
      </c>
    </row>
    <row r="40" spans="1:18" ht="21">
      <c r="A40" s="21">
        <v>32.965000000000003</v>
      </c>
      <c r="B40" s="21">
        <v>15612.19335</v>
      </c>
      <c r="O40" s="5">
        <v>19</v>
      </c>
      <c r="P40" s="21">
        <v>20.425000000000001</v>
      </c>
      <c r="Q40" s="5">
        <v>0</v>
      </c>
      <c r="R40" s="5">
        <v>1625.4337499999999</v>
      </c>
    </row>
    <row r="41" spans="1:18" ht="21">
      <c r="A41" s="21">
        <v>20.8</v>
      </c>
      <c r="B41" s="21">
        <v>2302.3000000000002</v>
      </c>
      <c r="O41" s="5">
        <v>62</v>
      </c>
      <c r="P41" s="21">
        <v>32.965000000000003</v>
      </c>
      <c r="Q41" s="5">
        <v>3</v>
      </c>
      <c r="R41" s="5">
        <v>15612.19335</v>
      </c>
    </row>
    <row r="42" spans="1:18" ht="21">
      <c r="A42" s="21">
        <v>36.67</v>
      </c>
      <c r="B42" s="21">
        <v>39774.276299999998</v>
      </c>
      <c r="O42" s="5">
        <v>26</v>
      </c>
      <c r="P42" s="21">
        <v>20.8</v>
      </c>
      <c r="Q42" s="5">
        <v>0</v>
      </c>
      <c r="R42" s="5">
        <v>2302.3000000000002</v>
      </c>
    </row>
    <row r="43" spans="1:18" ht="21">
      <c r="A43" s="21">
        <v>39.9</v>
      </c>
      <c r="B43" s="21">
        <v>48173.360999999997</v>
      </c>
      <c r="O43" s="5">
        <v>35</v>
      </c>
      <c r="P43" s="21">
        <v>36.67</v>
      </c>
      <c r="Q43" s="5">
        <v>1</v>
      </c>
      <c r="R43" s="5">
        <v>39774.276299999998</v>
      </c>
    </row>
    <row r="44" spans="1:18" ht="21">
      <c r="A44" s="21">
        <v>26.6</v>
      </c>
      <c r="B44" s="21">
        <v>3046.0619999999999</v>
      </c>
      <c r="O44" s="5">
        <v>60</v>
      </c>
      <c r="P44" s="21">
        <v>39.9</v>
      </c>
      <c r="Q44" s="5">
        <v>0</v>
      </c>
      <c r="R44" s="5">
        <v>48173.360999999997</v>
      </c>
    </row>
    <row r="45" spans="1:18" ht="21">
      <c r="A45" s="21">
        <v>36.630000000000003</v>
      </c>
      <c r="B45" s="21">
        <v>4949.7587000000003</v>
      </c>
      <c r="O45" s="5">
        <v>24</v>
      </c>
      <c r="P45" s="21">
        <v>26.6</v>
      </c>
      <c r="Q45" s="5">
        <v>0</v>
      </c>
      <c r="R45" s="5">
        <v>3046.0619999999999</v>
      </c>
    </row>
    <row r="46" spans="1:18" ht="21">
      <c r="A46" s="21">
        <v>21.78</v>
      </c>
      <c r="B46" s="21">
        <v>6272.4772000000003</v>
      </c>
      <c r="O46" s="5">
        <v>31</v>
      </c>
      <c r="P46" s="21">
        <v>36.630000000000003</v>
      </c>
      <c r="Q46" s="5">
        <v>2</v>
      </c>
      <c r="R46" s="5">
        <v>4949.7587000000003</v>
      </c>
    </row>
    <row r="47" spans="1:18" ht="21">
      <c r="A47" s="21">
        <v>30.8</v>
      </c>
      <c r="B47" s="21">
        <v>6313.759</v>
      </c>
      <c r="O47" s="5">
        <v>41</v>
      </c>
      <c r="P47" s="21">
        <v>21.78</v>
      </c>
      <c r="Q47" s="5">
        <v>1</v>
      </c>
      <c r="R47" s="5">
        <v>6272.4772000000003</v>
      </c>
    </row>
    <row r="48" spans="1:18" ht="21">
      <c r="A48" s="21">
        <v>37.049999999999997</v>
      </c>
      <c r="B48" s="21">
        <v>6079.6715000000004</v>
      </c>
      <c r="O48" s="5">
        <v>37</v>
      </c>
      <c r="P48" s="21">
        <v>30.8</v>
      </c>
      <c r="Q48" s="5">
        <v>2</v>
      </c>
      <c r="R48" s="5">
        <v>6313.759</v>
      </c>
    </row>
    <row r="49" spans="1:18" ht="21">
      <c r="A49" s="21">
        <v>37.299999999999997</v>
      </c>
      <c r="B49" s="21">
        <v>20630.283510000001</v>
      </c>
      <c r="O49" s="5">
        <v>38</v>
      </c>
      <c r="P49" s="21">
        <v>37.049999999999997</v>
      </c>
      <c r="Q49" s="5">
        <v>1</v>
      </c>
      <c r="R49" s="5">
        <v>6079.6715000000004</v>
      </c>
    </row>
    <row r="50" spans="1:18" ht="21">
      <c r="A50" s="21">
        <v>38.664999999999999</v>
      </c>
      <c r="B50" s="21">
        <v>3393.35635</v>
      </c>
      <c r="O50" s="5">
        <v>55</v>
      </c>
      <c r="P50" s="21">
        <v>37.299999999999997</v>
      </c>
      <c r="Q50" s="5">
        <v>0</v>
      </c>
      <c r="R50" s="5">
        <v>20630.283510000001</v>
      </c>
    </row>
    <row r="51" spans="1:18" ht="21">
      <c r="A51" s="21">
        <v>34.770000000000003</v>
      </c>
      <c r="B51" s="21">
        <v>3556.9223000000002</v>
      </c>
      <c r="O51" s="5">
        <v>18</v>
      </c>
      <c r="P51" s="21">
        <v>38.664999999999999</v>
      </c>
      <c r="Q51" s="5">
        <v>2</v>
      </c>
      <c r="R51" s="5">
        <v>3393.35635</v>
      </c>
    </row>
    <row r="52" spans="1:18" ht="21">
      <c r="A52" s="21">
        <v>24.53</v>
      </c>
      <c r="B52" s="21">
        <v>12629.896699999999</v>
      </c>
      <c r="O52" s="5">
        <v>28</v>
      </c>
      <c r="P52" s="21">
        <v>34.770000000000003</v>
      </c>
      <c r="Q52" s="5">
        <v>0</v>
      </c>
      <c r="R52" s="5">
        <v>3556.9223000000002</v>
      </c>
    </row>
    <row r="53" spans="1:18" ht="21">
      <c r="A53" s="21">
        <v>35.200000000000003</v>
      </c>
      <c r="B53" s="21">
        <v>38709.175999999999</v>
      </c>
      <c r="O53" s="5">
        <v>60</v>
      </c>
      <c r="P53" s="21">
        <v>24.53</v>
      </c>
      <c r="Q53" s="5">
        <v>0</v>
      </c>
      <c r="R53" s="5">
        <v>12629.896699999999</v>
      </c>
    </row>
    <row r="54" spans="1:18" ht="21">
      <c r="A54" s="21">
        <v>35.625</v>
      </c>
      <c r="B54" s="21">
        <v>2211.1307499999998</v>
      </c>
      <c r="O54" s="5">
        <v>36</v>
      </c>
      <c r="P54" s="21">
        <v>35.200000000000003</v>
      </c>
      <c r="Q54" s="5">
        <v>1</v>
      </c>
      <c r="R54" s="5">
        <v>38709.175999999999</v>
      </c>
    </row>
    <row r="55" spans="1:18" ht="21">
      <c r="A55" s="21">
        <v>33.630000000000003</v>
      </c>
      <c r="B55" s="21">
        <v>3579.8287</v>
      </c>
      <c r="O55" s="5">
        <v>18</v>
      </c>
      <c r="P55" s="21">
        <v>35.625</v>
      </c>
      <c r="Q55" s="5">
        <v>0</v>
      </c>
      <c r="R55" s="5">
        <v>2211.1307499999998</v>
      </c>
    </row>
    <row r="56" spans="1:18" ht="21">
      <c r="A56" s="21">
        <v>28</v>
      </c>
      <c r="B56" s="21">
        <v>23568.272000000001</v>
      </c>
      <c r="O56" s="5">
        <v>21</v>
      </c>
      <c r="P56" s="21">
        <v>33.630000000000003</v>
      </c>
      <c r="Q56" s="5">
        <v>2</v>
      </c>
      <c r="R56" s="5">
        <v>3579.8287</v>
      </c>
    </row>
    <row r="57" spans="1:18" ht="21">
      <c r="A57" s="21">
        <v>34.43</v>
      </c>
      <c r="B57" s="21">
        <v>37742.575700000001</v>
      </c>
      <c r="O57" s="5">
        <v>48</v>
      </c>
      <c r="P57" s="21">
        <v>28</v>
      </c>
      <c r="Q57" s="5">
        <v>1</v>
      </c>
      <c r="R57" s="5">
        <v>23568.272000000001</v>
      </c>
    </row>
    <row r="58" spans="1:18" ht="21">
      <c r="A58" s="21">
        <v>28.69</v>
      </c>
      <c r="B58" s="21">
        <v>8059.6791000000003</v>
      </c>
      <c r="O58" s="5">
        <v>36</v>
      </c>
      <c r="P58" s="21">
        <v>34.43</v>
      </c>
      <c r="Q58" s="5">
        <v>0</v>
      </c>
      <c r="R58" s="5">
        <v>37742.575700000001</v>
      </c>
    </row>
    <row r="59" spans="1:18" ht="21">
      <c r="A59" s="21">
        <v>36.954999999999998</v>
      </c>
      <c r="B59" s="21">
        <v>47496.494449999998</v>
      </c>
      <c r="O59" s="5">
        <v>40</v>
      </c>
      <c r="P59" s="21">
        <v>28.69</v>
      </c>
      <c r="Q59" s="5">
        <v>3</v>
      </c>
      <c r="R59" s="5">
        <v>8059.6791000000003</v>
      </c>
    </row>
    <row r="60" spans="1:18" ht="21">
      <c r="A60" s="21">
        <v>31.824999999999999</v>
      </c>
      <c r="B60" s="21">
        <v>13607.36875</v>
      </c>
      <c r="O60" s="5">
        <v>58</v>
      </c>
      <c r="P60" s="21">
        <v>36.954999999999998</v>
      </c>
      <c r="Q60" s="5">
        <v>2</v>
      </c>
      <c r="R60" s="5">
        <v>47496.494449999998</v>
      </c>
    </row>
    <row r="61" spans="1:18" ht="21">
      <c r="A61" s="21">
        <v>31.68</v>
      </c>
      <c r="B61" s="21">
        <v>34303.167200000004</v>
      </c>
      <c r="O61" s="5">
        <v>58</v>
      </c>
      <c r="P61" s="21">
        <v>31.824999999999999</v>
      </c>
      <c r="Q61" s="5">
        <v>2</v>
      </c>
      <c r="R61" s="5">
        <v>13607.36875</v>
      </c>
    </row>
    <row r="62" spans="1:18" ht="21">
      <c r="A62" s="21">
        <v>22.88</v>
      </c>
      <c r="B62" s="21">
        <v>23244.790199999999</v>
      </c>
      <c r="O62" s="5">
        <v>18</v>
      </c>
      <c r="P62" s="21">
        <v>31.68</v>
      </c>
      <c r="Q62" s="5">
        <v>2</v>
      </c>
      <c r="R62" s="5">
        <v>34303.167200000004</v>
      </c>
    </row>
    <row r="63" spans="1:18" ht="21">
      <c r="A63" s="21">
        <v>37.335000000000001</v>
      </c>
      <c r="B63" s="21">
        <v>5989.5236500000001</v>
      </c>
      <c r="O63" s="5">
        <v>53</v>
      </c>
      <c r="P63" s="21">
        <v>22.88</v>
      </c>
      <c r="Q63" s="5">
        <v>1</v>
      </c>
      <c r="R63" s="5">
        <v>23244.790199999999</v>
      </c>
    </row>
    <row r="64" spans="1:18" ht="21">
      <c r="A64" s="21">
        <v>27.36</v>
      </c>
      <c r="B64" s="21">
        <v>8606.2173999999995</v>
      </c>
      <c r="O64" s="5">
        <v>34</v>
      </c>
      <c r="P64" s="21">
        <v>37.335000000000001</v>
      </c>
      <c r="Q64" s="5">
        <v>2</v>
      </c>
      <c r="R64" s="5">
        <v>5989.5236500000001</v>
      </c>
    </row>
    <row r="65" spans="1:18" ht="21">
      <c r="A65" s="21">
        <v>33.659999999999997</v>
      </c>
      <c r="B65" s="21">
        <v>4504.6624000000002</v>
      </c>
      <c r="O65" s="5">
        <v>43</v>
      </c>
      <c r="P65" s="21">
        <v>27.36</v>
      </c>
      <c r="Q65" s="5">
        <v>3</v>
      </c>
      <c r="R65" s="5">
        <v>8606.2173999999995</v>
      </c>
    </row>
    <row r="66" spans="1:18" ht="21">
      <c r="A66" s="21">
        <v>24.7</v>
      </c>
      <c r="B66" s="21">
        <v>30166.618170000002</v>
      </c>
      <c r="O66" s="5">
        <v>25</v>
      </c>
      <c r="P66" s="21">
        <v>33.659999999999997</v>
      </c>
      <c r="Q66" s="5">
        <v>4</v>
      </c>
      <c r="R66" s="5">
        <v>4504.6624000000002</v>
      </c>
    </row>
    <row r="67" spans="1:18" ht="21">
      <c r="A67" s="21">
        <v>25.934999999999999</v>
      </c>
      <c r="B67" s="21">
        <v>4133.6416499999996</v>
      </c>
      <c r="O67" s="5">
        <v>64</v>
      </c>
      <c r="P67" s="21">
        <v>24.7</v>
      </c>
      <c r="Q67" s="5">
        <v>1</v>
      </c>
      <c r="R67" s="5">
        <v>30166.618170000002</v>
      </c>
    </row>
    <row r="68" spans="1:18" ht="21">
      <c r="A68" s="21">
        <v>22.42</v>
      </c>
      <c r="B68" s="21">
        <v>14711.7438</v>
      </c>
      <c r="O68" s="5">
        <v>28</v>
      </c>
      <c r="P68" s="21">
        <v>25.934999999999999</v>
      </c>
      <c r="Q68" s="5">
        <v>1</v>
      </c>
      <c r="R68" s="5">
        <v>4133.6416499999996</v>
      </c>
    </row>
    <row r="69" spans="1:18" ht="21">
      <c r="A69" s="21">
        <v>28.9</v>
      </c>
      <c r="B69" s="21">
        <v>1743.2139999999999</v>
      </c>
      <c r="O69" s="5">
        <v>20</v>
      </c>
      <c r="P69" s="21">
        <v>22.42</v>
      </c>
      <c r="Q69" s="5">
        <v>0</v>
      </c>
      <c r="R69" s="5">
        <v>14711.7438</v>
      </c>
    </row>
    <row r="70" spans="1:18" ht="21">
      <c r="A70" s="21">
        <v>39.1</v>
      </c>
      <c r="B70" s="21">
        <v>14235.072</v>
      </c>
      <c r="O70" s="5">
        <v>19</v>
      </c>
      <c r="P70" s="21">
        <v>28.9</v>
      </c>
      <c r="Q70" s="5">
        <v>0</v>
      </c>
      <c r="R70" s="5">
        <v>1743.2139999999999</v>
      </c>
    </row>
    <row r="71" spans="1:18" ht="21">
      <c r="A71" s="21">
        <v>26.315000000000001</v>
      </c>
      <c r="B71" s="21">
        <v>6389.3778499999999</v>
      </c>
      <c r="O71" s="5">
        <v>61</v>
      </c>
      <c r="P71" s="21">
        <v>39.1</v>
      </c>
      <c r="Q71" s="5">
        <v>2</v>
      </c>
      <c r="R71" s="5">
        <v>14235.072</v>
      </c>
    </row>
    <row r="72" spans="1:18" ht="21">
      <c r="A72" s="21">
        <v>36.19</v>
      </c>
      <c r="B72" s="21">
        <v>5920.1040999999996</v>
      </c>
      <c r="O72" s="5">
        <v>40</v>
      </c>
      <c r="P72" s="21">
        <v>26.315000000000001</v>
      </c>
      <c r="Q72" s="5">
        <v>1</v>
      </c>
      <c r="R72" s="5">
        <v>6389.3778499999999</v>
      </c>
    </row>
    <row r="73" spans="1:18" ht="21">
      <c r="A73" s="21">
        <v>23.98</v>
      </c>
      <c r="B73" s="21">
        <v>17663.144199999999</v>
      </c>
      <c r="O73" s="5">
        <v>40</v>
      </c>
      <c r="P73" s="21">
        <v>36.19</v>
      </c>
      <c r="Q73" s="5">
        <v>0</v>
      </c>
      <c r="R73" s="5">
        <v>5920.1040999999996</v>
      </c>
    </row>
    <row r="74" spans="1:18" ht="21">
      <c r="A74" s="21">
        <v>24.75</v>
      </c>
      <c r="B74" s="21">
        <v>16577.779500000001</v>
      </c>
      <c r="O74" s="5">
        <v>28</v>
      </c>
      <c r="P74" s="21">
        <v>23.98</v>
      </c>
      <c r="Q74" s="5">
        <v>3</v>
      </c>
      <c r="R74" s="5">
        <v>17663.144199999999</v>
      </c>
    </row>
    <row r="75" spans="1:18" ht="21">
      <c r="A75" s="21">
        <v>28.5</v>
      </c>
      <c r="B75" s="21">
        <v>6799.4579999999996</v>
      </c>
      <c r="O75" s="5">
        <v>27</v>
      </c>
      <c r="P75" s="21">
        <v>24.75</v>
      </c>
      <c r="Q75" s="5">
        <v>0</v>
      </c>
      <c r="R75" s="5">
        <v>16577.779500000001</v>
      </c>
    </row>
    <row r="76" spans="1:18" ht="21">
      <c r="A76" s="21">
        <v>28.1</v>
      </c>
      <c r="B76" s="21">
        <v>11741.726000000001</v>
      </c>
      <c r="O76" s="5">
        <v>31</v>
      </c>
      <c r="P76" s="21">
        <v>28.5</v>
      </c>
      <c r="Q76" s="5">
        <v>5</v>
      </c>
      <c r="R76" s="5">
        <v>6799.4579999999996</v>
      </c>
    </row>
    <row r="77" spans="1:18" ht="21">
      <c r="A77" s="21">
        <v>32.01</v>
      </c>
      <c r="B77" s="21">
        <v>11946.625899999999</v>
      </c>
      <c r="O77" s="5">
        <v>53</v>
      </c>
      <c r="P77" s="21">
        <v>28.1</v>
      </c>
      <c r="Q77" s="5">
        <v>3</v>
      </c>
      <c r="R77" s="5">
        <v>11741.726000000001</v>
      </c>
    </row>
    <row r="78" spans="1:18" ht="21">
      <c r="A78" s="21">
        <v>27.4</v>
      </c>
      <c r="B78" s="21">
        <v>7726.8540000000003</v>
      </c>
      <c r="O78" s="5">
        <v>58</v>
      </c>
      <c r="P78" s="21">
        <v>32.01</v>
      </c>
      <c r="Q78" s="5">
        <v>1</v>
      </c>
      <c r="R78" s="5">
        <v>11946.625899999999</v>
      </c>
    </row>
    <row r="79" spans="1:18" ht="21">
      <c r="A79" s="21">
        <v>34.01</v>
      </c>
      <c r="B79" s="21">
        <v>11356.660900000001</v>
      </c>
      <c r="O79" s="5">
        <v>44</v>
      </c>
      <c r="P79" s="21">
        <v>27.4</v>
      </c>
      <c r="Q79" s="5">
        <v>2</v>
      </c>
      <c r="R79" s="5">
        <v>7726.8540000000003</v>
      </c>
    </row>
    <row r="80" spans="1:18" ht="21">
      <c r="A80" s="21">
        <v>29.59</v>
      </c>
      <c r="B80" s="21">
        <v>3947.4131000000002</v>
      </c>
      <c r="O80" s="5">
        <v>57</v>
      </c>
      <c r="P80" s="21">
        <v>34.01</v>
      </c>
      <c r="Q80" s="5">
        <v>0</v>
      </c>
      <c r="R80" s="5">
        <v>11356.660900000001</v>
      </c>
    </row>
    <row r="81" spans="1:18" ht="21">
      <c r="A81" s="21">
        <v>35.53</v>
      </c>
      <c r="B81" s="21">
        <v>1532.4697000000001</v>
      </c>
      <c r="O81" s="5">
        <v>29</v>
      </c>
      <c r="P81" s="21">
        <v>29.59</v>
      </c>
      <c r="Q81" s="5">
        <v>1</v>
      </c>
      <c r="R81" s="5">
        <v>3947.4131000000002</v>
      </c>
    </row>
    <row r="82" spans="1:18" ht="21">
      <c r="A82" s="21">
        <v>39.805</v>
      </c>
      <c r="B82" s="21">
        <v>2755.0209500000001</v>
      </c>
      <c r="O82" s="5">
        <v>21</v>
      </c>
      <c r="P82" s="21">
        <v>35.53</v>
      </c>
      <c r="Q82" s="5">
        <v>0</v>
      </c>
      <c r="R82" s="5">
        <v>1532.4697000000001</v>
      </c>
    </row>
    <row r="83" spans="1:18" ht="21">
      <c r="A83" s="21">
        <v>32.965000000000003</v>
      </c>
      <c r="B83" s="21">
        <v>6571.0243499999997</v>
      </c>
      <c r="O83" s="5">
        <v>22</v>
      </c>
      <c r="P83" s="21">
        <v>39.805</v>
      </c>
      <c r="Q83" s="5">
        <v>0</v>
      </c>
      <c r="R83" s="5">
        <v>2755.0209500000001</v>
      </c>
    </row>
    <row r="84" spans="1:18" ht="21">
      <c r="A84" s="21">
        <v>26.885000000000002</v>
      </c>
      <c r="B84" s="21">
        <v>4441.2131499999996</v>
      </c>
      <c r="O84" s="5">
        <v>41</v>
      </c>
      <c r="P84" s="21">
        <v>32.965000000000003</v>
      </c>
      <c r="Q84" s="5">
        <v>0</v>
      </c>
      <c r="R84" s="5">
        <v>6571.0243499999997</v>
      </c>
    </row>
    <row r="85" spans="1:18" ht="21">
      <c r="A85" s="21">
        <v>38.284999999999997</v>
      </c>
      <c r="B85" s="21">
        <v>7935.29115</v>
      </c>
      <c r="O85" s="5">
        <v>31</v>
      </c>
      <c r="P85" s="21">
        <v>26.885000000000002</v>
      </c>
      <c r="Q85" s="5">
        <v>1</v>
      </c>
      <c r="R85" s="5">
        <v>4441.2131499999996</v>
      </c>
    </row>
    <row r="86" spans="1:18" ht="21">
      <c r="A86" s="21">
        <v>37.619999999999997</v>
      </c>
      <c r="B86" s="21">
        <v>37165.163800000002</v>
      </c>
      <c r="O86" s="5">
        <v>45</v>
      </c>
      <c r="P86" s="21">
        <v>38.284999999999997</v>
      </c>
      <c r="Q86" s="5">
        <v>0</v>
      </c>
      <c r="R86" s="5">
        <v>7935.29115</v>
      </c>
    </row>
    <row r="87" spans="1:18" ht="21">
      <c r="A87" s="21">
        <v>41.23</v>
      </c>
      <c r="B87" s="21">
        <v>11033.661700000001</v>
      </c>
      <c r="O87" s="5">
        <v>22</v>
      </c>
      <c r="P87" s="21">
        <v>37.619999999999997</v>
      </c>
      <c r="Q87" s="5">
        <v>1</v>
      </c>
      <c r="R87" s="5">
        <v>37165.163800000002</v>
      </c>
    </row>
    <row r="88" spans="1:18" ht="21">
      <c r="A88" s="21">
        <v>34.799999999999997</v>
      </c>
      <c r="B88" s="21">
        <v>39836.519</v>
      </c>
      <c r="O88" s="5">
        <v>48</v>
      </c>
      <c r="P88" s="21">
        <v>41.23</v>
      </c>
      <c r="Q88" s="5">
        <v>4</v>
      </c>
      <c r="R88" s="5">
        <v>11033.661700000001</v>
      </c>
    </row>
    <row r="89" spans="1:18" ht="21">
      <c r="A89" s="21">
        <v>22.895</v>
      </c>
      <c r="B89" s="21">
        <v>21098.554049999999</v>
      </c>
      <c r="O89" s="5">
        <v>37</v>
      </c>
      <c r="P89" s="21">
        <v>34.799999999999997</v>
      </c>
      <c r="Q89" s="5">
        <v>2</v>
      </c>
      <c r="R89" s="5">
        <v>39836.519</v>
      </c>
    </row>
    <row r="90" spans="1:18" ht="21">
      <c r="A90" s="21">
        <v>31.16</v>
      </c>
      <c r="B90" s="21">
        <v>43578.939400000003</v>
      </c>
      <c r="O90" s="5">
        <v>45</v>
      </c>
      <c r="P90" s="21">
        <v>22.895</v>
      </c>
      <c r="Q90" s="5">
        <v>2</v>
      </c>
      <c r="R90" s="5">
        <v>21098.554049999999</v>
      </c>
    </row>
    <row r="91" spans="1:18" ht="21">
      <c r="A91" s="21">
        <v>27.2</v>
      </c>
      <c r="B91" s="21">
        <v>11073.175999999999</v>
      </c>
      <c r="O91" s="5">
        <v>57</v>
      </c>
      <c r="P91" s="21">
        <v>31.16</v>
      </c>
      <c r="Q91" s="5">
        <v>0</v>
      </c>
      <c r="R91" s="5">
        <v>43578.939400000003</v>
      </c>
    </row>
    <row r="92" spans="1:18" ht="21">
      <c r="A92" s="21">
        <v>27.74</v>
      </c>
      <c r="B92" s="21">
        <v>8026.6665999999996</v>
      </c>
      <c r="O92" s="5">
        <v>56</v>
      </c>
      <c r="P92" s="21">
        <v>27.2</v>
      </c>
      <c r="Q92" s="5">
        <v>0</v>
      </c>
      <c r="R92" s="5">
        <v>11073.175999999999</v>
      </c>
    </row>
    <row r="93" spans="1:18" ht="21">
      <c r="A93" s="21">
        <v>26.98</v>
      </c>
      <c r="B93" s="21">
        <v>11082.5772</v>
      </c>
      <c r="O93" s="5">
        <v>46</v>
      </c>
      <c r="P93" s="21">
        <v>27.74</v>
      </c>
      <c r="Q93" s="5">
        <v>0</v>
      </c>
      <c r="R93" s="5">
        <v>8026.6665999999996</v>
      </c>
    </row>
    <row r="94" spans="1:18" ht="21">
      <c r="A94" s="21">
        <v>39.49</v>
      </c>
      <c r="B94" s="21">
        <v>2026.9740999999999</v>
      </c>
      <c r="O94" s="5">
        <v>55</v>
      </c>
      <c r="P94" s="21">
        <v>26.98</v>
      </c>
      <c r="Q94" s="5">
        <v>0</v>
      </c>
      <c r="R94" s="5">
        <v>11082.5772</v>
      </c>
    </row>
    <row r="95" spans="1:18" ht="21">
      <c r="A95" s="21">
        <v>24.795000000000002</v>
      </c>
      <c r="B95" s="21">
        <v>10942.13205</v>
      </c>
      <c r="O95" s="5">
        <v>21</v>
      </c>
      <c r="P95" s="21">
        <v>39.49</v>
      </c>
      <c r="Q95" s="5">
        <v>0</v>
      </c>
      <c r="R95" s="5">
        <v>2026.9740999999999</v>
      </c>
    </row>
    <row r="96" spans="1:18" ht="21">
      <c r="A96" s="21">
        <v>29.83</v>
      </c>
      <c r="B96" s="21">
        <v>30184.936699999998</v>
      </c>
      <c r="O96" s="5">
        <v>53</v>
      </c>
      <c r="P96" s="21">
        <v>24.795000000000002</v>
      </c>
      <c r="Q96" s="5">
        <v>1</v>
      </c>
      <c r="R96" s="5">
        <v>10942.13205</v>
      </c>
    </row>
    <row r="97" spans="1:18" ht="21">
      <c r="A97" s="21">
        <v>34.770000000000003</v>
      </c>
      <c r="B97" s="21">
        <v>5729.0052999999998</v>
      </c>
      <c r="O97" s="5">
        <v>59</v>
      </c>
      <c r="P97" s="21">
        <v>29.83</v>
      </c>
      <c r="Q97" s="5">
        <v>3</v>
      </c>
      <c r="R97" s="5">
        <v>30184.936699999998</v>
      </c>
    </row>
    <row r="98" spans="1:18" ht="21">
      <c r="A98" s="21">
        <v>31.3</v>
      </c>
      <c r="B98" s="21">
        <v>47291.055</v>
      </c>
      <c r="O98" s="5">
        <v>35</v>
      </c>
      <c r="P98" s="21">
        <v>34.770000000000003</v>
      </c>
      <c r="Q98" s="5">
        <v>2</v>
      </c>
      <c r="R98" s="5">
        <v>5729.0052999999998</v>
      </c>
    </row>
    <row r="99" spans="1:18" ht="21">
      <c r="A99" s="21">
        <v>37.619999999999997</v>
      </c>
      <c r="B99" s="21">
        <v>3766.8838000000001</v>
      </c>
      <c r="O99" s="5">
        <v>64</v>
      </c>
      <c r="P99" s="21">
        <v>31.3</v>
      </c>
      <c r="Q99" s="5">
        <v>2</v>
      </c>
      <c r="R99" s="5">
        <v>47291.055</v>
      </c>
    </row>
    <row r="100" spans="1:18" ht="21">
      <c r="A100" s="21">
        <v>30.8</v>
      </c>
      <c r="B100" s="21">
        <v>12105.32</v>
      </c>
      <c r="O100" s="5">
        <v>28</v>
      </c>
      <c r="P100" s="21">
        <v>37.619999999999997</v>
      </c>
      <c r="Q100" s="5">
        <v>1</v>
      </c>
      <c r="R100" s="5">
        <v>3766.8838000000001</v>
      </c>
    </row>
    <row r="101" spans="1:18" ht="21">
      <c r="A101" s="21">
        <v>38.28</v>
      </c>
      <c r="B101" s="21">
        <v>10226.2842</v>
      </c>
      <c r="O101" s="5">
        <v>54</v>
      </c>
      <c r="P101" s="21">
        <v>30.8</v>
      </c>
      <c r="Q101" s="5">
        <v>3</v>
      </c>
      <c r="R101" s="5">
        <v>12105.32</v>
      </c>
    </row>
    <row r="102" spans="1:18" ht="21">
      <c r="A102" s="21">
        <v>19.95</v>
      </c>
      <c r="B102" s="21">
        <v>22412.648499999999</v>
      </c>
      <c r="O102" s="5">
        <v>55</v>
      </c>
      <c r="P102" s="21">
        <v>38.28</v>
      </c>
      <c r="Q102" s="5">
        <v>0</v>
      </c>
      <c r="R102" s="5">
        <v>10226.2842</v>
      </c>
    </row>
    <row r="103" spans="1:18" ht="21">
      <c r="A103" s="21">
        <v>19.3</v>
      </c>
      <c r="B103" s="21">
        <v>15820.699000000001</v>
      </c>
      <c r="O103" s="5">
        <v>56</v>
      </c>
      <c r="P103" s="21">
        <v>19.95</v>
      </c>
      <c r="Q103" s="5">
        <v>0</v>
      </c>
      <c r="R103" s="5">
        <v>22412.648499999999</v>
      </c>
    </row>
    <row r="104" spans="1:18" ht="21">
      <c r="A104" s="21">
        <v>31.6</v>
      </c>
      <c r="B104" s="21">
        <v>6186.1270000000004</v>
      </c>
      <c r="O104" s="5">
        <v>38</v>
      </c>
      <c r="P104" s="21">
        <v>19.3</v>
      </c>
      <c r="Q104" s="5">
        <v>0</v>
      </c>
      <c r="R104" s="5">
        <v>15820.699000000001</v>
      </c>
    </row>
    <row r="105" spans="1:18" ht="21">
      <c r="A105" s="21">
        <v>25.46</v>
      </c>
      <c r="B105" s="21">
        <v>3645.0893999999998</v>
      </c>
      <c r="O105" s="5">
        <v>41</v>
      </c>
      <c r="P105" s="21">
        <v>31.6</v>
      </c>
      <c r="Q105" s="5">
        <v>0</v>
      </c>
      <c r="R105" s="5">
        <v>6186.1270000000004</v>
      </c>
    </row>
    <row r="106" spans="1:18" ht="21">
      <c r="A106" s="21">
        <v>30.114999999999998</v>
      </c>
      <c r="B106" s="21">
        <v>21344.846699999998</v>
      </c>
      <c r="O106" s="5">
        <v>30</v>
      </c>
      <c r="P106" s="21">
        <v>25.46</v>
      </c>
      <c r="Q106" s="5">
        <v>0</v>
      </c>
      <c r="R106" s="5">
        <v>3645.0893999999998</v>
      </c>
    </row>
    <row r="107" spans="1:18" ht="21">
      <c r="A107" s="21">
        <v>29.92</v>
      </c>
      <c r="B107" s="21">
        <v>30942.191800000001</v>
      </c>
      <c r="O107" s="5">
        <v>18</v>
      </c>
      <c r="P107" s="21">
        <v>30.114999999999998</v>
      </c>
      <c r="Q107" s="5">
        <v>0</v>
      </c>
      <c r="R107" s="5">
        <v>21344.846699999998</v>
      </c>
    </row>
    <row r="108" spans="1:18" ht="21">
      <c r="A108" s="21">
        <v>27.5</v>
      </c>
      <c r="B108" s="21">
        <v>5003.8530000000001</v>
      </c>
      <c r="O108" s="5">
        <v>61</v>
      </c>
      <c r="P108" s="21">
        <v>29.92</v>
      </c>
      <c r="Q108" s="5">
        <v>3</v>
      </c>
      <c r="R108" s="5">
        <v>30942.191800000001</v>
      </c>
    </row>
    <row r="109" spans="1:18" ht="21">
      <c r="A109" s="21">
        <v>28.024999999999999</v>
      </c>
      <c r="B109" s="21">
        <v>17560.37975</v>
      </c>
      <c r="O109" s="5">
        <v>34</v>
      </c>
      <c r="P109" s="21">
        <v>27.5</v>
      </c>
      <c r="Q109" s="5">
        <v>1</v>
      </c>
      <c r="R109" s="5">
        <v>5003.8530000000001</v>
      </c>
    </row>
    <row r="110" spans="1:18" ht="21">
      <c r="A110" s="21">
        <v>28.4</v>
      </c>
      <c r="B110" s="21">
        <v>2331.5189999999998</v>
      </c>
      <c r="O110" s="5">
        <v>20</v>
      </c>
      <c r="P110" s="21">
        <v>28.024999999999999</v>
      </c>
      <c r="Q110" s="5">
        <v>1</v>
      </c>
      <c r="R110" s="5">
        <v>17560.37975</v>
      </c>
    </row>
    <row r="111" spans="1:18" ht="21">
      <c r="A111" s="21">
        <v>30.875</v>
      </c>
      <c r="B111" s="21">
        <v>3877.3042500000001</v>
      </c>
      <c r="O111" s="5">
        <v>19</v>
      </c>
      <c r="P111" s="21">
        <v>28.4</v>
      </c>
      <c r="Q111" s="5">
        <v>1</v>
      </c>
      <c r="R111" s="5">
        <v>2331.5189999999998</v>
      </c>
    </row>
    <row r="112" spans="1:18" ht="21">
      <c r="A112" s="21">
        <v>27.94</v>
      </c>
      <c r="B112" s="21">
        <v>2867.1196</v>
      </c>
      <c r="O112" s="5">
        <v>26</v>
      </c>
      <c r="P112" s="21">
        <v>30.875</v>
      </c>
      <c r="Q112" s="5">
        <v>2</v>
      </c>
      <c r="R112" s="5">
        <v>3877.3042500000001</v>
      </c>
    </row>
    <row r="113" spans="1:18" ht="21">
      <c r="A113" s="21">
        <v>35.090000000000003</v>
      </c>
      <c r="B113" s="21">
        <v>47055.532099999997</v>
      </c>
      <c r="O113" s="5">
        <v>29</v>
      </c>
      <c r="P113" s="21">
        <v>27.94</v>
      </c>
      <c r="Q113" s="5">
        <v>0</v>
      </c>
      <c r="R113" s="5">
        <v>2867.1196</v>
      </c>
    </row>
    <row r="114" spans="1:18" ht="21">
      <c r="A114" s="21">
        <v>33.630000000000003</v>
      </c>
      <c r="B114" s="21">
        <v>10825.253699999999</v>
      </c>
      <c r="O114" s="5">
        <v>63</v>
      </c>
      <c r="P114" s="21">
        <v>35.090000000000003</v>
      </c>
      <c r="Q114" s="5">
        <v>0</v>
      </c>
      <c r="R114" s="5">
        <v>47055.532099999997</v>
      </c>
    </row>
    <row r="115" spans="1:18" ht="21">
      <c r="A115" s="21">
        <v>29.7</v>
      </c>
      <c r="B115" s="21">
        <v>11881.358</v>
      </c>
      <c r="O115" s="5">
        <v>54</v>
      </c>
      <c r="P115" s="21">
        <v>33.630000000000003</v>
      </c>
      <c r="Q115" s="5">
        <v>1</v>
      </c>
      <c r="R115" s="5">
        <v>10825.253699999999</v>
      </c>
    </row>
    <row r="116" spans="1:18" ht="21">
      <c r="A116" s="21">
        <v>30.8</v>
      </c>
      <c r="B116" s="21">
        <v>4646.759</v>
      </c>
      <c r="O116" s="5">
        <v>55</v>
      </c>
      <c r="P116" s="21">
        <v>29.7</v>
      </c>
      <c r="Q116" s="5">
        <v>2</v>
      </c>
      <c r="R116" s="5">
        <v>11881.358</v>
      </c>
    </row>
    <row r="117" spans="1:18" ht="21">
      <c r="A117" s="21">
        <v>35.72</v>
      </c>
      <c r="B117" s="21">
        <v>2404.7338</v>
      </c>
      <c r="O117" s="5">
        <v>37</v>
      </c>
      <c r="P117" s="21">
        <v>30.8</v>
      </c>
      <c r="Q117" s="5">
        <v>0</v>
      </c>
      <c r="R117" s="5">
        <v>4646.759</v>
      </c>
    </row>
    <row r="118" spans="1:18" ht="21">
      <c r="A118" s="21">
        <v>32.204999999999998</v>
      </c>
      <c r="B118" s="21">
        <v>11488.31695</v>
      </c>
      <c r="O118" s="5">
        <v>21</v>
      </c>
      <c r="P118" s="21">
        <v>35.72</v>
      </c>
      <c r="Q118" s="5">
        <v>0</v>
      </c>
      <c r="R118" s="5">
        <v>2404.7338</v>
      </c>
    </row>
    <row r="119" spans="1:18" ht="21">
      <c r="A119" s="21">
        <v>28.594999999999999</v>
      </c>
      <c r="B119" s="21">
        <v>30259.995559999999</v>
      </c>
      <c r="O119" s="5">
        <v>52</v>
      </c>
      <c r="P119" s="21">
        <v>32.204999999999998</v>
      </c>
      <c r="Q119" s="5">
        <v>3</v>
      </c>
      <c r="R119" s="5">
        <v>11488.31695</v>
      </c>
    </row>
    <row r="120" spans="1:18" ht="21">
      <c r="A120" s="21">
        <v>49.06</v>
      </c>
      <c r="B120" s="21">
        <v>11381.3254</v>
      </c>
      <c r="O120" s="5">
        <v>60</v>
      </c>
      <c r="P120" s="21">
        <v>28.594999999999999</v>
      </c>
      <c r="Q120" s="5">
        <v>0</v>
      </c>
      <c r="R120" s="5">
        <v>30259.995559999999</v>
      </c>
    </row>
    <row r="121" spans="1:18" ht="21">
      <c r="A121" s="21">
        <v>27.94</v>
      </c>
      <c r="B121" s="21">
        <v>19107.779600000002</v>
      </c>
      <c r="O121" s="5">
        <v>58</v>
      </c>
      <c r="P121" s="21">
        <v>49.06</v>
      </c>
      <c r="Q121" s="5">
        <v>0</v>
      </c>
      <c r="R121" s="5">
        <v>11381.3254</v>
      </c>
    </row>
    <row r="122" spans="1:18" ht="21">
      <c r="A122" s="21">
        <v>27.17</v>
      </c>
      <c r="B122" s="21">
        <v>8601.3292999999994</v>
      </c>
      <c r="O122" s="5">
        <v>29</v>
      </c>
      <c r="P122" s="21">
        <v>27.94</v>
      </c>
      <c r="Q122" s="5">
        <v>1</v>
      </c>
      <c r="R122" s="5">
        <v>19107.779600000002</v>
      </c>
    </row>
    <row r="123" spans="1:18" ht="21">
      <c r="A123" s="21">
        <v>23.37</v>
      </c>
      <c r="B123" s="21">
        <v>6686.4313000000002</v>
      </c>
      <c r="O123" s="5">
        <v>49</v>
      </c>
      <c r="P123" s="21">
        <v>27.17</v>
      </c>
      <c r="Q123" s="5">
        <v>0</v>
      </c>
      <c r="R123" s="5">
        <v>8601.3292999999994</v>
      </c>
    </row>
    <row r="124" spans="1:18" ht="21">
      <c r="A124" s="21">
        <v>37.1</v>
      </c>
      <c r="B124" s="21">
        <v>7740.3370000000004</v>
      </c>
      <c r="O124" s="5">
        <v>37</v>
      </c>
      <c r="P124" s="21">
        <v>23.37</v>
      </c>
      <c r="Q124" s="5">
        <v>2</v>
      </c>
      <c r="R124" s="5">
        <v>6686.4313000000002</v>
      </c>
    </row>
    <row r="125" spans="1:18" ht="21">
      <c r="A125" s="21">
        <v>23.75</v>
      </c>
      <c r="B125" s="21">
        <v>1705.6244999999999</v>
      </c>
      <c r="O125" s="5">
        <v>44</v>
      </c>
      <c r="P125" s="21">
        <v>37.1</v>
      </c>
      <c r="Q125" s="5">
        <v>2</v>
      </c>
      <c r="R125" s="5">
        <v>7740.3370000000004</v>
      </c>
    </row>
    <row r="126" spans="1:18" ht="21">
      <c r="A126" s="21">
        <v>28.975000000000001</v>
      </c>
      <c r="B126" s="21">
        <v>2257.47525</v>
      </c>
      <c r="O126" s="5">
        <v>18</v>
      </c>
      <c r="P126" s="21">
        <v>23.75</v>
      </c>
      <c r="Q126" s="5">
        <v>0</v>
      </c>
      <c r="R126" s="5">
        <v>1705.6244999999999</v>
      </c>
    </row>
    <row r="127" spans="1:18" ht="21">
      <c r="A127" s="21">
        <v>31.35</v>
      </c>
      <c r="B127" s="21">
        <v>39556.494500000001</v>
      </c>
      <c r="O127" s="5">
        <v>20</v>
      </c>
      <c r="P127" s="21">
        <v>28.975000000000001</v>
      </c>
      <c r="Q127" s="5">
        <v>0</v>
      </c>
      <c r="R127" s="5">
        <v>2257.47525</v>
      </c>
    </row>
    <row r="128" spans="1:18" ht="21">
      <c r="A128" s="21">
        <v>33.914999999999999</v>
      </c>
      <c r="B128" s="21">
        <v>10115.00885</v>
      </c>
      <c r="O128" s="5">
        <v>44</v>
      </c>
      <c r="P128" s="21">
        <v>31.35</v>
      </c>
      <c r="Q128" s="5">
        <v>1</v>
      </c>
      <c r="R128" s="5">
        <v>39556.494500000001</v>
      </c>
    </row>
    <row r="129" spans="1:18" ht="21">
      <c r="A129" s="21">
        <v>28.785</v>
      </c>
      <c r="B129" s="21">
        <v>3385.3991500000002</v>
      </c>
      <c r="O129" s="5">
        <v>47</v>
      </c>
      <c r="P129" s="21">
        <v>33.914999999999999</v>
      </c>
      <c r="Q129" s="5">
        <v>3</v>
      </c>
      <c r="R129" s="5">
        <v>10115.00885</v>
      </c>
    </row>
    <row r="130" spans="1:18" ht="21">
      <c r="A130" s="21">
        <v>28.3</v>
      </c>
      <c r="B130" s="21">
        <v>17081.080000000002</v>
      </c>
      <c r="O130" s="5">
        <v>26</v>
      </c>
      <c r="P130" s="21">
        <v>28.785</v>
      </c>
      <c r="Q130" s="5">
        <v>0</v>
      </c>
      <c r="R130" s="5">
        <v>3385.3991500000002</v>
      </c>
    </row>
    <row r="131" spans="1:18" ht="21">
      <c r="A131" s="21">
        <v>37.4</v>
      </c>
      <c r="B131" s="21">
        <v>9634.5380000000005</v>
      </c>
      <c r="O131" s="5">
        <v>19</v>
      </c>
      <c r="P131" s="21">
        <v>28.3</v>
      </c>
      <c r="Q131" s="5">
        <v>0</v>
      </c>
      <c r="R131" s="5">
        <v>17081.080000000002</v>
      </c>
    </row>
    <row r="132" spans="1:18" ht="21">
      <c r="A132" s="21">
        <v>17.765000000000001</v>
      </c>
      <c r="B132" s="21">
        <v>32734.186300000001</v>
      </c>
      <c r="O132" s="5">
        <v>52</v>
      </c>
      <c r="P132" s="21">
        <v>37.4</v>
      </c>
      <c r="Q132" s="5">
        <v>0</v>
      </c>
      <c r="R132" s="5">
        <v>9634.5380000000005</v>
      </c>
    </row>
    <row r="133" spans="1:18" ht="21">
      <c r="A133" s="21">
        <v>34.700000000000003</v>
      </c>
      <c r="B133" s="21">
        <v>6082.4049999999997</v>
      </c>
      <c r="O133" s="5">
        <v>32</v>
      </c>
      <c r="P133" s="21">
        <v>17.765000000000001</v>
      </c>
      <c r="Q133" s="5">
        <v>2</v>
      </c>
      <c r="R133" s="5">
        <v>32734.186300000001</v>
      </c>
    </row>
    <row r="134" spans="1:18" ht="21">
      <c r="A134" s="21">
        <v>26.504999999999999</v>
      </c>
      <c r="B134" s="21">
        <v>12815.444949999999</v>
      </c>
      <c r="O134" s="5">
        <v>38</v>
      </c>
      <c r="P134" s="21">
        <v>34.700000000000003</v>
      </c>
      <c r="Q134" s="5">
        <v>2</v>
      </c>
      <c r="R134" s="5">
        <v>6082.4049999999997</v>
      </c>
    </row>
    <row r="135" spans="1:18" ht="21">
      <c r="A135" s="21">
        <v>22.04</v>
      </c>
      <c r="B135" s="21">
        <v>13616.3586</v>
      </c>
      <c r="O135" s="5">
        <v>59</v>
      </c>
      <c r="P135" s="21">
        <v>26.504999999999999</v>
      </c>
      <c r="Q135" s="5">
        <v>0</v>
      </c>
      <c r="R135" s="5">
        <v>12815.444949999999</v>
      </c>
    </row>
    <row r="136" spans="1:18" ht="21">
      <c r="A136" s="21">
        <v>35.9</v>
      </c>
      <c r="B136" s="21">
        <v>11163.567999999999</v>
      </c>
      <c r="O136" s="5">
        <v>61</v>
      </c>
      <c r="P136" s="21">
        <v>22.04</v>
      </c>
      <c r="Q136" s="5">
        <v>0</v>
      </c>
      <c r="R136" s="5">
        <v>13616.3586</v>
      </c>
    </row>
    <row r="137" spans="1:18" ht="21">
      <c r="A137" s="21">
        <v>25.555</v>
      </c>
      <c r="B137" s="21">
        <v>1632.5644500000001</v>
      </c>
      <c r="O137" s="5">
        <v>53</v>
      </c>
      <c r="P137" s="21">
        <v>35.9</v>
      </c>
      <c r="Q137" s="5">
        <v>2</v>
      </c>
      <c r="R137" s="5">
        <v>11163.567999999999</v>
      </c>
    </row>
    <row r="138" spans="1:18" ht="21">
      <c r="A138" s="21">
        <v>28.785</v>
      </c>
      <c r="B138" s="21">
        <v>2457.2111500000001</v>
      </c>
      <c r="O138" s="5">
        <v>19</v>
      </c>
      <c r="P138" s="21">
        <v>25.555</v>
      </c>
      <c r="Q138" s="5">
        <v>0</v>
      </c>
      <c r="R138" s="5">
        <v>1632.5644500000001</v>
      </c>
    </row>
    <row r="139" spans="1:18" ht="21">
      <c r="A139" s="21">
        <v>28.05</v>
      </c>
      <c r="B139" s="21">
        <v>2155.6815000000001</v>
      </c>
      <c r="O139" s="5">
        <v>20</v>
      </c>
      <c r="P139" s="21">
        <v>28.785</v>
      </c>
      <c r="Q139" s="5">
        <v>0</v>
      </c>
      <c r="R139" s="5">
        <v>2457.2111500000001</v>
      </c>
    </row>
    <row r="140" spans="1:18" ht="21">
      <c r="A140" s="21">
        <v>34.1</v>
      </c>
      <c r="B140" s="21">
        <v>1261.442</v>
      </c>
      <c r="O140" s="5">
        <v>22</v>
      </c>
      <c r="P140" s="21">
        <v>28.05</v>
      </c>
      <c r="Q140" s="5">
        <v>0</v>
      </c>
      <c r="R140" s="5">
        <v>2155.6815000000001</v>
      </c>
    </row>
    <row r="141" spans="1:18" ht="21">
      <c r="A141" s="21">
        <v>25.175000000000001</v>
      </c>
      <c r="B141" s="21">
        <v>2045.68525</v>
      </c>
      <c r="O141" s="5">
        <v>19</v>
      </c>
      <c r="P141" s="21">
        <v>34.1</v>
      </c>
      <c r="Q141" s="5">
        <v>0</v>
      </c>
      <c r="R141" s="5">
        <v>1261.442</v>
      </c>
    </row>
    <row r="142" spans="1:18" ht="21">
      <c r="A142" s="21">
        <v>31.9</v>
      </c>
      <c r="B142" s="21">
        <v>27322.73386</v>
      </c>
      <c r="O142" s="5">
        <v>22</v>
      </c>
      <c r="P142" s="21">
        <v>25.175000000000001</v>
      </c>
      <c r="Q142" s="5">
        <v>0</v>
      </c>
      <c r="R142" s="5">
        <v>2045.68525</v>
      </c>
    </row>
    <row r="143" spans="1:18" ht="21">
      <c r="A143" s="21">
        <v>36</v>
      </c>
      <c r="B143" s="21">
        <v>2166.732</v>
      </c>
      <c r="O143" s="5">
        <v>54</v>
      </c>
      <c r="P143" s="21">
        <v>31.9</v>
      </c>
      <c r="Q143" s="5">
        <v>3</v>
      </c>
      <c r="R143" s="5">
        <v>27322.73386</v>
      </c>
    </row>
    <row r="144" spans="1:18" ht="21">
      <c r="A144" s="21">
        <v>22.42</v>
      </c>
      <c r="B144" s="21">
        <v>27375.904780000001</v>
      </c>
      <c r="O144" s="5">
        <v>22</v>
      </c>
      <c r="P144" s="21">
        <v>36</v>
      </c>
      <c r="Q144" s="5">
        <v>0</v>
      </c>
      <c r="R144" s="5">
        <v>2166.732</v>
      </c>
    </row>
    <row r="145" spans="1:18" ht="21">
      <c r="A145" s="21">
        <v>32.49</v>
      </c>
      <c r="B145" s="21">
        <v>3490.5491000000002</v>
      </c>
      <c r="O145" s="5">
        <v>34</v>
      </c>
      <c r="P145" s="21">
        <v>22.42</v>
      </c>
      <c r="Q145" s="5">
        <v>2</v>
      </c>
      <c r="R145" s="5">
        <v>27375.904780000001</v>
      </c>
    </row>
    <row r="146" spans="1:18" ht="21">
      <c r="A146" s="21">
        <v>25.3</v>
      </c>
      <c r="B146" s="21">
        <v>18972.494999999999</v>
      </c>
      <c r="O146" s="5">
        <v>26</v>
      </c>
      <c r="P146" s="21">
        <v>32.49</v>
      </c>
      <c r="Q146" s="5">
        <v>1</v>
      </c>
      <c r="R146" s="5">
        <v>3490.5491000000002</v>
      </c>
    </row>
    <row r="147" spans="1:18" ht="21">
      <c r="A147" s="21">
        <v>29.734999999999999</v>
      </c>
      <c r="B147" s="21">
        <v>18157.876</v>
      </c>
      <c r="O147" s="5">
        <v>34</v>
      </c>
      <c r="P147" s="21">
        <v>25.3</v>
      </c>
      <c r="Q147" s="5">
        <v>2</v>
      </c>
      <c r="R147" s="5">
        <v>18972.494999999999</v>
      </c>
    </row>
    <row r="148" spans="1:18" ht="21">
      <c r="A148" s="21">
        <v>28.69</v>
      </c>
      <c r="B148" s="21">
        <v>20745.989099999999</v>
      </c>
      <c r="O148" s="5">
        <v>29</v>
      </c>
      <c r="P148" s="21">
        <v>29.734999999999999</v>
      </c>
      <c r="Q148" s="5">
        <v>2</v>
      </c>
      <c r="R148" s="5">
        <v>18157.876</v>
      </c>
    </row>
    <row r="149" spans="1:18" ht="21">
      <c r="A149" s="21">
        <v>38.83</v>
      </c>
      <c r="B149" s="21">
        <v>5138.2566999999999</v>
      </c>
      <c r="O149" s="5">
        <v>30</v>
      </c>
      <c r="P149" s="21">
        <v>28.69</v>
      </c>
      <c r="Q149" s="5">
        <v>3</v>
      </c>
      <c r="R149" s="5">
        <v>20745.989099999999</v>
      </c>
    </row>
    <row r="150" spans="1:18" ht="21">
      <c r="A150" s="21">
        <v>30.495000000000001</v>
      </c>
      <c r="B150" s="21">
        <v>40720.551050000002</v>
      </c>
      <c r="O150" s="5">
        <v>29</v>
      </c>
      <c r="P150" s="21">
        <v>38.83</v>
      </c>
      <c r="Q150" s="5">
        <v>3</v>
      </c>
      <c r="R150" s="5">
        <v>5138.2566999999999</v>
      </c>
    </row>
    <row r="151" spans="1:18" ht="21">
      <c r="A151" s="21">
        <v>37.729999999999997</v>
      </c>
      <c r="B151" s="21">
        <v>9877.6077000000005</v>
      </c>
      <c r="O151" s="5">
        <v>46</v>
      </c>
      <c r="P151" s="21">
        <v>30.495000000000001</v>
      </c>
      <c r="Q151" s="5">
        <v>3</v>
      </c>
      <c r="R151" s="5">
        <v>40720.551050000002</v>
      </c>
    </row>
    <row r="152" spans="1:18" ht="21">
      <c r="A152" s="21">
        <v>37.43</v>
      </c>
      <c r="B152" s="21">
        <v>10959.6947</v>
      </c>
      <c r="O152" s="5">
        <v>51</v>
      </c>
      <c r="P152" s="21">
        <v>37.729999999999997</v>
      </c>
      <c r="Q152" s="5">
        <v>1</v>
      </c>
      <c r="R152" s="5">
        <v>9877.6077000000005</v>
      </c>
    </row>
    <row r="153" spans="1:18" ht="21">
      <c r="A153" s="21">
        <v>28.4</v>
      </c>
      <c r="B153" s="21">
        <v>1842.519</v>
      </c>
      <c r="O153" s="5">
        <v>53</v>
      </c>
      <c r="P153" s="21">
        <v>37.43</v>
      </c>
      <c r="Q153" s="5">
        <v>1</v>
      </c>
      <c r="R153" s="5">
        <v>10959.6947</v>
      </c>
    </row>
    <row r="154" spans="1:18" ht="21">
      <c r="A154" s="21">
        <v>24.13</v>
      </c>
      <c r="B154" s="21">
        <v>5125.2156999999997</v>
      </c>
      <c r="O154" s="5">
        <v>19</v>
      </c>
      <c r="P154" s="21">
        <v>28.4</v>
      </c>
      <c r="Q154" s="5">
        <v>1</v>
      </c>
      <c r="R154" s="5">
        <v>1842.519</v>
      </c>
    </row>
    <row r="155" spans="1:18" ht="21">
      <c r="A155" s="21">
        <v>29.7</v>
      </c>
      <c r="B155" s="21">
        <v>7789.6350000000002</v>
      </c>
      <c r="O155" s="5">
        <v>35</v>
      </c>
      <c r="P155" s="21">
        <v>24.13</v>
      </c>
      <c r="Q155" s="5">
        <v>1</v>
      </c>
      <c r="R155" s="5">
        <v>5125.2156999999997</v>
      </c>
    </row>
    <row r="156" spans="1:18" ht="21">
      <c r="A156" s="21">
        <v>37.145000000000003</v>
      </c>
      <c r="B156" s="21">
        <v>6334.3435499999996</v>
      </c>
      <c r="O156" s="5">
        <v>48</v>
      </c>
      <c r="P156" s="21">
        <v>29.7</v>
      </c>
      <c r="Q156" s="5">
        <v>0</v>
      </c>
      <c r="R156" s="5">
        <v>7789.6350000000002</v>
      </c>
    </row>
    <row r="157" spans="1:18" ht="21">
      <c r="A157" s="21">
        <v>23.37</v>
      </c>
      <c r="B157" s="21">
        <v>19964.746299999999</v>
      </c>
      <c r="O157" s="5">
        <v>32</v>
      </c>
      <c r="P157" s="21">
        <v>37.145000000000003</v>
      </c>
      <c r="Q157" s="5">
        <v>3</v>
      </c>
      <c r="R157" s="5">
        <v>6334.3435499999996</v>
      </c>
    </row>
    <row r="158" spans="1:18" ht="21">
      <c r="A158" s="21">
        <v>25.46</v>
      </c>
      <c r="B158" s="21">
        <v>7077.1894000000002</v>
      </c>
      <c r="O158" s="5">
        <v>42</v>
      </c>
      <c r="P158" s="21">
        <v>23.37</v>
      </c>
      <c r="Q158" s="5">
        <v>0</v>
      </c>
      <c r="R158" s="5">
        <v>19964.746299999999</v>
      </c>
    </row>
    <row r="159" spans="1:18" ht="21">
      <c r="A159" s="21">
        <v>39.520000000000003</v>
      </c>
      <c r="B159" s="21">
        <v>6948.7007999999996</v>
      </c>
      <c r="O159" s="5">
        <v>40</v>
      </c>
      <c r="P159" s="21">
        <v>25.46</v>
      </c>
      <c r="Q159" s="5">
        <v>1</v>
      </c>
      <c r="R159" s="5">
        <v>7077.1894000000002</v>
      </c>
    </row>
    <row r="160" spans="1:18" ht="21">
      <c r="A160" s="21">
        <v>24.42</v>
      </c>
      <c r="B160" s="21">
        <v>21223.675800000001</v>
      </c>
      <c r="O160" s="5">
        <v>44</v>
      </c>
      <c r="P160" s="21">
        <v>39.520000000000003</v>
      </c>
      <c r="Q160" s="5">
        <v>0</v>
      </c>
      <c r="R160" s="5">
        <v>6948.7007999999996</v>
      </c>
    </row>
    <row r="161" spans="1:18" ht="21">
      <c r="A161" s="21">
        <v>25.175000000000001</v>
      </c>
      <c r="B161" s="21">
        <v>15518.180249999999</v>
      </c>
      <c r="O161" s="5">
        <v>48</v>
      </c>
      <c r="P161" s="21">
        <v>24.42</v>
      </c>
      <c r="Q161" s="5">
        <v>0</v>
      </c>
      <c r="R161" s="5">
        <v>21223.675800000001</v>
      </c>
    </row>
    <row r="162" spans="1:18" ht="21">
      <c r="A162" s="21">
        <v>35.53</v>
      </c>
      <c r="B162" s="21">
        <v>36950.256699999998</v>
      </c>
      <c r="O162" s="5">
        <v>18</v>
      </c>
      <c r="P162" s="21">
        <v>25.175000000000001</v>
      </c>
      <c r="Q162" s="5">
        <v>0</v>
      </c>
      <c r="R162" s="5">
        <v>15518.180249999999</v>
      </c>
    </row>
    <row r="163" spans="1:18" ht="21">
      <c r="A163" s="21">
        <v>27.83</v>
      </c>
      <c r="B163" s="21">
        <v>19749.383379999999</v>
      </c>
      <c r="O163" s="5">
        <v>30</v>
      </c>
      <c r="P163" s="21">
        <v>35.53</v>
      </c>
      <c r="Q163" s="5">
        <v>0</v>
      </c>
      <c r="R163" s="5">
        <v>36950.256699999998</v>
      </c>
    </row>
    <row r="164" spans="1:18" ht="21">
      <c r="A164" s="21">
        <v>26.6</v>
      </c>
      <c r="B164" s="21">
        <v>21348.705999999998</v>
      </c>
      <c r="O164" s="5">
        <v>50</v>
      </c>
      <c r="P164" s="21">
        <v>27.83</v>
      </c>
      <c r="Q164" s="5">
        <v>3</v>
      </c>
      <c r="R164" s="5">
        <v>19749.383379999999</v>
      </c>
    </row>
    <row r="165" spans="1:18" ht="21">
      <c r="A165" s="21">
        <v>36.85</v>
      </c>
      <c r="B165" s="21">
        <v>36149.483500000002</v>
      </c>
      <c r="O165" s="5">
        <v>42</v>
      </c>
      <c r="P165" s="21">
        <v>26.6</v>
      </c>
      <c r="Q165" s="5">
        <v>0</v>
      </c>
      <c r="R165" s="5">
        <v>21348.705999999998</v>
      </c>
    </row>
    <row r="166" spans="1:18" ht="21">
      <c r="A166" s="21">
        <v>39.6</v>
      </c>
      <c r="B166" s="21">
        <v>10450.552</v>
      </c>
      <c r="O166" s="5">
        <v>18</v>
      </c>
      <c r="P166" s="21">
        <v>36.85</v>
      </c>
      <c r="Q166" s="5">
        <v>0</v>
      </c>
      <c r="R166" s="5">
        <v>36149.483500000002</v>
      </c>
    </row>
    <row r="167" spans="1:18" ht="21">
      <c r="A167" s="21">
        <v>29.8</v>
      </c>
      <c r="B167" s="21">
        <v>5152.134</v>
      </c>
      <c r="O167" s="5">
        <v>54</v>
      </c>
      <c r="P167" s="21">
        <v>39.6</v>
      </c>
      <c r="Q167" s="5">
        <v>1</v>
      </c>
      <c r="R167" s="5">
        <v>10450.552</v>
      </c>
    </row>
    <row r="168" spans="1:18" ht="21">
      <c r="A168" s="21">
        <v>29.64</v>
      </c>
      <c r="B168" s="21">
        <v>5028.1466</v>
      </c>
      <c r="O168" s="5">
        <v>32</v>
      </c>
      <c r="P168" s="21">
        <v>29.8</v>
      </c>
      <c r="Q168" s="5">
        <v>2</v>
      </c>
      <c r="R168" s="5">
        <v>5152.134</v>
      </c>
    </row>
    <row r="169" spans="1:18" ht="21">
      <c r="A169" s="21">
        <v>28.215</v>
      </c>
      <c r="B169" s="21">
        <v>10407.085849999999</v>
      </c>
      <c r="O169" s="5">
        <v>37</v>
      </c>
      <c r="P169" s="21">
        <v>29.64</v>
      </c>
      <c r="Q169" s="5">
        <v>0</v>
      </c>
      <c r="R169" s="5">
        <v>5028.1466</v>
      </c>
    </row>
    <row r="170" spans="1:18" ht="21">
      <c r="A170" s="21">
        <v>37</v>
      </c>
      <c r="B170" s="21">
        <v>4830.63</v>
      </c>
      <c r="O170" s="5">
        <v>47</v>
      </c>
      <c r="P170" s="21">
        <v>28.215</v>
      </c>
      <c r="Q170" s="5">
        <v>4</v>
      </c>
      <c r="R170" s="5">
        <v>10407.085849999999</v>
      </c>
    </row>
    <row r="171" spans="1:18" ht="21">
      <c r="A171" s="21">
        <v>33.155000000000001</v>
      </c>
      <c r="B171" s="21">
        <v>6128.79745</v>
      </c>
      <c r="O171" s="5">
        <v>20</v>
      </c>
      <c r="P171" s="21">
        <v>37</v>
      </c>
      <c r="Q171" s="5">
        <v>5</v>
      </c>
      <c r="R171" s="5">
        <v>4830.63</v>
      </c>
    </row>
    <row r="172" spans="1:18" ht="21">
      <c r="A172" s="21">
        <v>31.824999999999999</v>
      </c>
      <c r="B172" s="21">
        <v>2719.2797500000001</v>
      </c>
      <c r="O172" s="5">
        <v>32</v>
      </c>
      <c r="P172" s="21">
        <v>33.155000000000001</v>
      </c>
      <c r="Q172" s="5">
        <v>3</v>
      </c>
      <c r="R172" s="5">
        <v>6128.79745</v>
      </c>
    </row>
    <row r="173" spans="1:18" ht="21">
      <c r="A173" s="21">
        <v>18.905000000000001</v>
      </c>
      <c r="B173" s="21">
        <v>4827.9049500000001</v>
      </c>
      <c r="O173" s="5">
        <v>19</v>
      </c>
      <c r="P173" s="21">
        <v>31.824999999999999</v>
      </c>
      <c r="Q173" s="5">
        <v>1</v>
      </c>
      <c r="R173" s="5">
        <v>2719.2797500000001</v>
      </c>
    </row>
    <row r="174" spans="1:18" ht="21">
      <c r="A174" s="21">
        <v>41.47</v>
      </c>
      <c r="B174" s="21">
        <v>13405.390299999999</v>
      </c>
      <c r="O174" s="5">
        <v>27</v>
      </c>
      <c r="P174" s="21">
        <v>18.905000000000001</v>
      </c>
      <c r="Q174" s="5">
        <v>3</v>
      </c>
      <c r="R174" s="5">
        <v>4827.9049500000001</v>
      </c>
    </row>
    <row r="175" spans="1:18" ht="21">
      <c r="A175" s="21">
        <v>30.3</v>
      </c>
      <c r="B175" s="21">
        <v>8116.68</v>
      </c>
      <c r="O175" s="5">
        <v>63</v>
      </c>
      <c r="P175" s="21">
        <v>41.47</v>
      </c>
      <c r="Q175" s="5">
        <v>0</v>
      </c>
      <c r="R175" s="5">
        <v>13405.390299999999</v>
      </c>
    </row>
    <row r="176" spans="1:18" ht="21">
      <c r="A176" s="21">
        <v>15.96</v>
      </c>
      <c r="B176" s="21">
        <v>1694.7963999999999</v>
      </c>
      <c r="O176" s="5">
        <v>49</v>
      </c>
      <c r="P176" s="21">
        <v>30.3</v>
      </c>
      <c r="Q176" s="5">
        <v>0</v>
      </c>
      <c r="R176" s="5">
        <v>8116.68</v>
      </c>
    </row>
    <row r="177" spans="1:18" ht="21">
      <c r="A177" s="21">
        <v>34.799999999999997</v>
      </c>
      <c r="B177" s="21">
        <v>5246.0469999999996</v>
      </c>
      <c r="O177" s="5">
        <v>18</v>
      </c>
      <c r="P177" s="21">
        <v>15.96</v>
      </c>
      <c r="Q177" s="5">
        <v>0</v>
      </c>
      <c r="R177" s="5">
        <v>1694.7963999999999</v>
      </c>
    </row>
    <row r="178" spans="1:18" ht="21">
      <c r="A178" s="21">
        <v>33.344999999999999</v>
      </c>
      <c r="B178" s="21">
        <v>2855.4375500000001</v>
      </c>
      <c r="O178" s="5">
        <v>35</v>
      </c>
      <c r="P178" s="21">
        <v>34.799999999999997</v>
      </c>
      <c r="Q178" s="5">
        <v>1</v>
      </c>
      <c r="R178" s="5">
        <v>5246.0469999999996</v>
      </c>
    </row>
    <row r="179" spans="1:18" ht="21">
      <c r="A179" s="21">
        <v>37.700000000000003</v>
      </c>
      <c r="B179" s="21">
        <v>48824.45</v>
      </c>
      <c r="O179" s="5">
        <v>24</v>
      </c>
      <c r="P179" s="21">
        <v>33.344999999999999</v>
      </c>
      <c r="Q179" s="5">
        <v>0</v>
      </c>
      <c r="R179" s="5">
        <v>2855.4375500000001</v>
      </c>
    </row>
    <row r="180" spans="1:18" ht="21">
      <c r="A180" s="21">
        <v>27.835000000000001</v>
      </c>
      <c r="B180" s="21">
        <v>6455.86265</v>
      </c>
      <c r="O180" s="5">
        <v>63</v>
      </c>
      <c r="P180" s="21">
        <v>37.700000000000003</v>
      </c>
      <c r="Q180" s="5">
        <v>0</v>
      </c>
      <c r="R180" s="5">
        <v>48824.45</v>
      </c>
    </row>
    <row r="181" spans="1:18" ht="21">
      <c r="A181" s="21">
        <v>29.2</v>
      </c>
      <c r="B181" s="21">
        <v>10436.096</v>
      </c>
      <c r="O181" s="5">
        <v>38</v>
      </c>
      <c r="P181" s="21">
        <v>27.835000000000001</v>
      </c>
      <c r="Q181" s="5">
        <v>2</v>
      </c>
      <c r="R181" s="5">
        <v>6455.86265</v>
      </c>
    </row>
    <row r="182" spans="1:18" ht="21">
      <c r="A182" s="21">
        <v>28.9</v>
      </c>
      <c r="B182" s="21">
        <v>8823.2790000000005</v>
      </c>
      <c r="O182" s="5">
        <v>54</v>
      </c>
      <c r="P182" s="21">
        <v>29.2</v>
      </c>
      <c r="Q182" s="5">
        <v>1</v>
      </c>
      <c r="R182" s="5">
        <v>10436.096</v>
      </c>
    </row>
    <row r="183" spans="1:18" ht="21">
      <c r="A183" s="21">
        <v>33.155000000000001</v>
      </c>
      <c r="B183" s="21">
        <v>8538.28845</v>
      </c>
      <c r="O183" s="5">
        <v>46</v>
      </c>
      <c r="P183" s="21">
        <v>28.9</v>
      </c>
      <c r="Q183" s="5">
        <v>2</v>
      </c>
      <c r="R183" s="5">
        <v>8823.2790000000005</v>
      </c>
    </row>
    <row r="184" spans="1:18" ht="21">
      <c r="A184" s="21">
        <v>28.594999999999999</v>
      </c>
      <c r="B184" s="21">
        <v>11735.87905</v>
      </c>
      <c r="O184" s="5">
        <v>41</v>
      </c>
      <c r="P184" s="21">
        <v>33.155000000000001</v>
      </c>
      <c r="Q184" s="5">
        <v>3</v>
      </c>
      <c r="R184" s="5">
        <v>8538.28845</v>
      </c>
    </row>
    <row r="185" spans="1:18" ht="21">
      <c r="A185" s="21">
        <v>38.28</v>
      </c>
      <c r="B185" s="21">
        <v>1631.8212000000001</v>
      </c>
      <c r="O185" s="5">
        <v>58</v>
      </c>
      <c r="P185" s="21">
        <v>28.594999999999999</v>
      </c>
      <c r="Q185" s="5">
        <v>0</v>
      </c>
      <c r="R185" s="5">
        <v>11735.87905</v>
      </c>
    </row>
    <row r="186" spans="1:18" ht="21">
      <c r="A186" s="21">
        <v>19.95</v>
      </c>
      <c r="B186" s="21">
        <v>4005.4225000000001</v>
      </c>
      <c r="O186" s="5">
        <v>18</v>
      </c>
      <c r="P186" s="21">
        <v>38.28</v>
      </c>
      <c r="Q186" s="5">
        <v>0</v>
      </c>
      <c r="R186" s="5">
        <v>1631.8212000000001</v>
      </c>
    </row>
    <row r="187" spans="1:18" ht="21">
      <c r="A187" s="21">
        <v>26.41</v>
      </c>
      <c r="B187" s="21">
        <v>7419.4778999999999</v>
      </c>
      <c r="O187" s="5">
        <v>22</v>
      </c>
      <c r="P187" s="21">
        <v>19.95</v>
      </c>
      <c r="Q187" s="5">
        <v>3</v>
      </c>
      <c r="R187" s="5">
        <v>4005.4225000000001</v>
      </c>
    </row>
    <row r="188" spans="1:18" ht="21">
      <c r="A188" s="21">
        <v>30.69</v>
      </c>
      <c r="B188" s="21">
        <v>7731.4270999999999</v>
      </c>
      <c r="O188" s="5">
        <v>44</v>
      </c>
      <c r="P188" s="21">
        <v>26.41</v>
      </c>
      <c r="Q188" s="5">
        <v>0</v>
      </c>
      <c r="R188" s="5">
        <v>7419.4778999999999</v>
      </c>
    </row>
    <row r="189" spans="1:18" ht="21">
      <c r="A189" s="21">
        <v>41.895000000000003</v>
      </c>
      <c r="B189" s="21">
        <v>43753.337050000002</v>
      </c>
      <c r="O189" s="5">
        <v>44</v>
      </c>
      <c r="P189" s="21">
        <v>30.69</v>
      </c>
      <c r="Q189" s="5">
        <v>2</v>
      </c>
      <c r="R189" s="5">
        <v>7731.4270999999999</v>
      </c>
    </row>
    <row r="190" spans="1:18" ht="21">
      <c r="A190" s="21">
        <v>29.92</v>
      </c>
      <c r="B190" s="21">
        <v>3981.9767999999999</v>
      </c>
      <c r="O190" s="5">
        <v>36</v>
      </c>
      <c r="P190" s="21">
        <v>41.895000000000003</v>
      </c>
      <c r="Q190" s="5">
        <v>3</v>
      </c>
      <c r="R190" s="5">
        <v>43753.337050000002</v>
      </c>
    </row>
    <row r="191" spans="1:18" ht="21">
      <c r="A191" s="21">
        <v>30.9</v>
      </c>
      <c r="B191" s="21">
        <v>5325.6509999999998</v>
      </c>
      <c r="O191" s="5">
        <v>26</v>
      </c>
      <c r="P191" s="21">
        <v>29.92</v>
      </c>
      <c r="Q191" s="5">
        <v>2</v>
      </c>
      <c r="R191" s="5">
        <v>3981.9767999999999</v>
      </c>
    </row>
    <row r="192" spans="1:18" ht="21">
      <c r="A192" s="21">
        <v>32.200000000000003</v>
      </c>
      <c r="B192" s="21">
        <v>6775.9610000000002</v>
      </c>
      <c r="O192" s="5">
        <v>30</v>
      </c>
      <c r="P192" s="21">
        <v>30.9</v>
      </c>
      <c r="Q192" s="5">
        <v>3</v>
      </c>
      <c r="R192" s="5">
        <v>5325.6509999999998</v>
      </c>
    </row>
    <row r="193" spans="1:18" ht="21">
      <c r="A193" s="21">
        <v>32.11</v>
      </c>
      <c r="B193" s="21">
        <v>4922.9159</v>
      </c>
      <c r="O193" s="5">
        <v>41</v>
      </c>
      <c r="P193" s="21">
        <v>32.200000000000003</v>
      </c>
      <c r="Q193" s="5">
        <v>1</v>
      </c>
      <c r="R193" s="5">
        <v>6775.9610000000002</v>
      </c>
    </row>
    <row r="194" spans="1:18" ht="21">
      <c r="A194" s="21">
        <v>31.57</v>
      </c>
      <c r="B194" s="21">
        <v>12557.605299999999</v>
      </c>
      <c r="O194" s="5">
        <v>29</v>
      </c>
      <c r="P194" s="21">
        <v>32.11</v>
      </c>
      <c r="Q194" s="5">
        <v>2</v>
      </c>
      <c r="R194" s="5">
        <v>4922.9159</v>
      </c>
    </row>
    <row r="195" spans="1:18" ht="21">
      <c r="A195" s="21">
        <v>26.2</v>
      </c>
      <c r="B195" s="21">
        <v>4883.866</v>
      </c>
      <c r="O195" s="5">
        <v>61</v>
      </c>
      <c r="P195" s="21">
        <v>31.57</v>
      </c>
      <c r="Q195" s="5">
        <v>0</v>
      </c>
      <c r="R195" s="5">
        <v>12557.605299999999</v>
      </c>
    </row>
    <row r="196" spans="1:18" ht="21">
      <c r="A196" s="21">
        <v>25.74</v>
      </c>
      <c r="B196" s="21">
        <v>2137.6536000000001</v>
      </c>
      <c r="O196" s="5">
        <v>36</v>
      </c>
      <c r="P196" s="21">
        <v>26.2</v>
      </c>
      <c r="Q196" s="5">
        <v>0</v>
      </c>
      <c r="R196" s="5">
        <v>4883.866</v>
      </c>
    </row>
    <row r="197" spans="1:18" ht="21">
      <c r="A197" s="21">
        <v>26.6</v>
      </c>
      <c r="B197" s="21">
        <v>12044.342000000001</v>
      </c>
      <c r="O197" s="5">
        <v>25</v>
      </c>
      <c r="P197" s="21">
        <v>25.74</v>
      </c>
      <c r="Q197" s="5">
        <v>0</v>
      </c>
      <c r="R197" s="5">
        <v>2137.6536000000001</v>
      </c>
    </row>
    <row r="198" spans="1:18" ht="21">
      <c r="A198" s="21">
        <v>34.43</v>
      </c>
      <c r="B198" s="21">
        <v>1137.4697000000001</v>
      </c>
      <c r="O198" s="5">
        <v>56</v>
      </c>
      <c r="P198" s="21">
        <v>26.6</v>
      </c>
      <c r="Q198" s="5">
        <v>1</v>
      </c>
      <c r="R198" s="5">
        <v>12044.342000000001</v>
      </c>
    </row>
    <row r="199" spans="1:18" ht="21">
      <c r="A199" s="21">
        <v>30.59</v>
      </c>
      <c r="B199" s="21">
        <v>1639.5631000000001</v>
      </c>
      <c r="O199" s="5">
        <v>18</v>
      </c>
      <c r="P199" s="21">
        <v>34.43</v>
      </c>
      <c r="Q199" s="5">
        <v>0</v>
      </c>
      <c r="R199" s="5">
        <v>1137.4697000000001</v>
      </c>
    </row>
    <row r="200" spans="1:18" ht="21">
      <c r="A200" s="21">
        <v>32.799999999999997</v>
      </c>
      <c r="B200" s="21">
        <v>5649.7150000000001</v>
      </c>
      <c r="O200" s="5">
        <v>19</v>
      </c>
      <c r="P200" s="21">
        <v>30.59</v>
      </c>
      <c r="Q200" s="5">
        <v>0</v>
      </c>
      <c r="R200" s="5">
        <v>1639.5631000000001</v>
      </c>
    </row>
    <row r="201" spans="1:18" ht="21">
      <c r="A201" s="21">
        <v>28.6</v>
      </c>
      <c r="B201" s="21">
        <v>8516.8289999999997</v>
      </c>
      <c r="O201" s="5">
        <v>39</v>
      </c>
      <c r="P201" s="21">
        <v>32.799999999999997</v>
      </c>
      <c r="Q201" s="5">
        <v>0</v>
      </c>
      <c r="R201" s="5">
        <v>5649.7150000000001</v>
      </c>
    </row>
    <row r="202" spans="1:18" ht="21">
      <c r="A202" s="21">
        <v>18.05</v>
      </c>
      <c r="B202" s="21">
        <v>9644.2525000000005</v>
      </c>
      <c r="O202" s="5">
        <v>45</v>
      </c>
      <c r="P202" s="21">
        <v>28.6</v>
      </c>
      <c r="Q202" s="5">
        <v>2</v>
      </c>
      <c r="R202" s="5">
        <v>8516.8289999999997</v>
      </c>
    </row>
    <row r="203" spans="1:18" ht="21">
      <c r="A203" s="21">
        <v>39.33</v>
      </c>
      <c r="B203" s="21">
        <v>14901.5167</v>
      </c>
      <c r="O203" s="5">
        <v>51</v>
      </c>
      <c r="P203" s="21">
        <v>18.05</v>
      </c>
      <c r="Q203" s="5">
        <v>0</v>
      </c>
      <c r="R203" s="5">
        <v>9644.2525000000005</v>
      </c>
    </row>
    <row r="204" spans="1:18" ht="21">
      <c r="A204" s="21">
        <v>32.11</v>
      </c>
      <c r="B204" s="21">
        <v>2130.6759000000002</v>
      </c>
      <c r="O204" s="5">
        <v>64</v>
      </c>
      <c r="P204" s="21">
        <v>39.33</v>
      </c>
      <c r="Q204" s="5">
        <v>0</v>
      </c>
      <c r="R204" s="5">
        <v>14901.5167</v>
      </c>
    </row>
    <row r="205" spans="1:18" ht="21">
      <c r="A205" s="21">
        <v>32.229999999999997</v>
      </c>
      <c r="B205" s="21">
        <v>8871.1517000000003</v>
      </c>
      <c r="O205" s="5">
        <v>19</v>
      </c>
      <c r="P205" s="21">
        <v>32.11</v>
      </c>
      <c r="Q205" s="5">
        <v>0</v>
      </c>
      <c r="R205" s="5">
        <v>2130.6759000000002</v>
      </c>
    </row>
    <row r="206" spans="1:18" ht="21">
      <c r="A206" s="21">
        <v>24.035</v>
      </c>
      <c r="B206" s="21">
        <v>13012.20865</v>
      </c>
      <c r="O206" s="5">
        <v>48</v>
      </c>
      <c r="P206" s="21">
        <v>32.229999999999997</v>
      </c>
      <c r="Q206" s="5">
        <v>1</v>
      </c>
      <c r="R206" s="5">
        <v>8871.1517000000003</v>
      </c>
    </row>
    <row r="207" spans="1:18" ht="21">
      <c r="A207" s="21">
        <v>36.08</v>
      </c>
      <c r="B207" s="21">
        <v>37133.898200000003</v>
      </c>
      <c r="O207" s="5">
        <v>60</v>
      </c>
      <c r="P207" s="21">
        <v>24.035</v>
      </c>
      <c r="Q207" s="5">
        <v>0</v>
      </c>
      <c r="R207" s="5">
        <v>13012.20865</v>
      </c>
    </row>
    <row r="208" spans="1:18" ht="21">
      <c r="A208" s="21">
        <v>22.3</v>
      </c>
      <c r="B208" s="21">
        <v>7147.1049999999996</v>
      </c>
      <c r="O208" s="5">
        <v>27</v>
      </c>
      <c r="P208" s="21">
        <v>36.08</v>
      </c>
      <c r="Q208" s="5">
        <v>0</v>
      </c>
      <c r="R208" s="5">
        <v>37133.898200000003</v>
      </c>
    </row>
    <row r="209" spans="1:18" ht="21">
      <c r="A209" s="21">
        <v>28.88</v>
      </c>
      <c r="B209" s="21">
        <v>4337.7352000000001</v>
      </c>
      <c r="O209" s="5">
        <v>46</v>
      </c>
      <c r="P209" s="21">
        <v>22.3</v>
      </c>
      <c r="Q209" s="5">
        <v>0</v>
      </c>
      <c r="R209" s="5">
        <v>7147.1049999999996</v>
      </c>
    </row>
    <row r="210" spans="1:18" ht="21">
      <c r="A210" s="21">
        <v>26.4</v>
      </c>
      <c r="B210" s="21">
        <v>11743.299000000001</v>
      </c>
      <c r="O210" s="5">
        <v>28</v>
      </c>
      <c r="P210" s="21">
        <v>28.88</v>
      </c>
      <c r="Q210" s="5">
        <v>1</v>
      </c>
      <c r="R210" s="5">
        <v>4337.7352000000001</v>
      </c>
    </row>
    <row r="211" spans="1:18" ht="21">
      <c r="A211" s="21">
        <v>27.74</v>
      </c>
      <c r="B211" s="21">
        <v>20984.0936</v>
      </c>
      <c r="O211" s="5">
        <v>59</v>
      </c>
      <c r="P211" s="21">
        <v>26.4</v>
      </c>
      <c r="Q211" s="5">
        <v>0</v>
      </c>
      <c r="R211" s="5">
        <v>11743.299000000001</v>
      </c>
    </row>
    <row r="212" spans="1:18" ht="21">
      <c r="A212" s="21">
        <v>31.8</v>
      </c>
      <c r="B212" s="21">
        <v>13880.949000000001</v>
      </c>
      <c r="O212" s="5">
        <v>35</v>
      </c>
      <c r="P212" s="21">
        <v>27.74</v>
      </c>
      <c r="Q212" s="5">
        <v>2</v>
      </c>
      <c r="R212" s="5">
        <v>20984.0936</v>
      </c>
    </row>
    <row r="213" spans="1:18" ht="21">
      <c r="A213" s="21">
        <v>41.23</v>
      </c>
      <c r="B213" s="21">
        <v>6610.1097</v>
      </c>
      <c r="O213" s="5">
        <v>63</v>
      </c>
      <c r="P213" s="21">
        <v>31.8</v>
      </c>
      <c r="Q213" s="5">
        <v>0</v>
      </c>
      <c r="R213" s="5">
        <v>13880.949000000001</v>
      </c>
    </row>
    <row r="214" spans="1:18" ht="21">
      <c r="A214" s="21">
        <v>33</v>
      </c>
      <c r="B214" s="21">
        <v>1980.07</v>
      </c>
      <c r="O214" s="5">
        <v>40</v>
      </c>
      <c r="P214" s="21">
        <v>41.23</v>
      </c>
      <c r="Q214" s="5">
        <v>1</v>
      </c>
      <c r="R214" s="5">
        <v>6610.1097</v>
      </c>
    </row>
    <row r="215" spans="1:18" ht="21">
      <c r="A215" s="21">
        <v>30.875</v>
      </c>
      <c r="B215" s="21">
        <v>8162.7162500000004</v>
      </c>
      <c r="O215" s="5">
        <v>20</v>
      </c>
      <c r="P215" s="21">
        <v>33</v>
      </c>
      <c r="Q215" s="5">
        <v>1</v>
      </c>
      <c r="R215" s="5">
        <v>1980.07</v>
      </c>
    </row>
    <row r="216" spans="1:18" ht="21">
      <c r="A216" s="21">
        <v>28.5</v>
      </c>
      <c r="B216" s="21">
        <v>3537.703</v>
      </c>
      <c r="O216" s="5">
        <v>40</v>
      </c>
      <c r="P216" s="21">
        <v>30.875</v>
      </c>
      <c r="Q216" s="5">
        <v>4</v>
      </c>
      <c r="R216" s="5">
        <v>8162.7162500000004</v>
      </c>
    </row>
    <row r="217" spans="1:18" ht="21">
      <c r="A217" s="21">
        <v>26.73</v>
      </c>
      <c r="B217" s="21">
        <v>5002.7826999999997</v>
      </c>
      <c r="O217" s="5">
        <v>24</v>
      </c>
      <c r="P217" s="21">
        <v>28.5</v>
      </c>
      <c r="Q217" s="5">
        <v>2</v>
      </c>
      <c r="R217" s="5">
        <v>3537.703</v>
      </c>
    </row>
    <row r="218" spans="1:18" ht="21">
      <c r="A218" s="21">
        <v>30.9</v>
      </c>
      <c r="B218" s="21">
        <v>8520.0259999999998</v>
      </c>
      <c r="O218" s="5">
        <v>34</v>
      </c>
      <c r="P218" s="21">
        <v>26.73</v>
      </c>
      <c r="Q218" s="5">
        <v>1</v>
      </c>
      <c r="R218" s="5">
        <v>5002.7826999999997</v>
      </c>
    </row>
    <row r="219" spans="1:18" ht="21">
      <c r="A219" s="21">
        <v>37.1</v>
      </c>
      <c r="B219" s="21">
        <v>7371.7719999999999</v>
      </c>
      <c r="O219" s="5">
        <v>45</v>
      </c>
      <c r="P219" s="21">
        <v>30.9</v>
      </c>
      <c r="Q219" s="5">
        <v>2</v>
      </c>
      <c r="R219" s="5">
        <v>8520.0259999999998</v>
      </c>
    </row>
    <row r="220" spans="1:18" ht="21">
      <c r="A220" s="21">
        <v>26.6</v>
      </c>
      <c r="B220" s="21">
        <v>10355.641</v>
      </c>
      <c r="O220" s="5">
        <v>41</v>
      </c>
      <c r="P220" s="21">
        <v>37.1</v>
      </c>
      <c r="Q220" s="5">
        <v>2</v>
      </c>
      <c r="R220" s="5">
        <v>7371.7719999999999</v>
      </c>
    </row>
    <row r="221" spans="1:18" ht="21">
      <c r="A221" s="21">
        <v>23.1</v>
      </c>
      <c r="B221" s="21">
        <v>2483.7359999999999</v>
      </c>
      <c r="O221" s="5">
        <v>53</v>
      </c>
      <c r="P221" s="21">
        <v>26.6</v>
      </c>
      <c r="Q221" s="5">
        <v>0</v>
      </c>
      <c r="R221" s="5">
        <v>10355.641</v>
      </c>
    </row>
    <row r="222" spans="1:18" ht="21">
      <c r="A222" s="21">
        <v>29.92</v>
      </c>
      <c r="B222" s="21">
        <v>3392.9767999999999</v>
      </c>
      <c r="O222" s="5">
        <v>27</v>
      </c>
      <c r="P222" s="21">
        <v>23.1</v>
      </c>
      <c r="Q222" s="5">
        <v>0</v>
      </c>
      <c r="R222" s="5">
        <v>2483.7359999999999</v>
      </c>
    </row>
    <row r="223" spans="1:18" ht="21">
      <c r="A223" s="21">
        <v>23.21</v>
      </c>
      <c r="B223" s="21">
        <v>25081.76784</v>
      </c>
      <c r="O223" s="5">
        <v>26</v>
      </c>
      <c r="P223" s="21">
        <v>29.92</v>
      </c>
      <c r="Q223" s="5">
        <v>1</v>
      </c>
      <c r="R223" s="5">
        <v>3392.9767999999999</v>
      </c>
    </row>
    <row r="224" spans="1:18" ht="21">
      <c r="A224" s="21">
        <v>33.700000000000003</v>
      </c>
      <c r="B224" s="21">
        <v>5012.4709999999995</v>
      </c>
      <c r="O224" s="5">
        <v>24</v>
      </c>
      <c r="P224" s="21">
        <v>23.21</v>
      </c>
      <c r="Q224" s="5">
        <v>0</v>
      </c>
      <c r="R224" s="5">
        <v>25081.76784</v>
      </c>
    </row>
    <row r="225" spans="1:18" ht="21">
      <c r="A225" s="21">
        <v>33.25</v>
      </c>
      <c r="B225" s="21">
        <v>10564.8845</v>
      </c>
      <c r="O225" s="5">
        <v>34</v>
      </c>
      <c r="P225" s="21">
        <v>33.700000000000003</v>
      </c>
      <c r="Q225" s="5">
        <v>1</v>
      </c>
      <c r="R225" s="5">
        <v>5012.4709999999995</v>
      </c>
    </row>
    <row r="226" spans="1:18" ht="21">
      <c r="A226" s="21">
        <v>30.8</v>
      </c>
      <c r="B226" s="21">
        <v>5253.5240000000003</v>
      </c>
      <c r="O226" s="5">
        <v>53</v>
      </c>
      <c r="P226" s="21">
        <v>33.25</v>
      </c>
      <c r="Q226" s="5">
        <v>0</v>
      </c>
      <c r="R226" s="5">
        <v>10564.8845</v>
      </c>
    </row>
    <row r="227" spans="1:18" ht="21">
      <c r="A227" s="21">
        <v>34.799999999999997</v>
      </c>
      <c r="B227" s="21">
        <v>34779.614999999998</v>
      </c>
      <c r="O227" s="5">
        <v>32</v>
      </c>
      <c r="P227" s="21">
        <v>30.8</v>
      </c>
      <c r="Q227" s="5">
        <v>3</v>
      </c>
      <c r="R227" s="5">
        <v>5253.5240000000003</v>
      </c>
    </row>
    <row r="228" spans="1:18" ht="21">
      <c r="A228" s="21">
        <v>24.64</v>
      </c>
      <c r="B228" s="21">
        <v>19515.5416</v>
      </c>
      <c r="O228" s="5">
        <v>19</v>
      </c>
      <c r="P228" s="21">
        <v>34.799999999999997</v>
      </c>
      <c r="Q228" s="5">
        <v>0</v>
      </c>
      <c r="R228" s="5">
        <v>34779.614999999998</v>
      </c>
    </row>
    <row r="229" spans="1:18" ht="21">
      <c r="A229" s="21">
        <v>33.880000000000003</v>
      </c>
      <c r="B229" s="21">
        <v>11987.1682</v>
      </c>
      <c r="O229" s="5">
        <v>42</v>
      </c>
      <c r="P229" s="21">
        <v>24.64</v>
      </c>
      <c r="Q229" s="5">
        <v>0</v>
      </c>
      <c r="R229" s="5">
        <v>19515.5416</v>
      </c>
    </row>
    <row r="230" spans="1:18" ht="21">
      <c r="A230" s="21">
        <v>38.06</v>
      </c>
      <c r="B230" s="21">
        <v>2689.4953999999998</v>
      </c>
      <c r="O230" s="5">
        <v>55</v>
      </c>
      <c r="P230" s="21">
        <v>33.880000000000003</v>
      </c>
      <c r="Q230" s="5">
        <v>3</v>
      </c>
      <c r="R230" s="5">
        <v>11987.1682</v>
      </c>
    </row>
    <row r="231" spans="1:18" ht="21">
      <c r="A231" s="21">
        <v>41.91</v>
      </c>
      <c r="B231" s="21">
        <v>24227.337240000001</v>
      </c>
      <c r="O231" s="5">
        <v>28</v>
      </c>
      <c r="P231" s="21">
        <v>38.06</v>
      </c>
      <c r="Q231" s="5">
        <v>0</v>
      </c>
      <c r="R231" s="5">
        <v>2689.4953999999998</v>
      </c>
    </row>
    <row r="232" spans="1:18" ht="21">
      <c r="A232" s="21">
        <v>31.635000000000002</v>
      </c>
      <c r="B232" s="21">
        <v>7358.1756500000001</v>
      </c>
      <c r="O232" s="5">
        <v>58</v>
      </c>
      <c r="P232" s="21">
        <v>41.91</v>
      </c>
      <c r="Q232" s="5">
        <v>0</v>
      </c>
      <c r="R232" s="5">
        <v>24227.337240000001</v>
      </c>
    </row>
    <row r="233" spans="1:18" ht="21">
      <c r="A233" s="21">
        <v>25.46</v>
      </c>
      <c r="B233" s="21">
        <v>9225.2564000000002</v>
      </c>
      <c r="O233" s="5">
        <v>41</v>
      </c>
      <c r="P233" s="21">
        <v>31.635000000000002</v>
      </c>
      <c r="Q233" s="5">
        <v>1</v>
      </c>
      <c r="R233" s="5">
        <v>7358.1756500000001</v>
      </c>
    </row>
    <row r="234" spans="1:18" ht="21">
      <c r="A234" s="21">
        <v>36.195</v>
      </c>
      <c r="B234" s="21">
        <v>7443.6430499999997</v>
      </c>
      <c r="O234" s="5">
        <v>47</v>
      </c>
      <c r="P234" s="21">
        <v>25.46</v>
      </c>
      <c r="Q234" s="5">
        <v>2</v>
      </c>
      <c r="R234" s="5">
        <v>9225.2564000000002</v>
      </c>
    </row>
    <row r="235" spans="1:18" ht="21">
      <c r="A235" s="21">
        <v>27.83</v>
      </c>
      <c r="B235" s="21">
        <v>14001.286700000001</v>
      </c>
      <c r="O235" s="5">
        <v>42</v>
      </c>
      <c r="P235" s="21">
        <v>36.195</v>
      </c>
      <c r="Q235" s="5">
        <v>1</v>
      </c>
      <c r="R235" s="5">
        <v>7443.6430499999997</v>
      </c>
    </row>
    <row r="236" spans="1:18" ht="21">
      <c r="A236" s="21">
        <v>17.8</v>
      </c>
      <c r="B236" s="21">
        <v>1727.7850000000001</v>
      </c>
      <c r="O236" s="5">
        <v>59</v>
      </c>
      <c r="P236" s="21">
        <v>27.83</v>
      </c>
      <c r="Q236" s="5">
        <v>3</v>
      </c>
      <c r="R236" s="5">
        <v>14001.286700000001</v>
      </c>
    </row>
    <row r="237" spans="1:18" ht="21">
      <c r="A237" s="21">
        <v>27.5</v>
      </c>
      <c r="B237" s="21">
        <v>12333.828</v>
      </c>
      <c r="O237" s="5">
        <v>19</v>
      </c>
      <c r="P237" s="21">
        <v>17.8</v>
      </c>
      <c r="Q237" s="5">
        <v>0</v>
      </c>
      <c r="R237" s="5">
        <v>1727.7850000000001</v>
      </c>
    </row>
    <row r="238" spans="1:18" ht="21">
      <c r="A238" s="21">
        <v>24.51</v>
      </c>
      <c r="B238" s="21">
        <v>6710.1918999999998</v>
      </c>
      <c r="O238" s="5">
        <v>59</v>
      </c>
      <c r="P238" s="21">
        <v>27.5</v>
      </c>
      <c r="Q238" s="5">
        <v>1</v>
      </c>
      <c r="R238" s="5">
        <v>12333.828</v>
      </c>
    </row>
    <row r="239" spans="1:18" ht="21">
      <c r="A239" s="21">
        <v>22.22</v>
      </c>
      <c r="B239" s="21">
        <v>19444.265800000001</v>
      </c>
      <c r="O239" s="5">
        <v>39</v>
      </c>
      <c r="P239" s="21">
        <v>24.51</v>
      </c>
      <c r="Q239" s="5">
        <v>2</v>
      </c>
      <c r="R239" s="5">
        <v>6710.1918999999998</v>
      </c>
    </row>
    <row r="240" spans="1:18" ht="21">
      <c r="A240" s="21">
        <v>26.73</v>
      </c>
      <c r="B240" s="21">
        <v>1615.7666999999999</v>
      </c>
      <c r="O240" s="5">
        <v>40</v>
      </c>
      <c r="P240" s="21">
        <v>22.22</v>
      </c>
      <c r="Q240" s="5">
        <v>2</v>
      </c>
      <c r="R240" s="5">
        <v>19444.265800000001</v>
      </c>
    </row>
    <row r="241" spans="1:18" ht="21">
      <c r="A241" s="21">
        <v>38.39</v>
      </c>
      <c r="B241" s="21">
        <v>4463.2051000000001</v>
      </c>
      <c r="O241" s="5">
        <v>18</v>
      </c>
      <c r="P241" s="21">
        <v>26.73</v>
      </c>
      <c r="Q241" s="5">
        <v>0</v>
      </c>
      <c r="R241" s="5">
        <v>1615.7666999999999</v>
      </c>
    </row>
    <row r="242" spans="1:18" ht="21">
      <c r="A242" s="21">
        <v>29.07</v>
      </c>
      <c r="B242" s="21">
        <v>17352.6803</v>
      </c>
      <c r="O242" s="5">
        <v>31</v>
      </c>
      <c r="P242" s="21">
        <v>38.39</v>
      </c>
      <c r="Q242" s="5">
        <v>2</v>
      </c>
      <c r="R242" s="5">
        <v>4463.2051000000001</v>
      </c>
    </row>
    <row r="243" spans="1:18" ht="21">
      <c r="A243" s="21">
        <v>38.06</v>
      </c>
      <c r="B243" s="21">
        <v>7152.6714000000002</v>
      </c>
      <c r="O243" s="5">
        <v>19</v>
      </c>
      <c r="P243" s="21">
        <v>29.07</v>
      </c>
      <c r="Q243" s="5">
        <v>0</v>
      </c>
      <c r="R243" s="5">
        <v>17352.6803</v>
      </c>
    </row>
    <row r="244" spans="1:18" ht="21">
      <c r="A244" s="21">
        <v>36.67</v>
      </c>
      <c r="B244" s="21">
        <v>38511.628299999997</v>
      </c>
      <c r="O244" s="5">
        <v>44</v>
      </c>
      <c r="P244" s="21">
        <v>38.06</v>
      </c>
      <c r="Q244" s="5">
        <v>1</v>
      </c>
      <c r="R244" s="5">
        <v>7152.6714000000002</v>
      </c>
    </row>
    <row r="245" spans="1:18" ht="21">
      <c r="A245" s="21">
        <v>22.135000000000002</v>
      </c>
      <c r="B245" s="21">
        <v>5354.0746499999996</v>
      </c>
      <c r="O245" s="5">
        <v>23</v>
      </c>
      <c r="P245" s="21">
        <v>36.67</v>
      </c>
      <c r="Q245" s="5">
        <v>2</v>
      </c>
      <c r="R245" s="5">
        <v>38511.628299999997</v>
      </c>
    </row>
    <row r="246" spans="1:18" ht="21">
      <c r="A246" s="21">
        <v>26.8</v>
      </c>
      <c r="B246" s="21">
        <v>35160.134570000002</v>
      </c>
      <c r="O246" s="5">
        <v>33</v>
      </c>
      <c r="P246" s="21">
        <v>22.135000000000002</v>
      </c>
      <c r="Q246" s="5">
        <v>1</v>
      </c>
      <c r="R246" s="5">
        <v>5354.0746499999996</v>
      </c>
    </row>
    <row r="247" spans="1:18" ht="21">
      <c r="A247" s="21">
        <v>35.299999999999997</v>
      </c>
      <c r="B247" s="21">
        <v>7196.8670000000002</v>
      </c>
      <c r="O247" s="5">
        <v>55</v>
      </c>
      <c r="P247" s="21">
        <v>26.8</v>
      </c>
      <c r="Q247" s="5">
        <v>1</v>
      </c>
      <c r="R247" s="5">
        <v>35160.134570000002</v>
      </c>
    </row>
    <row r="248" spans="1:18" ht="21">
      <c r="A248" s="21">
        <v>27.74</v>
      </c>
      <c r="B248" s="21">
        <v>29523.1656</v>
      </c>
      <c r="O248" s="5">
        <v>40</v>
      </c>
      <c r="P248" s="21">
        <v>35.299999999999997</v>
      </c>
      <c r="Q248" s="5">
        <v>3</v>
      </c>
      <c r="R248" s="5">
        <v>7196.8670000000002</v>
      </c>
    </row>
    <row r="249" spans="1:18" ht="21">
      <c r="A249" s="21">
        <v>30.02</v>
      </c>
      <c r="B249" s="21">
        <v>24476.478510000001</v>
      </c>
      <c r="O249" s="5">
        <v>63</v>
      </c>
      <c r="P249" s="21">
        <v>27.74</v>
      </c>
      <c r="Q249" s="5">
        <v>0</v>
      </c>
      <c r="R249" s="5">
        <v>29523.1656</v>
      </c>
    </row>
    <row r="250" spans="1:18" ht="21">
      <c r="A250" s="21">
        <v>38.06</v>
      </c>
      <c r="B250" s="21">
        <v>12648.7034</v>
      </c>
      <c r="O250" s="5">
        <v>54</v>
      </c>
      <c r="P250" s="21">
        <v>30.02</v>
      </c>
      <c r="Q250" s="5">
        <v>0</v>
      </c>
      <c r="R250" s="5">
        <v>24476.478510000001</v>
      </c>
    </row>
    <row r="251" spans="1:18" ht="21">
      <c r="A251" s="21">
        <v>35.86</v>
      </c>
      <c r="B251" s="21">
        <v>1986.9333999999999</v>
      </c>
      <c r="O251" s="5">
        <v>60</v>
      </c>
      <c r="P251" s="21">
        <v>38.06</v>
      </c>
      <c r="Q251" s="5">
        <v>0</v>
      </c>
      <c r="R251" s="5">
        <v>12648.7034</v>
      </c>
    </row>
    <row r="252" spans="1:18" ht="21">
      <c r="A252" s="21">
        <v>20.9</v>
      </c>
      <c r="B252" s="21">
        <v>1832.0940000000001</v>
      </c>
      <c r="O252" s="5">
        <v>24</v>
      </c>
      <c r="P252" s="21">
        <v>35.86</v>
      </c>
      <c r="Q252" s="5">
        <v>0</v>
      </c>
      <c r="R252" s="5">
        <v>1986.9333999999999</v>
      </c>
    </row>
    <row r="253" spans="1:18" ht="21">
      <c r="A253" s="21">
        <v>28.975000000000001</v>
      </c>
      <c r="B253" s="21">
        <v>4040.55825</v>
      </c>
      <c r="O253" s="5">
        <v>19</v>
      </c>
      <c r="P253" s="21">
        <v>20.9</v>
      </c>
      <c r="Q253" s="5">
        <v>1</v>
      </c>
      <c r="R253" s="5">
        <v>1832.0940000000001</v>
      </c>
    </row>
    <row r="254" spans="1:18" ht="21">
      <c r="A254" s="21">
        <v>17.29</v>
      </c>
      <c r="B254" s="21">
        <v>12829.455099999999</v>
      </c>
      <c r="O254" s="5">
        <v>29</v>
      </c>
      <c r="P254" s="21">
        <v>28.975000000000001</v>
      </c>
      <c r="Q254" s="5">
        <v>1</v>
      </c>
      <c r="R254" s="5">
        <v>4040.55825</v>
      </c>
    </row>
    <row r="255" spans="1:18" ht="21">
      <c r="A255" s="21">
        <v>32.200000000000003</v>
      </c>
      <c r="B255" s="21">
        <v>47305.305</v>
      </c>
      <c r="O255" s="5">
        <v>18</v>
      </c>
      <c r="P255" s="21">
        <v>17.29</v>
      </c>
      <c r="Q255" s="5">
        <v>2</v>
      </c>
      <c r="R255" s="5">
        <v>12829.455099999999</v>
      </c>
    </row>
    <row r="256" spans="1:18" ht="21">
      <c r="A256" s="21">
        <v>34.21</v>
      </c>
      <c r="B256" s="21">
        <v>44260.749900000003</v>
      </c>
      <c r="O256" s="5">
        <v>63</v>
      </c>
      <c r="P256" s="21">
        <v>32.200000000000003</v>
      </c>
      <c r="Q256" s="5">
        <v>2</v>
      </c>
      <c r="R256" s="5">
        <v>47305.305</v>
      </c>
    </row>
    <row r="257" spans="1:18" ht="21">
      <c r="A257" s="21">
        <v>30.3</v>
      </c>
      <c r="B257" s="21">
        <v>4260.7439999999997</v>
      </c>
      <c r="O257" s="5">
        <v>54</v>
      </c>
      <c r="P257" s="21">
        <v>34.21</v>
      </c>
      <c r="Q257" s="5">
        <v>2</v>
      </c>
      <c r="R257" s="5">
        <v>44260.749900000003</v>
      </c>
    </row>
    <row r="258" spans="1:18" ht="21">
      <c r="A258" s="21">
        <v>31.824999999999999</v>
      </c>
      <c r="B258" s="21">
        <v>41097.161749999999</v>
      </c>
      <c r="O258" s="5">
        <v>27</v>
      </c>
      <c r="P258" s="21">
        <v>30.3</v>
      </c>
      <c r="Q258" s="5">
        <v>3</v>
      </c>
      <c r="R258" s="5">
        <v>4260.7439999999997</v>
      </c>
    </row>
    <row r="259" spans="1:18" ht="21">
      <c r="A259" s="21">
        <v>25.364999999999998</v>
      </c>
      <c r="B259" s="21">
        <v>13047.332350000001</v>
      </c>
      <c r="O259" s="5">
        <v>50</v>
      </c>
      <c r="P259" s="21">
        <v>31.824999999999999</v>
      </c>
      <c r="Q259" s="5">
        <v>0</v>
      </c>
      <c r="R259" s="5">
        <v>41097.161749999999</v>
      </c>
    </row>
    <row r="260" spans="1:18" ht="21">
      <c r="A260" s="21">
        <v>33.630000000000003</v>
      </c>
      <c r="B260" s="21">
        <v>43921.183700000001</v>
      </c>
      <c r="O260" s="5">
        <v>55</v>
      </c>
      <c r="P260" s="21">
        <v>25.364999999999998</v>
      </c>
      <c r="Q260" s="5">
        <v>3</v>
      </c>
      <c r="R260" s="5">
        <v>13047.332350000001</v>
      </c>
    </row>
    <row r="261" spans="1:18" ht="21">
      <c r="A261" s="21">
        <v>40.15</v>
      </c>
      <c r="B261" s="21">
        <v>5400.9804999999997</v>
      </c>
      <c r="O261" s="5">
        <v>56</v>
      </c>
      <c r="P261" s="21">
        <v>33.630000000000003</v>
      </c>
      <c r="Q261" s="5">
        <v>0</v>
      </c>
      <c r="R261" s="5">
        <v>43921.183700000001</v>
      </c>
    </row>
    <row r="262" spans="1:18" ht="21">
      <c r="A262" s="21">
        <v>24.414999999999999</v>
      </c>
      <c r="B262" s="21">
        <v>11520.099850000001</v>
      </c>
      <c r="O262" s="5">
        <v>38</v>
      </c>
      <c r="P262" s="21">
        <v>40.15</v>
      </c>
      <c r="Q262" s="5">
        <v>0</v>
      </c>
      <c r="R262" s="5">
        <v>5400.9804999999997</v>
      </c>
    </row>
    <row r="263" spans="1:18" ht="21">
      <c r="A263" s="21">
        <v>31.92</v>
      </c>
      <c r="B263" s="21">
        <v>33750.291799999999</v>
      </c>
      <c r="O263" s="5">
        <v>51</v>
      </c>
      <c r="P263" s="21">
        <v>24.414999999999999</v>
      </c>
      <c r="Q263" s="5">
        <v>4</v>
      </c>
      <c r="R263" s="5">
        <v>11520.099850000001</v>
      </c>
    </row>
    <row r="264" spans="1:18" ht="21">
      <c r="A264" s="21">
        <v>25.2</v>
      </c>
      <c r="B264" s="21">
        <v>11837.16</v>
      </c>
      <c r="O264" s="5">
        <v>19</v>
      </c>
      <c r="P264" s="21">
        <v>31.92</v>
      </c>
      <c r="Q264" s="5">
        <v>0</v>
      </c>
      <c r="R264" s="5">
        <v>33750.291799999999</v>
      </c>
    </row>
    <row r="265" spans="1:18" ht="21">
      <c r="A265" s="21">
        <v>26.84</v>
      </c>
      <c r="B265" s="21">
        <v>17085.267599999999</v>
      </c>
      <c r="O265" s="5">
        <v>58</v>
      </c>
      <c r="P265" s="21">
        <v>25.2</v>
      </c>
      <c r="Q265" s="5">
        <v>0</v>
      </c>
      <c r="R265" s="5">
        <v>11837.16</v>
      </c>
    </row>
    <row r="266" spans="1:18" ht="21">
      <c r="A266" s="21">
        <v>24.32</v>
      </c>
      <c r="B266" s="21">
        <v>24869.836800000001</v>
      </c>
      <c r="O266" s="5">
        <v>20</v>
      </c>
      <c r="P266" s="21">
        <v>26.84</v>
      </c>
      <c r="Q266" s="5">
        <v>1</v>
      </c>
      <c r="R266" s="5">
        <v>17085.267599999999</v>
      </c>
    </row>
    <row r="267" spans="1:18" ht="21">
      <c r="A267" s="21">
        <v>36.954999999999998</v>
      </c>
      <c r="B267" s="21">
        <v>36219.405449999998</v>
      </c>
      <c r="O267" s="5">
        <v>52</v>
      </c>
      <c r="P267" s="21">
        <v>24.32</v>
      </c>
      <c r="Q267" s="5">
        <v>3</v>
      </c>
      <c r="R267" s="5">
        <v>24869.836800000001</v>
      </c>
    </row>
    <row r="268" spans="1:18" ht="21">
      <c r="A268" s="21">
        <v>38.06</v>
      </c>
      <c r="B268" s="21">
        <v>20462.997660000001</v>
      </c>
      <c r="O268" s="5">
        <v>19</v>
      </c>
      <c r="P268" s="21">
        <v>36.954999999999998</v>
      </c>
      <c r="Q268" s="5">
        <v>0</v>
      </c>
      <c r="R268" s="5">
        <v>36219.405449999998</v>
      </c>
    </row>
    <row r="269" spans="1:18" ht="21">
      <c r="A269" s="21">
        <v>42.35</v>
      </c>
      <c r="B269" s="21">
        <v>46151.124499999998</v>
      </c>
      <c r="O269" s="5">
        <v>53</v>
      </c>
      <c r="P269" s="21">
        <v>38.06</v>
      </c>
      <c r="Q269" s="5">
        <v>3</v>
      </c>
      <c r="R269" s="5">
        <v>20462.997660000001</v>
      </c>
    </row>
    <row r="270" spans="1:18" ht="21">
      <c r="A270" s="21">
        <v>19.8</v>
      </c>
      <c r="B270" s="21">
        <v>17179.522000000001</v>
      </c>
      <c r="O270" s="5">
        <v>46</v>
      </c>
      <c r="P270" s="21">
        <v>42.35</v>
      </c>
      <c r="Q270" s="5">
        <v>3</v>
      </c>
      <c r="R270" s="5">
        <v>46151.124499999998</v>
      </c>
    </row>
    <row r="271" spans="1:18" ht="21">
      <c r="A271" s="21">
        <v>32.395000000000003</v>
      </c>
      <c r="B271" s="21">
        <v>14590.63205</v>
      </c>
      <c r="O271" s="5">
        <v>40</v>
      </c>
      <c r="P271" s="21">
        <v>19.8</v>
      </c>
      <c r="Q271" s="5">
        <v>1</v>
      </c>
      <c r="R271" s="5">
        <v>17179.522000000001</v>
      </c>
    </row>
    <row r="272" spans="1:18" ht="21">
      <c r="A272" s="21">
        <v>30.2</v>
      </c>
      <c r="B272" s="21">
        <v>7441.0529999999999</v>
      </c>
      <c r="O272" s="5">
        <v>59</v>
      </c>
      <c r="P272" s="21">
        <v>32.395000000000003</v>
      </c>
      <c r="Q272" s="5">
        <v>3</v>
      </c>
      <c r="R272" s="5">
        <v>14590.63205</v>
      </c>
    </row>
    <row r="273" spans="1:18" ht="21">
      <c r="A273" s="21">
        <v>25.84</v>
      </c>
      <c r="B273" s="21">
        <v>9282.4806000000008</v>
      </c>
      <c r="O273" s="5">
        <v>45</v>
      </c>
      <c r="P273" s="21">
        <v>30.2</v>
      </c>
      <c r="Q273" s="5">
        <v>1</v>
      </c>
      <c r="R273" s="5">
        <v>7441.0529999999999</v>
      </c>
    </row>
    <row r="274" spans="1:18" ht="21">
      <c r="A274" s="21">
        <v>29.37</v>
      </c>
      <c r="B274" s="21">
        <v>1719.4363000000001</v>
      </c>
      <c r="O274" s="5">
        <v>49</v>
      </c>
      <c r="P274" s="21">
        <v>25.84</v>
      </c>
      <c r="Q274" s="5">
        <v>1</v>
      </c>
      <c r="R274" s="5">
        <v>9282.4806000000008</v>
      </c>
    </row>
    <row r="275" spans="1:18" ht="21">
      <c r="A275" s="21">
        <v>34.200000000000003</v>
      </c>
      <c r="B275" s="21">
        <v>42856.838000000003</v>
      </c>
      <c r="O275" s="5">
        <v>18</v>
      </c>
      <c r="P275" s="21">
        <v>29.37</v>
      </c>
      <c r="Q275" s="5">
        <v>1</v>
      </c>
      <c r="R275" s="5">
        <v>1719.4363000000001</v>
      </c>
    </row>
    <row r="276" spans="1:18" ht="21">
      <c r="A276" s="21">
        <v>37.049999999999997</v>
      </c>
      <c r="B276" s="21">
        <v>7265.7025000000003</v>
      </c>
      <c r="O276" s="5">
        <v>50</v>
      </c>
      <c r="P276" s="21">
        <v>34.200000000000003</v>
      </c>
      <c r="Q276" s="5">
        <v>2</v>
      </c>
      <c r="R276" s="5">
        <v>42856.838000000003</v>
      </c>
    </row>
    <row r="277" spans="1:18" ht="21">
      <c r="A277" s="21">
        <v>27.454999999999998</v>
      </c>
      <c r="B277" s="21">
        <v>9617.6624499999998</v>
      </c>
      <c r="O277" s="5">
        <v>41</v>
      </c>
      <c r="P277" s="21">
        <v>37.049999999999997</v>
      </c>
      <c r="Q277" s="5">
        <v>2</v>
      </c>
      <c r="R277" s="5">
        <v>7265.7025000000003</v>
      </c>
    </row>
    <row r="278" spans="1:18" ht="21">
      <c r="A278" s="21">
        <v>27.55</v>
      </c>
      <c r="B278" s="21">
        <v>2523.1695</v>
      </c>
      <c r="O278" s="5">
        <v>50</v>
      </c>
      <c r="P278" s="21">
        <v>27.454999999999998</v>
      </c>
      <c r="Q278" s="5">
        <v>1</v>
      </c>
      <c r="R278" s="5">
        <v>9617.6624499999998</v>
      </c>
    </row>
    <row r="279" spans="1:18" ht="21">
      <c r="A279" s="21">
        <v>26.6</v>
      </c>
      <c r="B279" s="21">
        <v>9715.8410000000003</v>
      </c>
      <c r="O279" s="5">
        <v>25</v>
      </c>
      <c r="P279" s="21">
        <v>27.55</v>
      </c>
      <c r="Q279" s="5">
        <v>0</v>
      </c>
      <c r="R279" s="5">
        <v>2523.1695</v>
      </c>
    </row>
    <row r="280" spans="1:18" ht="21">
      <c r="A280" s="21">
        <v>20.614999999999998</v>
      </c>
      <c r="B280" s="21">
        <v>2803.69785</v>
      </c>
      <c r="O280" s="5">
        <v>47</v>
      </c>
      <c r="P280" s="21">
        <v>26.6</v>
      </c>
      <c r="Q280" s="5">
        <v>2</v>
      </c>
      <c r="R280" s="5">
        <v>9715.8410000000003</v>
      </c>
    </row>
    <row r="281" spans="1:18" ht="21">
      <c r="A281" s="21">
        <v>24.3</v>
      </c>
      <c r="B281" s="21">
        <v>2150.4690000000001</v>
      </c>
      <c r="O281" s="5">
        <v>19</v>
      </c>
      <c r="P281" s="21">
        <v>20.614999999999998</v>
      </c>
      <c r="Q281" s="5">
        <v>2</v>
      </c>
      <c r="R281" s="5">
        <v>2803.69785</v>
      </c>
    </row>
    <row r="282" spans="1:18" ht="21">
      <c r="A282" s="21">
        <v>31.79</v>
      </c>
      <c r="B282" s="21">
        <v>12928.7911</v>
      </c>
      <c r="O282" s="5">
        <v>22</v>
      </c>
      <c r="P282" s="21">
        <v>24.3</v>
      </c>
      <c r="Q282" s="5">
        <v>0</v>
      </c>
      <c r="R282" s="5">
        <v>2150.4690000000001</v>
      </c>
    </row>
    <row r="283" spans="1:18" ht="21">
      <c r="A283" s="21">
        <v>21.56</v>
      </c>
      <c r="B283" s="21">
        <v>9855.1314000000002</v>
      </c>
      <c r="O283" s="5">
        <v>59</v>
      </c>
      <c r="P283" s="21">
        <v>31.79</v>
      </c>
      <c r="Q283" s="5">
        <v>2</v>
      </c>
      <c r="R283" s="5">
        <v>12928.7911</v>
      </c>
    </row>
    <row r="284" spans="1:18" ht="21">
      <c r="A284" s="21">
        <v>28.12</v>
      </c>
      <c r="B284" s="21">
        <v>22331.566800000001</v>
      </c>
      <c r="O284" s="5">
        <v>51</v>
      </c>
      <c r="P284" s="21">
        <v>21.56</v>
      </c>
      <c r="Q284" s="5">
        <v>1</v>
      </c>
      <c r="R284" s="5">
        <v>9855.1314000000002</v>
      </c>
    </row>
    <row r="285" spans="1:18" ht="21">
      <c r="A285" s="21">
        <v>40.564999999999998</v>
      </c>
      <c r="B285" s="21">
        <v>48549.178350000002</v>
      </c>
      <c r="O285" s="5">
        <v>40</v>
      </c>
      <c r="P285" s="21">
        <v>28.12</v>
      </c>
      <c r="Q285" s="5">
        <v>1</v>
      </c>
      <c r="R285" s="5">
        <v>22331.566800000001</v>
      </c>
    </row>
    <row r="286" spans="1:18" ht="21">
      <c r="A286" s="21">
        <v>27.645</v>
      </c>
      <c r="B286" s="21">
        <v>4237.12655</v>
      </c>
      <c r="O286" s="5">
        <v>54</v>
      </c>
      <c r="P286" s="21">
        <v>40.564999999999998</v>
      </c>
      <c r="Q286" s="5">
        <v>3</v>
      </c>
      <c r="R286" s="5">
        <v>48549.178350000002</v>
      </c>
    </row>
    <row r="287" spans="1:18" ht="21">
      <c r="A287" s="21">
        <v>32.395000000000003</v>
      </c>
      <c r="B287" s="21">
        <v>11879.10405</v>
      </c>
      <c r="O287" s="5">
        <v>30</v>
      </c>
      <c r="P287" s="21">
        <v>27.645</v>
      </c>
      <c r="Q287" s="5">
        <v>1</v>
      </c>
      <c r="R287" s="5">
        <v>4237.12655</v>
      </c>
    </row>
    <row r="288" spans="1:18" ht="21">
      <c r="A288" s="21">
        <v>31.2</v>
      </c>
      <c r="B288" s="21">
        <v>9625.92</v>
      </c>
      <c r="O288" s="5">
        <v>55</v>
      </c>
      <c r="P288" s="21">
        <v>32.395000000000003</v>
      </c>
      <c r="Q288" s="5">
        <v>1</v>
      </c>
      <c r="R288" s="5">
        <v>11879.10405</v>
      </c>
    </row>
    <row r="289" spans="1:18" ht="21">
      <c r="A289" s="21">
        <v>26.62</v>
      </c>
      <c r="B289" s="21">
        <v>7742.1098000000002</v>
      </c>
      <c r="O289" s="5">
        <v>52</v>
      </c>
      <c r="P289" s="21">
        <v>31.2</v>
      </c>
      <c r="Q289" s="5">
        <v>0</v>
      </c>
      <c r="R289" s="5">
        <v>9625.92</v>
      </c>
    </row>
    <row r="290" spans="1:18" ht="21">
      <c r="A290" s="21">
        <v>48.07</v>
      </c>
      <c r="B290" s="21">
        <v>9432.9253000000008</v>
      </c>
      <c r="O290" s="5">
        <v>46</v>
      </c>
      <c r="P290" s="21">
        <v>26.62</v>
      </c>
      <c r="Q290" s="5">
        <v>1</v>
      </c>
      <c r="R290" s="5">
        <v>7742.1098000000002</v>
      </c>
    </row>
    <row r="291" spans="1:18" ht="21">
      <c r="A291" s="21">
        <v>26.22</v>
      </c>
      <c r="B291" s="21">
        <v>14256.192800000001</v>
      </c>
      <c r="O291" s="5">
        <v>46</v>
      </c>
      <c r="P291" s="21">
        <v>48.07</v>
      </c>
      <c r="Q291" s="5">
        <v>2</v>
      </c>
      <c r="R291" s="5">
        <v>9432.9253000000008</v>
      </c>
    </row>
    <row r="292" spans="1:18" ht="21">
      <c r="A292" s="21">
        <v>36.765000000000001</v>
      </c>
      <c r="B292" s="21">
        <v>47896.79135</v>
      </c>
      <c r="O292" s="5">
        <v>63</v>
      </c>
      <c r="P292" s="21">
        <v>26.22</v>
      </c>
      <c r="Q292" s="5">
        <v>0</v>
      </c>
      <c r="R292" s="5">
        <v>14256.192800000001</v>
      </c>
    </row>
    <row r="293" spans="1:18" ht="21">
      <c r="A293" s="21">
        <v>26.4</v>
      </c>
      <c r="B293" s="21">
        <v>25992.821039999999</v>
      </c>
      <c r="O293" s="5">
        <v>59</v>
      </c>
      <c r="P293" s="21">
        <v>36.765000000000001</v>
      </c>
      <c r="Q293" s="5">
        <v>1</v>
      </c>
      <c r="R293" s="5">
        <v>47896.79135</v>
      </c>
    </row>
    <row r="294" spans="1:18" ht="21">
      <c r="A294" s="21">
        <v>33.4</v>
      </c>
      <c r="B294" s="21">
        <v>3172.018</v>
      </c>
      <c r="O294" s="5">
        <v>52</v>
      </c>
      <c r="P294" s="21">
        <v>26.4</v>
      </c>
      <c r="Q294" s="5">
        <v>3</v>
      </c>
      <c r="R294" s="5">
        <v>25992.821039999999</v>
      </c>
    </row>
    <row r="295" spans="1:18" ht="21">
      <c r="A295" s="21">
        <v>29.64</v>
      </c>
      <c r="B295" s="21">
        <v>20277.807509999999</v>
      </c>
      <c r="O295" s="5">
        <v>28</v>
      </c>
      <c r="P295" s="21">
        <v>33.4</v>
      </c>
      <c r="Q295" s="5">
        <v>0</v>
      </c>
      <c r="R295" s="5">
        <v>3172.018</v>
      </c>
    </row>
    <row r="296" spans="1:18" ht="21">
      <c r="A296" s="21">
        <v>45.54</v>
      </c>
      <c r="B296" s="21">
        <v>42112.2356</v>
      </c>
      <c r="O296" s="5">
        <v>29</v>
      </c>
      <c r="P296" s="21">
        <v>29.64</v>
      </c>
      <c r="Q296" s="5">
        <v>1</v>
      </c>
      <c r="R296" s="5">
        <v>20277.807509999999</v>
      </c>
    </row>
    <row r="297" spans="1:18" ht="21">
      <c r="A297" s="21">
        <v>28.82</v>
      </c>
      <c r="B297" s="21">
        <v>2156.7518</v>
      </c>
      <c r="O297" s="5">
        <v>25</v>
      </c>
      <c r="P297" s="21">
        <v>45.54</v>
      </c>
      <c r="Q297" s="5">
        <v>2</v>
      </c>
      <c r="R297" s="5">
        <v>42112.2356</v>
      </c>
    </row>
    <row r="298" spans="1:18" ht="21">
      <c r="A298" s="21">
        <v>26.8</v>
      </c>
      <c r="B298" s="21">
        <v>3906.127</v>
      </c>
      <c r="O298" s="5">
        <v>22</v>
      </c>
      <c r="P298" s="21">
        <v>28.82</v>
      </c>
      <c r="Q298" s="5">
        <v>0</v>
      </c>
      <c r="R298" s="5">
        <v>2156.7518</v>
      </c>
    </row>
    <row r="299" spans="1:18" ht="21">
      <c r="A299" s="21">
        <v>22.99</v>
      </c>
      <c r="B299" s="21">
        <v>1704.5681</v>
      </c>
      <c r="O299" s="5">
        <v>25</v>
      </c>
      <c r="P299" s="21">
        <v>26.8</v>
      </c>
      <c r="Q299" s="5">
        <v>3</v>
      </c>
      <c r="R299" s="5">
        <v>3906.127</v>
      </c>
    </row>
    <row r="300" spans="1:18" ht="21">
      <c r="A300" s="21">
        <v>27.7</v>
      </c>
      <c r="B300" s="21">
        <v>16297.846</v>
      </c>
      <c r="O300" s="5">
        <v>18</v>
      </c>
      <c r="P300" s="21">
        <v>22.99</v>
      </c>
      <c r="Q300" s="5">
        <v>0</v>
      </c>
      <c r="R300" s="5">
        <v>1704.5681</v>
      </c>
    </row>
    <row r="301" spans="1:18" ht="21">
      <c r="A301" s="21">
        <v>25.41</v>
      </c>
      <c r="B301" s="21">
        <v>21978.676899999999</v>
      </c>
      <c r="O301" s="5">
        <v>19</v>
      </c>
      <c r="P301" s="21">
        <v>27.7</v>
      </c>
      <c r="Q301" s="5">
        <v>0</v>
      </c>
      <c r="R301" s="5">
        <v>16297.846</v>
      </c>
    </row>
    <row r="302" spans="1:18" ht="21">
      <c r="A302" s="21">
        <v>34.39</v>
      </c>
      <c r="B302" s="21">
        <v>38746.355100000001</v>
      </c>
      <c r="O302" s="5">
        <v>47</v>
      </c>
      <c r="P302" s="21">
        <v>25.41</v>
      </c>
      <c r="Q302" s="5">
        <v>1</v>
      </c>
      <c r="R302" s="5">
        <v>21978.676899999999</v>
      </c>
    </row>
    <row r="303" spans="1:18" ht="21">
      <c r="A303" s="21">
        <v>28.88</v>
      </c>
      <c r="B303" s="21">
        <v>9249.4951999999994</v>
      </c>
      <c r="O303" s="5">
        <v>31</v>
      </c>
      <c r="P303" s="21">
        <v>34.39</v>
      </c>
      <c r="Q303" s="5">
        <v>3</v>
      </c>
      <c r="R303" s="5">
        <v>38746.355100000001</v>
      </c>
    </row>
    <row r="304" spans="1:18" ht="21">
      <c r="A304" s="21">
        <v>27.55</v>
      </c>
      <c r="B304" s="21">
        <v>6746.7425000000003</v>
      </c>
      <c r="O304" s="5">
        <v>48</v>
      </c>
      <c r="P304" s="21">
        <v>28.88</v>
      </c>
      <c r="Q304" s="5">
        <v>1</v>
      </c>
      <c r="R304" s="5">
        <v>9249.4951999999994</v>
      </c>
    </row>
    <row r="305" spans="1:18" ht="21">
      <c r="A305" s="21">
        <v>22.61</v>
      </c>
      <c r="B305" s="21">
        <v>24873.384900000001</v>
      </c>
      <c r="O305" s="5">
        <v>36</v>
      </c>
      <c r="P305" s="21">
        <v>27.55</v>
      </c>
      <c r="Q305" s="5">
        <v>3</v>
      </c>
      <c r="R305" s="5">
        <v>6746.7425000000003</v>
      </c>
    </row>
    <row r="306" spans="1:18" ht="21">
      <c r="A306" s="21">
        <v>37.51</v>
      </c>
      <c r="B306" s="21">
        <v>12265.5069</v>
      </c>
      <c r="O306" s="5">
        <v>53</v>
      </c>
      <c r="P306" s="21">
        <v>22.61</v>
      </c>
      <c r="Q306" s="5">
        <v>3</v>
      </c>
      <c r="R306" s="5">
        <v>24873.384900000001</v>
      </c>
    </row>
    <row r="307" spans="1:18" ht="21">
      <c r="A307" s="21">
        <v>33</v>
      </c>
      <c r="B307" s="21">
        <v>4349.4620000000004</v>
      </c>
      <c r="O307" s="5">
        <v>56</v>
      </c>
      <c r="P307" s="21">
        <v>37.51</v>
      </c>
      <c r="Q307" s="5">
        <v>2</v>
      </c>
      <c r="R307" s="5">
        <v>12265.5069</v>
      </c>
    </row>
    <row r="308" spans="1:18" ht="21">
      <c r="A308" s="21">
        <v>38</v>
      </c>
      <c r="B308" s="21">
        <v>12646.207</v>
      </c>
      <c r="O308" s="5">
        <v>28</v>
      </c>
      <c r="P308" s="21">
        <v>33</v>
      </c>
      <c r="Q308" s="5">
        <v>2</v>
      </c>
      <c r="R308" s="5">
        <v>4349.4620000000004</v>
      </c>
    </row>
    <row r="309" spans="1:18" ht="21">
      <c r="A309" s="21">
        <v>33.344999999999999</v>
      </c>
      <c r="B309" s="21">
        <v>19442.353500000001</v>
      </c>
      <c r="O309" s="5">
        <v>57</v>
      </c>
      <c r="P309" s="21">
        <v>38</v>
      </c>
      <c r="Q309" s="5">
        <v>2</v>
      </c>
      <c r="R309" s="5">
        <v>12646.207</v>
      </c>
    </row>
    <row r="310" spans="1:18" ht="21">
      <c r="A310" s="21">
        <v>27.5</v>
      </c>
      <c r="B310" s="21">
        <v>20177.671129999999</v>
      </c>
      <c r="O310" s="5">
        <v>29</v>
      </c>
      <c r="P310" s="21">
        <v>33.344999999999999</v>
      </c>
      <c r="Q310" s="5">
        <v>2</v>
      </c>
      <c r="R310" s="5">
        <v>19442.353500000001</v>
      </c>
    </row>
    <row r="311" spans="1:18" ht="21">
      <c r="A311" s="21">
        <v>33.33</v>
      </c>
      <c r="B311" s="21">
        <v>4151.0286999999998</v>
      </c>
      <c r="O311" s="5">
        <v>28</v>
      </c>
      <c r="P311" s="21">
        <v>27.5</v>
      </c>
      <c r="Q311" s="5">
        <v>2</v>
      </c>
      <c r="R311" s="5">
        <v>20177.671129999999</v>
      </c>
    </row>
    <row r="312" spans="1:18" ht="21">
      <c r="A312" s="21">
        <v>34.865000000000002</v>
      </c>
      <c r="B312" s="21">
        <v>11944.594349999999</v>
      </c>
      <c r="O312" s="5">
        <v>30</v>
      </c>
      <c r="P312" s="21">
        <v>33.33</v>
      </c>
      <c r="Q312" s="5">
        <v>1</v>
      </c>
      <c r="R312" s="5">
        <v>4151.0286999999998</v>
      </c>
    </row>
    <row r="313" spans="1:18" ht="21">
      <c r="A313" s="21">
        <v>33.06</v>
      </c>
      <c r="B313" s="21">
        <v>7749.1563999999998</v>
      </c>
      <c r="O313" s="5">
        <v>58</v>
      </c>
      <c r="P313" s="21">
        <v>34.865000000000002</v>
      </c>
      <c r="Q313" s="5">
        <v>0</v>
      </c>
      <c r="R313" s="5">
        <v>11944.594349999999</v>
      </c>
    </row>
    <row r="314" spans="1:18" ht="21">
      <c r="A314" s="21">
        <v>26.6</v>
      </c>
      <c r="B314" s="21">
        <v>8444.4740000000002</v>
      </c>
      <c r="O314" s="5">
        <v>41</v>
      </c>
      <c r="P314" s="21">
        <v>33.06</v>
      </c>
      <c r="Q314" s="5">
        <v>2</v>
      </c>
      <c r="R314" s="5">
        <v>7749.1563999999998</v>
      </c>
    </row>
    <row r="315" spans="1:18" ht="21">
      <c r="A315" s="21">
        <v>24.7</v>
      </c>
      <c r="B315" s="21">
        <v>1737.376</v>
      </c>
      <c r="O315" s="5">
        <v>50</v>
      </c>
      <c r="P315" s="21">
        <v>26.6</v>
      </c>
      <c r="Q315" s="5">
        <v>0</v>
      </c>
      <c r="R315" s="5">
        <v>8444.4740000000002</v>
      </c>
    </row>
    <row r="316" spans="1:18" ht="21">
      <c r="A316" s="21">
        <v>35.97</v>
      </c>
      <c r="B316" s="21">
        <v>42124.515299999999</v>
      </c>
      <c r="O316" s="5">
        <v>19</v>
      </c>
      <c r="P316" s="21">
        <v>24.7</v>
      </c>
      <c r="Q316" s="5">
        <v>0</v>
      </c>
      <c r="R316" s="5">
        <v>1737.376</v>
      </c>
    </row>
    <row r="317" spans="1:18" ht="21">
      <c r="A317" s="21">
        <v>35.86</v>
      </c>
      <c r="B317" s="21">
        <v>8124.4084000000003</v>
      </c>
      <c r="O317" s="5">
        <v>43</v>
      </c>
      <c r="P317" s="21">
        <v>35.97</v>
      </c>
      <c r="Q317" s="5">
        <v>3</v>
      </c>
      <c r="R317" s="5">
        <v>42124.515299999999</v>
      </c>
    </row>
    <row r="318" spans="1:18" ht="21">
      <c r="A318" s="21">
        <v>31.4</v>
      </c>
      <c r="B318" s="21">
        <v>34838.873</v>
      </c>
      <c r="O318" s="5">
        <v>49</v>
      </c>
      <c r="P318" s="21">
        <v>35.86</v>
      </c>
      <c r="Q318" s="5">
        <v>0</v>
      </c>
      <c r="R318" s="5">
        <v>8124.4084000000003</v>
      </c>
    </row>
    <row r="319" spans="1:18" ht="21">
      <c r="A319" s="21">
        <v>33.25</v>
      </c>
      <c r="B319" s="21">
        <v>9722.7695000000003</v>
      </c>
      <c r="O319" s="5">
        <v>27</v>
      </c>
      <c r="P319" s="21">
        <v>31.4</v>
      </c>
      <c r="Q319" s="5">
        <v>0</v>
      </c>
      <c r="R319" s="5">
        <v>34838.873</v>
      </c>
    </row>
    <row r="320" spans="1:18" ht="21">
      <c r="A320" s="21">
        <v>32.204999999999998</v>
      </c>
      <c r="B320" s="21">
        <v>8835.2649500000007</v>
      </c>
      <c r="O320" s="5">
        <v>52</v>
      </c>
      <c r="P320" s="21">
        <v>33.25</v>
      </c>
      <c r="Q320" s="5">
        <v>0</v>
      </c>
      <c r="R320" s="5">
        <v>9722.7695000000003</v>
      </c>
    </row>
    <row r="321" spans="1:18" ht="21">
      <c r="A321" s="21">
        <v>32.774999999999999</v>
      </c>
      <c r="B321" s="21">
        <v>10435.06525</v>
      </c>
      <c r="O321" s="5">
        <v>50</v>
      </c>
      <c r="P321" s="21">
        <v>32.204999999999998</v>
      </c>
      <c r="Q321" s="5">
        <v>0</v>
      </c>
      <c r="R321" s="5">
        <v>8835.2649500000007</v>
      </c>
    </row>
    <row r="322" spans="1:18" ht="21">
      <c r="A322" s="21">
        <v>27.645</v>
      </c>
      <c r="B322" s="21">
        <v>7421.1945500000002</v>
      </c>
      <c r="O322" s="5">
        <v>54</v>
      </c>
      <c r="P322" s="21">
        <v>32.774999999999999</v>
      </c>
      <c r="Q322" s="5">
        <v>0</v>
      </c>
      <c r="R322" s="5">
        <v>10435.06525</v>
      </c>
    </row>
    <row r="323" spans="1:18" ht="21">
      <c r="A323" s="21">
        <v>37.335000000000001</v>
      </c>
      <c r="B323" s="21">
        <v>4667.6076499999999</v>
      </c>
      <c r="O323" s="5">
        <v>44</v>
      </c>
      <c r="P323" s="21">
        <v>27.645</v>
      </c>
      <c r="Q323" s="5">
        <v>0</v>
      </c>
      <c r="R323" s="5">
        <v>7421.1945500000002</v>
      </c>
    </row>
    <row r="324" spans="1:18" ht="21">
      <c r="A324" s="21">
        <v>25.27</v>
      </c>
      <c r="B324" s="21">
        <v>4894.7533000000003</v>
      </c>
      <c r="O324" s="5">
        <v>32</v>
      </c>
      <c r="P324" s="21">
        <v>37.335000000000001</v>
      </c>
      <c r="Q324" s="5">
        <v>1</v>
      </c>
      <c r="R324" s="5">
        <v>4667.6076499999999</v>
      </c>
    </row>
    <row r="325" spans="1:18" ht="21">
      <c r="A325" s="21">
        <v>29.64</v>
      </c>
      <c r="B325" s="21">
        <v>24671.663339999999</v>
      </c>
      <c r="O325" s="5">
        <v>34</v>
      </c>
      <c r="P325" s="21">
        <v>25.27</v>
      </c>
      <c r="Q325" s="5">
        <v>1</v>
      </c>
      <c r="R325" s="5">
        <v>4894.7533000000003</v>
      </c>
    </row>
    <row r="326" spans="1:18" ht="21">
      <c r="A326" s="21">
        <v>30.8</v>
      </c>
      <c r="B326" s="21">
        <v>35491.64</v>
      </c>
      <c r="O326" s="5">
        <v>26</v>
      </c>
      <c r="P326" s="21">
        <v>29.64</v>
      </c>
      <c r="Q326" s="5">
        <v>4</v>
      </c>
      <c r="R326" s="5">
        <v>24671.663339999999</v>
      </c>
    </row>
    <row r="327" spans="1:18" ht="21">
      <c r="A327" s="21">
        <v>40.945</v>
      </c>
      <c r="B327" s="21">
        <v>11566.30055</v>
      </c>
      <c r="O327" s="5">
        <v>34</v>
      </c>
      <c r="P327" s="21">
        <v>30.8</v>
      </c>
      <c r="Q327" s="5">
        <v>0</v>
      </c>
      <c r="R327" s="5">
        <v>35491.64</v>
      </c>
    </row>
    <row r="328" spans="1:18" ht="21">
      <c r="A328" s="21">
        <v>27.2</v>
      </c>
      <c r="B328" s="21">
        <v>2866.0909999999999</v>
      </c>
      <c r="O328" s="5">
        <v>57</v>
      </c>
      <c r="P328" s="21">
        <v>40.945</v>
      </c>
      <c r="Q328" s="5">
        <v>0</v>
      </c>
      <c r="R328" s="5">
        <v>11566.30055</v>
      </c>
    </row>
    <row r="329" spans="1:18" ht="21">
      <c r="A329" s="21">
        <v>34.104999999999997</v>
      </c>
      <c r="B329" s="21">
        <v>6600.2059499999996</v>
      </c>
      <c r="O329" s="5">
        <v>29</v>
      </c>
      <c r="P329" s="21">
        <v>27.2</v>
      </c>
      <c r="Q329" s="5">
        <v>0</v>
      </c>
      <c r="R329" s="5">
        <v>2866.0909999999999</v>
      </c>
    </row>
    <row r="330" spans="1:18" ht="21">
      <c r="A330" s="21">
        <v>23.21</v>
      </c>
      <c r="B330" s="21">
        <v>3561.8888999999999</v>
      </c>
      <c r="O330" s="5">
        <v>40</v>
      </c>
      <c r="P330" s="21">
        <v>34.104999999999997</v>
      </c>
      <c r="Q330" s="5">
        <v>1</v>
      </c>
      <c r="R330" s="5">
        <v>6600.2059499999996</v>
      </c>
    </row>
    <row r="331" spans="1:18" ht="21">
      <c r="A331" s="21">
        <v>36.479999999999997</v>
      </c>
      <c r="B331" s="21">
        <v>42760.502200000003</v>
      </c>
      <c r="O331" s="5">
        <v>27</v>
      </c>
      <c r="P331" s="21">
        <v>23.21</v>
      </c>
      <c r="Q331" s="5">
        <v>1</v>
      </c>
      <c r="R331" s="5">
        <v>3561.8888999999999</v>
      </c>
    </row>
    <row r="332" spans="1:18" ht="21">
      <c r="A332" s="21">
        <v>33.799999999999997</v>
      </c>
      <c r="B332" s="21">
        <v>47928.03</v>
      </c>
      <c r="O332" s="5">
        <v>45</v>
      </c>
      <c r="P332" s="21">
        <v>36.479999999999997</v>
      </c>
      <c r="Q332" s="5">
        <v>2</v>
      </c>
      <c r="R332" s="5">
        <v>42760.502200000003</v>
      </c>
    </row>
    <row r="333" spans="1:18" ht="21">
      <c r="A333" s="21">
        <v>36.700000000000003</v>
      </c>
      <c r="B333" s="21">
        <v>9144.5650000000005</v>
      </c>
      <c r="O333" s="5">
        <v>64</v>
      </c>
      <c r="P333" s="21">
        <v>33.799999999999997</v>
      </c>
      <c r="Q333" s="5">
        <v>1</v>
      </c>
      <c r="R333" s="5">
        <v>47928.03</v>
      </c>
    </row>
    <row r="334" spans="1:18" ht="21">
      <c r="A334" s="21">
        <v>36.384999999999998</v>
      </c>
      <c r="B334" s="21">
        <v>48517.563150000002</v>
      </c>
      <c r="O334" s="5">
        <v>52</v>
      </c>
      <c r="P334" s="21">
        <v>36.700000000000003</v>
      </c>
      <c r="Q334" s="5">
        <v>0</v>
      </c>
      <c r="R334" s="5">
        <v>9144.5650000000005</v>
      </c>
    </row>
    <row r="335" spans="1:18" ht="21">
      <c r="A335" s="21">
        <v>27.36</v>
      </c>
      <c r="B335" s="21">
        <v>24393.6224</v>
      </c>
      <c r="O335" s="5">
        <v>61</v>
      </c>
      <c r="P335" s="21">
        <v>36.384999999999998</v>
      </c>
      <c r="Q335" s="5">
        <v>1</v>
      </c>
      <c r="R335" s="5">
        <v>48517.563150000002</v>
      </c>
    </row>
    <row r="336" spans="1:18" ht="21">
      <c r="A336" s="21">
        <v>31.16</v>
      </c>
      <c r="B336" s="21">
        <v>13429.035400000001</v>
      </c>
      <c r="O336" s="5">
        <v>52</v>
      </c>
      <c r="P336" s="21">
        <v>27.36</v>
      </c>
      <c r="Q336" s="5">
        <v>0</v>
      </c>
      <c r="R336" s="5">
        <v>24393.6224</v>
      </c>
    </row>
    <row r="337" spans="1:18" ht="21">
      <c r="A337" s="21">
        <v>28.785</v>
      </c>
      <c r="B337" s="21">
        <v>11658.379150000001</v>
      </c>
      <c r="O337" s="5">
        <v>61</v>
      </c>
      <c r="P337" s="21">
        <v>31.16</v>
      </c>
      <c r="Q337" s="5">
        <v>0</v>
      </c>
      <c r="R337" s="5">
        <v>13429.035400000001</v>
      </c>
    </row>
    <row r="338" spans="1:18" ht="21">
      <c r="A338" s="21">
        <v>35.72</v>
      </c>
      <c r="B338" s="21">
        <v>19144.576519999999</v>
      </c>
      <c r="O338" s="5">
        <v>56</v>
      </c>
      <c r="P338" s="21">
        <v>28.785</v>
      </c>
      <c r="Q338" s="5">
        <v>0</v>
      </c>
      <c r="R338" s="5">
        <v>11658.379150000001</v>
      </c>
    </row>
    <row r="339" spans="1:18" ht="21">
      <c r="A339" s="21">
        <v>34.5</v>
      </c>
      <c r="B339" s="21">
        <v>13822.803</v>
      </c>
      <c r="O339" s="5">
        <v>43</v>
      </c>
      <c r="P339" s="21">
        <v>35.72</v>
      </c>
      <c r="Q339" s="5">
        <v>2</v>
      </c>
      <c r="R339" s="5">
        <v>19144.576519999999</v>
      </c>
    </row>
    <row r="340" spans="1:18" ht="21">
      <c r="A340" s="21">
        <v>25.74</v>
      </c>
      <c r="B340" s="21">
        <v>12142.578600000001</v>
      </c>
      <c r="O340" s="5">
        <v>64</v>
      </c>
      <c r="P340" s="21">
        <v>34.5</v>
      </c>
      <c r="Q340" s="5">
        <v>0</v>
      </c>
      <c r="R340" s="5">
        <v>13822.803</v>
      </c>
    </row>
    <row r="341" spans="1:18" ht="21">
      <c r="A341" s="21">
        <v>27.55</v>
      </c>
      <c r="B341" s="21">
        <v>13937.666499999999</v>
      </c>
      <c r="O341" s="5">
        <v>60</v>
      </c>
      <c r="P341" s="21">
        <v>25.74</v>
      </c>
      <c r="Q341" s="5">
        <v>0</v>
      </c>
      <c r="R341" s="5">
        <v>12142.578600000001</v>
      </c>
    </row>
    <row r="342" spans="1:18" ht="21">
      <c r="A342" s="21">
        <v>32.299999999999997</v>
      </c>
      <c r="B342" s="21">
        <v>41919.097000000002</v>
      </c>
      <c r="O342" s="5">
        <v>62</v>
      </c>
      <c r="P342" s="21">
        <v>27.55</v>
      </c>
      <c r="Q342" s="5">
        <v>1</v>
      </c>
      <c r="R342" s="5">
        <v>13937.666499999999</v>
      </c>
    </row>
    <row r="343" spans="1:18" ht="21">
      <c r="A343" s="21">
        <v>27.72</v>
      </c>
      <c r="B343" s="21">
        <v>8232.6388000000006</v>
      </c>
      <c r="O343" s="5">
        <v>50</v>
      </c>
      <c r="P343" s="21">
        <v>32.299999999999997</v>
      </c>
      <c r="Q343" s="5">
        <v>1</v>
      </c>
      <c r="R343" s="5">
        <v>41919.097000000002</v>
      </c>
    </row>
    <row r="344" spans="1:18" ht="21">
      <c r="A344" s="21">
        <v>27.6</v>
      </c>
      <c r="B344" s="21">
        <v>18955.220170000001</v>
      </c>
      <c r="O344" s="5">
        <v>46</v>
      </c>
      <c r="P344" s="21">
        <v>27.72</v>
      </c>
      <c r="Q344" s="5">
        <v>1</v>
      </c>
      <c r="R344" s="5">
        <v>8232.6388000000006</v>
      </c>
    </row>
    <row r="345" spans="1:18" ht="21">
      <c r="A345" s="21">
        <v>30.02</v>
      </c>
      <c r="B345" s="21">
        <v>13352.0998</v>
      </c>
      <c r="O345" s="5">
        <v>24</v>
      </c>
      <c r="P345" s="21">
        <v>27.6</v>
      </c>
      <c r="Q345" s="5">
        <v>0</v>
      </c>
      <c r="R345" s="5">
        <v>18955.220170000001</v>
      </c>
    </row>
    <row r="346" spans="1:18" ht="21">
      <c r="A346" s="21">
        <v>27.55</v>
      </c>
      <c r="B346" s="21">
        <v>13217.094499999999</v>
      </c>
      <c r="O346" s="5">
        <v>62</v>
      </c>
      <c r="P346" s="21">
        <v>30.02</v>
      </c>
      <c r="Q346" s="5">
        <v>0</v>
      </c>
      <c r="R346" s="5">
        <v>13352.0998</v>
      </c>
    </row>
    <row r="347" spans="1:18" ht="21">
      <c r="A347" s="21">
        <v>36.765000000000001</v>
      </c>
      <c r="B347" s="21">
        <v>13981.850350000001</v>
      </c>
      <c r="O347" s="5">
        <v>60</v>
      </c>
      <c r="P347" s="21">
        <v>27.55</v>
      </c>
      <c r="Q347" s="5">
        <v>0</v>
      </c>
      <c r="R347" s="5">
        <v>13217.094499999999</v>
      </c>
    </row>
    <row r="348" spans="1:18" ht="21">
      <c r="A348" s="21">
        <v>41.47</v>
      </c>
      <c r="B348" s="21">
        <v>10977.2063</v>
      </c>
      <c r="O348" s="5">
        <v>63</v>
      </c>
      <c r="P348" s="21">
        <v>36.765000000000001</v>
      </c>
      <c r="Q348" s="5">
        <v>0</v>
      </c>
      <c r="R348" s="5">
        <v>13981.850350000001</v>
      </c>
    </row>
    <row r="349" spans="1:18" ht="21">
      <c r="A349" s="21">
        <v>29.26</v>
      </c>
      <c r="B349" s="21">
        <v>6184.2993999999999</v>
      </c>
      <c r="O349" s="5">
        <v>49</v>
      </c>
      <c r="P349" s="21">
        <v>41.47</v>
      </c>
      <c r="Q349" s="5">
        <v>4</v>
      </c>
      <c r="R349" s="5">
        <v>10977.2063</v>
      </c>
    </row>
    <row r="350" spans="1:18" ht="21">
      <c r="A350" s="21">
        <v>35.75</v>
      </c>
      <c r="B350" s="21">
        <v>4889.9994999999999</v>
      </c>
      <c r="O350" s="5">
        <v>34</v>
      </c>
      <c r="P350" s="21">
        <v>29.26</v>
      </c>
      <c r="Q350" s="5">
        <v>3</v>
      </c>
      <c r="R350" s="5">
        <v>6184.2993999999999</v>
      </c>
    </row>
    <row r="351" spans="1:18" ht="21">
      <c r="A351" s="21">
        <v>33.344999999999999</v>
      </c>
      <c r="B351" s="21">
        <v>8334.4575499999992</v>
      </c>
      <c r="O351" s="5">
        <v>33</v>
      </c>
      <c r="P351" s="21">
        <v>35.75</v>
      </c>
      <c r="Q351" s="5">
        <v>2</v>
      </c>
      <c r="R351" s="5">
        <v>4889.9994999999999</v>
      </c>
    </row>
    <row r="352" spans="1:18" ht="21">
      <c r="A352" s="21">
        <v>29.92</v>
      </c>
      <c r="B352" s="21">
        <v>5478.0367999999999</v>
      </c>
      <c r="O352" s="5">
        <v>46</v>
      </c>
      <c r="P352" s="21">
        <v>33.344999999999999</v>
      </c>
      <c r="Q352" s="5">
        <v>1</v>
      </c>
      <c r="R352" s="5">
        <v>8334.4575499999992</v>
      </c>
    </row>
    <row r="353" spans="1:18" ht="21">
      <c r="A353" s="21">
        <v>27.835000000000001</v>
      </c>
      <c r="B353" s="21">
        <v>1635.7336499999999</v>
      </c>
      <c r="O353" s="5">
        <v>36</v>
      </c>
      <c r="P353" s="21">
        <v>29.92</v>
      </c>
      <c r="Q353" s="5">
        <v>1</v>
      </c>
      <c r="R353" s="5">
        <v>5478.0367999999999</v>
      </c>
    </row>
    <row r="354" spans="1:18" ht="21">
      <c r="A354" s="21">
        <v>23.18</v>
      </c>
      <c r="B354" s="21">
        <v>11830.6072</v>
      </c>
      <c r="O354" s="5">
        <v>19</v>
      </c>
      <c r="P354" s="21">
        <v>27.835000000000001</v>
      </c>
      <c r="Q354" s="5">
        <v>0</v>
      </c>
      <c r="R354" s="5">
        <v>1635.7336499999999</v>
      </c>
    </row>
    <row r="355" spans="1:18" ht="21">
      <c r="A355" s="21">
        <v>25.6</v>
      </c>
      <c r="B355" s="21">
        <v>8932.0840000000007</v>
      </c>
      <c r="O355" s="5">
        <v>57</v>
      </c>
      <c r="P355" s="21">
        <v>23.18</v>
      </c>
      <c r="Q355" s="5">
        <v>0</v>
      </c>
      <c r="R355" s="5">
        <v>11830.6072</v>
      </c>
    </row>
    <row r="356" spans="1:18" ht="21">
      <c r="A356" s="21">
        <v>27.7</v>
      </c>
      <c r="B356" s="21">
        <v>3554.203</v>
      </c>
      <c r="O356" s="5">
        <v>50</v>
      </c>
      <c r="P356" s="21">
        <v>25.6</v>
      </c>
      <c r="Q356" s="5">
        <v>0</v>
      </c>
      <c r="R356" s="5">
        <v>8932.0840000000007</v>
      </c>
    </row>
    <row r="357" spans="1:18" ht="21">
      <c r="A357" s="21">
        <v>35.244999999999997</v>
      </c>
      <c r="B357" s="21">
        <v>12404.8791</v>
      </c>
      <c r="O357" s="5">
        <v>30</v>
      </c>
      <c r="P357" s="21">
        <v>27.7</v>
      </c>
      <c r="Q357" s="5">
        <v>0</v>
      </c>
      <c r="R357" s="5">
        <v>3554.203</v>
      </c>
    </row>
    <row r="358" spans="1:18" ht="21">
      <c r="A358" s="21">
        <v>38.28</v>
      </c>
      <c r="B358" s="21">
        <v>14133.03775</v>
      </c>
      <c r="O358" s="5">
        <v>33</v>
      </c>
      <c r="P358" s="21">
        <v>35.244999999999997</v>
      </c>
      <c r="Q358" s="5">
        <v>0</v>
      </c>
      <c r="R358" s="5">
        <v>12404.8791</v>
      </c>
    </row>
    <row r="359" spans="1:18" ht="21">
      <c r="A359" s="21">
        <v>27.6</v>
      </c>
      <c r="B359" s="21">
        <v>24603.04837</v>
      </c>
      <c r="O359" s="5">
        <v>18</v>
      </c>
      <c r="P359" s="21">
        <v>38.28</v>
      </c>
      <c r="Q359" s="5">
        <v>0</v>
      </c>
      <c r="R359" s="5">
        <v>14133.03775</v>
      </c>
    </row>
    <row r="360" spans="1:18" ht="21">
      <c r="A360" s="21">
        <v>43.89</v>
      </c>
      <c r="B360" s="21">
        <v>8944.1151000000009</v>
      </c>
      <c r="O360" s="5">
        <v>46</v>
      </c>
      <c r="P360" s="21">
        <v>27.6</v>
      </c>
      <c r="Q360" s="5">
        <v>0</v>
      </c>
      <c r="R360" s="5">
        <v>24603.04837</v>
      </c>
    </row>
    <row r="361" spans="1:18" ht="21">
      <c r="A361" s="21">
        <v>29.83</v>
      </c>
      <c r="B361" s="21">
        <v>9620.3307000000004</v>
      </c>
      <c r="O361" s="5">
        <v>46</v>
      </c>
      <c r="P361" s="21">
        <v>43.89</v>
      </c>
      <c r="Q361" s="5">
        <v>3</v>
      </c>
      <c r="R361" s="5">
        <v>8944.1151000000009</v>
      </c>
    </row>
    <row r="362" spans="1:18" ht="21">
      <c r="A362" s="21">
        <v>41.91</v>
      </c>
      <c r="B362" s="21">
        <v>1837.2819</v>
      </c>
      <c r="O362" s="5">
        <v>47</v>
      </c>
      <c r="P362" s="21">
        <v>29.83</v>
      </c>
      <c r="Q362" s="5">
        <v>3</v>
      </c>
      <c r="R362" s="5">
        <v>9620.3307000000004</v>
      </c>
    </row>
    <row r="363" spans="1:18" ht="21">
      <c r="A363" s="21">
        <v>20.79</v>
      </c>
      <c r="B363" s="21">
        <v>1607.5101</v>
      </c>
      <c r="O363" s="5">
        <v>23</v>
      </c>
      <c r="P363" s="21">
        <v>41.91</v>
      </c>
      <c r="Q363" s="5">
        <v>0</v>
      </c>
      <c r="R363" s="5">
        <v>1837.2819</v>
      </c>
    </row>
    <row r="364" spans="1:18" ht="21">
      <c r="A364" s="21">
        <v>32.299999999999997</v>
      </c>
      <c r="B364" s="21">
        <v>10043.249</v>
      </c>
      <c r="O364" s="5">
        <v>18</v>
      </c>
      <c r="P364" s="21">
        <v>20.79</v>
      </c>
      <c r="Q364" s="5">
        <v>0</v>
      </c>
      <c r="R364" s="5">
        <v>1607.5101</v>
      </c>
    </row>
    <row r="365" spans="1:18" ht="21">
      <c r="A365" s="21">
        <v>30.5</v>
      </c>
      <c r="B365" s="21">
        <v>4751.07</v>
      </c>
      <c r="O365" s="5">
        <v>48</v>
      </c>
      <c r="P365" s="21">
        <v>32.299999999999997</v>
      </c>
      <c r="Q365" s="5">
        <v>2</v>
      </c>
      <c r="R365" s="5">
        <v>10043.249</v>
      </c>
    </row>
    <row r="366" spans="1:18" ht="21">
      <c r="A366" s="21">
        <v>21.7</v>
      </c>
      <c r="B366" s="21">
        <v>13844.505999999999</v>
      </c>
      <c r="O366" s="5">
        <v>35</v>
      </c>
      <c r="P366" s="21">
        <v>30.5</v>
      </c>
      <c r="Q366" s="5">
        <v>1</v>
      </c>
      <c r="R366" s="5">
        <v>4751.07</v>
      </c>
    </row>
    <row r="367" spans="1:18" ht="21">
      <c r="A367" s="21">
        <v>26.4</v>
      </c>
      <c r="B367" s="21">
        <v>2597.779</v>
      </c>
      <c r="O367" s="5">
        <v>19</v>
      </c>
      <c r="P367" s="21">
        <v>21.7</v>
      </c>
      <c r="Q367" s="5">
        <v>0</v>
      </c>
      <c r="R367" s="5">
        <v>13844.505999999999</v>
      </c>
    </row>
    <row r="368" spans="1:18" ht="21">
      <c r="A368" s="21">
        <v>21.89</v>
      </c>
      <c r="B368" s="21">
        <v>3180.5101</v>
      </c>
      <c r="O368" s="5">
        <v>21</v>
      </c>
      <c r="P368" s="21">
        <v>26.4</v>
      </c>
      <c r="Q368" s="5">
        <v>1</v>
      </c>
      <c r="R368" s="5">
        <v>2597.779</v>
      </c>
    </row>
    <row r="369" spans="1:18" ht="21">
      <c r="A369" s="21">
        <v>30.78</v>
      </c>
      <c r="B369" s="21">
        <v>9778.3472000000002</v>
      </c>
      <c r="O369" s="5">
        <v>21</v>
      </c>
      <c r="P369" s="21">
        <v>21.89</v>
      </c>
      <c r="Q369" s="5">
        <v>2</v>
      </c>
      <c r="R369" s="5">
        <v>3180.5101</v>
      </c>
    </row>
    <row r="370" spans="1:18" ht="21">
      <c r="A370" s="21">
        <v>32.299999999999997</v>
      </c>
      <c r="B370" s="21">
        <v>13430.264999999999</v>
      </c>
      <c r="O370" s="5">
        <v>49</v>
      </c>
      <c r="P370" s="21">
        <v>30.78</v>
      </c>
      <c r="Q370" s="5">
        <v>1</v>
      </c>
      <c r="R370" s="5">
        <v>9778.3472000000002</v>
      </c>
    </row>
    <row r="371" spans="1:18" ht="21">
      <c r="A371" s="21">
        <v>24.984999999999999</v>
      </c>
      <c r="B371" s="21">
        <v>8017.0611500000005</v>
      </c>
      <c r="O371" s="5">
        <v>56</v>
      </c>
      <c r="P371" s="21">
        <v>32.299999999999997</v>
      </c>
      <c r="Q371" s="5">
        <v>3</v>
      </c>
      <c r="R371" s="5">
        <v>13430.264999999999</v>
      </c>
    </row>
    <row r="372" spans="1:18" ht="21">
      <c r="A372" s="21">
        <v>32.015000000000001</v>
      </c>
      <c r="B372" s="21">
        <v>8116.2688500000004</v>
      </c>
      <c r="O372" s="5">
        <v>42</v>
      </c>
      <c r="P372" s="21">
        <v>24.984999999999999</v>
      </c>
      <c r="Q372" s="5">
        <v>2</v>
      </c>
      <c r="R372" s="5">
        <v>8017.0611500000005</v>
      </c>
    </row>
    <row r="373" spans="1:18" ht="21">
      <c r="A373" s="21">
        <v>30.4</v>
      </c>
      <c r="B373" s="21">
        <v>3481.8679999999999</v>
      </c>
      <c r="O373" s="5">
        <v>44</v>
      </c>
      <c r="P373" s="21">
        <v>32.015000000000001</v>
      </c>
      <c r="Q373" s="5">
        <v>2</v>
      </c>
      <c r="R373" s="5">
        <v>8116.2688500000004</v>
      </c>
    </row>
    <row r="374" spans="1:18" ht="21">
      <c r="A374" s="21">
        <v>21.09</v>
      </c>
      <c r="B374" s="21">
        <v>13415.0381</v>
      </c>
      <c r="O374" s="5">
        <v>18</v>
      </c>
      <c r="P374" s="21">
        <v>30.4</v>
      </c>
      <c r="Q374" s="5">
        <v>3</v>
      </c>
      <c r="R374" s="5">
        <v>3481.8679999999999</v>
      </c>
    </row>
    <row r="375" spans="1:18" ht="21">
      <c r="A375" s="21">
        <v>22.23</v>
      </c>
      <c r="B375" s="21">
        <v>12029.286700000001</v>
      </c>
      <c r="O375" s="5">
        <v>61</v>
      </c>
      <c r="P375" s="21">
        <v>21.09</v>
      </c>
      <c r="Q375" s="5">
        <v>0</v>
      </c>
      <c r="R375" s="5">
        <v>13415.0381</v>
      </c>
    </row>
    <row r="376" spans="1:18" ht="21">
      <c r="A376" s="21">
        <v>33.155000000000001</v>
      </c>
      <c r="B376" s="21">
        <v>7639.4174499999999</v>
      </c>
      <c r="O376" s="5">
        <v>57</v>
      </c>
      <c r="P376" s="21">
        <v>22.23</v>
      </c>
      <c r="Q376" s="5">
        <v>0</v>
      </c>
      <c r="R376" s="5">
        <v>12029.286700000001</v>
      </c>
    </row>
    <row r="377" spans="1:18" ht="21">
      <c r="A377" s="21">
        <v>32.9</v>
      </c>
      <c r="B377" s="21">
        <v>36085.218999999997</v>
      </c>
      <c r="O377" s="5">
        <v>42</v>
      </c>
      <c r="P377" s="21">
        <v>33.155000000000001</v>
      </c>
      <c r="Q377" s="5">
        <v>1</v>
      </c>
      <c r="R377" s="5">
        <v>7639.4174499999999</v>
      </c>
    </row>
    <row r="378" spans="1:18" ht="21">
      <c r="A378" s="21">
        <v>33.33</v>
      </c>
      <c r="B378" s="21">
        <v>1391.5287000000001</v>
      </c>
      <c r="O378" s="5">
        <v>26</v>
      </c>
      <c r="P378" s="21">
        <v>32.9</v>
      </c>
      <c r="Q378" s="5">
        <v>2</v>
      </c>
      <c r="R378" s="5">
        <v>36085.218999999997</v>
      </c>
    </row>
    <row r="379" spans="1:18" ht="21">
      <c r="A379" s="21">
        <v>28.31</v>
      </c>
      <c r="B379" s="21">
        <v>18033.9679</v>
      </c>
      <c r="O379" s="5">
        <v>20</v>
      </c>
      <c r="P379" s="21">
        <v>33.33</v>
      </c>
      <c r="Q379" s="5">
        <v>0</v>
      </c>
      <c r="R379" s="5">
        <v>1391.5287000000001</v>
      </c>
    </row>
    <row r="380" spans="1:18" ht="21">
      <c r="A380" s="21">
        <v>24.89</v>
      </c>
      <c r="B380" s="21">
        <v>21659.930100000001</v>
      </c>
      <c r="O380" s="5">
        <v>23</v>
      </c>
      <c r="P380" s="21">
        <v>28.31</v>
      </c>
      <c r="Q380" s="5">
        <v>0</v>
      </c>
      <c r="R380" s="5">
        <v>18033.9679</v>
      </c>
    </row>
    <row r="381" spans="1:18" ht="21">
      <c r="A381" s="21">
        <v>40.15</v>
      </c>
      <c r="B381" s="21">
        <v>38126.246500000001</v>
      </c>
      <c r="O381" s="5">
        <v>39</v>
      </c>
      <c r="P381" s="21">
        <v>24.89</v>
      </c>
      <c r="Q381" s="5">
        <v>3</v>
      </c>
      <c r="R381" s="5">
        <v>21659.930100000001</v>
      </c>
    </row>
    <row r="382" spans="1:18" ht="21">
      <c r="A382" s="21">
        <v>30.114999999999998</v>
      </c>
      <c r="B382" s="21">
        <v>16455.707849999999</v>
      </c>
      <c r="O382" s="5">
        <v>24</v>
      </c>
      <c r="P382" s="21">
        <v>40.15</v>
      </c>
      <c r="Q382" s="5">
        <v>0</v>
      </c>
      <c r="R382" s="5">
        <v>38126.246500000001</v>
      </c>
    </row>
    <row r="383" spans="1:18" ht="21">
      <c r="A383" s="21">
        <v>31.46</v>
      </c>
      <c r="B383" s="21">
        <v>27000.98473</v>
      </c>
      <c r="O383" s="5">
        <v>64</v>
      </c>
      <c r="P383" s="21">
        <v>30.114999999999998</v>
      </c>
      <c r="Q383" s="5">
        <v>3</v>
      </c>
      <c r="R383" s="5">
        <v>16455.707849999999</v>
      </c>
    </row>
    <row r="384" spans="1:18" ht="21">
      <c r="A384" s="21">
        <v>17.954999999999998</v>
      </c>
      <c r="B384" s="21">
        <v>15006.579449999999</v>
      </c>
      <c r="O384" s="5">
        <v>62</v>
      </c>
      <c r="P384" s="21">
        <v>31.46</v>
      </c>
      <c r="Q384" s="5">
        <v>1</v>
      </c>
      <c r="R384" s="5">
        <v>27000.98473</v>
      </c>
    </row>
    <row r="385" spans="1:18" ht="21">
      <c r="A385" s="21">
        <v>30.684999999999999</v>
      </c>
      <c r="B385" s="21">
        <v>42303.692150000003</v>
      </c>
      <c r="O385" s="5">
        <v>27</v>
      </c>
      <c r="P385" s="21">
        <v>17.954999999999998</v>
      </c>
      <c r="Q385" s="5">
        <v>2</v>
      </c>
      <c r="R385" s="5">
        <v>15006.579449999999</v>
      </c>
    </row>
    <row r="386" spans="1:18" ht="21">
      <c r="A386" s="21">
        <v>33</v>
      </c>
      <c r="B386" s="21">
        <v>20781.48892</v>
      </c>
      <c r="O386" s="5">
        <v>55</v>
      </c>
      <c r="P386" s="21">
        <v>30.684999999999999</v>
      </c>
      <c r="Q386" s="5">
        <v>0</v>
      </c>
      <c r="R386" s="5">
        <v>42303.692150000003</v>
      </c>
    </row>
    <row r="387" spans="1:18" ht="21">
      <c r="A387" s="21">
        <v>43.34</v>
      </c>
      <c r="B387" s="21">
        <v>5846.9175999999998</v>
      </c>
      <c r="O387" s="5">
        <v>55</v>
      </c>
      <c r="P387" s="21">
        <v>33</v>
      </c>
      <c r="Q387" s="5">
        <v>0</v>
      </c>
      <c r="R387" s="5">
        <v>20781.48892</v>
      </c>
    </row>
    <row r="388" spans="1:18" ht="21">
      <c r="A388" s="21">
        <v>22.135000000000002</v>
      </c>
      <c r="B388" s="21">
        <v>8302.5356499999998</v>
      </c>
      <c r="O388" s="5">
        <v>35</v>
      </c>
      <c r="P388" s="21">
        <v>43.34</v>
      </c>
      <c r="Q388" s="5">
        <v>2</v>
      </c>
      <c r="R388" s="5">
        <v>5846.9175999999998</v>
      </c>
    </row>
    <row r="389" spans="1:18" ht="21">
      <c r="A389" s="21">
        <v>34.4</v>
      </c>
      <c r="B389" s="21">
        <v>1261.8589999999999</v>
      </c>
      <c r="O389" s="5">
        <v>44</v>
      </c>
      <c r="P389" s="21">
        <v>22.135000000000002</v>
      </c>
      <c r="Q389" s="5">
        <v>2</v>
      </c>
      <c r="R389" s="5">
        <v>8302.5356499999998</v>
      </c>
    </row>
    <row r="390" spans="1:18" ht="21">
      <c r="A390" s="21">
        <v>39.049999999999997</v>
      </c>
      <c r="B390" s="21">
        <v>11856.4115</v>
      </c>
      <c r="O390" s="5">
        <v>19</v>
      </c>
      <c r="P390" s="21">
        <v>34.4</v>
      </c>
      <c r="Q390" s="5">
        <v>0</v>
      </c>
      <c r="R390" s="5">
        <v>1261.8589999999999</v>
      </c>
    </row>
    <row r="391" spans="1:18" ht="21">
      <c r="A391" s="21">
        <v>25.364999999999998</v>
      </c>
      <c r="B391" s="21">
        <v>30284.642940000002</v>
      </c>
      <c r="O391" s="5">
        <v>58</v>
      </c>
      <c r="P391" s="21">
        <v>39.049999999999997</v>
      </c>
      <c r="Q391" s="5">
        <v>0</v>
      </c>
      <c r="R391" s="5">
        <v>11856.4115</v>
      </c>
    </row>
    <row r="392" spans="1:18" ht="21">
      <c r="A392" s="21">
        <v>22.61</v>
      </c>
      <c r="B392" s="21">
        <v>3176.8159000000001</v>
      </c>
      <c r="O392" s="5">
        <v>50</v>
      </c>
      <c r="P392" s="21">
        <v>25.364999999999998</v>
      </c>
      <c r="Q392" s="5">
        <v>2</v>
      </c>
      <c r="R392" s="5">
        <v>30284.642940000002</v>
      </c>
    </row>
    <row r="393" spans="1:18" ht="21">
      <c r="A393" s="21">
        <v>30.21</v>
      </c>
      <c r="B393" s="21">
        <v>4618.0798999999997</v>
      </c>
      <c r="O393" s="5">
        <v>26</v>
      </c>
      <c r="P393" s="21">
        <v>22.61</v>
      </c>
      <c r="Q393" s="5">
        <v>0</v>
      </c>
      <c r="R393" s="5">
        <v>3176.8159000000001</v>
      </c>
    </row>
    <row r="394" spans="1:18" ht="21">
      <c r="A394" s="21">
        <v>35.625</v>
      </c>
      <c r="B394" s="21">
        <v>10736.87075</v>
      </c>
      <c r="O394" s="5">
        <v>24</v>
      </c>
      <c r="P394" s="21">
        <v>30.21</v>
      </c>
      <c r="Q394" s="5">
        <v>3</v>
      </c>
      <c r="R394" s="5">
        <v>4618.0798999999997</v>
      </c>
    </row>
    <row r="395" spans="1:18" ht="21">
      <c r="A395" s="21">
        <v>37.43</v>
      </c>
      <c r="B395" s="21">
        <v>2138.0707000000002</v>
      </c>
      <c r="O395" s="5">
        <v>48</v>
      </c>
      <c r="P395" s="21">
        <v>35.625</v>
      </c>
      <c r="Q395" s="5">
        <v>4</v>
      </c>
      <c r="R395" s="5">
        <v>10736.87075</v>
      </c>
    </row>
    <row r="396" spans="1:18" ht="21">
      <c r="A396" s="21">
        <v>31.445</v>
      </c>
      <c r="B396" s="21">
        <v>8964.0605500000001</v>
      </c>
      <c r="O396" s="5">
        <v>19</v>
      </c>
      <c r="P396" s="21">
        <v>37.43</v>
      </c>
      <c r="Q396" s="5">
        <v>0</v>
      </c>
      <c r="R396" s="5">
        <v>2138.0707000000002</v>
      </c>
    </row>
    <row r="397" spans="1:18" ht="21">
      <c r="A397" s="21">
        <v>31.35</v>
      </c>
      <c r="B397" s="21">
        <v>9290.1394999999993</v>
      </c>
      <c r="O397" s="5">
        <v>48</v>
      </c>
      <c r="P397" s="21">
        <v>31.445</v>
      </c>
      <c r="Q397" s="5">
        <v>1</v>
      </c>
      <c r="R397" s="5">
        <v>8964.0605500000001</v>
      </c>
    </row>
    <row r="398" spans="1:18" ht="21">
      <c r="A398" s="21">
        <v>32.299999999999997</v>
      </c>
      <c r="B398" s="21">
        <v>9411.0049999999992</v>
      </c>
      <c r="O398" s="5">
        <v>49</v>
      </c>
      <c r="P398" s="21">
        <v>31.35</v>
      </c>
      <c r="Q398" s="5">
        <v>1</v>
      </c>
      <c r="R398" s="5">
        <v>9290.1394999999993</v>
      </c>
    </row>
    <row r="399" spans="1:18" ht="21">
      <c r="A399" s="21">
        <v>19.855</v>
      </c>
      <c r="B399" s="21">
        <v>7526.7064499999997</v>
      </c>
      <c r="O399" s="5">
        <v>46</v>
      </c>
      <c r="P399" s="21">
        <v>32.299999999999997</v>
      </c>
      <c r="Q399" s="5">
        <v>2</v>
      </c>
      <c r="R399" s="5">
        <v>9411.0049999999992</v>
      </c>
    </row>
    <row r="400" spans="1:18" ht="21">
      <c r="A400" s="21">
        <v>34.4</v>
      </c>
      <c r="B400" s="21">
        <v>8522.0030000000006</v>
      </c>
      <c r="O400" s="5">
        <v>46</v>
      </c>
      <c r="P400" s="21">
        <v>19.855</v>
      </c>
      <c r="Q400" s="5">
        <v>0</v>
      </c>
      <c r="R400" s="5">
        <v>7526.7064499999997</v>
      </c>
    </row>
    <row r="401" spans="1:18" ht="21">
      <c r="A401" s="21">
        <v>31.02</v>
      </c>
      <c r="B401" s="21">
        <v>16586.49771</v>
      </c>
      <c r="O401" s="5">
        <v>43</v>
      </c>
      <c r="P401" s="21">
        <v>34.4</v>
      </c>
      <c r="Q401" s="5">
        <v>3</v>
      </c>
      <c r="R401" s="5">
        <v>8522.0030000000006</v>
      </c>
    </row>
    <row r="402" spans="1:18" ht="21">
      <c r="A402" s="21">
        <v>25.6</v>
      </c>
      <c r="B402" s="21">
        <v>14988.432000000001</v>
      </c>
      <c r="O402" s="5">
        <v>21</v>
      </c>
      <c r="P402" s="21">
        <v>31.02</v>
      </c>
      <c r="Q402" s="5">
        <v>0</v>
      </c>
      <c r="R402" s="5">
        <v>16586.49771</v>
      </c>
    </row>
    <row r="403" spans="1:18" ht="21">
      <c r="A403" s="21">
        <v>38.17</v>
      </c>
      <c r="B403" s="21">
        <v>1631.6683</v>
      </c>
      <c r="O403" s="5">
        <v>64</v>
      </c>
      <c r="P403" s="21">
        <v>25.6</v>
      </c>
      <c r="Q403" s="5">
        <v>2</v>
      </c>
      <c r="R403" s="5">
        <v>14988.432000000001</v>
      </c>
    </row>
    <row r="404" spans="1:18" ht="21">
      <c r="A404" s="21">
        <v>20.6</v>
      </c>
      <c r="B404" s="21">
        <v>9264.7970000000005</v>
      </c>
      <c r="O404" s="5">
        <v>18</v>
      </c>
      <c r="P404" s="21">
        <v>38.17</v>
      </c>
      <c r="Q404" s="5">
        <v>0</v>
      </c>
      <c r="R404" s="5">
        <v>1631.6683</v>
      </c>
    </row>
    <row r="405" spans="1:18" ht="21">
      <c r="A405" s="21">
        <v>47.52</v>
      </c>
      <c r="B405" s="21">
        <v>8083.9197999999997</v>
      </c>
      <c r="O405" s="5">
        <v>51</v>
      </c>
      <c r="P405" s="21">
        <v>20.6</v>
      </c>
      <c r="Q405" s="5">
        <v>0</v>
      </c>
      <c r="R405" s="5">
        <v>9264.7970000000005</v>
      </c>
    </row>
    <row r="406" spans="1:18" ht="21">
      <c r="A406" s="21">
        <v>32.965000000000003</v>
      </c>
      <c r="B406" s="21">
        <v>14692.66935</v>
      </c>
      <c r="O406" s="5">
        <v>47</v>
      </c>
      <c r="P406" s="21">
        <v>47.52</v>
      </c>
      <c r="Q406" s="5">
        <v>1</v>
      </c>
      <c r="R406" s="5">
        <v>8083.9197999999997</v>
      </c>
    </row>
    <row r="407" spans="1:18" ht="21">
      <c r="A407" s="21">
        <v>32.299999999999997</v>
      </c>
      <c r="B407" s="21">
        <v>10269.459999999999</v>
      </c>
      <c r="O407" s="5">
        <v>64</v>
      </c>
      <c r="P407" s="21">
        <v>32.965000000000003</v>
      </c>
      <c r="Q407" s="5">
        <v>0</v>
      </c>
      <c r="R407" s="5">
        <v>14692.66935</v>
      </c>
    </row>
    <row r="408" spans="1:18" ht="21">
      <c r="A408" s="21">
        <v>20.399999999999999</v>
      </c>
      <c r="B408" s="21">
        <v>3260.1990000000001</v>
      </c>
      <c r="O408" s="5">
        <v>49</v>
      </c>
      <c r="P408" s="21">
        <v>32.299999999999997</v>
      </c>
      <c r="Q408" s="5">
        <v>3</v>
      </c>
      <c r="R408" s="5">
        <v>10269.459999999999</v>
      </c>
    </row>
    <row r="409" spans="1:18" ht="21">
      <c r="A409" s="21">
        <v>38.380000000000003</v>
      </c>
      <c r="B409" s="21">
        <v>11396.9002</v>
      </c>
      <c r="O409" s="5">
        <v>31</v>
      </c>
      <c r="P409" s="21">
        <v>20.399999999999999</v>
      </c>
      <c r="Q409" s="5">
        <v>0</v>
      </c>
      <c r="R409" s="5">
        <v>3260.1990000000001</v>
      </c>
    </row>
    <row r="410" spans="1:18" ht="21">
      <c r="A410" s="21">
        <v>24.31</v>
      </c>
      <c r="B410" s="21">
        <v>4185.0978999999998</v>
      </c>
      <c r="O410" s="5">
        <v>52</v>
      </c>
      <c r="P410" s="21">
        <v>38.380000000000003</v>
      </c>
      <c r="Q410" s="5">
        <v>2</v>
      </c>
      <c r="R410" s="5">
        <v>11396.9002</v>
      </c>
    </row>
    <row r="411" spans="1:18" ht="21">
      <c r="A411" s="21">
        <v>23.6</v>
      </c>
      <c r="B411" s="21">
        <v>8539.6710000000003</v>
      </c>
      <c r="O411" s="5">
        <v>33</v>
      </c>
      <c r="P411" s="21">
        <v>24.31</v>
      </c>
      <c r="Q411" s="5">
        <v>0</v>
      </c>
      <c r="R411" s="5">
        <v>4185.0978999999998</v>
      </c>
    </row>
    <row r="412" spans="1:18" ht="21">
      <c r="A412" s="21">
        <v>21.12</v>
      </c>
      <c r="B412" s="21">
        <v>6652.5288</v>
      </c>
      <c r="O412" s="5">
        <v>47</v>
      </c>
      <c r="P412" s="21">
        <v>23.6</v>
      </c>
      <c r="Q412" s="5">
        <v>1</v>
      </c>
      <c r="R412" s="5">
        <v>8539.6710000000003</v>
      </c>
    </row>
    <row r="413" spans="1:18" ht="21">
      <c r="A413" s="21">
        <v>30.03</v>
      </c>
      <c r="B413" s="21">
        <v>4074.4537</v>
      </c>
      <c r="O413" s="5">
        <v>38</v>
      </c>
      <c r="P413" s="21">
        <v>21.12</v>
      </c>
      <c r="Q413" s="5">
        <v>3</v>
      </c>
      <c r="R413" s="5">
        <v>6652.5288</v>
      </c>
    </row>
    <row r="414" spans="1:18" ht="21">
      <c r="A414" s="21">
        <v>17.48</v>
      </c>
      <c r="B414" s="21">
        <v>1621.3402000000001</v>
      </c>
      <c r="O414" s="5">
        <v>32</v>
      </c>
      <c r="P414" s="21">
        <v>30.03</v>
      </c>
      <c r="Q414" s="5">
        <v>1</v>
      </c>
      <c r="R414" s="5">
        <v>4074.4537</v>
      </c>
    </row>
    <row r="415" spans="1:18" ht="21">
      <c r="A415" s="21">
        <v>20.234999999999999</v>
      </c>
      <c r="B415" s="21">
        <v>19594.809649999999</v>
      </c>
      <c r="O415" s="5">
        <v>19</v>
      </c>
      <c r="P415" s="21">
        <v>17.48</v>
      </c>
      <c r="Q415" s="5">
        <v>0</v>
      </c>
      <c r="R415" s="5">
        <v>1621.3402000000001</v>
      </c>
    </row>
    <row r="416" spans="1:18" ht="21">
      <c r="A416" s="21">
        <v>17.195</v>
      </c>
      <c r="B416" s="21">
        <v>14455.644050000001</v>
      </c>
      <c r="O416" s="5">
        <v>44</v>
      </c>
      <c r="P416" s="21">
        <v>20.234999999999999</v>
      </c>
      <c r="Q416" s="5">
        <v>1</v>
      </c>
      <c r="R416" s="5">
        <v>19594.809649999999</v>
      </c>
    </row>
    <row r="417" spans="1:18" ht="21">
      <c r="A417" s="21">
        <v>23.9</v>
      </c>
      <c r="B417" s="21">
        <v>5080.0959999999995</v>
      </c>
      <c r="O417" s="5">
        <v>26</v>
      </c>
      <c r="P417" s="21">
        <v>17.195</v>
      </c>
      <c r="Q417" s="5">
        <v>2</v>
      </c>
      <c r="R417" s="5">
        <v>14455.644050000001</v>
      </c>
    </row>
    <row r="418" spans="1:18" ht="21">
      <c r="A418" s="21">
        <v>35.15</v>
      </c>
      <c r="B418" s="21">
        <v>2134.9014999999999</v>
      </c>
      <c r="O418" s="5">
        <v>25</v>
      </c>
      <c r="P418" s="21">
        <v>23.9</v>
      </c>
      <c r="Q418" s="5">
        <v>5</v>
      </c>
      <c r="R418" s="5">
        <v>5080.0959999999995</v>
      </c>
    </row>
    <row r="419" spans="1:18" ht="21">
      <c r="A419" s="21">
        <v>35.64</v>
      </c>
      <c r="B419" s="21">
        <v>7345.7266</v>
      </c>
      <c r="O419" s="5">
        <v>19</v>
      </c>
      <c r="P419" s="21">
        <v>35.15</v>
      </c>
      <c r="Q419" s="5">
        <v>0</v>
      </c>
      <c r="R419" s="5">
        <v>2134.9014999999999</v>
      </c>
    </row>
    <row r="420" spans="1:18" ht="21">
      <c r="A420" s="21">
        <v>34.1</v>
      </c>
      <c r="B420" s="21">
        <v>9140.9509999999991</v>
      </c>
      <c r="O420" s="5">
        <v>43</v>
      </c>
      <c r="P420" s="21">
        <v>35.64</v>
      </c>
      <c r="Q420" s="5">
        <v>1</v>
      </c>
      <c r="R420" s="5">
        <v>7345.7266</v>
      </c>
    </row>
    <row r="421" spans="1:18" ht="21">
      <c r="A421" s="21">
        <v>22.6</v>
      </c>
      <c r="B421" s="21">
        <v>18608.261999999999</v>
      </c>
      <c r="O421" s="5">
        <v>52</v>
      </c>
      <c r="P421" s="21">
        <v>34.1</v>
      </c>
      <c r="Q421" s="5">
        <v>0</v>
      </c>
      <c r="R421" s="5">
        <v>9140.9509999999991</v>
      </c>
    </row>
    <row r="422" spans="1:18" ht="21">
      <c r="A422" s="21">
        <v>39.159999999999997</v>
      </c>
      <c r="B422" s="21">
        <v>14418.2804</v>
      </c>
      <c r="O422" s="5">
        <v>36</v>
      </c>
      <c r="P422" s="21">
        <v>22.6</v>
      </c>
      <c r="Q422" s="5">
        <v>2</v>
      </c>
      <c r="R422" s="5">
        <v>18608.261999999999</v>
      </c>
    </row>
    <row r="423" spans="1:18" ht="21">
      <c r="A423" s="21">
        <v>26.98</v>
      </c>
      <c r="B423" s="21">
        <v>28950.4692</v>
      </c>
      <c r="O423" s="5">
        <v>64</v>
      </c>
      <c r="P423" s="21">
        <v>39.159999999999997</v>
      </c>
      <c r="Q423" s="5">
        <v>1</v>
      </c>
      <c r="R423" s="5">
        <v>14418.2804</v>
      </c>
    </row>
    <row r="424" spans="1:18" ht="21">
      <c r="A424" s="21">
        <v>33.880000000000003</v>
      </c>
      <c r="B424" s="21">
        <v>46889.261200000001</v>
      </c>
      <c r="O424" s="5">
        <v>63</v>
      </c>
      <c r="P424" s="21">
        <v>26.98</v>
      </c>
      <c r="Q424" s="5">
        <v>0</v>
      </c>
      <c r="R424" s="5">
        <v>28950.4692</v>
      </c>
    </row>
    <row r="425" spans="1:18" ht="21">
      <c r="A425" s="21">
        <v>35.86</v>
      </c>
      <c r="B425" s="21">
        <v>46599.108399999997</v>
      </c>
      <c r="O425" s="5">
        <v>64</v>
      </c>
      <c r="P425" s="21">
        <v>33.880000000000003</v>
      </c>
      <c r="Q425" s="5">
        <v>0</v>
      </c>
      <c r="R425" s="5">
        <v>46889.261200000001</v>
      </c>
    </row>
    <row r="426" spans="1:18" ht="21">
      <c r="A426" s="21">
        <v>32.774999999999999</v>
      </c>
      <c r="B426" s="21">
        <v>39125.332249999999</v>
      </c>
      <c r="O426" s="5">
        <v>61</v>
      </c>
      <c r="P426" s="21">
        <v>35.86</v>
      </c>
      <c r="Q426" s="5">
        <v>0</v>
      </c>
      <c r="R426" s="5">
        <v>46599.108399999997</v>
      </c>
    </row>
    <row r="427" spans="1:18" ht="21">
      <c r="A427" s="21">
        <v>30.59</v>
      </c>
      <c r="B427" s="21">
        <v>2727.3951000000002</v>
      </c>
      <c r="O427" s="5">
        <v>40</v>
      </c>
      <c r="P427" s="21">
        <v>32.774999999999999</v>
      </c>
      <c r="Q427" s="5">
        <v>1</v>
      </c>
      <c r="R427" s="5">
        <v>39125.332249999999</v>
      </c>
    </row>
    <row r="428" spans="1:18" ht="21">
      <c r="A428" s="21">
        <v>30.2</v>
      </c>
      <c r="B428" s="21">
        <v>8968.33</v>
      </c>
      <c r="O428" s="5">
        <v>25</v>
      </c>
      <c r="P428" s="21">
        <v>30.59</v>
      </c>
      <c r="Q428" s="5">
        <v>0</v>
      </c>
      <c r="R428" s="5">
        <v>2727.3951000000002</v>
      </c>
    </row>
    <row r="429" spans="1:18" ht="21">
      <c r="A429" s="21">
        <v>24.31</v>
      </c>
      <c r="B429" s="21">
        <v>9788.8659000000007</v>
      </c>
      <c r="O429" s="5">
        <v>48</v>
      </c>
      <c r="P429" s="21">
        <v>30.2</v>
      </c>
      <c r="Q429" s="5">
        <v>2</v>
      </c>
      <c r="R429" s="5">
        <v>8968.33</v>
      </c>
    </row>
    <row r="430" spans="1:18" ht="21">
      <c r="A430" s="21">
        <v>27.265000000000001</v>
      </c>
      <c r="B430" s="21">
        <v>6555.07035</v>
      </c>
      <c r="O430" s="5">
        <v>45</v>
      </c>
      <c r="P430" s="21">
        <v>24.31</v>
      </c>
      <c r="Q430" s="5">
        <v>5</v>
      </c>
      <c r="R430" s="5">
        <v>9788.8659000000007</v>
      </c>
    </row>
    <row r="431" spans="1:18" ht="21">
      <c r="A431" s="21">
        <v>29.164999999999999</v>
      </c>
      <c r="B431" s="21">
        <v>7323.7348190000002</v>
      </c>
      <c r="O431" s="5">
        <v>38</v>
      </c>
      <c r="P431" s="21">
        <v>27.265000000000001</v>
      </c>
      <c r="Q431" s="5">
        <v>1</v>
      </c>
      <c r="R431" s="5">
        <v>6555.07035</v>
      </c>
    </row>
    <row r="432" spans="1:18" ht="21">
      <c r="A432" s="21">
        <v>16.815000000000001</v>
      </c>
      <c r="B432" s="21">
        <v>3167.4558499999998</v>
      </c>
      <c r="O432" s="5">
        <v>18</v>
      </c>
      <c r="P432" s="21">
        <v>29.164999999999999</v>
      </c>
      <c r="Q432" s="5">
        <v>0</v>
      </c>
      <c r="R432" s="5">
        <v>7323.7348190000002</v>
      </c>
    </row>
    <row r="433" spans="1:18" ht="21">
      <c r="A433" s="21">
        <v>30.4</v>
      </c>
      <c r="B433" s="21">
        <v>18804.752400000001</v>
      </c>
      <c r="O433" s="5">
        <v>21</v>
      </c>
      <c r="P433" s="21">
        <v>16.815000000000001</v>
      </c>
      <c r="Q433" s="5">
        <v>1</v>
      </c>
      <c r="R433" s="5">
        <v>3167.4558499999998</v>
      </c>
    </row>
    <row r="434" spans="1:18" ht="21">
      <c r="A434" s="21">
        <v>33.1</v>
      </c>
      <c r="B434" s="21">
        <v>23082.955330000001</v>
      </c>
      <c r="O434" s="5">
        <v>27</v>
      </c>
      <c r="P434" s="21">
        <v>30.4</v>
      </c>
      <c r="Q434" s="5">
        <v>3</v>
      </c>
      <c r="R434" s="5">
        <v>18804.752400000001</v>
      </c>
    </row>
    <row r="435" spans="1:18" ht="21">
      <c r="A435" s="21">
        <v>20.234999999999999</v>
      </c>
      <c r="B435" s="21">
        <v>4906.4096499999996</v>
      </c>
      <c r="O435" s="5">
        <v>19</v>
      </c>
      <c r="P435" s="21">
        <v>33.1</v>
      </c>
      <c r="Q435" s="5">
        <v>0</v>
      </c>
      <c r="R435" s="5">
        <v>23082.955330000001</v>
      </c>
    </row>
    <row r="436" spans="1:18" ht="21">
      <c r="A436" s="21">
        <v>26.9</v>
      </c>
      <c r="B436" s="21">
        <v>5969.723</v>
      </c>
      <c r="O436" s="5">
        <v>29</v>
      </c>
      <c r="P436" s="21">
        <v>20.234999999999999</v>
      </c>
      <c r="Q436" s="5">
        <v>2</v>
      </c>
      <c r="R436" s="5">
        <v>4906.4096499999996</v>
      </c>
    </row>
    <row r="437" spans="1:18" ht="21">
      <c r="A437" s="21">
        <v>30.5</v>
      </c>
      <c r="B437" s="21">
        <v>12638.195</v>
      </c>
      <c r="O437" s="5">
        <v>42</v>
      </c>
      <c r="P437" s="21">
        <v>26.9</v>
      </c>
      <c r="Q437" s="5">
        <v>0</v>
      </c>
      <c r="R437" s="5">
        <v>5969.723</v>
      </c>
    </row>
    <row r="438" spans="1:18" ht="21">
      <c r="A438" s="21">
        <v>28.594999999999999</v>
      </c>
      <c r="B438" s="21">
        <v>4243.5900499999998</v>
      </c>
      <c r="O438" s="5">
        <v>60</v>
      </c>
      <c r="P438" s="21">
        <v>30.5</v>
      </c>
      <c r="Q438" s="5">
        <v>0</v>
      </c>
      <c r="R438" s="5">
        <v>12638.195</v>
      </c>
    </row>
    <row r="439" spans="1:18" ht="21">
      <c r="A439" s="21">
        <v>33.11</v>
      </c>
      <c r="B439" s="21">
        <v>13919.822899999999</v>
      </c>
      <c r="O439" s="5">
        <v>31</v>
      </c>
      <c r="P439" s="21">
        <v>28.594999999999999</v>
      </c>
      <c r="Q439" s="5">
        <v>1</v>
      </c>
      <c r="R439" s="5">
        <v>4243.5900499999998</v>
      </c>
    </row>
    <row r="440" spans="1:18" ht="21">
      <c r="A440" s="21">
        <v>31.73</v>
      </c>
      <c r="B440" s="21">
        <v>2254.7966999999999</v>
      </c>
      <c r="O440" s="5">
        <v>60</v>
      </c>
      <c r="P440" s="21">
        <v>33.11</v>
      </c>
      <c r="Q440" s="5">
        <v>3</v>
      </c>
      <c r="R440" s="5">
        <v>13919.822899999999</v>
      </c>
    </row>
    <row r="441" spans="1:18" ht="21">
      <c r="A441" s="21">
        <v>28.9</v>
      </c>
      <c r="B441" s="21">
        <v>5926.8459999999995</v>
      </c>
      <c r="O441" s="5">
        <v>22</v>
      </c>
      <c r="P441" s="21">
        <v>31.73</v>
      </c>
      <c r="Q441" s="5">
        <v>0</v>
      </c>
      <c r="R441" s="5">
        <v>2254.7966999999999</v>
      </c>
    </row>
    <row r="442" spans="1:18" ht="21">
      <c r="A442" s="21">
        <v>46.75</v>
      </c>
      <c r="B442" s="21">
        <v>12592.5345</v>
      </c>
      <c r="O442" s="5">
        <v>35</v>
      </c>
      <c r="P442" s="21">
        <v>28.9</v>
      </c>
      <c r="Q442" s="5">
        <v>3</v>
      </c>
      <c r="R442" s="5">
        <v>5926.8459999999995</v>
      </c>
    </row>
    <row r="443" spans="1:18" ht="21">
      <c r="A443" s="21">
        <v>29.45</v>
      </c>
      <c r="B443" s="21">
        <v>2897.3235</v>
      </c>
      <c r="O443" s="5">
        <v>52</v>
      </c>
      <c r="P443" s="21">
        <v>46.75</v>
      </c>
      <c r="Q443" s="5">
        <v>5</v>
      </c>
      <c r="R443" s="5">
        <v>12592.5345</v>
      </c>
    </row>
    <row r="444" spans="1:18" ht="21">
      <c r="A444" s="21">
        <v>32.68</v>
      </c>
      <c r="B444" s="21">
        <v>4738.2682000000004</v>
      </c>
      <c r="O444" s="5">
        <v>26</v>
      </c>
      <c r="P444" s="21">
        <v>29.45</v>
      </c>
      <c r="Q444" s="5">
        <v>0</v>
      </c>
      <c r="R444" s="5">
        <v>2897.3235</v>
      </c>
    </row>
    <row r="445" spans="1:18" ht="21">
      <c r="A445" s="21">
        <v>33.5</v>
      </c>
      <c r="B445" s="21">
        <v>37079.372000000003</v>
      </c>
      <c r="O445" s="5">
        <v>31</v>
      </c>
      <c r="P445" s="21">
        <v>32.68</v>
      </c>
      <c r="Q445" s="5">
        <v>1</v>
      </c>
      <c r="R445" s="5">
        <v>4738.2682000000004</v>
      </c>
    </row>
    <row r="446" spans="1:18" ht="21">
      <c r="A446" s="21">
        <v>43.01</v>
      </c>
      <c r="B446" s="21">
        <v>1149.3959</v>
      </c>
      <c r="O446" s="5">
        <v>33</v>
      </c>
      <c r="P446" s="21">
        <v>33.5</v>
      </c>
      <c r="Q446" s="5">
        <v>0</v>
      </c>
      <c r="R446" s="5">
        <v>37079.372000000003</v>
      </c>
    </row>
    <row r="447" spans="1:18" ht="21">
      <c r="A447" s="21">
        <v>36.520000000000003</v>
      </c>
      <c r="B447" s="21">
        <v>28287.897659999999</v>
      </c>
      <c r="O447" s="5">
        <v>18</v>
      </c>
      <c r="P447" s="21">
        <v>43.01</v>
      </c>
      <c r="Q447" s="5">
        <v>0</v>
      </c>
      <c r="R447" s="5">
        <v>1149.3959</v>
      </c>
    </row>
    <row r="448" spans="1:18" ht="21">
      <c r="A448" s="21">
        <v>26.695</v>
      </c>
      <c r="B448" s="21">
        <v>26109.32905</v>
      </c>
      <c r="O448" s="5">
        <v>59</v>
      </c>
      <c r="P448" s="21">
        <v>36.520000000000003</v>
      </c>
      <c r="Q448" s="5">
        <v>1</v>
      </c>
      <c r="R448" s="5">
        <v>28287.897659999999</v>
      </c>
    </row>
    <row r="449" spans="1:18" ht="21">
      <c r="A449" s="21">
        <v>33.1</v>
      </c>
      <c r="B449" s="21">
        <v>7345.0839999999998</v>
      </c>
      <c r="O449" s="5">
        <v>56</v>
      </c>
      <c r="P449" s="21">
        <v>26.695</v>
      </c>
      <c r="Q449" s="5">
        <v>1</v>
      </c>
      <c r="R449" s="5">
        <v>26109.32905</v>
      </c>
    </row>
    <row r="450" spans="1:18" ht="21">
      <c r="A450" s="21">
        <v>29.64</v>
      </c>
      <c r="B450" s="21">
        <v>12730.999599999999</v>
      </c>
      <c r="O450" s="5">
        <v>45</v>
      </c>
      <c r="P450" s="21">
        <v>33.1</v>
      </c>
      <c r="Q450" s="5">
        <v>0</v>
      </c>
      <c r="R450" s="5">
        <v>7345.0839999999998</v>
      </c>
    </row>
    <row r="451" spans="1:18" ht="21">
      <c r="A451" s="21">
        <v>25.65</v>
      </c>
      <c r="B451" s="21">
        <v>11454.021500000001</v>
      </c>
      <c r="O451" s="5">
        <v>60</v>
      </c>
      <c r="P451" s="21">
        <v>29.64</v>
      </c>
      <c r="Q451" s="5">
        <v>0</v>
      </c>
      <c r="R451" s="5">
        <v>12730.999599999999</v>
      </c>
    </row>
    <row r="452" spans="1:18" ht="21">
      <c r="A452" s="21">
        <v>29.6</v>
      </c>
      <c r="B452" s="21">
        <v>5910.9440000000004</v>
      </c>
      <c r="O452" s="5">
        <v>56</v>
      </c>
      <c r="P452" s="21">
        <v>25.65</v>
      </c>
      <c r="Q452" s="5">
        <v>0</v>
      </c>
      <c r="R452" s="5">
        <v>11454.021500000001</v>
      </c>
    </row>
    <row r="453" spans="1:18" ht="21">
      <c r="A453" s="21">
        <v>38.6</v>
      </c>
      <c r="B453" s="21">
        <v>4762.3289999999997</v>
      </c>
      <c r="O453" s="5">
        <v>40</v>
      </c>
      <c r="P453" s="21">
        <v>29.6</v>
      </c>
      <c r="Q453" s="5">
        <v>0</v>
      </c>
      <c r="R453" s="5">
        <v>5910.9440000000004</v>
      </c>
    </row>
    <row r="454" spans="1:18" ht="21">
      <c r="A454" s="21">
        <v>29.6</v>
      </c>
      <c r="B454" s="21">
        <v>7512.2669999999998</v>
      </c>
      <c r="O454" s="5">
        <v>35</v>
      </c>
      <c r="P454" s="21">
        <v>38.6</v>
      </c>
      <c r="Q454" s="5">
        <v>1</v>
      </c>
      <c r="R454" s="5">
        <v>4762.3289999999997</v>
      </c>
    </row>
    <row r="455" spans="1:18" ht="21">
      <c r="A455" s="21">
        <v>24.13</v>
      </c>
      <c r="B455" s="21">
        <v>4032.2406999999998</v>
      </c>
      <c r="O455" s="5">
        <v>39</v>
      </c>
      <c r="P455" s="21">
        <v>29.6</v>
      </c>
      <c r="Q455" s="5">
        <v>4</v>
      </c>
      <c r="R455" s="5">
        <v>7512.2669999999998</v>
      </c>
    </row>
    <row r="456" spans="1:18" ht="21">
      <c r="A456" s="21">
        <v>23.4</v>
      </c>
      <c r="B456" s="21">
        <v>1969.614</v>
      </c>
      <c r="O456" s="5">
        <v>30</v>
      </c>
      <c r="P456" s="21">
        <v>24.13</v>
      </c>
      <c r="Q456" s="5">
        <v>1</v>
      </c>
      <c r="R456" s="5">
        <v>4032.2406999999998</v>
      </c>
    </row>
    <row r="457" spans="1:18" ht="21">
      <c r="A457" s="21">
        <v>29.734999999999999</v>
      </c>
      <c r="B457" s="21">
        <v>1769.5316499999999</v>
      </c>
      <c r="O457" s="5">
        <v>24</v>
      </c>
      <c r="P457" s="21">
        <v>23.4</v>
      </c>
      <c r="Q457" s="5">
        <v>0</v>
      </c>
      <c r="R457" s="5">
        <v>1969.614</v>
      </c>
    </row>
    <row r="458" spans="1:18" ht="21">
      <c r="A458" s="21">
        <v>46.53</v>
      </c>
      <c r="B458" s="21">
        <v>4686.3887000000004</v>
      </c>
      <c r="O458" s="5">
        <v>20</v>
      </c>
      <c r="P458" s="21">
        <v>29.734999999999999</v>
      </c>
      <c r="Q458" s="5">
        <v>0</v>
      </c>
      <c r="R458" s="5">
        <v>1769.5316499999999</v>
      </c>
    </row>
    <row r="459" spans="1:18" ht="21">
      <c r="A459" s="21">
        <v>37.4</v>
      </c>
      <c r="B459" s="21">
        <v>21797.000400000001</v>
      </c>
      <c r="O459" s="5">
        <v>32</v>
      </c>
      <c r="P459" s="21">
        <v>46.53</v>
      </c>
      <c r="Q459" s="5">
        <v>2</v>
      </c>
      <c r="R459" s="5">
        <v>4686.3887000000004</v>
      </c>
    </row>
    <row r="460" spans="1:18" ht="21">
      <c r="A460" s="21">
        <v>30.14</v>
      </c>
      <c r="B460" s="21">
        <v>11881.9696</v>
      </c>
      <c r="O460" s="5">
        <v>59</v>
      </c>
      <c r="P460" s="21">
        <v>37.4</v>
      </c>
      <c r="Q460" s="5">
        <v>0</v>
      </c>
      <c r="R460" s="5">
        <v>21797.000400000001</v>
      </c>
    </row>
    <row r="461" spans="1:18" ht="21">
      <c r="A461" s="21">
        <v>30.495000000000001</v>
      </c>
      <c r="B461" s="21">
        <v>11840.77505</v>
      </c>
      <c r="O461" s="5">
        <v>55</v>
      </c>
      <c r="P461" s="21">
        <v>30.14</v>
      </c>
      <c r="Q461" s="5">
        <v>2</v>
      </c>
      <c r="R461" s="5">
        <v>11881.9696</v>
      </c>
    </row>
    <row r="462" spans="1:18" ht="21">
      <c r="A462" s="21">
        <v>39.6</v>
      </c>
      <c r="B462" s="21">
        <v>10601.412</v>
      </c>
      <c r="O462" s="5">
        <v>57</v>
      </c>
      <c r="P462" s="21">
        <v>30.495000000000001</v>
      </c>
      <c r="Q462" s="5">
        <v>0</v>
      </c>
      <c r="R462" s="5">
        <v>11840.77505</v>
      </c>
    </row>
    <row r="463" spans="1:18" ht="21">
      <c r="A463" s="21">
        <v>33</v>
      </c>
      <c r="B463" s="21">
        <v>7682.67</v>
      </c>
      <c r="O463" s="5">
        <v>56</v>
      </c>
      <c r="P463" s="21">
        <v>39.6</v>
      </c>
      <c r="Q463" s="5">
        <v>0</v>
      </c>
      <c r="R463" s="5">
        <v>10601.412</v>
      </c>
    </row>
    <row r="464" spans="1:18" ht="21">
      <c r="A464" s="21">
        <v>36.630000000000003</v>
      </c>
      <c r="B464" s="21">
        <v>10381.4787</v>
      </c>
      <c r="O464" s="5">
        <v>40</v>
      </c>
      <c r="P464" s="21">
        <v>33</v>
      </c>
      <c r="Q464" s="5">
        <v>3</v>
      </c>
      <c r="R464" s="5">
        <v>7682.67</v>
      </c>
    </row>
    <row r="465" spans="1:18" ht="21">
      <c r="A465" s="21">
        <v>30</v>
      </c>
      <c r="B465" s="21">
        <v>22144.031999999999</v>
      </c>
      <c r="O465" s="5">
        <v>49</v>
      </c>
      <c r="P465" s="21">
        <v>36.630000000000003</v>
      </c>
      <c r="Q465" s="5">
        <v>3</v>
      </c>
      <c r="R465" s="5">
        <v>10381.4787</v>
      </c>
    </row>
    <row r="466" spans="1:18" ht="21">
      <c r="A466" s="21">
        <v>38.094999999999999</v>
      </c>
      <c r="B466" s="21">
        <v>15230.324049999999</v>
      </c>
      <c r="O466" s="5">
        <v>42</v>
      </c>
      <c r="P466" s="21">
        <v>30</v>
      </c>
      <c r="Q466" s="5">
        <v>0</v>
      </c>
      <c r="R466" s="5">
        <v>22144.031999999999</v>
      </c>
    </row>
    <row r="467" spans="1:18" ht="21">
      <c r="A467" s="21">
        <v>25.934999999999999</v>
      </c>
      <c r="B467" s="21">
        <v>11165.417649999999</v>
      </c>
      <c r="O467" s="5">
        <v>62</v>
      </c>
      <c r="P467" s="21">
        <v>38.094999999999999</v>
      </c>
      <c r="Q467" s="5">
        <v>2</v>
      </c>
      <c r="R467" s="5">
        <v>15230.324049999999</v>
      </c>
    </row>
    <row r="468" spans="1:18" ht="21">
      <c r="A468" s="21">
        <v>25.175000000000001</v>
      </c>
      <c r="B468" s="21">
        <v>1632.0362500000001</v>
      </c>
      <c r="O468" s="5">
        <v>56</v>
      </c>
      <c r="P468" s="21">
        <v>25.934999999999999</v>
      </c>
      <c r="Q468" s="5">
        <v>0</v>
      </c>
      <c r="R468" s="5">
        <v>11165.417649999999</v>
      </c>
    </row>
    <row r="469" spans="1:18" ht="21">
      <c r="A469" s="21">
        <v>28.38</v>
      </c>
      <c r="B469" s="21">
        <v>19521.968199999999</v>
      </c>
      <c r="O469" s="5">
        <v>19</v>
      </c>
      <c r="P469" s="21">
        <v>25.175000000000001</v>
      </c>
      <c r="Q469" s="5">
        <v>0</v>
      </c>
      <c r="R469" s="5">
        <v>1632.0362500000001</v>
      </c>
    </row>
    <row r="470" spans="1:18" ht="21">
      <c r="A470" s="21">
        <v>28.7</v>
      </c>
      <c r="B470" s="21">
        <v>13224.692999999999</v>
      </c>
      <c r="O470" s="5">
        <v>30</v>
      </c>
      <c r="P470" s="21">
        <v>28.38</v>
      </c>
      <c r="Q470" s="5">
        <v>1</v>
      </c>
      <c r="R470" s="5">
        <v>19521.968199999999</v>
      </c>
    </row>
    <row r="471" spans="1:18" ht="21">
      <c r="A471" s="21">
        <v>33.82</v>
      </c>
      <c r="B471" s="21">
        <v>12643.3778</v>
      </c>
      <c r="O471" s="5">
        <v>60</v>
      </c>
      <c r="P471" s="21">
        <v>28.7</v>
      </c>
      <c r="Q471" s="5">
        <v>1</v>
      </c>
      <c r="R471" s="5">
        <v>13224.692999999999</v>
      </c>
    </row>
    <row r="472" spans="1:18" ht="21">
      <c r="A472" s="21">
        <v>24.32</v>
      </c>
      <c r="B472" s="21">
        <v>23288.928400000001</v>
      </c>
      <c r="O472" s="5">
        <v>56</v>
      </c>
      <c r="P472" s="21">
        <v>33.82</v>
      </c>
      <c r="Q472" s="5">
        <v>2</v>
      </c>
      <c r="R472" s="5">
        <v>12643.3778</v>
      </c>
    </row>
    <row r="473" spans="1:18" ht="21">
      <c r="A473" s="21">
        <v>24.09</v>
      </c>
      <c r="B473" s="21">
        <v>2201.0971</v>
      </c>
      <c r="O473" s="5">
        <v>28</v>
      </c>
      <c r="P473" s="21">
        <v>24.32</v>
      </c>
      <c r="Q473" s="5">
        <v>1</v>
      </c>
      <c r="R473" s="5">
        <v>23288.928400000001</v>
      </c>
    </row>
    <row r="474" spans="1:18" ht="21">
      <c r="A474" s="21">
        <v>32.67</v>
      </c>
      <c r="B474" s="21">
        <v>2497.0383000000002</v>
      </c>
      <c r="O474" s="5">
        <v>18</v>
      </c>
      <c r="P474" s="21">
        <v>24.09</v>
      </c>
      <c r="Q474" s="5">
        <v>1</v>
      </c>
      <c r="R474" s="5">
        <v>2201.0971</v>
      </c>
    </row>
    <row r="475" spans="1:18" ht="21">
      <c r="A475" s="21">
        <v>30.114999999999998</v>
      </c>
      <c r="B475" s="21">
        <v>2203.4718499999999</v>
      </c>
      <c r="O475" s="5">
        <v>27</v>
      </c>
      <c r="P475" s="21">
        <v>32.67</v>
      </c>
      <c r="Q475" s="5">
        <v>0</v>
      </c>
      <c r="R475" s="5">
        <v>2497.0383000000002</v>
      </c>
    </row>
    <row r="476" spans="1:18" ht="21">
      <c r="A476" s="21">
        <v>29.8</v>
      </c>
      <c r="B476" s="21">
        <v>1744.4649999999999</v>
      </c>
      <c r="O476" s="5">
        <v>18</v>
      </c>
      <c r="P476" s="21">
        <v>30.114999999999998</v>
      </c>
      <c r="Q476" s="5">
        <v>0</v>
      </c>
      <c r="R476" s="5">
        <v>2203.4718499999999</v>
      </c>
    </row>
    <row r="477" spans="1:18" ht="21">
      <c r="A477" s="21">
        <v>33.344999999999999</v>
      </c>
      <c r="B477" s="21">
        <v>20878.78443</v>
      </c>
      <c r="O477" s="5">
        <v>19</v>
      </c>
      <c r="P477" s="21">
        <v>29.8</v>
      </c>
      <c r="Q477" s="5">
        <v>0</v>
      </c>
      <c r="R477" s="5">
        <v>1744.4649999999999</v>
      </c>
    </row>
    <row r="478" spans="1:18" ht="21">
      <c r="A478" s="21">
        <v>25.1</v>
      </c>
      <c r="B478" s="21">
        <v>25382.296999999999</v>
      </c>
      <c r="O478" s="5">
        <v>47</v>
      </c>
      <c r="P478" s="21">
        <v>33.344999999999999</v>
      </c>
      <c r="Q478" s="5">
        <v>0</v>
      </c>
      <c r="R478" s="5">
        <v>20878.78443</v>
      </c>
    </row>
    <row r="479" spans="1:18" ht="21">
      <c r="A479" s="21">
        <v>28.31</v>
      </c>
      <c r="B479" s="21">
        <v>28868.6639</v>
      </c>
      <c r="O479" s="5">
        <v>54</v>
      </c>
      <c r="P479" s="21">
        <v>25.1</v>
      </c>
      <c r="Q479" s="5">
        <v>3</v>
      </c>
      <c r="R479" s="5">
        <v>25382.296999999999</v>
      </c>
    </row>
    <row r="480" spans="1:18" ht="21">
      <c r="A480" s="21">
        <v>28.5</v>
      </c>
      <c r="B480" s="21">
        <v>35147.528480000001</v>
      </c>
      <c r="O480" s="5">
        <v>61</v>
      </c>
      <c r="P480" s="21">
        <v>28.31</v>
      </c>
      <c r="Q480" s="5">
        <v>1</v>
      </c>
      <c r="R480" s="5">
        <v>28868.6639</v>
      </c>
    </row>
    <row r="481" spans="1:18" ht="21">
      <c r="A481" s="21">
        <v>35.625</v>
      </c>
      <c r="B481" s="21">
        <v>2534.3937500000002</v>
      </c>
      <c r="O481" s="5">
        <v>24</v>
      </c>
      <c r="P481" s="21">
        <v>28.5</v>
      </c>
      <c r="Q481" s="5">
        <v>0</v>
      </c>
      <c r="R481" s="5">
        <v>35147.528480000001</v>
      </c>
    </row>
    <row r="482" spans="1:18" ht="21">
      <c r="A482" s="21">
        <v>36.85</v>
      </c>
      <c r="B482" s="21">
        <v>1534.3045</v>
      </c>
      <c r="O482" s="5">
        <v>25</v>
      </c>
      <c r="P482" s="21">
        <v>35.625</v>
      </c>
      <c r="Q482" s="5">
        <v>0</v>
      </c>
      <c r="R482" s="5">
        <v>2534.3937500000002</v>
      </c>
    </row>
    <row r="483" spans="1:18" ht="21">
      <c r="A483" s="21">
        <v>32.56</v>
      </c>
      <c r="B483" s="21">
        <v>1824.2854</v>
      </c>
      <c r="O483" s="5">
        <v>21</v>
      </c>
      <c r="P483" s="21">
        <v>36.85</v>
      </c>
      <c r="Q483" s="5">
        <v>0</v>
      </c>
      <c r="R483" s="5">
        <v>1534.3045</v>
      </c>
    </row>
    <row r="484" spans="1:18" ht="21">
      <c r="A484" s="21">
        <v>41.325000000000003</v>
      </c>
      <c r="B484" s="21">
        <v>15555.188749999999</v>
      </c>
      <c r="O484" s="5">
        <v>23</v>
      </c>
      <c r="P484" s="21">
        <v>32.56</v>
      </c>
      <c r="Q484" s="5">
        <v>0</v>
      </c>
      <c r="R484" s="5">
        <v>1824.2854</v>
      </c>
    </row>
    <row r="485" spans="1:18" ht="21">
      <c r="A485" s="21">
        <v>37.51</v>
      </c>
      <c r="B485" s="21">
        <v>9304.7019</v>
      </c>
      <c r="O485" s="5">
        <v>63</v>
      </c>
      <c r="P485" s="21">
        <v>41.325000000000003</v>
      </c>
      <c r="Q485" s="5">
        <v>3</v>
      </c>
      <c r="R485" s="5">
        <v>15555.188749999999</v>
      </c>
    </row>
    <row r="486" spans="1:18" ht="21">
      <c r="A486" s="21">
        <v>31.35</v>
      </c>
      <c r="B486" s="21">
        <v>1622.1885</v>
      </c>
      <c r="O486" s="5">
        <v>49</v>
      </c>
      <c r="P486" s="21">
        <v>37.51</v>
      </c>
      <c r="Q486" s="5">
        <v>2</v>
      </c>
      <c r="R486" s="5">
        <v>9304.7019</v>
      </c>
    </row>
    <row r="487" spans="1:18" ht="21">
      <c r="A487" s="21">
        <v>39.5</v>
      </c>
      <c r="B487" s="21">
        <v>9880.0679999999993</v>
      </c>
      <c r="O487" s="5">
        <v>18</v>
      </c>
      <c r="P487" s="21">
        <v>31.35</v>
      </c>
      <c r="Q487" s="5">
        <v>0</v>
      </c>
      <c r="R487" s="5">
        <v>1622.1885</v>
      </c>
    </row>
    <row r="488" spans="1:18" ht="21">
      <c r="A488" s="21">
        <v>34.299999999999997</v>
      </c>
      <c r="B488" s="21">
        <v>9563.0290000000005</v>
      </c>
      <c r="O488" s="5">
        <v>51</v>
      </c>
      <c r="P488" s="21">
        <v>39.5</v>
      </c>
      <c r="Q488" s="5">
        <v>1</v>
      </c>
      <c r="R488" s="5">
        <v>9880.0679999999993</v>
      </c>
    </row>
    <row r="489" spans="1:18" ht="21">
      <c r="A489" s="21">
        <v>31.065000000000001</v>
      </c>
      <c r="B489" s="21">
        <v>4347.0233500000004</v>
      </c>
      <c r="O489" s="5">
        <v>48</v>
      </c>
      <c r="P489" s="21">
        <v>34.299999999999997</v>
      </c>
      <c r="Q489" s="5">
        <v>3</v>
      </c>
      <c r="R489" s="5">
        <v>9563.0290000000005</v>
      </c>
    </row>
    <row r="490" spans="1:18" ht="21">
      <c r="A490" s="21">
        <v>21.47</v>
      </c>
      <c r="B490" s="21">
        <v>12475.3513</v>
      </c>
      <c r="O490" s="5">
        <v>31</v>
      </c>
      <c r="P490" s="21">
        <v>31.065000000000001</v>
      </c>
      <c r="Q490" s="5">
        <v>0</v>
      </c>
      <c r="R490" s="5">
        <v>4347.0233500000004</v>
      </c>
    </row>
    <row r="491" spans="1:18" ht="21">
      <c r="A491" s="21">
        <v>28.7</v>
      </c>
      <c r="B491" s="21">
        <v>1253.9359999999999</v>
      </c>
      <c r="O491" s="5">
        <v>54</v>
      </c>
      <c r="P491" s="21">
        <v>21.47</v>
      </c>
      <c r="Q491" s="5">
        <v>3</v>
      </c>
      <c r="R491" s="5">
        <v>12475.3513</v>
      </c>
    </row>
    <row r="492" spans="1:18" ht="21">
      <c r="A492" s="21">
        <v>38.06</v>
      </c>
      <c r="B492" s="21">
        <v>48885.135609999998</v>
      </c>
      <c r="O492" s="5">
        <v>19</v>
      </c>
      <c r="P492" s="21">
        <v>28.7</v>
      </c>
      <c r="Q492" s="5">
        <v>0</v>
      </c>
      <c r="R492" s="5">
        <v>1253.9359999999999</v>
      </c>
    </row>
    <row r="493" spans="1:18" ht="21">
      <c r="A493" s="21">
        <v>31.16</v>
      </c>
      <c r="B493" s="21">
        <v>10461.9794</v>
      </c>
      <c r="O493" s="5">
        <v>44</v>
      </c>
      <c r="P493" s="21">
        <v>38.06</v>
      </c>
      <c r="Q493" s="5">
        <v>0</v>
      </c>
      <c r="R493" s="5">
        <v>48885.135609999998</v>
      </c>
    </row>
    <row r="494" spans="1:18" ht="21">
      <c r="A494" s="21">
        <v>32.9</v>
      </c>
      <c r="B494" s="21">
        <v>1748.7739999999999</v>
      </c>
      <c r="O494" s="5">
        <v>53</v>
      </c>
      <c r="P494" s="21">
        <v>31.16</v>
      </c>
      <c r="Q494" s="5">
        <v>1</v>
      </c>
      <c r="R494" s="5">
        <v>10461.9794</v>
      </c>
    </row>
    <row r="495" spans="1:18" ht="21">
      <c r="A495" s="21">
        <v>25.08</v>
      </c>
      <c r="B495" s="21">
        <v>24513.091260000001</v>
      </c>
      <c r="O495" s="5">
        <v>19</v>
      </c>
      <c r="P495" s="21">
        <v>32.9</v>
      </c>
      <c r="Q495" s="5">
        <v>0</v>
      </c>
      <c r="R495" s="5">
        <v>1748.7739999999999</v>
      </c>
    </row>
    <row r="496" spans="1:18" ht="21">
      <c r="A496" s="21">
        <v>25.08</v>
      </c>
      <c r="B496" s="21">
        <v>2196.4731999999999</v>
      </c>
      <c r="O496" s="5">
        <v>61</v>
      </c>
      <c r="P496" s="21">
        <v>25.08</v>
      </c>
      <c r="Q496" s="5">
        <v>0</v>
      </c>
      <c r="R496" s="5">
        <v>24513.091260000001</v>
      </c>
    </row>
    <row r="497" spans="1:18" ht="21">
      <c r="A497" s="21">
        <v>43.4</v>
      </c>
      <c r="B497" s="21">
        <v>12574.049000000001</v>
      </c>
      <c r="O497" s="5">
        <v>18</v>
      </c>
      <c r="P497" s="21">
        <v>25.08</v>
      </c>
      <c r="Q497" s="5">
        <v>0</v>
      </c>
      <c r="R497" s="5">
        <v>2196.4731999999999</v>
      </c>
    </row>
    <row r="498" spans="1:18" ht="21">
      <c r="A498" s="21">
        <v>25.7</v>
      </c>
      <c r="B498" s="21">
        <v>17942.106</v>
      </c>
      <c r="O498" s="5">
        <v>61</v>
      </c>
      <c r="P498" s="21">
        <v>43.4</v>
      </c>
      <c r="Q498" s="5">
        <v>0</v>
      </c>
      <c r="R498" s="5">
        <v>12574.049000000001</v>
      </c>
    </row>
    <row r="499" spans="1:18" ht="21">
      <c r="A499" s="21">
        <v>27.93</v>
      </c>
      <c r="B499" s="21">
        <v>1967.0227</v>
      </c>
      <c r="O499" s="5">
        <v>21</v>
      </c>
      <c r="P499" s="21">
        <v>25.7</v>
      </c>
      <c r="Q499" s="5">
        <v>4</v>
      </c>
      <c r="R499" s="5">
        <v>17942.106</v>
      </c>
    </row>
    <row r="500" spans="1:18" ht="21">
      <c r="A500" s="21">
        <v>23.6</v>
      </c>
      <c r="B500" s="21">
        <v>4931.6469999999999</v>
      </c>
      <c r="O500" s="5">
        <v>20</v>
      </c>
      <c r="P500" s="21">
        <v>27.93</v>
      </c>
      <c r="Q500" s="5">
        <v>0</v>
      </c>
      <c r="R500" s="5">
        <v>1967.0227</v>
      </c>
    </row>
    <row r="501" spans="1:18" ht="21">
      <c r="A501" s="21">
        <v>28.7</v>
      </c>
      <c r="B501" s="21">
        <v>8027.9679999999998</v>
      </c>
      <c r="O501" s="5">
        <v>31</v>
      </c>
      <c r="P501" s="21">
        <v>23.6</v>
      </c>
      <c r="Q501" s="5">
        <v>2</v>
      </c>
      <c r="R501" s="5">
        <v>4931.6469999999999</v>
      </c>
    </row>
    <row r="502" spans="1:18" ht="21">
      <c r="A502" s="21">
        <v>23.98</v>
      </c>
      <c r="B502" s="21">
        <v>8211.1002000000008</v>
      </c>
      <c r="O502" s="5">
        <v>45</v>
      </c>
      <c r="P502" s="21">
        <v>28.7</v>
      </c>
      <c r="Q502" s="5">
        <v>2</v>
      </c>
      <c r="R502" s="5">
        <v>8027.9679999999998</v>
      </c>
    </row>
    <row r="503" spans="1:18" ht="21">
      <c r="A503" s="21">
        <v>39.200000000000003</v>
      </c>
      <c r="B503" s="21">
        <v>13470.86</v>
      </c>
      <c r="O503" s="5">
        <v>44</v>
      </c>
      <c r="P503" s="21">
        <v>23.98</v>
      </c>
      <c r="Q503" s="5">
        <v>2</v>
      </c>
      <c r="R503" s="5">
        <v>8211.1002000000008</v>
      </c>
    </row>
    <row r="504" spans="1:18" ht="21">
      <c r="A504" s="21">
        <v>34.4</v>
      </c>
      <c r="B504" s="21">
        <v>36197.699000000001</v>
      </c>
      <c r="O504" s="5">
        <v>62</v>
      </c>
      <c r="P504" s="21">
        <v>39.200000000000003</v>
      </c>
      <c r="Q504" s="5">
        <v>0</v>
      </c>
      <c r="R504" s="5">
        <v>13470.86</v>
      </c>
    </row>
    <row r="505" spans="1:18" ht="21">
      <c r="A505" s="21">
        <v>26.03</v>
      </c>
      <c r="B505" s="21">
        <v>6837.3687</v>
      </c>
      <c r="O505" s="5">
        <v>29</v>
      </c>
      <c r="P505" s="21">
        <v>34.4</v>
      </c>
      <c r="Q505" s="5">
        <v>0</v>
      </c>
      <c r="R505" s="5">
        <v>36197.699000000001</v>
      </c>
    </row>
    <row r="506" spans="1:18" ht="21">
      <c r="A506" s="21">
        <v>23.21</v>
      </c>
      <c r="B506" s="21">
        <v>22218.1149</v>
      </c>
      <c r="O506" s="5">
        <v>43</v>
      </c>
      <c r="P506" s="21">
        <v>26.03</v>
      </c>
      <c r="Q506" s="5">
        <v>0</v>
      </c>
      <c r="R506" s="5">
        <v>6837.3687</v>
      </c>
    </row>
    <row r="507" spans="1:18" ht="21">
      <c r="A507" s="21">
        <v>30.25</v>
      </c>
      <c r="B507" s="21">
        <v>32548.340499999998</v>
      </c>
      <c r="O507" s="5">
        <v>51</v>
      </c>
      <c r="P507" s="21">
        <v>23.21</v>
      </c>
      <c r="Q507" s="5">
        <v>1</v>
      </c>
      <c r="R507" s="5">
        <v>22218.1149</v>
      </c>
    </row>
    <row r="508" spans="1:18" ht="21">
      <c r="A508" s="21">
        <v>28.93</v>
      </c>
      <c r="B508" s="21">
        <v>5974.3846999999996</v>
      </c>
      <c r="O508" s="5">
        <v>19</v>
      </c>
      <c r="P508" s="21">
        <v>30.25</v>
      </c>
      <c r="Q508" s="5">
        <v>0</v>
      </c>
      <c r="R508" s="5">
        <v>32548.340499999998</v>
      </c>
    </row>
    <row r="509" spans="1:18" ht="21">
      <c r="A509" s="21">
        <v>30.875</v>
      </c>
      <c r="B509" s="21">
        <v>6796.8632500000003</v>
      </c>
      <c r="O509" s="5">
        <v>38</v>
      </c>
      <c r="P509" s="21">
        <v>28.93</v>
      </c>
      <c r="Q509" s="5">
        <v>1</v>
      </c>
      <c r="R509" s="5">
        <v>5974.3846999999996</v>
      </c>
    </row>
    <row r="510" spans="1:18" ht="21">
      <c r="A510" s="21">
        <v>31.35</v>
      </c>
      <c r="B510" s="21">
        <v>2643.2685000000001</v>
      </c>
      <c r="O510" s="5">
        <v>37</v>
      </c>
      <c r="P510" s="21">
        <v>30.875</v>
      </c>
      <c r="Q510" s="5">
        <v>3</v>
      </c>
      <c r="R510" s="5">
        <v>6796.8632500000003</v>
      </c>
    </row>
    <row r="511" spans="1:18" ht="21">
      <c r="A511" s="21">
        <v>23.75</v>
      </c>
      <c r="B511" s="21">
        <v>3077.0954999999999</v>
      </c>
      <c r="O511" s="5">
        <v>22</v>
      </c>
      <c r="P511" s="21">
        <v>31.35</v>
      </c>
      <c r="Q511" s="5">
        <v>1</v>
      </c>
      <c r="R511" s="5">
        <v>2643.2685000000001</v>
      </c>
    </row>
    <row r="512" spans="1:18" ht="21">
      <c r="A512" s="21">
        <v>25.27</v>
      </c>
      <c r="B512" s="21">
        <v>3044.2132999999999</v>
      </c>
      <c r="O512" s="5">
        <v>21</v>
      </c>
      <c r="P512" s="21">
        <v>23.75</v>
      </c>
      <c r="Q512" s="5">
        <v>2</v>
      </c>
      <c r="R512" s="5">
        <v>3077.0954999999999</v>
      </c>
    </row>
    <row r="513" spans="1:18" ht="21">
      <c r="A513" s="21">
        <v>28.7</v>
      </c>
      <c r="B513" s="21">
        <v>11455.28</v>
      </c>
      <c r="O513" s="5">
        <v>24</v>
      </c>
      <c r="P513" s="21">
        <v>25.27</v>
      </c>
      <c r="Q513" s="5">
        <v>0</v>
      </c>
      <c r="R513" s="5">
        <v>3044.2132999999999</v>
      </c>
    </row>
    <row r="514" spans="1:18" ht="21">
      <c r="A514" s="21">
        <v>32.11</v>
      </c>
      <c r="B514" s="21">
        <v>11763.000899999999</v>
      </c>
      <c r="O514" s="5">
        <v>57</v>
      </c>
      <c r="P514" s="21">
        <v>28.7</v>
      </c>
      <c r="Q514" s="5">
        <v>0</v>
      </c>
      <c r="R514" s="5">
        <v>11455.28</v>
      </c>
    </row>
    <row r="515" spans="1:18" ht="21">
      <c r="A515" s="21">
        <v>33.659999999999997</v>
      </c>
      <c r="B515" s="21">
        <v>2498.4144000000001</v>
      </c>
      <c r="O515" s="5">
        <v>56</v>
      </c>
      <c r="P515" s="21">
        <v>32.11</v>
      </c>
      <c r="Q515" s="5">
        <v>1</v>
      </c>
      <c r="R515" s="5">
        <v>11763.000899999999</v>
      </c>
    </row>
    <row r="516" spans="1:18" ht="21">
      <c r="A516" s="21">
        <v>22.42</v>
      </c>
      <c r="B516" s="21">
        <v>9361.3268000000007</v>
      </c>
      <c r="O516" s="5">
        <v>27</v>
      </c>
      <c r="P516" s="21">
        <v>33.659999999999997</v>
      </c>
      <c r="Q516" s="5">
        <v>0</v>
      </c>
      <c r="R516" s="5">
        <v>2498.4144000000001</v>
      </c>
    </row>
    <row r="517" spans="1:18" ht="21">
      <c r="A517" s="21">
        <v>30.4</v>
      </c>
      <c r="B517" s="21">
        <v>1256.299</v>
      </c>
      <c r="O517" s="5">
        <v>51</v>
      </c>
      <c r="P517" s="21">
        <v>22.42</v>
      </c>
      <c r="Q517" s="5">
        <v>0</v>
      </c>
      <c r="R517" s="5">
        <v>9361.3268000000007</v>
      </c>
    </row>
    <row r="518" spans="1:18" ht="21">
      <c r="A518" s="21">
        <v>28.3</v>
      </c>
      <c r="B518" s="21">
        <v>21082.16</v>
      </c>
      <c r="O518" s="5">
        <v>19</v>
      </c>
      <c r="P518" s="21">
        <v>30.4</v>
      </c>
      <c r="Q518" s="5">
        <v>0</v>
      </c>
      <c r="R518" s="5">
        <v>1256.299</v>
      </c>
    </row>
    <row r="519" spans="1:18" ht="21">
      <c r="A519" s="21">
        <v>35.700000000000003</v>
      </c>
      <c r="B519" s="21">
        <v>11362.754999999999</v>
      </c>
      <c r="O519" s="5">
        <v>39</v>
      </c>
      <c r="P519" s="21">
        <v>28.3</v>
      </c>
      <c r="Q519" s="5">
        <v>1</v>
      </c>
      <c r="R519" s="5">
        <v>21082.16</v>
      </c>
    </row>
    <row r="520" spans="1:18" ht="21">
      <c r="A520" s="21">
        <v>35.31</v>
      </c>
      <c r="B520" s="21">
        <v>27724.28875</v>
      </c>
      <c r="O520" s="5">
        <v>58</v>
      </c>
      <c r="P520" s="21">
        <v>35.700000000000003</v>
      </c>
      <c r="Q520" s="5">
        <v>0</v>
      </c>
      <c r="R520" s="5">
        <v>11362.754999999999</v>
      </c>
    </row>
    <row r="521" spans="1:18" ht="21">
      <c r="A521" s="21">
        <v>30.495000000000001</v>
      </c>
      <c r="B521" s="21">
        <v>8413.4630500000003</v>
      </c>
      <c r="O521" s="5">
        <v>20</v>
      </c>
      <c r="P521" s="21">
        <v>35.31</v>
      </c>
      <c r="Q521" s="5">
        <v>1</v>
      </c>
      <c r="R521" s="5">
        <v>27724.28875</v>
      </c>
    </row>
    <row r="522" spans="1:18" ht="21">
      <c r="A522" s="21">
        <v>31</v>
      </c>
      <c r="B522" s="21">
        <v>5240.7650000000003</v>
      </c>
      <c r="O522" s="5">
        <v>45</v>
      </c>
      <c r="P522" s="21">
        <v>30.495000000000001</v>
      </c>
      <c r="Q522" s="5">
        <v>2</v>
      </c>
      <c r="R522" s="5">
        <v>8413.4630500000003</v>
      </c>
    </row>
    <row r="523" spans="1:18" ht="21">
      <c r="A523" s="21">
        <v>30.875</v>
      </c>
      <c r="B523" s="21">
        <v>3857.7592500000001</v>
      </c>
      <c r="O523" s="5">
        <v>35</v>
      </c>
      <c r="P523" s="21">
        <v>31</v>
      </c>
      <c r="Q523" s="5">
        <v>1</v>
      </c>
      <c r="R523" s="5">
        <v>5240.7650000000003</v>
      </c>
    </row>
    <row r="524" spans="1:18" ht="21">
      <c r="A524" s="21">
        <v>27.36</v>
      </c>
      <c r="B524" s="21">
        <v>25656.575260000001</v>
      </c>
      <c r="O524" s="5">
        <v>31</v>
      </c>
      <c r="P524" s="21">
        <v>30.875</v>
      </c>
      <c r="Q524" s="5">
        <v>0</v>
      </c>
      <c r="R524" s="5">
        <v>3857.7592500000001</v>
      </c>
    </row>
    <row r="525" spans="1:18" ht="21">
      <c r="A525" s="21">
        <v>44.22</v>
      </c>
      <c r="B525" s="21">
        <v>3994.1777999999999</v>
      </c>
      <c r="O525" s="5">
        <v>50</v>
      </c>
      <c r="P525" s="21">
        <v>27.36</v>
      </c>
      <c r="Q525" s="5">
        <v>0</v>
      </c>
      <c r="R525" s="5">
        <v>25656.575260000001</v>
      </c>
    </row>
    <row r="526" spans="1:18" ht="21">
      <c r="A526" s="21">
        <v>33.914999999999999</v>
      </c>
      <c r="B526" s="21">
        <v>9866.3048500000004</v>
      </c>
      <c r="O526" s="5">
        <v>32</v>
      </c>
      <c r="P526" s="21">
        <v>44.22</v>
      </c>
      <c r="Q526" s="5">
        <v>0</v>
      </c>
      <c r="R526" s="5">
        <v>3994.1777999999999</v>
      </c>
    </row>
    <row r="527" spans="1:18" ht="21">
      <c r="A527" s="21">
        <v>37.729999999999997</v>
      </c>
      <c r="B527" s="21">
        <v>5397.6166999999996</v>
      </c>
      <c r="O527" s="5">
        <v>51</v>
      </c>
      <c r="P527" s="21">
        <v>33.914999999999999</v>
      </c>
      <c r="Q527" s="5">
        <v>0</v>
      </c>
      <c r="R527" s="5">
        <v>9866.3048500000004</v>
      </c>
    </row>
    <row r="528" spans="1:18" ht="21">
      <c r="A528" s="21">
        <v>26.07</v>
      </c>
      <c r="B528" s="21">
        <v>38245.593269999998</v>
      </c>
      <c r="O528" s="5">
        <v>38</v>
      </c>
      <c r="P528" s="21">
        <v>37.729999999999997</v>
      </c>
      <c r="Q528" s="5">
        <v>0</v>
      </c>
      <c r="R528" s="5">
        <v>5397.6166999999996</v>
      </c>
    </row>
    <row r="529" spans="1:18" ht="21">
      <c r="A529" s="21">
        <v>33.880000000000003</v>
      </c>
      <c r="B529" s="21">
        <v>11482.63485</v>
      </c>
      <c r="O529" s="5">
        <v>42</v>
      </c>
      <c r="P529" s="21">
        <v>26.07</v>
      </c>
      <c r="Q529" s="5">
        <v>1</v>
      </c>
      <c r="R529" s="5">
        <v>38245.593269999998</v>
      </c>
    </row>
    <row r="530" spans="1:18" ht="21">
      <c r="A530" s="21">
        <v>30.59</v>
      </c>
      <c r="B530" s="21">
        <v>24059.680189999999</v>
      </c>
      <c r="O530" s="5">
        <v>18</v>
      </c>
      <c r="P530" s="21">
        <v>33.880000000000003</v>
      </c>
      <c r="Q530" s="5">
        <v>0</v>
      </c>
      <c r="R530" s="5">
        <v>11482.63485</v>
      </c>
    </row>
    <row r="531" spans="1:18" ht="21">
      <c r="A531" s="21">
        <v>25.8</v>
      </c>
      <c r="B531" s="21">
        <v>9861.0249999999996</v>
      </c>
      <c r="O531" s="5">
        <v>19</v>
      </c>
      <c r="P531" s="21">
        <v>30.59</v>
      </c>
      <c r="Q531" s="5">
        <v>2</v>
      </c>
      <c r="R531" s="5">
        <v>24059.680189999999</v>
      </c>
    </row>
    <row r="532" spans="1:18" ht="21">
      <c r="A532" s="21">
        <v>39.424999999999997</v>
      </c>
      <c r="B532" s="21">
        <v>8342.9087500000005</v>
      </c>
      <c r="O532" s="5">
        <v>51</v>
      </c>
      <c r="P532" s="21">
        <v>25.8</v>
      </c>
      <c r="Q532" s="5">
        <v>1</v>
      </c>
      <c r="R532" s="5">
        <v>9861.0249999999996</v>
      </c>
    </row>
    <row r="533" spans="1:18" ht="21">
      <c r="A533" s="21">
        <v>25.46</v>
      </c>
      <c r="B533" s="21">
        <v>1708.0014000000001</v>
      </c>
      <c r="O533" s="5">
        <v>46</v>
      </c>
      <c r="P533" s="21">
        <v>39.424999999999997</v>
      </c>
      <c r="Q533" s="5">
        <v>1</v>
      </c>
      <c r="R533" s="5">
        <v>8342.9087500000005</v>
      </c>
    </row>
    <row r="534" spans="1:18" ht="21">
      <c r="A534" s="21">
        <v>42.13</v>
      </c>
      <c r="B534" s="21">
        <v>48675.517699999997</v>
      </c>
      <c r="O534" s="5">
        <v>18</v>
      </c>
      <c r="P534" s="21">
        <v>25.46</v>
      </c>
      <c r="Q534" s="5">
        <v>0</v>
      </c>
      <c r="R534" s="5">
        <v>1708.0014000000001</v>
      </c>
    </row>
    <row r="535" spans="1:18" ht="21">
      <c r="A535" s="21">
        <v>31.73</v>
      </c>
      <c r="B535" s="21">
        <v>14043.476699999999</v>
      </c>
      <c r="O535" s="5">
        <v>57</v>
      </c>
      <c r="P535" s="21">
        <v>42.13</v>
      </c>
      <c r="Q535" s="5">
        <v>1</v>
      </c>
      <c r="R535" s="5">
        <v>48675.517699999997</v>
      </c>
    </row>
    <row r="536" spans="1:18" ht="21">
      <c r="A536" s="21">
        <v>29.7</v>
      </c>
      <c r="B536" s="21">
        <v>12925.886</v>
      </c>
      <c r="O536" s="5">
        <v>62</v>
      </c>
      <c r="P536" s="21">
        <v>31.73</v>
      </c>
      <c r="Q536" s="5">
        <v>0</v>
      </c>
      <c r="R536" s="5">
        <v>14043.476699999999</v>
      </c>
    </row>
    <row r="537" spans="1:18" ht="21">
      <c r="A537" s="21">
        <v>36.19</v>
      </c>
      <c r="B537" s="21">
        <v>19214.705529999999</v>
      </c>
      <c r="O537" s="5">
        <v>59</v>
      </c>
      <c r="P537" s="21">
        <v>29.7</v>
      </c>
      <c r="Q537" s="5">
        <v>2</v>
      </c>
      <c r="R537" s="5">
        <v>12925.886</v>
      </c>
    </row>
    <row r="538" spans="1:18" ht="21">
      <c r="A538" s="21">
        <v>40.479999999999997</v>
      </c>
      <c r="B538" s="21">
        <v>13831.1152</v>
      </c>
      <c r="O538" s="5">
        <v>37</v>
      </c>
      <c r="P538" s="21">
        <v>36.19</v>
      </c>
      <c r="Q538" s="5">
        <v>0</v>
      </c>
      <c r="R538" s="5">
        <v>19214.705529999999</v>
      </c>
    </row>
    <row r="539" spans="1:18" ht="21">
      <c r="A539" s="21">
        <v>28.024999999999999</v>
      </c>
      <c r="B539" s="21">
        <v>6067.1267500000004</v>
      </c>
      <c r="O539" s="5">
        <v>64</v>
      </c>
      <c r="P539" s="21">
        <v>40.479999999999997</v>
      </c>
      <c r="Q539" s="5">
        <v>0</v>
      </c>
      <c r="R539" s="5">
        <v>13831.1152</v>
      </c>
    </row>
    <row r="540" spans="1:18" ht="21">
      <c r="A540" s="21">
        <v>38.9</v>
      </c>
      <c r="B540" s="21">
        <v>5972.3779999999997</v>
      </c>
      <c r="O540" s="5">
        <v>38</v>
      </c>
      <c r="P540" s="21">
        <v>28.024999999999999</v>
      </c>
      <c r="Q540" s="5">
        <v>1</v>
      </c>
      <c r="R540" s="5">
        <v>6067.1267500000004</v>
      </c>
    </row>
    <row r="541" spans="1:18" ht="21">
      <c r="A541" s="21">
        <v>30.2</v>
      </c>
      <c r="B541" s="21">
        <v>8825.0859999999993</v>
      </c>
      <c r="O541" s="5">
        <v>33</v>
      </c>
      <c r="P541" s="21">
        <v>38.9</v>
      </c>
      <c r="Q541" s="5">
        <v>3</v>
      </c>
      <c r="R541" s="5">
        <v>5972.3779999999997</v>
      </c>
    </row>
    <row r="542" spans="1:18" ht="21">
      <c r="A542" s="21">
        <v>28.05</v>
      </c>
      <c r="B542" s="21">
        <v>8233.0974999999999</v>
      </c>
      <c r="O542" s="5">
        <v>46</v>
      </c>
      <c r="P542" s="21">
        <v>30.2</v>
      </c>
      <c r="Q542" s="5">
        <v>2</v>
      </c>
      <c r="R542" s="5">
        <v>8825.0859999999993</v>
      </c>
    </row>
    <row r="543" spans="1:18" ht="21">
      <c r="A543" s="21">
        <v>31.35</v>
      </c>
      <c r="B543" s="21">
        <v>27346.04207</v>
      </c>
      <c r="O543" s="5">
        <v>46</v>
      </c>
      <c r="P543" s="21">
        <v>28.05</v>
      </c>
      <c r="Q543" s="5">
        <v>1</v>
      </c>
      <c r="R543" s="5">
        <v>8233.0974999999999</v>
      </c>
    </row>
    <row r="544" spans="1:18" ht="21">
      <c r="A544" s="21">
        <v>38</v>
      </c>
      <c r="B544" s="21">
        <v>6196.4480000000003</v>
      </c>
      <c r="O544" s="5">
        <v>53</v>
      </c>
      <c r="P544" s="21">
        <v>31.35</v>
      </c>
      <c r="Q544" s="5">
        <v>0</v>
      </c>
      <c r="R544" s="5">
        <v>27346.04207</v>
      </c>
    </row>
    <row r="545" spans="1:18" ht="21">
      <c r="A545" s="21">
        <v>31.79</v>
      </c>
      <c r="B545" s="21">
        <v>3056.3881000000001</v>
      </c>
      <c r="O545" s="5">
        <v>34</v>
      </c>
      <c r="P545" s="21">
        <v>38</v>
      </c>
      <c r="Q545" s="5">
        <v>3</v>
      </c>
      <c r="R545" s="5">
        <v>6196.4480000000003</v>
      </c>
    </row>
    <row r="546" spans="1:18" ht="21">
      <c r="A546" s="21">
        <v>36.299999999999997</v>
      </c>
      <c r="B546" s="21">
        <v>13887.204</v>
      </c>
      <c r="O546" s="5">
        <v>20</v>
      </c>
      <c r="P546" s="21">
        <v>31.79</v>
      </c>
      <c r="Q546" s="5">
        <v>2</v>
      </c>
      <c r="R546" s="5">
        <v>3056.3881000000001</v>
      </c>
    </row>
    <row r="547" spans="1:18" ht="21">
      <c r="A547" s="21">
        <v>47.41</v>
      </c>
      <c r="B547" s="21">
        <v>63770.428010000003</v>
      </c>
      <c r="O547" s="5">
        <v>63</v>
      </c>
      <c r="P547" s="21">
        <v>36.299999999999997</v>
      </c>
      <c r="Q547" s="5">
        <v>0</v>
      </c>
      <c r="R547" s="5">
        <v>13887.204</v>
      </c>
    </row>
    <row r="548" spans="1:18" ht="21">
      <c r="A548" s="21">
        <v>30.21</v>
      </c>
      <c r="B548" s="21">
        <v>10231.499900000001</v>
      </c>
      <c r="O548" s="5">
        <v>54</v>
      </c>
      <c r="P548" s="21">
        <v>47.41</v>
      </c>
      <c r="Q548" s="5">
        <v>0</v>
      </c>
      <c r="R548" s="5">
        <v>63770.428010000003</v>
      </c>
    </row>
    <row r="549" spans="1:18" ht="21">
      <c r="A549" s="21">
        <v>25.84</v>
      </c>
      <c r="B549" s="21">
        <v>23807.240600000001</v>
      </c>
      <c r="O549" s="5">
        <v>54</v>
      </c>
      <c r="P549" s="21">
        <v>30.21</v>
      </c>
      <c r="Q549" s="5">
        <v>0</v>
      </c>
      <c r="R549" s="5">
        <v>10231.499900000001</v>
      </c>
    </row>
    <row r="550" spans="1:18" ht="21">
      <c r="A550" s="21">
        <v>35.435000000000002</v>
      </c>
      <c r="B550" s="21">
        <v>3268.84665</v>
      </c>
      <c r="O550" s="5">
        <v>49</v>
      </c>
      <c r="P550" s="21">
        <v>25.84</v>
      </c>
      <c r="Q550" s="5">
        <v>2</v>
      </c>
      <c r="R550" s="5">
        <v>23807.240600000001</v>
      </c>
    </row>
    <row r="551" spans="1:18" ht="21">
      <c r="A551" s="21">
        <v>46.7</v>
      </c>
      <c r="B551" s="21">
        <v>11538.421</v>
      </c>
      <c r="O551" s="5">
        <v>28</v>
      </c>
      <c r="P551" s="21">
        <v>35.435000000000002</v>
      </c>
      <c r="Q551" s="5">
        <v>0</v>
      </c>
      <c r="R551" s="5">
        <v>3268.84665</v>
      </c>
    </row>
    <row r="552" spans="1:18" ht="21">
      <c r="A552" s="21">
        <v>28.594999999999999</v>
      </c>
      <c r="B552" s="21">
        <v>3213.6220499999999</v>
      </c>
      <c r="O552" s="5">
        <v>54</v>
      </c>
      <c r="P552" s="21">
        <v>46.7</v>
      </c>
      <c r="Q552" s="5">
        <v>2</v>
      </c>
      <c r="R552" s="5">
        <v>11538.421</v>
      </c>
    </row>
    <row r="553" spans="1:18" ht="21">
      <c r="A553" s="21">
        <v>46.2</v>
      </c>
      <c r="B553" s="21">
        <v>45863.205000000002</v>
      </c>
      <c r="O553" s="5">
        <v>25</v>
      </c>
      <c r="P553" s="21">
        <v>28.594999999999999</v>
      </c>
      <c r="Q553" s="5">
        <v>0</v>
      </c>
      <c r="R553" s="5">
        <v>3213.6220499999999</v>
      </c>
    </row>
    <row r="554" spans="1:18" ht="21">
      <c r="A554" s="21">
        <v>30.8</v>
      </c>
      <c r="B554" s="21">
        <v>13390.558999999999</v>
      </c>
      <c r="O554" s="5">
        <v>43</v>
      </c>
      <c r="P554" s="21">
        <v>46.2</v>
      </c>
      <c r="Q554" s="5">
        <v>0</v>
      </c>
      <c r="R554" s="5">
        <v>45863.205000000002</v>
      </c>
    </row>
    <row r="555" spans="1:18" ht="21">
      <c r="A555" s="21">
        <v>28.93</v>
      </c>
      <c r="B555" s="21">
        <v>3972.9247</v>
      </c>
      <c r="O555" s="5">
        <v>63</v>
      </c>
      <c r="P555" s="21">
        <v>30.8</v>
      </c>
      <c r="Q555" s="5">
        <v>0</v>
      </c>
      <c r="R555" s="5">
        <v>13390.558999999999</v>
      </c>
    </row>
    <row r="556" spans="1:18" ht="21">
      <c r="A556" s="21">
        <v>21.4</v>
      </c>
      <c r="B556" s="21">
        <v>12957.118</v>
      </c>
      <c r="O556" s="5">
        <v>32</v>
      </c>
      <c r="P556" s="21">
        <v>28.93</v>
      </c>
      <c r="Q556" s="5">
        <v>0</v>
      </c>
      <c r="R556" s="5">
        <v>3972.9247</v>
      </c>
    </row>
    <row r="557" spans="1:18" ht="21">
      <c r="A557" s="21">
        <v>31.73</v>
      </c>
      <c r="B557" s="21">
        <v>11187.6567</v>
      </c>
      <c r="O557" s="5">
        <v>62</v>
      </c>
      <c r="P557" s="21">
        <v>21.4</v>
      </c>
      <c r="Q557" s="5">
        <v>0</v>
      </c>
      <c r="R557" s="5">
        <v>12957.118</v>
      </c>
    </row>
    <row r="558" spans="1:18" ht="21">
      <c r="A558" s="21">
        <v>41.325000000000003</v>
      </c>
      <c r="B558" s="21">
        <v>17878.900679999999</v>
      </c>
      <c r="O558" s="5">
        <v>52</v>
      </c>
      <c r="P558" s="21">
        <v>31.73</v>
      </c>
      <c r="Q558" s="5">
        <v>2</v>
      </c>
      <c r="R558" s="5">
        <v>11187.6567</v>
      </c>
    </row>
    <row r="559" spans="1:18" ht="21">
      <c r="A559" s="21">
        <v>23.8</v>
      </c>
      <c r="B559" s="21">
        <v>3847.674</v>
      </c>
      <c r="O559" s="5">
        <v>25</v>
      </c>
      <c r="P559" s="21">
        <v>41.325000000000003</v>
      </c>
      <c r="Q559" s="5">
        <v>0</v>
      </c>
      <c r="R559" s="5">
        <v>17878.900679999999</v>
      </c>
    </row>
    <row r="560" spans="1:18" ht="21">
      <c r="A560" s="21">
        <v>33.44</v>
      </c>
      <c r="B560" s="21">
        <v>8334.5895999999993</v>
      </c>
      <c r="O560" s="5">
        <v>28</v>
      </c>
      <c r="P560" s="21">
        <v>23.8</v>
      </c>
      <c r="Q560" s="5">
        <v>2</v>
      </c>
      <c r="R560" s="5">
        <v>3847.674</v>
      </c>
    </row>
    <row r="561" spans="1:18" ht="21">
      <c r="A561" s="21">
        <v>34.21</v>
      </c>
      <c r="B561" s="21">
        <v>3935.1799000000001</v>
      </c>
      <c r="O561" s="5">
        <v>46</v>
      </c>
      <c r="P561" s="21">
        <v>33.44</v>
      </c>
      <c r="Q561" s="5">
        <v>1</v>
      </c>
      <c r="R561" s="5">
        <v>8334.5895999999993</v>
      </c>
    </row>
    <row r="562" spans="1:18" ht="21">
      <c r="A562" s="21">
        <v>34.104999999999997</v>
      </c>
      <c r="B562" s="21">
        <v>39983.425949999997</v>
      </c>
      <c r="O562" s="5">
        <v>34</v>
      </c>
      <c r="P562" s="21">
        <v>34.21</v>
      </c>
      <c r="Q562" s="5">
        <v>0</v>
      </c>
      <c r="R562" s="5">
        <v>3935.1799000000001</v>
      </c>
    </row>
    <row r="563" spans="1:18" ht="21">
      <c r="A563" s="21">
        <v>35.53</v>
      </c>
      <c r="B563" s="21">
        <v>1646.4296999999999</v>
      </c>
      <c r="O563" s="5">
        <v>35</v>
      </c>
      <c r="P563" s="21">
        <v>34.104999999999997</v>
      </c>
      <c r="Q563" s="5">
        <v>3</v>
      </c>
      <c r="R563" s="5">
        <v>39983.425949999997</v>
      </c>
    </row>
    <row r="564" spans="1:18" ht="21">
      <c r="A564" s="21">
        <v>19.95</v>
      </c>
      <c r="B564" s="21">
        <v>9193.8384999999998</v>
      </c>
      <c r="O564" s="5">
        <v>19</v>
      </c>
      <c r="P564" s="21">
        <v>35.53</v>
      </c>
      <c r="Q564" s="5">
        <v>0</v>
      </c>
      <c r="R564" s="5">
        <v>1646.4296999999999</v>
      </c>
    </row>
    <row r="565" spans="1:18" ht="21">
      <c r="A565" s="21">
        <v>32.68</v>
      </c>
      <c r="B565" s="21">
        <v>10923.933199999999</v>
      </c>
      <c r="O565" s="5">
        <v>46</v>
      </c>
      <c r="P565" s="21">
        <v>19.95</v>
      </c>
      <c r="Q565" s="5">
        <v>2</v>
      </c>
      <c r="R565" s="5">
        <v>9193.8384999999998</v>
      </c>
    </row>
    <row r="566" spans="1:18" ht="21">
      <c r="A566" s="21">
        <v>30.5</v>
      </c>
      <c r="B566" s="21">
        <v>2494.0219999999999</v>
      </c>
      <c r="O566" s="5">
        <v>54</v>
      </c>
      <c r="P566" s="21">
        <v>32.68</v>
      </c>
      <c r="Q566" s="5">
        <v>0</v>
      </c>
      <c r="R566" s="5">
        <v>10923.933199999999</v>
      </c>
    </row>
    <row r="567" spans="1:18" ht="21">
      <c r="A567" s="21">
        <v>44.77</v>
      </c>
      <c r="B567" s="21">
        <v>9058.7302999999993</v>
      </c>
      <c r="O567" s="5">
        <v>27</v>
      </c>
      <c r="P567" s="21">
        <v>30.5</v>
      </c>
      <c r="Q567" s="5">
        <v>0</v>
      </c>
      <c r="R567" s="5">
        <v>2494.0219999999999</v>
      </c>
    </row>
    <row r="568" spans="1:18" ht="21">
      <c r="A568" s="21">
        <v>32.119999999999997</v>
      </c>
      <c r="B568" s="21">
        <v>2801.2588000000001</v>
      </c>
      <c r="O568" s="5">
        <v>50</v>
      </c>
      <c r="P568" s="21">
        <v>44.77</v>
      </c>
      <c r="Q568" s="5">
        <v>1</v>
      </c>
      <c r="R568" s="5">
        <v>9058.7302999999993</v>
      </c>
    </row>
    <row r="569" spans="1:18" ht="21">
      <c r="A569" s="21">
        <v>30.495000000000001</v>
      </c>
      <c r="B569" s="21">
        <v>2128.4310500000001</v>
      </c>
      <c r="O569" s="5">
        <v>18</v>
      </c>
      <c r="P569" s="21">
        <v>32.119999999999997</v>
      </c>
      <c r="Q569" s="5">
        <v>2</v>
      </c>
      <c r="R569" s="5">
        <v>2801.2588000000001</v>
      </c>
    </row>
    <row r="570" spans="1:18" ht="21">
      <c r="A570" s="21">
        <v>40.564999999999998</v>
      </c>
      <c r="B570" s="21">
        <v>6373.55735</v>
      </c>
      <c r="O570" s="5">
        <v>19</v>
      </c>
      <c r="P570" s="21">
        <v>30.495000000000001</v>
      </c>
      <c r="Q570" s="5">
        <v>0</v>
      </c>
      <c r="R570" s="5">
        <v>2128.4310500000001</v>
      </c>
    </row>
    <row r="571" spans="1:18" ht="21">
      <c r="A571" s="21">
        <v>30.59</v>
      </c>
      <c r="B571" s="21">
        <v>7256.7231000000002</v>
      </c>
      <c r="O571" s="5">
        <v>38</v>
      </c>
      <c r="P571" s="21">
        <v>40.564999999999998</v>
      </c>
      <c r="Q571" s="5">
        <v>1</v>
      </c>
      <c r="R571" s="5">
        <v>6373.55735</v>
      </c>
    </row>
    <row r="572" spans="1:18" ht="21">
      <c r="A572" s="21">
        <v>31.9</v>
      </c>
      <c r="B572" s="21">
        <v>11552.904</v>
      </c>
      <c r="O572" s="5">
        <v>41</v>
      </c>
      <c r="P572" s="21">
        <v>30.59</v>
      </c>
      <c r="Q572" s="5">
        <v>2</v>
      </c>
      <c r="R572" s="5">
        <v>7256.7231000000002</v>
      </c>
    </row>
    <row r="573" spans="1:18" ht="21">
      <c r="A573" s="21">
        <v>40.564999999999998</v>
      </c>
      <c r="B573" s="21">
        <v>45702.022349999999</v>
      </c>
      <c r="O573" s="5">
        <v>49</v>
      </c>
      <c r="P573" s="21">
        <v>31.9</v>
      </c>
      <c r="Q573" s="5">
        <v>5</v>
      </c>
      <c r="R573" s="5">
        <v>11552.904</v>
      </c>
    </row>
    <row r="574" spans="1:18" ht="21">
      <c r="A574" s="21">
        <v>29.1</v>
      </c>
      <c r="B574" s="21">
        <v>3761.2919999999999</v>
      </c>
      <c r="O574" s="5">
        <v>48</v>
      </c>
      <c r="P574" s="21">
        <v>40.564999999999998</v>
      </c>
      <c r="Q574" s="5">
        <v>2</v>
      </c>
      <c r="R574" s="5">
        <v>45702.022349999999</v>
      </c>
    </row>
    <row r="575" spans="1:18" ht="21">
      <c r="A575" s="21">
        <v>37.29</v>
      </c>
      <c r="B575" s="21">
        <v>2219.4450999999999</v>
      </c>
      <c r="O575" s="5">
        <v>31</v>
      </c>
      <c r="P575" s="21">
        <v>29.1</v>
      </c>
      <c r="Q575" s="5">
        <v>0</v>
      </c>
      <c r="R575" s="5">
        <v>3761.2919999999999</v>
      </c>
    </row>
    <row r="576" spans="1:18" ht="21">
      <c r="A576" s="21">
        <v>43.12</v>
      </c>
      <c r="B576" s="21">
        <v>4753.6368000000002</v>
      </c>
      <c r="O576" s="5">
        <v>18</v>
      </c>
      <c r="P576" s="21">
        <v>37.29</v>
      </c>
      <c r="Q576" s="5">
        <v>1</v>
      </c>
      <c r="R576" s="5">
        <v>2219.4450999999999</v>
      </c>
    </row>
    <row r="577" spans="1:18" ht="21">
      <c r="A577" s="21">
        <v>36.86</v>
      </c>
      <c r="B577" s="21">
        <v>31620.001059999999</v>
      </c>
      <c r="O577" s="5">
        <v>30</v>
      </c>
      <c r="P577" s="21">
        <v>43.12</v>
      </c>
      <c r="Q577" s="5">
        <v>2</v>
      </c>
      <c r="R577" s="5">
        <v>4753.6368000000002</v>
      </c>
    </row>
    <row r="578" spans="1:18" ht="21">
      <c r="A578" s="21">
        <v>34.295000000000002</v>
      </c>
      <c r="B578" s="21">
        <v>13224.057049999999</v>
      </c>
      <c r="O578" s="5">
        <v>62</v>
      </c>
      <c r="P578" s="21">
        <v>36.86</v>
      </c>
      <c r="Q578" s="5">
        <v>1</v>
      </c>
      <c r="R578" s="5">
        <v>31620.001059999999</v>
      </c>
    </row>
    <row r="579" spans="1:18" ht="21">
      <c r="A579" s="21">
        <v>27.17</v>
      </c>
      <c r="B579" s="21">
        <v>12222.898300000001</v>
      </c>
      <c r="O579" s="5">
        <v>57</v>
      </c>
      <c r="P579" s="21">
        <v>34.295000000000002</v>
      </c>
      <c r="Q579" s="5">
        <v>2</v>
      </c>
      <c r="R579" s="5">
        <v>13224.057049999999</v>
      </c>
    </row>
    <row r="580" spans="1:18" ht="21">
      <c r="A580" s="21">
        <v>26.84</v>
      </c>
      <c r="B580" s="21">
        <v>1664.9996000000001</v>
      </c>
      <c r="O580" s="5">
        <v>58</v>
      </c>
      <c r="P580" s="21">
        <v>27.17</v>
      </c>
      <c r="Q580" s="5">
        <v>0</v>
      </c>
      <c r="R580" s="5">
        <v>12222.898300000001</v>
      </c>
    </row>
    <row r="581" spans="1:18" ht="21">
      <c r="A581" s="21">
        <v>38.094999999999999</v>
      </c>
      <c r="B581" s="21">
        <v>58571.074480000003</v>
      </c>
      <c r="O581" s="5">
        <v>22</v>
      </c>
      <c r="P581" s="21">
        <v>26.84</v>
      </c>
      <c r="Q581" s="5">
        <v>0</v>
      </c>
      <c r="R581" s="5">
        <v>1664.9996000000001</v>
      </c>
    </row>
    <row r="582" spans="1:18" ht="21">
      <c r="A582" s="21">
        <v>30.2</v>
      </c>
      <c r="B582" s="21">
        <v>9724.5300000000007</v>
      </c>
      <c r="O582" s="5">
        <v>31</v>
      </c>
      <c r="P582" s="21">
        <v>38.094999999999999</v>
      </c>
      <c r="Q582" s="5">
        <v>1</v>
      </c>
      <c r="R582" s="5">
        <v>58571.074480000003</v>
      </c>
    </row>
    <row r="583" spans="1:18" ht="21">
      <c r="A583" s="21">
        <v>23.465</v>
      </c>
      <c r="B583" s="21">
        <v>3206.4913499999998</v>
      </c>
      <c r="O583" s="5">
        <v>52</v>
      </c>
      <c r="P583" s="21">
        <v>30.2</v>
      </c>
      <c r="Q583" s="5">
        <v>1</v>
      </c>
      <c r="R583" s="5">
        <v>9724.5300000000007</v>
      </c>
    </row>
    <row r="584" spans="1:18" ht="21">
      <c r="A584" s="21">
        <v>25.46</v>
      </c>
      <c r="B584" s="21">
        <v>12913.992399999999</v>
      </c>
      <c r="O584" s="5">
        <v>25</v>
      </c>
      <c r="P584" s="21">
        <v>23.465</v>
      </c>
      <c r="Q584" s="5">
        <v>0</v>
      </c>
      <c r="R584" s="5">
        <v>3206.4913499999998</v>
      </c>
    </row>
    <row r="585" spans="1:18" ht="21">
      <c r="A585" s="21">
        <v>30.59</v>
      </c>
      <c r="B585" s="21">
        <v>1639.5631000000001</v>
      </c>
      <c r="O585" s="5">
        <v>59</v>
      </c>
      <c r="P585" s="21">
        <v>25.46</v>
      </c>
      <c r="Q585" s="5">
        <v>1</v>
      </c>
      <c r="R585" s="5">
        <v>12913.992399999999</v>
      </c>
    </row>
    <row r="586" spans="1:18" ht="21">
      <c r="A586" s="21">
        <v>45.43</v>
      </c>
      <c r="B586" s="21">
        <v>6356.2707</v>
      </c>
      <c r="O586" s="5">
        <v>19</v>
      </c>
      <c r="P586" s="21">
        <v>30.59</v>
      </c>
      <c r="Q586" s="5">
        <v>0</v>
      </c>
      <c r="R586" s="5">
        <v>1639.5631000000001</v>
      </c>
    </row>
    <row r="587" spans="1:18" ht="21">
      <c r="A587" s="21">
        <v>23.65</v>
      </c>
      <c r="B587" s="21">
        <v>17626.239509999999</v>
      </c>
      <c r="O587" s="5">
        <v>39</v>
      </c>
      <c r="P587" s="21">
        <v>45.43</v>
      </c>
      <c r="Q587" s="5">
        <v>2</v>
      </c>
      <c r="R587" s="5">
        <v>6356.2707</v>
      </c>
    </row>
    <row r="588" spans="1:18" ht="21">
      <c r="A588" s="21">
        <v>20.7</v>
      </c>
      <c r="B588" s="21">
        <v>1242.816</v>
      </c>
      <c r="O588" s="5">
        <v>32</v>
      </c>
      <c r="P588" s="21">
        <v>23.65</v>
      </c>
      <c r="Q588" s="5">
        <v>1</v>
      </c>
      <c r="R588" s="5">
        <v>17626.239509999999</v>
      </c>
    </row>
    <row r="589" spans="1:18" ht="21">
      <c r="A589" s="21">
        <v>28.27</v>
      </c>
      <c r="B589" s="21">
        <v>4779.6022999999996</v>
      </c>
      <c r="O589" s="5">
        <v>19</v>
      </c>
      <c r="P589" s="21">
        <v>20.7</v>
      </c>
      <c r="Q589" s="5">
        <v>0</v>
      </c>
      <c r="R589" s="5">
        <v>1242.816</v>
      </c>
    </row>
    <row r="590" spans="1:18" ht="21">
      <c r="A590" s="21">
        <v>20.234999999999999</v>
      </c>
      <c r="B590" s="21">
        <v>3861.2096499999998</v>
      </c>
      <c r="O590" s="5">
        <v>33</v>
      </c>
      <c r="P590" s="21">
        <v>28.27</v>
      </c>
      <c r="Q590" s="5">
        <v>1</v>
      </c>
      <c r="R590" s="5">
        <v>4779.6022999999996</v>
      </c>
    </row>
    <row r="591" spans="1:18" ht="21">
      <c r="A591" s="21">
        <v>30.21</v>
      </c>
      <c r="B591" s="21">
        <v>43943.876100000001</v>
      </c>
      <c r="O591" s="5">
        <v>21</v>
      </c>
      <c r="P591" s="21">
        <v>20.234999999999999</v>
      </c>
      <c r="Q591" s="5">
        <v>3</v>
      </c>
      <c r="R591" s="5">
        <v>3861.2096499999998</v>
      </c>
    </row>
    <row r="592" spans="1:18" ht="21">
      <c r="A592" s="21">
        <v>35.909999999999997</v>
      </c>
      <c r="B592" s="21">
        <v>13635.6379</v>
      </c>
      <c r="O592" s="5">
        <v>34</v>
      </c>
      <c r="P592" s="21">
        <v>30.21</v>
      </c>
      <c r="Q592" s="5">
        <v>1</v>
      </c>
      <c r="R592" s="5">
        <v>43943.876100000001</v>
      </c>
    </row>
    <row r="593" spans="1:18" ht="21">
      <c r="A593" s="21">
        <v>30.69</v>
      </c>
      <c r="B593" s="21">
        <v>5976.8311000000003</v>
      </c>
      <c r="O593" s="5">
        <v>61</v>
      </c>
      <c r="P593" s="21">
        <v>35.909999999999997</v>
      </c>
      <c r="Q593" s="5">
        <v>0</v>
      </c>
      <c r="R593" s="5">
        <v>13635.6379</v>
      </c>
    </row>
    <row r="594" spans="1:18" ht="21">
      <c r="A594" s="21">
        <v>29</v>
      </c>
      <c r="B594" s="21">
        <v>11842.441999999999</v>
      </c>
      <c r="O594" s="5">
        <v>38</v>
      </c>
      <c r="P594" s="21">
        <v>30.69</v>
      </c>
      <c r="Q594" s="5">
        <v>1</v>
      </c>
      <c r="R594" s="5">
        <v>5976.8311000000003</v>
      </c>
    </row>
    <row r="595" spans="1:18" ht="21">
      <c r="A595" s="21">
        <v>19.57</v>
      </c>
      <c r="B595" s="21">
        <v>8428.0692999999992</v>
      </c>
      <c r="O595" s="5">
        <v>58</v>
      </c>
      <c r="P595" s="21">
        <v>29</v>
      </c>
      <c r="Q595" s="5">
        <v>0</v>
      </c>
      <c r="R595" s="5">
        <v>11842.441999999999</v>
      </c>
    </row>
    <row r="596" spans="1:18" ht="21">
      <c r="A596" s="21">
        <v>31.13</v>
      </c>
      <c r="B596" s="21">
        <v>2566.4706999999999</v>
      </c>
      <c r="O596" s="5">
        <v>47</v>
      </c>
      <c r="P596" s="21">
        <v>19.57</v>
      </c>
      <c r="Q596" s="5">
        <v>1</v>
      </c>
      <c r="R596" s="5">
        <v>8428.0692999999992</v>
      </c>
    </row>
    <row r="597" spans="1:18" ht="21">
      <c r="A597" s="21">
        <v>21.85</v>
      </c>
      <c r="B597" s="21">
        <v>15359.104499999999</v>
      </c>
      <c r="O597" s="5">
        <v>20</v>
      </c>
      <c r="P597" s="21">
        <v>31.13</v>
      </c>
      <c r="Q597" s="5">
        <v>2</v>
      </c>
      <c r="R597" s="5">
        <v>2566.4706999999999</v>
      </c>
    </row>
    <row r="598" spans="1:18" ht="21">
      <c r="A598" s="21">
        <v>40.26</v>
      </c>
      <c r="B598" s="21">
        <v>5709.1643999999997</v>
      </c>
      <c r="O598" s="5">
        <v>21</v>
      </c>
      <c r="P598" s="21">
        <v>21.85</v>
      </c>
      <c r="Q598" s="5">
        <v>1</v>
      </c>
      <c r="R598" s="5">
        <v>15359.104499999999</v>
      </c>
    </row>
    <row r="599" spans="1:18" ht="21">
      <c r="A599" s="21">
        <v>33.725000000000001</v>
      </c>
      <c r="B599" s="21">
        <v>8823.9857499999998</v>
      </c>
      <c r="O599" s="5">
        <v>41</v>
      </c>
      <c r="P599" s="21">
        <v>40.26</v>
      </c>
      <c r="Q599" s="5">
        <v>0</v>
      </c>
      <c r="R599" s="5">
        <v>5709.1643999999997</v>
      </c>
    </row>
    <row r="600" spans="1:18" ht="21">
      <c r="A600" s="21">
        <v>29.48</v>
      </c>
      <c r="B600" s="21">
        <v>7640.3091999999997</v>
      </c>
      <c r="O600" s="5">
        <v>46</v>
      </c>
      <c r="P600" s="21">
        <v>33.725000000000001</v>
      </c>
      <c r="Q600" s="5">
        <v>1</v>
      </c>
      <c r="R600" s="5">
        <v>8823.9857499999998</v>
      </c>
    </row>
    <row r="601" spans="1:18" ht="21">
      <c r="A601" s="21">
        <v>33.25</v>
      </c>
      <c r="B601" s="21">
        <v>5594.8455000000004</v>
      </c>
      <c r="O601" s="5">
        <v>42</v>
      </c>
      <c r="P601" s="21">
        <v>29.48</v>
      </c>
      <c r="Q601" s="5">
        <v>2</v>
      </c>
      <c r="R601" s="5">
        <v>7640.3091999999997</v>
      </c>
    </row>
    <row r="602" spans="1:18" ht="21">
      <c r="A602" s="21">
        <v>32.6</v>
      </c>
      <c r="B602" s="21">
        <v>7441.5010000000002</v>
      </c>
      <c r="O602" s="5">
        <v>34</v>
      </c>
      <c r="P602" s="21">
        <v>33.25</v>
      </c>
      <c r="Q602" s="5">
        <v>1</v>
      </c>
      <c r="R602" s="5">
        <v>5594.8455000000004</v>
      </c>
    </row>
    <row r="603" spans="1:18" ht="21">
      <c r="A603" s="21">
        <v>37.524999999999999</v>
      </c>
      <c r="B603" s="21">
        <v>33471.971890000001</v>
      </c>
      <c r="O603" s="5">
        <v>43</v>
      </c>
      <c r="P603" s="21">
        <v>32.6</v>
      </c>
      <c r="Q603" s="5">
        <v>2</v>
      </c>
      <c r="R603" s="5">
        <v>7441.5010000000002</v>
      </c>
    </row>
    <row r="604" spans="1:18" ht="21">
      <c r="A604" s="21">
        <v>39.159999999999997</v>
      </c>
      <c r="B604" s="21">
        <v>1633.0444</v>
      </c>
      <c r="O604" s="5">
        <v>52</v>
      </c>
      <c r="P604" s="21">
        <v>37.524999999999999</v>
      </c>
      <c r="Q604" s="5">
        <v>2</v>
      </c>
      <c r="R604" s="5">
        <v>33471.971890000001</v>
      </c>
    </row>
    <row r="605" spans="1:18" ht="21">
      <c r="A605" s="21">
        <v>31.635000000000002</v>
      </c>
      <c r="B605" s="21">
        <v>9174.1356500000002</v>
      </c>
      <c r="O605" s="5">
        <v>18</v>
      </c>
      <c r="P605" s="21">
        <v>39.159999999999997</v>
      </c>
      <c r="Q605" s="5">
        <v>0</v>
      </c>
      <c r="R605" s="5">
        <v>1633.0444</v>
      </c>
    </row>
    <row r="606" spans="1:18" ht="21">
      <c r="A606" s="21">
        <v>25.3</v>
      </c>
      <c r="B606" s="21">
        <v>11070.535</v>
      </c>
      <c r="O606" s="5">
        <v>51</v>
      </c>
      <c r="P606" s="21">
        <v>31.635000000000002</v>
      </c>
      <c r="Q606" s="5">
        <v>0</v>
      </c>
      <c r="R606" s="5">
        <v>9174.1356500000002</v>
      </c>
    </row>
    <row r="607" spans="1:18" ht="21">
      <c r="A607" s="21">
        <v>39.049999999999997</v>
      </c>
      <c r="B607" s="21">
        <v>16085.127500000001</v>
      </c>
      <c r="O607" s="5">
        <v>56</v>
      </c>
      <c r="P607" s="21">
        <v>25.3</v>
      </c>
      <c r="Q607" s="5">
        <v>0</v>
      </c>
      <c r="R607" s="5">
        <v>11070.535</v>
      </c>
    </row>
    <row r="608" spans="1:18" ht="21">
      <c r="A608" s="21">
        <v>28.31</v>
      </c>
      <c r="B608" s="21">
        <v>17468.983899999999</v>
      </c>
      <c r="O608" s="5">
        <v>64</v>
      </c>
      <c r="P608" s="21">
        <v>39.049999999999997</v>
      </c>
      <c r="Q608" s="5">
        <v>3</v>
      </c>
      <c r="R608" s="5">
        <v>16085.127500000001</v>
      </c>
    </row>
    <row r="609" spans="1:18" ht="21">
      <c r="A609" s="21">
        <v>34.1</v>
      </c>
      <c r="B609" s="21">
        <v>9283.5619999999999</v>
      </c>
      <c r="O609" s="5">
        <v>19</v>
      </c>
      <c r="P609" s="21">
        <v>28.31</v>
      </c>
      <c r="Q609" s="5">
        <v>0</v>
      </c>
      <c r="R609" s="5">
        <v>17468.983899999999</v>
      </c>
    </row>
    <row r="610" spans="1:18" ht="21">
      <c r="A610" s="21">
        <v>25.175000000000001</v>
      </c>
      <c r="B610" s="21">
        <v>3558.6202499999999</v>
      </c>
      <c r="O610" s="5">
        <v>51</v>
      </c>
      <c r="P610" s="21">
        <v>34.1</v>
      </c>
      <c r="Q610" s="5">
        <v>0</v>
      </c>
      <c r="R610" s="5">
        <v>9283.5619999999999</v>
      </c>
    </row>
    <row r="611" spans="1:18" ht="21">
      <c r="A611" s="21">
        <v>23.655000000000001</v>
      </c>
      <c r="B611" s="21">
        <v>25678.778450000002</v>
      </c>
      <c r="O611" s="5">
        <v>27</v>
      </c>
      <c r="P611" s="21">
        <v>25.175000000000001</v>
      </c>
      <c r="Q611" s="5">
        <v>0</v>
      </c>
      <c r="R611" s="5">
        <v>3558.6202499999999</v>
      </c>
    </row>
    <row r="612" spans="1:18" ht="21">
      <c r="A612" s="21">
        <v>26.98</v>
      </c>
      <c r="B612" s="21">
        <v>4435.0941999999995</v>
      </c>
      <c r="O612" s="5">
        <v>59</v>
      </c>
      <c r="P612" s="21">
        <v>23.655000000000001</v>
      </c>
      <c r="Q612" s="5">
        <v>0</v>
      </c>
      <c r="R612" s="5">
        <v>25678.778450000002</v>
      </c>
    </row>
    <row r="613" spans="1:18" ht="21">
      <c r="A613" s="21">
        <v>37.799999999999997</v>
      </c>
      <c r="B613" s="21">
        <v>39241.442000000003</v>
      </c>
      <c r="O613" s="5">
        <v>28</v>
      </c>
      <c r="P613" s="21">
        <v>26.98</v>
      </c>
      <c r="Q613" s="5">
        <v>2</v>
      </c>
      <c r="R613" s="5">
        <v>4435.0941999999995</v>
      </c>
    </row>
    <row r="614" spans="1:18" ht="21">
      <c r="A614" s="21">
        <v>29.37</v>
      </c>
      <c r="B614" s="21">
        <v>8547.6913000000004</v>
      </c>
      <c r="O614" s="5">
        <v>30</v>
      </c>
      <c r="P614" s="21">
        <v>37.799999999999997</v>
      </c>
      <c r="Q614" s="5">
        <v>2</v>
      </c>
      <c r="R614" s="5">
        <v>39241.442000000003</v>
      </c>
    </row>
    <row r="615" spans="1:18" ht="21">
      <c r="A615" s="21">
        <v>34.799999999999997</v>
      </c>
      <c r="B615" s="21">
        <v>6571.5439999999999</v>
      </c>
      <c r="O615" s="5">
        <v>47</v>
      </c>
      <c r="P615" s="21">
        <v>29.37</v>
      </c>
      <c r="Q615" s="5">
        <v>1</v>
      </c>
      <c r="R615" s="5">
        <v>8547.6913000000004</v>
      </c>
    </row>
    <row r="616" spans="1:18" ht="21">
      <c r="A616" s="21">
        <v>33.155000000000001</v>
      </c>
      <c r="B616" s="21">
        <v>2207.6974500000001</v>
      </c>
      <c r="O616" s="5">
        <v>38</v>
      </c>
      <c r="P616" s="21">
        <v>34.799999999999997</v>
      </c>
      <c r="Q616" s="5">
        <v>2</v>
      </c>
      <c r="R616" s="5">
        <v>6571.5439999999999</v>
      </c>
    </row>
    <row r="617" spans="1:18" ht="21">
      <c r="A617" s="21">
        <v>19</v>
      </c>
      <c r="B617" s="21">
        <v>6753.0379999999996</v>
      </c>
      <c r="O617" s="5">
        <v>18</v>
      </c>
      <c r="P617" s="21">
        <v>33.155000000000001</v>
      </c>
      <c r="Q617" s="5">
        <v>0</v>
      </c>
      <c r="R617" s="5">
        <v>2207.6974500000001</v>
      </c>
    </row>
    <row r="618" spans="1:18" ht="21">
      <c r="A618" s="21">
        <v>33</v>
      </c>
      <c r="B618" s="21">
        <v>1880.07</v>
      </c>
      <c r="O618" s="5">
        <v>34</v>
      </c>
      <c r="P618" s="21">
        <v>19</v>
      </c>
      <c r="Q618" s="5">
        <v>3</v>
      </c>
      <c r="R618" s="5">
        <v>6753.0379999999996</v>
      </c>
    </row>
    <row r="619" spans="1:18" ht="21">
      <c r="A619" s="21">
        <v>36.630000000000003</v>
      </c>
      <c r="B619" s="21">
        <v>42969.852700000003</v>
      </c>
      <c r="O619" s="5">
        <v>20</v>
      </c>
      <c r="P619" s="21">
        <v>33</v>
      </c>
      <c r="Q619" s="5">
        <v>0</v>
      </c>
      <c r="R619" s="5">
        <v>1880.07</v>
      </c>
    </row>
    <row r="620" spans="1:18" ht="21">
      <c r="A620" s="21">
        <v>28.594999999999999</v>
      </c>
      <c r="B620" s="21">
        <v>11658.11505</v>
      </c>
      <c r="O620" s="5">
        <v>47</v>
      </c>
      <c r="P620" s="21">
        <v>36.630000000000003</v>
      </c>
      <c r="Q620" s="5">
        <v>1</v>
      </c>
      <c r="R620" s="5">
        <v>42969.852700000003</v>
      </c>
    </row>
    <row r="621" spans="1:18" ht="21">
      <c r="A621" s="21">
        <v>25.6</v>
      </c>
      <c r="B621" s="21">
        <v>23306.546999999999</v>
      </c>
      <c r="O621" s="5">
        <v>56</v>
      </c>
      <c r="P621" s="21">
        <v>28.594999999999999</v>
      </c>
      <c r="Q621" s="5">
        <v>0</v>
      </c>
      <c r="R621" s="5">
        <v>11658.11505</v>
      </c>
    </row>
    <row r="622" spans="1:18" ht="21">
      <c r="A622" s="21">
        <v>33.11</v>
      </c>
      <c r="B622" s="21">
        <v>34439.855900000002</v>
      </c>
      <c r="O622" s="5">
        <v>49</v>
      </c>
      <c r="P622" s="21">
        <v>25.6</v>
      </c>
      <c r="Q622" s="5">
        <v>2</v>
      </c>
      <c r="R622" s="5">
        <v>23306.546999999999</v>
      </c>
    </row>
    <row r="623" spans="1:18" ht="21">
      <c r="A623" s="21">
        <v>37.1</v>
      </c>
      <c r="B623" s="21">
        <v>10713.644</v>
      </c>
      <c r="O623" s="5">
        <v>19</v>
      </c>
      <c r="P623" s="21">
        <v>33.11</v>
      </c>
      <c r="Q623" s="5">
        <v>0</v>
      </c>
      <c r="R623" s="5">
        <v>34439.855900000002</v>
      </c>
    </row>
    <row r="624" spans="1:18" ht="21">
      <c r="A624" s="21">
        <v>31.4</v>
      </c>
      <c r="B624" s="21">
        <v>3659.346</v>
      </c>
      <c r="O624" s="5">
        <v>55</v>
      </c>
      <c r="P624" s="21">
        <v>37.1</v>
      </c>
      <c r="Q624" s="5">
        <v>0</v>
      </c>
      <c r="R624" s="5">
        <v>10713.644</v>
      </c>
    </row>
    <row r="625" spans="1:18" ht="21">
      <c r="A625" s="21">
        <v>34.1</v>
      </c>
      <c r="B625" s="21">
        <v>40182.245999999999</v>
      </c>
      <c r="O625" s="5">
        <v>30</v>
      </c>
      <c r="P625" s="21">
        <v>31.4</v>
      </c>
      <c r="Q625" s="5">
        <v>1</v>
      </c>
      <c r="R625" s="5">
        <v>3659.346</v>
      </c>
    </row>
    <row r="626" spans="1:18" ht="21">
      <c r="A626" s="21">
        <v>21.3</v>
      </c>
      <c r="B626" s="21">
        <v>9182.17</v>
      </c>
      <c r="O626" s="5">
        <v>37</v>
      </c>
      <c r="P626" s="21">
        <v>34.1</v>
      </c>
      <c r="Q626" s="5">
        <v>4</v>
      </c>
      <c r="R626" s="5">
        <v>40182.245999999999</v>
      </c>
    </row>
    <row r="627" spans="1:18" ht="21">
      <c r="A627" s="21">
        <v>33.534999999999997</v>
      </c>
      <c r="B627" s="21">
        <v>34617.840649999998</v>
      </c>
      <c r="O627" s="5">
        <v>49</v>
      </c>
      <c r="P627" s="21">
        <v>21.3</v>
      </c>
      <c r="Q627" s="5">
        <v>1</v>
      </c>
      <c r="R627" s="5">
        <v>9182.17</v>
      </c>
    </row>
    <row r="628" spans="1:18" ht="21">
      <c r="A628" s="21">
        <v>28.785</v>
      </c>
      <c r="B628" s="21">
        <v>12129.614149999999</v>
      </c>
      <c r="O628" s="5">
        <v>18</v>
      </c>
      <c r="P628" s="21">
        <v>33.534999999999997</v>
      </c>
      <c r="Q628" s="5">
        <v>0</v>
      </c>
      <c r="R628" s="5">
        <v>34617.840649999998</v>
      </c>
    </row>
    <row r="629" spans="1:18" ht="21">
      <c r="A629" s="21">
        <v>26.03</v>
      </c>
      <c r="B629" s="21">
        <v>3736.4647</v>
      </c>
      <c r="O629" s="5">
        <v>59</v>
      </c>
      <c r="P629" s="21">
        <v>28.785</v>
      </c>
      <c r="Q629" s="5">
        <v>0</v>
      </c>
      <c r="R629" s="5">
        <v>12129.614149999999</v>
      </c>
    </row>
    <row r="630" spans="1:18" ht="21">
      <c r="A630" s="21">
        <v>28.88</v>
      </c>
      <c r="B630" s="21">
        <v>6748.5911999999998</v>
      </c>
      <c r="O630" s="5">
        <v>29</v>
      </c>
      <c r="P630" s="21">
        <v>26.03</v>
      </c>
      <c r="Q630" s="5">
        <v>0</v>
      </c>
      <c r="R630" s="5">
        <v>3736.4647</v>
      </c>
    </row>
    <row r="631" spans="1:18" ht="21">
      <c r="A631" s="21">
        <v>42.46</v>
      </c>
      <c r="B631" s="21">
        <v>11326.71487</v>
      </c>
      <c r="O631" s="5">
        <v>36</v>
      </c>
      <c r="P631" s="21">
        <v>28.88</v>
      </c>
      <c r="Q631" s="5">
        <v>3</v>
      </c>
      <c r="R631" s="5">
        <v>6748.5911999999998</v>
      </c>
    </row>
    <row r="632" spans="1:18" ht="21">
      <c r="A632" s="21">
        <v>38</v>
      </c>
      <c r="B632" s="21">
        <v>11365.951999999999</v>
      </c>
      <c r="O632" s="5">
        <v>33</v>
      </c>
      <c r="P632" s="21">
        <v>42.46</v>
      </c>
      <c r="Q632" s="5">
        <v>1</v>
      </c>
      <c r="R632" s="5">
        <v>11326.71487</v>
      </c>
    </row>
    <row r="633" spans="1:18" ht="21">
      <c r="A633" s="21">
        <v>38.950000000000003</v>
      </c>
      <c r="B633" s="21">
        <v>42983.458500000001</v>
      </c>
      <c r="O633" s="5">
        <v>58</v>
      </c>
      <c r="P633" s="21">
        <v>38</v>
      </c>
      <c r="Q633" s="5">
        <v>0</v>
      </c>
      <c r="R633" s="5">
        <v>11365.951999999999</v>
      </c>
    </row>
    <row r="634" spans="1:18" ht="21">
      <c r="A634" s="21">
        <v>36.1</v>
      </c>
      <c r="B634" s="21">
        <v>10085.846</v>
      </c>
      <c r="O634" s="5">
        <v>44</v>
      </c>
      <c r="P634" s="21">
        <v>38.950000000000003</v>
      </c>
      <c r="Q634" s="5">
        <v>0</v>
      </c>
      <c r="R634" s="5">
        <v>42983.458500000001</v>
      </c>
    </row>
    <row r="635" spans="1:18" ht="21">
      <c r="A635" s="21">
        <v>29.3</v>
      </c>
      <c r="B635" s="21">
        <v>1977.8150000000001</v>
      </c>
      <c r="O635" s="5">
        <v>53</v>
      </c>
      <c r="P635" s="21">
        <v>36.1</v>
      </c>
      <c r="Q635" s="5">
        <v>1</v>
      </c>
      <c r="R635" s="5">
        <v>10085.846</v>
      </c>
    </row>
    <row r="636" spans="1:18" ht="21">
      <c r="A636" s="21">
        <v>35.53</v>
      </c>
      <c r="B636" s="21">
        <v>3366.6696999999999</v>
      </c>
      <c r="O636" s="5">
        <v>24</v>
      </c>
      <c r="P636" s="21">
        <v>29.3</v>
      </c>
      <c r="Q636" s="5">
        <v>0</v>
      </c>
      <c r="R636" s="5">
        <v>1977.8150000000001</v>
      </c>
    </row>
    <row r="637" spans="1:18" ht="21">
      <c r="A637" s="21">
        <v>22.704999999999998</v>
      </c>
      <c r="B637" s="21">
        <v>7173.35995</v>
      </c>
      <c r="O637" s="5">
        <v>29</v>
      </c>
      <c r="P637" s="21">
        <v>35.53</v>
      </c>
      <c r="Q637" s="5">
        <v>0</v>
      </c>
      <c r="R637" s="5">
        <v>3366.6696999999999</v>
      </c>
    </row>
    <row r="638" spans="1:18" ht="21">
      <c r="A638" s="21">
        <v>39.700000000000003</v>
      </c>
      <c r="B638" s="21">
        <v>9391.3459999999995</v>
      </c>
      <c r="O638" s="5">
        <v>40</v>
      </c>
      <c r="P638" s="21">
        <v>22.704999999999998</v>
      </c>
      <c r="Q638" s="5">
        <v>2</v>
      </c>
      <c r="R638" s="5">
        <v>7173.35995</v>
      </c>
    </row>
    <row r="639" spans="1:18" ht="21">
      <c r="A639" s="21">
        <v>38.19</v>
      </c>
      <c r="B639" s="21">
        <v>14410.9321</v>
      </c>
      <c r="O639" s="5">
        <v>51</v>
      </c>
      <c r="P639" s="21">
        <v>39.700000000000003</v>
      </c>
      <c r="Q639" s="5">
        <v>1</v>
      </c>
      <c r="R639" s="5">
        <v>9391.3459999999995</v>
      </c>
    </row>
    <row r="640" spans="1:18" ht="21">
      <c r="A640" s="21">
        <v>24.51</v>
      </c>
      <c r="B640" s="21">
        <v>2709.1118999999999</v>
      </c>
      <c r="O640" s="5">
        <v>64</v>
      </c>
      <c r="P640" s="21">
        <v>38.19</v>
      </c>
      <c r="Q640" s="5">
        <v>0</v>
      </c>
      <c r="R640" s="5">
        <v>14410.9321</v>
      </c>
    </row>
    <row r="641" spans="1:18" ht="21">
      <c r="A641" s="21">
        <v>38.094999999999999</v>
      </c>
      <c r="B641" s="21">
        <v>24915.046259999999</v>
      </c>
      <c r="O641" s="5">
        <v>19</v>
      </c>
      <c r="P641" s="21">
        <v>24.51</v>
      </c>
      <c r="Q641" s="5">
        <v>1</v>
      </c>
      <c r="R641" s="5">
        <v>2709.1118999999999</v>
      </c>
    </row>
    <row r="642" spans="1:18" ht="21">
      <c r="A642" s="21">
        <v>26.41</v>
      </c>
      <c r="B642" s="21">
        <v>20149.322899999999</v>
      </c>
      <c r="O642" s="5">
        <v>35</v>
      </c>
      <c r="P642" s="21">
        <v>38.094999999999999</v>
      </c>
      <c r="Q642" s="5">
        <v>2</v>
      </c>
      <c r="R642" s="5">
        <v>24915.046259999999</v>
      </c>
    </row>
    <row r="643" spans="1:18" ht="21">
      <c r="A643" s="21">
        <v>33.659999999999997</v>
      </c>
      <c r="B643" s="21">
        <v>12949.1554</v>
      </c>
      <c r="O643" s="5">
        <v>39</v>
      </c>
      <c r="P643" s="21">
        <v>26.41</v>
      </c>
      <c r="Q643" s="5">
        <v>0</v>
      </c>
      <c r="R643" s="5">
        <v>20149.322899999999</v>
      </c>
    </row>
    <row r="644" spans="1:18" ht="21">
      <c r="A644" s="21">
        <v>42.4</v>
      </c>
      <c r="B644" s="21">
        <v>6666.2430000000004</v>
      </c>
      <c r="O644" s="5">
        <v>56</v>
      </c>
      <c r="P644" s="21">
        <v>33.659999999999997</v>
      </c>
      <c r="Q644" s="5">
        <v>4</v>
      </c>
      <c r="R644" s="5">
        <v>12949.1554</v>
      </c>
    </row>
    <row r="645" spans="1:18" ht="21">
      <c r="A645" s="21">
        <v>28.31</v>
      </c>
      <c r="B645" s="21">
        <v>32787.458590000002</v>
      </c>
      <c r="O645" s="5">
        <v>33</v>
      </c>
      <c r="P645" s="21">
        <v>42.4</v>
      </c>
      <c r="Q645" s="5">
        <v>5</v>
      </c>
      <c r="R645" s="5">
        <v>6666.2430000000004</v>
      </c>
    </row>
    <row r="646" spans="1:18" ht="21">
      <c r="A646" s="21">
        <v>33.914999999999999</v>
      </c>
      <c r="B646" s="21">
        <v>13143.86485</v>
      </c>
      <c r="O646" s="5">
        <v>42</v>
      </c>
      <c r="P646" s="21">
        <v>28.31</v>
      </c>
      <c r="Q646" s="5">
        <v>3</v>
      </c>
      <c r="R646" s="5">
        <v>32787.458590000002</v>
      </c>
    </row>
    <row r="647" spans="1:18" ht="21">
      <c r="A647" s="21">
        <v>34.96</v>
      </c>
      <c r="B647" s="21">
        <v>4466.6214</v>
      </c>
      <c r="O647" s="5">
        <v>61</v>
      </c>
      <c r="P647" s="21">
        <v>33.914999999999999</v>
      </c>
      <c r="Q647" s="5">
        <v>0</v>
      </c>
      <c r="R647" s="5">
        <v>13143.86485</v>
      </c>
    </row>
    <row r="648" spans="1:18" ht="21">
      <c r="A648" s="21">
        <v>35.31</v>
      </c>
      <c r="B648" s="21">
        <v>18806.145469999999</v>
      </c>
      <c r="O648" s="5">
        <v>23</v>
      </c>
      <c r="P648" s="21">
        <v>34.96</v>
      </c>
      <c r="Q648" s="5">
        <v>3</v>
      </c>
      <c r="R648" s="5">
        <v>4466.6214</v>
      </c>
    </row>
    <row r="649" spans="1:18" ht="21">
      <c r="A649" s="21">
        <v>30.78</v>
      </c>
      <c r="B649" s="21">
        <v>10141.136200000001</v>
      </c>
      <c r="O649" s="5">
        <v>43</v>
      </c>
      <c r="P649" s="21">
        <v>35.31</v>
      </c>
      <c r="Q649" s="5">
        <v>2</v>
      </c>
      <c r="R649" s="5">
        <v>18806.145469999999</v>
      </c>
    </row>
    <row r="650" spans="1:18" ht="21">
      <c r="A650" s="21">
        <v>26.22</v>
      </c>
      <c r="B650" s="21">
        <v>6123.5688</v>
      </c>
      <c r="O650" s="5">
        <v>48</v>
      </c>
      <c r="P650" s="21">
        <v>30.78</v>
      </c>
      <c r="Q650" s="5">
        <v>3</v>
      </c>
      <c r="R650" s="5">
        <v>10141.136200000001</v>
      </c>
    </row>
    <row r="651" spans="1:18" ht="21">
      <c r="A651" s="21">
        <v>23.37</v>
      </c>
      <c r="B651" s="21">
        <v>8252.2842999999993</v>
      </c>
      <c r="O651" s="5">
        <v>39</v>
      </c>
      <c r="P651" s="21">
        <v>26.22</v>
      </c>
      <c r="Q651" s="5">
        <v>1</v>
      </c>
      <c r="R651" s="5">
        <v>6123.5688</v>
      </c>
    </row>
    <row r="652" spans="1:18" ht="21">
      <c r="A652" s="21">
        <v>28.5</v>
      </c>
      <c r="B652" s="21">
        <v>1712.2270000000001</v>
      </c>
      <c r="O652" s="5">
        <v>40</v>
      </c>
      <c r="P652" s="21">
        <v>23.37</v>
      </c>
      <c r="Q652" s="5">
        <v>3</v>
      </c>
      <c r="R652" s="5">
        <v>8252.2842999999993</v>
      </c>
    </row>
    <row r="653" spans="1:18" ht="21">
      <c r="A653" s="21">
        <v>32.965000000000003</v>
      </c>
      <c r="B653" s="21">
        <v>12430.95335</v>
      </c>
      <c r="O653" s="5">
        <v>18</v>
      </c>
      <c r="P653" s="21">
        <v>28.5</v>
      </c>
      <c r="Q653" s="5">
        <v>0</v>
      </c>
      <c r="R653" s="5">
        <v>1712.2270000000001</v>
      </c>
    </row>
    <row r="654" spans="1:18" ht="21">
      <c r="A654" s="21">
        <v>42.68</v>
      </c>
      <c r="B654" s="21">
        <v>9800.8881999999994</v>
      </c>
      <c r="O654" s="5">
        <v>58</v>
      </c>
      <c r="P654" s="21">
        <v>32.965000000000003</v>
      </c>
      <c r="Q654" s="5">
        <v>0</v>
      </c>
      <c r="R654" s="5">
        <v>12430.95335</v>
      </c>
    </row>
    <row r="655" spans="1:18" ht="21">
      <c r="A655" s="21">
        <v>39.6</v>
      </c>
      <c r="B655" s="21">
        <v>10579.710999999999</v>
      </c>
      <c r="O655" s="5">
        <v>49</v>
      </c>
      <c r="P655" s="21">
        <v>42.68</v>
      </c>
      <c r="Q655" s="5">
        <v>2</v>
      </c>
      <c r="R655" s="5">
        <v>9800.8881999999994</v>
      </c>
    </row>
    <row r="656" spans="1:18" ht="21">
      <c r="A656" s="21">
        <v>31.13</v>
      </c>
      <c r="B656" s="21">
        <v>8280.6226999999999</v>
      </c>
      <c r="O656" s="5">
        <v>53</v>
      </c>
      <c r="P656" s="21">
        <v>39.6</v>
      </c>
      <c r="Q656" s="5">
        <v>1</v>
      </c>
      <c r="R656" s="5">
        <v>10579.710999999999</v>
      </c>
    </row>
    <row r="657" spans="1:18" ht="21">
      <c r="A657" s="21">
        <v>36.299999999999997</v>
      </c>
      <c r="B657" s="21">
        <v>8527.5319999999992</v>
      </c>
      <c r="O657" s="5">
        <v>48</v>
      </c>
      <c r="P657" s="21">
        <v>31.13</v>
      </c>
      <c r="Q657" s="5">
        <v>0</v>
      </c>
      <c r="R657" s="5">
        <v>8280.6226999999999</v>
      </c>
    </row>
    <row r="658" spans="1:18" ht="21">
      <c r="A658" s="21">
        <v>35.200000000000003</v>
      </c>
      <c r="B658" s="21">
        <v>12244.531000000001</v>
      </c>
      <c r="O658" s="5">
        <v>45</v>
      </c>
      <c r="P658" s="21">
        <v>36.299999999999997</v>
      </c>
      <c r="Q658" s="5">
        <v>2</v>
      </c>
      <c r="R658" s="5">
        <v>8527.5319999999992</v>
      </c>
    </row>
    <row r="659" spans="1:18" ht="21">
      <c r="A659" s="21">
        <v>25.3</v>
      </c>
      <c r="B659" s="21">
        <v>24667.419000000002</v>
      </c>
      <c r="O659" s="5">
        <v>59</v>
      </c>
      <c r="P659" s="21">
        <v>35.200000000000003</v>
      </c>
      <c r="Q659" s="5">
        <v>0</v>
      </c>
      <c r="R659" s="5">
        <v>12244.531000000001</v>
      </c>
    </row>
    <row r="660" spans="1:18" ht="21">
      <c r="A660" s="21">
        <v>42.4</v>
      </c>
      <c r="B660" s="21">
        <v>3410.3240000000001</v>
      </c>
      <c r="O660" s="5">
        <v>52</v>
      </c>
      <c r="P660" s="21">
        <v>25.3</v>
      </c>
      <c r="Q660" s="5">
        <v>2</v>
      </c>
      <c r="R660" s="5">
        <v>24667.419000000002</v>
      </c>
    </row>
    <row r="661" spans="1:18" ht="21">
      <c r="A661" s="21">
        <v>33.155000000000001</v>
      </c>
      <c r="B661" s="21">
        <v>4058.71245</v>
      </c>
      <c r="O661" s="5">
        <v>26</v>
      </c>
      <c r="P661" s="21">
        <v>42.4</v>
      </c>
      <c r="Q661" s="5">
        <v>1</v>
      </c>
      <c r="R661" s="5">
        <v>3410.3240000000001</v>
      </c>
    </row>
    <row r="662" spans="1:18" ht="21">
      <c r="A662" s="21">
        <v>35.909999999999997</v>
      </c>
      <c r="B662" s="21">
        <v>26392.260289999998</v>
      </c>
      <c r="O662" s="5">
        <v>27</v>
      </c>
      <c r="P662" s="21">
        <v>33.155000000000001</v>
      </c>
      <c r="Q662" s="5">
        <v>2</v>
      </c>
      <c r="R662" s="5">
        <v>4058.71245</v>
      </c>
    </row>
    <row r="663" spans="1:18" ht="21">
      <c r="A663" s="21">
        <v>28.785</v>
      </c>
      <c r="B663" s="21">
        <v>14394.398150000001</v>
      </c>
      <c r="O663" s="5">
        <v>48</v>
      </c>
      <c r="P663" s="21">
        <v>35.909999999999997</v>
      </c>
      <c r="Q663" s="5">
        <v>1</v>
      </c>
      <c r="R663" s="5">
        <v>26392.260289999998</v>
      </c>
    </row>
    <row r="664" spans="1:18" ht="21">
      <c r="A664" s="21">
        <v>46.53</v>
      </c>
      <c r="B664" s="21">
        <v>6435.6237000000001</v>
      </c>
      <c r="O664" s="5">
        <v>57</v>
      </c>
      <c r="P664" s="21">
        <v>28.785</v>
      </c>
      <c r="Q664" s="5">
        <v>4</v>
      </c>
      <c r="R664" s="5">
        <v>14394.398150000001</v>
      </c>
    </row>
    <row r="665" spans="1:18" ht="21">
      <c r="A665" s="21">
        <v>23.98</v>
      </c>
      <c r="B665" s="21">
        <v>22192.437109999999</v>
      </c>
      <c r="O665" s="5">
        <v>37</v>
      </c>
      <c r="P665" s="21">
        <v>46.53</v>
      </c>
      <c r="Q665" s="5">
        <v>3</v>
      </c>
      <c r="R665" s="5">
        <v>6435.6237000000001</v>
      </c>
    </row>
    <row r="666" spans="1:18" ht="21">
      <c r="A666" s="21">
        <v>31.54</v>
      </c>
      <c r="B666" s="21">
        <v>5148.5526</v>
      </c>
      <c r="O666" s="5">
        <v>57</v>
      </c>
      <c r="P666" s="21">
        <v>23.98</v>
      </c>
      <c r="Q666" s="5">
        <v>1</v>
      </c>
      <c r="R666" s="5">
        <v>22192.437109999999</v>
      </c>
    </row>
    <row r="667" spans="1:18" ht="21">
      <c r="A667" s="21">
        <v>33.659999999999997</v>
      </c>
      <c r="B667" s="21">
        <v>1136.3994</v>
      </c>
      <c r="O667" s="5">
        <v>32</v>
      </c>
      <c r="P667" s="21">
        <v>31.54</v>
      </c>
      <c r="Q667" s="5">
        <v>1</v>
      </c>
      <c r="R667" s="5">
        <v>5148.5526</v>
      </c>
    </row>
    <row r="668" spans="1:18" ht="21">
      <c r="A668" s="21">
        <v>22.99</v>
      </c>
      <c r="B668" s="21">
        <v>27037.914100000002</v>
      </c>
      <c r="O668" s="5">
        <v>18</v>
      </c>
      <c r="P668" s="21">
        <v>33.659999999999997</v>
      </c>
      <c r="Q668" s="5">
        <v>0</v>
      </c>
      <c r="R668" s="5">
        <v>1136.3994</v>
      </c>
    </row>
    <row r="669" spans="1:18" ht="21">
      <c r="A669" s="21">
        <v>38.06</v>
      </c>
      <c r="B669" s="21">
        <v>42560.430399999997</v>
      </c>
      <c r="O669" s="5">
        <v>64</v>
      </c>
      <c r="P669" s="21">
        <v>22.99</v>
      </c>
      <c r="Q669" s="5">
        <v>0</v>
      </c>
      <c r="R669" s="5">
        <v>27037.914100000002</v>
      </c>
    </row>
    <row r="670" spans="1:18" ht="21">
      <c r="A670" s="21">
        <v>28.7</v>
      </c>
      <c r="B670" s="21">
        <v>8703.4560000000001</v>
      </c>
      <c r="O670" s="5">
        <v>43</v>
      </c>
      <c r="P670" s="21">
        <v>38.06</v>
      </c>
      <c r="Q670" s="5">
        <v>2</v>
      </c>
      <c r="R670" s="5">
        <v>42560.430399999997</v>
      </c>
    </row>
    <row r="671" spans="1:18" ht="21">
      <c r="A671" s="21">
        <v>32.774999999999999</v>
      </c>
      <c r="B671" s="21">
        <v>40003.332249999999</v>
      </c>
      <c r="O671" s="5">
        <v>49</v>
      </c>
      <c r="P671" s="21">
        <v>28.7</v>
      </c>
      <c r="Q671" s="5">
        <v>1</v>
      </c>
      <c r="R671" s="5">
        <v>8703.4560000000001</v>
      </c>
    </row>
    <row r="672" spans="1:18" ht="21">
      <c r="A672" s="21">
        <v>32.015000000000001</v>
      </c>
      <c r="B672" s="21">
        <v>45710.207849999999</v>
      </c>
      <c r="O672" s="5">
        <v>40</v>
      </c>
      <c r="P672" s="21">
        <v>32.774999999999999</v>
      </c>
      <c r="Q672" s="5">
        <v>2</v>
      </c>
      <c r="R672" s="5">
        <v>40003.332249999999</v>
      </c>
    </row>
    <row r="673" spans="1:18" ht="21">
      <c r="A673" s="21">
        <v>29.81</v>
      </c>
      <c r="B673" s="21">
        <v>6500.2358999999997</v>
      </c>
      <c r="O673" s="5">
        <v>62</v>
      </c>
      <c r="P673" s="21">
        <v>32.015000000000001</v>
      </c>
      <c r="Q673" s="5">
        <v>0</v>
      </c>
      <c r="R673" s="5">
        <v>45710.207849999999</v>
      </c>
    </row>
    <row r="674" spans="1:18" ht="21">
      <c r="A674" s="21">
        <v>31.57</v>
      </c>
      <c r="B674" s="21">
        <v>4837.5823</v>
      </c>
      <c r="O674" s="5">
        <v>40</v>
      </c>
      <c r="P674" s="21">
        <v>29.81</v>
      </c>
      <c r="Q674" s="5">
        <v>1</v>
      </c>
      <c r="R674" s="5">
        <v>6500.2358999999997</v>
      </c>
    </row>
    <row r="675" spans="1:18" ht="21">
      <c r="A675" s="21">
        <v>31.16</v>
      </c>
      <c r="B675" s="21">
        <v>3943.5954000000002</v>
      </c>
      <c r="O675" s="5">
        <v>30</v>
      </c>
      <c r="P675" s="21">
        <v>31.57</v>
      </c>
      <c r="Q675" s="5">
        <v>3</v>
      </c>
      <c r="R675" s="5">
        <v>4837.5823</v>
      </c>
    </row>
    <row r="676" spans="1:18" ht="21">
      <c r="A676" s="21">
        <v>29.7</v>
      </c>
      <c r="B676" s="21">
        <v>4399.7309999999998</v>
      </c>
      <c r="O676" s="5">
        <v>29</v>
      </c>
      <c r="P676" s="21">
        <v>31.16</v>
      </c>
      <c r="Q676" s="5">
        <v>0</v>
      </c>
      <c r="R676" s="5">
        <v>3943.5954000000002</v>
      </c>
    </row>
    <row r="677" spans="1:18" ht="21">
      <c r="A677" s="21">
        <v>31.02</v>
      </c>
      <c r="B677" s="21">
        <v>6185.3208000000004</v>
      </c>
      <c r="O677" s="5">
        <v>36</v>
      </c>
      <c r="P677" s="21">
        <v>29.7</v>
      </c>
      <c r="Q677" s="5">
        <v>0</v>
      </c>
      <c r="R677" s="5">
        <v>4399.7309999999998</v>
      </c>
    </row>
    <row r="678" spans="1:18" ht="21">
      <c r="A678" s="21">
        <v>43.89</v>
      </c>
      <c r="B678" s="21">
        <v>46200.985099999998</v>
      </c>
      <c r="O678" s="5">
        <v>41</v>
      </c>
      <c r="P678" s="21">
        <v>31.02</v>
      </c>
      <c r="Q678" s="5">
        <v>0</v>
      </c>
      <c r="R678" s="5">
        <v>6185.3208000000004</v>
      </c>
    </row>
    <row r="679" spans="1:18" ht="21">
      <c r="A679" s="21">
        <v>21.375</v>
      </c>
      <c r="B679" s="21">
        <v>7222.7862500000001</v>
      </c>
      <c r="O679" s="5">
        <v>44</v>
      </c>
      <c r="P679" s="21">
        <v>43.89</v>
      </c>
      <c r="Q679" s="5">
        <v>2</v>
      </c>
      <c r="R679" s="5">
        <v>46200.985099999998</v>
      </c>
    </row>
    <row r="680" spans="1:18" ht="21">
      <c r="A680" s="21">
        <v>40.81</v>
      </c>
      <c r="B680" s="21">
        <v>12485.8009</v>
      </c>
      <c r="O680" s="5">
        <v>45</v>
      </c>
      <c r="P680" s="21">
        <v>21.375</v>
      </c>
      <c r="Q680" s="5">
        <v>0</v>
      </c>
      <c r="R680" s="5">
        <v>7222.7862500000001</v>
      </c>
    </row>
    <row r="681" spans="1:18" ht="21">
      <c r="A681" s="21">
        <v>31.35</v>
      </c>
      <c r="B681" s="21">
        <v>46130.5265</v>
      </c>
      <c r="O681" s="5">
        <v>55</v>
      </c>
      <c r="P681" s="21">
        <v>40.81</v>
      </c>
      <c r="Q681" s="5">
        <v>3</v>
      </c>
      <c r="R681" s="5">
        <v>12485.8009</v>
      </c>
    </row>
    <row r="682" spans="1:18" ht="21">
      <c r="A682" s="21">
        <v>36.1</v>
      </c>
      <c r="B682" s="21">
        <v>12363.547</v>
      </c>
      <c r="O682" s="5">
        <v>60</v>
      </c>
      <c r="P682" s="21">
        <v>31.35</v>
      </c>
      <c r="Q682" s="5">
        <v>3</v>
      </c>
      <c r="R682" s="5">
        <v>46130.5265</v>
      </c>
    </row>
    <row r="683" spans="1:18" ht="21">
      <c r="A683" s="21">
        <v>23.18</v>
      </c>
      <c r="B683" s="21">
        <v>10156.7832</v>
      </c>
      <c r="O683" s="5">
        <v>56</v>
      </c>
      <c r="P683" s="21">
        <v>36.1</v>
      </c>
      <c r="Q683" s="5">
        <v>3</v>
      </c>
      <c r="R683" s="5">
        <v>12363.547</v>
      </c>
    </row>
    <row r="684" spans="1:18" ht="21">
      <c r="A684" s="21">
        <v>17.399999999999999</v>
      </c>
      <c r="B684" s="21">
        <v>2585.2689999999998</v>
      </c>
      <c r="O684" s="5">
        <v>49</v>
      </c>
      <c r="P684" s="21">
        <v>23.18</v>
      </c>
      <c r="Q684" s="5">
        <v>2</v>
      </c>
      <c r="R684" s="5">
        <v>10156.7832</v>
      </c>
    </row>
    <row r="685" spans="1:18" ht="21">
      <c r="A685" s="21">
        <v>20.3</v>
      </c>
      <c r="B685" s="21">
        <v>1242.26</v>
      </c>
      <c r="O685" s="5">
        <v>21</v>
      </c>
      <c r="P685" s="21">
        <v>17.399999999999999</v>
      </c>
      <c r="Q685" s="5">
        <v>1</v>
      </c>
      <c r="R685" s="5">
        <v>2585.2689999999998</v>
      </c>
    </row>
    <row r="686" spans="1:18" ht="21">
      <c r="A686" s="21">
        <v>35.299999999999997</v>
      </c>
      <c r="B686" s="21">
        <v>40103.89</v>
      </c>
      <c r="O686" s="5">
        <v>19</v>
      </c>
      <c r="P686" s="21">
        <v>20.3</v>
      </c>
      <c r="Q686" s="5">
        <v>0</v>
      </c>
      <c r="R686" s="5">
        <v>1242.26</v>
      </c>
    </row>
    <row r="687" spans="1:18" ht="21">
      <c r="A687" s="21">
        <v>24.32</v>
      </c>
      <c r="B687" s="21">
        <v>9863.4717999999993</v>
      </c>
      <c r="O687" s="5">
        <v>39</v>
      </c>
      <c r="P687" s="21">
        <v>35.299999999999997</v>
      </c>
      <c r="Q687" s="5">
        <v>2</v>
      </c>
      <c r="R687" s="5">
        <v>40103.89</v>
      </c>
    </row>
    <row r="688" spans="1:18" ht="21">
      <c r="A688" s="21">
        <v>18.5</v>
      </c>
      <c r="B688" s="21">
        <v>4766.0219999999999</v>
      </c>
      <c r="O688" s="5">
        <v>53</v>
      </c>
      <c r="P688" s="21">
        <v>24.32</v>
      </c>
      <c r="Q688" s="5">
        <v>0</v>
      </c>
      <c r="R688" s="5">
        <v>9863.4717999999993</v>
      </c>
    </row>
    <row r="689" spans="1:18" ht="21">
      <c r="A689" s="21">
        <v>26.41</v>
      </c>
      <c r="B689" s="21">
        <v>11244.376899999999</v>
      </c>
      <c r="O689" s="5">
        <v>33</v>
      </c>
      <c r="P689" s="21">
        <v>18.5</v>
      </c>
      <c r="Q689" s="5">
        <v>1</v>
      </c>
      <c r="R689" s="5">
        <v>4766.0219999999999</v>
      </c>
    </row>
    <row r="690" spans="1:18" ht="21">
      <c r="A690" s="21">
        <v>26.125</v>
      </c>
      <c r="B690" s="21">
        <v>7729.6457499999997</v>
      </c>
      <c r="O690" s="5">
        <v>53</v>
      </c>
      <c r="P690" s="21">
        <v>26.41</v>
      </c>
      <c r="Q690" s="5">
        <v>2</v>
      </c>
      <c r="R690" s="5">
        <v>11244.376899999999</v>
      </c>
    </row>
    <row r="691" spans="1:18" ht="21">
      <c r="A691" s="21">
        <v>41.69</v>
      </c>
      <c r="B691" s="21">
        <v>5438.7491</v>
      </c>
      <c r="O691" s="5">
        <v>42</v>
      </c>
      <c r="P691" s="21">
        <v>26.125</v>
      </c>
      <c r="Q691" s="5">
        <v>2</v>
      </c>
      <c r="R691" s="5">
        <v>7729.6457499999997</v>
      </c>
    </row>
    <row r="692" spans="1:18" ht="21">
      <c r="A692" s="21">
        <v>24.1</v>
      </c>
      <c r="B692" s="21">
        <v>26236.579969999999</v>
      </c>
      <c r="O692" s="5">
        <v>40</v>
      </c>
      <c r="P692" s="21">
        <v>41.69</v>
      </c>
      <c r="Q692" s="5">
        <v>0</v>
      </c>
      <c r="R692" s="5">
        <v>5438.7491</v>
      </c>
    </row>
    <row r="693" spans="1:18" ht="21">
      <c r="A693" s="21">
        <v>31.13</v>
      </c>
      <c r="B693" s="21">
        <v>34806.467700000001</v>
      </c>
      <c r="O693" s="5">
        <v>47</v>
      </c>
      <c r="P693" s="21">
        <v>24.1</v>
      </c>
      <c r="Q693" s="5">
        <v>1</v>
      </c>
      <c r="R693" s="5">
        <v>26236.579969999999</v>
      </c>
    </row>
    <row r="694" spans="1:18" ht="21">
      <c r="A694" s="21">
        <v>27.36</v>
      </c>
      <c r="B694" s="21">
        <v>2104.1134000000002</v>
      </c>
      <c r="O694" s="5">
        <v>27</v>
      </c>
      <c r="P694" s="21">
        <v>31.13</v>
      </c>
      <c r="Q694" s="5">
        <v>1</v>
      </c>
      <c r="R694" s="5">
        <v>34806.467700000001</v>
      </c>
    </row>
    <row r="695" spans="1:18" ht="21">
      <c r="A695" s="21">
        <v>36.200000000000003</v>
      </c>
      <c r="B695" s="21">
        <v>8068.1850000000004</v>
      </c>
      <c r="O695" s="5">
        <v>21</v>
      </c>
      <c r="P695" s="21">
        <v>27.36</v>
      </c>
      <c r="Q695" s="5">
        <v>0</v>
      </c>
      <c r="R695" s="5">
        <v>2104.1134000000002</v>
      </c>
    </row>
    <row r="696" spans="1:18" ht="21">
      <c r="A696" s="21">
        <v>32.395000000000003</v>
      </c>
      <c r="B696" s="21">
        <v>2362.2290499999999</v>
      </c>
      <c r="O696" s="5">
        <v>47</v>
      </c>
      <c r="P696" s="21">
        <v>36.200000000000003</v>
      </c>
      <c r="Q696" s="5">
        <v>1</v>
      </c>
      <c r="R696" s="5">
        <v>8068.1850000000004</v>
      </c>
    </row>
    <row r="697" spans="1:18" ht="21">
      <c r="A697" s="21">
        <v>23.655000000000001</v>
      </c>
      <c r="B697" s="21">
        <v>2352.9684499999998</v>
      </c>
      <c r="O697" s="5">
        <v>20</v>
      </c>
      <c r="P697" s="21">
        <v>32.395000000000003</v>
      </c>
      <c r="Q697" s="5">
        <v>1</v>
      </c>
      <c r="R697" s="5">
        <v>2362.2290499999999</v>
      </c>
    </row>
    <row r="698" spans="1:18" ht="21">
      <c r="A698" s="21">
        <v>34.799999999999997</v>
      </c>
      <c r="B698" s="21">
        <v>3577.9989999999998</v>
      </c>
      <c r="O698" s="5">
        <v>24</v>
      </c>
      <c r="P698" s="21">
        <v>23.655000000000001</v>
      </c>
      <c r="Q698" s="5">
        <v>0</v>
      </c>
      <c r="R698" s="5">
        <v>2352.9684499999998</v>
      </c>
    </row>
    <row r="699" spans="1:18" ht="21">
      <c r="A699" s="21">
        <v>40.185000000000002</v>
      </c>
      <c r="B699" s="21">
        <v>3201.2451500000002</v>
      </c>
      <c r="O699" s="5">
        <v>27</v>
      </c>
      <c r="P699" s="21">
        <v>34.799999999999997</v>
      </c>
      <c r="Q699" s="5">
        <v>1</v>
      </c>
      <c r="R699" s="5">
        <v>3577.9989999999998</v>
      </c>
    </row>
    <row r="700" spans="1:18" ht="21">
      <c r="A700" s="21">
        <v>32.299999999999997</v>
      </c>
      <c r="B700" s="21">
        <v>29186.482360000002</v>
      </c>
      <c r="O700" s="5">
        <v>26</v>
      </c>
      <c r="P700" s="21">
        <v>40.185000000000002</v>
      </c>
      <c r="Q700" s="5">
        <v>0</v>
      </c>
      <c r="R700" s="5">
        <v>3201.2451500000002</v>
      </c>
    </row>
    <row r="701" spans="1:18" ht="21">
      <c r="A701" s="21">
        <v>35.75</v>
      </c>
      <c r="B701" s="21">
        <v>40273.645499999999</v>
      </c>
      <c r="O701" s="5">
        <v>53</v>
      </c>
      <c r="P701" s="21">
        <v>32.299999999999997</v>
      </c>
      <c r="Q701" s="5">
        <v>2</v>
      </c>
      <c r="R701" s="5">
        <v>29186.482360000002</v>
      </c>
    </row>
    <row r="702" spans="1:18" ht="21">
      <c r="A702" s="21">
        <v>33.725000000000001</v>
      </c>
      <c r="B702" s="21">
        <v>10976.24575</v>
      </c>
      <c r="O702" s="5">
        <v>41</v>
      </c>
      <c r="P702" s="21">
        <v>35.75</v>
      </c>
      <c r="Q702" s="5">
        <v>1</v>
      </c>
      <c r="R702" s="5">
        <v>40273.645499999999</v>
      </c>
    </row>
    <row r="703" spans="1:18" ht="21">
      <c r="A703" s="21">
        <v>39.270000000000003</v>
      </c>
      <c r="B703" s="21">
        <v>3500.6122999999998</v>
      </c>
      <c r="O703" s="5">
        <v>56</v>
      </c>
      <c r="P703" s="21">
        <v>33.725000000000001</v>
      </c>
      <c r="Q703" s="5">
        <v>0</v>
      </c>
      <c r="R703" s="5">
        <v>10976.24575</v>
      </c>
    </row>
    <row r="704" spans="1:18" ht="21">
      <c r="A704" s="21">
        <v>34.869999999999997</v>
      </c>
      <c r="B704" s="21">
        <v>2020.5523000000001</v>
      </c>
      <c r="O704" s="5">
        <v>23</v>
      </c>
      <c r="P704" s="21">
        <v>39.270000000000003</v>
      </c>
      <c r="Q704" s="5">
        <v>2</v>
      </c>
      <c r="R704" s="5">
        <v>3500.6122999999998</v>
      </c>
    </row>
    <row r="705" spans="1:18" ht="21">
      <c r="A705" s="21">
        <v>44.744999999999997</v>
      </c>
      <c r="B705" s="21">
        <v>9541.6955500000004</v>
      </c>
      <c r="O705" s="5">
        <v>21</v>
      </c>
      <c r="P705" s="21">
        <v>34.869999999999997</v>
      </c>
      <c r="Q705" s="5">
        <v>0</v>
      </c>
      <c r="R705" s="5">
        <v>2020.5523000000001</v>
      </c>
    </row>
    <row r="706" spans="1:18" ht="21">
      <c r="A706" s="21">
        <v>41.47</v>
      </c>
      <c r="B706" s="21">
        <v>9504.3102999999992</v>
      </c>
      <c r="O706" s="5">
        <v>50</v>
      </c>
      <c r="P706" s="21">
        <v>44.744999999999997</v>
      </c>
      <c r="Q706" s="5">
        <v>0</v>
      </c>
      <c r="R706" s="5">
        <v>9541.6955500000004</v>
      </c>
    </row>
    <row r="707" spans="1:18" ht="21">
      <c r="A707" s="21">
        <v>26.41</v>
      </c>
      <c r="B707" s="21">
        <v>5385.3379000000004</v>
      </c>
      <c r="O707" s="5">
        <v>53</v>
      </c>
      <c r="P707" s="21">
        <v>41.47</v>
      </c>
      <c r="Q707" s="5">
        <v>0</v>
      </c>
      <c r="R707" s="5">
        <v>9504.3102999999992</v>
      </c>
    </row>
    <row r="708" spans="1:18" ht="21">
      <c r="A708" s="21">
        <v>29.545000000000002</v>
      </c>
      <c r="B708" s="21">
        <v>8930.9345499999999</v>
      </c>
      <c r="O708" s="5">
        <v>34</v>
      </c>
      <c r="P708" s="21">
        <v>26.41</v>
      </c>
      <c r="Q708" s="5">
        <v>1</v>
      </c>
      <c r="R708" s="5">
        <v>5385.3379000000004</v>
      </c>
    </row>
    <row r="709" spans="1:18" ht="21">
      <c r="A709" s="21">
        <v>32.9</v>
      </c>
      <c r="B709" s="21">
        <v>5375.0379999999996</v>
      </c>
      <c r="O709" s="5">
        <v>47</v>
      </c>
      <c r="P709" s="21">
        <v>29.545000000000002</v>
      </c>
      <c r="Q709" s="5">
        <v>1</v>
      </c>
      <c r="R709" s="5">
        <v>8930.9345499999999</v>
      </c>
    </row>
    <row r="710" spans="1:18" ht="21">
      <c r="A710" s="21">
        <v>38.06</v>
      </c>
      <c r="B710" s="21">
        <v>44400.4064</v>
      </c>
      <c r="O710" s="5">
        <v>33</v>
      </c>
      <c r="P710" s="21">
        <v>32.9</v>
      </c>
      <c r="Q710" s="5">
        <v>2</v>
      </c>
      <c r="R710" s="5">
        <v>5375.0379999999996</v>
      </c>
    </row>
    <row r="711" spans="1:18" ht="21">
      <c r="A711" s="21">
        <v>28.69</v>
      </c>
      <c r="B711" s="21">
        <v>10264.4421</v>
      </c>
      <c r="O711" s="5">
        <v>51</v>
      </c>
      <c r="P711" s="21">
        <v>38.06</v>
      </c>
      <c r="Q711" s="5">
        <v>0</v>
      </c>
      <c r="R711" s="5">
        <v>44400.4064</v>
      </c>
    </row>
    <row r="712" spans="1:18" ht="21">
      <c r="A712" s="21">
        <v>30.495000000000001</v>
      </c>
      <c r="B712" s="21">
        <v>6113.2310500000003</v>
      </c>
      <c r="O712" s="5">
        <v>49</v>
      </c>
      <c r="P712" s="21">
        <v>28.69</v>
      </c>
      <c r="Q712" s="5">
        <v>3</v>
      </c>
      <c r="R712" s="5">
        <v>10264.4421</v>
      </c>
    </row>
    <row r="713" spans="1:18" ht="21">
      <c r="A713" s="21">
        <v>27.74</v>
      </c>
      <c r="B713" s="21">
        <v>5469.0065999999997</v>
      </c>
      <c r="O713" s="5">
        <v>31</v>
      </c>
      <c r="P713" s="21">
        <v>30.495000000000001</v>
      </c>
      <c r="Q713" s="5">
        <v>3</v>
      </c>
      <c r="R713" s="5">
        <v>6113.2310500000003</v>
      </c>
    </row>
    <row r="714" spans="1:18" ht="21">
      <c r="A714" s="21">
        <v>35.200000000000003</v>
      </c>
      <c r="B714" s="21">
        <v>1727.54</v>
      </c>
      <c r="O714" s="5">
        <v>36</v>
      </c>
      <c r="P714" s="21">
        <v>27.74</v>
      </c>
      <c r="Q714" s="5">
        <v>0</v>
      </c>
      <c r="R714" s="5">
        <v>5469.0065999999997</v>
      </c>
    </row>
    <row r="715" spans="1:18" ht="21">
      <c r="A715" s="21">
        <v>23.54</v>
      </c>
      <c r="B715" s="21">
        <v>10107.220600000001</v>
      </c>
      <c r="O715" s="5">
        <v>18</v>
      </c>
      <c r="P715" s="21">
        <v>35.200000000000003</v>
      </c>
      <c r="Q715" s="5">
        <v>1</v>
      </c>
      <c r="R715" s="5">
        <v>1727.54</v>
      </c>
    </row>
    <row r="716" spans="1:18" ht="21">
      <c r="A716" s="21">
        <v>30.684999999999999</v>
      </c>
      <c r="B716" s="21">
        <v>8310.8391499999998</v>
      </c>
      <c r="O716" s="5">
        <v>50</v>
      </c>
      <c r="P716" s="21">
        <v>23.54</v>
      </c>
      <c r="Q716" s="5">
        <v>2</v>
      </c>
      <c r="R716" s="5">
        <v>10107.220600000001</v>
      </c>
    </row>
    <row r="717" spans="1:18" ht="21">
      <c r="A717" s="21">
        <v>40.47</v>
      </c>
      <c r="B717" s="21">
        <v>1984.4532999999999</v>
      </c>
      <c r="O717" s="5">
        <v>43</v>
      </c>
      <c r="P717" s="21">
        <v>30.684999999999999</v>
      </c>
      <c r="Q717" s="5">
        <v>2</v>
      </c>
      <c r="R717" s="5">
        <v>8310.8391499999998</v>
      </c>
    </row>
    <row r="718" spans="1:18" ht="21">
      <c r="A718" s="21">
        <v>22.6</v>
      </c>
      <c r="B718" s="21">
        <v>2457.502</v>
      </c>
      <c r="O718" s="5">
        <v>20</v>
      </c>
      <c r="P718" s="21">
        <v>40.47</v>
      </c>
      <c r="Q718" s="5">
        <v>0</v>
      </c>
      <c r="R718" s="5">
        <v>1984.4532999999999</v>
      </c>
    </row>
    <row r="719" spans="1:18" ht="21">
      <c r="A719" s="21">
        <v>28.9</v>
      </c>
      <c r="B719" s="21">
        <v>12146.971</v>
      </c>
      <c r="O719" s="5">
        <v>24</v>
      </c>
      <c r="P719" s="21">
        <v>22.6</v>
      </c>
      <c r="Q719" s="5">
        <v>0</v>
      </c>
      <c r="R719" s="5">
        <v>2457.502</v>
      </c>
    </row>
    <row r="720" spans="1:18" ht="21">
      <c r="A720" s="21">
        <v>22.61</v>
      </c>
      <c r="B720" s="21">
        <v>9566.9909000000007</v>
      </c>
      <c r="O720" s="5">
        <v>60</v>
      </c>
      <c r="P720" s="21">
        <v>28.9</v>
      </c>
      <c r="Q720" s="5">
        <v>0</v>
      </c>
      <c r="R720" s="5">
        <v>12146.971</v>
      </c>
    </row>
    <row r="721" spans="1:18" ht="21">
      <c r="A721" s="21">
        <v>24.32</v>
      </c>
      <c r="B721" s="21">
        <v>13112.604799999999</v>
      </c>
      <c r="O721" s="5">
        <v>49</v>
      </c>
      <c r="P721" s="21">
        <v>22.61</v>
      </c>
      <c r="Q721" s="5">
        <v>1</v>
      </c>
      <c r="R721" s="5">
        <v>9566.9909000000007</v>
      </c>
    </row>
    <row r="722" spans="1:18" ht="21">
      <c r="A722" s="21">
        <v>36.67</v>
      </c>
      <c r="B722" s="21">
        <v>10848.1343</v>
      </c>
      <c r="O722" s="5">
        <v>60</v>
      </c>
      <c r="P722" s="21">
        <v>24.32</v>
      </c>
      <c r="Q722" s="5">
        <v>1</v>
      </c>
      <c r="R722" s="5">
        <v>13112.604799999999</v>
      </c>
    </row>
    <row r="723" spans="1:18" ht="21">
      <c r="A723" s="21">
        <v>33.44</v>
      </c>
      <c r="B723" s="21">
        <v>12231.613600000001</v>
      </c>
      <c r="O723" s="5">
        <v>51</v>
      </c>
      <c r="P723" s="21">
        <v>36.67</v>
      </c>
      <c r="Q723" s="5">
        <v>2</v>
      </c>
      <c r="R723" s="5">
        <v>10848.1343</v>
      </c>
    </row>
    <row r="724" spans="1:18" ht="21">
      <c r="A724" s="21">
        <v>40.659999999999997</v>
      </c>
      <c r="B724" s="21">
        <v>9875.6803999999993</v>
      </c>
      <c r="O724" s="5">
        <v>58</v>
      </c>
      <c r="P724" s="21">
        <v>33.44</v>
      </c>
      <c r="Q724" s="5">
        <v>0</v>
      </c>
      <c r="R724" s="5">
        <v>12231.613600000001</v>
      </c>
    </row>
    <row r="725" spans="1:18" ht="21">
      <c r="A725" s="21">
        <v>36.6</v>
      </c>
      <c r="B725" s="21">
        <v>11264.540999999999</v>
      </c>
      <c r="O725" s="5">
        <v>51</v>
      </c>
      <c r="P725" s="21">
        <v>40.659999999999997</v>
      </c>
      <c r="Q725" s="5">
        <v>0</v>
      </c>
      <c r="R725" s="5">
        <v>9875.6803999999993</v>
      </c>
    </row>
    <row r="726" spans="1:18" ht="21">
      <c r="A726" s="21">
        <v>37.4</v>
      </c>
      <c r="B726" s="21">
        <v>12979.358</v>
      </c>
      <c r="O726" s="5">
        <v>53</v>
      </c>
      <c r="P726" s="21">
        <v>36.6</v>
      </c>
      <c r="Q726" s="5">
        <v>3</v>
      </c>
      <c r="R726" s="5">
        <v>11264.540999999999</v>
      </c>
    </row>
    <row r="727" spans="1:18" ht="21">
      <c r="A727" s="21">
        <v>35.4</v>
      </c>
      <c r="B727" s="21">
        <v>1263.249</v>
      </c>
      <c r="O727" s="5">
        <v>62</v>
      </c>
      <c r="P727" s="21">
        <v>37.4</v>
      </c>
      <c r="Q727" s="5">
        <v>0</v>
      </c>
      <c r="R727" s="5">
        <v>12979.358</v>
      </c>
    </row>
    <row r="728" spans="1:18" ht="21">
      <c r="A728" s="21">
        <v>27.074999999999999</v>
      </c>
      <c r="B728" s="21">
        <v>10106.134249999999</v>
      </c>
      <c r="O728" s="5">
        <v>19</v>
      </c>
      <c r="P728" s="21">
        <v>35.4</v>
      </c>
      <c r="Q728" s="5">
        <v>0</v>
      </c>
      <c r="R728" s="5">
        <v>1263.249</v>
      </c>
    </row>
    <row r="729" spans="1:18" ht="21">
      <c r="A729" s="21">
        <v>39.049999999999997</v>
      </c>
      <c r="B729" s="21">
        <v>40932.429499999998</v>
      </c>
      <c r="O729" s="5">
        <v>50</v>
      </c>
      <c r="P729" s="21">
        <v>27.074999999999999</v>
      </c>
      <c r="Q729" s="5">
        <v>1</v>
      </c>
      <c r="R729" s="5">
        <v>10106.134249999999</v>
      </c>
    </row>
    <row r="730" spans="1:18" ht="21">
      <c r="A730" s="21">
        <v>28.405000000000001</v>
      </c>
      <c r="B730" s="21">
        <v>6664.68595</v>
      </c>
      <c r="O730" s="5">
        <v>30</v>
      </c>
      <c r="P730" s="21">
        <v>39.049999999999997</v>
      </c>
      <c r="Q730" s="5">
        <v>3</v>
      </c>
      <c r="R730" s="5">
        <v>40932.429499999998</v>
      </c>
    </row>
    <row r="731" spans="1:18" ht="21">
      <c r="A731" s="21">
        <v>21.754999999999999</v>
      </c>
      <c r="B731" s="21">
        <v>16657.71745</v>
      </c>
      <c r="O731" s="5">
        <v>41</v>
      </c>
      <c r="P731" s="21">
        <v>28.405000000000001</v>
      </c>
      <c r="Q731" s="5">
        <v>1</v>
      </c>
      <c r="R731" s="5">
        <v>6664.68595</v>
      </c>
    </row>
    <row r="732" spans="1:18" ht="21">
      <c r="A732" s="21">
        <v>40.28</v>
      </c>
      <c r="B732" s="21">
        <v>2217.6012000000001</v>
      </c>
      <c r="O732" s="5">
        <v>29</v>
      </c>
      <c r="P732" s="21">
        <v>21.754999999999999</v>
      </c>
      <c r="Q732" s="5">
        <v>1</v>
      </c>
      <c r="R732" s="5">
        <v>16657.71745</v>
      </c>
    </row>
    <row r="733" spans="1:18" ht="21">
      <c r="A733" s="21">
        <v>36.08</v>
      </c>
      <c r="B733" s="21">
        <v>6781.3541999999998</v>
      </c>
      <c r="O733" s="5">
        <v>18</v>
      </c>
      <c r="P733" s="21">
        <v>40.28</v>
      </c>
      <c r="Q733" s="5">
        <v>0</v>
      </c>
      <c r="R733" s="5">
        <v>2217.6012000000001</v>
      </c>
    </row>
    <row r="734" spans="1:18" ht="21">
      <c r="A734" s="21">
        <v>24.42</v>
      </c>
      <c r="B734" s="21">
        <v>19361.998800000001</v>
      </c>
      <c r="O734" s="5">
        <v>41</v>
      </c>
      <c r="P734" s="21">
        <v>36.08</v>
      </c>
      <c r="Q734" s="5">
        <v>1</v>
      </c>
      <c r="R734" s="5">
        <v>6781.3541999999998</v>
      </c>
    </row>
    <row r="735" spans="1:18" ht="21">
      <c r="A735" s="21">
        <v>21.4</v>
      </c>
      <c r="B735" s="21">
        <v>10065.413</v>
      </c>
      <c r="O735" s="5">
        <v>35</v>
      </c>
      <c r="P735" s="21">
        <v>24.42</v>
      </c>
      <c r="Q735" s="5">
        <v>3</v>
      </c>
      <c r="R735" s="5">
        <v>19361.998800000001</v>
      </c>
    </row>
    <row r="736" spans="1:18" ht="21">
      <c r="A736" s="21">
        <v>30.1</v>
      </c>
      <c r="B736" s="21">
        <v>4234.9269999999997</v>
      </c>
      <c r="O736" s="5">
        <v>53</v>
      </c>
      <c r="P736" s="21">
        <v>21.4</v>
      </c>
      <c r="Q736" s="5">
        <v>1</v>
      </c>
      <c r="R736" s="5">
        <v>10065.413</v>
      </c>
    </row>
    <row r="737" spans="1:18" ht="21">
      <c r="A737" s="21">
        <v>27.265000000000001</v>
      </c>
      <c r="B737" s="21">
        <v>9447.2503500000003</v>
      </c>
      <c r="O737" s="5">
        <v>24</v>
      </c>
      <c r="P737" s="21">
        <v>30.1</v>
      </c>
      <c r="Q737" s="5">
        <v>3</v>
      </c>
      <c r="R737" s="5">
        <v>4234.9269999999997</v>
      </c>
    </row>
    <row r="738" spans="1:18" ht="21">
      <c r="A738" s="21">
        <v>32.1</v>
      </c>
      <c r="B738" s="21">
        <v>14007.222</v>
      </c>
      <c r="O738" s="5">
        <v>48</v>
      </c>
      <c r="P738" s="21">
        <v>27.265000000000001</v>
      </c>
      <c r="Q738" s="5">
        <v>1</v>
      </c>
      <c r="R738" s="5">
        <v>9447.2503500000003</v>
      </c>
    </row>
    <row r="739" spans="1:18" ht="21">
      <c r="A739" s="21">
        <v>34.770000000000003</v>
      </c>
      <c r="B739" s="21">
        <v>9583.8932999999997</v>
      </c>
      <c r="O739" s="5">
        <v>59</v>
      </c>
      <c r="P739" s="21">
        <v>32.1</v>
      </c>
      <c r="Q739" s="5">
        <v>3</v>
      </c>
      <c r="R739" s="5">
        <v>14007.222</v>
      </c>
    </row>
    <row r="740" spans="1:18" ht="21">
      <c r="A740" s="21">
        <v>38.39</v>
      </c>
      <c r="B740" s="21">
        <v>40419.019099999998</v>
      </c>
      <c r="O740" s="5">
        <v>49</v>
      </c>
      <c r="P740" s="21">
        <v>34.770000000000003</v>
      </c>
      <c r="Q740" s="5">
        <v>1</v>
      </c>
      <c r="R740" s="5">
        <v>9583.8932999999997</v>
      </c>
    </row>
    <row r="741" spans="1:18" ht="21">
      <c r="A741" s="21">
        <v>23.7</v>
      </c>
      <c r="B741" s="21">
        <v>3484.3310000000001</v>
      </c>
      <c r="O741" s="5">
        <v>37</v>
      </c>
      <c r="P741" s="21">
        <v>38.39</v>
      </c>
      <c r="Q741" s="5">
        <v>0</v>
      </c>
      <c r="R741" s="5">
        <v>40419.019099999998</v>
      </c>
    </row>
    <row r="742" spans="1:18" ht="21">
      <c r="A742" s="21">
        <v>31.73</v>
      </c>
      <c r="B742" s="21">
        <v>36189.101699999999</v>
      </c>
      <c r="O742" s="5">
        <v>26</v>
      </c>
      <c r="P742" s="21">
        <v>23.7</v>
      </c>
      <c r="Q742" s="5">
        <v>2</v>
      </c>
      <c r="R742" s="5">
        <v>3484.3310000000001</v>
      </c>
    </row>
    <row r="743" spans="1:18" ht="21">
      <c r="A743" s="21">
        <v>35.5</v>
      </c>
      <c r="B743" s="21">
        <v>44585.455869999998</v>
      </c>
      <c r="O743" s="5">
        <v>23</v>
      </c>
      <c r="P743" s="21">
        <v>31.73</v>
      </c>
      <c r="Q743" s="5">
        <v>3</v>
      </c>
      <c r="R743" s="5">
        <v>36189.101699999999</v>
      </c>
    </row>
    <row r="744" spans="1:18" ht="21">
      <c r="A744" s="21">
        <v>24.035</v>
      </c>
      <c r="B744" s="21">
        <v>8604.4836500000001</v>
      </c>
      <c r="O744" s="5">
        <v>29</v>
      </c>
      <c r="P744" s="21">
        <v>35.5</v>
      </c>
      <c r="Q744" s="5">
        <v>2</v>
      </c>
      <c r="R744" s="5">
        <v>44585.455869999998</v>
      </c>
    </row>
    <row r="745" spans="1:18" ht="21">
      <c r="A745" s="21">
        <v>29.15</v>
      </c>
      <c r="B745" s="21">
        <v>18246.495500000001</v>
      </c>
      <c r="O745" s="5">
        <v>45</v>
      </c>
      <c r="P745" s="21">
        <v>24.035</v>
      </c>
      <c r="Q745" s="5">
        <v>2</v>
      </c>
      <c r="R745" s="5">
        <v>8604.4836500000001</v>
      </c>
    </row>
    <row r="746" spans="1:18" ht="21">
      <c r="A746" s="21">
        <v>34.104999999999997</v>
      </c>
      <c r="B746" s="21">
        <v>43254.417950000003</v>
      </c>
      <c r="O746" s="5">
        <v>27</v>
      </c>
      <c r="P746" s="21">
        <v>29.15</v>
      </c>
      <c r="Q746" s="5">
        <v>0</v>
      </c>
      <c r="R746" s="5">
        <v>18246.495500000001</v>
      </c>
    </row>
    <row r="747" spans="1:18" ht="21">
      <c r="A747" s="21">
        <v>26.62</v>
      </c>
      <c r="B747" s="21">
        <v>3757.8447999999999</v>
      </c>
      <c r="O747" s="5">
        <v>53</v>
      </c>
      <c r="P747" s="21">
        <v>34.104999999999997</v>
      </c>
      <c r="Q747" s="5">
        <v>0</v>
      </c>
      <c r="R747" s="5">
        <v>43254.417950000003</v>
      </c>
    </row>
    <row r="748" spans="1:18" ht="21">
      <c r="A748" s="21">
        <v>26.41</v>
      </c>
      <c r="B748" s="21">
        <v>8827.2098999999998</v>
      </c>
      <c r="O748" s="5">
        <v>31</v>
      </c>
      <c r="P748" s="21">
        <v>26.62</v>
      </c>
      <c r="Q748" s="5">
        <v>0</v>
      </c>
      <c r="R748" s="5">
        <v>3757.8447999999999</v>
      </c>
    </row>
    <row r="749" spans="1:18" ht="21">
      <c r="A749" s="21">
        <v>30.114999999999998</v>
      </c>
      <c r="B749" s="21">
        <v>9910.3598500000007</v>
      </c>
      <c r="O749" s="5">
        <v>50</v>
      </c>
      <c r="P749" s="21">
        <v>26.41</v>
      </c>
      <c r="Q749" s="5">
        <v>0</v>
      </c>
      <c r="R749" s="5">
        <v>8827.2098999999998</v>
      </c>
    </row>
    <row r="750" spans="1:18" ht="21">
      <c r="A750" s="21">
        <v>27</v>
      </c>
      <c r="B750" s="21">
        <v>11737.848840000001</v>
      </c>
      <c r="O750" s="5">
        <v>50</v>
      </c>
      <c r="P750" s="21">
        <v>30.114999999999998</v>
      </c>
      <c r="Q750" s="5">
        <v>1</v>
      </c>
      <c r="R750" s="5">
        <v>9910.3598500000007</v>
      </c>
    </row>
    <row r="751" spans="1:18" ht="21">
      <c r="A751" s="21">
        <v>21.754999999999999</v>
      </c>
      <c r="B751" s="21">
        <v>1627.2824499999999</v>
      </c>
      <c r="O751" s="5">
        <v>34</v>
      </c>
      <c r="P751" s="21">
        <v>27</v>
      </c>
      <c r="Q751" s="5">
        <v>2</v>
      </c>
      <c r="R751" s="5">
        <v>11737.848840000001</v>
      </c>
    </row>
    <row r="752" spans="1:18" ht="21">
      <c r="A752" s="21">
        <v>36</v>
      </c>
      <c r="B752" s="21">
        <v>8556.9069999999992</v>
      </c>
      <c r="O752" s="5">
        <v>19</v>
      </c>
      <c r="P752" s="21">
        <v>21.754999999999999</v>
      </c>
      <c r="Q752" s="5">
        <v>0</v>
      </c>
      <c r="R752" s="5">
        <v>1627.2824499999999</v>
      </c>
    </row>
    <row r="753" spans="1:18" ht="21">
      <c r="A753" s="21">
        <v>30.875</v>
      </c>
      <c r="B753" s="21">
        <v>3062.5082499999999</v>
      </c>
      <c r="O753" s="5">
        <v>47</v>
      </c>
      <c r="P753" s="21">
        <v>36</v>
      </c>
      <c r="Q753" s="5">
        <v>1</v>
      </c>
      <c r="R753" s="5">
        <v>8556.9069999999992</v>
      </c>
    </row>
    <row r="754" spans="1:18" ht="21">
      <c r="A754" s="21">
        <v>26.4</v>
      </c>
      <c r="B754" s="21">
        <v>19539.242999999999</v>
      </c>
      <c r="O754" s="5">
        <v>28</v>
      </c>
      <c r="P754" s="21">
        <v>30.875</v>
      </c>
      <c r="Q754" s="5">
        <v>0</v>
      </c>
      <c r="R754" s="5">
        <v>3062.5082499999999</v>
      </c>
    </row>
    <row r="755" spans="1:18" ht="21">
      <c r="A755" s="21">
        <v>28.975000000000001</v>
      </c>
      <c r="B755" s="21">
        <v>1906.35825</v>
      </c>
      <c r="O755" s="5">
        <v>37</v>
      </c>
      <c r="P755" s="21">
        <v>26.4</v>
      </c>
      <c r="Q755" s="5">
        <v>0</v>
      </c>
      <c r="R755" s="5">
        <v>19539.242999999999</v>
      </c>
    </row>
    <row r="756" spans="1:18" ht="21">
      <c r="A756" s="21">
        <v>37.905000000000001</v>
      </c>
      <c r="B756" s="21">
        <v>14210.53595</v>
      </c>
      <c r="O756" s="5">
        <v>21</v>
      </c>
      <c r="P756" s="21">
        <v>28.975000000000001</v>
      </c>
      <c r="Q756" s="5">
        <v>0</v>
      </c>
      <c r="R756" s="5">
        <v>1906.35825</v>
      </c>
    </row>
    <row r="757" spans="1:18" ht="21">
      <c r="A757" s="21">
        <v>22.77</v>
      </c>
      <c r="B757" s="21">
        <v>11833.782300000001</v>
      </c>
      <c r="O757" s="5">
        <v>64</v>
      </c>
      <c r="P757" s="21">
        <v>37.905000000000001</v>
      </c>
      <c r="Q757" s="5">
        <v>0</v>
      </c>
      <c r="R757" s="5">
        <v>14210.53595</v>
      </c>
    </row>
    <row r="758" spans="1:18" ht="21">
      <c r="A758" s="21">
        <v>33.630000000000003</v>
      </c>
      <c r="B758" s="21">
        <v>17128.426080000001</v>
      </c>
      <c r="O758" s="5">
        <v>58</v>
      </c>
      <c r="P758" s="21">
        <v>22.77</v>
      </c>
      <c r="Q758" s="5">
        <v>0</v>
      </c>
      <c r="R758" s="5">
        <v>11833.782300000001</v>
      </c>
    </row>
    <row r="759" spans="1:18" ht="21">
      <c r="A759" s="21">
        <v>27.645</v>
      </c>
      <c r="B759" s="21">
        <v>5031.26955</v>
      </c>
      <c r="O759" s="5">
        <v>24</v>
      </c>
      <c r="P759" s="21">
        <v>33.630000000000003</v>
      </c>
      <c r="Q759" s="5">
        <v>4</v>
      </c>
      <c r="R759" s="5">
        <v>17128.426080000001</v>
      </c>
    </row>
    <row r="760" spans="1:18" ht="21">
      <c r="A760" s="21">
        <v>22.8</v>
      </c>
      <c r="B760" s="21">
        <v>7985.8149999999996</v>
      </c>
      <c r="O760" s="5">
        <v>31</v>
      </c>
      <c r="P760" s="21">
        <v>27.645</v>
      </c>
      <c r="Q760" s="5">
        <v>2</v>
      </c>
      <c r="R760" s="5">
        <v>5031.26955</v>
      </c>
    </row>
    <row r="761" spans="1:18" ht="21">
      <c r="A761" s="21">
        <v>27.83</v>
      </c>
      <c r="B761" s="21">
        <v>23065.420699999999</v>
      </c>
      <c r="O761" s="5">
        <v>39</v>
      </c>
      <c r="P761" s="21">
        <v>22.8</v>
      </c>
      <c r="Q761" s="5">
        <v>3</v>
      </c>
      <c r="R761" s="5">
        <v>7985.8149999999996</v>
      </c>
    </row>
    <row r="762" spans="1:18" ht="21">
      <c r="A762" s="21">
        <v>37.43</v>
      </c>
      <c r="B762" s="21">
        <v>5428.7277000000004</v>
      </c>
      <c r="O762" s="5">
        <v>47</v>
      </c>
      <c r="P762" s="21">
        <v>27.83</v>
      </c>
      <c r="Q762" s="5">
        <v>0</v>
      </c>
      <c r="R762" s="5">
        <v>23065.420699999999</v>
      </c>
    </row>
    <row r="763" spans="1:18" ht="21">
      <c r="A763" s="21">
        <v>38.17</v>
      </c>
      <c r="B763" s="21">
        <v>36307.798300000002</v>
      </c>
      <c r="O763" s="5">
        <v>30</v>
      </c>
      <c r="P763" s="21">
        <v>37.43</v>
      </c>
      <c r="Q763" s="5">
        <v>3</v>
      </c>
      <c r="R763" s="5">
        <v>5428.7277000000004</v>
      </c>
    </row>
    <row r="764" spans="1:18" ht="21">
      <c r="A764" s="21">
        <v>34.58</v>
      </c>
      <c r="B764" s="21">
        <v>3925.7582000000002</v>
      </c>
      <c r="O764" s="5">
        <v>18</v>
      </c>
      <c r="P764" s="21">
        <v>38.17</v>
      </c>
      <c r="Q764" s="5">
        <v>0</v>
      </c>
      <c r="R764" s="5">
        <v>36307.798300000002</v>
      </c>
    </row>
    <row r="765" spans="1:18" ht="21">
      <c r="A765" s="21">
        <v>35.200000000000003</v>
      </c>
      <c r="B765" s="21">
        <v>2416.9549999999999</v>
      </c>
      <c r="O765" s="5">
        <v>22</v>
      </c>
      <c r="P765" s="21">
        <v>34.58</v>
      </c>
      <c r="Q765" s="5">
        <v>2</v>
      </c>
      <c r="R765" s="5">
        <v>3925.7582000000002</v>
      </c>
    </row>
    <row r="766" spans="1:18" ht="21">
      <c r="A766" s="21">
        <v>27.1</v>
      </c>
      <c r="B766" s="21">
        <v>19040.876</v>
      </c>
      <c r="O766" s="5">
        <v>23</v>
      </c>
      <c r="P766" s="21">
        <v>35.200000000000003</v>
      </c>
      <c r="Q766" s="5">
        <v>1</v>
      </c>
      <c r="R766" s="5">
        <v>2416.9549999999999</v>
      </c>
    </row>
    <row r="767" spans="1:18" ht="21">
      <c r="A767" s="21">
        <v>26.03</v>
      </c>
      <c r="B767" s="21">
        <v>3070.8087</v>
      </c>
      <c r="O767" s="5">
        <v>33</v>
      </c>
      <c r="P767" s="21">
        <v>27.1</v>
      </c>
      <c r="Q767" s="5">
        <v>1</v>
      </c>
      <c r="R767" s="5">
        <v>19040.876</v>
      </c>
    </row>
    <row r="768" spans="1:18" ht="21">
      <c r="A768" s="21">
        <v>25.175000000000001</v>
      </c>
      <c r="B768" s="21">
        <v>9095.0682500000003</v>
      </c>
      <c r="O768" s="5">
        <v>27</v>
      </c>
      <c r="P768" s="21">
        <v>26.03</v>
      </c>
      <c r="Q768" s="5">
        <v>0</v>
      </c>
      <c r="R768" s="5">
        <v>3070.8087</v>
      </c>
    </row>
    <row r="769" spans="1:18" ht="21">
      <c r="A769" s="21">
        <v>31.824999999999999</v>
      </c>
      <c r="B769" s="21">
        <v>11842.623750000001</v>
      </c>
      <c r="O769" s="5">
        <v>45</v>
      </c>
      <c r="P769" s="21">
        <v>25.175000000000001</v>
      </c>
      <c r="Q769" s="5">
        <v>2</v>
      </c>
      <c r="R769" s="5">
        <v>9095.0682500000003</v>
      </c>
    </row>
    <row r="770" spans="1:18" ht="21">
      <c r="A770" s="21">
        <v>32.299999999999997</v>
      </c>
      <c r="B770" s="21">
        <v>8062.7640000000001</v>
      </c>
      <c r="O770" s="5">
        <v>57</v>
      </c>
      <c r="P770" s="21">
        <v>31.824999999999999</v>
      </c>
      <c r="Q770" s="5">
        <v>0</v>
      </c>
      <c r="R770" s="5">
        <v>11842.623750000001</v>
      </c>
    </row>
    <row r="771" spans="1:18" ht="21">
      <c r="A771" s="21">
        <v>29</v>
      </c>
      <c r="B771" s="21">
        <v>7050.6419999999998</v>
      </c>
      <c r="O771" s="5">
        <v>47</v>
      </c>
      <c r="P771" s="21">
        <v>32.299999999999997</v>
      </c>
      <c r="Q771" s="5">
        <v>1</v>
      </c>
      <c r="R771" s="5">
        <v>8062.7640000000001</v>
      </c>
    </row>
    <row r="772" spans="1:18" ht="21">
      <c r="A772" s="21">
        <v>39.700000000000003</v>
      </c>
      <c r="B772" s="21">
        <v>14319.031000000001</v>
      </c>
      <c r="O772" s="5">
        <v>42</v>
      </c>
      <c r="P772" s="21">
        <v>29</v>
      </c>
      <c r="Q772" s="5">
        <v>1</v>
      </c>
      <c r="R772" s="5">
        <v>7050.6419999999998</v>
      </c>
    </row>
    <row r="773" spans="1:18" ht="21">
      <c r="A773" s="21">
        <v>19.475000000000001</v>
      </c>
      <c r="B773" s="21">
        <v>6933.2422500000002</v>
      </c>
      <c r="O773" s="5">
        <v>64</v>
      </c>
      <c r="P773" s="21">
        <v>39.700000000000003</v>
      </c>
      <c r="Q773" s="5">
        <v>0</v>
      </c>
      <c r="R773" s="5">
        <v>14319.031000000001</v>
      </c>
    </row>
    <row r="774" spans="1:18" ht="21">
      <c r="A774" s="21">
        <v>36.1</v>
      </c>
      <c r="B774" s="21">
        <v>27941.28758</v>
      </c>
      <c r="O774" s="5">
        <v>38</v>
      </c>
      <c r="P774" s="21">
        <v>19.475000000000001</v>
      </c>
      <c r="Q774" s="5">
        <v>2</v>
      </c>
      <c r="R774" s="5">
        <v>6933.2422500000002</v>
      </c>
    </row>
    <row r="775" spans="1:18" ht="21">
      <c r="A775" s="21">
        <v>26.7</v>
      </c>
      <c r="B775" s="21">
        <v>11150.78</v>
      </c>
      <c r="O775" s="5">
        <v>61</v>
      </c>
      <c r="P775" s="21">
        <v>36.1</v>
      </c>
      <c r="Q775" s="5">
        <v>3</v>
      </c>
      <c r="R775" s="5">
        <v>27941.28758</v>
      </c>
    </row>
    <row r="776" spans="1:18" ht="21">
      <c r="A776" s="21">
        <v>36.479999999999997</v>
      </c>
      <c r="B776" s="21">
        <v>12797.20962</v>
      </c>
      <c r="O776" s="5">
        <v>53</v>
      </c>
      <c r="P776" s="21">
        <v>26.7</v>
      </c>
      <c r="Q776" s="5">
        <v>2</v>
      </c>
      <c r="R776" s="5">
        <v>11150.78</v>
      </c>
    </row>
    <row r="777" spans="1:18" ht="21">
      <c r="A777" s="21">
        <v>28.88</v>
      </c>
      <c r="B777" s="21">
        <v>17748.5062</v>
      </c>
      <c r="O777" s="5">
        <v>44</v>
      </c>
      <c r="P777" s="21">
        <v>36.479999999999997</v>
      </c>
      <c r="Q777" s="5">
        <v>0</v>
      </c>
      <c r="R777" s="5">
        <v>12797.20962</v>
      </c>
    </row>
    <row r="778" spans="1:18" ht="21">
      <c r="A778" s="21">
        <v>34.200000000000003</v>
      </c>
      <c r="B778" s="21">
        <v>7261.741</v>
      </c>
      <c r="O778" s="5">
        <v>19</v>
      </c>
      <c r="P778" s="21">
        <v>28.88</v>
      </c>
      <c r="Q778" s="5">
        <v>0</v>
      </c>
      <c r="R778" s="5">
        <v>17748.5062</v>
      </c>
    </row>
    <row r="779" spans="1:18" ht="21">
      <c r="A779" s="21">
        <v>33.33</v>
      </c>
      <c r="B779" s="21">
        <v>10560.4917</v>
      </c>
      <c r="O779" s="5">
        <v>41</v>
      </c>
      <c r="P779" s="21">
        <v>34.200000000000003</v>
      </c>
      <c r="Q779" s="5">
        <v>2</v>
      </c>
      <c r="R779" s="5">
        <v>7261.741</v>
      </c>
    </row>
    <row r="780" spans="1:18" ht="21">
      <c r="A780" s="21">
        <v>32.299999999999997</v>
      </c>
      <c r="B780" s="21">
        <v>6986.6970000000001</v>
      </c>
      <c r="O780" s="5">
        <v>51</v>
      </c>
      <c r="P780" s="21">
        <v>33.33</v>
      </c>
      <c r="Q780" s="5">
        <v>3</v>
      </c>
      <c r="R780" s="5">
        <v>10560.4917</v>
      </c>
    </row>
    <row r="781" spans="1:18" ht="21">
      <c r="A781" s="21">
        <v>39.805</v>
      </c>
      <c r="B781" s="21">
        <v>7448.4039499999999</v>
      </c>
      <c r="O781" s="5">
        <v>40</v>
      </c>
      <c r="P781" s="21">
        <v>32.299999999999997</v>
      </c>
      <c r="Q781" s="5">
        <v>2</v>
      </c>
      <c r="R781" s="5">
        <v>6986.6970000000001</v>
      </c>
    </row>
    <row r="782" spans="1:18" ht="21">
      <c r="A782" s="21">
        <v>34.32</v>
      </c>
      <c r="B782" s="21">
        <v>5934.3797999999997</v>
      </c>
      <c r="O782" s="5">
        <v>45</v>
      </c>
      <c r="P782" s="21">
        <v>39.805</v>
      </c>
      <c r="Q782" s="5">
        <v>0</v>
      </c>
      <c r="R782" s="5">
        <v>7448.4039499999999</v>
      </c>
    </row>
    <row r="783" spans="1:18" ht="21">
      <c r="A783" s="21">
        <v>28.88</v>
      </c>
      <c r="B783" s="21">
        <v>9869.8101999999999</v>
      </c>
      <c r="O783" s="5">
        <v>35</v>
      </c>
      <c r="P783" s="21">
        <v>34.32</v>
      </c>
      <c r="Q783" s="5">
        <v>3</v>
      </c>
      <c r="R783" s="5">
        <v>5934.3797999999997</v>
      </c>
    </row>
    <row r="784" spans="1:18" ht="21">
      <c r="A784" s="21">
        <v>24.4</v>
      </c>
      <c r="B784" s="21">
        <v>18259.216</v>
      </c>
      <c r="O784" s="5">
        <v>53</v>
      </c>
      <c r="P784" s="21">
        <v>28.88</v>
      </c>
      <c r="Q784" s="5">
        <v>0</v>
      </c>
      <c r="R784" s="5">
        <v>9869.8101999999999</v>
      </c>
    </row>
    <row r="785" spans="1:18" ht="21">
      <c r="A785" s="21">
        <v>41.14</v>
      </c>
      <c r="B785" s="21">
        <v>1146.7965999999999</v>
      </c>
      <c r="O785" s="5">
        <v>30</v>
      </c>
      <c r="P785" s="21">
        <v>24.4</v>
      </c>
      <c r="Q785" s="5">
        <v>3</v>
      </c>
      <c r="R785" s="5">
        <v>18259.216</v>
      </c>
    </row>
    <row r="786" spans="1:18" ht="21">
      <c r="A786" s="21">
        <v>35.97</v>
      </c>
      <c r="B786" s="21">
        <v>9386.1612999999998</v>
      </c>
      <c r="O786" s="5">
        <v>18</v>
      </c>
      <c r="P786" s="21">
        <v>41.14</v>
      </c>
      <c r="Q786" s="5">
        <v>0</v>
      </c>
      <c r="R786" s="5">
        <v>1146.7965999999999</v>
      </c>
    </row>
    <row r="787" spans="1:18" ht="21">
      <c r="A787" s="21">
        <v>27.6</v>
      </c>
      <c r="B787" s="21">
        <v>24520.263999999999</v>
      </c>
      <c r="O787" s="5">
        <v>51</v>
      </c>
      <c r="P787" s="21">
        <v>35.97</v>
      </c>
      <c r="Q787" s="5">
        <v>1</v>
      </c>
      <c r="R787" s="5">
        <v>9386.1612999999998</v>
      </c>
    </row>
    <row r="788" spans="1:18" ht="21">
      <c r="A788" s="21">
        <v>29.26</v>
      </c>
      <c r="B788" s="21">
        <v>4350.5144</v>
      </c>
      <c r="O788" s="5">
        <v>50</v>
      </c>
      <c r="P788" s="21">
        <v>27.6</v>
      </c>
      <c r="Q788" s="5">
        <v>1</v>
      </c>
      <c r="R788" s="5">
        <v>24520.263999999999</v>
      </c>
    </row>
    <row r="789" spans="1:18" ht="21">
      <c r="A789" s="21">
        <v>27.7</v>
      </c>
      <c r="B789" s="21">
        <v>6414.1779999999999</v>
      </c>
      <c r="O789" s="5">
        <v>31</v>
      </c>
      <c r="P789" s="21">
        <v>29.26</v>
      </c>
      <c r="Q789" s="5">
        <v>1</v>
      </c>
      <c r="R789" s="5">
        <v>4350.5144</v>
      </c>
    </row>
    <row r="790" spans="1:18" ht="21">
      <c r="A790" s="21">
        <v>36.954999999999998</v>
      </c>
      <c r="B790" s="21">
        <v>12741.167450000001</v>
      </c>
      <c r="O790" s="5">
        <v>35</v>
      </c>
      <c r="P790" s="21">
        <v>27.7</v>
      </c>
      <c r="Q790" s="5">
        <v>3</v>
      </c>
      <c r="R790" s="5">
        <v>6414.1779999999999</v>
      </c>
    </row>
    <row r="791" spans="1:18" ht="21">
      <c r="A791" s="21">
        <v>36.86</v>
      </c>
      <c r="B791" s="21">
        <v>1917.3184000000001</v>
      </c>
      <c r="O791" s="5">
        <v>60</v>
      </c>
      <c r="P791" s="21">
        <v>36.954999999999998</v>
      </c>
      <c r="Q791" s="5">
        <v>0</v>
      </c>
      <c r="R791" s="5">
        <v>12741.167450000001</v>
      </c>
    </row>
    <row r="792" spans="1:18" ht="21">
      <c r="A792" s="21">
        <v>22.515000000000001</v>
      </c>
      <c r="B792" s="21">
        <v>5209.5788499999999</v>
      </c>
      <c r="O792" s="5">
        <v>21</v>
      </c>
      <c r="P792" s="21">
        <v>36.86</v>
      </c>
      <c r="Q792" s="5">
        <v>0</v>
      </c>
      <c r="R792" s="5">
        <v>1917.3184000000001</v>
      </c>
    </row>
    <row r="793" spans="1:18" ht="21">
      <c r="A793" s="21">
        <v>29.92</v>
      </c>
      <c r="B793" s="21">
        <v>13457.960800000001</v>
      </c>
      <c r="O793" s="5">
        <v>29</v>
      </c>
      <c r="P793" s="21">
        <v>22.515000000000001</v>
      </c>
      <c r="Q793" s="5">
        <v>3</v>
      </c>
      <c r="R793" s="5">
        <v>5209.5788499999999</v>
      </c>
    </row>
    <row r="794" spans="1:18" ht="21">
      <c r="A794" s="21">
        <v>41.8</v>
      </c>
      <c r="B794" s="21">
        <v>5662.2250000000004</v>
      </c>
      <c r="O794" s="5">
        <v>62</v>
      </c>
      <c r="P794" s="21">
        <v>29.92</v>
      </c>
      <c r="Q794" s="5">
        <v>0</v>
      </c>
      <c r="R794" s="5">
        <v>13457.960800000001</v>
      </c>
    </row>
    <row r="795" spans="1:18" ht="21">
      <c r="A795" s="21">
        <v>27.6</v>
      </c>
      <c r="B795" s="21">
        <v>1252.4069999999999</v>
      </c>
      <c r="O795" s="5">
        <v>39</v>
      </c>
      <c r="P795" s="21">
        <v>41.8</v>
      </c>
      <c r="Q795" s="5">
        <v>0</v>
      </c>
      <c r="R795" s="5">
        <v>5662.2250000000004</v>
      </c>
    </row>
    <row r="796" spans="1:18" ht="21">
      <c r="A796" s="21">
        <v>23.18</v>
      </c>
      <c r="B796" s="21">
        <v>2731.9122000000002</v>
      </c>
      <c r="O796" s="5">
        <v>19</v>
      </c>
      <c r="P796" s="21">
        <v>27.6</v>
      </c>
      <c r="Q796" s="5">
        <v>0</v>
      </c>
      <c r="R796" s="5">
        <v>1252.4069999999999</v>
      </c>
    </row>
    <row r="797" spans="1:18" ht="21">
      <c r="A797" s="21">
        <v>20.9</v>
      </c>
      <c r="B797" s="21">
        <v>21195.817999999999</v>
      </c>
      <c r="O797" s="5">
        <v>22</v>
      </c>
      <c r="P797" s="21">
        <v>23.18</v>
      </c>
      <c r="Q797" s="5">
        <v>0</v>
      </c>
      <c r="R797" s="5">
        <v>2731.9122000000002</v>
      </c>
    </row>
    <row r="798" spans="1:18" ht="21">
      <c r="A798" s="21">
        <v>31.92</v>
      </c>
      <c r="B798" s="21">
        <v>7209.4917999999998</v>
      </c>
      <c r="O798" s="5">
        <v>53</v>
      </c>
      <c r="P798" s="21">
        <v>20.9</v>
      </c>
      <c r="Q798" s="5">
        <v>0</v>
      </c>
      <c r="R798" s="5">
        <v>21195.817999999999</v>
      </c>
    </row>
    <row r="799" spans="1:18" ht="21">
      <c r="A799" s="21">
        <v>28.5</v>
      </c>
      <c r="B799" s="21">
        <v>18310.741999999998</v>
      </c>
      <c r="O799" s="5">
        <v>39</v>
      </c>
      <c r="P799" s="21">
        <v>31.92</v>
      </c>
      <c r="Q799" s="5">
        <v>2</v>
      </c>
      <c r="R799" s="5">
        <v>7209.4917999999998</v>
      </c>
    </row>
    <row r="800" spans="1:18" ht="21">
      <c r="A800" s="21">
        <v>44.22</v>
      </c>
      <c r="B800" s="21">
        <v>4266.1657999999998</v>
      </c>
      <c r="O800" s="5">
        <v>27</v>
      </c>
      <c r="P800" s="21">
        <v>28.5</v>
      </c>
      <c r="Q800" s="5">
        <v>0</v>
      </c>
      <c r="R800" s="5">
        <v>18310.741999999998</v>
      </c>
    </row>
    <row r="801" spans="1:18" ht="21">
      <c r="A801" s="21">
        <v>22.895</v>
      </c>
      <c r="B801" s="21">
        <v>4719.52405</v>
      </c>
      <c r="O801" s="5">
        <v>30</v>
      </c>
      <c r="P801" s="21">
        <v>44.22</v>
      </c>
      <c r="Q801" s="5">
        <v>2</v>
      </c>
      <c r="R801" s="5">
        <v>4266.1657999999998</v>
      </c>
    </row>
    <row r="802" spans="1:18" ht="21">
      <c r="A802" s="21">
        <v>33.1</v>
      </c>
      <c r="B802" s="21">
        <v>11848.141</v>
      </c>
      <c r="O802" s="5">
        <v>30</v>
      </c>
      <c r="P802" s="21">
        <v>22.895</v>
      </c>
      <c r="Q802" s="5">
        <v>1</v>
      </c>
      <c r="R802" s="5">
        <v>4719.52405</v>
      </c>
    </row>
    <row r="803" spans="1:18" ht="21">
      <c r="A803" s="21">
        <v>24.795000000000002</v>
      </c>
      <c r="B803" s="21">
        <v>17904.527050000001</v>
      </c>
      <c r="O803" s="5">
        <v>58</v>
      </c>
      <c r="P803" s="21">
        <v>33.1</v>
      </c>
      <c r="Q803" s="5">
        <v>0</v>
      </c>
      <c r="R803" s="5">
        <v>11848.141</v>
      </c>
    </row>
    <row r="804" spans="1:18" ht="21">
      <c r="A804" s="21">
        <v>26.18</v>
      </c>
      <c r="B804" s="21">
        <v>7046.7222000000002</v>
      </c>
      <c r="O804" s="5">
        <v>33</v>
      </c>
      <c r="P804" s="21">
        <v>24.795000000000002</v>
      </c>
      <c r="Q804" s="5">
        <v>0</v>
      </c>
      <c r="R804" s="5">
        <v>17904.527050000001</v>
      </c>
    </row>
    <row r="805" spans="1:18" ht="21">
      <c r="A805" s="21">
        <v>35.97</v>
      </c>
      <c r="B805" s="21">
        <v>14313.846299999999</v>
      </c>
      <c r="O805" s="5">
        <v>42</v>
      </c>
      <c r="P805" s="21">
        <v>26.18</v>
      </c>
      <c r="Q805" s="5">
        <v>1</v>
      </c>
      <c r="R805" s="5">
        <v>7046.7222000000002</v>
      </c>
    </row>
    <row r="806" spans="1:18" ht="21">
      <c r="A806" s="21">
        <v>22.3</v>
      </c>
      <c r="B806" s="21">
        <v>2103.08</v>
      </c>
      <c r="O806" s="5">
        <v>64</v>
      </c>
      <c r="P806" s="21">
        <v>35.97</v>
      </c>
      <c r="Q806" s="5">
        <v>0</v>
      </c>
      <c r="R806" s="5">
        <v>14313.846299999999</v>
      </c>
    </row>
    <row r="807" spans="1:18" ht="21">
      <c r="A807" s="21">
        <v>42.24</v>
      </c>
      <c r="B807" s="21">
        <v>38792.685599999997</v>
      </c>
      <c r="O807" s="5">
        <v>21</v>
      </c>
      <c r="P807" s="21">
        <v>22.3</v>
      </c>
      <c r="Q807" s="5">
        <v>1</v>
      </c>
      <c r="R807" s="5">
        <v>2103.08</v>
      </c>
    </row>
    <row r="808" spans="1:18" ht="21">
      <c r="A808" s="21">
        <v>26.51</v>
      </c>
      <c r="B808" s="21">
        <v>1815.8759</v>
      </c>
      <c r="O808" s="5">
        <v>18</v>
      </c>
      <c r="P808" s="21">
        <v>42.24</v>
      </c>
      <c r="Q808" s="5">
        <v>0</v>
      </c>
      <c r="R808" s="5">
        <v>38792.685599999997</v>
      </c>
    </row>
    <row r="809" spans="1:18" ht="21">
      <c r="A809" s="21">
        <v>35.814999999999998</v>
      </c>
      <c r="B809" s="21">
        <v>7731.8578500000003</v>
      </c>
      <c r="O809" s="5">
        <v>23</v>
      </c>
      <c r="P809" s="21">
        <v>26.51</v>
      </c>
      <c r="Q809" s="5">
        <v>0</v>
      </c>
      <c r="R809" s="5">
        <v>1815.8759</v>
      </c>
    </row>
    <row r="810" spans="1:18" ht="21">
      <c r="A810" s="21">
        <v>41.42</v>
      </c>
      <c r="B810" s="21">
        <v>28476.734990000001</v>
      </c>
      <c r="O810" s="5">
        <v>45</v>
      </c>
      <c r="P810" s="21">
        <v>35.814999999999998</v>
      </c>
      <c r="Q810" s="5">
        <v>0</v>
      </c>
      <c r="R810" s="5">
        <v>7731.8578500000003</v>
      </c>
    </row>
    <row r="811" spans="1:18" ht="21">
      <c r="A811" s="21">
        <v>36.575000000000003</v>
      </c>
      <c r="B811" s="21">
        <v>2136.8822500000001</v>
      </c>
      <c r="O811" s="5">
        <v>40</v>
      </c>
      <c r="P811" s="21">
        <v>41.42</v>
      </c>
      <c r="Q811" s="5">
        <v>1</v>
      </c>
      <c r="R811" s="5">
        <v>28476.734990000001</v>
      </c>
    </row>
    <row r="812" spans="1:18" ht="21">
      <c r="A812" s="21">
        <v>30.14</v>
      </c>
      <c r="B812" s="21">
        <v>1131.5065999999999</v>
      </c>
      <c r="O812" s="5">
        <v>19</v>
      </c>
      <c r="P812" s="21">
        <v>36.575000000000003</v>
      </c>
      <c r="Q812" s="5">
        <v>0</v>
      </c>
      <c r="R812" s="5">
        <v>2136.8822500000001</v>
      </c>
    </row>
    <row r="813" spans="1:18" ht="21">
      <c r="A813" s="21">
        <v>25.84</v>
      </c>
      <c r="B813" s="21">
        <v>3309.7926000000002</v>
      </c>
      <c r="O813" s="5">
        <v>18</v>
      </c>
      <c r="P813" s="21">
        <v>30.14</v>
      </c>
      <c r="Q813" s="5">
        <v>0</v>
      </c>
      <c r="R813" s="5">
        <v>1131.5065999999999</v>
      </c>
    </row>
    <row r="814" spans="1:18" ht="21">
      <c r="A814" s="21">
        <v>30.8</v>
      </c>
      <c r="B814" s="21">
        <v>9414.92</v>
      </c>
      <c r="O814" s="5">
        <v>25</v>
      </c>
      <c r="P814" s="21">
        <v>25.84</v>
      </c>
      <c r="Q814" s="5">
        <v>1</v>
      </c>
      <c r="R814" s="5">
        <v>3309.7926000000002</v>
      </c>
    </row>
    <row r="815" spans="1:18" ht="21">
      <c r="A815" s="21">
        <v>42.94</v>
      </c>
      <c r="B815" s="21">
        <v>6360.9935999999998</v>
      </c>
      <c r="O815" s="5">
        <v>46</v>
      </c>
      <c r="P815" s="21">
        <v>30.8</v>
      </c>
      <c r="Q815" s="5">
        <v>3</v>
      </c>
      <c r="R815" s="5">
        <v>9414.92</v>
      </c>
    </row>
    <row r="816" spans="1:18" ht="21">
      <c r="A816" s="21">
        <v>21.01</v>
      </c>
      <c r="B816" s="21">
        <v>11013.7119</v>
      </c>
      <c r="O816" s="5">
        <v>33</v>
      </c>
      <c r="P816" s="21">
        <v>42.94</v>
      </c>
      <c r="Q816" s="5">
        <v>3</v>
      </c>
      <c r="R816" s="5">
        <v>6360.9935999999998</v>
      </c>
    </row>
    <row r="817" spans="1:18" ht="21">
      <c r="A817" s="21">
        <v>22.515000000000001</v>
      </c>
      <c r="B817" s="21">
        <v>4428.8878500000001</v>
      </c>
      <c r="O817" s="5">
        <v>54</v>
      </c>
      <c r="P817" s="21">
        <v>21.01</v>
      </c>
      <c r="Q817" s="5">
        <v>2</v>
      </c>
      <c r="R817" s="5">
        <v>11013.7119</v>
      </c>
    </row>
    <row r="818" spans="1:18" ht="21">
      <c r="A818" s="21">
        <v>34.43</v>
      </c>
      <c r="B818" s="21">
        <v>5584.3056999999999</v>
      </c>
      <c r="O818" s="5">
        <v>28</v>
      </c>
      <c r="P818" s="21">
        <v>22.515000000000001</v>
      </c>
      <c r="Q818" s="5">
        <v>2</v>
      </c>
      <c r="R818" s="5">
        <v>4428.8878500000001</v>
      </c>
    </row>
    <row r="819" spans="1:18" ht="21">
      <c r="A819" s="21">
        <v>31.46</v>
      </c>
      <c r="B819" s="21">
        <v>1877.9294</v>
      </c>
      <c r="O819" s="5">
        <v>36</v>
      </c>
      <c r="P819" s="21">
        <v>34.43</v>
      </c>
      <c r="Q819" s="5">
        <v>2</v>
      </c>
      <c r="R819" s="5">
        <v>5584.3056999999999</v>
      </c>
    </row>
    <row r="820" spans="1:18" ht="21">
      <c r="A820" s="21">
        <v>24.225000000000001</v>
      </c>
      <c r="B820" s="21">
        <v>2842.7607499999999</v>
      </c>
      <c r="O820" s="5">
        <v>20</v>
      </c>
      <c r="P820" s="21">
        <v>31.46</v>
      </c>
      <c r="Q820" s="5">
        <v>0</v>
      </c>
      <c r="R820" s="5">
        <v>1877.9294</v>
      </c>
    </row>
    <row r="821" spans="1:18" ht="21">
      <c r="A821" s="21">
        <v>37.1</v>
      </c>
      <c r="B821" s="21">
        <v>3597.596</v>
      </c>
      <c r="O821" s="5">
        <v>24</v>
      </c>
      <c r="P821" s="21">
        <v>24.225000000000001</v>
      </c>
      <c r="Q821" s="5">
        <v>0</v>
      </c>
      <c r="R821" s="5">
        <v>2842.7607499999999</v>
      </c>
    </row>
    <row r="822" spans="1:18" ht="21">
      <c r="A822" s="21">
        <v>26.125</v>
      </c>
      <c r="B822" s="21">
        <v>23401.30575</v>
      </c>
      <c r="O822" s="5">
        <v>23</v>
      </c>
      <c r="P822" s="21">
        <v>37.1</v>
      </c>
      <c r="Q822" s="5">
        <v>3</v>
      </c>
      <c r="R822" s="5">
        <v>3597.596</v>
      </c>
    </row>
    <row r="823" spans="1:18" ht="21">
      <c r="A823" s="21">
        <v>35.53</v>
      </c>
      <c r="B823" s="21">
        <v>55135.402090000003</v>
      </c>
      <c r="O823" s="5">
        <v>47</v>
      </c>
      <c r="P823" s="21">
        <v>26.125</v>
      </c>
      <c r="Q823" s="5">
        <v>1</v>
      </c>
      <c r="R823" s="5">
        <v>23401.30575</v>
      </c>
    </row>
    <row r="824" spans="1:18" ht="21">
      <c r="A824" s="21">
        <v>33.700000000000003</v>
      </c>
      <c r="B824" s="21">
        <v>7445.9179999999997</v>
      </c>
      <c r="O824" s="5">
        <v>33</v>
      </c>
      <c r="P824" s="21">
        <v>35.53</v>
      </c>
      <c r="Q824" s="5">
        <v>0</v>
      </c>
      <c r="R824" s="5">
        <v>55135.402090000003</v>
      </c>
    </row>
    <row r="825" spans="1:18" ht="21">
      <c r="A825" s="21">
        <v>17.670000000000002</v>
      </c>
      <c r="B825" s="21">
        <v>2680.9493000000002</v>
      </c>
      <c r="O825" s="5">
        <v>45</v>
      </c>
      <c r="P825" s="21">
        <v>33.700000000000003</v>
      </c>
      <c r="Q825" s="5">
        <v>1</v>
      </c>
      <c r="R825" s="5">
        <v>7445.9179999999997</v>
      </c>
    </row>
    <row r="826" spans="1:18" ht="21">
      <c r="A826" s="21">
        <v>31.13</v>
      </c>
      <c r="B826" s="21">
        <v>1621.8827000000001</v>
      </c>
      <c r="O826" s="5">
        <v>26</v>
      </c>
      <c r="P826" s="21">
        <v>17.670000000000002</v>
      </c>
      <c r="Q826" s="5">
        <v>0</v>
      </c>
      <c r="R826" s="5">
        <v>2680.9493000000002</v>
      </c>
    </row>
    <row r="827" spans="1:18" ht="21">
      <c r="A827" s="21">
        <v>29.81</v>
      </c>
      <c r="B827" s="21">
        <v>8219.2039000000004</v>
      </c>
      <c r="O827" s="5">
        <v>18</v>
      </c>
      <c r="P827" s="21">
        <v>31.13</v>
      </c>
      <c r="Q827" s="5">
        <v>0</v>
      </c>
      <c r="R827" s="5">
        <v>1621.8827000000001</v>
      </c>
    </row>
    <row r="828" spans="1:18" ht="21">
      <c r="A828" s="21">
        <v>24.32</v>
      </c>
      <c r="B828" s="21">
        <v>12523.604799999999</v>
      </c>
      <c r="O828" s="5">
        <v>44</v>
      </c>
      <c r="P828" s="21">
        <v>29.81</v>
      </c>
      <c r="Q828" s="5">
        <v>2</v>
      </c>
      <c r="R828" s="5">
        <v>8219.2039000000004</v>
      </c>
    </row>
    <row r="829" spans="1:18" ht="21">
      <c r="A829" s="21">
        <v>31.824999999999999</v>
      </c>
      <c r="B829" s="21">
        <v>16069.08475</v>
      </c>
      <c r="O829" s="5">
        <v>60</v>
      </c>
      <c r="P829" s="21">
        <v>24.32</v>
      </c>
      <c r="Q829" s="5">
        <v>0</v>
      </c>
      <c r="R829" s="5">
        <v>12523.604799999999</v>
      </c>
    </row>
    <row r="830" spans="1:18" ht="21">
      <c r="A830" s="21">
        <v>31.79</v>
      </c>
      <c r="B830" s="21">
        <v>43813.866099999999</v>
      </c>
      <c r="O830" s="5">
        <v>64</v>
      </c>
      <c r="P830" s="21">
        <v>31.824999999999999</v>
      </c>
      <c r="Q830" s="5">
        <v>2</v>
      </c>
      <c r="R830" s="5">
        <v>16069.08475</v>
      </c>
    </row>
    <row r="831" spans="1:18" ht="21">
      <c r="A831" s="21">
        <v>28.024999999999999</v>
      </c>
      <c r="B831" s="21">
        <v>20773.62775</v>
      </c>
      <c r="O831" s="5">
        <v>56</v>
      </c>
      <c r="P831" s="21">
        <v>31.79</v>
      </c>
      <c r="Q831" s="5">
        <v>2</v>
      </c>
      <c r="R831" s="5">
        <v>43813.866099999999</v>
      </c>
    </row>
    <row r="832" spans="1:18" ht="21">
      <c r="A832" s="21">
        <v>30.78</v>
      </c>
      <c r="B832" s="21">
        <v>39597.407200000001</v>
      </c>
      <c r="O832" s="5">
        <v>36</v>
      </c>
      <c r="P832" s="21">
        <v>28.024999999999999</v>
      </c>
      <c r="Q832" s="5">
        <v>1</v>
      </c>
      <c r="R832" s="5">
        <v>20773.62775</v>
      </c>
    </row>
    <row r="833" spans="1:18" ht="21">
      <c r="A833" s="21">
        <v>21.85</v>
      </c>
      <c r="B833" s="21">
        <v>6117.4944999999998</v>
      </c>
      <c r="O833" s="5">
        <v>41</v>
      </c>
      <c r="P833" s="21">
        <v>30.78</v>
      </c>
      <c r="Q833" s="5">
        <v>3</v>
      </c>
      <c r="R833" s="5">
        <v>39597.407200000001</v>
      </c>
    </row>
    <row r="834" spans="1:18" ht="21">
      <c r="A834" s="21">
        <v>33.1</v>
      </c>
      <c r="B834" s="21">
        <v>13393.755999999999</v>
      </c>
      <c r="O834" s="5">
        <v>39</v>
      </c>
      <c r="P834" s="21">
        <v>21.85</v>
      </c>
      <c r="Q834" s="5">
        <v>1</v>
      </c>
      <c r="R834" s="5">
        <v>6117.4944999999998</v>
      </c>
    </row>
    <row r="835" spans="1:18" ht="21">
      <c r="A835" s="21">
        <v>25.84</v>
      </c>
      <c r="B835" s="21">
        <v>5266.3656000000001</v>
      </c>
      <c r="O835" s="5">
        <v>63</v>
      </c>
      <c r="P835" s="21">
        <v>33.1</v>
      </c>
      <c r="Q835" s="5">
        <v>0</v>
      </c>
      <c r="R835" s="5">
        <v>13393.755999999999</v>
      </c>
    </row>
    <row r="836" spans="1:18" ht="21">
      <c r="A836" s="21">
        <v>23.844999999999999</v>
      </c>
      <c r="B836" s="21">
        <v>4719.7365499999996</v>
      </c>
      <c r="O836" s="5">
        <v>36</v>
      </c>
      <c r="P836" s="21">
        <v>25.84</v>
      </c>
      <c r="Q836" s="5">
        <v>0</v>
      </c>
      <c r="R836" s="5">
        <v>5266.3656000000001</v>
      </c>
    </row>
    <row r="837" spans="1:18" ht="21">
      <c r="A837" s="21">
        <v>34.39</v>
      </c>
      <c r="B837" s="21">
        <v>11743.9341</v>
      </c>
      <c r="O837" s="5">
        <v>28</v>
      </c>
      <c r="P837" s="21">
        <v>23.844999999999999</v>
      </c>
      <c r="Q837" s="5">
        <v>2</v>
      </c>
      <c r="R837" s="5">
        <v>4719.7365499999996</v>
      </c>
    </row>
    <row r="838" spans="1:18" ht="21">
      <c r="A838" s="21">
        <v>33.82</v>
      </c>
      <c r="B838" s="21">
        <v>5377.4578000000001</v>
      </c>
      <c r="O838" s="5">
        <v>58</v>
      </c>
      <c r="P838" s="21">
        <v>34.39</v>
      </c>
      <c r="Q838" s="5">
        <v>0</v>
      </c>
      <c r="R838" s="5">
        <v>11743.9341</v>
      </c>
    </row>
    <row r="839" spans="1:18" ht="21">
      <c r="A839" s="21">
        <v>35.97</v>
      </c>
      <c r="B839" s="21">
        <v>7160.3302999999996</v>
      </c>
      <c r="O839" s="5">
        <v>36</v>
      </c>
      <c r="P839" s="21">
        <v>33.82</v>
      </c>
      <c r="Q839" s="5">
        <v>1</v>
      </c>
      <c r="R839" s="5">
        <v>5377.4578000000001</v>
      </c>
    </row>
    <row r="840" spans="1:18" ht="21">
      <c r="A840" s="21">
        <v>31.5</v>
      </c>
      <c r="B840" s="21">
        <v>4402.2330000000002</v>
      </c>
      <c r="O840" s="5">
        <v>42</v>
      </c>
      <c r="P840" s="21">
        <v>35.97</v>
      </c>
      <c r="Q840" s="5">
        <v>2</v>
      </c>
      <c r="R840" s="5">
        <v>7160.3302999999996</v>
      </c>
    </row>
    <row r="841" spans="1:18" ht="21">
      <c r="A841" s="21">
        <v>28.31</v>
      </c>
      <c r="B841" s="21">
        <v>11657.7189</v>
      </c>
      <c r="O841" s="5">
        <v>36</v>
      </c>
      <c r="P841" s="21">
        <v>31.5</v>
      </c>
      <c r="Q841" s="5">
        <v>0</v>
      </c>
      <c r="R841" s="5">
        <v>4402.2330000000002</v>
      </c>
    </row>
    <row r="842" spans="1:18" ht="21">
      <c r="A842" s="21">
        <v>23.465</v>
      </c>
      <c r="B842" s="21">
        <v>6402.2913500000004</v>
      </c>
      <c r="O842" s="5">
        <v>56</v>
      </c>
      <c r="P842" s="21">
        <v>28.31</v>
      </c>
      <c r="Q842" s="5">
        <v>0</v>
      </c>
      <c r="R842" s="5">
        <v>11657.7189</v>
      </c>
    </row>
    <row r="843" spans="1:18" ht="21">
      <c r="A843" s="21">
        <v>31.35</v>
      </c>
      <c r="B843" s="21">
        <v>12622.1795</v>
      </c>
      <c r="O843" s="5">
        <v>35</v>
      </c>
      <c r="P843" s="21">
        <v>23.465</v>
      </c>
      <c r="Q843" s="5">
        <v>2</v>
      </c>
      <c r="R843" s="5">
        <v>6402.2913500000004</v>
      </c>
    </row>
    <row r="844" spans="1:18" ht="21">
      <c r="A844" s="21">
        <v>31.1</v>
      </c>
      <c r="B844" s="21">
        <v>1526.3119999999999</v>
      </c>
      <c r="O844" s="5">
        <v>59</v>
      </c>
      <c r="P844" s="21">
        <v>31.35</v>
      </c>
      <c r="Q844" s="5">
        <v>0</v>
      </c>
      <c r="R844" s="5">
        <v>12622.1795</v>
      </c>
    </row>
    <row r="845" spans="1:18" ht="21">
      <c r="A845" s="21">
        <v>24.7</v>
      </c>
      <c r="B845" s="21">
        <v>12323.936</v>
      </c>
      <c r="O845" s="5">
        <v>21</v>
      </c>
      <c r="P845" s="21">
        <v>31.1</v>
      </c>
      <c r="Q845" s="5">
        <v>0</v>
      </c>
      <c r="R845" s="5">
        <v>1526.3119999999999</v>
      </c>
    </row>
    <row r="846" spans="1:18" ht="21">
      <c r="A846" s="21">
        <v>32.78</v>
      </c>
      <c r="B846" s="21">
        <v>36021.011200000001</v>
      </c>
      <c r="O846" s="5">
        <v>59</v>
      </c>
      <c r="P846" s="21">
        <v>24.7</v>
      </c>
      <c r="Q846" s="5">
        <v>0</v>
      </c>
      <c r="R846" s="5">
        <v>12323.936</v>
      </c>
    </row>
    <row r="847" spans="1:18" ht="21">
      <c r="A847" s="21">
        <v>29.81</v>
      </c>
      <c r="B847" s="21">
        <v>27533.912899999999</v>
      </c>
      <c r="O847" s="5">
        <v>23</v>
      </c>
      <c r="P847" s="21">
        <v>32.78</v>
      </c>
      <c r="Q847" s="5">
        <v>2</v>
      </c>
      <c r="R847" s="5">
        <v>36021.011200000001</v>
      </c>
    </row>
    <row r="848" spans="1:18" ht="21">
      <c r="A848" s="21">
        <v>30.495000000000001</v>
      </c>
      <c r="B848" s="21">
        <v>10072.055050000001</v>
      </c>
      <c r="O848" s="5">
        <v>57</v>
      </c>
      <c r="P848" s="21">
        <v>29.81</v>
      </c>
      <c r="Q848" s="5">
        <v>0</v>
      </c>
      <c r="R848" s="5">
        <v>27533.912899999999</v>
      </c>
    </row>
    <row r="849" spans="1:18" ht="21">
      <c r="A849" s="21">
        <v>32.450000000000003</v>
      </c>
      <c r="B849" s="21">
        <v>45008.955499999996</v>
      </c>
      <c r="O849" s="5">
        <v>53</v>
      </c>
      <c r="P849" s="21">
        <v>30.495000000000001</v>
      </c>
      <c r="Q849" s="5">
        <v>0</v>
      </c>
      <c r="R849" s="5">
        <v>10072.055050000001</v>
      </c>
    </row>
    <row r="850" spans="1:18" ht="21">
      <c r="A850" s="21">
        <v>34.200000000000003</v>
      </c>
      <c r="B850" s="21">
        <v>9872.7009999999991</v>
      </c>
      <c r="O850" s="5">
        <v>60</v>
      </c>
      <c r="P850" s="21">
        <v>32.450000000000003</v>
      </c>
      <c r="Q850" s="5">
        <v>0</v>
      </c>
      <c r="R850" s="5">
        <v>45008.955499999996</v>
      </c>
    </row>
    <row r="851" spans="1:18" ht="21">
      <c r="A851" s="21">
        <v>50.38</v>
      </c>
      <c r="B851" s="21">
        <v>2438.0551999999998</v>
      </c>
      <c r="O851" s="5">
        <v>51</v>
      </c>
      <c r="P851" s="21">
        <v>34.200000000000003</v>
      </c>
      <c r="Q851" s="5">
        <v>1</v>
      </c>
      <c r="R851" s="5">
        <v>9872.7009999999991</v>
      </c>
    </row>
    <row r="852" spans="1:18" ht="21">
      <c r="A852" s="21">
        <v>24.1</v>
      </c>
      <c r="B852" s="21">
        <v>2974.1260000000002</v>
      </c>
      <c r="O852" s="5">
        <v>23</v>
      </c>
      <c r="P852" s="21">
        <v>50.38</v>
      </c>
      <c r="Q852" s="5">
        <v>1</v>
      </c>
      <c r="R852" s="5">
        <v>2438.0551999999998</v>
      </c>
    </row>
    <row r="853" spans="1:18" ht="21">
      <c r="A853" s="21">
        <v>32.774999999999999</v>
      </c>
      <c r="B853" s="21">
        <v>10601.632250000001</v>
      </c>
      <c r="O853" s="5">
        <v>27</v>
      </c>
      <c r="P853" s="21">
        <v>24.1</v>
      </c>
      <c r="Q853" s="5">
        <v>0</v>
      </c>
      <c r="R853" s="5">
        <v>2974.1260000000002</v>
      </c>
    </row>
    <row r="854" spans="1:18" ht="21">
      <c r="A854" s="21">
        <v>30.78</v>
      </c>
      <c r="B854" s="21">
        <v>37270.1512</v>
      </c>
      <c r="O854" s="5">
        <v>55</v>
      </c>
      <c r="P854" s="21">
        <v>32.774999999999999</v>
      </c>
      <c r="Q854" s="5">
        <v>0</v>
      </c>
      <c r="R854" s="5">
        <v>10601.632250000001</v>
      </c>
    </row>
    <row r="855" spans="1:18" ht="21">
      <c r="A855" s="21">
        <v>32.299999999999997</v>
      </c>
      <c r="B855" s="21">
        <v>14119.62</v>
      </c>
      <c r="O855" s="5">
        <v>37</v>
      </c>
      <c r="P855" s="21">
        <v>30.78</v>
      </c>
      <c r="Q855" s="5">
        <v>0</v>
      </c>
      <c r="R855" s="5">
        <v>37270.1512</v>
      </c>
    </row>
    <row r="856" spans="1:18" ht="21">
      <c r="A856" s="21">
        <v>35.53</v>
      </c>
      <c r="B856" s="21">
        <v>42111.664700000001</v>
      </c>
      <c r="O856" s="5">
        <v>61</v>
      </c>
      <c r="P856" s="21">
        <v>32.299999999999997</v>
      </c>
      <c r="Q856" s="5">
        <v>2</v>
      </c>
      <c r="R856" s="5">
        <v>14119.62</v>
      </c>
    </row>
    <row r="857" spans="1:18" ht="21">
      <c r="A857" s="21">
        <v>23.75</v>
      </c>
      <c r="B857" s="21">
        <v>11729.6795</v>
      </c>
      <c r="O857" s="5">
        <v>46</v>
      </c>
      <c r="P857" s="21">
        <v>35.53</v>
      </c>
      <c r="Q857" s="5">
        <v>0</v>
      </c>
      <c r="R857" s="5">
        <v>42111.664700000001</v>
      </c>
    </row>
    <row r="858" spans="1:18" ht="21">
      <c r="A858" s="21">
        <v>23.844999999999999</v>
      </c>
      <c r="B858" s="21">
        <v>24106.912550000001</v>
      </c>
      <c r="O858" s="5">
        <v>53</v>
      </c>
      <c r="P858" s="21">
        <v>23.75</v>
      </c>
      <c r="Q858" s="5">
        <v>2</v>
      </c>
      <c r="R858" s="5">
        <v>11729.6795</v>
      </c>
    </row>
    <row r="859" spans="1:18" ht="21">
      <c r="A859" s="21">
        <v>29.6</v>
      </c>
      <c r="B859" s="21">
        <v>1875.3440000000001</v>
      </c>
      <c r="O859" s="5">
        <v>49</v>
      </c>
      <c r="P859" s="21">
        <v>23.844999999999999</v>
      </c>
      <c r="Q859" s="5">
        <v>3</v>
      </c>
      <c r="R859" s="5">
        <v>24106.912550000001</v>
      </c>
    </row>
    <row r="860" spans="1:18" ht="21">
      <c r="A860" s="21">
        <v>33.11</v>
      </c>
      <c r="B860" s="21">
        <v>40974.164900000003</v>
      </c>
      <c r="O860" s="5">
        <v>20</v>
      </c>
      <c r="P860" s="21">
        <v>29.6</v>
      </c>
      <c r="Q860" s="5">
        <v>0</v>
      </c>
      <c r="R860" s="5">
        <v>1875.3440000000001</v>
      </c>
    </row>
    <row r="861" spans="1:18" ht="21">
      <c r="A861" s="21">
        <v>24.13</v>
      </c>
      <c r="B861" s="21">
        <v>15817.985699999999</v>
      </c>
      <c r="O861" s="5">
        <v>48</v>
      </c>
      <c r="P861" s="21">
        <v>33.11</v>
      </c>
      <c r="Q861" s="5">
        <v>0</v>
      </c>
      <c r="R861" s="5">
        <v>40974.164900000003</v>
      </c>
    </row>
    <row r="862" spans="1:18" ht="21">
      <c r="A862" s="21">
        <v>32.229999999999997</v>
      </c>
      <c r="B862" s="21">
        <v>18218.161390000001</v>
      </c>
      <c r="O862" s="5">
        <v>25</v>
      </c>
      <c r="P862" s="21">
        <v>24.13</v>
      </c>
      <c r="Q862" s="5">
        <v>0</v>
      </c>
      <c r="R862" s="5">
        <v>15817.985699999999</v>
      </c>
    </row>
    <row r="863" spans="1:18" ht="21">
      <c r="A863" s="21">
        <v>28.1</v>
      </c>
      <c r="B863" s="21">
        <v>10965.446</v>
      </c>
      <c r="O863" s="5">
        <v>25</v>
      </c>
      <c r="P863" s="21">
        <v>32.229999999999997</v>
      </c>
      <c r="Q863" s="5">
        <v>1</v>
      </c>
      <c r="R863" s="5">
        <v>18218.161390000001</v>
      </c>
    </row>
    <row r="864" spans="1:18" ht="21">
      <c r="A864" s="21">
        <v>47.6</v>
      </c>
      <c r="B864" s="21">
        <v>46113.510999999999</v>
      </c>
      <c r="O864" s="5">
        <v>57</v>
      </c>
      <c r="P864" s="21">
        <v>28.1</v>
      </c>
      <c r="Q864" s="5">
        <v>0</v>
      </c>
      <c r="R864" s="5">
        <v>10965.446</v>
      </c>
    </row>
    <row r="865" spans="1:18" ht="21">
      <c r="A865" s="21">
        <v>28</v>
      </c>
      <c r="B865" s="21">
        <v>7151.0919999999996</v>
      </c>
      <c r="O865" s="5">
        <v>37</v>
      </c>
      <c r="P865" s="21">
        <v>47.6</v>
      </c>
      <c r="Q865" s="5">
        <v>2</v>
      </c>
      <c r="R865" s="5">
        <v>46113.510999999999</v>
      </c>
    </row>
    <row r="866" spans="1:18" ht="21">
      <c r="A866" s="21">
        <v>33.534999999999997</v>
      </c>
      <c r="B866" s="21">
        <v>12269.68865</v>
      </c>
      <c r="O866" s="5">
        <v>38</v>
      </c>
      <c r="P866" s="21">
        <v>28</v>
      </c>
      <c r="Q866" s="5">
        <v>3</v>
      </c>
      <c r="R866" s="5">
        <v>7151.0919999999996</v>
      </c>
    </row>
    <row r="867" spans="1:18" ht="21">
      <c r="A867" s="21">
        <v>19.855</v>
      </c>
      <c r="B867" s="21">
        <v>5458.0464499999998</v>
      </c>
      <c r="O867" s="5">
        <v>55</v>
      </c>
      <c r="P867" s="21">
        <v>33.534999999999997</v>
      </c>
      <c r="Q867" s="5">
        <v>2</v>
      </c>
      <c r="R867" s="5">
        <v>12269.68865</v>
      </c>
    </row>
    <row r="868" spans="1:18" ht="21">
      <c r="A868" s="21">
        <v>25.4</v>
      </c>
      <c r="B868" s="21">
        <v>8782.4689999999991</v>
      </c>
      <c r="O868" s="5">
        <v>36</v>
      </c>
      <c r="P868" s="21">
        <v>19.855</v>
      </c>
      <c r="Q868" s="5">
        <v>0</v>
      </c>
      <c r="R868" s="5">
        <v>5458.0464499999998</v>
      </c>
    </row>
    <row r="869" spans="1:18" ht="21">
      <c r="A869" s="21">
        <v>29.9</v>
      </c>
      <c r="B869" s="21">
        <v>6600.3609999999999</v>
      </c>
      <c r="O869" s="5">
        <v>51</v>
      </c>
      <c r="P869" s="21">
        <v>25.4</v>
      </c>
      <c r="Q869" s="5">
        <v>0</v>
      </c>
      <c r="R869" s="5">
        <v>8782.4689999999991</v>
      </c>
    </row>
    <row r="870" spans="1:18" ht="21">
      <c r="A870" s="21">
        <v>37.29</v>
      </c>
      <c r="B870" s="21">
        <v>1141.4450999999999</v>
      </c>
      <c r="O870" s="5">
        <v>40</v>
      </c>
      <c r="P870" s="21">
        <v>29.9</v>
      </c>
      <c r="Q870" s="5">
        <v>2</v>
      </c>
      <c r="R870" s="5">
        <v>6600.3609999999999</v>
      </c>
    </row>
    <row r="871" spans="1:18" ht="21">
      <c r="A871" s="21">
        <v>43.7</v>
      </c>
      <c r="B871" s="21">
        <v>11576.13</v>
      </c>
      <c r="O871" s="5">
        <v>18</v>
      </c>
      <c r="P871" s="21">
        <v>37.29</v>
      </c>
      <c r="Q871" s="5">
        <v>0</v>
      </c>
      <c r="R871" s="5">
        <v>1141.4450999999999</v>
      </c>
    </row>
    <row r="872" spans="1:18" ht="21">
      <c r="A872" s="21">
        <v>23.655000000000001</v>
      </c>
      <c r="B872" s="21">
        <v>13129.603450000001</v>
      </c>
      <c r="O872" s="5">
        <v>57</v>
      </c>
      <c r="P872" s="21">
        <v>43.7</v>
      </c>
      <c r="Q872" s="5">
        <v>1</v>
      </c>
      <c r="R872" s="5">
        <v>11576.13</v>
      </c>
    </row>
    <row r="873" spans="1:18" ht="21">
      <c r="A873" s="21">
        <v>24.3</v>
      </c>
      <c r="B873" s="21">
        <v>4391.652</v>
      </c>
      <c r="O873" s="5">
        <v>61</v>
      </c>
      <c r="P873" s="21">
        <v>23.655000000000001</v>
      </c>
      <c r="Q873" s="5">
        <v>0</v>
      </c>
      <c r="R873" s="5">
        <v>13129.603450000001</v>
      </c>
    </row>
    <row r="874" spans="1:18" ht="21">
      <c r="A874" s="21">
        <v>36.200000000000003</v>
      </c>
      <c r="B874" s="21">
        <v>8457.8179999999993</v>
      </c>
      <c r="O874" s="5">
        <v>25</v>
      </c>
      <c r="P874" s="21">
        <v>24.3</v>
      </c>
      <c r="Q874" s="5">
        <v>3</v>
      </c>
      <c r="R874" s="5">
        <v>4391.652</v>
      </c>
    </row>
    <row r="875" spans="1:18" ht="21">
      <c r="A875" s="21">
        <v>29.48</v>
      </c>
      <c r="B875" s="21">
        <v>3392.3652000000002</v>
      </c>
      <c r="O875" s="5">
        <v>50</v>
      </c>
      <c r="P875" s="21">
        <v>36.200000000000003</v>
      </c>
      <c r="Q875" s="5">
        <v>0</v>
      </c>
      <c r="R875" s="5">
        <v>8457.8179999999993</v>
      </c>
    </row>
    <row r="876" spans="1:18" ht="21">
      <c r="A876" s="21">
        <v>24.86</v>
      </c>
      <c r="B876" s="21">
        <v>5966.8873999999996</v>
      </c>
      <c r="O876" s="5">
        <v>26</v>
      </c>
      <c r="P876" s="21">
        <v>29.48</v>
      </c>
      <c r="Q876" s="5">
        <v>1</v>
      </c>
      <c r="R876" s="5">
        <v>3392.3652000000002</v>
      </c>
    </row>
    <row r="877" spans="1:18" ht="21">
      <c r="A877" s="21">
        <v>30.1</v>
      </c>
      <c r="B877" s="21">
        <v>6849.0259999999998</v>
      </c>
      <c r="O877" s="5">
        <v>42</v>
      </c>
      <c r="P877" s="21">
        <v>24.86</v>
      </c>
      <c r="Q877" s="5">
        <v>0</v>
      </c>
      <c r="R877" s="5">
        <v>5966.8873999999996</v>
      </c>
    </row>
    <row r="878" spans="1:18" ht="21">
      <c r="A878" s="21">
        <v>21.85</v>
      </c>
      <c r="B878" s="21">
        <v>8891.1394999999993</v>
      </c>
      <c r="O878" s="5">
        <v>43</v>
      </c>
      <c r="P878" s="21">
        <v>30.1</v>
      </c>
      <c r="Q878" s="5">
        <v>1</v>
      </c>
      <c r="R878" s="5">
        <v>6849.0259999999998</v>
      </c>
    </row>
    <row r="879" spans="1:18" ht="21">
      <c r="A879" s="21">
        <v>28.12</v>
      </c>
      <c r="B879" s="21">
        <v>2690.1138000000001</v>
      </c>
      <c r="O879" s="5">
        <v>44</v>
      </c>
      <c r="P879" s="21">
        <v>21.85</v>
      </c>
      <c r="Q879" s="5">
        <v>3</v>
      </c>
      <c r="R879" s="5">
        <v>8891.1394999999993</v>
      </c>
    </row>
    <row r="880" spans="1:18" ht="21">
      <c r="A880" s="21">
        <v>27.1</v>
      </c>
      <c r="B880" s="21">
        <v>26140.3603</v>
      </c>
      <c r="O880" s="5">
        <v>23</v>
      </c>
      <c r="P880" s="21">
        <v>28.12</v>
      </c>
      <c r="Q880" s="5">
        <v>0</v>
      </c>
      <c r="R880" s="5">
        <v>2690.1138000000001</v>
      </c>
    </row>
    <row r="881" spans="1:18" ht="21">
      <c r="A881" s="21">
        <v>33.44</v>
      </c>
      <c r="B881" s="21">
        <v>6653.7885999999999</v>
      </c>
      <c r="O881" s="5">
        <v>49</v>
      </c>
      <c r="P881" s="21">
        <v>27.1</v>
      </c>
      <c r="Q881" s="5">
        <v>1</v>
      </c>
      <c r="R881" s="5">
        <v>26140.3603</v>
      </c>
    </row>
    <row r="882" spans="1:18" ht="21">
      <c r="A882" s="21">
        <v>28.8</v>
      </c>
      <c r="B882" s="21">
        <v>6282.2349999999997</v>
      </c>
      <c r="O882" s="5">
        <v>33</v>
      </c>
      <c r="P882" s="21">
        <v>33.44</v>
      </c>
      <c r="Q882" s="5">
        <v>5</v>
      </c>
      <c r="R882" s="5">
        <v>6653.7885999999999</v>
      </c>
    </row>
    <row r="883" spans="1:18" ht="21">
      <c r="A883" s="21">
        <v>29.5</v>
      </c>
      <c r="B883" s="21">
        <v>6311.9520000000002</v>
      </c>
      <c r="O883" s="5">
        <v>41</v>
      </c>
      <c r="P883" s="21">
        <v>28.8</v>
      </c>
      <c r="Q883" s="5">
        <v>1</v>
      </c>
      <c r="R883" s="5">
        <v>6282.2349999999997</v>
      </c>
    </row>
    <row r="884" spans="1:18" ht="21">
      <c r="A884" s="21">
        <v>34.799999999999997</v>
      </c>
      <c r="B884" s="21">
        <v>3443.0639999999999</v>
      </c>
      <c r="O884" s="5">
        <v>37</v>
      </c>
      <c r="P884" s="21">
        <v>29.5</v>
      </c>
      <c r="Q884" s="5">
        <v>2</v>
      </c>
      <c r="R884" s="5">
        <v>6311.9520000000002</v>
      </c>
    </row>
    <row r="885" spans="1:18" ht="21">
      <c r="A885" s="21">
        <v>27.36</v>
      </c>
      <c r="B885" s="21">
        <v>2789.0574000000001</v>
      </c>
      <c r="O885" s="5">
        <v>22</v>
      </c>
      <c r="P885" s="21">
        <v>34.799999999999997</v>
      </c>
      <c r="Q885" s="5">
        <v>3</v>
      </c>
      <c r="R885" s="5">
        <v>3443.0639999999999</v>
      </c>
    </row>
    <row r="886" spans="1:18" ht="21">
      <c r="A886" s="21">
        <v>22.135000000000002</v>
      </c>
      <c r="B886" s="21">
        <v>2585.8506499999999</v>
      </c>
      <c r="O886" s="5">
        <v>23</v>
      </c>
      <c r="P886" s="21">
        <v>27.36</v>
      </c>
      <c r="Q886" s="5">
        <v>1</v>
      </c>
      <c r="R886" s="5">
        <v>2789.0574000000001</v>
      </c>
    </row>
    <row r="887" spans="1:18" ht="21">
      <c r="A887" s="21">
        <v>37.049999999999997</v>
      </c>
      <c r="B887" s="21">
        <v>46255.112500000003</v>
      </c>
      <c r="O887" s="5">
        <v>21</v>
      </c>
      <c r="P887" s="21">
        <v>22.135000000000002</v>
      </c>
      <c r="Q887" s="5">
        <v>0</v>
      </c>
      <c r="R887" s="5">
        <v>2585.8506499999999</v>
      </c>
    </row>
    <row r="888" spans="1:18" ht="21">
      <c r="A888" s="21">
        <v>26.695</v>
      </c>
      <c r="B888" s="21">
        <v>4877.9810500000003</v>
      </c>
      <c r="O888" s="5">
        <v>51</v>
      </c>
      <c r="P888" s="21">
        <v>37.049999999999997</v>
      </c>
      <c r="Q888" s="5">
        <v>3</v>
      </c>
      <c r="R888" s="5">
        <v>46255.112500000003</v>
      </c>
    </row>
    <row r="889" spans="1:18" ht="21">
      <c r="A889" s="21">
        <v>28.93</v>
      </c>
      <c r="B889" s="21">
        <v>19719.6947</v>
      </c>
      <c r="O889" s="5">
        <v>25</v>
      </c>
      <c r="P889" s="21">
        <v>26.695</v>
      </c>
      <c r="Q889" s="5">
        <v>4</v>
      </c>
      <c r="R889" s="5">
        <v>4877.9810500000003</v>
      </c>
    </row>
    <row r="890" spans="1:18" ht="21">
      <c r="A890" s="21">
        <v>28.975000000000001</v>
      </c>
      <c r="B890" s="21">
        <v>27218.437249999999</v>
      </c>
      <c r="O890" s="5">
        <v>32</v>
      </c>
      <c r="P890" s="21">
        <v>28.93</v>
      </c>
      <c r="Q890" s="5">
        <v>1</v>
      </c>
      <c r="R890" s="5">
        <v>19719.6947</v>
      </c>
    </row>
    <row r="891" spans="1:18" ht="21">
      <c r="A891" s="21">
        <v>30.02</v>
      </c>
      <c r="B891" s="21">
        <v>5272.1758</v>
      </c>
      <c r="O891" s="5">
        <v>57</v>
      </c>
      <c r="P891" s="21">
        <v>28.975000000000001</v>
      </c>
      <c r="Q891" s="5">
        <v>0</v>
      </c>
      <c r="R891" s="5">
        <v>27218.437249999999</v>
      </c>
    </row>
    <row r="892" spans="1:18" ht="21">
      <c r="A892" s="21">
        <v>39.5</v>
      </c>
      <c r="B892" s="21">
        <v>1682.597</v>
      </c>
      <c r="O892" s="5">
        <v>36</v>
      </c>
      <c r="P892" s="21">
        <v>30.02</v>
      </c>
      <c r="Q892" s="5">
        <v>0</v>
      </c>
      <c r="R892" s="5">
        <v>5272.1758</v>
      </c>
    </row>
    <row r="893" spans="1:18" ht="21">
      <c r="A893" s="21">
        <v>33.630000000000003</v>
      </c>
      <c r="B893" s="21">
        <v>11945.1327</v>
      </c>
      <c r="O893" s="5">
        <v>22</v>
      </c>
      <c r="P893" s="21">
        <v>39.5</v>
      </c>
      <c r="Q893" s="5">
        <v>0</v>
      </c>
      <c r="R893" s="5">
        <v>1682.597</v>
      </c>
    </row>
    <row r="894" spans="1:18" ht="21">
      <c r="A894" s="21">
        <v>26.885000000000002</v>
      </c>
      <c r="B894" s="21">
        <v>29330.98315</v>
      </c>
      <c r="O894" s="5">
        <v>57</v>
      </c>
      <c r="P894" s="21">
        <v>33.630000000000003</v>
      </c>
      <c r="Q894" s="5">
        <v>1</v>
      </c>
      <c r="R894" s="5">
        <v>11945.1327</v>
      </c>
    </row>
    <row r="895" spans="1:18" ht="21">
      <c r="A895" s="21">
        <v>29.04</v>
      </c>
      <c r="B895" s="21">
        <v>7243.8136000000004</v>
      </c>
      <c r="O895" s="5">
        <v>64</v>
      </c>
      <c r="P895" s="21">
        <v>26.885000000000002</v>
      </c>
      <c r="Q895" s="5">
        <v>0</v>
      </c>
      <c r="R895" s="5">
        <v>29330.98315</v>
      </c>
    </row>
    <row r="896" spans="1:18" ht="21">
      <c r="A896" s="21">
        <v>24.035</v>
      </c>
      <c r="B896" s="21">
        <v>10422.916649999999</v>
      </c>
      <c r="O896" s="5">
        <v>36</v>
      </c>
      <c r="P896" s="21">
        <v>29.04</v>
      </c>
      <c r="Q896" s="5">
        <v>4</v>
      </c>
      <c r="R896" s="5">
        <v>7243.8136000000004</v>
      </c>
    </row>
    <row r="897" spans="1:18" ht="21">
      <c r="A897" s="21">
        <v>38.94</v>
      </c>
      <c r="B897" s="21">
        <v>44202.653599999998</v>
      </c>
      <c r="O897" s="5">
        <v>54</v>
      </c>
      <c r="P897" s="21">
        <v>24.035</v>
      </c>
      <c r="Q897" s="5">
        <v>0</v>
      </c>
      <c r="R897" s="5">
        <v>10422.916649999999</v>
      </c>
    </row>
    <row r="898" spans="1:18" ht="21">
      <c r="A898" s="21">
        <v>32.11</v>
      </c>
      <c r="B898" s="21">
        <v>13555.0049</v>
      </c>
      <c r="O898" s="5">
        <v>47</v>
      </c>
      <c r="P898" s="21">
        <v>38.94</v>
      </c>
      <c r="Q898" s="5">
        <v>2</v>
      </c>
      <c r="R898" s="5">
        <v>44202.653599999998</v>
      </c>
    </row>
    <row r="899" spans="1:18" ht="21">
      <c r="A899" s="21">
        <v>44</v>
      </c>
      <c r="B899" s="21">
        <v>13063.883</v>
      </c>
      <c r="O899" s="5">
        <v>62</v>
      </c>
      <c r="P899" s="21">
        <v>32.11</v>
      </c>
      <c r="Q899" s="5">
        <v>0</v>
      </c>
      <c r="R899" s="5">
        <v>13555.0049</v>
      </c>
    </row>
    <row r="900" spans="1:18" ht="21">
      <c r="A900" s="21">
        <v>20.045000000000002</v>
      </c>
      <c r="B900" s="21">
        <v>19798.054550000001</v>
      </c>
      <c r="O900" s="5">
        <v>61</v>
      </c>
      <c r="P900" s="21">
        <v>44</v>
      </c>
      <c r="Q900" s="5">
        <v>0</v>
      </c>
      <c r="R900" s="5">
        <v>13063.883</v>
      </c>
    </row>
    <row r="901" spans="1:18" ht="21">
      <c r="A901" s="21">
        <v>25.555</v>
      </c>
      <c r="B901" s="21">
        <v>2221.5644499999999</v>
      </c>
      <c r="O901" s="5">
        <v>43</v>
      </c>
      <c r="P901" s="21">
        <v>20.045000000000002</v>
      </c>
      <c r="Q901" s="5">
        <v>2</v>
      </c>
      <c r="R901" s="5">
        <v>19798.054550000001</v>
      </c>
    </row>
    <row r="902" spans="1:18" ht="21">
      <c r="A902" s="21">
        <v>40.26</v>
      </c>
      <c r="B902" s="21">
        <v>1634.5734</v>
      </c>
      <c r="O902" s="5">
        <v>19</v>
      </c>
      <c r="P902" s="21">
        <v>25.555</v>
      </c>
      <c r="Q902" s="5">
        <v>1</v>
      </c>
      <c r="R902" s="5">
        <v>2221.5644499999999</v>
      </c>
    </row>
    <row r="903" spans="1:18" ht="21">
      <c r="A903" s="21">
        <v>22.515000000000001</v>
      </c>
      <c r="B903" s="21">
        <v>2117.3388500000001</v>
      </c>
      <c r="O903" s="5">
        <v>18</v>
      </c>
      <c r="P903" s="21">
        <v>40.26</v>
      </c>
      <c r="Q903" s="5">
        <v>0</v>
      </c>
      <c r="R903" s="5">
        <v>1634.5734</v>
      </c>
    </row>
    <row r="904" spans="1:18" ht="21">
      <c r="A904" s="21">
        <v>22.515000000000001</v>
      </c>
      <c r="B904" s="21">
        <v>8688.8588500000005</v>
      </c>
      <c r="O904" s="5">
        <v>19</v>
      </c>
      <c r="P904" s="21">
        <v>22.515000000000001</v>
      </c>
      <c r="Q904" s="5">
        <v>0</v>
      </c>
      <c r="R904" s="5">
        <v>2117.3388500000001</v>
      </c>
    </row>
    <row r="905" spans="1:18" ht="21">
      <c r="A905" s="21">
        <v>40.92</v>
      </c>
      <c r="B905" s="21">
        <v>48673.558799999999</v>
      </c>
      <c r="O905" s="5">
        <v>49</v>
      </c>
      <c r="P905" s="21">
        <v>22.515000000000001</v>
      </c>
      <c r="Q905" s="5">
        <v>0</v>
      </c>
      <c r="R905" s="5">
        <v>8688.8588500000005</v>
      </c>
    </row>
    <row r="906" spans="1:18" ht="21">
      <c r="A906" s="21">
        <v>27.265000000000001</v>
      </c>
      <c r="B906" s="21">
        <v>4661.2863500000003</v>
      </c>
      <c r="O906" s="5">
        <v>60</v>
      </c>
      <c r="P906" s="21">
        <v>40.92</v>
      </c>
      <c r="Q906" s="5">
        <v>0</v>
      </c>
      <c r="R906" s="5">
        <v>48673.558799999999</v>
      </c>
    </row>
    <row r="907" spans="1:18" ht="21">
      <c r="A907" s="21">
        <v>36.85</v>
      </c>
      <c r="B907" s="21">
        <v>8125.7844999999998</v>
      </c>
      <c r="O907" s="5">
        <v>26</v>
      </c>
      <c r="P907" s="21">
        <v>27.265000000000001</v>
      </c>
      <c r="Q907" s="5">
        <v>3</v>
      </c>
      <c r="R907" s="5">
        <v>4661.2863500000003</v>
      </c>
    </row>
    <row r="908" spans="1:18" ht="21">
      <c r="A908" s="21">
        <v>35.1</v>
      </c>
      <c r="B908" s="21">
        <v>12644.589</v>
      </c>
      <c r="O908" s="5">
        <v>49</v>
      </c>
      <c r="P908" s="21">
        <v>36.85</v>
      </c>
      <c r="Q908" s="5">
        <v>0</v>
      </c>
      <c r="R908" s="5">
        <v>8125.7844999999998</v>
      </c>
    </row>
    <row r="909" spans="1:18" ht="21">
      <c r="A909" s="21">
        <v>29.355</v>
      </c>
      <c r="B909" s="21">
        <v>4564.1914500000003</v>
      </c>
      <c r="O909" s="5">
        <v>60</v>
      </c>
      <c r="P909" s="21">
        <v>35.1</v>
      </c>
      <c r="Q909" s="5">
        <v>0</v>
      </c>
      <c r="R909" s="5">
        <v>12644.589</v>
      </c>
    </row>
    <row r="910" spans="1:18" ht="21">
      <c r="A910" s="21">
        <v>32.585000000000001</v>
      </c>
      <c r="B910" s="21">
        <v>4846.9201499999999</v>
      </c>
      <c r="O910" s="5">
        <v>26</v>
      </c>
      <c r="P910" s="21">
        <v>29.355</v>
      </c>
      <c r="Q910" s="5">
        <v>2</v>
      </c>
      <c r="R910" s="5">
        <v>4564.1914500000003</v>
      </c>
    </row>
    <row r="911" spans="1:18" ht="21">
      <c r="A911" s="21">
        <v>32.340000000000003</v>
      </c>
      <c r="B911" s="21">
        <v>7633.7205999999996</v>
      </c>
      <c r="O911" s="5">
        <v>27</v>
      </c>
      <c r="P911" s="21">
        <v>32.585000000000001</v>
      </c>
      <c r="Q911" s="5">
        <v>3</v>
      </c>
      <c r="R911" s="5">
        <v>4846.9201499999999</v>
      </c>
    </row>
    <row r="912" spans="1:18" ht="21">
      <c r="A912" s="21">
        <v>39.799999999999997</v>
      </c>
      <c r="B912" s="21">
        <v>15170.069</v>
      </c>
      <c r="O912" s="5">
        <v>44</v>
      </c>
      <c r="P912" s="21">
        <v>32.340000000000003</v>
      </c>
      <c r="Q912" s="5">
        <v>1</v>
      </c>
      <c r="R912" s="5">
        <v>7633.7205999999996</v>
      </c>
    </row>
    <row r="913" spans="1:18" ht="21">
      <c r="A913" s="21">
        <v>24.6</v>
      </c>
      <c r="B913" s="21">
        <v>17496.306</v>
      </c>
      <c r="O913" s="5">
        <v>63</v>
      </c>
      <c r="P913" s="21">
        <v>39.799999999999997</v>
      </c>
      <c r="Q913" s="5">
        <v>3</v>
      </c>
      <c r="R913" s="5">
        <v>15170.069</v>
      </c>
    </row>
    <row r="914" spans="1:18" ht="21">
      <c r="A914" s="21">
        <v>28.31</v>
      </c>
      <c r="B914" s="21">
        <v>2639.0428999999999</v>
      </c>
      <c r="O914" s="5">
        <v>32</v>
      </c>
      <c r="P914" s="21">
        <v>24.6</v>
      </c>
      <c r="Q914" s="5">
        <v>0</v>
      </c>
      <c r="R914" s="5">
        <v>17496.306</v>
      </c>
    </row>
    <row r="915" spans="1:18" ht="21">
      <c r="A915" s="21">
        <v>31.73</v>
      </c>
      <c r="B915" s="21">
        <v>33732.686699999998</v>
      </c>
      <c r="O915" s="5">
        <v>22</v>
      </c>
      <c r="P915" s="21">
        <v>28.31</v>
      </c>
      <c r="Q915" s="5">
        <v>1</v>
      </c>
      <c r="R915" s="5">
        <v>2639.0428999999999</v>
      </c>
    </row>
    <row r="916" spans="1:18" ht="21">
      <c r="A916" s="21">
        <v>26.695</v>
      </c>
      <c r="B916" s="21">
        <v>14382.709049999999</v>
      </c>
      <c r="O916" s="5">
        <v>18</v>
      </c>
      <c r="P916" s="21">
        <v>31.73</v>
      </c>
      <c r="Q916" s="5">
        <v>0</v>
      </c>
      <c r="R916" s="5">
        <v>33732.686699999998</v>
      </c>
    </row>
    <row r="917" spans="1:18" ht="21">
      <c r="A917" s="21">
        <v>27.5</v>
      </c>
      <c r="B917" s="21">
        <v>7626.9930000000004</v>
      </c>
      <c r="O917" s="5">
        <v>59</v>
      </c>
      <c r="P917" s="21">
        <v>26.695</v>
      </c>
      <c r="Q917" s="5">
        <v>3</v>
      </c>
      <c r="R917" s="5">
        <v>14382.709049999999</v>
      </c>
    </row>
    <row r="918" spans="1:18" ht="21">
      <c r="A918" s="21">
        <v>24.605</v>
      </c>
      <c r="B918" s="21">
        <v>5257.5079500000002</v>
      </c>
      <c r="O918" s="5">
        <v>44</v>
      </c>
      <c r="P918" s="21">
        <v>27.5</v>
      </c>
      <c r="Q918" s="5">
        <v>1</v>
      </c>
      <c r="R918" s="5">
        <v>7626.9930000000004</v>
      </c>
    </row>
    <row r="919" spans="1:18" ht="21">
      <c r="A919" s="21">
        <v>33.99</v>
      </c>
      <c r="B919" s="21">
        <v>2473.3341</v>
      </c>
      <c r="O919" s="5">
        <v>33</v>
      </c>
      <c r="P919" s="21">
        <v>24.605</v>
      </c>
      <c r="Q919" s="5">
        <v>2</v>
      </c>
      <c r="R919" s="5">
        <v>5257.5079500000002</v>
      </c>
    </row>
    <row r="920" spans="1:18" ht="21">
      <c r="A920" s="21">
        <v>26.885000000000002</v>
      </c>
      <c r="B920" s="21">
        <v>21774.32215</v>
      </c>
      <c r="O920" s="5">
        <v>24</v>
      </c>
      <c r="P920" s="21">
        <v>33.99</v>
      </c>
      <c r="Q920" s="5">
        <v>0</v>
      </c>
      <c r="R920" s="5">
        <v>2473.3341</v>
      </c>
    </row>
    <row r="921" spans="1:18" ht="21">
      <c r="A921" s="21">
        <v>22.895</v>
      </c>
      <c r="B921" s="21">
        <v>35069.374519999998</v>
      </c>
      <c r="O921" s="5">
        <v>43</v>
      </c>
      <c r="P921" s="21">
        <v>26.885000000000002</v>
      </c>
      <c r="Q921" s="5">
        <v>0</v>
      </c>
      <c r="R921" s="5">
        <v>21774.32215</v>
      </c>
    </row>
    <row r="922" spans="1:18" ht="21">
      <c r="A922" s="21">
        <v>28.2</v>
      </c>
      <c r="B922" s="21">
        <v>13041.921</v>
      </c>
      <c r="O922" s="5">
        <v>45</v>
      </c>
      <c r="P922" s="21">
        <v>22.895</v>
      </c>
      <c r="Q922" s="5">
        <v>0</v>
      </c>
      <c r="R922" s="5">
        <v>35069.374519999998</v>
      </c>
    </row>
    <row r="923" spans="1:18" ht="21">
      <c r="A923" s="21">
        <v>34.21</v>
      </c>
      <c r="B923" s="21">
        <v>5245.2268999999997</v>
      </c>
      <c r="O923" s="5">
        <v>61</v>
      </c>
      <c r="P923" s="21">
        <v>28.2</v>
      </c>
      <c r="Q923" s="5">
        <v>0</v>
      </c>
      <c r="R923" s="5">
        <v>13041.921</v>
      </c>
    </row>
    <row r="924" spans="1:18" ht="21">
      <c r="A924" s="21">
        <v>25</v>
      </c>
      <c r="B924" s="21">
        <v>13451.121999999999</v>
      </c>
      <c r="O924" s="5">
        <v>35</v>
      </c>
      <c r="P924" s="21">
        <v>34.21</v>
      </c>
      <c r="Q924" s="5">
        <v>1</v>
      </c>
      <c r="R924" s="5">
        <v>5245.2268999999997</v>
      </c>
    </row>
    <row r="925" spans="1:18" ht="21">
      <c r="A925" s="21">
        <v>33.200000000000003</v>
      </c>
      <c r="B925" s="21">
        <v>13462.52</v>
      </c>
      <c r="O925" s="5">
        <v>62</v>
      </c>
      <c r="P925" s="21">
        <v>25</v>
      </c>
      <c r="Q925" s="5">
        <v>0</v>
      </c>
      <c r="R925" s="5">
        <v>13451.121999999999</v>
      </c>
    </row>
    <row r="926" spans="1:18" ht="21">
      <c r="A926" s="21">
        <v>31</v>
      </c>
      <c r="B926" s="21">
        <v>5488.2619999999997</v>
      </c>
      <c r="O926" s="5">
        <v>62</v>
      </c>
      <c r="P926" s="21">
        <v>33.200000000000003</v>
      </c>
      <c r="Q926" s="5">
        <v>0</v>
      </c>
      <c r="R926" s="5">
        <v>13462.52</v>
      </c>
    </row>
    <row r="927" spans="1:18" ht="21">
      <c r="A927" s="21">
        <v>35.814999999999998</v>
      </c>
      <c r="B927" s="21">
        <v>4320.4108500000002</v>
      </c>
      <c r="O927" s="5">
        <v>38</v>
      </c>
      <c r="P927" s="21">
        <v>31</v>
      </c>
      <c r="Q927" s="5">
        <v>1</v>
      </c>
      <c r="R927" s="5">
        <v>5488.2619999999997</v>
      </c>
    </row>
    <row r="928" spans="1:18" ht="21">
      <c r="A928" s="21">
        <v>23.2</v>
      </c>
      <c r="B928" s="21">
        <v>6250.4350000000004</v>
      </c>
      <c r="O928" s="5">
        <v>34</v>
      </c>
      <c r="P928" s="21">
        <v>35.814999999999998</v>
      </c>
      <c r="Q928" s="5">
        <v>0</v>
      </c>
      <c r="R928" s="5">
        <v>4320.4108500000002</v>
      </c>
    </row>
    <row r="929" spans="1:18" ht="21">
      <c r="A929" s="21">
        <v>32.11</v>
      </c>
      <c r="B929" s="21">
        <v>25333.332839999999</v>
      </c>
      <c r="O929" s="5">
        <v>43</v>
      </c>
      <c r="P929" s="21">
        <v>23.2</v>
      </c>
      <c r="Q929" s="5">
        <v>0</v>
      </c>
      <c r="R929" s="5">
        <v>6250.4350000000004</v>
      </c>
    </row>
    <row r="930" spans="1:18" ht="21">
      <c r="A930" s="21">
        <v>23.4</v>
      </c>
      <c r="B930" s="21">
        <v>2913.569</v>
      </c>
      <c r="O930" s="5">
        <v>50</v>
      </c>
      <c r="P930" s="21">
        <v>32.11</v>
      </c>
      <c r="Q930" s="5">
        <v>2</v>
      </c>
      <c r="R930" s="5">
        <v>25333.332839999999</v>
      </c>
    </row>
    <row r="931" spans="1:18" ht="21">
      <c r="A931" s="21">
        <v>20.100000000000001</v>
      </c>
      <c r="B931" s="21">
        <v>12032.325999999999</v>
      </c>
      <c r="O931" s="5">
        <v>19</v>
      </c>
      <c r="P931" s="21">
        <v>23.4</v>
      </c>
      <c r="Q931" s="5">
        <v>2</v>
      </c>
      <c r="R931" s="5">
        <v>2913.569</v>
      </c>
    </row>
    <row r="932" spans="1:18" ht="21">
      <c r="A932" s="21">
        <v>39.159999999999997</v>
      </c>
      <c r="B932" s="21">
        <v>13470.804400000001</v>
      </c>
      <c r="O932" s="5">
        <v>57</v>
      </c>
      <c r="P932" s="21">
        <v>20.100000000000001</v>
      </c>
      <c r="Q932" s="5">
        <v>1</v>
      </c>
      <c r="R932" s="5">
        <v>12032.325999999999</v>
      </c>
    </row>
    <row r="933" spans="1:18" ht="21">
      <c r="A933" s="21">
        <v>34.21</v>
      </c>
      <c r="B933" s="21">
        <v>6289.7548999999999</v>
      </c>
      <c r="O933" s="5">
        <v>62</v>
      </c>
      <c r="P933" s="21">
        <v>39.159999999999997</v>
      </c>
      <c r="Q933" s="5">
        <v>0</v>
      </c>
      <c r="R933" s="5">
        <v>13470.804400000001</v>
      </c>
    </row>
    <row r="934" spans="1:18" ht="21">
      <c r="A934" s="21">
        <v>46.53</v>
      </c>
      <c r="B934" s="21">
        <v>2927.0646999999999</v>
      </c>
      <c r="O934" s="5">
        <v>41</v>
      </c>
      <c r="P934" s="21">
        <v>34.21</v>
      </c>
      <c r="Q934" s="5">
        <v>1</v>
      </c>
      <c r="R934" s="5">
        <v>6289.7548999999999</v>
      </c>
    </row>
    <row r="935" spans="1:18" ht="21">
      <c r="A935" s="21">
        <v>32.5</v>
      </c>
      <c r="B935" s="21">
        <v>6238.2979999999998</v>
      </c>
      <c r="O935" s="5">
        <v>26</v>
      </c>
      <c r="P935" s="21">
        <v>46.53</v>
      </c>
      <c r="Q935" s="5">
        <v>1</v>
      </c>
      <c r="R935" s="5">
        <v>2927.0646999999999</v>
      </c>
    </row>
    <row r="936" spans="1:18" ht="21">
      <c r="A936" s="21">
        <v>25.8</v>
      </c>
      <c r="B936" s="21">
        <v>10096.969999999999</v>
      </c>
      <c r="O936" s="5">
        <v>39</v>
      </c>
      <c r="P936" s="21">
        <v>32.5</v>
      </c>
      <c r="Q936" s="5">
        <v>1</v>
      </c>
      <c r="R936" s="5">
        <v>6238.2979999999998</v>
      </c>
    </row>
    <row r="937" spans="1:18" ht="21">
      <c r="A937" s="21">
        <v>35.299999999999997</v>
      </c>
      <c r="B937" s="21">
        <v>7348.1419999999998</v>
      </c>
      <c r="O937" s="5">
        <v>46</v>
      </c>
      <c r="P937" s="21">
        <v>25.8</v>
      </c>
      <c r="Q937" s="5">
        <v>5</v>
      </c>
      <c r="R937" s="5">
        <v>10096.969999999999</v>
      </c>
    </row>
    <row r="938" spans="1:18" ht="21">
      <c r="A938" s="21">
        <v>37.18</v>
      </c>
      <c r="B938" s="21">
        <v>4673.3922000000002</v>
      </c>
      <c r="O938" s="5">
        <v>45</v>
      </c>
      <c r="P938" s="21">
        <v>35.299999999999997</v>
      </c>
      <c r="Q938" s="5">
        <v>0</v>
      </c>
      <c r="R938" s="5">
        <v>7348.1419999999998</v>
      </c>
    </row>
    <row r="939" spans="1:18" ht="21">
      <c r="A939" s="21">
        <v>27.5</v>
      </c>
      <c r="B939" s="21">
        <v>12233.828</v>
      </c>
      <c r="O939" s="5">
        <v>32</v>
      </c>
      <c r="P939" s="21">
        <v>37.18</v>
      </c>
      <c r="Q939" s="5">
        <v>2</v>
      </c>
      <c r="R939" s="5">
        <v>4673.3922000000002</v>
      </c>
    </row>
    <row r="940" spans="1:18" ht="21">
      <c r="A940" s="21">
        <v>29.734999999999999</v>
      </c>
      <c r="B940" s="21">
        <v>32108.662820000001</v>
      </c>
      <c r="O940" s="5">
        <v>59</v>
      </c>
      <c r="P940" s="21">
        <v>27.5</v>
      </c>
      <c r="Q940" s="5">
        <v>0</v>
      </c>
      <c r="R940" s="5">
        <v>12233.828</v>
      </c>
    </row>
    <row r="941" spans="1:18" ht="21">
      <c r="A941" s="21">
        <v>24.225000000000001</v>
      </c>
      <c r="B941" s="21">
        <v>8965.7957499999993</v>
      </c>
      <c r="O941" s="5">
        <v>44</v>
      </c>
      <c r="P941" s="21">
        <v>29.734999999999999</v>
      </c>
      <c r="Q941" s="5">
        <v>2</v>
      </c>
      <c r="R941" s="5">
        <v>32108.662820000001</v>
      </c>
    </row>
    <row r="942" spans="1:18" ht="21">
      <c r="A942" s="21">
        <v>26.18</v>
      </c>
      <c r="B942" s="21">
        <v>2304.0021999999999</v>
      </c>
      <c r="O942" s="5">
        <v>39</v>
      </c>
      <c r="P942" s="21">
        <v>24.225000000000001</v>
      </c>
      <c r="Q942" s="5">
        <v>5</v>
      </c>
      <c r="R942" s="5">
        <v>8965.7957499999993</v>
      </c>
    </row>
    <row r="943" spans="1:18" ht="21">
      <c r="A943" s="21">
        <v>29.48</v>
      </c>
      <c r="B943" s="21">
        <v>9487.6442000000006</v>
      </c>
      <c r="O943" s="5">
        <v>18</v>
      </c>
      <c r="P943" s="21">
        <v>26.18</v>
      </c>
      <c r="Q943" s="5">
        <v>2</v>
      </c>
      <c r="R943" s="5">
        <v>2304.0021999999999</v>
      </c>
    </row>
    <row r="944" spans="1:18" ht="21">
      <c r="A944" s="21">
        <v>23.21</v>
      </c>
      <c r="B944" s="21">
        <v>1121.8739</v>
      </c>
      <c r="O944" s="5">
        <v>53</v>
      </c>
      <c r="P944" s="21">
        <v>29.48</v>
      </c>
      <c r="Q944" s="5">
        <v>0</v>
      </c>
      <c r="R944" s="5">
        <v>9487.6442000000006</v>
      </c>
    </row>
    <row r="945" spans="1:18" ht="21">
      <c r="A945" s="21">
        <v>46.09</v>
      </c>
      <c r="B945" s="21">
        <v>9549.5650999999998</v>
      </c>
      <c r="O945" s="5">
        <v>18</v>
      </c>
      <c r="P945" s="21">
        <v>23.21</v>
      </c>
      <c r="Q945" s="5">
        <v>0</v>
      </c>
      <c r="R945" s="5">
        <v>1121.8739</v>
      </c>
    </row>
    <row r="946" spans="1:18" ht="21">
      <c r="A946" s="21">
        <v>40.185000000000002</v>
      </c>
      <c r="B946" s="21">
        <v>2217.4691499999999</v>
      </c>
      <c r="O946" s="5">
        <v>50</v>
      </c>
      <c r="P946" s="21">
        <v>46.09</v>
      </c>
      <c r="Q946" s="5">
        <v>1</v>
      </c>
      <c r="R946" s="5">
        <v>9549.5650999999998</v>
      </c>
    </row>
    <row r="947" spans="1:18" ht="21">
      <c r="A947" s="21">
        <v>22.61</v>
      </c>
      <c r="B947" s="21">
        <v>1628.4709</v>
      </c>
      <c r="O947" s="5">
        <v>18</v>
      </c>
      <c r="P947" s="21">
        <v>40.185000000000002</v>
      </c>
      <c r="Q947" s="5">
        <v>0</v>
      </c>
      <c r="R947" s="5">
        <v>2217.4691499999999</v>
      </c>
    </row>
    <row r="948" spans="1:18" ht="21">
      <c r="A948" s="21">
        <v>39.93</v>
      </c>
      <c r="B948" s="21">
        <v>12982.8747</v>
      </c>
      <c r="O948" s="5">
        <v>19</v>
      </c>
      <c r="P948" s="21">
        <v>22.61</v>
      </c>
      <c r="Q948" s="5">
        <v>0</v>
      </c>
      <c r="R948" s="5">
        <v>1628.4709</v>
      </c>
    </row>
    <row r="949" spans="1:18" ht="21">
      <c r="A949" s="21">
        <v>35.799999999999997</v>
      </c>
      <c r="B949" s="21">
        <v>11674.13</v>
      </c>
      <c r="O949" s="5">
        <v>62</v>
      </c>
      <c r="P949" s="21">
        <v>39.93</v>
      </c>
      <c r="Q949" s="5">
        <v>0</v>
      </c>
      <c r="R949" s="5">
        <v>12982.8747</v>
      </c>
    </row>
    <row r="950" spans="1:18" ht="21">
      <c r="A950" s="21">
        <v>35.799999999999997</v>
      </c>
      <c r="B950" s="21">
        <v>7160.0940000000001</v>
      </c>
      <c r="O950" s="5">
        <v>56</v>
      </c>
      <c r="P950" s="21">
        <v>35.799999999999997</v>
      </c>
      <c r="Q950" s="5">
        <v>1</v>
      </c>
      <c r="R950" s="5">
        <v>11674.13</v>
      </c>
    </row>
    <row r="951" spans="1:18" ht="21">
      <c r="A951" s="21">
        <v>34.200000000000003</v>
      </c>
      <c r="B951" s="21">
        <v>39047.285000000003</v>
      </c>
      <c r="O951" s="5">
        <v>42</v>
      </c>
      <c r="P951" s="21">
        <v>35.799999999999997</v>
      </c>
      <c r="Q951" s="5">
        <v>2</v>
      </c>
      <c r="R951" s="5">
        <v>7160.0940000000001</v>
      </c>
    </row>
    <row r="952" spans="1:18" ht="21">
      <c r="A952" s="21">
        <v>31.254999999999999</v>
      </c>
      <c r="B952" s="21">
        <v>6358.7764500000003</v>
      </c>
      <c r="O952" s="5">
        <v>37</v>
      </c>
      <c r="P952" s="21">
        <v>34.200000000000003</v>
      </c>
      <c r="Q952" s="5">
        <v>1</v>
      </c>
      <c r="R952" s="5">
        <v>39047.285000000003</v>
      </c>
    </row>
    <row r="953" spans="1:18" ht="21">
      <c r="A953" s="21">
        <v>29.7</v>
      </c>
      <c r="B953" s="21">
        <v>19933.457999999999</v>
      </c>
      <c r="O953" s="5">
        <v>42</v>
      </c>
      <c r="P953" s="21">
        <v>31.254999999999999</v>
      </c>
      <c r="Q953" s="5">
        <v>0</v>
      </c>
      <c r="R953" s="5">
        <v>6358.7764500000003</v>
      </c>
    </row>
    <row r="954" spans="1:18" ht="21">
      <c r="A954" s="21">
        <v>18.335000000000001</v>
      </c>
      <c r="B954" s="21">
        <v>11534.872649999999</v>
      </c>
      <c r="O954" s="5">
        <v>25</v>
      </c>
      <c r="P954" s="21">
        <v>29.7</v>
      </c>
      <c r="Q954" s="5">
        <v>3</v>
      </c>
      <c r="R954" s="5">
        <v>19933.457999999999</v>
      </c>
    </row>
    <row r="955" spans="1:18" ht="21">
      <c r="A955" s="21">
        <v>42.9</v>
      </c>
      <c r="B955" s="21">
        <v>47462.894</v>
      </c>
      <c r="O955" s="5">
        <v>57</v>
      </c>
      <c r="P955" s="21">
        <v>18.335000000000001</v>
      </c>
      <c r="Q955" s="5">
        <v>0</v>
      </c>
      <c r="R955" s="5">
        <v>11534.872649999999</v>
      </c>
    </row>
    <row r="956" spans="1:18" ht="21">
      <c r="A956" s="21">
        <v>28.405000000000001</v>
      </c>
      <c r="B956" s="21">
        <v>4527.1829500000003</v>
      </c>
      <c r="O956" s="5">
        <v>51</v>
      </c>
      <c r="P956" s="21">
        <v>42.9</v>
      </c>
      <c r="Q956" s="5">
        <v>2</v>
      </c>
      <c r="R956" s="5">
        <v>47462.894</v>
      </c>
    </row>
    <row r="957" spans="1:18" ht="21">
      <c r="A957" s="21">
        <v>30.2</v>
      </c>
      <c r="B957" s="21">
        <v>38998.546000000002</v>
      </c>
      <c r="O957" s="5">
        <v>30</v>
      </c>
      <c r="P957" s="21">
        <v>28.405000000000001</v>
      </c>
      <c r="Q957" s="5">
        <v>1</v>
      </c>
      <c r="R957" s="5">
        <v>4527.1829500000003</v>
      </c>
    </row>
    <row r="958" spans="1:18" ht="21">
      <c r="A958" s="21">
        <v>27.835000000000001</v>
      </c>
      <c r="B958" s="21">
        <v>20009.63365</v>
      </c>
      <c r="O958" s="5">
        <v>44</v>
      </c>
      <c r="P958" s="21">
        <v>30.2</v>
      </c>
      <c r="Q958" s="5">
        <v>2</v>
      </c>
      <c r="R958" s="5">
        <v>38998.546000000002</v>
      </c>
    </row>
    <row r="959" spans="1:18" ht="21">
      <c r="A959" s="21">
        <v>39.49</v>
      </c>
      <c r="B959" s="21">
        <v>3875.7341000000001</v>
      </c>
      <c r="O959" s="5">
        <v>34</v>
      </c>
      <c r="P959" s="21">
        <v>27.835000000000001</v>
      </c>
      <c r="Q959" s="5">
        <v>1</v>
      </c>
      <c r="R959" s="5">
        <v>20009.63365</v>
      </c>
    </row>
    <row r="960" spans="1:18" ht="21">
      <c r="A960" s="21">
        <v>30.8</v>
      </c>
      <c r="B960" s="21">
        <v>41999.519999999997</v>
      </c>
      <c r="O960" s="5">
        <v>31</v>
      </c>
      <c r="P960" s="21">
        <v>39.49</v>
      </c>
      <c r="Q960" s="5">
        <v>1</v>
      </c>
      <c r="R960" s="5">
        <v>3875.7341000000001</v>
      </c>
    </row>
    <row r="961" spans="1:18" ht="21">
      <c r="A961" s="21">
        <v>26.79</v>
      </c>
      <c r="B961" s="21">
        <v>12609.88702</v>
      </c>
      <c r="O961" s="5">
        <v>54</v>
      </c>
      <c r="P961" s="21">
        <v>30.8</v>
      </c>
      <c r="Q961" s="5">
        <v>1</v>
      </c>
      <c r="R961" s="5">
        <v>41999.519999999997</v>
      </c>
    </row>
    <row r="962" spans="1:18" ht="21">
      <c r="A962" s="21">
        <v>34.96</v>
      </c>
      <c r="B962" s="21">
        <v>41034.221400000002</v>
      </c>
      <c r="O962" s="5">
        <v>24</v>
      </c>
      <c r="P962" s="21">
        <v>26.79</v>
      </c>
      <c r="Q962" s="5">
        <v>1</v>
      </c>
      <c r="R962" s="5">
        <v>12609.88702</v>
      </c>
    </row>
    <row r="963" spans="1:18" ht="21">
      <c r="A963" s="21">
        <v>36.67</v>
      </c>
      <c r="B963" s="21">
        <v>28468.919010000001</v>
      </c>
      <c r="O963" s="5">
        <v>43</v>
      </c>
      <c r="P963" s="21">
        <v>34.96</v>
      </c>
      <c r="Q963" s="5">
        <v>1</v>
      </c>
      <c r="R963" s="5">
        <v>41034.221400000002</v>
      </c>
    </row>
    <row r="964" spans="1:18" ht="21">
      <c r="A964" s="21">
        <v>39.615000000000002</v>
      </c>
      <c r="B964" s="21">
        <v>2730.1078499999999</v>
      </c>
      <c r="O964" s="5">
        <v>48</v>
      </c>
      <c r="P964" s="21">
        <v>36.67</v>
      </c>
      <c r="Q964" s="5">
        <v>1</v>
      </c>
      <c r="R964" s="5">
        <v>28468.919010000001</v>
      </c>
    </row>
    <row r="965" spans="1:18" ht="21">
      <c r="A965" s="21">
        <v>25.9</v>
      </c>
      <c r="B965" s="21">
        <v>3353.2840000000001</v>
      </c>
      <c r="O965" s="5">
        <v>19</v>
      </c>
      <c r="P965" s="21">
        <v>39.615000000000002</v>
      </c>
      <c r="Q965" s="5">
        <v>1</v>
      </c>
      <c r="R965" s="5">
        <v>2730.1078499999999</v>
      </c>
    </row>
    <row r="966" spans="1:18" ht="21">
      <c r="A966" s="21">
        <v>35.200000000000003</v>
      </c>
      <c r="B966" s="21">
        <v>14474.674999999999</v>
      </c>
      <c r="O966" s="5">
        <v>29</v>
      </c>
      <c r="P966" s="21">
        <v>25.9</v>
      </c>
      <c r="Q966" s="5">
        <v>0</v>
      </c>
      <c r="R966" s="5">
        <v>3353.2840000000001</v>
      </c>
    </row>
    <row r="967" spans="1:18" ht="21">
      <c r="A967" s="21">
        <v>24.795000000000002</v>
      </c>
      <c r="B967" s="21">
        <v>9500.5730500000009</v>
      </c>
      <c r="O967" s="5">
        <v>63</v>
      </c>
      <c r="P967" s="21">
        <v>35.200000000000003</v>
      </c>
      <c r="Q967" s="5">
        <v>1</v>
      </c>
      <c r="R967" s="5">
        <v>14474.674999999999</v>
      </c>
    </row>
    <row r="968" spans="1:18" ht="21">
      <c r="A968" s="21">
        <v>36.765000000000001</v>
      </c>
      <c r="B968" s="21">
        <v>26467.09737</v>
      </c>
      <c r="O968" s="5">
        <v>46</v>
      </c>
      <c r="P968" s="21">
        <v>24.795000000000002</v>
      </c>
      <c r="Q968" s="5">
        <v>3</v>
      </c>
      <c r="R968" s="5">
        <v>9500.5730500000009</v>
      </c>
    </row>
    <row r="969" spans="1:18" ht="21">
      <c r="A969" s="21">
        <v>27.1</v>
      </c>
      <c r="B969" s="21">
        <v>4746.3440000000001</v>
      </c>
      <c r="O969" s="5">
        <v>52</v>
      </c>
      <c r="P969" s="21">
        <v>36.765000000000001</v>
      </c>
      <c r="Q969" s="5">
        <v>2</v>
      </c>
      <c r="R969" s="5">
        <v>26467.09737</v>
      </c>
    </row>
    <row r="970" spans="1:18" ht="21">
      <c r="A970" s="21">
        <v>24.795000000000002</v>
      </c>
      <c r="B970" s="21">
        <v>23967.38305</v>
      </c>
      <c r="O970" s="5">
        <v>35</v>
      </c>
      <c r="P970" s="21">
        <v>27.1</v>
      </c>
      <c r="Q970" s="5">
        <v>1</v>
      </c>
      <c r="R970" s="5">
        <v>4746.3440000000001</v>
      </c>
    </row>
    <row r="971" spans="1:18" ht="21">
      <c r="A971" s="21">
        <v>25.364999999999998</v>
      </c>
      <c r="B971" s="21">
        <v>7518.0253499999999</v>
      </c>
      <c r="O971" s="5">
        <v>51</v>
      </c>
      <c r="P971" s="21">
        <v>24.795000000000002</v>
      </c>
      <c r="Q971" s="5">
        <v>2</v>
      </c>
      <c r="R971" s="5">
        <v>23967.38305</v>
      </c>
    </row>
    <row r="972" spans="1:18" ht="21">
      <c r="A972" s="21">
        <v>25.745000000000001</v>
      </c>
      <c r="B972" s="21">
        <v>3279.8685500000001</v>
      </c>
      <c r="O972" s="5">
        <v>44</v>
      </c>
      <c r="P972" s="21">
        <v>25.364999999999998</v>
      </c>
      <c r="Q972" s="5">
        <v>1</v>
      </c>
      <c r="R972" s="5">
        <v>7518.0253499999999</v>
      </c>
    </row>
    <row r="973" spans="1:18" ht="21">
      <c r="A973" s="21">
        <v>34.32</v>
      </c>
      <c r="B973" s="21">
        <v>8596.8277999999991</v>
      </c>
      <c r="O973" s="5">
        <v>21</v>
      </c>
      <c r="P973" s="21">
        <v>25.745000000000001</v>
      </c>
      <c r="Q973" s="5">
        <v>2</v>
      </c>
      <c r="R973" s="5">
        <v>3279.8685500000001</v>
      </c>
    </row>
    <row r="974" spans="1:18" ht="21">
      <c r="A974" s="21">
        <v>28.16</v>
      </c>
      <c r="B974" s="21">
        <v>10702.642400000001</v>
      </c>
      <c r="O974" s="5">
        <v>39</v>
      </c>
      <c r="P974" s="21">
        <v>34.32</v>
      </c>
      <c r="Q974" s="5">
        <v>5</v>
      </c>
      <c r="R974" s="5">
        <v>8596.8277999999991</v>
      </c>
    </row>
    <row r="975" spans="1:18" ht="21">
      <c r="A975" s="21">
        <v>23.56</v>
      </c>
      <c r="B975" s="21">
        <v>4992.3764000000001</v>
      </c>
      <c r="O975" s="5">
        <v>50</v>
      </c>
      <c r="P975" s="21">
        <v>28.16</v>
      </c>
      <c r="Q975" s="5">
        <v>3</v>
      </c>
      <c r="R975" s="5">
        <v>10702.642400000001</v>
      </c>
    </row>
    <row r="976" spans="1:18" ht="21">
      <c r="A976" s="21">
        <v>20.234999999999999</v>
      </c>
      <c r="B976" s="21">
        <v>2527.8186500000002</v>
      </c>
      <c r="O976" s="5">
        <v>34</v>
      </c>
      <c r="P976" s="21">
        <v>23.56</v>
      </c>
      <c r="Q976" s="5">
        <v>0</v>
      </c>
      <c r="R976" s="5">
        <v>4992.3764000000001</v>
      </c>
    </row>
    <row r="977" spans="1:18" ht="21">
      <c r="A977" s="21">
        <v>40.5</v>
      </c>
      <c r="B977" s="21">
        <v>1759.338</v>
      </c>
      <c r="O977" s="5">
        <v>22</v>
      </c>
      <c r="P977" s="21">
        <v>20.234999999999999</v>
      </c>
      <c r="Q977" s="5">
        <v>0</v>
      </c>
      <c r="R977" s="5">
        <v>2527.8186500000002</v>
      </c>
    </row>
    <row r="978" spans="1:18" ht="21">
      <c r="A978" s="21">
        <v>35.42</v>
      </c>
      <c r="B978" s="21">
        <v>2322.6217999999999</v>
      </c>
      <c r="O978" s="5">
        <v>19</v>
      </c>
      <c r="P978" s="21">
        <v>40.5</v>
      </c>
      <c r="Q978" s="5">
        <v>0</v>
      </c>
      <c r="R978" s="5">
        <v>1759.338</v>
      </c>
    </row>
    <row r="979" spans="1:18" ht="21">
      <c r="A979" s="21">
        <v>22.895</v>
      </c>
      <c r="B979" s="21">
        <v>16138.762049999999</v>
      </c>
      <c r="O979" s="5">
        <v>26</v>
      </c>
      <c r="P979" s="21">
        <v>35.42</v>
      </c>
      <c r="Q979" s="5">
        <v>0</v>
      </c>
      <c r="R979" s="5">
        <v>2322.6217999999999</v>
      </c>
    </row>
    <row r="980" spans="1:18" ht="21">
      <c r="A980" s="21">
        <v>40.15</v>
      </c>
      <c r="B980" s="21">
        <v>7804.1605</v>
      </c>
      <c r="O980" s="5">
        <v>29</v>
      </c>
      <c r="P980" s="21">
        <v>22.895</v>
      </c>
      <c r="Q980" s="5">
        <v>0</v>
      </c>
      <c r="R980" s="5">
        <v>16138.762049999999</v>
      </c>
    </row>
    <row r="981" spans="1:18" ht="21">
      <c r="A981" s="21">
        <v>29.15</v>
      </c>
      <c r="B981" s="21">
        <v>2902.9065000000001</v>
      </c>
      <c r="O981" s="5">
        <v>48</v>
      </c>
      <c r="P981" s="21">
        <v>40.15</v>
      </c>
      <c r="Q981" s="5">
        <v>0</v>
      </c>
      <c r="R981" s="5">
        <v>7804.1605</v>
      </c>
    </row>
    <row r="982" spans="1:18" ht="21">
      <c r="A982" s="21">
        <v>39.994999999999997</v>
      </c>
      <c r="B982" s="21">
        <v>9704.6680500000002</v>
      </c>
      <c r="O982" s="5">
        <v>26</v>
      </c>
      <c r="P982" s="21">
        <v>29.15</v>
      </c>
      <c r="Q982" s="5">
        <v>1</v>
      </c>
      <c r="R982" s="5">
        <v>2902.9065000000001</v>
      </c>
    </row>
    <row r="983" spans="1:18" ht="21">
      <c r="A983" s="21">
        <v>29.92</v>
      </c>
      <c r="B983" s="21">
        <v>4889.0367999999999</v>
      </c>
      <c r="O983" s="5">
        <v>45</v>
      </c>
      <c r="P983" s="21">
        <v>39.994999999999997</v>
      </c>
      <c r="Q983" s="5">
        <v>3</v>
      </c>
      <c r="R983" s="5">
        <v>9704.6680500000002</v>
      </c>
    </row>
    <row r="984" spans="1:18" ht="21">
      <c r="A984" s="21">
        <v>25.46</v>
      </c>
      <c r="B984" s="21">
        <v>25517.11363</v>
      </c>
      <c r="O984" s="5">
        <v>36</v>
      </c>
      <c r="P984" s="21">
        <v>29.92</v>
      </c>
      <c r="Q984" s="5">
        <v>0</v>
      </c>
      <c r="R984" s="5">
        <v>4889.0367999999999</v>
      </c>
    </row>
    <row r="985" spans="1:18" ht="21">
      <c r="A985" s="21">
        <v>21.375</v>
      </c>
      <c r="B985" s="21">
        <v>4500.33925</v>
      </c>
      <c r="O985" s="5">
        <v>54</v>
      </c>
      <c r="P985" s="21">
        <v>25.46</v>
      </c>
      <c r="Q985" s="5">
        <v>1</v>
      </c>
      <c r="R985" s="5">
        <v>25517.11363</v>
      </c>
    </row>
    <row r="986" spans="1:18" ht="21">
      <c r="A986" s="21">
        <v>25.9</v>
      </c>
      <c r="B986" s="21">
        <v>19199.944</v>
      </c>
      <c r="O986" s="5">
        <v>34</v>
      </c>
      <c r="P986" s="21">
        <v>21.375</v>
      </c>
      <c r="Q986" s="5">
        <v>0</v>
      </c>
      <c r="R986" s="5">
        <v>4500.33925</v>
      </c>
    </row>
    <row r="987" spans="1:18" ht="21">
      <c r="A987" s="21">
        <v>30.59</v>
      </c>
      <c r="B987" s="21">
        <v>16796.411940000002</v>
      </c>
      <c r="O987" s="5">
        <v>31</v>
      </c>
      <c r="P987" s="21">
        <v>25.9</v>
      </c>
      <c r="Q987" s="5">
        <v>3</v>
      </c>
      <c r="R987" s="5">
        <v>19199.944</v>
      </c>
    </row>
    <row r="988" spans="1:18" ht="21">
      <c r="A988" s="21">
        <v>30.114999999999998</v>
      </c>
      <c r="B988" s="21">
        <v>4915.0598499999996</v>
      </c>
      <c r="O988" s="5">
        <v>27</v>
      </c>
      <c r="P988" s="21">
        <v>30.59</v>
      </c>
      <c r="Q988" s="5">
        <v>1</v>
      </c>
      <c r="R988" s="5">
        <v>16796.411940000002</v>
      </c>
    </row>
    <row r="989" spans="1:18" ht="21">
      <c r="A989" s="21">
        <v>25.8</v>
      </c>
      <c r="B989" s="21">
        <v>7624.63</v>
      </c>
      <c r="O989" s="5">
        <v>20</v>
      </c>
      <c r="P989" s="21">
        <v>30.114999999999998</v>
      </c>
      <c r="Q989" s="5">
        <v>5</v>
      </c>
      <c r="R989" s="5">
        <v>4915.0598499999996</v>
      </c>
    </row>
    <row r="990" spans="1:18" ht="21">
      <c r="A990" s="21">
        <v>30.114999999999998</v>
      </c>
      <c r="B990" s="21">
        <v>8410.0468500000006</v>
      </c>
      <c r="O990" s="5">
        <v>44</v>
      </c>
      <c r="P990" s="21">
        <v>25.8</v>
      </c>
      <c r="Q990" s="5">
        <v>1</v>
      </c>
      <c r="R990" s="5">
        <v>7624.63</v>
      </c>
    </row>
    <row r="991" spans="1:18" ht="21">
      <c r="A991" s="21">
        <v>27.645</v>
      </c>
      <c r="B991" s="21">
        <v>28340.188849999999</v>
      </c>
      <c r="O991" s="5">
        <v>43</v>
      </c>
      <c r="P991" s="21">
        <v>30.114999999999998</v>
      </c>
      <c r="Q991" s="5">
        <v>3</v>
      </c>
      <c r="R991" s="5">
        <v>8410.0468500000006</v>
      </c>
    </row>
    <row r="992" spans="1:18" ht="21">
      <c r="A992" s="21">
        <v>34.674999999999997</v>
      </c>
      <c r="B992" s="21">
        <v>4518.8262500000001</v>
      </c>
      <c r="O992" s="5">
        <v>45</v>
      </c>
      <c r="P992" s="21">
        <v>27.645</v>
      </c>
      <c r="Q992" s="5">
        <v>1</v>
      </c>
      <c r="R992" s="5">
        <v>28340.188849999999</v>
      </c>
    </row>
    <row r="993" spans="1:18" ht="21">
      <c r="A993" s="21">
        <v>20.52</v>
      </c>
      <c r="B993" s="21">
        <v>14571.890799999999</v>
      </c>
      <c r="O993" s="5">
        <v>34</v>
      </c>
      <c r="P993" s="21">
        <v>34.674999999999997</v>
      </c>
      <c r="Q993" s="5">
        <v>0</v>
      </c>
      <c r="R993" s="5">
        <v>4518.8262500000001</v>
      </c>
    </row>
    <row r="994" spans="1:18" ht="21">
      <c r="A994" s="21">
        <v>19.8</v>
      </c>
      <c r="B994" s="21">
        <v>3378.91</v>
      </c>
      <c r="O994" s="5">
        <v>24</v>
      </c>
      <c r="P994" s="21">
        <v>20.52</v>
      </c>
      <c r="Q994" s="5">
        <v>0</v>
      </c>
      <c r="R994" s="5">
        <v>14571.890799999999</v>
      </c>
    </row>
    <row r="995" spans="1:18" ht="21">
      <c r="A995" s="21">
        <v>27.835000000000001</v>
      </c>
      <c r="B995" s="21">
        <v>7144.86265</v>
      </c>
      <c r="O995" s="5">
        <v>26</v>
      </c>
      <c r="P995" s="21">
        <v>19.8</v>
      </c>
      <c r="Q995" s="5">
        <v>1</v>
      </c>
      <c r="R995" s="5">
        <v>3378.91</v>
      </c>
    </row>
    <row r="996" spans="1:18" ht="21">
      <c r="A996" s="21">
        <v>31.6</v>
      </c>
      <c r="B996" s="21">
        <v>10118.424000000001</v>
      </c>
      <c r="O996" s="5">
        <v>38</v>
      </c>
      <c r="P996" s="21">
        <v>27.835000000000001</v>
      </c>
      <c r="Q996" s="5">
        <v>2</v>
      </c>
      <c r="R996" s="5">
        <v>7144.86265</v>
      </c>
    </row>
    <row r="997" spans="1:18" ht="21">
      <c r="A997" s="21">
        <v>28.27</v>
      </c>
      <c r="B997" s="21">
        <v>5484.4673000000003</v>
      </c>
      <c r="O997" s="5">
        <v>50</v>
      </c>
      <c r="P997" s="21">
        <v>31.6</v>
      </c>
      <c r="Q997" s="5">
        <v>2</v>
      </c>
      <c r="R997" s="5">
        <v>10118.424000000001</v>
      </c>
    </row>
    <row r="998" spans="1:18" ht="21">
      <c r="A998" s="21">
        <v>20.045000000000002</v>
      </c>
      <c r="B998" s="21">
        <v>16420.494549999999</v>
      </c>
      <c r="O998" s="5">
        <v>38</v>
      </c>
      <c r="P998" s="21">
        <v>28.27</v>
      </c>
      <c r="Q998" s="5">
        <v>1</v>
      </c>
      <c r="R998" s="5">
        <v>5484.4673000000003</v>
      </c>
    </row>
    <row r="999" spans="1:18" ht="21">
      <c r="A999" s="21">
        <v>23.274999999999999</v>
      </c>
      <c r="B999" s="21">
        <v>7986.4752500000004</v>
      </c>
      <c r="O999" s="5">
        <v>27</v>
      </c>
      <c r="P999" s="21">
        <v>20.045000000000002</v>
      </c>
      <c r="Q999" s="5">
        <v>3</v>
      </c>
      <c r="R999" s="5">
        <v>16420.494549999999</v>
      </c>
    </row>
    <row r="1000" spans="1:18" ht="21">
      <c r="A1000" s="21">
        <v>34.1</v>
      </c>
      <c r="B1000" s="21">
        <v>7418.5219999999999</v>
      </c>
      <c r="O1000" s="5">
        <v>39</v>
      </c>
      <c r="P1000" s="21">
        <v>23.274999999999999</v>
      </c>
      <c r="Q1000" s="5">
        <v>3</v>
      </c>
      <c r="R1000" s="5">
        <v>7986.4752500000004</v>
      </c>
    </row>
    <row r="1001" spans="1:18" ht="21">
      <c r="A1001" s="21">
        <v>36.85</v>
      </c>
      <c r="B1001" s="21">
        <v>13887.968500000001</v>
      </c>
      <c r="O1001" s="5">
        <v>39</v>
      </c>
      <c r="P1001" s="21">
        <v>34.1</v>
      </c>
      <c r="Q1001" s="5">
        <v>3</v>
      </c>
      <c r="R1001" s="5">
        <v>7418.5219999999999</v>
      </c>
    </row>
    <row r="1002" spans="1:18" ht="21">
      <c r="A1002" s="21">
        <v>36.29</v>
      </c>
      <c r="B1002" s="21">
        <v>6551.7501000000002</v>
      </c>
      <c r="O1002" s="5">
        <v>63</v>
      </c>
      <c r="P1002" s="21">
        <v>36.85</v>
      </c>
      <c r="Q1002" s="5">
        <v>0</v>
      </c>
      <c r="R1002" s="5">
        <v>13887.968500000001</v>
      </c>
    </row>
    <row r="1003" spans="1:18" ht="21">
      <c r="A1003" s="21">
        <v>26.885000000000002</v>
      </c>
      <c r="B1003" s="21">
        <v>5267.8181500000001</v>
      </c>
      <c r="O1003" s="5">
        <v>33</v>
      </c>
      <c r="P1003" s="21">
        <v>36.29</v>
      </c>
      <c r="Q1003" s="5">
        <v>3</v>
      </c>
      <c r="R1003" s="5">
        <v>6551.7501000000002</v>
      </c>
    </row>
    <row r="1004" spans="1:18" ht="21">
      <c r="A1004" s="21">
        <v>22.99</v>
      </c>
      <c r="B1004" s="21">
        <v>17361.766100000001</v>
      </c>
      <c r="O1004" s="5">
        <v>36</v>
      </c>
      <c r="P1004" s="21">
        <v>26.885000000000002</v>
      </c>
      <c r="Q1004" s="5">
        <v>0</v>
      </c>
      <c r="R1004" s="5">
        <v>5267.8181500000001</v>
      </c>
    </row>
    <row r="1005" spans="1:18" ht="21">
      <c r="A1005" s="21">
        <v>32.700000000000003</v>
      </c>
      <c r="B1005" s="21">
        <v>34472.841</v>
      </c>
      <c r="O1005" s="5">
        <v>30</v>
      </c>
      <c r="P1005" s="21">
        <v>22.99</v>
      </c>
      <c r="Q1005" s="5">
        <v>2</v>
      </c>
      <c r="R1005" s="5">
        <v>17361.766100000001</v>
      </c>
    </row>
    <row r="1006" spans="1:18" ht="21">
      <c r="A1006" s="21">
        <v>25.8</v>
      </c>
      <c r="B1006" s="21">
        <v>1972.95</v>
      </c>
      <c r="O1006" s="5">
        <v>24</v>
      </c>
      <c r="P1006" s="21">
        <v>32.700000000000003</v>
      </c>
      <c r="Q1006" s="5">
        <v>0</v>
      </c>
      <c r="R1006" s="5">
        <v>34472.841</v>
      </c>
    </row>
    <row r="1007" spans="1:18" ht="21">
      <c r="A1007" s="21">
        <v>29.6</v>
      </c>
      <c r="B1007" s="21">
        <v>21232.182260000001</v>
      </c>
      <c r="O1007" s="5">
        <v>24</v>
      </c>
      <c r="P1007" s="21">
        <v>25.8</v>
      </c>
      <c r="Q1007" s="5">
        <v>0</v>
      </c>
      <c r="R1007" s="5">
        <v>1972.95</v>
      </c>
    </row>
    <row r="1008" spans="1:18" ht="21">
      <c r="A1008" s="21">
        <v>19.190000000000001</v>
      </c>
      <c r="B1008" s="21">
        <v>8627.5411000000004</v>
      </c>
      <c r="O1008" s="5">
        <v>48</v>
      </c>
      <c r="P1008" s="21">
        <v>29.6</v>
      </c>
      <c r="Q1008" s="5">
        <v>0</v>
      </c>
      <c r="R1008" s="5">
        <v>21232.182260000001</v>
      </c>
    </row>
    <row r="1009" spans="1:18" ht="21">
      <c r="A1009" s="21">
        <v>31.73</v>
      </c>
      <c r="B1009" s="21">
        <v>4433.3877000000002</v>
      </c>
      <c r="O1009" s="5">
        <v>47</v>
      </c>
      <c r="P1009" s="21">
        <v>19.190000000000001</v>
      </c>
      <c r="Q1009" s="5">
        <v>1</v>
      </c>
      <c r="R1009" s="5">
        <v>8627.5411000000004</v>
      </c>
    </row>
    <row r="1010" spans="1:18" ht="21">
      <c r="A1010" s="21">
        <v>29.26</v>
      </c>
      <c r="B1010" s="21">
        <v>4438.2633999999998</v>
      </c>
      <c r="O1010" s="5">
        <v>29</v>
      </c>
      <c r="P1010" s="21">
        <v>31.73</v>
      </c>
      <c r="Q1010" s="5">
        <v>2</v>
      </c>
      <c r="R1010" s="5">
        <v>4433.3877000000002</v>
      </c>
    </row>
    <row r="1011" spans="1:18" ht="21">
      <c r="A1011" s="21">
        <v>28.215</v>
      </c>
      <c r="B1011" s="21">
        <v>24915.220850000002</v>
      </c>
      <c r="O1011" s="5">
        <v>28</v>
      </c>
      <c r="P1011" s="21">
        <v>29.26</v>
      </c>
      <c r="Q1011" s="5">
        <v>2</v>
      </c>
      <c r="R1011" s="5">
        <v>4438.2633999999998</v>
      </c>
    </row>
    <row r="1012" spans="1:18" ht="21">
      <c r="A1012" s="21">
        <v>24.984999999999999</v>
      </c>
      <c r="B1012" s="21">
        <v>23241.47453</v>
      </c>
      <c r="O1012" s="5">
        <v>47</v>
      </c>
      <c r="P1012" s="21">
        <v>28.215</v>
      </c>
      <c r="Q1012" s="5">
        <v>3</v>
      </c>
      <c r="R1012" s="5">
        <v>24915.220850000002</v>
      </c>
    </row>
    <row r="1013" spans="1:18" ht="21">
      <c r="A1013" s="21">
        <v>27.74</v>
      </c>
      <c r="B1013" s="21">
        <v>9957.7216000000008</v>
      </c>
      <c r="O1013" s="5">
        <v>25</v>
      </c>
      <c r="P1013" s="21">
        <v>24.984999999999999</v>
      </c>
      <c r="Q1013" s="5">
        <v>2</v>
      </c>
      <c r="R1013" s="5">
        <v>23241.47453</v>
      </c>
    </row>
    <row r="1014" spans="1:18" ht="21">
      <c r="A1014" s="21">
        <v>22.8</v>
      </c>
      <c r="B1014" s="21">
        <v>8269.0439999999999</v>
      </c>
      <c r="O1014" s="5">
        <v>51</v>
      </c>
      <c r="P1014" s="21">
        <v>27.74</v>
      </c>
      <c r="Q1014" s="5">
        <v>1</v>
      </c>
      <c r="R1014" s="5">
        <v>9957.7216000000008</v>
      </c>
    </row>
    <row r="1015" spans="1:18" ht="21">
      <c r="A1015" s="21">
        <v>20.13</v>
      </c>
      <c r="B1015" s="21">
        <v>18767.737700000001</v>
      </c>
      <c r="O1015" s="5">
        <v>48</v>
      </c>
      <c r="P1015" s="21">
        <v>22.8</v>
      </c>
      <c r="Q1015" s="5">
        <v>0</v>
      </c>
      <c r="R1015" s="5">
        <v>8269.0439999999999</v>
      </c>
    </row>
    <row r="1016" spans="1:18" ht="21">
      <c r="A1016" s="21">
        <v>33.33</v>
      </c>
      <c r="B1016" s="21">
        <v>36580.282160000002</v>
      </c>
      <c r="O1016" s="5">
        <v>43</v>
      </c>
      <c r="P1016" s="21">
        <v>20.13</v>
      </c>
      <c r="Q1016" s="5">
        <v>2</v>
      </c>
      <c r="R1016" s="5">
        <v>18767.737700000001</v>
      </c>
    </row>
    <row r="1017" spans="1:18" ht="21">
      <c r="A1017" s="21">
        <v>32.299999999999997</v>
      </c>
      <c r="B1017" s="21">
        <v>8765.2489999999998</v>
      </c>
      <c r="O1017" s="5">
        <v>61</v>
      </c>
      <c r="P1017" s="21">
        <v>33.33</v>
      </c>
      <c r="Q1017" s="5">
        <v>4</v>
      </c>
      <c r="R1017" s="5">
        <v>36580.282160000002</v>
      </c>
    </row>
    <row r="1018" spans="1:18" ht="21">
      <c r="A1018" s="21">
        <v>27.6</v>
      </c>
      <c r="B1018" s="21">
        <v>5383.5360000000001</v>
      </c>
      <c r="O1018" s="5">
        <v>48</v>
      </c>
      <c r="P1018" s="21">
        <v>32.299999999999997</v>
      </c>
      <c r="Q1018" s="5">
        <v>1</v>
      </c>
      <c r="R1018" s="5">
        <v>8765.2489999999998</v>
      </c>
    </row>
    <row r="1019" spans="1:18" ht="21">
      <c r="A1019" s="21">
        <v>25.46</v>
      </c>
      <c r="B1019" s="21">
        <v>12124.992399999999</v>
      </c>
      <c r="O1019" s="5">
        <v>38</v>
      </c>
      <c r="P1019" s="21">
        <v>27.6</v>
      </c>
      <c r="Q1019" s="5">
        <v>0</v>
      </c>
      <c r="R1019" s="5">
        <v>5383.5360000000001</v>
      </c>
    </row>
    <row r="1020" spans="1:18" ht="21">
      <c r="A1020" s="21">
        <v>24.605</v>
      </c>
      <c r="B1020" s="21">
        <v>2709.24395</v>
      </c>
      <c r="O1020" s="5">
        <v>59</v>
      </c>
      <c r="P1020" s="21">
        <v>25.46</v>
      </c>
      <c r="Q1020" s="5">
        <v>0</v>
      </c>
      <c r="R1020" s="5">
        <v>12124.992399999999</v>
      </c>
    </row>
    <row r="1021" spans="1:18" ht="21">
      <c r="A1021" s="21">
        <v>34.200000000000003</v>
      </c>
      <c r="B1021" s="21">
        <v>3987.9259999999999</v>
      </c>
      <c r="O1021" s="5">
        <v>19</v>
      </c>
      <c r="P1021" s="21">
        <v>24.605</v>
      </c>
      <c r="Q1021" s="5">
        <v>1</v>
      </c>
      <c r="R1021" s="5">
        <v>2709.24395</v>
      </c>
    </row>
    <row r="1022" spans="1:18" ht="21">
      <c r="A1022" s="21">
        <v>35.814999999999998</v>
      </c>
      <c r="B1022" s="21">
        <v>12495.290849999999</v>
      </c>
      <c r="O1022" s="5">
        <v>26</v>
      </c>
      <c r="P1022" s="21">
        <v>34.200000000000003</v>
      </c>
      <c r="Q1022" s="5">
        <v>2</v>
      </c>
      <c r="R1022" s="5">
        <v>3987.9259999999999</v>
      </c>
    </row>
    <row r="1023" spans="1:18" ht="21">
      <c r="A1023" s="21">
        <v>32.68</v>
      </c>
      <c r="B1023" s="21">
        <v>26018.950519999999</v>
      </c>
      <c r="O1023" s="5">
        <v>54</v>
      </c>
      <c r="P1023" s="21">
        <v>35.814999999999998</v>
      </c>
      <c r="Q1023" s="5">
        <v>3</v>
      </c>
      <c r="R1023" s="5">
        <v>12495.290849999999</v>
      </c>
    </row>
    <row r="1024" spans="1:18" ht="21">
      <c r="A1024" s="21">
        <v>37</v>
      </c>
      <c r="B1024" s="21">
        <v>8798.5930000000008</v>
      </c>
      <c r="O1024" s="5">
        <v>21</v>
      </c>
      <c r="P1024" s="21">
        <v>32.68</v>
      </c>
      <c r="Q1024" s="5">
        <v>2</v>
      </c>
      <c r="R1024" s="5">
        <v>26018.950519999999</v>
      </c>
    </row>
    <row r="1025" spans="1:18" ht="21">
      <c r="A1025" s="21">
        <v>31.02</v>
      </c>
      <c r="B1025" s="21">
        <v>35595.589800000002</v>
      </c>
      <c r="O1025" s="5">
        <v>51</v>
      </c>
      <c r="P1025" s="21">
        <v>37</v>
      </c>
      <c r="Q1025" s="5">
        <v>0</v>
      </c>
      <c r="R1025" s="5">
        <v>8798.5930000000008</v>
      </c>
    </row>
    <row r="1026" spans="1:18" ht="21">
      <c r="A1026" s="21">
        <v>36.08</v>
      </c>
      <c r="B1026" s="21">
        <v>42211.138200000001</v>
      </c>
      <c r="O1026" s="5">
        <v>22</v>
      </c>
      <c r="P1026" s="21">
        <v>31.02</v>
      </c>
      <c r="Q1026" s="5">
        <v>3</v>
      </c>
      <c r="R1026" s="5">
        <v>35595.589800000002</v>
      </c>
    </row>
    <row r="1027" spans="1:18" ht="21">
      <c r="A1027" s="21">
        <v>23.32</v>
      </c>
      <c r="B1027" s="21">
        <v>1711.0268000000001</v>
      </c>
      <c r="O1027" s="5">
        <v>47</v>
      </c>
      <c r="P1027" s="21">
        <v>36.08</v>
      </c>
      <c r="Q1027" s="5">
        <v>1</v>
      </c>
      <c r="R1027" s="5">
        <v>42211.138200000001</v>
      </c>
    </row>
    <row r="1028" spans="1:18" ht="21">
      <c r="A1028" s="21">
        <v>45.32</v>
      </c>
      <c r="B1028" s="21">
        <v>8569.8618000000006</v>
      </c>
      <c r="O1028" s="5">
        <v>18</v>
      </c>
      <c r="P1028" s="21">
        <v>23.32</v>
      </c>
      <c r="Q1028" s="5">
        <v>1</v>
      </c>
      <c r="R1028" s="5">
        <v>1711.0268000000001</v>
      </c>
    </row>
    <row r="1029" spans="1:18" ht="21">
      <c r="A1029" s="21">
        <v>34.6</v>
      </c>
      <c r="B1029" s="21">
        <v>2020.1769999999999</v>
      </c>
      <c r="O1029" s="5">
        <v>47</v>
      </c>
      <c r="P1029" s="21">
        <v>45.32</v>
      </c>
      <c r="Q1029" s="5">
        <v>1</v>
      </c>
      <c r="R1029" s="5">
        <v>8569.8618000000006</v>
      </c>
    </row>
    <row r="1030" spans="1:18" ht="21">
      <c r="A1030" s="21">
        <v>26.03</v>
      </c>
      <c r="B1030" s="21">
        <v>16450.894700000001</v>
      </c>
      <c r="O1030" s="5">
        <v>21</v>
      </c>
      <c r="P1030" s="21">
        <v>34.6</v>
      </c>
      <c r="Q1030" s="5">
        <v>0</v>
      </c>
      <c r="R1030" s="5">
        <v>2020.1769999999999</v>
      </c>
    </row>
    <row r="1031" spans="1:18" ht="21">
      <c r="A1031" s="21">
        <v>18.715</v>
      </c>
      <c r="B1031" s="21">
        <v>21595.382290000001</v>
      </c>
      <c r="O1031" s="5">
        <v>19</v>
      </c>
      <c r="P1031" s="21">
        <v>26.03</v>
      </c>
      <c r="Q1031" s="5">
        <v>1</v>
      </c>
      <c r="R1031" s="5">
        <v>16450.894700000001</v>
      </c>
    </row>
    <row r="1032" spans="1:18" ht="21">
      <c r="A1032" s="21">
        <v>31.6</v>
      </c>
      <c r="B1032" s="21">
        <v>9850.4320000000007</v>
      </c>
      <c r="O1032" s="5">
        <v>23</v>
      </c>
      <c r="P1032" s="21">
        <v>18.715</v>
      </c>
      <c r="Q1032" s="5">
        <v>0</v>
      </c>
      <c r="R1032" s="5">
        <v>21595.382290000001</v>
      </c>
    </row>
    <row r="1033" spans="1:18" ht="21">
      <c r="A1033" s="21">
        <v>17.29</v>
      </c>
      <c r="B1033" s="21">
        <v>6877.9800999999998</v>
      </c>
      <c r="O1033" s="5">
        <v>54</v>
      </c>
      <c r="P1033" s="21">
        <v>31.6</v>
      </c>
      <c r="Q1033" s="5">
        <v>0</v>
      </c>
      <c r="R1033" s="5">
        <v>9850.4320000000007</v>
      </c>
    </row>
    <row r="1034" spans="1:18" ht="21">
      <c r="A1034" s="21">
        <v>23.655000000000001</v>
      </c>
      <c r="B1034" s="21">
        <v>21677.283449999999</v>
      </c>
      <c r="O1034" s="5">
        <v>37</v>
      </c>
      <c r="P1034" s="21">
        <v>17.29</v>
      </c>
      <c r="Q1034" s="5">
        <v>2</v>
      </c>
      <c r="R1034" s="5">
        <v>6877.9800999999998</v>
      </c>
    </row>
    <row r="1035" spans="1:18" ht="21">
      <c r="A1035" s="21">
        <v>35.200000000000003</v>
      </c>
      <c r="B1035" s="21">
        <v>44423.803</v>
      </c>
      <c r="O1035" s="5">
        <v>46</v>
      </c>
      <c r="P1035" s="21">
        <v>23.655000000000001</v>
      </c>
      <c r="Q1035" s="5">
        <v>1</v>
      </c>
      <c r="R1035" s="5">
        <v>21677.283449999999</v>
      </c>
    </row>
    <row r="1036" spans="1:18" ht="21">
      <c r="A1036" s="21">
        <v>27.93</v>
      </c>
      <c r="B1036" s="21">
        <v>4137.5227000000004</v>
      </c>
      <c r="O1036" s="5">
        <v>55</v>
      </c>
      <c r="P1036" s="21">
        <v>35.200000000000003</v>
      </c>
      <c r="Q1036" s="5">
        <v>0</v>
      </c>
      <c r="R1036" s="5">
        <v>44423.803</v>
      </c>
    </row>
    <row r="1037" spans="1:18" ht="21">
      <c r="A1037" s="21">
        <v>21.565000000000001</v>
      </c>
      <c r="B1037" s="21">
        <v>13747.87235</v>
      </c>
      <c r="O1037" s="5">
        <v>30</v>
      </c>
      <c r="P1037" s="21">
        <v>27.93</v>
      </c>
      <c r="Q1037" s="5">
        <v>0</v>
      </c>
      <c r="R1037" s="5">
        <v>4137.5227000000004</v>
      </c>
    </row>
    <row r="1038" spans="1:18" ht="21">
      <c r="A1038" s="21">
        <v>38.380000000000003</v>
      </c>
      <c r="B1038" s="21">
        <v>12950.0712</v>
      </c>
      <c r="O1038" s="5">
        <v>18</v>
      </c>
      <c r="P1038" s="21">
        <v>21.565000000000001</v>
      </c>
      <c r="Q1038" s="5">
        <v>0</v>
      </c>
      <c r="R1038" s="5">
        <v>13747.87235</v>
      </c>
    </row>
    <row r="1039" spans="1:18" ht="21">
      <c r="A1039" s="21">
        <v>23</v>
      </c>
      <c r="B1039" s="21">
        <v>12094.477999999999</v>
      </c>
      <c r="O1039" s="5">
        <v>61</v>
      </c>
      <c r="P1039" s="21">
        <v>38.380000000000003</v>
      </c>
      <c r="Q1039" s="5">
        <v>0</v>
      </c>
      <c r="R1039" s="5">
        <v>12950.0712</v>
      </c>
    </row>
    <row r="1040" spans="1:18" ht="21">
      <c r="A1040" s="21">
        <v>37.07</v>
      </c>
      <c r="B1040" s="21">
        <v>37484.4493</v>
      </c>
      <c r="O1040" s="5">
        <v>54</v>
      </c>
      <c r="P1040" s="21">
        <v>23</v>
      </c>
      <c r="Q1040" s="5">
        <v>3</v>
      </c>
      <c r="R1040" s="5">
        <v>12094.477999999999</v>
      </c>
    </row>
    <row r="1041" spans="1:18" ht="21">
      <c r="A1041" s="21">
        <v>30.495000000000001</v>
      </c>
      <c r="B1041" s="21">
        <v>39725.518049999999</v>
      </c>
      <c r="O1041" s="5">
        <v>22</v>
      </c>
      <c r="P1041" s="21">
        <v>37.07</v>
      </c>
      <c r="Q1041" s="5">
        <v>2</v>
      </c>
      <c r="R1041" s="5">
        <v>37484.4493</v>
      </c>
    </row>
    <row r="1042" spans="1:18" ht="21">
      <c r="A1042" s="21">
        <v>28.88</v>
      </c>
      <c r="B1042" s="21">
        <v>2250.8352</v>
      </c>
      <c r="O1042" s="5">
        <v>45</v>
      </c>
      <c r="P1042" s="21">
        <v>30.495000000000001</v>
      </c>
      <c r="Q1042" s="5">
        <v>1</v>
      </c>
      <c r="R1042" s="5">
        <v>39725.518049999999</v>
      </c>
    </row>
    <row r="1043" spans="1:18" ht="21">
      <c r="A1043" s="21">
        <v>27.265000000000001</v>
      </c>
      <c r="B1043" s="21">
        <v>22493.659640000002</v>
      </c>
      <c r="O1043" s="5">
        <v>22</v>
      </c>
      <c r="P1043" s="21">
        <v>28.88</v>
      </c>
      <c r="Q1043" s="5">
        <v>0</v>
      </c>
      <c r="R1043" s="5">
        <v>2250.8352</v>
      </c>
    </row>
    <row r="1044" spans="1:18" ht="21">
      <c r="A1044" s="21">
        <v>28.024999999999999</v>
      </c>
      <c r="B1044" s="21">
        <v>20234.854749999999</v>
      </c>
      <c r="O1044" s="5">
        <v>19</v>
      </c>
      <c r="P1044" s="21">
        <v>27.265000000000001</v>
      </c>
      <c r="Q1044" s="5">
        <v>2</v>
      </c>
      <c r="R1044" s="5">
        <v>22493.659640000002</v>
      </c>
    </row>
    <row r="1045" spans="1:18" ht="21">
      <c r="A1045" s="21">
        <v>23.085000000000001</v>
      </c>
      <c r="B1045" s="21">
        <v>1704.7001499999999</v>
      </c>
      <c r="O1045" s="5">
        <v>35</v>
      </c>
      <c r="P1045" s="21">
        <v>28.024999999999999</v>
      </c>
      <c r="Q1045" s="5">
        <v>0</v>
      </c>
      <c r="R1045" s="5">
        <v>20234.854749999999</v>
      </c>
    </row>
    <row r="1046" spans="1:18" ht="21">
      <c r="A1046" s="21">
        <v>30.684999999999999</v>
      </c>
      <c r="B1046" s="21">
        <v>33475.817150000003</v>
      </c>
      <c r="O1046" s="5">
        <v>18</v>
      </c>
      <c r="P1046" s="21">
        <v>23.085000000000001</v>
      </c>
      <c r="Q1046" s="5">
        <v>0</v>
      </c>
      <c r="R1046" s="5">
        <v>1704.7001499999999</v>
      </c>
    </row>
    <row r="1047" spans="1:18" ht="21">
      <c r="A1047" s="21">
        <v>25.8</v>
      </c>
      <c r="B1047" s="21">
        <v>3161.4540000000002</v>
      </c>
      <c r="O1047" s="5">
        <v>20</v>
      </c>
      <c r="P1047" s="21">
        <v>30.684999999999999</v>
      </c>
      <c r="Q1047" s="5">
        <v>0</v>
      </c>
      <c r="R1047" s="5">
        <v>33475.817150000003</v>
      </c>
    </row>
    <row r="1048" spans="1:18" ht="21">
      <c r="A1048" s="21">
        <v>35.244999999999997</v>
      </c>
      <c r="B1048" s="21">
        <v>11394.065549999999</v>
      </c>
      <c r="O1048" s="5">
        <v>28</v>
      </c>
      <c r="P1048" s="21">
        <v>25.8</v>
      </c>
      <c r="Q1048" s="5">
        <v>0</v>
      </c>
      <c r="R1048" s="5">
        <v>3161.4540000000002</v>
      </c>
    </row>
    <row r="1049" spans="1:18" ht="21">
      <c r="A1049" s="21">
        <v>24.7</v>
      </c>
      <c r="B1049" s="21">
        <v>21880.82</v>
      </c>
      <c r="O1049" s="5">
        <v>55</v>
      </c>
      <c r="P1049" s="21">
        <v>35.244999999999997</v>
      </c>
      <c r="Q1049" s="5">
        <v>1</v>
      </c>
      <c r="R1049" s="5">
        <v>11394.065549999999</v>
      </c>
    </row>
    <row r="1050" spans="1:18" ht="21">
      <c r="A1050" s="21">
        <v>25.08</v>
      </c>
      <c r="B1050" s="21">
        <v>7325.0482000000002</v>
      </c>
      <c r="O1050" s="5">
        <v>43</v>
      </c>
      <c r="P1050" s="21">
        <v>24.7</v>
      </c>
      <c r="Q1050" s="5">
        <v>2</v>
      </c>
      <c r="R1050" s="5">
        <v>21880.82</v>
      </c>
    </row>
    <row r="1051" spans="1:18" ht="21">
      <c r="A1051" s="21">
        <v>52.58</v>
      </c>
      <c r="B1051" s="21">
        <v>44501.398200000003</v>
      </c>
      <c r="O1051" s="5">
        <v>43</v>
      </c>
      <c r="P1051" s="21">
        <v>25.08</v>
      </c>
      <c r="Q1051" s="5">
        <v>0</v>
      </c>
      <c r="R1051" s="5">
        <v>7325.0482000000002</v>
      </c>
    </row>
    <row r="1052" spans="1:18" ht="21">
      <c r="A1052" s="21">
        <v>22.515000000000001</v>
      </c>
      <c r="B1052" s="21">
        <v>3594.17085</v>
      </c>
      <c r="O1052" s="5">
        <v>22</v>
      </c>
      <c r="P1052" s="21">
        <v>52.58</v>
      </c>
      <c r="Q1052" s="5">
        <v>1</v>
      </c>
      <c r="R1052" s="5">
        <v>44501.398200000003</v>
      </c>
    </row>
    <row r="1053" spans="1:18" ht="21">
      <c r="A1053" s="21">
        <v>30.9</v>
      </c>
      <c r="B1053" s="21">
        <v>39727.614000000001</v>
      </c>
      <c r="O1053" s="5">
        <v>25</v>
      </c>
      <c r="P1053" s="21">
        <v>22.515000000000001</v>
      </c>
      <c r="Q1053" s="5">
        <v>1</v>
      </c>
      <c r="R1053" s="5">
        <v>3594.17085</v>
      </c>
    </row>
    <row r="1054" spans="1:18" ht="21">
      <c r="A1054" s="21">
        <v>36.954999999999998</v>
      </c>
      <c r="B1054" s="21">
        <v>8023.1354499999998</v>
      </c>
      <c r="O1054" s="5">
        <v>49</v>
      </c>
      <c r="P1054" s="21">
        <v>30.9</v>
      </c>
      <c r="Q1054" s="5">
        <v>0</v>
      </c>
      <c r="R1054" s="5">
        <v>39727.614000000001</v>
      </c>
    </row>
    <row r="1055" spans="1:18" ht="21">
      <c r="A1055" s="21">
        <v>26.41</v>
      </c>
      <c r="B1055" s="21">
        <v>14394.5579</v>
      </c>
      <c r="O1055" s="5">
        <v>44</v>
      </c>
      <c r="P1055" s="21">
        <v>36.954999999999998</v>
      </c>
      <c r="Q1055" s="5">
        <v>1</v>
      </c>
      <c r="R1055" s="5">
        <v>8023.1354499999998</v>
      </c>
    </row>
    <row r="1056" spans="1:18" ht="21">
      <c r="A1056" s="21">
        <v>29.83</v>
      </c>
      <c r="B1056" s="21">
        <v>9288.0267000000003</v>
      </c>
      <c r="O1056" s="5">
        <v>64</v>
      </c>
      <c r="P1056" s="21">
        <v>26.41</v>
      </c>
      <c r="Q1056" s="5">
        <v>0</v>
      </c>
      <c r="R1056" s="5">
        <v>14394.5579</v>
      </c>
    </row>
    <row r="1057" spans="1:18" ht="21">
      <c r="A1057" s="21">
        <v>29.8</v>
      </c>
      <c r="B1057" s="21">
        <v>25309.489000000001</v>
      </c>
      <c r="O1057" s="5">
        <v>49</v>
      </c>
      <c r="P1057" s="21">
        <v>29.83</v>
      </c>
      <c r="Q1057" s="5">
        <v>1</v>
      </c>
      <c r="R1057" s="5">
        <v>9288.0267000000003</v>
      </c>
    </row>
    <row r="1058" spans="1:18" ht="21">
      <c r="A1058" s="21">
        <v>21.47</v>
      </c>
      <c r="B1058" s="21">
        <v>3353.4703</v>
      </c>
      <c r="O1058" s="5">
        <v>47</v>
      </c>
      <c r="P1058" s="21">
        <v>29.8</v>
      </c>
      <c r="Q1058" s="5">
        <v>3</v>
      </c>
      <c r="R1058" s="5">
        <v>25309.489000000001</v>
      </c>
    </row>
    <row r="1059" spans="1:18" ht="21">
      <c r="A1059" s="21">
        <v>27.645</v>
      </c>
      <c r="B1059" s="21">
        <v>10594.501550000001</v>
      </c>
      <c r="O1059" s="5">
        <v>27</v>
      </c>
      <c r="P1059" s="21">
        <v>21.47</v>
      </c>
      <c r="Q1059" s="5">
        <v>0</v>
      </c>
      <c r="R1059" s="5">
        <v>3353.4703</v>
      </c>
    </row>
    <row r="1060" spans="1:18" ht="21">
      <c r="A1060" s="21">
        <v>28.9</v>
      </c>
      <c r="B1060" s="21">
        <v>8277.5229999999992</v>
      </c>
      <c r="O1060" s="5">
        <v>55</v>
      </c>
      <c r="P1060" s="21">
        <v>27.645</v>
      </c>
      <c r="Q1060" s="5">
        <v>0</v>
      </c>
      <c r="R1060" s="5">
        <v>10594.501550000001</v>
      </c>
    </row>
    <row r="1061" spans="1:18" ht="21">
      <c r="A1061" s="21">
        <v>31.79</v>
      </c>
      <c r="B1061" s="21">
        <v>17929.303370000001</v>
      </c>
      <c r="O1061" s="5">
        <v>48</v>
      </c>
      <c r="P1061" s="21">
        <v>28.9</v>
      </c>
      <c r="Q1061" s="5">
        <v>0</v>
      </c>
      <c r="R1061" s="5">
        <v>8277.5229999999992</v>
      </c>
    </row>
    <row r="1062" spans="1:18" ht="21">
      <c r="A1062" s="21">
        <v>39.49</v>
      </c>
      <c r="B1062" s="21">
        <v>2480.9791</v>
      </c>
      <c r="O1062" s="5">
        <v>45</v>
      </c>
      <c r="P1062" s="21">
        <v>31.79</v>
      </c>
      <c r="Q1062" s="5">
        <v>0</v>
      </c>
      <c r="R1062" s="5">
        <v>17929.303370000001</v>
      </c>
    </row>
    <row r="1063" spans="1:18" ht="21">
      <c r="A1063" s="21">
        <v>33.82</v>
      </c>
      <c r="B1063" s="21">
        <v>4462.7218000000003</v>
      </c>
      <c r="O1063" s="5">
        <v>24</v>
      </c>
      <c r="P1063" s="21">
        <v>39.49</v>
      </c>
      <c r="Q1063" s="5">
        <v>0</v>
      </c>
      <c r="R1063" s="5">
        <v>2480.9791</v>
      </c>
    </row>
    <row r="1064" spans="1:18" ht="21">
      <c r="A1064" s="21">
        <v>32.01</v>
      </c>
      <c r="B1064" s="21">
        <v>1981.5818999999999</v>
      </c>
      <c r="O1064" s="5">
        <v>32</v>
      </c>
      <c r="P1064" s="21">
        <v>33.82</v>
      </c>
      <c r="Q1064" s="5">
        <v>1</v>
      </c>
      <c r="R1064" s="5">
        <v>4462.7218000000003</v>
      </c>
    </row>
    <row r="1065" spans="1:18" ht="21">
      <c r="A1065" s="21">
        <v>27.94</v>
      </c>
      <c r="B1065" s="21">
        <v>11554.223599999999</v>
      </c>
      <c r="O1065" s="5">
        <v>24</v>
      </c>
      <c r="P1065" s="21">
        <v>32.01</v>
      </c>
      <c r="Q1065" s="5">
        <v>0</v>
      </c>
      <c r="R1065" s="5">
        <v>1981.5818999999999</v>
      </c>
    </row>
    <row r="1066" spans="1:18" ht="21">
      <c r="A1066" s="21">
        <v>41.14</v>
      </c>
      <c r="B1066" s="21">
        <v>48970.247600000002</v>
      </c>
      <c r="O1066" s="5">
        <v>57</v>
      </c>
      <c r="P1066" s="21">
        <v>27.94</v>
      </c>
      <c r="Q1066" s="5">
        <v>1</v>
      </c>
      <c r="R1066" s="5">
        <v>11554.223599999999</v>
      </c>
    </row>
    <row r="1067" spans="1:18" ht="21">
      <c r="A1067" s="21">
        <v>28.594999999999999</v>
      </c>
      <c r="B1067" s="21">
        <v>6548.1950500000003</v>
      </c>
      <c r="O1067" s="5">
        <v>59</v>
      </c>
      <c r="P1067" s="21">
        <v>41.14</v>
      </c>
      <c r="Q1067" s="5">
        <v>1</v>
      </c>
      <c r="R1067" s="5">
        <v>48970.247600000002</v>
      </c>
    </row>
    <row r="1068" spans="1:18" ht="21">
      <c r="A1068" s="21">
        <v>25.6</v>
      </c>
      <c r="B1068" s="21">
        <v>5708.8670000000002</v>
      </c>
      <c r="O1068" s="5">
        <v>36</v>
      </c>
      <c r="P1068" s="21">
        <v>28.594999999999999</v>
      </c>
      <c r="Q1068" s="5">
        <v>3</v>
      </c>
      <c r="R1068" s="5">
        <v>6548.1950500000003</v>
      </c>
    </row>
    <row r="1069" spans="1:18" ht="21">
      <c r="A1069" s="21">
        <v>25.3</v>
      </c>
      <c r="B1069" s="21">
        <v>7045.4989999999998</v>
      </c>
      <c r="O1069" s="5">
        <v>29</v>
      </c>
      <c r="P1069" s="21">
        <v>25.6</v>
      </c>
      <c r="Q1069" s="5">
        <v>4</v>
      </c>
      <c r="R1069" s="5">
        <v>5708.8670000000002</v>
      </c>
    </row>
    <row r="1070" spans="1:18" ht="21">
      <c r="A1070" s="21">
        <v>37.29</v>
      </c>
      <c r="B1070" s="21">
        <v>8978.1851000000006</v>
      </c>
      <c r="O1070" s="5">
        <v>42</v>
      </c>
      <c r="P1070" s="21">
        <v>25.3</v>
      </c>
      <c r="Q1070" s="5">
        <v>1</v>
      </c>
      <c r="R1070" s="5">
        <v>7045.4989999999998</v>
      </c>
    </row>
    <row r="1071" spans="1:18" ht="21">
      <c r="A1071" s="21">
        <v>42.655000000000001</v>
      </c>
      <c r="B1071" s="21">
        <v>5757.41345</v>
      </c>
      <c r="O1071" s="5">
        <v>48</v>
      </c>
      <c r="P1071" s="21">
        <v>37.29</v>
      </c>
      <c r="Q1071" s="5">
        <v>2</v>
      </c>
      <c r="R1071" s="5">
        <v>8978.1851000000006</v>
      </c>
    </row>
    <row r="1072" spans="1:18" ht="21">
      <c r="A1072" s="21">
        <v>21.66</v>
      </c>
      <c r="B1072" s="21">
        <v>14349.8544</v>
      </c>
      <c r="O1072" s="5">
        <v>39</v>
      </c>
      <c r="P1072" s="21">
        <v>42.655000000000001</v>
      </c>
      <c r="Q1072" s="5">
        <v>0</v>
      </c>
      <c r="R1072" s="5">
        <v>5757.41345</v>
      </c>
    </row>
    <row r="1073" spans="1:18" ht="21">
      <c r="A1073" s="21">
        <v>31.9</v>
      </c>
      <c r="B1073" s="21">
        <v>10928.849</v>
      </c>
      <c r="O1073" s="5">
        <v>63</v>
      </c>
      <c r="P1073" s="21">
        <v>21.66</v>
      </c>
      <c r="Q1073" s="5">
        <v>1</v>
      </c>
      <c r="R1073" s="5">
        <v>14349.8544</v>
      </c>
    </row>
    <row r="1074" spans="1:18" ht="21">
      <c r="A1074" s="21">
        <v>37.07</v>
      </c>
      <c r="B1074" s="21">
        <v>39871.704299999998</v>
      </c>
      <c r="O1074" s="5">
        <v>54</v>
      </c>
      <c r="P1074" s="21">
        <v>31.9</v>
      </c>
      <c r="Q1074" s="5">
        <v>1</v>
      </c>
      <c r="R1074" s="5">
        <v>10928.849</v>
      </c>
    </row>
    <row r="1075" spans="1:18" ht="21">
      <c r="A1075" s="21">
        <v>31.445</v>
      </c>
      <c r="B1075" s="21">
        <v>13974.455550000001</v>
      </c>
      <c r="O1075" s="5">
        <v>37</v>
      </c>
      <c r="P1075" s="21">
        <v>37.07</v>
      </c>
      <c r="Q1075" s="5">
        <v>1</v>
      </c>
      <c r="R1075" s="5">
        <v>39871.704299999998</v>
      </c>
    </row>
    <row r="1076" spans="1:18" ht="21">
      <c r="A1076" s="21">
        <v>31.254999999999999</v>
      </c>
      <c r="B1076" s="21">
        <v>1909.52745</v>
      </c>
      <c r="O1076" s="5">
        <v>63</v>
      </c>
      <c r="P1076" s="21">
        <v>31.445</v>
      </c>
      <c r="Q1076" s="5">
        <v>0</v>
      </c>
      <c r="R1076" s="5">
        <v>13974.455550000001</v>
      </c>
    </row>
    <row r="1077" spans="1:18" ht="21">
      <c r="A1077" s="21">
        <v>28.88</v>
      </c>
      <c r="B1077" s="21">
        <v>12096.6512</v>
      </c>
      <c r="O1077" s="5">
        <v>21</v>
      </c>
      <c r="P1077" s="21">
        <v>31.254999999999999</v>
      </c>
      <c r="Q1077" s="5">
        <v>0</v>
      </c>
      <c r="R1077" s="5">
        <v>1909.52745</v>
      </c>
    </row>
    <row r="1078" spans="1:18" ht="21">
      <c r="A1078" s="21">
        <v>18.335000000000001</v>
      </c>
      <c r="B1078" s="21">
        <v>13204.28565</v>
      </c>
      <c r="O1078" s="5">
        <v>54</v>
      </c>
      <c r="P1078" s="21">
        <v>28.88</v>
      </c>
      <c r="Q1078" s="5">
        <v>2</v>
      </c>
      <c r="R1078" s="5">
        <v>12096.6512</v>
      </c>
    </row>
    <row r="1079" spans="1:18" ht="21">
      <c r="A1079" s="21">
        <v>29.59</v>
      </c>
      <c r="B1079" s="21">
        <v>4562.8420999999998</v>
      </c>
      <c r="O1079" s="5">
        <v>60</v>
      </c>
      <c r="P1079" s="21">
        <v>18.335000000000001</v>
      </c>
      <c r="Q1079" s="5">
        <v>0</v>
      </c>
      <c r="R1079" s="5">
        <v>13204.28565</v>
      </c>
    </row>
    <row r="1080" spans="1:18" ht="21">
      <c r="A1080" s="21">
        <v>32</v>
      </c>
      <c r="B1080" s="21">
        <v>8551.3469999999998</v>
      </c>
      <c r="O1080" s="5">
        <v>32</v>
      </c>
      <c r="P1080" s="21">
        <v>29.59</v>
      </c>
      <c r="Q1080" s="5">
        <v>1</v>
      </c>
      <c r="R1080" s="5">
        <v>4562.8420999999998</v>
      </c>
    </row>
    <row r="1081" spans="1:18" ht="21">
      <c r="A1081" s="21">
        <v>26.03</v>
      </c>
      <c r="B1081" s="21">
        <v>2102.2647000000002</v>
      </c>
      <c r="O1081" s="5">
        <v>47</v>
      </c>
      <c r="P1081" s="21">
        <v>32</v>
      </c>
      <c r="Q1081" s="5">
        <v>1</v>
      </c>
      <c r="R1081" s="5">
        <v>8551.3469999999998</v>
      </c>
    </row>
    <row r="1082" spans="1:18" ht="21">
      <c r="A1082" s="21">
        <v>31.68</v>
      </c>
      <c r="B1082" s="21">
        <v>34672.147199999999</v>
      </c>
      <c r="O1082" s="5">
        <v>21</v>
      </c>
      <c r="P1082" s="21">
        <v>26.03</v>
      </c>
      <c r="Q1082" s="5">
        <v>0</v>
      </c>
      <c r="R1082" s="5">
        <v>2102.2647000000002</v>
      </c>
    </row>
    <row r="1083" spans="1:18" ht="21">
      <c r="A1083" s="21">
        <v>33.659999999999997</v>
      </c>
      <c r="B1083" s="21">
        <v>15161.5344</v>
      </c>
      <c r="O1083" s="5">
        <v>28</v>
      </c>
      <c r="P1083" s="21">
        <v>31.68</v>
      </c>
      <c r="Q1083" s="5">
        <v>0</v>
      </c>
      <c r="R1083" s="5">
        <v>34672.147199999999</v>
      </c>
    </row>
    <row r="1084" spans="1:18" ht="21">
      <c r="A1084" s="21">
        <v>21.78</v>
      </c>
      <c r="B1084" s="21">
        <v>11884.048580000001</v>
      </c>
      <c r="O1084" s="5">
        <v>63</v>
      </c>
      <c r="P1084" s="21">
        <v>33.659999999999997</v>
      </c>
      <c r="Q1084" s="5">
        <v>3</v>
      </c>
      <c r="R1084" s="5">
        <v>15161.5344</v>
      </c>
    </row>
    <row r="1085" spans="1:18" ht="21">
      <c r="A1085" s="21">
        <v>27.835000000000001</v>
      </c>
      <c r="B1085" s="21">
        <v>4454.40265</v>
      </c>
      <c r="O1085" s="5">
        <v>18</v>
      </c>
      <c r="P1085" s="21">
        <v>21.78</v>
      </c>
      <c r="Q1085" s="5">
        <v>2</v>
      </c>
      <c r="R1085" s="5">
        <v>11884.048580000001</v>
      </c>
    </row>
    <row r="1086" spans="1:18" ht="21">
      <c r="A1086" s="21">
        <v>19.95</v>
      </c>
      <c r="B1086" s="21">
        <v>5855.9025000000001</v>
      </c>
      <c r="O1086" s="5">
        <v>32</v>
      </c>
      <c r="P1086" s="21">
        <v>27.835000000000001</v>
      </c>
      <c r="Q1086" s="5">
        <v>1</v>
      </c>
      <c r="R1086" s="5">
        <v>4454.40265</v>
      </c>
    </row>
    <row r="1087" spans="1:18" ht="21">
      <c r="A1087" s="21">
        <v>31.5</v>
      </c>
      <c r="B1087" s="21">
        <v>4076.4969999999998</v>
      </c>
      <c r="O1087" s="5">
        <v>38</v>
      </c>
      <c r="P1087" s="21">
        <v>19.95</v>
      </c>
      <c r="Q1087" s="5">
        <v>1</v>
      </c>
      <c r="R1087" s="5">
        <v>5855.9025000000001</v>
      </c>
    </row>
    <row r="1088" spans="1:18" ht="21">
      <c r="A1088" s="21">
        <v>30.495000000000001</v>
      </c>
      <c r="B1088" s="21">
        <v>15019.760050000001</v>
      </c>
      <c r="O1088" s="5">
        <v>32</v>
      </c>
      <c r="P1088" s="21">
        <v>31.5</v>
      </c>
      <c r="Q1088" s="5">
        <v>1</v>
      </c>
      <c r="R1088" s="5">
        <v>4076.4969999999998</v>
      </c>
    </row>
    <row r="1089" spans="1:18" ht="21">
      <c r="A1089" s="21">
        <v>18.3</v>
      </c>
      <c r="B1089" s="21">
        <v>19023.259999999998</v>
      </c>
      <c r="O1089" s="5">
        <v>62</v>
      </c>
      <c r="P1089" s="21">
        <v>30.495000000000001</v>
      </c>
      <c r="Q1089" s="5">
        <v>2</v>
      </c>
      <c r="R1089" s="5">
        <v>15019.760050000001</v>
      </c>
    </row>
    <row r="1090" spans="1:18" ht="21">
      <c r="A1090" s="21">
        <v>28.975000000000001</v>
      </c>
      <c r="B1090" s="21">
        <v>10796.35025</v>
      </c>
      <c r="O1090" s="5">
        <v>39</v>
      </c>
      <c r="P1090" s="21">
        <v>18.3</v>
      </c>
      <c r="Q1090" s="5">
        <v>5</v>
      </c>
      <c r="R1090" s="5">
        <v>19023.259999999998</v>
      </c>
    </row>
    <row r="1091" spans="1:18" ht="21">
      <c r="A1091" s="21">
        <v>31.54</v>
      </c>
      <c r="B1091" s="21">
        <v>11353.2276</v>
      </c>
      <c r="O1091" s="5">
        <v>55</v>
      </c>
      <c r="P1091" s="21">
        <v>28.975000000000001</v>
      </c>
      <c r="Q1091" s="5">
        <v>0</v>
      </c>
      <c r="R1091" s="5">
        <v>10796.35025</v>
      </c>
    </row>
    <row r="1092" spans="1:18" ht="21">
      <c r="A1092" s="21">
        <v>47.74</v>
      </c>
      <c r="B1092" s="21">
        <v>9748.9105999999992</v>
      </c>
      <c r="O1092" s="5">
        <v>57</v>
      </c>
      <c r="P1092" s="21">
        <v>31.54</v>
      </c>
      <c r="Q1092" s="5">
        <v>0</v>
      </c>
      <c r="R1092" s="5">
        <v>11353.2276</v>
      </c>
    </row>
    <row r="1093" spans="1:18" ht="21">
      <c r="A1093" s="21">
        <v>22.1</v>
      </c>
      <c r="B1093" s="21">
        <v>10577.087</v>
      </c>
      <c r="O1093" s="5">
        <v>52</v>
      </c>
      <c r="P1093" s="21">
        <v>47.74</v>
      </c>
      <c r="Q1093" s="5">
        <v>1</v>
      </c>
      <c r="R1093" s="5">
        <v>9748.9105999999992</v>
      </c>
    </row>
    <row r="1094" spans="1:18" ht="21">
      <c r="A1094" s="21">
        <v>36.19</v>
      </c>
      <c r="B1094" s="21">
        <v>41676.081100000003</v>
      </c>
      <c r="O1094" s="5">
        <v>56</v>
      </c>
      <c r="P1094" s="21">
        <v>22.1</v>
      </c>
      <c r="Q1094" s="5">
        <v>0</v>
      </c>
      <c r="R1094" s="5">
        <v>10577.087</v>
      </c>
    </row>
    <row r="1095" spans="1:18" ht="21">
      <c r="A1095" s="21">
        <v>29.83</v>
      </c>
      <c r="B1095" s="21">
        <v>11286.538699999999</v>
      </c>
      <c r="O1095" s="5">
        <v>47</v>
      </c>
      <c r="P1095" s="21">
        <v>36.19</v>
      </c>
      <c r="Q1095" s="5">
        <v>0</v>
      </c>
      <c r="R1095" s="5">
        <v>41676.081100000003</v>
      </c>
    </row>
    <row r="1096" spans="1:18" ht="21">
      <c r="A1096" s="21">
        <v>32.700000000000003</v>
      </c>
      <c r="B1096" s="21">
        <v>3591.48</v>
      </c>
      <c r="O1096" s="5">
        <v>55</v>
      </c>
      <c r="P1096" s="21">
        <v>29.83</v>
      </c>
      <c r="Q1096" s="5">
        <v>0</v>
      </c>
      <c r="R1096" s="5">
        <v>11286.538699999999</v>
      </c>
    </row>
    <row r="1097" spans="1:18" ht="21">
      <c r="A1097" s="21">
        <v>30.4</v>
      </c>
      <c r="B1097" s="21">
        <v>33907.548000000003</v>
      </c>
      <c r="O1097" s="5">
        <v>23</v>
      </c>
      <c r="P1097" s="21">
        <v>32.700000000000003</v>
      </c>
      <c r="Q1097" s="5">
        <v>3</v>
      </c>
      <c r="R1097" s="5">
        <v>3591.48</v>
      </c>
    </row>
    <row r="1098" spans="1:18" ht="21">
      <c r="A1098" s="21">
        <v>33.700000000000003</v>
      </c>
      <c r="B1098" s="21">
        <v>11299.343000000001</v>
      </c>
      <c r="O1098" s="5">
        <v>22</v>
      </c>
      <c r="P1098" s="21">
        <v>30.4</v>
      </c>
      <c r="Q1098" s="5">
        <v>0</v>
      </c>
      <c r="R1098" s="5">
        <v>33907.548000000003</v>
      </c>
    </row>
    <row r="1099" spans="1:18" ht="21">
      <c r="A1099" s="21">
        <v>31.35</v>
      </c>
      <c r="B1099" s="21">
        <v>4561.1885000000002</v>
      </c>
      <c r="O1099" s="5">
        <v>50</v>
      </c>
      <c r="P1099" s="21">
        <v>33.700000000000003</v>
      </c>
      <c r="Q1099" s="5">
        <v>4</v>
      </c>
      <c r="R1099" s="5">
        <v>11299.343000000001</v>
      </c>
    </row>
    <row r="1100" spans="1:18" ht="21">
      <c r="A1100" s="21">
        <v>34.96</v>
      </c>
      <c r="B1100" s="21">
        <v>44641.197399999997</v>
      </c>
      <c r="O1100" s="5">
        <v>18</v>
      </c>
      <c r="P1100" s="21">
        <v>31.35</v>
      </c>
      <c r="Q1100" s="5">
        <v>4</v>
      </c>
      <c r="R1100" s="5">
        <v>4561.1885000000002</v>
      </c>
    </row>
    <row r="1101" spans="1:18" ht="21">
      <c r="A1101" s="21">
        <v>33.770000000000003</v>
      </c>
      <c r="B1101" s="21">
        <v>1674.6323</v>
      </c>
      <c r="O1101" s="5">
        <v>51</v>
      </c>
      <c r="P1101" s="21">
        <v>34.96</v>
      </c>
      <c r="Q1101" s="5">
        <v>2</v>
      </c>
      <c r="R1101" s="5">
        <v>44641.197399999997</v>
      </c>
    </row>
    <row r="1102" spans="1:18" ht="21">
      <c r="A1102" s="21">
        <v>30.875</v>
      </c>
      <c r="B1102" s="21">
        <v>23045.566159999998</v>
      </c>
      <c r="O1102" s="5">
        <v>22</v>
      </c>
      <c r="P1102" s="21">
        <v>33.770000000000003</v>
      </c>
      <c r="Q1102" s="5">
        <v>0</v>
      </c>
      <c r="R1102" s="5">
        <v>1674.6323</v>
      </c>
    </row>
    <row r="1103" spans="1:18" ht="21">
      <c r="A1103" s="21">
        <v>33.99</v>
      </c>
      <c r="B1103" s="21">
        <v>3227.1210999999998</v>
      </c>
      <c r="O1103" s="5">
        <v>52</v>
      </c>
      <c r="P1103" s="21">
        <v>30.875</v>
      </c>
      <c r="Q1103" s="5">
        <v>0</v>
      </c>
      <c r="R1103" s="5">
        <v>23045.566159999998</v>
      </c>
    </row>
    <row r="1104" spans="1:18" ht="21">
      <c r="A1104" s="21">
        <v>19.094999999999999</v>
      </c>
      <c r="B1104" s="21">
        <v>16776.304049999999</v>
      </c>
      <c r="O1104" s="5">
        <v>25</v>
      </c>
      <c r="P1104" s="21">
        <v>33.99</v>
      </c>
      <c r="Q1104" s="5">
        <v>1</v>
      </c>
      <c r="R1104" s="5">
        <v>3227.1210999999998</v>
      </c>
    </row>
    <row r="1105" spans="1:18" ht="21">
      <c r="A1105" s="21">
        <v>28.6</v>
      </c>
      <c r="B1105" s="21">
        <v>11253.421</v>
      </c>
      <c r="O1105" s="5">
        <v>33</v>
      </c>
      <c r="P1105" s="21">
        <v>19.094999999999999</v>
      </c>
      <c r="Q1105" s="5">
        <v>2</v>
      </c>
      <c r="R1105" s="5">
        <v>16776.304049999999</v>
      </c>
    </row>
    <row r="1106" spans="1:18" ht="21">
      <c r="A1106" s="21">
        <v>38.94</v>
      </c>
      <c r="B1106" s="21">
        <v>3471.4096</v>
      </c>
      <c r="O1106" s="5">
        <v>53</v>
      </c>
      <c r="P1106" s="21">
        <v>28.6</v>
      </c>
      <c r="Q1106" s="5">
        <v>3</v>
      </c>
      <c r="R1106" s="5">
        <v>11253.421</v>
      </c>
    </row>
    <row r="1107" spans="1:18" ht="21">
      <c r="A1107" s="21">
        <v>36.08</v>
      </c>
      <c r="B1107" s="21">
        <v>11363.2832</v>
      </c>
      <c r="O1107" s="5">
        <v>29</v>
      </c>
      <c r="P1107" s="21">
        <v>38.94</v>
      </c>
      <c r="Q1107" s="5">
        <v>1</v>
      </c>
      <c r="R1107" s="5">
        <v>3471.4096</v>
      </c>
    </row>
    <row r="1108" spans="1:18" ht="21">
      <c r="A1108" s="21">
        <v>29.8</v>
      </c>
      <c r="B1108" s="21">
        <v>20420.604650000001</v>
      </c>
      <c r="O1108" s="5">
        <v>58</v>
      </c>
      <c r="P1108" s="21">
        <v>36.08</v>
      </c>
      <c r="Q1108" s="5">
        <v>0</v>
      </c>
      <c r="R1108" s="5">
        <v>11363.2832</v>
      </c>
    </row>
    <row r="1109" spans="1:18" ht="21">
      <c r="A1109" s="21">
        <v>31.24</v>
      </c>
      <c r="B1109" s="21">
        <v>10338.9316</v>
      </c>
      <c r="O1109" s="5">
        <v>37</v>
      </c>
      <c r="P1109" s="21">
        <v>29.8</v>
      </c>
      <c r="Q1109" s="5">
        <v>0</v>
      </c>
      <c r="R1109" s="5">
        <v>20420.604650000001</v>
      </c>
    </row>
    <row r="1110" spans="1:18" ht="21">
      <c r="A1110" s="21">
        <v>29.925000000000001</v>
      </c>
      <c r="B1110" s="21">
        <v>8988.1587500000005</v>
      </c>
      <c r="O1110" s="5">
        <v>54</v>
      </c>
      <c r="P1110" s="21">
        <v>31.24</v>
      </c>
      <c r="Q1110" s="5">
        <v>0</v>
      </c>
      <c r="R1110" s="5">
        <v>10338.9316</v>
      </c>
    </row>
    <row r="1111" spans="1:18" ht="21">
      <c r="A1111" s="21">
        <v>26.22</v>
      </c>
      <c r="B1111" s="21">
        <v>10493.9458</v>
      </c>
      <c r="O1111" s="5">
        <v>49</v>
      </c>
      <c r="P1111" s="21">
        <v>29.925000000000001</v>
      </c>
      <c r="Q1111" s="5">
        <v>0</v>
      </c>
      <c r="R1111" s="5">
        <v>8988.1587500000005</v>
      </c>
    </row>
    <row r="1112" spans="1:18" ht="21">
      <c r="A1112" s="21">
        <v>30</v>
      </c>
      <c r="B1112" s="21">
        <v>2904.0880000000002</v>
      </c>
      <c r="O1112" s="5">
        <v>50</v>
      </c>
      <c r="P1112" s="21">
        <v>26.22</v>
      </c>
      <c r="Q1112" s="5">
        <v>2</v>
      </c>
      <c r="R1112" s="5">
        <v>10493.9458</v>
      </c>
    </row>
    <row r="1113" spans="1:18" ht="21">
      <c r="A1113" s="21">
        <v>20.350000000000001</v>
      </c>
      <c r="B1113" s="21">
        <v>8605.3615000000009</v>
      </c>
      <c r="O1113" s="5">
        <v>26</v>
      </c>
      <c r="P1113" s="21">
        <v>30</v>
      </c>
      <c r="Q1113" s="5">
        <v>1</v>
      </c>
      <c r="R1113" s="5">
        <v>2904.0880000000002</v>
      </c>
    </row>
    <row r="1114" spans="1:18" ht="21">
      <c r="A1114" s="21">
        <v>32.299999999999997</v>
      </c>
      <c r="B1114" s="21">
        <v>11512.405000000001</v>
      </c>
      <c r="O1114" s="5">
        <v>45</v>
      </c>
      <c r="P1114" s="21">
        <v>20.350000000000001</v>
      </c>
      <c r="Q1114" s="5">
        <v>3</v>
      </c>
      <c r="R1114" s="5">
        <v>8605.3615000000009</v>
      </c>
    </row>
    <row r="1115" spans="1:18" ht="21">
      <c r="A1115" s="21">
        <v>38.39</v>
      </c>
      <c r="B1115" s="21">
        <v>41949.244100000004</v>
      </c>
      <c r="O1115" s="5">
        <v>54</v>
      </c>
      <c r="P1115" s="21">
        <v>32.299999999999997</v>
      </c>
      <c r="Q1115" s="5">
        <v>1</v>
      </c>
      <c r="R1115" s="5">
        <v>11512.405000000001</v>
      </c>
    </row>
    <row r="1116" spans="1:18" ht="21">
      <c r="A1116" s="21">
        <v>25.85</v>
      </c>
      <c r="B1116" s="21">
        <v>24180.933499999999</v>
      </c>
      <c r="O1116" s="5">
        <v>38</v>
      </c>
      <c r="P1116" s="21">
        <v>38.39</v>
      </c>
      <c r="Q1116" s="5">
        <v>3</v>
      </c>
      <c r="R1116" s="5">
        <v>41949.244100000004</v>
      </c>
    </row>
    <row r="1117" spans="1:18" ht="21">
      <c r="A1117" s="21">
        <v>26.315000000000001</v>
      </c>
      <c r="B1117" s="21">
        <v>5312.1698500000002</v>
      </c>
      <c r="O1117" s="5">
        <v>48</v>
      </c>
      <c r="P1117" s="21">
        <v>25.85</v>
      </c>
      <c r="Q1117" s="5">
        <v>3</v>
      </c>
      <c r="R1117" s="5">
        <v>24180.933499999999</v>
      </c>
    </row>
    <row r="1118" spans="1:18" ht="21">
      <c r="A1118" s="21">
        <v>24.51</v>
      </c>
      <c r="B1118" s="21">
        <v>2396.0958999999998</v>
      </c>
      <c r="O1118" s="5">
        <v>28</v>
      </c>
      <c r="P1118" s="21">
        <v>26.315000000000001</v>
      </c>
      <c r="Q1118" s="5">
        <v>3</v>
      </c>
      <c r="R1118" s="5">
        <v>5312.1698500000002</v>
      </c>
    </row>
    <row r="1119" spans="1:18" ht="21">
      <c r="A1119" s="21">
        <v>32.67</v>
      </c>
      <c r="B1119" s="21">
        <v>10807.4863</v>
      </c>
      <c r="O1119" s="5">
        <v>23</v>
      </c>
      <c r="P1119" s="21">
        <v>24.51</v>
      </c>
      <c r="Q1119" s="5">
        <v>0</v>
      </c>
      <c r="R1119" s="5">
        <v>2396.0958999999998</v>
      </c>
    </row>
    <row r="1120" spans="1:18" ht="21">
      <c r="A1120" s="21">
        <v>29.64</v>
      </c>
      <c r="B1120" s="21">
        <v>9222.4025999999994</v>
      </c>
      <c r="O1120" s="5">
        <v>55</v>
      </c>
      <c r="P1120" s="21">
        <v>32.67</v>
      </c>
      <c r="Q1120" s="5">
        <v>1</v>
      </c>
      <c r="R1120" s="5">
        <v>10807.4863</v>
      </c>
    </row>
    <row r="1121" spans="1:18" ht="21">
      <c r="A1121" s="21">
        <v>33.33</v>
      </c>
      <c r="B1121" s="21">
        <v>36124.573700000001</v>
      </c>
      <c r="O1121" s="5">
        <v>41</v>
      </c>
      <c r="P1121" s="21">
        <v>29.64</v>
      </c>
      <c r="Q1121" s="5">
        <v>5</v>
      </c>
      <c r="R1121" s="5">
        <v>9222.4025999999994</v>
      </c>
    </row>
    <row r="1122" spans="1:18" ht="21">
      <c r="A1122" s="21">
        <v>35.75</v>
      </c>
      <c r="B1122" s="21">
        <v>38282.749499999998</v>
      </c>
      <c r="O1122" s="5">
        <v>25</v>
      </c>
      <c r="P1122" s="21">
        <v>33.33</v>
      </c>
      <c r="Q1122" s="5">
        <v>2</v>
      </c>
      <c r="R1122" s="5">
        <v>36124.573700000001</v>
      </c>
    </row>
    <row r="1123" spans="1:18" ht="21">
      <c r="A1123" s="21">
        <v>19.95</v>
      </c>
      <c r="B1123" s="21">
        <v>5693.4305000000004</v>
      </c>
      <c r="O1123" s="5">
        <v>33</v>
      </c>
      <c r="P1123" s="21">
        <v>35.75</v>
      </c>
      <c r="Q1123" s="5">
        <v>1</v>
      </c>
      <c r="R1123" s="5">
        <v>38282.749499999998</v>
      </c>
    </row>
    <row r="1124" spans="1:18" ht="21">
      <c r="A1124" s="21">
        <v>31.4</v>
      </c>
      <c r="B1124" s="21">
        <v>34166.273000000001</v>
      </c>
      <c r="O1124" s="5">
        <v>30</v>
      </c>
      <c r="P1124" s="21">
        <v>19.95</v>
      </c>
      <c r="Q1124" s="5">
        <v>3</v>
      </c>
      <c r="R1124" s="5">
        <v>5693.4305000000004</v>
      </c>
    </row>
    <row r="1125" spans="1:18" ht="21">
      <c r="A1125" s="21">
        <v>38.17</v>
      </c>
      <c r="B1125" s="21">
        <v>8347.1643000000004</v>
      </c>
      <c r="O1125" s="5">
        <v>23</v>
      </c>
      <c r="P1125" s="21">
        <v>31.4</v>
      </c>
      <c r="Q1125" s="5">
        <v>0</v>
      </c>
      <c r="R1125" s="5">
        <v>34166.273000000001</v>
      </c>
    </row>
    <row r="1126" spans="1:18" ht="21">
      <c r="A1126" s="21">
        <v>36.86</v>
      </c>
      <c r="B1126" s="21">
        <v>46661.4424</v>
      </c>
      <c r="O1126" s="5">
        <v>46</v>
      </c>
      <c r="P1126" s="21">
        <v>38.17</v>
      </c>
      <c r="Q1126" s="5">
        <v>2</v>
      </c>
      <c r="R1126" s="5">
        <v>8347.1643000000004</v>
      </c>
    </row>
    <row r="1127" spans="1:18" ht="21">
      <c r="A1127" s="21">
        <v>32.395000000000003</v>
      </c>
      <c r="B1127" s="21">
        <v>18903.491409999999</v>
      </c>
      <c r="O1127" s="5">
        <v>53</v>
      </c>
      <c r="P1127" s="21">
        <v>36.86</v>
      </c>
      <c r="Q1127" s="5">
        <v>3</v>
      </c>
      <c r="R1127" s="5">
        <v>46661.4424</v>
      </c>
    </row>
    <row r="1128" spans="1:18" ht="21">
      <c r="A1128" s="21">
        <v>42.75</v>
      </c>
      <c r="B1128" s="21">
        <v>40904.199500000002</v>
      </c>
      <c r="O1128" s="5">
        <v>27</v>
      </c>
      <c r="P1128" s="21">
        <v>32.395000000000003</v>
      </c>
      <c r="Q1128" s="5">
        <v>1</v>
      </c>
      <c r="R1128" s="5">
        <v>18903.491409999999</v>
      </c>
    </row>
    <row r="1129" spans="1:18" ht="21">
      <c r="A1129" s="21">
        <v>25.08</v>
      </c>
      <c r="B1129" s="21">
        <v>14254.608200000001</v>
      </c>
      <c r="O1129" s="5">
        <v>23</v>
      </c>
      <c r="P1129" s="21">
        <v>42.75</v>
      </c>
      <c r="Q1129" s="5">
        <v>1</v>
      </c>
      <c r="R1129" s="5">
        <v>40904.199500000002</v>
      </c>
    </row>
    <row r="1130" spans="1:18" ht="21">
      <c r="A1130" s="21">
        <v>29.9</v>
      </c>
      <c r="B1130" s="21">
        <v>10214.636</v>
      </c>
      <c r="O1130" s="5">
        <v>63</v>
      </c>
      <c r="P1130" s="21">
        <v>25.08</v>
      </c>
      <c r="Q1130" s="5">
        <v>0</v>
      </c>
      <c r="R1130" s="5">
        <v>14254.608200000001</v>
      </c>
    </row>
    <row r="1131" spans="1:18" ht="21">
      <c r="A1131" s="21">
        <v>35.86</v>
      </c>
      <c r="B1131" s="21">
        <v>5836.5204000000003</v>
      </c>
      <c r="O1131" s="5">
        <v>55</v>
      </c>
      <c r="P1131" s="21">
        <v>29.9</v>
      </c>
      <c r="Q1131" s="5">
        <v>0</v>
      </c>
      <c r="R1131" s="5">
        <v>10214.636</v>
      </c>
    </row>
    <row r="1132" spans="1:18" ht="21">
      <c r="A1132" s="21">
        <v>32.799999999999997</v>
      </c>
      <c r="B1132" s="21">
        <v>14358.364369999999</v>
      </c>
      <c r="O1132" s="5">
        <v>35</v>
      </c>
      <c r="P1132" s="21">
        <v>35.86</v>
      </c>
      <c r="Q1132" s="5">
        <v>2</v>
      </c>
      <c r="R1132" s="5">
        <v>5836.5204000000003</v>
      </c>
    </row>
    <row r="1133" spans="1:18" ht="21">
      <c r="A1133" s="21">
        <v>18.600000000000001</v>
      </c>
      <c r="B1133" s="21">
        <v>1728.8969999999999</v>
      </c>
      <c r="O1133" s="5">
        <v>34</v>
      </c>
      <c r="P1133" s="21">
        <v>32.799999999999997</v>
      </c>
      <c r="Q1133" s="5">
        <v>1</v>
      </c>
      <c r="R1133" s="5">
        <v>14358.364369999999</v>
      </c>
    </row>
    <row r="1134" spans="1:18" ht="21">
      <c r="A1134" s="21">
        <v>23.87</v>
      </c>
      <c r="B1134" s="21">
        <v>8582.3022999999994</v>
      </c>
      <c r="O1134" s="5">
        <v>19</v>
      </c>
      <c r="P1134" s="21">
        <v>18.600000000000001</v>
      </c>
      <c r="Q1134" s="5">
        <v>0</v>
      </c>
      <c r="R1134" s="5">
        <v>1728.8969999999999</v>
      </c>
    </row>
    <row r="1135" spans="1:18" ht="21">
      <c r="A1135" s="21">
        <v>45.9</v>
      </c>
      <c r="B1135" s="21">
        <v>3693.4279999999999</v>
      </c>
      <c r="O1135" s="5">
        <v>39</v>
      </c>
      <c r="P1135" s="21">
        <v>23.87</v>
      </c>
      <c r="Q1135" s="5">
        <v>5</v>
      </c>
      <c r="R1135" s="5">
        <v>8582.3022999999994</v>
      </c>
    </row>
    <row r="1136" spans="1:18" ht="21">
      <c r="A1136" s="21">
        <v>40.28</v>
      </c>
      <c r="B1136" s="21">
        <v>20709.020339999999</v>
      </c>
      <c r="O1136" s="5">
        <v>27</v>
      </c>
      <c r="P1136" s="21">
        <v>45.9</v>
      </c>
      <c r="Q1136" s="5">
        <v>2</v>
      </c>
      <c r="R1136" s="5">
        <v>3693.4279999999999</v>
      </c>
    </row>
    <row r="1137" spans="1:18" ht="21">
      <c r="A1137" s="21">
        <v>18.335000000000001</v>
      </c>
      <c r="B1137" s="21">
        <v>9991.0376500000002</v>
      </c>
      <c r="O1137" s="5">
        <v>57</v>
      </c>
      <c r="P1137" s="21">
        <v>40.28</v>
      </c>
      <c r="Q1137" s="5">
        <v>0</v>
      </c>
      <c r="R1137" s="5">
        <v>20709.020339999999</v>
      </c>
    </row>
    <row r="1138" spans="1:18" ht="21">
      <c r="A1138" s="21">
        <v>33.82</v>
      </c>
      <c r="B1138" s="21">
        <v>19673.335729999999</v>
      </c>
      <c r="O1138" s="5">
        <v>52</v>
      </c>
      <c r="P1138" s="21">
        <v>18.335000000000001</v>
      </c>
      <c r="Q1138" s="5">
        <v>0</v>
      </c>
      <c r="R1138" s="5">
        <v>9991.0376500000002</v>
      </c>
    </row>
    <row r="1139" spans="1:18" ht="21">
      <c r="A1139" s="21">
        <v>28.12</v>
      </c>
      <c r="B1139" s="21">
        <v>11085.586799999999</v>
      </c>
      <c r="O1139" s="5">
        <v>28</v>
      </c>
      <c r="P1139" s="21">
        <v>33.82</v>
      </c>
      <c r="Q1139" s="5">
        <v>0</v>
      </c>
      <c r="R1139" s="5">
        <v>19673.335729999999</v>
      </c>
    </row>
    <row r="1140" spans="1:18" ht="21">
      <c r="A1140" s="21">
        <v>25</v>
      </c>
      <c r="B1140" s="21">
        <v>7623.518</v>
      </c>
      <c r="O1140" s="5">
        <v>50</v>
      </c>
      <c r="P1140" s="21">
        <v>28.12</v>
      </c>
      <c r="Q1140" s="5">
        <v>3</v>
      </c>
      <c r="R1140" s="5">
        <v>11085.586799999999</v>
      </c>
    </row>
    <row r="1141" spans="1:18" ht="21">
      <c r="A1141" s="21">
        <v>22.23</v>
      </c>
      <c r="B1141" s="21">
        <v>3176.2876999999999</v>
      </c>
      <c r="O1141" s="5">
        <v>44</v>
      </c>
      <c r="P1141" s="21">
        <v>25</v>
      </c>
      <c r="Q1141" s="5">
        <v>1</v>
      </c>
      <c r="R1141" s="5">
        <v>7623.518</v>
      </c>
    </row>
    <row r="1142" spans="1:18" ht="21">
      <c r="A1142" s="21">
        <v>30.25</v>
      </c>
      <c r="B1142" s="21">
        <v>3704.3544999999999</v>
      </c>
      <c r="O1142" s="5">
        <v>26</v>
      </c>
      <c r="P1142" s="21">
        <v>22.23</v>
      </c>
      <c r="Q1142" s="5">
        <v>0</v>
      </c>
      <c r="R1142" s="5">
        <v>3176.2876999999999</v>
      </c>
    </row>
    <row r="1143" spans="1:18" ht="21">
      <c r="A1143" s="21">
        <v>32.49</v>
      </c>
      <c r="B1143" s="21">
        <v>36898.733079999998</v>
      </c>
      <c r="O1143" s="5">
        <v>33</v>
      </c>
      <c r="P1143" s="21">
        <v>30.25</v>
      </c>
      <c r="Q1143" s="5">
        <v>0</v>
      </c>
      <c r="R1143" s="5">
        <v>3704.3544999999999</v>
      </c>
    </row>
    <row r="1144" spans="1:18" ht="21">
      <c r="A1144" s="21">
        <v>37.07</v>
      </c>
      <c r="B1144" s="21">
        <v>9048.0272999999997</v>
      </c>
      <c r="O1144" s="5">
        <v>19</v>
      </c>
      <c r="P1144" s="21">
        <v>32.49</v>
      </c>
      <c r="Q1144" s="5">
        <v>0</v>
      </c>
      <c r="R1144" s="5">
        <v>36898.733079999998</v>
      </c>
    </row>
    <row r="1145" spans="1:18" ht="21">
      <c r="A1145" s="21">
        <v>32.6</v>
      </c>
      <c r="B1145" s="21">
        <v>7954.5169999999998</v>
      </c>
      <c r="O1145" s="5">
        <v>50</v>
      </c>
      <c r="P1145" s="21">
        <v>37.07</v>
      </c>
      <c r="Q1145" s="5">
        <v>1</v>
      </c>
      <c r="R1145" s="5">
        <v>9048.0272999999997</v>
      </c>
    </row>
    <row r="1146" spans="1:18" ht="21">
      <c r="A1146" s="21">
        <v>24.86</v>
      </c>
      <c r="B1146" s="21">
        <v>27117.993780000001</v>
      </c>
      <c r="O1146" s="5">
        <v>41</v>
      </c>
      <c r="P1146" s="21">
        <v>32.6</v>
      </c>
      <c r="Q1146" s="5">
        <v>3</v>
      </c>
      <c r="R1146" s="5">
        <v>7954.5169999999998</v>
      </c>
    </row>
    <row r="1147" spans="1:18" ht="21">
      <c r="A1147" s="21">
        <v>32.340000000000003</v>
      </c>
      <c r="B1147" s="21">
        <v>6338.0756000000001</v>
      </c>
      <c r="O1147" s="5">
        <v>52</v>
      </c>
      <c r="P1147" s="21">
        <v>24.86</v>
      </c>
      <c r="Q1147" s="5">
        <v>0</v>
      </c>
      <c r="R1147" s="5">
        <v>27117.993780000001</v>
      </c>
    </row>
    <row r="1148" spans="1:18" ht="21">
      <c r="A1148" s="21">
        <v>32.299999999999997</v>
      </c>
      <c r="B1148" s="21">
        <v>9630.3970000000008</v>
      </c>
      <c r="O1148" s="5">
        <v>39</v>
      </c>
      <c r="P1148" s="21">
        <v>32.340000000000003</v>
      </c>
      <c r="Q1148" s="5">
        <v>2</v>
      </c>
      <c r="R1148" s="5">
        <v>6338.0756000000001</v>
      </c>
    </row>
    <row r="1149" spans="1:18" ht="21">
      <c r="A1149" s="21">
        <v>32.774999999999999</v>
      </c>
      <c r="B1149" s="21">
        <v>11289.10925</v>
      </c>
      <c r="O1149" s="5">
        <v>50</v>
      </c>
      <c r="P1149" s="21">
        <v>32.299999999999997</v>
      </c>
      <c r="Q1149" s="5">
        <v>2</v>
      </c>
      <c r="R1149" s="5">
        <v>9630.3970000000008</v>
      </c>
    </row>
    <row r="1150" spans="1:18" ht="21">
      <c r="A1150" s="21">
        <v>32.799999999999997</v>
      </c>
      <c r="B1150" s="21">
        <v>52590.829389999999</v>
      </c>
      <c r="O1150" s="5">
        <v>52</v>
      </c>
      <c r="P1150" s="21">
        <v>32.774999999999999</v>
      </c>
      <c r="Q1150" s="5">
        <v>3</v>
      </c>
      <c r="R1150" s="5">
        <v>11289.10925</v>
      </c>
    </row>
    <row r="1151" spans="1:18" ht="21">
      <c r="A1151" s="21">
        <v>31.92</v>
      </c>
      <c r="B1151" s="21">
        <v>2261.5688</v>
      </c>
      <c r="O1151" s="5">
        <v>60</v>
      </c>
      <c r="P1151" s="21">
        <v>32.799999999999997</v>
      </c>
      <c r="Q1151" s="5">
        <v>0</v>
      </c>
      <c r="R1151" s="5">
        <v>52590.829389999999</v>
      </c>
    </row>
    <row r="1152" spans="1:18" ht="21">
      <c r="A1152" s="21">
        <v>21.5</v>
      </c>
      <c r="B1152" s="21">
        <v>10791.96</v>
      </c>
      <c r="O1152" s="5">
        <v>20</v>
      </c>
      <c r="P1152" s="21">
        <v>31.92</v>
      </c>
      <c r="Q1152" s="5">
        <v>0</v>
      </c>
      <c r="R1152" s="5">
        <v>2261.5688</v>
      </c>
    </row>
    <row r="1153" spans="1:18" ht="21">
      <c r="A1153" s="21">
        <v>34.1</v>
      </c>
      <c r="B1153" s="21">
        <v>5979.7309999999998</v>
      </c>
      <c r="O1153" s="5">
        <v>55</v>
      </c>
      <c r="P1153" s="21">
        <v>21.5</v>
      </c>
      <c r="Q1153" s="5">
        <v>1</v>
      </c>
      <c r="R1153" s="5">
        <v>10791.96</v>
      </c>
    </row>
    <row r="1154" spans="1:18" ht="21">
      <c r="A1154" s="21">
        <v>30.305</v>
      </c>
      <c r="B1154" s="21">
        <v>2203.7359499999998</v>
      </c>
      <c r="O1154" s="5">
        <v>42</v>
      </c>
      <c r="P1154" s="21">
        <v>34.1</v>
      </c>
      <c r="Q1154" s="5">
        <v>0</v>
      </c>
      <c r="R1154" s="5">
        <v>5979.7309999999998</v>
      </c>
    </row>
    <row r="1155" spans="1:18" ht="21">
      <c r="A1155" s="21">
        <v>36.479999999999997</v>
      </c>
      <c r="B1155" s="21">
        <v>12235.8392</v>
      </c>
      <c r="O1155" s="5">
        <v>18</v>
      </c>
      <c r="P1155" s="21">
        <v>30.305</v>
      </c>
      <c r="Q1155" s="5">
        <v>0</v>
      </c>
      <c r="R1155" s="5">
        <v>2203.7359499999998</v>
      </c>
    </row>
    <row r="1156" spans="1:18" ht="21">
      <c r="A1156" s="21">
        <v>32.56</v>
      </c>
      <c r="B1156" s="21">
        <v>40941.285400000001</v>
      </c>
      <c r="O1156" s="5">
        <v>58</v>
      </c>
      <c r="P1156" s="21">
        <v>36.479999999999997</v>
      </c>
      <c r="Q1156" s="5">
        <v>0</v>
      </c>
      <c r="R1156" s="5">
        <v>12235.8392</v>
      </c>
    </row>
    <row r="1157" spans="1:18" ht="21">
      <c r="A1157" s="21">
        <v>35.814999999999998</v>
      </c>
      <c r="B1157" s="21">
        <v>5630.4578499999998</v>
      </c>
      <c r="O1157" s="5">
        <v>43</v>
      </c>
      <c r="P1157" s="21">
        <v>32.56</v>
      </c>
      <c r="Q1157" s="5">
        <v>3</v>
      </c>
      <c r="R1157" s="5">
        <v>40941.285400000001</v>
      </c>
    </row>
    <row r="1158" spans="1:18" ht="21">
      <c r="A1158" s="21">
        <v>27.93</v>
      </c>
      <c r="B1158" s="21">
        <v>11015.1747</v>
      </c>
      <c r="O1158" s="5">
        <v>35</v>
      </c>
      <c r="P1158" s="21">
        <v>35.814999999999998</v>
      </c>
      <c r="Q1158" s="5">
        <v>1</v>
      </c>
      <c r="R1158" s="5">
        <v>5630.4578499999998</v>
      </c>
    </row>
    <row r="1159" spans="1:18" ht="21">
      <c r="A1159" s="21">
        <v>22.135000000000002</v>
      </c>
      <c r="B1159" s="21">
        <v>7228.2156500000001</v>
      </c>
      <c r="O1159" s="5">
        <v>48</v>
      </c>
      <c r="P1159" s="21">
        <v>27.93</v>
      </c>
      <c r="Q1159" s="5">
        <v>4</v>
      </c>
      <c r="R1159" s="5">
        <v>11015.1747</v>
      </c>
    </row>
    <row r="1160" spans="1:18" ht="21">
      <c r="A1160" s="21">
        <v>44.88</v>
      </c>
      <c r="B1160" s="21">
        <v>39722.746200000001</v>
      </c>
      <c r="O1160" s="5">
        <v>36</v>
      </c>
      <c r="P1160" s="21">
        <v>22.135000000000002</v>
      </c>
      <c r="Q1160" s="5">
        <v>3</v>
      </c>
      <c r="R1160" s="5">
        <v>7228.2156500000001</v>
      </c>
    </row>
    <row r="1161" spans="1:18" ht="21">
      <c r="A1161" s="21">
        <v>23.18</v>
      </c>
      <c r="B1161" s="21">
        <v>14426.073850000001</v>
      </c>
      <c r="O1161" s="5">
        <v>19</v>
      </c>
      <c r="P1161" s="21">
        <v>44.88</v>
      </c>
      <c r="Q1161" s="5">
        <v>0</v>
      </c>
      <c r="R1161" s="5">
        <v>39722.746200000001</v>
      </c>
    </row>
    <row r="1162" spans="1:18" ht="21">
      <c r="A1162" s="21">
        <v>30.59</v>
      </c>
      <c r="B1162" s="21">
        <v>2459.7201</v>
      </c>
      <c r="O1162" s="5">
        <v>23</v>
      </c>
      <c r="P1162" s="21">
        <v>23.18</v>
      </c>
      <c r="Q1162" s="5">
        <v>2</v>
      </c>
      <c r="R1162" s="5">
        <v>14426.073850000001</v>
      </c>
    </row>
    <row r="1163" spans="1:18" ht="21">
      <c r="A1163" s="21">
        <v>41.1</v>
      </c>
      <c r="B1163" s="21">
        <v>3989.8409999999999</v>
      </c>
      <c r="O1163" s="5">
        <v>20</v>
      </c>
      <c r="P1163" s="21">
        <v>30.59</v>
      </c>
      <c r="Q1163" s="5">
        <v>0</v>
      </c>
      <c r="R1163" s="5">
        <v>2459.7201</v>
      </c>
    </row>
    <row r="1164" spans="1:18" ht="21">
      <c r="A1164" s="21">
        <v>34.58</v>
      </c>
      <c r="B1164" s="21">
        <v>7727.2532000000001</v>
      </c>
      <c r="O1164" s="5">
        <v>32</v>
      </c>
      <c r="P1164" s="21">
        <v>41.1</v>
      </c>
      <c r="Q1164" s="5">
        <v>0</v>
      </c>
      <c r="R1164" s="5">
        <v>3989.8409999999999</v>
      </c>
    </row>
    <row r="1165" spans="1:18" ht="21">
      <c r="A1165" s="21">
        <v>42.13</v>
      </c>
      <c r="B1165" s="21">
        <v>5124.1886999999997</v>
      </c>
      <c r="O1165" s="5">
        <v>43</v>
      </c>
      <c r="P1165" s="21">
        <v>34.58</v>
      </c>
      <c r="Q1165" s="5">
        <v>1</v>
      </c>
      <c r="R1165" s="5">
        <v>7727.2532000000001</v>
      </c>
    </row>
    <row r="1166" spans="1:18" ht="21">
      <c r="A1166" s="21">
        <v>38.83</v>
      </c>
      <c r="B1166" s="21">
        <v>18963.171920000001</v>
      </c>
      <c r="O1166" s="5">
        <v>34</v>
      </c>
      <c r="P1166" s="21">
        <v>42.13</v>
      </c>
      <c r="Q1166" s="5">
        <v>2</v>
      </c>
      <c r="R1166" s="5">
        <v>5124.1886999999997</v>
      </c>
    </row>
    <row r="1167" spans="1:18" ht="21">
      <c r="A1167" s="21">
        <v>28.215</v>
      </c>
      <c r="B1167" s="21">
        <v>2200.8308499999998</v>
      </c>
      <c r="O1167" s="5">
        <v>30</v>
      </c>
      <c r="P1167" s="21">
        <v>38.83</v>
      </c>
      <c r="Q1167" s="5">
        <v>1</v>
      </c>
      <c r="R1167" s="5">
        <v>18963.171920000001</v>
      </c>
    </row>
    <row r="1168" spans="1:18" ht="21">
      <c r="A1168" s="21">
        <v>28.31</v>
      </c>
      <c r="B1168" s="21">
        <v>7153.5538999999999</v>
      </c>
      <c r="O1168" s="5">
        <v>18</v>
      </c>
      <c r="P1168" s="21">
        <v>28.215</v>
      </c>
      <c r="Q1168" s="5">
        <v>0</v>
      </c>
      <c r="R1168" s="5">
        <v>2200.8308499999998</v>
      </c>
    </row>
    <row r="1169" spans="1:18" ht="21">
      <c r="A1169" s="21">
        <v>26.125</v>
      </c>
      <c r="B1169" s="21">
        <v>5227.9887500000004</v>
      </c>
      <c r="O1169" s="5">
        <v>41</v>
      </c>
      <c r="P1169" s="21">
        <v>28.31</v>
      </c>
      <c r="Q1169" s="5">
        <v>1</v>
      </c>
      <c r="R1169" s="5">
        <v>7153.5538999999999</v>
      </c>
    </row>
    <row r="1170" spans="1:18" ht="21">
      <c r="A1170" s="21">
        <v>40.369999999999997</v>
      </c>
      <c r="B1170" s="21">
        <v>10982.5013</v>
      </c>
      <c r="O1170" s="5">
        <v>35</v>
      </c>
      <c r="P1170" s="21">
        <v>26.125</v>
      </c>
      <c r="Q1170" s="5">
        <v>0</v>
      </c>
      <c r="R1170" s="5">
        <v>5227.9887500000004</v>
      </c>
    </row>
    <row r="1171" spans="1:18" ht="21">
      <c r="A1171" s="21">
        <v>24.6</v>
      </c>
      <c r="B1171" s="21">
        <v>4529.4769999999999</v>
      </c>
      <c r="O1171" s="5">
        <v>57</v>
      </c>
      <c r="P1171" s="21">
        <v>40.369999999999997</v>
      </c>
      <c r="Q1171" s="5">
        <v>0</v>
      </c>
      <c r="R1171" s="5">
        <v>10982.5013</v>
      </c>
    </row>
    <row r="1172" spans="1:18" ht="21">
      <c r="A1172" s="21">
        <v>35.200000000000003</v>
      </c>
      <c r="B1172" s="21">
        <v>4670.6400000000003</v>
      </c>
      <c r="O1172" s="5">
        <v>29</v>
      </c>
      <c r="P1172" s="21">
        <v>24.6</v>
      </c>
      <c r="Q1172" s="5">
        <v>2</v>
      </c>
      <c r="R1172" s="5">
        <v>4529.4769999999999</v>
      </c>
    </row>
    <row r="1173" spans="1:18" ht="21">
      <c r="A1173" s="21">
        <v>34.104999999999997</v>
      </c>
      <c r="B1173" s="21">
        <v>6112.3529500000004</v>
      </c>
      <c r="O1173" s="5">
        <v>32</v>
      </c>
      <c r="P1173" s="21">
        <v>35.200000000000003</v>
      </c>
      <c r="Q1173" s="5">
        <v>2</v>
      </c>
      <c r="R1173" s="5">
        <v>4670.6400000000003</v>
      </c>
    </row>
    <row r="1174" spans="1:18" ht="21">
      <c r="A1174" s="21">
        <v>27.36</v>
      </c>
      <c r="B1174" s="21">
        <v>17178.682400000002</v>
      </c>
      <c r="O1174" s="5">
        <v>37</v>
      </c>
      <c r="P1174" s="21">
        <v>34.104999999999997</v>
      </c>
      <c r="Q1174" s="5">
        <v>1</v>
      </c>
      <c r="R1174" s="5">
        <v>6112.3529500000004</v>
      </c>
    </row>
    <row r="1175" spans="1:18" ht="21">
      <c r="A1175" s="21">
        <v>26.7</v>
      </c>
      <c r="B1175" s="21">
        <v>22478.6</v>
      </c>
      <c r="O1175" s="5">
        <v>18</v>
      </c>
      <c r="P1175" s="21">
        <v>27.36</v>
      </c>
      <c r="Q1175" s="5">
        <v>1</v>
      </c>
      <c r="R1175" s="5">
        <v>17178.682400000002</v>
      </c>
    </row>
    <row r="1176" spans="1:18" ht="21">
      <c r="A1176" s="21">
        <v>41.91</v>
      </c>
      <c r="B1176" s="21">
        <v>11093.6229</v>
      </c>
      <c r="O1176" s="5">
        <v>43</v>
      </c>
      <c r="P1176" s="21">
        <v>26.7</v>
      </c>
      <c r="Q1176" s="5">
        <v>2</v>
      </c>
      <c r="R1176" s="5">
        <v>22478.6</v>
      </c>
    </row>
    <row r="1177" spans="1:18" ht="21">
      <c r="A1177" s="21">
        <v>29.26</v>
      </c>
      <c r="B1177" s="21">
        <v>6457.8433999999997</v>
      </c>
      <c r="O1177" s="5">
        <v>56</v>
      </c>
      <c r="P1177" s="21">
        <v>41.91</v>
      </c>
      <c r="Q1177" s="5">
        <v>0</v>
      </c>
      <c r="R1177" s="5">
        <v>11093.6229</v>
      </c>
    </row>
    <row r="1178" spans="1:18" ht="21">
      <c r="A1178" s="21">
        <v>32.11</v>
      </c>
      <c r="B1178" s="21">
        <v>4433.9159</v>
      </c>
      <c r="O1178" s="5">
        <v>38</v>
      </c>
      <c r="P1178" s="21">
        <v>29.26</v>
      </c>
      <c r="Q1178" s="5">
        <v>2</v>
      </c>
      <c r="R1178" s="5">
        <v>6457.8433999999997</v>
      </c>
    </row>
    <row r="1179" spans="1:18" ht="21">
      <c r="A1179" s="21">
        <v>27.1</v>
      </c>
      <c r="B1179" s="21">
        <v>2154.3609999999999</v>
      </c>
      <c r="O1179" s="5">
        <v>29</v>
      </c>
      <c r="P1179" s="21">
        <v>32.11</v>
      </c>
      <c r="Q1179" s="5">
        <v>2</v>
      </c>
      <c r="R1179" s="5">
        <v>4433.9159</v>
      </c>
    </row>
    <row r="1180" spans="1:18" ht="21">
      <c r="A1180" s="21">
        <v>24.13</v>
      </c>
      <c r="B1180" s="21">
        <v>23887.662700000001</v>
      </c>
      <c r="O1180" s="5">
        <v>22</v>
      </c>
      <c r="P1180" s="21">
        <v>27.1</v>
      </c>
      <c r="Q1180" s="5">
        <v>0</v>
      </c>
      <c r="R1180" s="5">
        <v>2154.3609999999999</v>
      </c>
    </row>
    <row r="1181" spans="1:18" ht="21">
      <c r="A1181" s="21">
        <v>27.4</v>
      </c>
      <c r="B1181" s="21">
        <v>6496.8860000000004</v>
      </c>
      <c r="O1181" s="5">
        <v>52</v>
      </c>
      <c r="P1181" s="21">
        <v>24.13</v>
      </c>
      <c r="Q1181" s="5">
        <v>1</v>
      </c>
      <c r="R1181" s="5">
        <v>23887.662700000001</v>
      </c>
    </row>
    <row r="1182" spans="1:18" ht="21">
      <c r="A1182" s="21">
        <v>34.865000000000002</v>
      </c>
      <c r="B1182" s="21">
        <v>2899.4893499999998</v>
      </c>
      <c r="O1182" s="5">
        <v>40</v>
      </c>
      <c r="P1182" s="21">
        <v>27.4</v>
      </c>
      <c r="Q1182" s="5">
        <v>1</v>
      </c>
      <c r="R1182" s="5">
        <v>6496.8860000000004</v>
      </c>
    </row>
    <row r="1183" spans="1:18" ht="21">
      <c r="A1183" s="21">
        <v>29.81</v>
      </c>
      <c r="B1183" s="21">
        <v>19350.368900000001</v>
      </c>
      <c r="O1183" s="5">
        <v>23</v>
      </c>
      <c r="P1183" s="21">
        <v>34.865000000000002</v>
      </c>
      <c r="Q1183" s="5">
        <v>0</v>
      </c>
      <c r="R1183" s="5">
        <v>2899.4893499999998</v>
      </c>
    </row>
    <row r="1184" spans="1:18" ht="21">
      <c r="A1184" s="21">
        <v>41.325000000000003</v>
      </c>
      <c r="B1184" s="21">
        <v>7650.7737500000003</v>
      </c>
      <c r="O1184" s="5">
        <v>31</v>
      </c>
      <c r="P1184" s="21">
        <v>29.81</v>
      </c>
      <c r="Q1184" s="5">
        <v>0</v>
      </c>
      <c r="R1184" s="5">
        <v>19350.368900000001</v>
      </c>
    </row>
    <row r="1185" spans="1:18" ht="21">
      <c r="A1185" s="21">
        <v>29.925000000000001</v>
      </c>
      <c r="B1185" s="21">
        <v>2850.6837500000001</v>
      </c>
      <c r="O1185" s="5">
        <v>42</v>
      </c>
      <c r="P1185" s="21">
        <v>41.325000000000003</v>
      </c>
      <c r="Q1185" s="5">
        <v>1</v>
      </c>
      <c r="R1185" s="5">
        <v>7650.7737500000003</v>
      </c>
    </row>
    <row r="1186" spans="1:18" ht="21">
      <c r="A1186" s="21">
        <v>30.3</v>
      </c>
      <c r="B1186" s="21">
        <v>2632.9920000000002</v>
      </c>
      <c r="O1186" s="5">
        <v>24</v>
      </c>
      <c r="P1186" s="21">
        <v>29.925000000000001</v>
      </c>
      <c r="Q1186" s="5">
        <v>0</v>
      </c>
      <c r="R1186" s="5">
        <v>2850.6837500000001</v>
      </c>
    </row>
    <row r="1187" spans="1:18" ht="21">
      <c r="A1187" s="21">
        <v>27.36</v>
      </c>
      <c r="B1187" s="21">
        <v>9447.3824000000004</v>
      </c>
      <c r="O1187" s="5">
        <v>25</v>
      </c>
      <c r="P1187" s="21">
        <v>30.3</v>
      </c>
      <c r="Q1187" s="5">
        <v>0</v>
      </c>
      <c r="R1187" s="5">
        <v>2632.9920000000002</v>
      </c>
    </row>
    <row r="1188" spans="1:18" ht="21">
      <c r="A1188" s="21">
        <v>28.49</v>
      </c>
      <c r="B1188" s="21">
        <v>18328.238099999999</v>
      </c>
      <c r="O1188" s="5">
        <v>48</v>
      </c>
      <c r="P1188" s="21">
        <v>27.36</v>
      </c>
      <c r="Q1188" s="5">
        <v>1</v>
      </c>
      <c r="R1188" s="5">
        <v>9447.3824000000004</v>
      </c>
    </row>
    <row r="1189" spans="1:18" ht="21">
      <c r="A1189" s="21">
        <v>23.56</v>
      </c>
      <c r="B1189" s="21">
        <v>8603.8233999999993</v>
      </c>
      <c r="O1189" s="5">
        <v>23</v>
      </c>
      <c r="P1189" s="21">
        <v>28.49</v>
      </c>
      <c r="Q1189" s="5">
        <v>1</v>
      </c>
      <c r="R1189" s="5">
        <v>18328.238099999999</v>
      </c>
    </row>
    <row r="1190" spans="1:18" ht="21">
      <c r="A1190" s="21">
        <v>35.625</v>
      </c>
      <c r="B1190" s="21">
        <v>37465.34375</v>
      </c>
      <c r="O1190" s="5">
        <v>45</v>
      </c>
      <c r="P1190" s="21">
        <v>23.56</v>
      </c>
      <c r="Q1190" s="5">
        <v>2</v>
      </c>
      <c r="R1190" s="5">
        <v>8603.8233999999993</v>
      </c>
    </row>
    <row r="1191" spans="1:18" ht="21">
      <c r="A1191" s="21">
        <v>32.68</v>
      </c>
      <c r="B1191" s="21">
        <v>13844.797200000001</v>
      </c>
      <c r="O1191" s="5">
        <v>20</v>
      </c>
      <c r="P1191" s="21">
        <v>35.625</v>
      </c>
      <c r="Q1191" s="5">
        <v>3</v>
      </c>
      <c r="R1191" s="5">
        <v>37465.34375</v>
      </c>
    </row>
    <row r="1192" spans="1:18" ht="21">
      <c r="A1192" s="21">
        <v>25.27</v>
      </c>
      <c r="B1192" s="21">
        <v>21771.3423</v>
      </c>
      <c r="O1192" s="5">
        <v>62</v>
      </c>
      <c r="P1192" s="21">
        <v>32.68</v>
      </c>
      <c r="Q1192" s="5">
        <v>0</v>
      </c>
      <c r="R1192" s="5">
        <v>13844.797200000001</v>
      </c>
    </row>
    <row r="1193" spans="1:18" ht="21">
      <c r="A1193" s="21">
        <v>28</v>
      </c>
      <c r="B1193" s="21">
        <v>13126.677449999999</v>
      </c>
      <c r="O1193" s="5">
        <v>43</v>
      </c>
      <c r="P1193" s="21">
        <v>25.27</v>
      </c>
      <c r="Q1193" s="5">
        <v>1</v>
      </c>
      <c r="R1193" s="5">
        <v>21771.3423</v>
      </c>
    </row>
    <row r="1194" spans="1:18" ht="21">
      <c r="A1194" s="21">
        <v>32.774999999999999</v>
      </c>
      <c r="B1194" s="21">
        <v>5327.4002499999997</v>
      </c>
      <c r="O1194" s="5">
        <v>23</v>
      </c>
      <c r="P1194" s="21">
        <v>28</v>
      </c>
      <c r="Q1194" s="5">
        <v>0</v>
      </c>
      <c r="R1194" s="5">
        <v>13126.677449999999</v>
      </c>
    </row>
    <row r="1195" spans="1:18" ht="21">
      <c r="A1195" s="21">
        <v>21.754999999999999</v>
      </c>
      <c r="B1195" s="21">
        <v>13725.47184</v>
      </c>
      <c r="O1195" s="5">
        <v>31</v>
      </c>
      <c r="P1195" s="21">
        <v>32.774999999999999</v>
      </c>
      <c r="Q1195" s="5">
        <v>2</v>
      </c>
      <c r="R1195" s="5">
        <v>5327.4002499999997</v>
      </c>
    </row>
    <row r="1196" spans="1:18" ht="21">
      <c r="A1196" s="21">
        <v>32.395000000000003</v>
      </c>
      <c r="B1196" s="21">
        <v>13019.161050000001</v>
      </c>
      <c r="O1196" s="5">
        <v>41</v>
      </c>
      <c r="P1196" s="21">
        <v>21.754999999999999</v>
      </c>
      <c r="Q1196" s="5">
        <v>1</v>
      </c>
      <c r="R1196" s="5">
        <v>13725.47184</v>
      </c>
    </row>
    <row r="1197" spans="1:18" ht="21">
      <c r="A1197" s="21">
        <v>36.575000000000003</v>
      </c>
      <c r="B1197" s="21">
        <v>8671.1912499999999</v>
      </c>
      <c r="O1197" s="5">
        <v>58</v>
      </c>
      <c r="P1197" s="21">
        <v>32.395000000000003</v>
      </c>
      <c r="Q1197" s="5">
        <v>1</v>
      </c>
      <c r="R1197" s="5">
        <v>13019.161050000001</v>
      </c>
    </row>
    <row r="1198" spans="1:18" ht="21">
      <c r="A1198" s="21">
        <v>21.754999999999999</v>
      </c>
      <c r="B1198" s="21">
        <v>4134.0824499999999</v>
      </c>
      <c r="O1198" s="5">
        <v>48</v>
      </c>
      <c r="P1198" s="21">
        <v>36.575000000000003</v>
      </c>
      <c r="Q1198" s="5">
        <v>0</v>
      </c>
      <c r="R1198" s="5">
        <v>8671.1912499999999</v>
      </c>
    </row>
    <row r="1199" spans="1:18" ht="21">
      <c r="A1199" s="21">
        <v>27.93</v>
      </c>
      <c r="B1199" s="21">
        <v>18838.703659999999</v>
      </c>
      <c r="O1199" s="5">
        <v>31</v>
      </c>
      <c r="P1199" s="21">
        <v>21.754999999999999</v>
      </c>
      <c r="Q1199" s="5">
        <v>0</v>
      </c>
      <c r="R1199" s="5">
        <v>4134.0824499999999</v>
      </c>
    </row>
    <row r="1200" spans="1:18" ht="21">
      <c r="A1200" s="21">
        <v>30.02</v>
      </c>
      <c r="B1200" s="21">
        <v>33307.550799999997</v>
      </c>
      <c r="O1200" s="5">
        <v>19</v>
      </c>
      <c r="P1200" s="21">
        <v>27.93</v>
      </c>
      <c r="Q1200" s="5">
        <v>3</v>
      </c>
      <c r="R1200" s="5">
        <v>18838.703659999999</v>
      </c>
    </row>
    <row r="1201" spans="1:18" ht="21">
      <c r="A1201" s="21">
        <v>33.549999999999997</v>
      </c>
      <c r="B1201" s="21">
        <v>5699.8374999999996</v>
      </c>
      <c r="O1201" s="5">
        <v>19</v>
      </c>
      <c r="P1201" s="21">
        <v>30.02</v>
      </c>
      <c r="Q1201" s="5">
        <v>0</v>
      </c>
      <c r="R1201" s="5">
        <v>33307.550799999997</v>
      </c>
    </row>
    <row r="1202" spans="1:18" ht="21">
      <c r="A1202" s="21">
        <v>29.355</v>
      </c>
      <c r="B1202" s="21">
        <v>6393.6034499999996</v>
      </c>
      <c r="O1202" s="5">
        <v>41</v>
      </c>
      <c r="P1202" s="21">
        <v>33.549999999999997</v>
      </c>
      <c r="Q1202" s="5">
        <v>0</v>
      </c>
      <c r="R1202" s="5">
        <v>5699.8374999999996</v>
      </c>
    </row>
    <row r="1203" spans="1:18" ht="21">
      <c r="A1203" s="21">
        <v>25.8</v>
      </c>
      <c r="B1203" s="21">
        <v>4934.7049999999999</v>
      </c>
      <c r="O1203" s="5">
        <v>40</v>
      </c>
      <c r="P1203" s="21">
        <v>29.355</v>
      </c>
      <c r="Q1203" s="5">
        <v>1</v>
      </c>
      <c r="R1203" s="5">
        <v>6393.6034499999996</v>
      </c>
    </row>
    <row r="1204" spans="1:18" ht="21">
      <c r="A1204" s="21">
        <v>24.32</v>
      </c>
      <c r="B1204" s="21">
        <v>6198.7518</v>
      </c>
      <c r="O1204" s="5">
        <v>31</v>
      </c>
      <c r="P1204" s="21">
        <v>25.8</v>
      </c>
      <c r="Q1204" s="5">
        <v>2</v>
      </c>
      <c r="R1204" s="5">
        <v>4934.7049999999999</v>
      </c>
    </row>
    <row r="1205" spans="1:18" ht="21">
      <c r="A1205" s="21">
        <v>40.375</v>
      </c>
      <c r="B1205" s="21">
        <v>8733.2292500000003</v>
      </c>
      <c r="O1205" s="5">
        <v>37</v>
      </c>
      <c r="P1205" s="21">
        <v>24.32</v>
      </c>
      <c r="Q1205" s="5">
        <v>2</v>
      </c>
      <c r="R1205" s="5">
        <v>6198.7518</v>
      </c>
    </row>
    <row r="1206" spans="1:18" ht="21">
      <c r="A1206" s="21">
        <v>32.11</v>
      </c>
      <c r="B1206" s="21">
        <v>2055.3249000000001</v>
      </c>
      <c r="O1206" s="5">
        <v>46</v>
      </c>
      <c r="P1206" s="21">
        <v>40.375</v>
      </c>
      <c r="Q1206" s="5">
        <v>2</v>
      </c>
      <c r="R1206" s="5">
        <v>8733.2292500000003</v>
      </c>
    </row>
    <row r="1207" spans="1:18" ht="21">
      <c r="A1207" s="21">
        <v>32.299999999999997</v>
      </c>
      <c r="B1207" s="21">
        <v>9964.06</v>
      </c>
      <c r="O1207" s="5">
        <v>22</v>
      </c>
      <c r="P1207" s="21">
        <v>32.11</v>
      </c>
      <c r="Q1207" s="5">
        <v>0</v>
      </c>
      <c r="R1207" s="5">
        <v>2055.3249000000001</v>
      </c>
    </row>
    <row r="1208" spans="1:18" ht="21">
      <c r="A1208" s="21">
        <v>27.28</v>
      </c>
      <c r="B1208" s="21">
        <v>18223.4512</v>
      </c>
      <c r="O1208" s="5">
        <v>51</v>
      </c>
      <c r="P1208" s="21">
        <v>32.299999999999997</v>
      </c>
      <c r="Q1208" s="5">
        <v>1</v>
      </c>
      <c r="R1208" s="5">
        <v>9964.06</v>
      </c>
    </row>
    <row r="1209" spans="1:18" ht="21">
      <c r="A1209" s="21">
        <v>17.86</v>
      </c>
      <c r="B1209" s="21">
        <v>5116.5003999999999</v>
      </c>
      <c r="O1209" s="5">
        <v>18</v>
      </c>
      <c r="P1209" s="21">
        <v>27.28</v>
      </c>
      <c r="Q1209" s="5">
        <v>3</v>
      </c>
      <c r="R1209" s="5">
        <v>18223.4512</v>
      </c>
    </row>
    <row r="1210" spans="1:18" ht="21">
      <c r="A1210" s="21">
        <v>34.799999999999997</v>
      </c>
      <c r="B1210" s="21">
        <v>36910.608030000003</v>
      </c>
      <c r="O1210" s="5">
        <v>35</v>
      </c>
      <c r="P1210" s="21">
        <v>17.86</v>
      </c>
      <c r="Q1210" s="5">
        <v>1</v>
      </c>
      <c r="R1210" s="5">
        <v>5116.5003999999999</v>
      </c>
    </row>
    <row r="1211" spans="1:18" ht="21">
      <c r="A1211" s="21">
        <v>33.4</v>
      </c>
      <c r="B1211" s="21">
        <v>38415.474000000002</v>
      </c>
      <c r="O1211" s="5">
        <v>59</v>
      </c>
      <c r="P1211" s="21">
        <v>34.799999999999997</v>
      </c>
      <c r="Q1211" s="5">
        <v>2</v>
      </c>
      <c r="R1211" s="5">
        <v>36910.608030000003</v>
      </c>
    </row>
    <row r="1212" spans="1:18" ht="21">
      <c r="A1212" s="21">
        <v>25.555</v>
      </c>
      <c r="B1212" s="21">
        <v>20296.863450000001</v>
      </c>
      <c r="O1212" s="5">
        <v>36</v>
      </c>
      <c r="P1212" s="21">
        <v>33.4</v>
      </c>
      <c r="Q1212" s="5">
        <v>2</v>
      </c>
      <c r="R1212" s="5">
        <v>38415.474000000002</v>
      </c>
    </row>
    <row r="1213" spans="1:18" ht="21">
      <c r="A1213" s="21">
        <v>37.1</v>
      </c>
      <c r="B1213" s="21">
        <v>12347.172</v>
      </c>
      <c r="O1213" s="5">
        <v>37</v>
      </c>
      <c r="P1213" s="21">
        <v>25.555</v>
      </c>
      <c r="Q1213" s="5">
        <v>1</v>
      </c>
      <c r="R1213" s="5">
        <v>20296.863450000001</v>
      </c>
    </row>
    <row r="1214" spans="1:18" ht="21">
      <c r="A1214" s="21">
        <v>30.875</v>
      </c>
      <c r="B1214" s="21">
        <v>5373.3642499999996</v>
      </c>
      <c r="O1214" s="5">
        <v>59</v>
      </c>
      <c r="P1214" s="21">
        <v>37.1</v>
      </c>
      <c r="Q1214" s="5">
        <v>1</v>
      </c>
      <c r="R1214" s="5">
        <v>12347.172</v>
      </c>
    </row>
    <row r="1215" spans="1:18" ht="21">
      <c r="A1215" s="21">
        <v>34.1</v>
      </c>
      <c r="B1215" s="21">
        <v>23563.016179999999</v>
      </c>
      <c r="O1215" s="5">
        <v>36</v>
      </c>
      <c r="P1215" s="21">
        <v>30.875</v>
      </c>
      <c r="Q1215" s="5">
        <v>1</v>
      </c>
      <c r="R1215" s="5">
        <v>5373.3642499999996</v>
      </c>
    </row>
    <row r="1216" spans="1:18" ht="21">
      <c r="A1216" s="21">
        <v>21.47</v>
      </c>
      <c r="B1216" s="21">
        <v>1702.4553000000001</v>
      </c>
      <c r="O1216" s="5">
        <v>39</v>
      </c>
      <c r="P1216" s="21">
        <v>34.1</v>
      </c>
      <c r="Q1216" s="5">
        <v>2</v>
      </c>
      <c r="R1216" s="5">
        <v>23563.016179999999</v>
      </c>
    </row>
    <row r="1217" spans="1:18" ht="21">
      <c r="A1217" s="21">
        <v>33.299999999999997</v>
      </c>
      <c r="B1217" s="21">
        <v>10806.839</v>
      </c>
      <c r="O1217" s="5">
        <v>18</v>
      </c>
      <c r="P1217" s="21">
        <v>21.47</v>
      </c>
      <c r="Q1217" s="5">
        <v>0</v>
      </c>
      <c r="R1217" s="5">
        <v>1702.4553000000001</v>
      </c>
    </row>
    <row r="1218" spans="1:18" ht="21">
      <c r="A1218" s="21">
        <v>31.254999999999999</v>
      </c>
      <c r="B1218" s="21">
        <v>3956.0714499999999</v>
      </c>
      <c r="O1218" s="5">
        <v>52</v>
      </c>
      <c r="P1218" s="21">
        <v>33.299999999999997</v>
      </c>
      <c r="Q1218" s="5">
        <v>2</v>
      </c>
      <c r="R1218" s="5">
        <v>10806.839</v>
      </c>
    </row>
    <row r="1219" spans="1:18" ht="21">
      <c r="A1219" s="21">
        <v>39.14</v>
      </c>
      <c r="B1219" s="21">
        <v>12890.057650000001</v>
      </c>
      <c r="O1219" s="5">
        <v>27</v>
      </c>
      <c r="P1219" s="21">
        <v>31.254999999999999</v>
      </c>
      <c r="Q1219" s="5">
        <v>1</v>
      </c>
      <c r="R1219" s="5">
        <v>3956.0714499999999</v>
      </c>
    </row>
    <row r="1220" spans="1:18" ht="21">
      <c r="A1220" s="21">
        <v>25.08</v>
      </c>
      <c r="B1220" s="21">
        <v>5415.6611999999996</v>
      </c>
      <c r="O1220" s="5">
        <v>18</v>
      </c>
      <c r="P1220" s="21">
        <v>39.14</v>
      </c>
      <c r="Q1220" s="5">
        <v>0</v>
      </c>
      <c r="R1220" s="5">
        <v>12890.057650000001</v>
      </c>
    </row>
    <row r="1221" spans="1:18" ht="21">
      <c r="A1221" s="21">
        <v>37.29</v>
      </c>
      <c r="B1221" s="21">
        <v>4058.1161000000002</v>
      </c>
      <c r="O1221" s="5">
        <v>40</v>
      </c>
      <c r="P1221" s="21">
        <v>25.08</v>
      </c>
      <c r="Q1221" s="5">
        <v>0</v>
      </c>
      <c r="R1221" s="5">
        <v>5415.6611999999996</v>
      </c>
    </row>
    <row r="1222" spans="1:18" ht="21">
      <c r="A1222" s="21">
        <v>34.6</v>
      </c>
      <c r="B1222" s="21">
        <v>41661.601999999999</v>
      </c>
      <c r="O1222" s="5">
        <v>29</v>
      </c>
      <c r="P1222" s="21">
        <v>37.29</v>
      </c>
      <c r="Q1222" s="5">
        <v>2</v>
      </c>
      <c r="R1222" s="5">
        <v>4058.1161000000002</v>
      </c>
    </row>
    <row r="1223" spans="1:18" ht="21">
      <c r="A1223" s="21">
        <v>30.21</v>
      </c>
      <c r="B1223" s="21">
        <v>7537.1638999999996</v>
      </c>
      <c r="O1223" s="5">
        <v>46</v>
      </c>
      <c r="P1223" s="21">
        <v>34.6</v>
      </c>
      <c r="Q1223" s="5">
        <v>1</v>
      </c>
      <c r="R1223" s="5">
        <v>41661.601999999999</v>
      </c>
    </row>
    <row r="1224" spans="1:18" ht="21">
      <c r="A1224" s="21">
        <v>21.945</v>
      </c>
      <c r="B1224" s="21">
        <v>4718.2035500000002</v>
      </c>
      <c r="O1224" s="5">
        <v>38</v>
      </c>
      <c r="P1224" s="21">
        <v>30.21</v>
      </c>
      <c r="Q1224" s="5">
        <v>3</v>
      </c>
      <c r="R1224" s="5">
        <v>7537.1638999999996</v>
      </c>
    </row>
    <row r="1225" spans="1:18" ht="21">
      <c r="A1225" s="21">
        <v>24.97</v>
      </c>
      <c r="B1225" s="21">
        <v>6593.5083000000004</v>
      </c>
      <c r="O1225" s="5">
        <v>30</v>
      </c>
      <c r="P1225" s="21">
        <v>21.945</v>
      </c>
      <c r="Q1225" s="5">
        <v>1</v>
      </c>
      <c r="R1225" s="5">
        <v>4718.2035500000002</v>
      </c>
    </row>
    <row r="1226" spans="1:18" ht="21">
      <c r="A1226" s="21">
        <v>25.3</v>
      </c>
      <c r="B1226" s="21">
        <v>8442.6669999999995</v>
      </c>
      <c r="O1226" s="5">
        <v>40</v>
      </c>
      <c r="P1226" s="21">
        <v>24.97</v>
      </c>
      <c r="Q1226" s="5">
        <v>2</v>
      </c>
      <c r="R1226" s="5">
        <v>6593.5083000000004</v>
      </c>
    </row>
    <row r="1227" spans="1:18" ht="21">
      <c r="A1227" s="21">
        <v>24.42</v>
      </c>
      <c r="B1227" s="21">
        <v>26125.674770000001</v>
      </c>
      <c r="O1227" s="5">
        <v>50</v>
      </c>
      <c r="P1227" s="21">
        <v>25.3</v>
      </c>
      <c r="Q1227" s="5">
        <v>0</v>
      </c>
      <c r="R1227" s="5">
        <v>8442.6669999999995</v>
      </c>
    </row>
    <row r="1228" spans="1:18" ht="21">
      <c r="A1228" s="21">
        <v>23.94</v>
      </c>
      <c r="B1228" s="21">
        <v>6858.4795999999997</v>
      </c>
      <c r="O1228" s="5">
        <v>20</v>
      </c>
      <c r="P1228" s="21">
        <v>24.42</v>
      </c>
      <c r="Q1228" s="5">
        <v>0</v>
      </c>
      <c r="R1228" s="5">
        <v>26125.674770000001</v>
      </c>
    </row>
    <row r="1229" spans="1:18" ht="21">
      <c r="A1229" s="21">
        <v>39.82</v>
      </c>
      <c r="B1229" s="21">
        <v>4795.6567999999997</v>
      </c>
      <c r="O1229" s="5">
        <v>41</v>
      </c>
      <c r="P1229" s="21">
        <v>23.94</v>
      </c>
      <c r="Q1229" s="5">
        <v>1</v>
      </c>
      <c r="R1229" s="5">
        <v>6858.4795999999997</v>
      </c>
    </row>
    <row r="1230" spans="1:18" ht="21">
      <c r="A1230" s="21">
        <v>16.815000000000001</v>
      </c>
      <c r="B1230" s="21">
        <v>6640.5448500000002</v>
      </c>
      <c r="O1230" s="5">
        <v>33</v>
      </c>
      <c r="P1230" s="21">
        <v>39.82</v>
      </c>
      <c r="Q1230" s="5">
        <v>1</v>
      </c>
      <c r="R1230" s="5">
        <v>4795.6567999999997</v>
      </c>
    </row>
    <row r="1231" spans="1:18" ht="21">
      <c r="A1231" s="21">
        <v>37.18</v>
      </c>
      <c r="B1231" s="21">
        <v>7162.0122000000001</v>
      </c>
      <c r="O1231" s="5">
        <v>38</v>
      </c>
      <c r="P1231" s="21">
        <v>16.815000000000001</v>
      </c>
      <c r="Q1231" s="5">
        <v>2</v>
      </c>
      <c r="R1231" s="5">
        <v>6640.5448500000002</v>
      </c>
    </row>
    <row r="1232" spans="1:18" ht="21">
      <c r="A1232" s="21">
        <v>34.43</v>
      </c>
      <c r="B1232" s="21">
        <v>10594.225700000001</v>
      </c>
      <c r="O1232" s="5">
        <v>42</v>
      </c>
      <c r="P1232" s="21">
        <v>37.18</v>
      </c>
      <c r="Q1232" s="5">
        <v>2</v>
      </c>
      <c r="R1232" s="5">
        <v>7162.0122000000001</v>
      </c>
    </row>
    <row r="1233" spans="1:18" ht="21">
      <c r="A1233" s="21">
        <v>30.305</v>
      </c>
      <c r="B1233" s="21">
        <v>11938.255950000001</v>
      </c>
      <c r="O1233" s="5">
        <v>56</v>
      </c>
      <c r="P1233" s="21">
        <v>34.43</v>
      </c>
      <c r="Q1233" s="5">
        <v>0</v>
      </c>
      <c r="R1233" s="5">
        <v>10594.225700000001</v>
      </c>
    </row>
    <row r="1234" spans="1:18" ht="21">
      <c r="A1234" s="21">
        <v>34.484999999999999</v>
      </c>
      <c r="B1234" s="21">
        <v>60021.398970000002</v>
      </c>
      <c r="O1234" s="5">
        <v>58</v>
      </c>
      <c r="P1234" s="21">
        <v>30.305</v>
      </c>
      <c r="Q1234" s="5">
        <v>0</v>
      </c>
      <c r="R1234" s="5">
        <v>11938.255950000001</v>
      </c>
    </row>
    <row r="1235" spans="1:18" ht="21">
      <c r="A1235" s="21">
        <v>21.8</v>
      </c>
      <c r="B1235" s="21">
        <v>20167.336029999999</v>
      </c>
      <c r="O1235" s="5">
        <v>52</v>
      </c>
      <c r="P1235" s="21">
        <v>34.484999999999999</v>
      </c>
      <c r="Q1235" s="5">
        <v>3</v>
      </c>
      <c r="R1235" s="5">
        <v>60021.398970000002</v>
      </c>
    </row>
    <row r="1236" spans="1:18" ht="21">
      <c r="A1236" s="21">
        <v>24.605</v>
      </c>
      <c r="B1236" s="21">
        <v>12479.70895</v>
      </c>
      <c r="O1236" s="5">
        <v>20</v>
      </c>
      <c r="P1236" s="21">
        <v>21.8</v>
      </c>
      <c r="Q1236" s="5">
        <v>0</v>
      </c>
      <c r="R1236" s="5">
        <v>20167.336029999999</v>
      </c>
    </row>
    <row r="1237" spans="1:18" ht="21">
      <c r="A1237" s="21">
        <v>23.3</v>
      </c>
      <c r="B1237" s="21">
        <v>11345.519</v>
      </c>
      <c r="O1237" s="5">
        <v>54</v>
      </c>
      <c r="P1237" s="21">
        <v>24.605</v>
      </c>
      <c r="Q1237" s="5">
        <v>3</v>
      </c>
      <c r="R1237" s="5">
        <v>12479.70895</v>
      </c>
    </row>
    <row r="1238" spans="1:18" ht="21">
      <c r="A1238" s="21">
        <v>27.83</v>
      </c>
      <c r="B1238" s="21">
        <v>8515.7587000000003</v>
      </c>
      <c r="O1238" s="5">
        <v>58</v>
      </c>
      <c r="P1238" s="21">
        <v>23.3</v>
      </c>
      <c r="Q1238" s="5">
        <v>0</v>
      </c>
      <c r="R1238" s="5">
        <v>11345.519</v>
      </c>
    </row>
    <row r="1239" spans="1:18" ht="21">
      <c r="A1239" s="21">
        <v>31.065000000000001</v>
      </c>
      <c r="B1239" s="21">
        <v>2699.56835</v>
      </c>
      <c r="O1239" s="5">
        <v>45</v>
      </c>
      <c r="P1239" s="21">
        <v>27.83</v>
      </c>
      <c r="Q1239" s="5">
        <v>2</v>
      </c>
      <c r="R1239" s="5">
        <v>8515.7587000000003</v>
      </c>
    </row>
    <row r="1240" spans="1:18" ht="21">
      <c r="A1240" s="21">
        <v>21.66</v>
      </c>
      <c r="B1240" s="21">
        <v>14449.8544</v>
      </c>
      <c r="O1240" s="5">
        <v>26</v>
      </c>
      <c r="P1240" s="21">
        <v>31.065000000000001</v>
      </c>
      <c r="Q1240" s="5">
        <v>0</v>
      </c>
      <c r="R1240" s="5">
        <v>2699.56835</v>
      </c>
    </row>
    <row r="1241" spans="1:18" ht="21">
      <c r="A1241" s="21">
        <v>28.215</v>
      </c>
      <c r="B1241" s="21">
        <v>12224.350850000001</v>
      </c>
      <c r="O1241" s="5">
        <v>63</v>
      </c>
      <c r="P1241" s="21">
        <v>21.66</v>
      </c>
      <c r="Q1241" s="5">
        <v>0</v>
      </c>
      <c r="R1241" s="5">
        <v>14449.8544</v>
      </c>
    </row>
    <row r="1242" spans="1:18" ht="21">
      <c r="A1242" s="21">
        <v>22.704999999999998</v>
      </c>
      <c r="B1242" s="21">
        <v>6985.50695</v>
      </c>
      <c r="O1242" s="5">
        <v>58</v>
      </c>
      <c r="P1242" s="21">
        <v>28.215</v>
      </c>
      <c r="Q1242" s="5">
        <v>0</v>
      </c>
      <c r="R1242" s="5">
        <v>12224.350850000001</v>
      </c>
    </row>
    <row r="1243" spans="1:18" ht="21">
      <c r="A1243" s="21">
        <v>42.13</v>
      </c>
      <c r="B1243" s="21">
        <v>3238.4357</v>
      </c>
      <c r="O1243" s="5">
        <v>37</v>
      </c>
      <c r="P1243" s="21">
        <v>22.704999999999998</v>
      </c>
      <c r="Q1243" s="5">
        <v>3</v>
      </c>
      <c r="R1243" s="5">
        <v>6985.50695</v>
      </c>
    </row>
    <row r="1244" spans="1:18" ht="21">
      <c r="A1244" s="21">
        <v>41.8</v>
      </c>
      <c r="B1244" s="21">
        <v>47269.853999999999</v>
      </c>
      <c r="O1244" s="5">
        <v>25</v>
      </c>
      <c r="P1244" s="21">
        <v>42.13</v>
      </c>
      <c r="Q1244" s="5">
        <v>1</v>
      </c>
      <c r="R1244" s="5">
        <v>3238.4357</v>
      </c>
    </row>
    <row r="1245" spans="1:18" ht="21">
      <c r="A1245" s="21">
        <v>36.96</v>
      </c>
      <c r="B1245" s="21">
        <v>49577.662400000001</v>
      </c>
      <c r="O1245" s="5">
        <v>52</v>
      </c>
      <c r="P1245" s="21">
        <v>41.8</v>
      </c>
      <c r="Q1245" s="5">
        <v>2</v>
      </c>
      <c r="R1245" s="5">
        <v>47269.853999999999</v>
      </c>
    </row>
    <row r="1246" spans="1:18" ht="21">
      <c r="A1246" s="21">
        <v>21.28</v>
      </c>
      <c r="B1246" s="21">
        <v>4296.2712000000001</v>
      </c>
      <c r="O1246" s="5">
        <v>64</v>
      </c>
      <c r="P1246" s="21">
        <v>36.96</v>
      </c>
      <c r="Q1246" s="5">
        <v>2</v>
      </c>
      <c r="R1246" s="5">
        <v>49577.662400000001</v>
      </c>
    </row>
    <row r="1247" spans="1:18" ht="21">
      <c r="A1247" s="21">
        <v>33.11</v>
      </c>
      <c r="B1247" s="21">
        <v>3171.6149</v>
      </c>
      <c r="O1247" s="5">
        <v>22</v>
      </c>
      <c r="P1247" s="21">
        <v>21.28</v>
      </c>
      <c r="Q1247" s="5">
        <v>3</v>
      </c>
      <c r="R1247" s="5">
        <v>4296.2712000000001</v>
      </c>
    </row>
    <row r="1248" spans="1:18" ht="21">
      <c r="A1248" s="21">
        <v>33.33</v>
      </c>
      <c r="B1248" s="21">
        <v>1135.9407000000001</v>
      </c>
      <c r="O1248" s="5">
        <v>28</v>
      </c>
      <c r="P1248" s="21">
        <v>33.11</v>
      </c>
      <c r="Q1248" s="5">
        <v>0</v>
      </c>
      <c r="R1248" s="5">
        <v>3171.6149</v>
      </c>
    </row>
    <row r="1249" spans="1:18" ht="21">
      <c r="A1249" s="21">
        <v>24.3</v>
      </c>
      <c r="B1249" s="21">
        <v>5615.3689999999997</v>
      </c>
      <c r="O1249" s="5">
        <v>18</v>
      </c>
      <c r="P1249" s="21">
        <v>33.33</v>
      </c>
      <c r="Q1249" s="5">
        <v>0</v>
      </c>
      <c r="R1249" s="5">
        <v>1135.9407000000001</v>
      </c>
    </row>
    <row r="1250" spans="1:18" ht="21">
      <c r="A1250" s="21">
        <v>25.7</v>
      </c>
      <c r="B1250" s="21">
        <v>9101.7980000000007</v>
      </c>
      <c r="O1250" s="5">
        <v>28</v>
      </c>
      <c r="P1250" s="21">
        <v>24.3</v>
      </c>
      <c r="Q1250" s="5">
        <v>5</v>
      </c>
      <c r="R1250" s="5">
        <v>5615.3689999999997</v>
      </c>
    </row>
    <row r="1251" spans="1:18" ht="21">
      <c r="A1251" s="21">
        <v>29.4</v>
      </c>
      <c r="B1251" s="21">
        <v>6059.1729999999998</v>
      </c>
      <c r="O1251" s="5">
        <v>45</v>
      </c>
      <c r="P1251" s="21">
        <v>25.7</v>
      </c>
      <c r="Q1251" s="5">
        <v>3</v>
      </c>
      <c r="R1251" s="5">
        <v>9101.7980000000007</v>
      </c>
    </row>
    <row r="1252" spans="1:18" ht="21">
      <c r="A1252" s="21">
        <v>39.82</v>
      </c>
      <c r="B1252" s="21">
        <v>1633.9618</v>
      </c>
      <c r="O1252" s="5">
        <v>33</v>
      </c>
      <c r="P1252" s="21">
        <v>29.4</v>
      </c>
      <c r="Q1252" s="5">
        <v>4</v>
      </c>
      <c r="R1252" s="5">
        <v>6059.1729999999998</v>
      </c>
    </row>
    <row r="1253" spans="1:18" ht="21">
      <c r="A1253" s="21">
        <v>33.630000000000003</v>
      </c>
      <c r="B1253" s="21">
        <v>37607.527699999999</v>
      </c>
      <c r="O1253" s="5">
        <v>18</v>
      </c>
      <c r="P1253" s="21">
        <v>39.82</v>
      </c>
      <c r="Q1253" s="5">
        <v>0</v>
      </c>
      <c r="R1253" s="5">
        <v>1633.9618</v>
      </c>
    </row>
    <row r="1254" spans="1:18" ht="21">
      <c r="A1254" s="21">
        <v>29.83</v>
      </c>
      <c r="B1254" s="21">
        <v>18648.421699999999</v>
      </c>
      <c r="O1254" s="5">
        <v>32</v>
      </c>
      <c r="P1254" s="21">
        <v>33.630000000000003</v>
      </c>
      <c r="Q1254" s="5">
        <v>1</v>
      </c>
      <c r="R1254" s="5">
        <v>37607.527699999999</v>
      </c>
    </row>
    <row r="1255" spans="1:18" ht="21">
      <c r="A1255" s="21">
        <v>19.8</v>
      </c>
      <c r="B1255" s="21">
        <v>1241.5650000000001</v>
      </c>
      <c r="O1255" s="5">
        <v>24</v>
      </c>
      <c r="P1255" s="21">
        <v>29.83</v>
      </c>
      <c r="Q1255" s="5">
        <v>0</v>
      </c>
      <c r="R1255" s="5">
        <v>18648.421699999999</v>
      </c>
    </row>
    <row r="1256" spans="1:18" ht="21">
      <c r="A1256" s="21">
        <v>27.3</v>
      </c>
      <c r="B1256" s="21">
        <v>16232.847</v>
      </c>
      <c r="O1256" s="5">
        <v>19</v>
      </c>
      <c r="P1256" s="21">
        <v>19.8</v>
      </c>
      <c r="Q1256" s="5">
        <v>0</v>
      </c>
      <c r="R1256" s="5">
        <v>1241.5650000000001</v>
      </c>
    </row>
    <row r="1257" spans="1:18" ht="21">
      <c r="A1257" s="21">
        <v>29.3</v>
      </c>
      <c r="B1257" s="21">
        <v>15828.82173</v>
      </c>
      <c r="O1257" s="5">
        <v>20</v>
      </c>
      <c r="P1257" s="21">
        <v>27.3</v>
      </c>
      <c r="Q1257" s="5">
        <v>0</v>
      </c>
      <c r="R1257" s="5">
        <v>16232.847</v>
      </c>
    </row>
    <row r="1258" spans="1:18" ht="21">
      <c r="A1258" s="21">
        <v>27.72</v>
      </c>
      <c r="B1258" s="21">
        <v>4415.1588000000002</v>
      </c>
      <c r="O1258" s="5">
        <v>40</v>
      </c>
      <c r="P1258" s="21">
        <v>29.3</v>
      </c>
      <c r="Q1258" s="5">
        <v>4</v>
      </c>
      <c r="R1258" s="5">
        <v>15828.82173</v>
      </c>
    </row>
    <row r="1259" spans="1:18" ht="21">
      <c r="A1259" s="21">
        <v>37.9</v>
      </c>
      <c r="B1259" s="21">
        <v>6474.0129999999999</v>
      </c>
      <c r="O1259" s="5">
        <v>34</v>
      </c>
      <c r="P1259" s="21">
        <v>27.72</v>
      </c>
      <c r="Q1259" s="5">
        <v>0</v>
      </c>
      <c r="R1259" s="5">
        <v>4415.1588000000002</v>
      </c>
    </row>
    <row r="1260" spans="1:18" ht="21">
      <c r="A1260" s="21">
        <v>36.384999999999998</v>
      </c>
      <c r="B1260" s="21">
        <v>11436.738149999999</v>
      </c>
      <c r="O1260" s="5">
        <v>42</v>
      </c>
      <c r="P1260" s="21">
        <v>37.9</v>
      </c>
      <c r="Q1260" s="5">
        <v>0</v>
      </c>
      <c r="R1260" s="5">
        <v>6474.0129999999999</v>
      </c>
    </row>
    <row r="1261" spans="1:18" ht="21">
      <c r="A1261" s="21">
        <v>27.645</v>
      </c>
      <c r="B1261" s="21">
        <v>11305.93455</v>
      </c>
      <c r="O1261" s="5">
        <v>51</v>
      </c>
      <c r="P1261" s="21">
        <v>36.384999999999998</v>
      </c>
      <c r="Q1261" s="5">
        <v>3</v>
      </c>
      <c r="R1261" s="5">
        <v>11436.738149999999</v>
      </c>
    </row>
    <row r="1262" spans="1:18" ht="21">
      <c r="A1262" s="21">
        <v>37.715000000000003</v>
      </c>
      <c r="B1262" s="21">
        <v>30063.580549999999</v>
      </c>
      <c r="O1262" s="5">
        <v>54</v>
      </c>
      <c r="P1262" s="21">
        <v>27.645</v>
      </c>
      <c r="Q1262" s="5">
        <v>1</v>
      </c>
      <c r="R1262" s="5">
        <v>11305.93455</v>
      </c>
    </row>
    <row r="1263" spans="1:18" ht="21">
      <c r="A1263" s="21">
        <v>23.18</v>
      </c>
      <c r="B1263" s="21">
        <v>10197.772199999999</v>
      </c>
      <c r="O1263" s="5">
        <v>55</v>
      </c>
      <c r="P1263" s="21">
        <v>37.715000000000003</v>
      </c>
      <c r="Q1263" s="5">
        <v>3</v>
      </c>
      <c r="R1263" s="5">
        <v>30063.580549999999</v>
      </c>
    </row>
    <row r="1264" spans="1:18" ht="21">
      <c r="A1264" s="21">
        <v>20.52</v>
      </c>
      <c r="B1264" s="21">
        <v>4544.2348000000002</v>
      </c>
      <c r="O1264" s="5">
        <v>52</v>
      </c>
      <c r="P1264" s="21">
        <v>23.18</v>
      </c>
      <c r="Q1264" s="5">
        <v>0</v>
      </c>
      <c r="R1264" s="5">
        <v>10197.772199999999</v>
      </c>
    </row>
    <row r="1265" spans="1:18" ht="21">
      <c r="A1265" s="21">
        <v>37.1</v>
      </c>
      <c r="B1265" s="21">
        <v>3277.1610000000001</v>
      </c>
      <c r="O1265" s="5">
        <v>32</v>
      </c>
      <c r="P1265" s="21">
        <v>20.52</v>
      </c>
      <c r="Q1265" s="5">
        <v>0</v>
      </c>
      <c r="R1265" s="5">
        <v>4544.2348000000002</v>
      </c>
    </row>
    <row r="1266" spans="1:18" ht="21">
      <c r="A1266" s="21">
        <v>28.05</v>
      </c>
      <c r="B1266" s="21">
        <v>6770.1925000000001</v>
      </c>
      <c r="O1266" s="5">
        <v>28</v>
      </c>
      <c r="P1266" s="21">
        <v>37.1</v>
      </c>
      <c r="Q1266" s="5">
        <v>1</v>
      </c>
      <c r="R1266" s="5">
        <v>3277.1610000000001</v>
      </c>
    </row>
    <row r="1267" spans="1:18" ht="21">
      <c r="A1267" s="21">
        <v>29.9</v>
      </c>
      <c r="B1267" s="21">
        <v>7337.7479999999996</v>
      </c>
      <c r="O1267" s="5">
        <v>41</v>
      </c>
      <c r="P1267" s="21">
        <v>28.05</v>
      </c>
      <c r="Q1267" s="5">
        <v>1</v>
      </c>
      <c r="R1267" s="5">
        <v>6770.1925000000001</v>
      </c>
    </row>
    <row r="1268" spans="1:18" ht="21">
      <c r="A1268" s="21">
        <v>33.344999999999999</v>
      </c>
      <c r="B1268" s="21">
        <v>10370.912549999999</v>
      </c>
      <c r="O1268" s="5">
        <v>43</v>
      </c>
      <c r="P1268" s="21">
        <v>29.9</v>
      </c>
      <c r="Q1268" s="5">
        <v>1</v>
      </c>
      <c r="R1268" s="5">
        <v>7337.7479999999996</v>
      </c>
    </row>
    <row r="1269" spans="1:18" ht="21">
      <c r="A1269" s="21">
        <v>23.76</v>
      </c>
      <c r="B1269" s="21">
        <v>26926.5144</v>
      </c>
      <c r="O1269" s="5">
        <v>49</v>
      </c>
      <c r="P1269" s="21">
        <v>33.344999999999999</v>
      </c>
      <c r="Q1269" s="5">
        <v>2</v>
      </c>
      <c r="R1269" s="5">
        <v>10370.912549999999</v>
      </c>
    </row>
    <row r="1270" spans="1:18" ht="21">
      <c r="A1270" s="21">
        <v>30.5</v>
      </c>
      <c r="B1270" s="21">
        <v>10704.47</v>
      </c>
      <c r="O1270" s="5">
        <v>64</v>
      </c>
      <c r="P1270" s="21">
        <v>23.76</v>
      </c>
      <c r="Q1270" s="5">
        <v>0</v>
      </c>
      <c r="R1270" s="5">
        <v>26926.5144</v>
      </c>
    </row>
    <row r="1271" spans="1:18" ht="21">
      <c r="A1271" s="21">
        <v>31.065000000000001</v>
      </c>
      <c r="B1271" s="21">
        <v>34254.053350000002</v>
      </c>
      <c r="O1271" s="5">
        <v>55</v>
      </c>
      <c r="P1271" s="21">
        <v>30.5</v>
      </c>
      <c r="Q1271" s="5">
        <v>0</v>
      </c>
      <c r="R1271" s="5">
        <v>10704.47</v>
      </c>
    </row>
    <row r="1272" spans="1:18" ht="21">
      <c r="A1272" s="21">
        <v>33.299999999999997</v>
      </c>
      <c r="B1272" s="21">
        <v>1880.4870000000001</v>
      </c>
      <c r="O1272" s="5">
        <v>24</v>
      </c>
      <c r="P1272" s="21">
        <v>31.065000000000001</v>
      </c>
      <c r="Q1272" s="5">
        <v>0</v>
      </c>
      <c r="R1272" s="5">
        <v>34254.053350000002</v>
      </c>
    </row>
    <row r="1273" spans="1:18" ht="21">
      <c r="A1273" s="21">
        <v>27.5</v>
      </c>
      <c r="B1273" s="21">
        <v>8615.2999999999993</v>
      </c>
      <c r="O1273" s="5">
        <v>20</v>
      </c>
      <c r="P1273" s="21">
        <v>33.299999999999997</v>
      </c>
      <c r="Q1273" s="5">
        <v>0</v>
      </c>
      <c r="R1273" s="5">
        <v>1880.4870000000001</v>
      </c>
    </row>
    <row r="1274" spans="1:18" ht="21">
      <c r="A1274" s="21">
        <v>33.914999999999999</v>
      </c>
      <c r="B1274" s="21">
        <v>3292.5298499999999</v>
      </c>
      <c r="O1274" s="5">
        <v>45</v>
      </c>
      <c r="P1274" s="21">
        <v>27.5</v>
      </c>
      <c r="Q1274" s="5">
        <v>3</v>
      </c>
      <c r="R1274" s="5">
        <v>8615.2999999999993</v>
      </c>
    </row>
    <row r="1275" spans="1:18" ht="21">
      <c r="A1275" s="21">
        <v>34.484999999999999</v>
      </c>
      <c r="B1275" s="21">
        <v>3021.80915</v>
      </c>
      <c r="O1275" s="5">
        <v>26</v>
      </c>
      <c r="P1275" s="21">
        <v>33.914999999999999</v>
      </c>
      <c r="Q1275" s="5">
        <v>1</v>
      </c>
      <c r="R1275" s="5">
        <v>3292.5298499999999</v>
      </c>
    </row>
    <row r="1276" spans="1:18" ht="21">
      <c r="A1276" s="21">
        <v>25.52</v>
      </c>
      <c r="B1276" s="21">
        <v>14478.33015</v>
      </c>
      <c r="O1276" s="5">
        <v>25</v>
      </c>
      <c r="P1276" s="21">
        <v>34.484999999999999</v>
      </c>
      <c r="Q1276" s="5">
        <v>0</v>
      </c>
      <c r="R1276" s="5">
        <v>3021.80915</v>
      </c>
    </row>
    <row r="1277" spans="1:18" ht="21">
      <c r="A1277" s="21">
        <v>27.61</v>
      </c>
      <c r="B1277" s="21">
        <v>4747.0528999999997</v>
      </c>
      <c r="O1277" s="5">
        <v>43</v>
      </c>
      <c r="P1277" s="21">
        <v>25.52</v>
      </c>
      <c r="Q1277" s="5">
        <v>5</v>
      </c>
      <c r="R1277" s="5">
        <v>14478.33015</v>
      </c>
    </row>
    <row r="1278" spans="1:18" ht="21">
      <c r="A1278" s="21">
        <v>27.06</v>
      </c>
      <c r="B1278" s="21">
        <v>17043.341400000001</v>
      </c>
      <c r="O1278" s="5">
        <v>35</v>
      </c>
      <c r="P1278" s="21">
        <v>27.61</v>
      </c>
      <c r="Q1278" s="5">
        <v>1</v>
      </c>
      <c r="R1278" s="5">
        <v>4747.0528999999997</v>
      </c>
    </row>
    <row r="1279" spans="1:18" ht="21">
      <c r="A1279" s="21">
        <v>23.7</v>
      </c>
      <c r="B1279" s="21">
        <v>10959.33</v>
      </c>
      <c r="O1279" s="5">
        <v>26</v>
      </c>
      <c r="P1279" s="21">
        <v>27.06</v>
      </c>
      <c r="Q1279" s="5">
        <v>0</v>
      </c>
      <c r="R1279" s="5">
        <v>17043.341400000001</v>
      </c>
    </row>
    <row r="1280" spans="1:18" ht="21">
      <c r="A1280" s="21">
        <v>30.4</v>
      </c>
      <c r="B1280" s="21">
        <v>2741.9479999999999</v>
      </c>
      <c r="O1280" s="5">
        <v>57</v>
      </c>
      <c r="P1280" s="21">
        <v>23.7</v>
      </c>
      <c r="Q1280" s="5">
        <v>0</v>
      </c>
      <c r="R1280" s="5">
        <v>10959.33</v>
      </c>
    </row>
    <row r="1281" spans="1:18" ht="21">
      <c r="A1281" s="21">
        <v>29.734999999999999</v>
      </c>
      <c r="B1281" s="21">
        <v>4357.0436499999996</v>
      </c>
      <c r="O1281" s="5">
        <v>22</v>
      </c>
      <c r="P1281" s="21">
        <v>30.4</v>
      </c>
      <c r="Q1281" s="5">
        <v>0</v>
      </c>
      <c r="R1281" s="5">
        <v>2741.9479999999999</v>
      </c>
    </row>
    <row r="1282" spans="1:18" ht="21">
      <c r="A1282" s="21">
        <v>29.925000000000001</v>
      </c>
      <c r="B1282" s="21">
        <v>22462.043750000001</v>
      </c>
      <c r="O1282" s="5">
        <v>32</v>
      </c>
      <c r="P1282" s="21">
        <v>29.734999999999999</v>
      </c>
      <c r="Q1282" s="5">
        <v>0</v>
      </c>
      <c r="R1282" s="5">
        <v>4357.0436499999996</v>
      </c>
    </row>
    <row r="1283" spans="1:18" ht="21">
      <c r="A1283" s="21">
        <v>26.79</v>
      </c>
      <c r="B1283" s="21">
        <v>4189.1130999999996</v>
      </c>
      <c r="O1283" s="5">
        <v>39</v>
      </c>
      <c r="P1283" s="21">
        <v>29.925000000000001</v>
      </c>
      <c r="Q1283" s="5">
        <v>1</v>
      </c>
      <c r="R1283" s="5">
        <v>22462.043750000001</v>
      </c>
    </row>
    <row r="1284" spans="1:18" ht="21">
      <c r="A1284" s="21">
        <v>33.33</v>
      </c>
      <c r="B1284" s="21">
        <v>8283.6807000000008</v>
      </c>
      <c r="O1284" s="5">
        <v>25</v>
      </c>
      <c r="P1284" s="21">
        <v>26.79</v>
      </c>
      <c r="Q1284" s="5">
        <v>2</v>
      </c>
      <c r="R1284" s="5">
        <v>4189.1130999999996</v>
      </c>
    </row>
    <row r="1285" spans="1:18" ht="21">
      <c r="A1285" s="21">
        <v>27.645</v>
      </c>
      <c r="B1285" s="21">
        <v>24535.698550000001</v>
      </c>
      <c r="O1285" s="5">
        <v>48</v>
      </c>
      <c r="P1285" s="21">
        <v>33.33</v>
      </c>
      <c r="Q1285" s="5">
        <v>0</v>
      </c>
      <c r="R1285" s="5">
        <v>8283.6807000000008</v>
      </c>
    </row>
    <row r="1286" spans="1:18" ht="21">
      <c r="A1286" s="21">
        <v>21.66</v>
      </c>
      <c r="B1286" s="21">
        <v>14283.4594</v>
      </c>
      <c r="O1286" s="5">
        <v>47</v>
      </c>
      <c r="P1286" s="21">
        <v>27.645</v>
      </c>
      <c r="Q1286" s="5">
        <v>2</v>
      </c>
      <c r="R1286" s="5">
        <v>24535.698550000001</v>
      </c>
    </row>
    <row r="1287" spans="1:18" ht="21">
      <c r="A1287" s="21">
        <v>30.03</v>
      </c>
      <c r="B1287" s="21">
        <v>1720.3536999999999</v>
      </c>
      <c r="O1287" s="5">
        <v>18</v>
      </c>
      <c r="P1287" s="21">
        <v>21.66</v>
      </c>
      <c r="Q1287" s="5">
        <v>0</v>
      </c>
      <c r="R1287" s="5">
        <v>14283.4594</v>
      </c>
    </row>
    <row r="1288" spans="1:18" ht="21">
      <c r="A1288" s="21">
        <v>36.299999999999997</v>
      </c>
      <c r="B1288" s="21">
        <v>47403.88</v>
      </c>
      <c r="O1288" s="5">
        <v>18</v>
      </c>
      <c r="P1288" s="21">
        <v>30.03</v>
      </c>
      <c r="Q1288" s="5">
        <v>1</v>
      </c>
      <c r="R1288" s="5">
        <v>1720.3536999999999</v>
      </c>
    </row>
    <row r="1289" spans="1:18" ht="21">
      <c r="A1289" s="21">
        <v>24.32</v>
      </c>
      <c r="B1289" s="21">
        <v>8534.6718000000001</v>
      </c>
      <c r="O1289" s="5">
        <v>61</v>
      </c>
      <c r="P1289" s="21">
        <v>36.299999999999997</v>
      </c>
      <c r="Q1289" s="5">
        <v>1</v>
      </c>
      <c r="R1289" s="5">
        <v>47403.88</v>
      </c>
    </row>
    <row r="1290" spans="1:18" ht="21">
      <c r="A1290" s="21">
        <v>17.29</v>
      </c>
      <c r="B1290" s="21">
        <v>3732.6251000000002</v>
      </c>
      <c r="O1290" s="5">
        <v>47</v>
      </c>
      <c r="P1290" s="21">
        <v>24.32</v>
      </c>
      <c r="Q1290" s="5">
        <v>0</v>
      </c>
      <c r="R1290" s="5">
        <v>8534.6718000000001</v>
      </c>
    </row>
    <row r="1291" spans="1:18" ht="21">
      <c r="A1291" s="21">
        <v>25.9</v>
      </c>
      <c r="B1291" s="21">
        <v>5472.4489999999996</v>
      </c>
      <c r="O1291" s="5">
        <v>28</v>
      </c>
      <c r="P1291" s="21">
        <v>17.29</v>
      </c>
      <c r="Q1291" s="5">
        <v>0</v>
      </c>
      <c r="R1291" s="5">
        <v>3732.6251000000002</v>
      </c>
    </row>
    <row r="1292" spans="1:18" ht="21">
      <c r="A1292" s="21">
        <v>39.4</v>
      </c>
      <c r="B1292" s="21">
        <v>38344.565999999999</v>
      </c>
      <c r="O1292" s="5">
        <v>36</v>
      </c>
      <c r="P1292" s="21">
        <v>25.9</v>
      </c>
      <c r="Q1292" s="5">
        <v>1</v>
      </c>
      <c r="R1292" s="5">
        <v>5472.4489999999996</v>
      </c>
    </row>
    <row r="1293" spans="1:18" ht="21">
      <c r="A1293" s="21">
        <v>34.32</v>
      </c>
      <c r="B1293" s="21">
        <v>7147.4727999999996</v>
      </c>
      <c r="O1293" s="5">
        <v>20</v>
      </c>
      <c r="P1293" s="21">
        <v>39.4</v>
      </c>
      <c r="Q1293" s="5">
        <v>2</v>
      </c>
      <c r="R1293" s="5">
        <v>38344.565999999999</v>
      </c>
    </row>
    <row r="1294" spans="1:18" ht="21">
      <c r="A1294" s="21">
        <v>19.95</v>
      </c>
      <c r="B1294" s="21">
        <v>7133.9025000000001</v>
      </c>
      <c r="O1294" s="5">
        <v>44</v>
      </c>
      <c r="P1294" s="21">
        <v>34.32</v>
      </c>
      <c r="Q1294" s="5">
        <v>1</v>
      </c>
      <c r="R1294" s="5">
        <v>7147.4727999999996</v>
      </c>
    </row>
    <row r="1295" spans="1:18" ht="21">
      <c r="A1295" s="21">
        <v>34.9</v>
      </c>
      <c r="B1295" s="21">
        <v>34828.654000000002</v>
      </c>
      <c r="O1295" s="5">
        <v>38</v>
      </c>
      <c r="P1295" s="21">
        <v>19.95</v>
      </c>
      <c r="Q1295" s="5">
        <v>2</v>
      </c>
      <c r="R1295" s="5">
        <v>7133.9025000000001</v>
      </c>
    </row>
    <row r="1296" spans="1:18" ht="21">
      <c r="A1296" s="21">
        <v>23.21</v>
      </c>
      <c r="B1296" s="21">
        <v>1515.3449000000001</v>
      </c>
      <c r="O1296" s="5">
        <v>19</v>
      </c>
      <c r="P1296" s="21">
        <v>34.9</v>
      </c>
      <c r="Q1296" s="5">
        <v>0</v>
      </c>
      <c r="R1296" s="5">
        <v>34828.654000000002</v>
      </c>
    </row>
    <row r="1297" spans="1:18" ht="21">
      <c r="A1297" s="21">
        <v>25.745000000000001</v>
      </c>
      <c r="B1297" s="21">
        <v>9301.8935500000007</v>
      </c>
      <c r="O1297" s="5">
        <v>21</v>
      </c>
      <c r="P1297" s="21">
        <v>23.21</v>
      </c>
      <c r="Q1297" s="5">
        <v>0</v>
      </c>
      <c r="R1297" s="5">
        <v>1515.3449000000001</v>
      </c>
    </row>
    <row r="1298" spans="1:18" ht="21">
      <c r="A1298" s="21">
        <v>25.175000000000001</v>
      </c>
      <c r="B1298" s="21">
        <v>11931.125249999999</v>
      </c>
      <c r="O1298" s="5">
        <v>46</v>
      </c>
      <c r="P1298" s="21">
        <v>25.745000000000001</v>
      </c>
      <c r="Q1298" s="5">
        <v>3</v>
      </c>
      <c r="R1298" s="5">
        <v>9301.8935500000007</v>
      </c>
    </row>
    <row r="1299" spans="1:18" ht="21">
      <c r="A1299" s="21">
        <v>22</v>
      </c>
      <c r="B1299" s="21">
        <v>1964.78</v>
      </c>
      <c r="O1299" s="5">
        <v>58</v>
      </c>
      <c r="P1299" s="21">
        <v>25.175000000000001</v>
      </c>
      <c r="Q1299" s="5">
        <v>0</v>
      </c>
      <c r="R1299" s="5">
        <v>11931.125249999999</v>
      </c>
    </row>
    <row r="1300" spans="1:18" ht="21">
      <c r="A1300" s="21">
        <v>26.125</v>
      </c>
      <c r="B1300" s="21">
        <v>1708.9257500000001</v>
      </c>
      <c r="O1300" s="5">
        <v>20</v>
      </c>
      <c r="P1300" s="21">
        <v>22</v>
      </c>
      <c r="Q1300" s="5">
        <v>1</v>
      </c>
      <c r="R1300" s="5">
        <v>1964.78</v>
      </c>
    </row>
    <row r="1301" spans="1:18" ht="21">
      <c r="A1301" s="21">
        <v>26.51</v>
      </c>
      <c r="B1301" s="21">
        <v>4340.4408999999996</v>
      </c>
      <c r="O1301" s="5">
        <v>18</v>
      </c>
      <c r="P1301" s="21">
        <v>26.125</v>
      </c>
      <c r="Q1301" s="5">
        <v>0</v>
      </c>
      <c r="R1301" s="5">
        <v>1708.9257500000001</v>
      </c>
    </row>
    <row r="1302" spans="1:18" ht="21">
      <c r="A1302" s="21">
        <v>27.454999999999998</v>
      </c>
      <c r="B1302" s="21">
        <v>5261.4694499999996</v>
      </c>
      <c r="O1302" s="5">
        <v>28</v>
      </c>
      <c r="P1302" s="21">
        <v>26.51</v>
      </c>
      <c r="Q1302" s="5">
        <v>2</v>
      </c>
      <c r="R1302" s="5">
        <v>4340.4408999999996</v>
      </c>
    </row>
    <row r="1303" spans="1:18" ht="21">
      <c r="A1303" s="21">
        <v>25.745000000000001</v>
      </c>
      <c r="B1303" s="21">
        <v>2710.8285500000002</v>
      </c>
      <c r="O1303" s="5">
        <v>33</v>
      </c>
      <c r="P1303" s="21">
        <v>27.454999999999998</v>
      </c>
      <c r="Q1303" s="5">
        <v>2</v>
      </c>
      <c r="R1303" s="5">
        <v>5261.4694499999996</v>
      </c>
    </row>
    <row r="1304" spans="1:18" ht="21">
      <c r="A1304" s="21">
        <v>30.36</v>
      </c>
      <c r="B1304" s="21">
        <v>62592.873090000001</v>
      </c>
      <c r="O1304" s="5">
        <v>19</v>
      </c>
      <c r="P1304" s="21">
        <v>25.745000000000001</v>
      </c>
      <c r="Q1304" s="5">
        <v>1</v>
      </c>
      <c r="R1304" s="5">
        <v>2710.8285500000002</v>
      </c>
    </row>
    <row r="1305" spans="1:18" ht="21">
      <c r="A1305" s="21">
        <v>30.875</v>
      </c>
      <c r="B1305" s="21">
        <v>46718.163249999998</v>
      </c>
      <c r="O1305" s="5">
        <v>45</v>
      </c>
      <c r="P1305" s="21">
        <v>30.36</v>
      </c>
      <c r="Q1305" s="5">
        <v>0</v>
      </c>
      <c r="R1305" s="5">
        <v>62592.873090000001</v>
      </c>
    </row>
    <row r="1306" spans="1:18" ht="21">
      <c r="A1306" s="21">
        <v>20.8</v>
      </c>
      <c r="B1306" s="21">
        <v>3208.7869999999998</v>
      </c>
      <c r="O1306" s="5">
        <v>62</v>
      </c>
      <c r="P1306" s="21">
        <v>30.875</v>
      </c>
      <c r="Q1306" s="5">
        <v>3</v>
      </c>
      <c r="R1306" s="5">
        <v>46718.163249999998</v>
      </c>
    </row>
    <row r="1307" spans="1:18" ht="21">
      <c r="A1307" s="21">
        <v>27.8</v>
      </c>
      <c r="B1307" s="21">
        <v>37829.724199999997</v>
      </c>
      <c r="O1307" s="5">
        <v>25</v>
      </c>
      <c r="P1307" s="21">
        <v>20.8</v>
      </c>
      <c r="Q1307" s="5">
        <v>1</v>
      </c>
      <c r="R1307" s="5">
        <v>3208.7869999999998</v>
      </c>
    </row>
    <row r="1308" spans="1:18" ht="21">
      <c r="A1308" s="21">
        <v>24.605</v>
      </c>
      <c r="B1308" s="21">
        <v>21259.377949999998</v>
      </c>
      <c r="O1308" s="5">
        <v>43</v>
      </c>
      <c r="P1308" s="21">
        <v>27.8</v>
      </c>
      <c r="Q1308" s="5">
        <v>0</v>
      </c>
      <c r="R1308" s="5">
        <v>37829.724199999997</v>
      </c>
    </row>
    <row r="1309" spans="1:18" ht="21">
      <c r="A1309" s="21">
        <v>27.72</v>
      </c>
      <c r="B1309" s="21">
        <v>2464.6188000000002</v>
      </c>
      <c r="O1309" s="5">
        <v>42</v>
      </c>
      <c r="P1309" s="21">
        <v>24.605</v>
      </c>
      <c r="Q1309" s="5">
        <v>2</v>
      </c>
      <c r="R1309" s="5">
        <v>21259.377949999998</v>
      </c>
    </row>
    <row r="1310" spans="1:18" ht="21">
      <c r="A1310" s="21">
        <v>21.85</v>
      </c>
      <c r="B1310" s="21">
        <v>16115.3045</v>
      </c>
      <c r="O1310" s="5">
        <v>24</v>
      </c>
      <c r="P1310" s="21">
        <v>27.72</v>
      </c>
      <c r="Q1310" s="5">
        <v>0</v>
      </c>
      <c r="R1310" s="5">
        <v>2464.6188000000002</v>
      </c>
    </row>
    <row r="1311" spans="1:18" ht="21">
      <c r="A1311" s="21">
        <v>28.12</v>
      </c>
      <c r="B1311" s="21">
        <v>21472.478800000001</v>
      </c>
      <c r="O1311" s="5">
        <v>29</v>
      </c>
      <c r="P1311" s="21">
        <v>21.85</v>
      </c>
      <c r="Q1311" s="5">
        <v>0</v>
      </c>
      <c r="R1311" s="5">
        <v>16115.3045</v>
      </c>
    </row>
    <row r="1312" spans="1:18" ht="21">
      <c r="A1312" s="21">
        <v>30.2</v>
      </c>
      <c r="B1312" s="21">
        <v>33900.652999999998</v>
      </c>
      <c r="O1312" s="5">
        <v>32</v>
      </c>
      <c r="P1312" s="21">
        <v>28.12</v>
      </c>
      <c r="Q1312" s="5">
        <v>4</v>
      </c>
      <c r="R1312" s="5">
        <v>21472.478800000001</v>
      </c>
    </row>
    <row r="1313" spans="1:18" ht="21">
      <c r="A1313" s="21">
        <v>32.200000000000003</v>
      </c>
      <c r="B1313" s="21">
        <v>6875.9610000000002</v>
      </c>
      <c r="O1313" s="5">
        <v>25</v>
      </c>
      <c r="P1313" s="21">
        <v>30.2</v>
      </c>
      <c r="Q1313" s="5">
        <v>0</v>
      </c>
      <c r="R1313" s="5">
        <v>33900.652999999998</v>
      </c>
    </row>
    <row r="1314" spans="1:18" ht="21">
      <c r="A1314" s="21">
        <v>26.315000000000001</v>
      </c>
      <c r="B1314" s="21">
        <v>6940.90985</v>
      </c>
      <c r="O1314" s="5">
        <v>41</v>
      </c>
      <c r="P1314" s="21">
        <v>32.200000000000003</v>
      </c>
      <c r="Q1314" s="5">
        <v>2</v>
      </c>
      <c r="R1314" s="5">
        <v>6875.9610000000002</v>
      </c>
    </row>
    <row r="1315" spans="1:18" ht="21">
      <c r="A1315" s="21">
        <v>26.695</v>
      </c>
      <c r="B1315" s="21">
        <v>4571.4130500000001</v>
      </c>
      <c r="O1315" s="5">
        <v>42</v>
      </c>
      <c r="P1315" s="21">
        <v>26.315000000000001</v>
      </c>
      <c r="Q1315" s="5">
        <v>1</v>
      </c>
      <c r="R1315" s="5">
        <v>6940.90985</v>
      </c>
    </row>
    <row r="1316" spans="1:18" ht="21">
      <c r="A1316" s="21">
        <v>42.9</v>
      </c>
      <c r="B1316" s="21">
        <v>4536.259</v>
      </c>
      <c r="O1316" s="5">
        <v>33</v>
      </c>
      <c r="P1316" s="21">
        <v>26.695</v>
      </c>
      <c r="Q1316" s="5">
        <v>0</v>
      </c>
      <c r="R1316" s="5">
        <v>4571.4130500000001</v>
      </c>
    </row>
    <row r="1317" spans="1:18" ht="21">
      <c r="A1317" s="21">
        <v>34.700000000000003</v>
      </c>
      <c r="B1317" s="21">
        <v>36397.576000000001</v>
      </c>
      <c r="O1317" s="5">
        <v>34</v>
      </c>
      <c r="P1317" s="21">
        <v>42.9</v>
      </c>
      <c r="Q1317" s="5">
        <v>1</v>
      </c>
      <c r="R1317" s="5">
        <v>4536.259</v>
      </c>
    </row>
    <row r="1318" spans="1:18" ht="21">
      <c r="A1318" s="21">
        <v>23.655000000000001</v>
      </c>
      <c r="B1318" s="21">
        <v>18765.87545</v>
      </c>
      <c r="O1318" s="5">
        <v>19</v>
      </c>
      <c r="P1318" s="21">
        <v>34.700000000000003</v>
      </c>
      <c r="Q1318" s="5">
        <v>2</v>
      </c>
      <c r="R1318" s="5">
        <v>36397.576000000001</v>
      </c>
    </row>
    <row r="1319" spans="1:18" ht="21">
      <c r="A1319" s="21">
        <v>28.31</v>
      </c>
      <c r="B1319" s="21">
        <v>11272.331389999999</v>
      </c>
      <c r="O1319" s="5">
        <v>30</v>
      </c>
      <c r="P1319" s="21">
        <v>23.655000000000001</v>
      </c>
      <c r="Q1319" s="5">
        <v>3</v>
      </c>
      <c r="R1319" s="5">
        <v>18765.87545</v>
      </c>
    </row>
    <row r="1320" spans="1:18" ht="21">
      <c r="A1320" s="21">
        <v>20.6</v>
      </c>
      <c r="B1320" s="21">
        <v>1731.6769999999999</v>
      </c>
      <c r="O1320" s="5">
        <v>18</v>
      </c>
      <c r="P1320" s="21">
        <v>28.31</v>
      </c>
      <c r="Q1320" s="5">
        <v>1</v>
      </c>
      <c r="R1320" s="5">
        <v>11272.331389999999</v>
      </c>
    </row>
    <row r="1321" spans="1:18" ht="21">
      <c r="A1321" s="21">
        <v>53.13</v>
      </c>
      <c r="B1321" s="21">
        <v>1163.4627</v>
      </c>
      <c r="O1321" s="5">
        <v>19</v>
      </c>
      <c r="P1321" s="21">
        <v>20.6</v>
      </c>
      <c r="Q1321" s="5">
        <v>0</v>
      </c>
      <c r="R1321" s="5">
        <v>1731.6769999999999</v>
      </c>
    </row>
    <row r="1322" spans="1:18" ht="21">
      <c r="A1322" s="21">
        <v>39.71</v>
      </c>
      <c r="B1322" s="21">
        <v>19496.71917</v>
      </c>
      <c r="O1322" s="5">
        <v>18</v>
      </c>
      <c r="P1322" s="21">
        <v>53.13</v>
      </c>
      <c r="Q1322" s="5">
        <v>0</v>
      </c>
      <c r="R1322" s="5">
        <v>1163.4627</v>
      </c>
    </row>
    <row r="1323" spans="1:18" ht="21">
      <c r="A1323" s="21">
        <v>26.315000000000001</v>
      </c>
      <c r="B1323" s="21">
        <v>7201.7008500000002</v>
      </c>
      <c r="O1323" s="5">
        <v>35</v>
      </c>
      <c r="P1323" s="21">
        <v>39.71</v>
      </c>
      <c r="Q1323" s="5">
        <v>4</v>
      </c>
      <c r="R1323" s="5">
        <v>19496.71917</v>
      </c>
    </row>
    <row r="1324" spans="1:18" ht="21">
      <c r="A1324" s="21">
        <v>31.065000000000001</v>
      </c>
      <c r="B1324" s="21">
        <v>5425.0233500000004</v>
      </c>
      <c r="O1324" s="5">
        <v>39</v>
      </c>
      <c r="P1324" s="21">
        <v>26.315000000000001</v>
      </c>
      <c r="Q1324" s="5">
        <v>2</v>
      </c>
      <c r="R1324" s="5">
        <v>7201.7008500000002</v>
      </c>
    </row>
    <row r="1325" spans="1:18" ht="21">
      <c r="A1325" s="21">
        <v>26.695</v>
      </c>
      <c r="B1325" s="21">
        <v>28101.333050000001</v>
      </c>
      <c r="O1325" s="5">
        <v>31</v>
      </c>
      <c r="P1325" s="21">
        <v>31.065000000000001</v>
      </c>
      <c r="Q1325" s="5">
        <v>3</v>
      </c>
      <c r="R1325" s="5">
        <v>5425.0233500000004</v>
      </c>
    </row>
    <row r="1326" spans="1:18" ht="21">
      <c r="A1326" s="21">
        <v>38.83</v>
      </c>
      <c r="B1326" s="21">
        <v>12981.3457</v>
      </c>
      <c r="O1326" s="5">
        <v>62</v>
      </c>
      <c r="P1326" s="21">
        <v>26.695</v>
      </c>
      <c r="Q1326" s="5">
        <v>0</v>
      </c>
      <c r="R1326" s="5">
        <v>28101.333050000001</v>
      </c>
    </row>
    <row r="1327" spans="1:18" ht="21">
      <c r="A1327" s="21">
        <v>40.369999999999997</v>
      </c>
      <c r="B1327" s="21">
        <v>43896.376300000004</v>
      </c>
      <c r="O1327" s="5">
        <v>62</v>
      </c>
      <c r="P1327" s="21">
        <v>38.83</v>
      </c>
      <c r="Q1327" s="5">
        <v>0</v>
      </c>
      <c r="R1327" s="5">
        <v>12981.3457</v>
      </c>
    </row>
    <row r="1328" spans="1:18" ht="21">
      <c r="A1328" s="21">
        <v>25.934999999999999</v>
      </c>
      <c r="B1328" s="21">
        <v>4239.8926499999998</v>
      </c>
      <c r="O1328" s="5">
        <v>42</v>
      </c>
      <c r="P1328" s="21">
        <v>40.369999999999997</v>
      </c>
      <c r="Q1328" s="5">
        <v>2</v>
      </c>
      <c r="R1328" s="5">
        <v>43896.376300000004</v>
      </c>
    </row>
    <row r="1329" spans="1:18" ht="21">
      <c r="A1329" s="21">
        <v>33.534999999999997</v>
      </c>
      <c r="B1329" s="21">
        <v>13143.336649999999</v>
      </c>
      <c r="O1329" s="5">
        <v>31</v>
      </c>
      <c r="P1329" s="21">
        <v>25.934999999999999</v>
      </c>
      <c r="Q1329" s="5">
        <v>1</v>
      </c>
      <c r="R1329" s="5">
        <v>4239.8926499999998</v>
      </c>
    </row>
    <row r="1330" spans="1:18" ht="21">
      <c r="A1330" s="21">
        <v>32.869999999999997</v>
      </c>
      <c r="B1330" s="21">
        <v>7050.0213000000003</v>
      </c>
      <c r="O1330" s="5">
        <v>61</v>
      </c>
      <c r="P1330" s="21">
        <v>33.534999999999997</v>
      </c>
      <c r="Q1330" s="5">
        <v>0</v>
      </c>
      <c r="R1330" s="5">
        <v>13143.336649999999</v>
      </c>
    </row>
    <row r="1331" spans="1:18" ht="21">
      <c r="A1331" s="21">
        <v>30.03</v>
      </c>
      <c r="B1331" s="21">
        <v>9377.9046999999991</v>
      </c>
      <c r="O1331" s="5">
        <v>42</v>
      </c>
      <c r="P1331" s="21">
        <v>32.869999999999997</v>
      </c>
      <c r="Q1331" s="5">
        <v>0</v>
      </c>
      <c r="R1331" s="5">
        <v>7050.0213000000003</v>
      </c>
    </row>
    <row r="1332" spans="1:18" ht="21">
      <c r="A1332" s="21">
        <v>24.225000000000001</v>
      </c>
      <c r="B1332" s="21">
        <v>22395.74424</v>
      </c>
      <c r="O1332" s="5">
        <v>51</v>
      </c>
      <c r="P1332" s="21">
        <v>30.03</v>
      </c>
      <c r="Q1332" s="5">
        <v>1</v>
      </c>
      <c r="R1332" s="5">
        <v>9377.9046999999991</v>
      </c>
    </row>
    <row r="1333" spans="1:18" ht="21">
      <c r="A1333" s="21">
        <v>38.6</v>
      </c>
      <c r="B1333" s="21">
        <v>10325.206</v>
      </c>
      <c r="O1333" s="5">
        <v>23</v>
      </c>
      <c r="P1333" s="21">
        <v>24.225000000000001</v>
      </c>
      <c r="Q1333" s="5">
        <v>2</v>
      </c>
      <c r="R1333" s="5">
        <v>22395.74424</v>
      </c>
    </row>
    <row r="1334" spans="1:18" ht="21">
      <c r="A1334" s="21">
        <v>25.74</v>
      </c>
      <c r="B1334" s="21">
        <v>12629.1656</v>
      </c>
      <c r="O1334" s="5">
        <v>52</v>
      </c>
      <c r="P1334" s="21">
        <v>38.6</v>
      </c>
      <c r="Q1334" s="5">
        <v>2</v>
      </c>
      <c r="R1334" s="5">
        <v>10325.206</v>
      </c>
    </row>
    <row r="1335" spans="1:18" ht="21">
      <c r="A1335" s="21">
        <v>33.4</v>
      </c>
      <c r="B1335" s="21">
        <v>10795.937330000001</v>
      </c>
      <c r="O1335" s="5">
        <v>57</v>
      </c>
      <c r="P1335" s="21">
        <v>25.74</v>
      </c>
      <c r="Q1335" s="5">
        <v>2</v>
      </c>
      <c r="R1335" s="5">
        <v>12629.1656</v>
      </c>
    </row>
    <row r="1336" spans="1:18" ht="21">
      <c r="A1336" s="21">
        <v>44.7</v>
      </c>
      <c r="B1336" s="21">
        <v>11411.684999999999</v>
      </c>
      <c r="O1336" s="5">
        <v>23</v>
      </c>
      <c r="P1336" s="21">
        <v>33.4</v>
      </c>
      <c r="Q1336" s="5">
        <v>0</v>
      </c>
      <c r="R1336" s="5">
        <v>10795.937330000001</v>
      </c>
    </row>
    <row r="1337" spans="1:18" ht="21">
      <c r="A1337" s="21">
        <v>30.97</v>
      </c>
      <c r="B1337" s="21">
        <v>10600.5483</v>
      </c>
      <c r="O1337" s="5">
        <v>52</v>
      </c>
      <c r="P1337" s="21">
        <v>44.7</v>
      </c>
      <c r="Q1337" s="5">
        <v>3</v>
      </c>
      <c r="R1337" s="5">
        <v>11411.684999999999</v>
      </c>
    </row>
    <row r="1338" spans="1:18" ht="21">
      <c r="A1338" s="21">
        <v>31.92</v>
      </c>
      <c r="B1338" s="21">
        <v>2205.9807999999998</v>
      </c>
      <c r="O1338" s="5">
        <v>50</v>
      </c>
      <c r="P1338" s="21">
        <v>30.97</v>
      </c>
      <c r="Q1338" s="5">
        <v>3</v>
      </c>
      <c r="R1338" s="5">
        <v>10600.5483</v>
      </c>
    </row>
    <row r="1339" spans="1:18" ht="21">
      <c r="A1339" s="21">
        <v>36.85</v>
      </c>
      <c r="B1339" s="21">
        <v>1629.8335</v>
      </c>
      <c r="O1339" s="5">
        <v>18</v>
      </c>
      <c r="P1339" s="21">
        <v>31.92</v>
      </c>
      <c r="Q1339" s="5">
        <v>0</v>
      </c>
      <c r="R1339" s="5">
        <v>2205.9807999999998</v>
      </c>
    </row>
    <row r="1340" spans="1:18" ht="21">
      <c r="A1340" s="21">
        <v>25.8</v>
      </c>
      <c r="B1340" s="21">
        <v>2007.9449999999999</v>
      </c>
      <c r="O1340" s="5">
        <v>18</v>
      </c>
      <c r="P1340" s="21">
        <v>36.85</v>
      </c>
      <c r="Q1340" s="5">
        <v>0</v>
      </c>
      <c r="R1340" s="5">
        <v>1629.8335</v>
      </c>
    </row>
    <row r="1341" spans="1:18" ht="21">
      <c r="A1341" s="21">
        <v>29.07</v>
      </c>
      <c r="B1341" s="21">
        <v>29141.3603</v>
      </c>
      <c r="O1341" s="5">
        <v>21</v>
      </c>
      <c r="P1341" s="21">
        <v>25.8</v>
      </c>
      <c r="Q1341" s="5">
        <v>0</v>
      </c>
      <c r="R1341" s="5">
        <v>2007.9449999999999</v>
      </c>
    </row>
    <row r="1342" spans="1:18" ht="21">
      <c r="O1342" s="5">
        <v>61</v>
      </c>
      <c r="P1342" s="21">
        <v>29.07</v>
      </c>
      <c r="Q1342" s="5">
        <v>0</v>
      </c>
      <c r="R1342" s="5">
        <v>29141.3603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537AF-39AA-2A42-8E7C-67089C0ED95C}">
  <dimension ref="A1:AT1341"/>
  <sheetViews>
    <sheetView zoomScale="83" workbookViewId="0">
      <selection activeCell="I11" sqref="I11"/>
    </sheetView>
  </sheetViews>
  <sheetFormatPr baseColWidth="10" defaultRowHeight="15"/>
  <cols>
    <col min="1" max="1" width="12.33203125" customWidth="1"/>
    <col min="5" max="5" width="16.33203125" bestFit="1" customWidth="1"/>
    <col min="6" max="6" width="15.1640625" bestFit="1" customWidth="1"/>
    <col min="7" max="7" width="18.5" bestFit="1" customWidth="1"/>
    <col min="8" max="8" width="8.1640625" customWidth="1"/>
    <col min="9" max="9" width="10.33203125" bestFit="1" customWidth="1"/>
    <col min="10" max="11" width="10.33203125" customWidth="1"/>
    <col min="12" max="12" width="20.33203125" bestFit="1" customWidth="1"/>
    <col min="13" max="13" width="18" bestFit="1" customWidth="1"/>
    <col min="23" max="23" width="20.1640625" bestFit="1" customWidth="1"/>
    <col min="24" max="24" width="18" bestFit="1" customWidth="1"/>
    <col min="45" max="45" width="37.83203125" bestFit="1" customWidth="1"/>
    <col min="46" max="46" width="18" bestFit="1" customWidth="1"/>
  </cols>
  <sheetData>
    <row r="1" spans="1:46" ht="21">
      <c r="A1" s="25" t="s">
        <v>38</v>
      </c>
      <c r="B1" s="3" t="s">
        <v>39</v>
      </c>
    </row>
    <row r="2" spans="1:46" ht="16" thickBot="1"/>
    <row r="3" spans="1:46" ht="22" thickBot="1">
      <c r="A3" s="6" t="s">
        <v>46</v>
      </c>
      <c r="B3" s="7" t="s">
        <v>26</v>
      </c>
      <c r="C3" s="7" t="s">
        <v>29</v>
      </c>
      <c r="D3" s="7" t="s">
        <v>49</v>
      </c>
      <c r="E3" s="8" t="s">
        <v>35</v>
      </c>
      <c r="F3" s="5"/>
      <c r="G3" s="5"/>
      <c r="H3" s="5"/>
      <c r="I3" s="5"/>
      <c r="J3" s="5"/>
      <c r="K3" s="5"/>
    </row>
    <row r="4" spans="1:46" ht="21">
      <c r="A4" s="5">
        <v>19</v>
      </c>
      <c r="B4" s="5" t="s">
        <v>6</v>
      </c>
      <c r="C4" s="5">
        <v>27.9</v>
      </c>
      <c r="D4" s="5" t="s">
        <v>7</v>
      </c>
      <c r="E4" s="5">
        <v>16884.923999999999</v>
      </c>
      <c r="F4" s="5"/>
      <c r="G4" s="5"/>
      <c r="H4" s="5"/>
      <c r="I4" s="5"/>
      <c r="J4" s="5"/>
      <c r="K4" s="5"/>
    </row>
    <row r="5" spans="1:46" ht="21">
      <c r="A5" s="5">
        <v>18</v>
      </c>
      <c r="B5" s="5" t="s">
        <v>9</v>
      </c>
      <c r="C5" s="5">
        <v>33.770000000000003</v>
      </c>
      <c r="D5" s="5" t="s">
        <v>10</v>
      </c>
      <c r="E5" s="5">
        <v>1725.5523000000001</v>
      </c>
      <c r="F5" s="5"/>
      <c r="G5" s="5"/>
      <c r="H5" s="5"/>
      <c r="I5" s="5"/>
      <c r="J5" s="5"/>
      <c r="K5" s="5"/>
    </row>
    <row r="6" spans="1:46" ht="21">
      <c r="A6" s="5">
        <v>28</v>
      </c>
      <c r="B6" s="5" t="s">
        <v>9</v>
      </c>
      <c r="C6" s="5">
        <v>33</v>
      </c>
      <c r="D6" s="5" t="s">
        <v>10</v>
      </c>
      <c r="E6" s="5">
        <v>4449.4620000000004</v>
      </c>
      <c r="F6" s="5"/>
      <c r="G6" s="5"/>
      <c r="H6" s="5"/>
      <c r="I6" s="5"/>
      <c r="J6" s="5"/>
      <c r="K6" s="5"/>
    </row>
    <row r="7" spans="1:46" ht="21">
      <c r="A7" s="5">
        <v>33</v>
      </c>
      <c r="B7" s="5" t="s">
        <v>9</v>
      </c>
      <c r="C7" s="5">
        <v>22.704999999999998</v>
      </c>
      <c r="D7" s="5" t="s">
        <v>10</v>
      </c>
      <c r="E7" s="5">
        <v>21984.47061</v>
      </c>
      <c r="F7" s="5"/>
      <c r="G7" s="5"/>
      <c r="H7" s="5"/>
      <c r="I7" s="5"/>
      <c r="J7" s="5"/>
      <c r="K7" s="5"/>
    </row>
    <row r="8" spans="1:46" ht="21">
      <c r="A8" s="5">
        <v>32</v>
      </c>
      <c r="B8" s="5" t="s">
        <v>9</v>
      </c>
      <c r="C8" s="5">
        <v>28.88</v>
      </c>
      <c r="D8" s="5" t="s">
        <v>10</v>
      </c>
      <c r="E8" s="5">
        <v>3866.8552</v>
      </c>
      <c r="F8" s="5"/>
      <c r="G8" s="5"/>
      <c r="H8" s="5"/>
      <c r="I8" s="5"/>
      <c r="J8" s="5"/>
      <c r="K8" s="5"/>
    </row>
    <row r="9" spans="1:46" ht="22" thickBot="1">
      <c r="A9" s="5">
        <v>31</v>
      </c>
      <c r="B9" s="5" t="s">
        <v>6</v>
      </c>
      <c r="C9" s="5">
        <v>25.74</v>
      </c>
      <c r="D9" s="5" t="s">
        <v>10</v>
      </c>
      <c r="E9" s="5">
        <v>3756.6215999999999</v>
      </c>
      <c r="F9" s="5"/>
      <c r="G9" s="5"/>
      <c r="H9" s="5"/>
      <c r="I9" s="5"/>
      <c r="J9" s="5"/>
      <c r="K9" s="5"/>
    </row>
    <row r="10" spans="1:46" ht="22" thickBot="1">
      <c r="A10" s="5">
        <v>46</v>
      </c>
      <c r="B10" s="5" t="s">
        <v>6</v>
      </c>
      <c r="C10" s="5">
        <v>33.44</v>
      </c>
      <c r="D10" s="5" t="s">
        <v>10</v>
      </c>
      <c r="E10" s="5">
        <v>8240.5895999999993</v>
      </c>
      <c r="F10" s="55" t="s">
        <v>52</v>
      </c>
      <c r="G10" s="5"/>
      <c r="H10" s="5"/>
      <c r="I10" s="5"/>
      <c r="J10" s="5"/>
      <c r="K10" s="5"/>
      <c r="L10" s="56" t="s">
        <v>48</v>
      </c>
      <c r="W10" s="57" t="s">
        <v>47</v>
      </c>
      <c r="AS10" s="57" t="s">
        <v>75</v>
      </c>
    </row>
    <row r="11" spans="1:46" ht="21">
      <c r="A11" s="5">
        <v>37</v>
      </c>
      <c r="B11" s="5" t="s">
        <v>6</v>
      </c>
      <c r="C11" s="5">
        <v>27.74</v>
      </c>
      <c r="D11" s="5" t="s">
        <v>10</v>
      </c>
      <c r="E11" s="5">
        <v>7281.5056000000004</v>
      </c>
      <c r="F11" s="28" t="s">
        <v>43</v>
      </c>
      <c r="G11" s="28" t="s">
        <v>40</v>
      </c>
      <c r="H11" s="29"/>
      <c r="L11" s="28" t="s">
        <v>46</v>
      </c>
      <c r="M11" s="29" t="s">
        <v>45</v>
      </c>
      <c r="W11" s="28" t="s">
        <v>29</v>
      </c>
      <c r="X11" s="29" t="s">
        <v>45</v>
      </c>
      <c r="AS11" s="28" t="s">
        <v>49</v>
      </c>
      <c r="AT11" s="29" t="s">
        <v>45</v>
      </c>
    </row>
    <row r="12" spans="1:46" ht="21">
      <c r="A12" s="5">
        <v>37</v>
      </c>
      <c r="B12" s="5" t="s">
        <v>9</v>
      </c>
      <c r="C12" s="5">
        <v>29.83</v>
      </c>
      <c r="D12" s="5" t="s">
        <v>10</v>
      </c>
      <c r="E12" s="5">
        <v>6406.4107000000004</v>
      </c>
      <c r="F12" s="28" t="s">
        <v>50</v>
      </c>
      <c r="G12" s="29" t="s">
        <v>10</v>
      </c>
      <c r="H12" s="29" t="s">
        <v>7</v>
      </c>
      <c r="L12" s="29">
        <v>18</v>
      </c>
      <c r="M12" s="29">
        <v>7086.2175563623205</v>
      </c>
      <c r="W12" s="29">
        <v>15.96</v>
      </c>
      <c r="X12" s="29">
        <v>1694.7963999999999</v>
      </c>
      <c r="AS12" s="29" t="s">
        <v>10</v>
      </c>
      <c r="AT12" s="29">
        <v>8434.2682978561988</v>
      </c>
    </row>
    <row r="13" spans="1:46" ht="21">
      <c r="A13" s="5">
        <v>60</v>
      </c>
      <c r="B13" s="5" t="s">
        <v>6</v>
      </c>
      <c r="C13" s="5">
        <v>25.84</v>
      </c>
      <c r="D13" s="5" t="s">
        <v>10</v>
      </c>
      <c r="E13" s="5">
        <v>28923.136920000001</v>
      </c>
      <c r="F13" s="29" t="s">
        <v>6</v>
      </c>
      <c r="G13" s="29">
        <v>547</v>
      </c>
      <c r="H13" s="29">
        <v>115</v>
      </c>
      <c r="L13" s="29">
        <v>19</v>
      </c>
      <c r="M13" s="29">
        <v>9747.9093345588226</v>
      </c>
      <c r="W13" s="29">
        <v>16.815000000000001</v>
      </c>
      <c r="X13" s="29">
        <v>4904.0003500000003</v>
      </c>
      <c r="AS13" s="29" t="s">
        <v>7</v>
      </c>
      <c r="AT13" s="29">
        <v>32050.231831532848</v>
      </c>
    </row>
    <row r="14" spans="1:46" ht="21">
      <c r="A14" s="5">
        <v>25</v>
      </c>
      <c r="B14" s="5" t="s">
        <v>9</v>
      </c>
      <c r="C14" s="5">
        <v>26.22</v>
      </c>
      <c r="D14" s="5" t="s">
        <v>10</v>
      </c>
      <c r="E14" s="5">
        <v>2721.3208</v>
      </c>
      <c r="F14" s="30" t="s">
        <v>9</v>
      </c>
      <c r="G14" s="29">
        <v>517</v>
      </c>
      <c r="H14" s="30">
        <v>159</v>
      </c>
      <c r="L14" s="29">
        <v>20</v>
      </c>
      <c r="M14" s="29">
        <v>10159.697736206897</v>
      </c>
      <c r="W14" s="29">
        <v>17.195</v>
      </c>
      <c r="X14" s="29">
        <v>14455.644050000001</v>
      </c>
      <c r="AS14" s="29" t="s">
        <v>41</v>
      </c>
      <c r="AT14" s="29">
        <v>13270.422265141251</v>
      </c>
    </row>
    <row r="15" spans="1:46" ht="21">
      <c r="A15" s="5">
        <v>62</v>
      </c>
      <c r="B15" s="5" t="s">
        <v>6</v>
      </c>
      <c r="C15" s="5">
        <v>26.29</v>
      </c>
      <c r="D15" s="5" t="s">
        <v>7</v>
      </c>
      <c r="E15" s="5">
        <v>27808.7251</v>
      </c>
      <c r="L15" s="29">
        <v>21</v>
      </c>
      <c r="M15" s="29">
        <v>4730.4643296428567</v>
      </c>
      <c r="W15" s="29">
        <v>17.29</v>
      </c>
      <c r="X15" s="29">
        <v>7813.3534333333337</v>
      </c>
    </row>
    <row r="16" spans="1:46" ht="21">
      <c r="A16" s="5">
        <v>23</v>
      </c>
      <c r="B16" s="5" t="s">
        <v>9</v>
      </c>
      <c r="C16" s="5">
        <v>34.4</v>
      </c>
      <c r="D16" s="5" t="s">
        <v>10</v>
      </c>
      <c r="E16" s="5">
        <v>1826.8430000000001</v>
      </c>
      <c r="F16" s="29" t="s">
        <v>51</v>
      </c>
      <c r="G16" s="31">
        <f>159/115</f>
        <v>1.3826086956521739</v>
      </c>
      <c r="I16" s="5"/>
      <c r="J16" s="5"/>
      <c r="K16" s="5"/>
      <c r="L16" s="29">
        <v>22</v>
      </c>
      <c r="M16" s="29">
        <v>10012.932801785715</v>
      </c>
      <c r="W16" s="29">
        <v>17.385000000000002</v>
      </c>
      <c r="X16" s="29">
        <v>2775.1921499999999</v>
      </c>
    </row>
    <row r="17" spans="1:24" ht="21">
      <c r="A17" s="5">
        <v>56</v>
      </c>
      <c r="B17" s="5" t="s">
        <v>6</v>
      </c>
      <c r="C17" s="5">
        <v>39.82</v>
      </c>
      <c r="D17" s="5" t="s">
        <v>10</v>
      </c>
      <c r="E17" s="5">
        <v>11090.7178</v>
      </c>
      <c r="G17" s="9" t="s">
        <v>53</v>
      </c>
      <c r="I17" s="5"/>
      <c r="J17" s="5"/>
      <c r="K17" s="5"/>
      <c r="L17" s="29">
        <v>23</v>
      </c>
      <c r="M17" s="29">
        <v>12419.820039642855</v>
      </c>
      <c r="W17" s="29">
        <v>17.399999999999999</v>
      </c>
      <c r="X17" s="29">
        <v>2585.2689999999998</v>
      </c>
    </row>
    <row r="18" spans="1:24" ht="21">
      <c r="A18" s="5">
        <v>27</v>
      </c>
      <c r="B18" s="5" t="s">
        <v>9</v>
      </c>
      <c r="C18" s="5">
        <v>42.13</v>
      </c>
      <c r="D18" s="5" t="s">
        <v>7</v>
      </c>
      <c r="E18" s="5">
        <v>39611.757700000002</v>
      </c>
      <c r="G18" s="9" t="s">
        <v>54</v>
      </c>
      <c r="I18" s="5"/>
      <c r="J18" s="5"/>
      <c r="K18" s="5"/>
      <c r="L18" s="29">
        <v>24</v>
      </c>
      <c r="M18" s="29">
        <v>10648.015962142857</v>
      </c>
      <c r="W18" s="29">
        <v>17.48</v>
      </c>
      <c r="X18" s="29">
        <v>1621.3402000000001</v>
      </c>
    </row>
    <row r="19" spans="1:24" ht="21">
      <c r="A19" s="5">
        <v>19</v>
      </c>
      <c r="B19" s="5" t="s">
        <v>9</v>
      </c>
      <c r="C19" s="5">
        <v>24.6</v>
      </c>
      <c r="D19" s="5" t="s">
        <v>10</v>
      </c>
      <c r="E19" s="5">
        <v>1837.2370000000001</v>
      </c>
      <c r="I19" s="5"/>
      <c r="J19" s="5"/>
      <c r="K19" s="5"/>
      <c r="L19" s="29">
        <v>25</v>
      </c>
      <c r="M19" s="29">
        <v>9838.3653107142854</v>
      </c>
      <c r="W19" s="29">
        <v>17.670000000000002</v>
      </c>
      <c r="X19" s="29">
        <v>2680.9493000000002</v>
      </c>
    </row>
    <row r="20" spans="1:24" ht="21">
      <c r="A20" s="5">
        <v>52</v>
      </c>
      <c r="B20" s="5" t="s">
        <v>6</v>
      </c>
      <c r="C20" s="5">
        <v>30.78</v>
      </c>
      <c r="D20" s="5" t="s">
        <v>10</v>
      </c>
      <c r="E20" s="5">
        <v>10797.3362</v>
      </c>
      <c r="I20" s="5"/>
      <c r="J20" s="5"/>
      <c r="K20" s="5"/>
      <c r="L20" s="29">
        <v>26</v>
      </c>
      <c r="M20" s="29">
        <v>6133.8253085714286</v>
      </c>
      <c r="W20" s="29">
        <v>17.765000000000001</v>
      </c>
      <c r="X20" s="29">
        <v>32734.186300000001</v>
      </c>
    </row>
    <row r="21" spans="1:24" ht="21">
      <c r="A21" s="5">
        <v>23</v>
      </c>
      <c r="B21" s="5" t="s">
        <v>9</v>
      </c>
      <c r="C21" s="5">
        <v>23.844999999999999</v>
      </c>
      <c r="D21" s="5" t="s">
        <v>10</v>
      </c>
      <c r="E21" s="5">
        <v>2395.17155</v>
      </c>
      <c r="I21" s="5"/>
      <c r="J21" s="5"/>
      <c r="K21" s="5"/>
      <c r="L21" s="29">
        <v>27</v>
      </c>
      <c r="M21" s="29">
        <v>12184.701721428573</v>
      </c>
      <c r="W21" s="29">
        <v>17.8</v>
      </c>
      <c r="X21" s="29">
        <v>1727.7850000000001</v>
      </c>
    </row>
    <row r="22" spans="1:24" ht="21">
      <c r="A22" s="5">
        <v>56</v>
      </c>
      <c r="B22" s="5" t="s">
        <v>9</v>
      </c>
      <c r="C22" s="5">
        <v>40.299999999999997</v>
      </c>
      <c r="D22" s="5" t="s">
        <v>10</v>
      </c>
      <c r="E22" s="5">
        <v>10602.385</v>
      </c>
      <c r="I22" s="5"/>
      <c r="J22" s="5"/>
      <c r="K22" s="5"/>
      <c r="L22" s="29">
        <v>28</v>
      </c>
      <c r="M22" s="29">
        <v>9069.1875642857121</v>
      </c>
      <c r="W22" s="29">
        <v>17.86</v>
      </c>
      <c r="X22" s="29">
        <v>5116.5003999999999</v>
      </c>
    </row>
    <row r="23" spans="1:24" ht="21">
      <c r="A23" s="5">
        <v>30</v>
      </c>
      <c r="B23" s="5" t="s">
        <v>9</v>
      </c>
      <c r="C23" s="5">
        <v>35.299999999999997</v>
      </c>
      <c r="D23" s="5" t="s">
        <v>7</v>
      </c>
      <c r="E23" s="5">
        <v>36837.466999999997</v>
      </c>
      <c r="I23" s="5"/>
      <c r="J23" s="5"/>
      <c r="K23" s="5"/>
      <c r="L23" s="29">
        <v>29</v>
      </c>
      <c r="M23" s="29">
        <v>10430.158727037038</v>
      </c>
      <c r="W23" s="29">
        <v>17.954999999999998</v>
      </c>
      <c r="X23" s="29">
        <v>15006.579449999999</v>
      </c>
    </row>
    <row r="24" spans="1:24" ht="21">
      <c r="A24" s="5">
        <v>60</v>
      </c>
      <c r="B24" s="5" t="s">
        <v>6</v>
      </c>
      <c r="C24" s="5">
        <v>36.005000000000003</v>
      </c>
      <c r="D24" s="5" t="s">
        <v>10</v>
      </c>
      <c r="E24" s="5">
        <v>13228.846949999999</v>
      </c>
      <c r="I24" s="5"/>
      <c r="J24" s="5"/>
      <c r="K24" s="5"/>
      <c r="L24" s="29">
        <v>30</v>
      </c>
      <c r="M24" s="29">
        <v>12719.110358148146</v>
      </c>
      <c r="W24" s="29">
        <v>18.05</v>
      </c>
      <c r="X24" s="29">
        <v>9644.2525000000005</v>
      </c>
    </row>
    <row r="25" spans="1:24" ht="21">
      <c r="A25" s="5">
        <v>30</v>
      </c>
      <c r="B25" s="5" t="s">
        <v>6</v>
      </c>
      <c r="C25" s="5">
        <v>32.4</v>
      </c>
      <c r="D25" s="5" t="s">
        <v>10</v>
      </c>
      <c r="E25" s="5">
        <v>4149.7359999999999</v>
      </c>
      <c r="I25" s="5"/>
      <c r="J25" s="5"/>
      <c r="K25" s="5"/>
      <c r="L25" s="29">
        <v>31</v>
      </c>
      <c r="M25" s="29">
        <v>10196.980573333332</v>
      </c>
      <c r="W25" s="29">
        <v>18.3</v>
      </c>
      <c r="X25" s="29">
        <v>19023.259999999998</v>
      </c>
    </row>
    <row r="26" spans="1:24" ht="21">
      <c r="A26" s="5">
        <v>18</v>
      </c>
      <c r="B26" s="5" t="s">
        <v>9</v>
      </c>
      <c r="C26" s="5">
        <v>34.1</v>
      </c>
      <c r="D26" s="5" t="s">
        <v>10</v>
      </c>
      <c r="E26" s="5">
        <v>1137.011</v>
      </c>
      <c r="I26" s="5"/>
      <c r="J26" s="5"/>
      <c r="K26" s="5"/>
      <c r="L26" s="29">
        <v>32</v>
      </c>
      <c r="M26" s="29">
        <v>9220.3002907692317</v>
      </c>
      <c r="W26" s="29">
        <v>18.335000000000001</v>
      </c>
      <c r="X26" s="29">
        <v>11576.731983333333</v>
      </c>
    </row>
    <row r="27" spans="1:24" ht="21">
      <c r="A27" s="5">
        <v>34</v>
      </c>
      <c r="B27" s="5" t="s">
        <v>6</v>
      </c>
      <c r="C27" s="5">
        <v>31.92</v>
      </c>
      <c r="D27" s="5" t="s">
        <v>7</v>
      </c>
      <c r="E27" s="5">
        <v>37701.876799999998</v>
      </c>
      <c r="I27" s="5"/>
      <c r="J27" s="5"/>
      <c r="K27" s="5"/>
      <c r="L27" s="29">
        <v>33</v>
      </c>
      <c r="M27" s="29">
        <v>12351.53298730769</v>
      </c>
      <c r="W27" s="29">
        <v>18.5</v>
      </c>
      <c r="X27" s="29">
        <v>4766.0219999999999</v>
      </c>
    </row>
    <row r="28" spans="1:24" ht="21">
      <c r="A28" s="5">
        <v>37</v>
      </c>
      <c r="B28" s="5" t="s">
        <v>9</v>
      </c>
      <c r="C28" s="5">
        <v>28.024999999999999</v>
      </c>
      <c r="D28" s="5" t="s">
        <v>10</v>
      </c>
      <c r="E28" s="5">
        <v>6203.90175</v>
      </c>
      <c r="I28" s="5"/>
      <c r="J28" s="5"/>
      <c r="K28" s="5"/>
      <c r="L28" s="29">
        <v>34</v>
      </c>
      <c r="M28" s="29">
        <v>11613.52812076923</v>
      </c>
      <c r="W28" s="29">
        <v>18.600000000000001</v>
      </c>
      <c r="X28" s="29">
        <v>1728.8969999999999</v>
      </c>
    </row>
    <row r="29" spans="1:24" ht="21">
      <c r="A29" s="5">
        <v>59</v>
      </c>
      <c r="B29" s="5" t="s">
        <v>6</v>
      </c>
      <c r="C29" s="5">
        <v>27.72</v>
      </c>
      <c r="D29" s="5" t="s">
        <v>10</v>
      </c>
      <c r="E29" s="5">
        <v>14001.1338</v>
      </c>
      <c r="F29" s="5"/>
      <c r="G29" s="5"/>
      <c r="H29" s="5"/>
      <c r="I29" s="5"/>
      <c r="J29" s="5"/>
      <c r="K29" s="5"/>
      <c r="L29" s="29">
        <v>35</v>
      </c>
      <c r="M29" s="29">
        <v>11307.182031200002</v>
      </c>
      <c r="W29" s="29">
        <v>18.715</v>
      </c>
      <c r="X29" s="29">
        <v>21595.382290000001</v>
      </c>
    </row>
    <row r="30" spans="1:24" ht="21">
      <c r="A30" s="5">
        <v>63</v>
      </c>
      <c r="B30" s="5" t="s">
        <v>6</v>
      </c>
      <c r="C30" s="5">
        <v>23.085000000000001</v>
      </c>
      <c r="D30" s="5" t="s">
        <v>10</v>
      </c>
      <c r="E30" s="5">
        <v>14451.835150000001</v>
      </c>
      <c r="F30" s="5"/>
      <c r="G30" s="5"/>
      <c r="H30" s="5"/>
      <c r="I30" s="5"/>
      <c r="J30" s="5"/>
      <c r="K30" s="5"/>
      <c r="L30" s="29">
        <v>36</v>
      </c>
      <c r="M30" s="29">
        <v>12204.476138</v>
      </c>
      <c r="W30" s="29">
        <v>18.905000000000001</v>
      </c>
      <c r="X30" s="29">
        <v>4827.9049500000001</v>
      </c>
    </row>
    <row r="31" spans="1:24" ht="21">
      <c r="A31" s="5">
        <v>55</v>
      </c>
      <c r="B31" s="5" t="s">
        <v>6</v>
      </c>
      <c r="C31" s="5">
        <v>32.774999999999999</v>
      </c>
      <c r="D31" s="5" t="s">
        <v>10</v>
      </c>
      <c r="E31" s="5">
        <v>12268.632250000001</v>
      </c>
      <c r="F31" s="5"/>
      <c r="G31" s="5"/>
      <c r="H31" s="5"/>
      <c r="I31" s="5"/>
      <c r="J31" s="5"/>
      <c r="K31" s="5"/>
      <c r="L31" s="29">
        <v>37</v>
      </c>
      <c r="M31" s="29">
        <v>18019.9118772</v>
      </c>
      <c r="W31" s="29">
        <v>19</v>
      </c>
      <c r="X31" s="29">
        <v>6753.0379999999996</v>
      </c>
    </row>
    <row r="32" spans="1:24" ht="21">
      <c r="A32" s="5">
        <v>23</v>
      </c>
      <c r="B32" s="5" t="s">
        <v>9</v>
      </c>
      <c r="C32" s="5">
        <v>17.385000000000002</v>
      </c>
      <c r="D32" s="5" t="s">
        <v>10</v>
      </c>
      <c r="E32" s="5">
        <v>2775.1921499999999</v>
      </c>
      <c r="F32" s="5"/>
      <c r="G32" s="5"/>
      <c r="H32" s="5"/>
      <c r="I32" s="5"/>
      <c r="J32" s="5"/>
      <c r="K32" s="5"/>
      <c r="L32" s="29">
        <v>38</v>
      </c>
      <c r="M32" s="29">
        <v>8102.7336740000001</v>
      </c>
      <c r="W32" s="29">
        <v>19.094999999999999</v>
      </c>
      <c r="X32" s="29">
        <v>16776.304049999999</v>
      </c>
    </row>
    <row r="33" spans="1:24" ht="21">
      <c r="A33" s="5">
        <v>31</v>
      </c>
      <c r="B33" s="5" t="s">
        <v>9</v>
      </c>
      <c r="C33" s="5">
        <v>36.299999999999997</v>
      </c>
      <c r="D33" s="5" t="s">
        <v>7</v>
      </c>
      <c r="E33" s="5">
        <v>38711</v>
      </c>
      <c r="F33" s="5"/>
      <c r="G33" s="5"/>
      <c r="H33" s="5"/>
      <c r="I33" s="5"/>
      <c r="J33" s="5"/>
      <c r="K33" s="5"/>
      <c r="L33" s="29">
        <v>39</v>
      </c>
      <c r="M33" s="29">
        <v>11778.2429452</v>
      </c>
      <c r="W33" s="29">
        <v>19.190000000000001</v>
      </c>
      <c r="X33" s="29">
        <v>8627.5411000000004</v>
      </c>
    </row>
    <row r="34" spans="1:24" ht="21">
      <c r="A34" s="5">
        <v>22</v>
      </c>
      <c r="B34" s="5" t="s">
        <v>9</v>
      </c>
      <c r="C34" s="5">
        <v>35.6</v>
      </c>
      <c r="D34" s="5" t="s">
        <v>7</v>
      </c>
      <c r="E34" s="5">
        <v>35585.576000000001</v>
      </c>
      <c r="F34" s="5"/>
      <c r="G34" s="5"/>
      <c r="H34" s="5"/>
      <c r="I34" s="5"/>
      <c r="J34" s="5"/>
      <c r="K34" s="5"/>
      <c r="L34" s="29">
        <v>40</v>
      </c>
      <c r="M34" s="29">
        <v>11772.25131</v>
      </c>
      <c r="W34" s="29">
        <v>19.3</v>
      </c>
      <c r="X34" s="29">
        <v>15820.699000000001</v>
      </c>
    </row>
    <row r="35" spans="1:24" ht="21">
      <c r="A35" s="5">
        <v>18</v>
      </c>
      <c r="B35" s="5" t="s">
        <v>6</v>
      </c>
      <c r="C35" s="5">
        <v>26.315000000000001</v>
      </c>
      <c r="D35" s="5" t="s">
        <v>10</v>
      </c>
      <c r="E35" s="5">
        <v>2198.1898500000002</v>
      </c>
      <c r="F35" s="5"/>
      <c r="G35" s="5"/>
      <c r="H35" s="5"/>
      <c r="I35" s="5"/>
      <c r="J35" s="5"/>
      <c r="K35" s="5"/>
      <c r="L35" s="29">
        <v>41</v>
      </c>
      <c r="M35" s="29">
        <v>9653.745649629629</v>
      </c>
      <c r="W35" s="29">
        <v>19.475000000000001</v>
      </c>
      <c r="X35" s="29">
        <v>6933.2422500000002</v>
      </c>
    </row>
    <row r="36" spans="1:24" ht="21">
      <c r="A36" s="5">
        <v>19</v>
      </c>
      <c r="B36" s="5" t="s">
        <v>6</v>
      </c>
      <c r="C36" s="5">
        <v>28.6</v>
      </c>
      <c r="D36" s="5" t="s">
        <v>10</v>
      </c>
      <c r="E36" s="5">
        <v>4687.7969999999996</v>
      </c>
      <c r="F36" s="5"/>
      <c r="G36" s="5"/>
      <c r="H36" s="5"/>
      <c r="I36" s="5"/>
      <c r="J36" s="5"/>
      <c r="K36" s="5"/>
      <c r="L36" s="29">
        <v>42</v>
      </c>
      <c r="M36" s="29">
        <v>13061.038668888888</v>
      </c>
      <c r="W36" s="29">
        <v>19.57</v>
      </c>
      <c r="X36" s="29">
        <v>8428.0692999999992</v>
      </c>
    </row>
    <row r="37" spans="1:24" ht="21">
      <c r="A37" s="5">
        <v>63</v>
      </c>
      <c r="B37" s="5" t="s">
        <v>9</v>
      </c>
      <c r="C37" s="5">
        <v>28.31</v>
      </c>
      <c r="D37" s="5" t="s">
        <v>10</v>
      </c>
      <c r="E37" s="5">
        <v>13770.097900000001</v>
      </c>
      <c r="F37" s="5"/>
      <c r="G37" s="5"/>
      <c r="H37" s="5"/>
      <c r="I37" s="5"/>
      <c r="J37" s="5"/>
      <c r="K37" s="5"/>
      <c r="L37" s="29">
        <v>43</v>
      </c>
      <c r="M37" s="29">
        <v>19267.278653333331</v>
      </c>
      <c r="W37" s="29">
        <v>19.8</v>
      </c>
      <c r="X37" s="29">
        <v>7266.6656666666668</v>
      </c>
    </row>
    <row r="38" spans="1:24" ht="21">
      <c r="A38" s="5">
        <v>28</v>
      </c>
      <c r="B38" s="5" t="s">
        <v>9</v>
      </c>
      <c r="C38" s="5">
        <v>36.4</v>
      </c>
      <c r="D38" s="5" t="s">
        <v>7</v>
      </c>
      <c r="E38" s="5">
        <v>51194.559139999998</v>
      </c>
      <c r="F38" s="5"/>
      <c r="G38" s="5"/>
      <c r="H38" s="5"/>
      <c r="I38" s="5"/>
      <c r="J38" s="5"/>
      <c r="K38" s="5"/>
      <c r="L38" s="29">
        <v>44</v>
      </c>
      <c r="M38" s="29">
        <v>15859.396587037038</v>
      </c>
      <c r="W38" s="29">
        <v>19.855</v>
      </c>
      <c r="X38" s="29">
        <v>6492.3764499999997</v>
      </c>
    </row>
    <row r="39" spans="1:24" ht="21">
      <c r="A39" s="5">
        <v>19</v>
      </c>
      <c r="B39" s="5" t="s">
        <v>9</v>
      </c>
      <c r="C39" s="5">
        <v>20.425000000000001</v>
      </c>
      <c r="D39" s="5" t="s">
        <v>10</v>
      </c>
      <c r="E39" s="5">
        <v>1625.4337499999999</v>
      </c>
      <c r="F39" s="5"/>
      <c r="G39" s="5"/>
      <c r="H39" s="5"/>
      <c r="I39" s="5"/>
      <c r="J39" s="5"/>
      <c r="K39" s="5"/>
      <c r="L39" s="29">
        <v>45</v>
      </c>
      <c r="M39" s="29">
        <v>14830.199856206897</v>
      </c>
      <c r="W39" s="29">
        <v>19.95</v>
      </c>
      <c r="X39" s="29">
        <v>9049.190833333334</v>
      </c>
    </row>
    <row r="40" spans="1:24" ht="21">
      <c r="A40" s="5">
        <v>62</v>
      </c>
      <c r="B40" s="5" t="s">
        <v>6</v>
      </c>
      <c r="C40" s="5">
        <v>32.965000000000003</v>
      </c>
      <c r="D40" s="5" t="s">
        <v>10</v>
      </c>
      <c r="E40" s="5">
        <v>15612.19335</v>
      </c>
      <c r="F40" s="5"/>
      <c r="G40" s="5"/>
      <c r="H40" s="5"/>
      <c r="I40" s="5"/>
      <c r="J40" s="5"/>
      <c r="K40" s="5"/>
      <c r="L40" s="29">
        <v>46</v>
      </c>
      <c r="M40" s="29">
        <v>14342.590638620688</v>
      </c>
      <c r="W40" s="29">
        <v>20.045000000000002</v>
      </c>
      <c r="X40" s="29">
        <v>18109.274550000002</v>
      </c>
    </row>
    <row r="41" spans="1:24" ht="21">
      <c r="A41" s="5">
        <v>26</v>
      </c>
      <c r="B41" s="5" t="s">
        <v>9</v>
      </c>
      <c r="C41" s="5">
        <v>20.8</v>
      </c>
      <c r="D41" s="5" t="s">
        <v>10</v>
      </c>
      <c r="E41" s="5">
        <v>2302.3000000000002</v>
      </c>
      <c r="F41" s="5"/>
      <c r="G41" s="5"/>
      <c r="H41" s="5"/>
      <c r="I41" s="5"/>
      <c r="J41" s="5"/>
      <c r="K41" s="5"/>
      <c r="L41" s="29">
        <v>47</v>
      </c>
      <c r="M41" s="29">
        <v>17653.99959310345</v>
      </c>
      <c r="W41" s="29">
        <v>20.100000000000001</v>
      </c>
      <c r="X41" s="29">
        <v>12032.325999999999</v>
      </c>
    </row>
    <row r="42" spans="1:24" ht="21">
      <c r="A42" s="5">
        <v>35</v>
      </c>
      <c r="B42" s="5" t="s">
        <v>9</v>
      </c>
      <c r="C42" s="5">
        <v>36.67</v>
      </c>
      <c r="D42" s="5" t="s">
        <v>7</v>
      </c>
      <c r="E42" s="5">
        <v>39774.276299999998</v>
      </c>
      <c r="F42" s="5"/>
      <c r="G42" s="5"/>
      <c r="H42" s="5"/>
      <c r="I42" s="5"/>
      <c r="J42" s="5"/>
      <c r="K42" s="5"/>
      <c r="L42" s="29">
        <v>48</v>
      </c>
      <c r="M42" s="29">
        <v>14632.500445172411</v>
      </c>
      <c r="W42" s="29">
        <v>20.13</v>
      </c>
      <c r="X42" s="29">
        <v>18767.737700000001</v>
      </c>
    </row>
    <row r="43" spans="1:24" ht="21">
      <c r="A43" s="5">
        <v>60</v>
      </c>
      <c r="B43" s="5" t="s">
        <v>9</v>
      </c>
      <c r="C43" s="5">
        <v>39.9</v>
      </c>
      <c r="D43" s="5" t="s">
        <v>7</v>
      </c>
      <c r="E43" s="5">
        <v>48173.360999999997</v>
      </c>
      <c r="F43" s="5"/>
      <c r="G43" s="5"/>
      <c r="H43" s="5"/>
      <c r="I43" s="5"/>
      <c r="J43" s="5"/>
      <c r="K43" s="5"/>
      <c r="L43" s="29">
        <v>49</v>
      </c>
      <c r="M43" s="29">
        <v>12696.006264285714</v>
      </c>
      <c r="W43" s="29">
        <v>20.234999999999999</v>
      </c>
      <c r="X43" s="29">
        <v>7722.5618999999997</v>
      </c>
    </row>
    <row r="44" spans="1:24" ht="21">
      <c r="A44" s="5">
        <v>24</v>
      </c>
      <c r="B44" s="5" t="s">
        <v>6</v>
      </c>
      <c r="C44" s="5">
        <v>26.6</v>
      </c>
      <c r="D44" s="5" t="s">
        <v>10</v>
      </c>
      <c r="E44" s="5">
        <v>3046.0619999999999</v>
      </c>
      <c r="F44" s="5"/>
      <c r="G44" s="5"/>
      <c r="H44" s="5"/>
      <c r="I44" s="5"/>
      <c r="J44" s="5"/>
      <c r="K44" s="5"/>
      <c r="L44" s="29">
        <v>50</v>
      </c>
      <c r="M44" s="29">
        <v>15663.003300689661</v>
      </c>
      <c r="W44" s="29">
        <v>20.3</v>
      </c>
      <c r="X44" s="29">
        <v>1242.26</v>
      </c>
    </row>
    <row r="45" spans="1:24" ht="21">
      <c r="A45" s="5">
        <v>31</v>
      </c>
      <c r="B45" s="5" t="s">
        <v>6</v>
      </c>
      <c r="C45" s="5">
        <v>36.630000000000003</v>
      </c>
      <c r="D45" s="5" t="s">
        <v>10</v>
      </c>
      <c r="E45" s="5">
        <v>4949.7587000000003</v>
      </c>
      <c r="F45" s="5"/>
      <c r="G45" s="5"/>
      <c r="H45" s="5"/>
      <c r="I45" s="5"/>
      <c r="J45" s="5"/>
      <c r="K45" s="5"/>
      <c r="L45" s="29">
        <v>51</v>
      </c>
      <c r="M45" s="29">
        <v>15682.255867241382</v>
      </c>
      <c r="W45" s="29">
        <v>20.350000000000001</v>
      </c>
      <c r="X45" s="29">
        <v>8605.3615000000009</v>
      </c>
    </row>
    <row r="46" spans="1:24" ht="21">
      <c r="A46" s="5">
        <v>41</v>
      </c>
      <c r="B46" s="5" t="s">
        <v>9</v>
      </c>
      <c r="C46" s="5">
        <v>21.78</v>
      </c>
      <c r="D46" s="5" t="s">
        <v>10</v>
      </c>
      <c r="E46" s="5">
        <v>6272.4772000000003</v>
      </c>
      <c r="F46" s="5"/>
      <c r="G46" s="5"/>
      <c r="H46" s="5"/>
      <c r="I46" s="5"/>
      <c r="J46" s="5"/>
      <c r="K46" s="5"/>
      <c r="L46" s="29">
        <v>52</v>
      </c>
      <c r="M46" s="29">
        <v>18256.269719310341</v>
      </c>
      <c r="W46" s="29">
        <v>20.399999999999999</v>
      </c>
      <c r="X46" s="29">
        <v>3260.1990000000001</v>
      </c>
    </row>
    <row r="47" spans="1:24" ht="21">
      <c r="A47" s="5">
        <v>37</v>
      </c>
      <c r="B47" s="5" t="s">
        <v>6</v>
      </c>
      <c r="C47" s="5">
        <v>30.8</v>
      </c>
      <c r="D47" s="5" t="s">
        <v>10</v>
      </c>
      <c r="E47" s="5">
        <v>6313.759</v>
      </c>
      <c r="F47" s="5"/>
      <c r="G47" s="5"/>
      <c r="H47" s="5"/>
      <c r="I47" s="5"/>
      <c r="J47" s="5"/>
      <c r="K47" s="5"/>
      <c r="L47" s="29">
        <v>53</v>
      </c>
      <c r="M47" s="29">
        <v>16020.930755000003</v>
      </c>
      <c r="W47" s="29">
        <v>20.425000000000001</v>
      </c>
      <c r="X47" s="29">
        <v>1625.4337499999999</v>
      </c>
    </row>
    <row r="48" spans="1:24" ht="21">
      <c r="A48" s="5">
        <v>38</v>
      </c>
      <c r="B48" s="5" t="s">
        <v>9</v>
      </c>
      <c r="C48" s="5">
        <v>37.049999999999997</v>
      </c>
      <c r="D48" s="5" t="s">
        <v>10</v>
      </c>
      <c r="E48" s="5">
        <v>6079.6715000000004</v>
      </c>
      <c r="F48" s="5"/>
      <c r="G48" s="5"/>
      <c r="H48" s="5"/>
      <c r="I48" s="5"/>
      <c r="J48" s="5"/>
      <c r="K48" s="5"/>
      <c r="L48" s="29">
        <v>54</v>
      </c>
      <c r="M48" s="29">
        <v>18758.546475357143</v>
      </c>
      <c r="W48" s="29">
        <v>20.52</v>
      </c>
      <c r="X48" s="29">
        <v>9558.0627999999997</v>
      </c>
    </row>
    <row r="49" spans="1:24" ht="21">
      <c r="A49" s="5">
        <v>55</v>
      </c>
      <c r="B49" s="5" t="s">
        <v>9</v>
      </c>
      <c r="C49" s="5">
        <v>37.299999999999997</v>
      </c>
      <c r="D49" s="5" t="s">
        <v>10</v>
      </c>
      <c r="E49" s="5">
        <v>20630.283510000001</v>
      </c>
      <c r="F49" s="5"/>
      <c r="G49" s="5"/>
      <c r="H49" s="5"/>
      <c r="I49" s="5"/>
      <c r="J49" s="5"/>
      <c r="K49" s="5"/>
      <c r="L49" s="29">
        <v>55</v>
      </c>
      <c r="M49" s="29">
        <v>16164.545488461539</v>
      </c>
      <c r="W49" s="29">
        <v>20.6</v>
      </c>
      <c r="X49" s="29">
        <v>5498.2370000000001</v>
      </c>
    </row>
    <row r="50" spans="1:24" ht="21">
      <c r="A50" s="5">
        <v>18</v>
      </c>
      <c r="B50" s="5" t="s">
        <v>6</v>
      </c>
      <c r="C50" s="5">
        <v>38.664999999999999</v>
      </c>
      <c r="D50" s="5" t="s">
        <v>10</v>
      </c>
      <c r="E50" s="5">
        <v>3393.35635</v>
      </c>
      <c r="F50" s="5"/>
      <c r="G50" s="5"/>
      <c r="H50" s="5"/>
      <c r="I50" s="5"/>
      <c r="J50" s="5"/>
      <c r="K50" s="5"/>
      <c r="L50" s="29">
        <v>56</v>
      </c>
      <c r="M50" s="29">
        <v>15025.515836538463</v>
      </c>
      <c r="W50" s="29">
        <v>20.614999999999998</v>
      </c>
      <c r="X50" s="29">
        <v>2803.69785</v>
      </c>
    </row>
    <row r="51" spans="1:24" ht="21">
      <c r="A51" s="5">
        <v>28</v>
      </c>
      <c r="B51" s="5" t="s">
        <v>6</v>
      </c>
      <c r="C51" s="5">
        <v>34.770000000000003</v>
      </c>
      <c r="D51" s="5" t="s">
        <v>10</v>
      </c>
      <c r="E51" s="5">
        <v>3556.9223000000002</v>
      </c>
      <c r="F51" s="5"/>
      <c r="G51" s="5"/>
      <c r="H51" s="5"/>
      <c r="I51" s="5"/>
      <c r="J51" s="5"/>
      <c r="K51" s="5"/>
      <c r="L51" s="29">
        <v>57</v>
      </c>
      <c r="M51" s="29">
        <v>16447.185250000002</v>
      </c>
      <c r="W51" s="29">
        <v>20.7</v>
      </c>
      <c r="X51" s="29">
        <v>1242.816</v>
      </c>
    </row>
    <row r="52" spans="1:24" ht="21">
      <c r="A52" s="5">
        <v>60</v>
      </c>
      <c r="B52" s="5" t="s">
        <v>6</v>
      </c>
      <c r="C52" s="5">
        <v>24.53</v>
      </c>
      <c r="D52" s="5" t="s">
        <v>10</v>
      </c>
      <c r="E52" s="5">
        <v>12629.896699999999</v>
      </c>
      <c r="F52" s="5"/>
      <c r="G52" s="5"/>
      <c r="H52" s="5"/>
      <c r="I52" s="5"/>
      <c r="J52" s="5"/>
      <c r="K52" s="5"/>
      <c r="L52" s="29">
        <v>58</v>
      </c>
      <c r="M52" s="29">
        <v>13878.9281116</v>
      </c>
      <c r="W52" s="29">
        <v>20.79</v>
      </c>
      <c r="X52" s="29">
        <v>1607.5101</v>
      </c>
    </row>
    <row r="53" spans="1:24" ht="21">
      <c r="A53" s="5">
        <v>36</v>
      </c>
      <c r="B53" s="5" t="s">
        <v>9</v>
      </c>
      <c r="C53" s="5">
        <v>35.200000000000003</v>
      </c>
      <c r="D53" s="5" t="s">
        <v>7</v>
      </c>
      <c r="E53" s="5">
        <v>38709.175999999999</v>
      </c>
      <c r="F53" s="5"/>
      <c r="G53" s="5"/>
      <c r="H53" s="5"/>
      <c r="I53" s="5"/>
      <c r="J53" s="5"/>
      <c r="K53" s="5"/>
      <c r="L53" s="29">
        <v>59</v>
      </c>
      <c r="M53" s="29">
        <v>18895.869531599998</v>
      </c>
      <c r="W53" s="29">
        <v>20.8</v>
      </c>
      <c r="X53" s="29">
        <v>2755.5434999999998</v>
      </c>
    </row>
    <row r="54" spans="1:24" ht="21">
      <c r="A54" s="5">
        <v>18</v>
      </c>
      <c r="B54" s="5" t="s">
        <v>6</v>
      </c>
      <c r="C54" s="5">
        <v>35.625</v>
      </c>
      <c r="D54" s="5" t="s">
        <v>10</v>
      </c>
      <c r="E54" s="5">
        <v>2211.1307499999998</v>
      </c>
      <c r="F54" s="5"/>
      <c r="G54" s="5"/>
      <c r="H54" s="5"/>
      <c r="I54" s="5"/>
      <c r="J54" s="5"/>
      <c r="K54" s="5"/>
      <c r="L54" s="29">
        <v>60</v>
      </c>
      <c r="M54" s="29">
        <v>21979.418507391303</v>
      </c>
      <c r="W54" s="29">
        <v>20.9</v>
      </c>
      <c r="X54" s="29">
        <v>11513.956</v>
      </c>
    </row>
    <row r="55" spans="1:24" ht="21">
      <c r="A55" s="5">
        <v>21</v>
      </c>
      <c r="B55" s="5" t="s">
        <v>6</v>
      </c>
      <c r="C55" s="5">
        <v>33.630000000000003</v>
      </c>
      <c r="D55" s="5" t="s">
        <v>10</v>
      </c>
      <c r="E55" s="5">
        <v>3579.8287</v>
      </c>
      <c r="F55" s="5"/>
      <c r="G55" s="5"/>
      <c r="H55" s="5"/>
      <c r="I55" s="5"/>
      <c r="J55" s="5"/>
      <c r="K55" s="5"/>
      <c r="L55" s="29">
        <v>61</v>
      </c>
      <c r="M55" s="29">
        <v>22024.457608695651</v>
      </c>
      <c r="W55" s="29">
        <v>21.01</v>
      </c>
      <c r="X55" s="29">
        <v>11013.7119</v>
      </c>
    </row>
    <row r="56" spans="1:24" ht="21">
      <c r="A56" s="5">
        <v>48</v>
      </c>
      <c r="B56" s="5" t="s">
        <v>9</v>
      </c>
      <c r="C56" s="5">
        <v>28</v>
      </c>
      <c r="D56" s="5" t="s">
        <v>7</v>
      </c>
      <c r="E56" s="5">
        <v>23568.272000000001</v>
      </c>
      <c r="F56" s="5"/>
      <c r="G56" s="5"/>
      <c r="H56" s="5"/>
      <c r="I56" s="5"/>
      <c r="J56" s="5"/>
      <c r="K56" s="5"/>
      <c r="L56" s="29">
        <v>62</v>
      </c>
      <c r="M56" s="29">
        <v>19163.856573478261</v>
      </c>
      <c r="W56" s="29">
        <v>21.09</v>
      </c>
      <c r="X56" s="29">
        <v>13415.0381</v>
      </c>
    </row>
    <row r="57" spans="1:24" ht="21">
      <c r="A57" s="5">
        <v>36</v>
      </c>
      <c r="B57" s="5" t="s">
        <v>9</v>
      </c>
      <c r="C57" s="5">
        <v>34.43</v>
      </c>
      <c r="D57" s="5" t="s">
        <v>7</v>
      </c>
      <c r="E57" s="5">
        <v>37742.575700000001</v>
      </c>
      <c r="F57" s="5"/>
      <c r="G57" s="5"/>
      <c r="H57" s="5"/>
      <c r="I57" s="5"/>
      <c r="J57" s="5"/>
      <c r="K57" s="5"/>
      <c r="L57" s="29">
        <v>63</v>
      </c>
      <c r="M57" s="29">
        <v>19884.998460869567</v>
      </c>
      <c r="W57" s="29">
        <v>21.12</v>
      </c>
      <c r="X57" s="29">
        <v>6652.5288</v>
      </c>
    </row>
    <row r="58" spans="1:24" ht="21">
      <c r="A58" s="5">
        <v>40</v>
      </c>
      <c r="B58" s="5" t="s">
        <v>6</v>
      </c>
      <c r="C58" s="5">
        <v>28.69</v>
      </c>
      <c r="D58" s="5" t="s">
        <v>10</v>
      </c>
      <c r="E58" s="5">
        <v>8059.6791000000003</v>
      </c>
      <c r="F58" s="5"/>
      <c r="G58" s="5"/>
      <c r="H58" s="5"/>
      <c r="I58" s="5"/>
      <c r="J58" s="5"/>
      <c r="K58" s="5"/>
      <c r="L58" s="29">
        <v>64</v>
      </c>
      <c r="M58" s="29">
        <v>23275.530837272723</v>
      </c>
      <c r="W58" s="29">
        <v>21.28</v>
      </c>
      <c r="X58" s="29">
        <v>4296.2712000000001</v>
      </c>
    </row>
    <row r="59" spans="1:24" ht="21">
      <c r="A59" s="5">
        <v>58</v>
      </c>
      <c r="B59" s="5" t="s">
        <v>9</v>
      </c>
      <c r="C59" s="5">
        <v>36.954999999999998</v>
      </c>
      <c r="D59" s="5" t="s">
        <v>7</v>
      </c>
      <c r="E59" s="5">
        <v>47496.494449999998</v>
      </c>
      <c r="F59" s="5"/>
      <c r="G59" s="5"/>
      <c r="H59" s="5"/>
      <c r="I59" s="5"/>
      <c r="J59" s="5"/>
      <c r="K59" s="5"/>
      <c r="L59" s="29" t="s">
        <v>41</v>
      </c>
      <c r="M59" s="29">
        <v>13270.422265141273</v>
      </c>
      <c r="W59" s="29">
        <v>21.3</v>
      </c>
      <c r="X59" s="29">
        <v>9182.17</v>
      </c>
    </row>
    <row r="60" spans="1:24" ht="21">
      <c r="A60" s="5">
        <v>58</v>
      </c>
      <c r="B60" s="5" t="s">
        <v>6</v>
      </c>
      <c r="C60" s="5">
        <v>31.824999999999999</v>
      </c>
      <c r="D60" s="5" t="s">
        <v>10</v>
      </c>
      <c r="E60" s="5">
        <v>13607.36875</v>
      </c>
      <c r="F60" s="5"/>
      <c r="G60" s="5"/>
      <c r="H60" s="5"/>
      <c r="I60" s="5"/>
      <c r="J60" s="5"/>
      <c r="K60" s="5"/>
      <c r="W60" s="29">
        <v>21.375</v>
      </c>
      <c r="X60" s="29">
        <v>5861.5627500000001</v>
      </c>
    </row>
    <row r="61" spans="1:24" ht="21">
      <c r="A61" s="5">
        <v>18</v>
      </c>
      <c r="B61" s="5" t="s">
        <v>9</v>
      </c>
      <c r="C61" s="5">
        <v>31.68</v>
      </c>
      <c r="D61" s="5" t="s">
        <v>7</v>
      </c>
      <c r="E61" s="5">
        <v>34303.167200000004</v>
      </c>
      <c r="F61" s="5"/>
      <c r="G61" s="5"/>
      <c r="H61" s="5"/>
      <c r="I61" s="5"/>
      <c r="J61" s="5"/>
      <c r="K61" s="5"/>
      <c r="W61" s="29">
        <v>21.4</v>
      </c>
      <c r="X61" s="29">
        <v>11511.265500000001</v>
      </c>
    </row>
    <row r="62" spans="1:24" ht="21">
      <c r="A62" s="5">
        <v>53</v>
      </c>
      <c r="B62" s="5" t="s">
        <v>6</v>
      </c>
      <c r="C62" s="5">
        <v>22.88</v>
      </c>
      <c r="D62" s="5" t="s">
        <v>7</v>
      </c>
      <c r="E62" s="5">
        <v>23244.790199999999</v>
      </c>
      <c r="F62" s="5"/>
      <c r="G62" s="5"/>
      <c r="H62" s="5"/>
      <c r="I62" s="5"/>
      <c r="J62" s="5"/>
      <c r="K62" s="5"/>
      <c r="W62" s="29">
        <v>21.47</v>
      </c>
      <c r="X62" s="29">
        <v>5843.7589666666672</v>
      </c>
    </row>
    <row r="63" spans="1:24" ht="21">
      <c r="A63" s="5">
        <v>34</v>
      </c>
      <c r="B63" s="5" t="s">
        <v>6</v>
      </c>
      <c r="C63" s="5">
        <v>37.335000000000001</v>
      </c>
      <c r="D63" s="5" t="s">
        <v>10</v>
      </c>
      <c r="E63" s="5">
        <v>5989.5236500000001</v>
      </c>
      <c r="F63" s="5"/>
      <c r="G63" s="5"/>
      <c r="H63" s="5"/>
      <c r="I63" s="5"/>
      <c r="J63" s="5"/>
      <c r="K63" s="5"/>
      <c r="W63" s="29">
        <v>21.5</v>
      </c>
      <c r="X63" s="29">
        <v>10791.96</v>
      </c>
    </row>
    <row r="64" spans="1:24" ht="21">
      <c r="A64" s="5">
        <v>43</v>
      </c>
      <c r="B64" s="5" t="s">
        <v>9</v>
      </c>
      <c r="C64" s="5">
        <v>27.36</v>
      </c>
      <c r="D64" s="5" t="s">
        <v>10</v>
      </c>
      <c r="E64" s="5">
        <v>8606.2173999999995</v>
      </c>
      <c r="F64" s="5"/>
      <c r="G64" s="5"/>
      <c r="H64" s="5"/>
      <c r="I64" s="5"/>
      <c r="J64" s="5"/>
      <c r="K64" s="5"/>
      <c r="W64" s="29">
        <v>21.56</v>
      </c>
      <c r="X64" s="29">
        <v>9855.1314000000002</v>
      </c>
    </row>
    <row r="65" spans="1:24" ht="21">
      <c r="A65" s="5">
        <v>25</v>
      </c>
      <c r="B65" s="5" t="s">
        <v>9</v>
      </c>
      <c r="C65" s="5">
        <v>33.659999999999997</v>
      </c>
      <c r="D65" s="5" t="s">
        <v>10</v>
      </c>
      <c r="E65" s="5">
        <v>4504.6624000000002</v>
      </c>
      <c r="F65" s="5"/>
      <c r="G65" s="5"/>
      <c r="H65" s="5"/>
      <c r="I65" s="5"/>
      <c r="J65" s="5"/>
      <c r="K65" s="5"/>
      <c r="W65" s="29">
        <v>21.565000000000001</v>
      </c>
      <c r="X65" s="29">
        <v>13747.87235</v>
      </c>
    </row>
    <row r="66" spans="1:24" ht="21">
      <c r="A66" s="5">
        <v>64</v>
      </c>
      <c r="B66" s="5" t="s">
        <v>9</v>
      </c>
      <c r="C66" s="5">
        <v>24.7</v>
      </c>
      <c r="D66" s="5" t="s">
        <v>10</v>
      </c>
      <c r="E66" s="5">
        <v>30166.618170000002</v>
      </c>
      <c r="F66" s="5"/>
      <c r="G66" s="5"/>
      <c r="H66" s="5"/>
      <c r="I66" s="5"/>
      <c r="J66" s="5"/>
      <c r="K66" s="5"/>
      <c r="W66" s="29">
        <v>21.66</v>
      </c>
      <c r="X66" s="29">
        <v>14361.056066666666</v>
      </c>
    </row>
    <row r="67" spans="1:24" ht="21">
      <c r="A67" s="5">
        <v>28</v>
      </c>
      <c r="B67" s="5" t="s">
        <v>6</v>
      </c>
      <c r="C67" s="5">
        <v>25.934999999999999</v>
      </c>
      <c r="D67" s="5" t="s">
        <v>10</v>
      </c>
      <c r="E67" s="5">
        <v>4133.6416499999996</v>
      </c>
      <c r="F67" s="5"/>
      <c r="G67" s="5"/>
      <c r="H67" s="5"/>
      <c r="I67" s="5"/>
      <c r="J67" s="5"/>
      <c r="K67" s="5"/>
      <c r="W67" s="29">
        <v>21.7</v>
      </c>
      <c r="X67" s="29">
        <v>13844.505999999999</v>
      </c>
    </row>
    <row r="68" spans="1:24" ht="21">
      <c r="A68" s="5">
        <v>20</v>
      </c>
      <c r="B68" s="5" t="s">
        <v>6</v>
      </c>
      <c r="C68" s="5">
        <v>22.42</v>
      </c>
      <c r="D68" s="5" t="s">
        <v>7</v>
      </c>
      <c r="E68" s="5">
        <v>14711.7438</v>
      </c>
      <c r="F68" s="5"/>
      <c r="G68" s="5"/>
      <c r="H68" s="5"/>
      <c r="I68" s="5"/>
      <c r="J68" s="5"/>
      <c r="K68" s="5"/>
      <c r="W68" s="29">
        <v>21.754999999999999</v>
      </c>
      <c r="X68" s="29">
        <v>9036.1385475000006</v>
      </c>
    </row>
    <row r="69" spans="1:24" ht="21">
      <c r="A69" s="5">
        <v>19</v>
      </c>
      <c r="B69" s="5" t="s">
        <v>6</v>
      </c>
      <c r="C69" s="5">
        <v>28.9</v>
      </c>
      <c r="D69" s="5" t="s">
        <v>10</v>
      </c>
      <c r="E69" s="5">
        <v>1743.2139999999999</v>
      </c>
      <c r="F69" s="5"/>
      <c r="G69" s="5"/>
      <c r="H69" s="5"/>
      <c r="I69" s="5"/>
      <c r="J69" s="5"/>
      <c r="K69" s="5"/>
      <c r="W69" s="29">
        <v>21.78</v>
      </c>
      <c r="X69" s="29">
        <v>9078.26289</v>
      </c>
    </row>
    <row r="70" spans="1:24" ht="21">
      <c r="A70" s="5">
        <v>61</v>
      </c>
      <c r="B70" s="5" t="s">
        <v>6</v>
      </c>
      <c r="C70" s="5">
        <v>39.1</v>
      </c>
      <c r="D70" s="5" t="s">
        <v>10</v>
      </c>
      <c r="E70" s="5">
        <v>14235.072</v>
      </c>
      <c r="F70" s="5"/>
      <c r="G70" s="5"/>
      <c r="H70" s="5"/>
      <c r="I70" s="5"/>
      <c r="J70" s="5"/>
      <c r="K70" s="5"/>
      <c r="W70" s="29">
        <v>21.8</v>
      </c>
      <c r="X70" s="29">
        <v>20167.336029999999</v>
      </c>
    </row>
    <row r="71" spans="1:24" ht="21">
      <c r="A71" s="5">
        <v>40</v>
      </c>
      <c r="B71" s="5" t="s">
        <v>9</v>
      </c>
      <c r="C71" s="5">
        <v>26.315000000000001</v>
      </c>
      <c r="D71" s="5" t="s">
        <v>10</v>
      </c>
      <c r="E71" s="5">
        <v>6389.3778499999999</v>
      </c>
      <c r="F71" s="5"/>
      <c r="G71" s="5"/>
      <c r="H71" s="5"/>
      <c r="I71" s="5"/>
      <c r="J71" s="5"/>
      <c r="K71" s="5"/>
      <c r="W71" s="29">
        <v>21.85</v>
      </c>
      <c r="X71" s="29">
        <v>11620.760749999999</v>
      </c>
    </row>
    <row r="72" spans="1:24" ht="21">
      <c r="A72" s="5">
        <v>40</v>
      </c>
      <c r="B72" s="5" t="s">
        <v>6</v>
      </c>
      <c r="C72" s="5">
        <v>36.19</v>
      </c>
      <c r="D72" s="5" t="s">
        <v>10</v>
      </c>
      <c r="E72" s="5">
        <v>5920.1040999999996</v>
      </c>
      <c r="F72" s="5"/>
      <c r="G72" s="5"/>
      <c r="H72" s="5"/>
      <c r="I72" s="5"/>
      <c r="J72" s="5"/>
      <c r="K72" s="5"/>
      <c r="W72" s="29">
        <v>21.89</v>
      </c>
      <c r="X72" s="29">
        <v>3180.5101</v>
      </c>
    </row>
    <row r="73" spans="1:24" ht="21">
      <c r="A73" s="5">
        <v>28</v>
      </c>
      <c r="B73" s="5" t="s">
        <v>9</v>
      </c>
      <c r="C73" s="5">
        <v>23.98</v>
      </c>
      <c r="D73" s="5" t="s">
        <v>7</v>
      </c>
      <c r="E73" s="5">
        <v>17663.144199999999</v>
      </c>
      <c r="F73" s="5"/>
      <c r="G73" s="5"/>
      <c r="H73" s="5"/>
      <c r="I73" s="5"/>
      <c r="J73" s="5"/>
      <c r="K73" s="5"/>
      <c r="W73" s="29">
        <v>21.945</v>
      </c>
      <c r="X73" s="29">
        <v>4718.2035500000002</v>
      </c>
    </row>
    <row r="74" spans="1:24" ht="21">
      <c r="A74" s="5">
        <v>27</v>
      </c>
      <c r="B74" s="5" t="s">
        <v>6</v>
      </c>
      <c r="C74" s="5">
        <v>24.75</v>
      </c>
      <c r="D74" s="5" t="s">
        <v>7</v>
      </c>
      <c r="E74" s="5">
        <v>16577.779500000001</v>
      </c>
      <c r="F74" s="5"/>
      <c r="G74" s="5"/>
      <c r="H74" s="5"/>
      <c r="I74" s="5"/>
      <c r="J74" s="5"/>
      <c r="K74" s="5"/>
      <c r="W74" s="29">
        <v>22</v>
      </c>
      <c r="X74" s="29">
        <v>1964.78</v>
      </c>
    </row>
    <row r="75" spans="1:24" ht="21">
      <c r="A75" s="5">
        <v>31</v>
      </c>
      <c r="B75" s="5" t="s">
        <v>9</v>
      </c>
      <c r="C75" s="5">
        <v>28.5</v>
      </c>
      <c r="D75" s="5" t="s">
        <v>10</v>
      </c>
      <c r="E75" s="5">
        <v>6799.4579999999996</v>
      </c>
      <c r="F75" s="5"/>
      <c r="G75" s="5"/>
      <c r="H75" s="5"/>
      <c r="I75" s="5"/>
      <c r="J75" s="5"/>
      <c r="K75" s="5"/>
      <c r="W75" s="29">
        <v>22.04</v>
      </c>
      <c r="X75" s="29">
        <v>13616.3586</v>
      </c>
    </row>
    <row r="76" spans="1:24" ht="21">
      <c r="A76" s="5">
        <v>53</v>
      </c>
      <c r="B76" s="5" t="s">
        <v>6</v>
      </c>
      <c r="C76" s="5">
        <v>28.1</v>
      </c>
      <c r="D76" s="5" t="s">
        <v>10</v>
      </c>
      <c r="E76" s="5">
        <v>11741.726000000001</v>
      </c>
      <c r="F76" s="5"/>
      <c r="G76" s="5"/>
      <c r="H76" s="5"/>
      <c r="I76" s="5"/>
      <c r="J76" s="5"/>
      <c r="K76" s="5"/>
      <c r="W76" s="29">
        <v>22.1</v>
      </c>
      <c r="X76" s="29">
        <v>10577.087</v>
      </c>
    </row>
    <row r="77" spans="1:24" ht="21">
      <c r="A77" s="5">
        <v>58</v>
      </c>
      <c r="B77" s="5" t="s">
        <v>9</v>
      </c>
      <c r="C77" s="5">
        <v>32.01</v>
      </c>
      <c r="D77" s="5" t="s">
        <v>10</v>
      </c>
      <c r="E77" s="5">
        <v>11946.625899999999</v>
      </c>
      <c r="F77" s="5"/>
      <c r="G77" s="5"/>
      <c r="H77" s="5"/>
      <c r="I77" s="5"/>
      <c r="J77" s="5"/>
      <c r="K77" s="5"/>
      <c r="W77" s="29">
        <v>22.135000000000002</v>
      </c>
      <c r="X77" s="29">
        <v>5867.6691499999997</v>
      </c>
    </row>
    <row r="78" spans="1:24" ht="21">
      <c r="A78" s="5">
        <v>44</v>
      </c>
      <c r="B78" s="5" t="s">
        <v>9</v>
      </c>
      <c r="C78" s="5">
        <v>27.4</v>
      </c>
      <c r="D78" s="5" t="s">
        <v>10</v>
      </c>
      <c r="E78" s="5">
        <v>7726.8540000000003</v>
      </c>
      <c r="F78" s="5"/>
      <c r="G78" s="5"/>
      <c r="H78" s="5"/>
      <c r="I78" s="5"/>
      <c r="J78" s="5"/>
      <c r="K78" s="5"/>
      <c r="W78" s="29">
        <v>22.22</v>
      </c>
      <c r="X78" s="29">
        <v>19444.265800000001</v>
      </c>
    </row>
    <row r="79" spans="1:24" ht="21">
      <c r="A79" s="5">
        <v>57</v>
      </c>
      <c r="B79" s="5" t="s">
        <v>9</v>
      </c>
      <c r="C79" s="5">
        <v>34.01</v>
      </c>
      <c r="D79" s="5" t="s">
        <v>10</v>
      </c>
      <c r="E79" s="5">
        <v>11356.660900000001</v>
      </c>
      <c r="F79" s="5"/>
      <c r="G79" s="5"/>
      <c r="H79" s="5"/>
      <c r="I79" s="5"/>
      <c r="J79" s="5"/>
      <c r="K79" s="5"/>
      <c r="W79" s="29">
        <v>22.23</v>
      </c>
      <c r="X79" s="29">
        <v>7602.7872000000007</v>
      </c>
    </row>
    <row r="80" spans="1:24" ht="21">
      <c r="A80" s="5">
        <v>29</v>
      </c>
      <c r="B80" s="5" t="s">
        <v>6</v>
      </c>
      <c r="C80" s="5">
        <v>29.59</v>
      </c>
      <c r="D80" s="5" t="s">
        <v>10</v>
      </c>
      <c r="E80" s="5">
        <v>3947.4131000000002</v>
      </c>
      <c r="F80" s="5"/>
      <c r="G80" s="5"/>
      <c r="H80" s="5"/>
      <c r="I80" s="5"/>
      <c r="J80" s="5"/>
      <c r="K80" s="5"/>
      <c r="W80" s="29">
        <v>22.3</v>
      </c>
      <c r="X80" s="29">
        <v>4625.0924999999997</v>
      </c>
    </row>
    <row r="81" spans="1:24" ht="21">
      <c r="A81" s="5">
        <v>21</v>
      </c>
      <c r="B81" s="5" t="s">
        <v>9</v>
      </c>
      <c r="C81" s="5">
        <v>35.53</v>
      </c>
      <c r="D81" s="5" t="s">
        <v>10</v>
      </c>
      <c r="E81" s="5">
        <v>1532.4697000000001</v>
      </c>
      <c r="F81" s="5"/>
      <c r="G81" s="5"/>
      <c r="H81" s="5"/>
      <c r="I81" s="5"/>
      <c r="J81" s="5"/>
      <c r="K81" s="5"/>
      <c r="W81" s="29">
        <v>22.42</v>
      </c>
      <c r="X81" s="29">
        <v>17149.658460000002</v>
      </c>
    </row>
    <row r="82" spans="1:24" ht="21">
      <c r="A82" s="5">
        <v>22</v>
      </c>
      <c r="B82" s="5" t="s">
        <v>6</v>
      </c>
      <c r="C82" s="5">
        <v>39.805</v>
      </c>
      <c r="D82" s="5" t="s">
        <v>10</v>
      </c>
      <c r="E82" s="5">
        <v>2755.0209500000001</v>
      </c>
      <c r="F82" s="5"/>
      <c r="G82" s="5"/>
      <c r="H82" s="5"/>
      <c r="I82" s="5"/>
      <c r="J82" s="5"/>
      <c r="K82" s="5"/>
      <c r="W82" s="29">
        <v>22.515000000000001</v>
      </c>
      <c r="X82" s="29">
        <v>4807.7670500000004</v>
      </c>
    </row>
    <row r="83" spans="1:24" ht="21">
      <c r="A83" s="5">
        <v>41</v>
      </c>
      <c r="B83" s="5" t="s">
        <v>6</v>
      </c>
      <c r="C83" s="5">
        <v>32.965000000000003</v>
      </c>
      <c r="D83" s="5" t="s">
        <v>10</v>
      </c>
      <c r="E83" s="5">
        <v>6571.0243499999997</v>
      </c>
      <c r="F83" s="5"/>
      <c r="G83" s="5"/>
      <c r="H83" s="5"/>
      <c r="I83" s="5"/>
      <c r="J83" s="5"/>
      <c r="K83" s="5"/>
      <c r="W83" s="29">
        <v>22.6</v>
      </c>
      <c r="X83" s="29">
        <v>10532.882</v>
      </c>
    </row>
    <row r="84" spans="1:24" ht="21">
      <c r="A84" s="5">
        <v>31</v>
      </c>
      <c r="B84" s="5" t="s">
        <v>9</v>
      </c>
      <c r="C84" s="5">
        <v>26.885000000000002</v>
      </c>
      <c r="D84" s="5" t="s">
        <v>10</v>
      </c>
      <c r="E84" s="5">
        <v>4441.2131499999996</v>
      </c>
      <c r="F84" s="5"/>
      <c r="G84" s="5"/>
      <c r="H84" s="5"/>
      <c r="I84" s="5"/>
      <c r="J84" s="5"/>
      <c r="K84" s="5"/>
      <c r="W84" s="29">
        <v>22.61</v>
      </c>
      <c r="X84" s="29">
        <v>9811.4156500000008</v>
      </c>
    </row>
    <row r="85" spans="1:24" ht="21">
      <c r="A85" s="5">
        <v>45</v>
      </c>
      <c r="B85" s="5" t="s">
        <v>6</v>
      </c>
      <c r="C85" s="5">
        <v>38.284999999999997</v>
      </c>
      <c r="D85" s="5" t="s">
        <v>10</v>
      </c>
      <c r="E85" s="5">
        <v>7935.29115</v>
      </c>
      <c r="F85" s="5"/>
      <c r="G85" s="5"/>
      <c r="H85" s="5"/>
      <c r="I85" s="5"/>
      <c r="J85" s="5"/>
      <c r="K85" s="5"/>
      <c r="W85" s="29">
        <v>22.704999999999998</v>
      </c>
      <c r="X85" s="29">
        <v>12047.779170000002</v>
      </c>
    </row>
    <row r="86" spans="1:24" ht="21">
      <c r="A86" s="5">
        <v>22</v>
      </c>
      <c r="B86" s="5" t="s">
        <v>9</v>
      </c>
      <c r="C86" s="5">
        <v>37.619999999999997</v>
      </c>
      <c r="D86" s="5" t="s">
        <v>7</v>
      </c>
      <c r="E86" s="5">
        <v>37165.163800000002</v>
      </c>
      <c r="F86" s="5"/>
      <c r="G86" s="5"/>
      <c r="H86" s="5"/>
      <c r="I86" s="5"/>
      <c r="J86" s="5"/>
      <c r="K86" s="5"/>
      <c r="W86" s="29">
        <v>22.77</v>
      </c>
      <c r="X86" s="29">
        <v>11833.782300000001</v>
      </c>
    </row>
    <row r="87" spans="1:24" ht="21">
      <c r="A87" s="5">
        <v>48</v>
      </c>
      <c r="B87" s="5" t="s">
        <v>6</v>
      </c>
      <c r="C87" s="5">
        <v>41.23</v>
      </c>
      <c r="D87" s="5" t="s">
        <v>10</v>
      </c>
      <c r="E87" s="5">
        <v>11033.661700000001</v>
      </c>
      <c r="F87" s="5"/>
      <c r="G87" s="5"/>
      <c r="H87" s="5"/>
      <c r="I87" s="5"/>
      <c r="J87" s="5"/>
      <c r="K87" s="5"/>
      <c r="W87" s="29">
        <v>22.8</v>
      </c>
      <c r="X87" s="29">
        <v>8127.4295000000002</v>
      </c>
    </row>
    <row r="88" spans="1:24" ht="21">
      <c r="A88" s="5">
        <v>37</v>
      </c>
      <c r="B88" s="5" t="s">
        <v>6</v>
      </c>
      <c r="C88" s="5">
        <v>34.799999999999997</v>
      </c>
      <c r="D88" s="5" t="s">
        <v>7</v>
      </c>
      <c r="E88" s="5">
        <v>39836.519</v>
      </c>
      <c r="F88" s="5"/>
      <c r="G88" s="5"/>
      <c r="H88" s="5"/>
      <c r="I88" s="5"/>
      <c r="J88" s="5"/>
      <c r="K88" s="5"/>
      <c r="W88" s="29">
        <v>22.88</v>
      </c>
      <c r="X88" s="29">
        <v>23244.790199999999</v>
      </c>
    </row>
    <row r="89" spans="1:24" ht="21">
      <c r="A89" s="5">
        <v>45</v>
      </c>
      <c r="B89" s="5" t="s">
        <v>9</v>
      </c>
      <c r="C89" s="5">
        <v>22.895</v>
      </c>
      <c r="D89" s="5" t="s">
        <v>7</v>
      </c>
      <c r="E89" s="5">
        <v>21098.554049999999</v>
      </c>
      <c r="F89" s="5"/>
      <c r="G89" s="5"/>
      <c r="H89" s="5"/>
      <c r="I89" s="5"/>
      <c r="J89" s="5"/>
      <c r="K89" s="5"/>
      <c r="W89" s="29">
        <v>22.895</v>
      </c>
      <c r="X89" s="29">
        <v>19256.5536675</v>
      </c>
    </row>
    <row r="90" spans="1:24" ht="21">
      <c r="A90" s="5">
        <v>57</v>
      </c>
      <c r="B90" s="5" t="s">
        <v>6</v>
      </c>
      <c r="C90" s="5">
        <v>31.16</v>
      </c>
      <c r="D90" s="5" t="s">
        <v>7</v>
      </c>
      <c r="E90" s="5">
        <v>43578.939400000003</v>
      </c>
      <c r="F90" s="5"/>
      <c r="G90" s="5"/>
      <c r="H90" s="5"/>
      <c r="I90" s="5"/>
      <c r="J90" s="5"/>
      <c r="K90" s="5"/>
      <c r="W90" s="29">
        <v>22.99</v>
      </c>
      <c r="X90" s="29">
        <v>15368.082766666668</v>
      </c>
    </row>
    <row r="91" spans="1:24" ht="21">
      <c r="A91" s="5">
        <v>56</v>
      </c>
      <c r="B91" s="5" t="s">
        <v>6</v>
      </c>
      <c r="C91" s="5">
        <v>27.2</v>
      </c>
      <c r="D91" s="5" t="s">
        <v>10</v>
      </c>
      <c r="E91" s="5">
        <v>11073.175999999999</v>
      </c>
      <c r="F91" s="5"/>
      <c r="G91" s="5"/>
      <c r="H91" s="5"/>
      <c r="I91" s="5"/>
      <c r="J91" s="5"/>
      <c r="K91" s="5"/>
      <c r="W91" s="29">
        <v>23</v>
      </c>
      <c r="X91" s="29">
        <v>12094.477999999999</v>
      </c>
    </row>
    <row r="92" spans="1:24" ht="21">
      <c r="A92" s="5">
        <v>46</v>
      </c>
      <c r="B92" s="5" t="s">
        <v>6</v>
      </c>
      <c r="C92" s="5">
        <v>27.74</v>
      </c>
      <c r="D92" s="5" t="s">
        <v>10</v>
      </c>
      <c r="E92" s="5">
        <v>8026.6665999999996</v>
      </c>
      <c r="F92" s="5"/>
      <c r="G92" s="5"/>
      <c r="H92" s="5"/>
      <c r="I92" s="5"/>
      <c r="J92" s="5"/>
      <c r="K92" s="5"/>
      <c r="W92" s="29">
        <v>23.085000000000001</v>
      </c>
      <c r="X92" s="29">
        <v>8078.2676500000007</v>
      </c>
    </row>
    <row r="93" spans="1:24" ht="21">
      <c r="A93" s="5">
        <v>55</v>
      </c>
      <c r="B93" s="5" t="s">
        <v>6</v>
      </c>
      <c r="C93" s="5">
        <v>26.98</v>
      </c>
      <c r="D93" s="5" t="s">
        <v>10</v>
      </c>
      <c r="E93" s="5">
        <v>11082.5772</v>
      </c>
      <c r="F93" s="5"/>
      <c r="G93" s="5"/>
      <c r="H93" s="5"/>
      <c r="I93" s="5"/>
      <c r="J93" s="5"/>
      <c r="K93" s="5"/>
      <c r="W93" s="29">
        <v>23.1</v>
      </c>
      <c r="X93" s="29">
        <v>2483.7359999999999</v>
      </c>
    </row>
    <row r="94" spans="1:24" ht="21">
      <c r="A94" s="5">
        <v>21</v>
      </c>
      <c r="B94" s="5" t="s">
        <v>6</v>
      </c>
      <c r="C94" s="5">
        <v>39.49</v>
      </c>
      <c r="D94" s="5" t="s">
        <v>10</v>
      </c>
      <c r="E94" s="5">
        <v>2026.9740999999999</v>
      </c>
      <c r="F94" s="5"/>
      <c r="G94" s="5"/>
      <c r="H94" s="5"/>
      <c r="I94" s="5"/>
      <c r="J94" s="5"/>
      <c r="K94" s="5"/>
      <c r="W94" s="29">
        <v>23.18</v>
      </c>
      <c r="X94" s="29">
        <v>9868.6297299999987</v>
      </c>
    </row>
    <row r="95" spans="1:24" ht="21">
      <c r="A95" s="5">
        <v>53</v>
      </c>
      <c r="B95" s="5" t="s">
        <v>6</v>
      </c>
      <c r="C95" s="5">
        <v>24.795000000000002</v>
      </c>
      <c r="D95" s="5" t="s">
        <v>10</v>
      </c>
      <c r="E95" s="5">
        <v>10942.13205</v>
      </c>
      <c r="F95" s="5"/>
      <c r="G95" s="5"/>
      <c r="H95" s="5"/>
      <c r="I95" s="5"/>
      <c r="J95" s="5"/>
      <c r="K95" s="5"/>
      <c r="W95" s="29">
        <v>23.2</v>
      </c>
      <c r="X95" s="29">
        <v>6250.4350000000004</v>
      </c>
    </row>
    <row r="96" spans="1:24" ht="21">
      <c r="A96" s="5">
        <v>59</v>
      </c>
      <c r="B96" s="5" t="s">
        <v>9</v>
      </c>
      <c r="C96" s="5">
        <v>29.83</v>
      </c>
      <c r="D96" s="5" t="s">
        <v>7</v>
      </c>
      <c r="E96" s="5">
        <v>30184.936699999998</v>
      </c>
      <c r="F96" s="5"/>
      <c r="G96" s="5"/>
      <c r="H96" s="5"/>
      <c r="I96" s="5"/>
      <c r="J96" s="5"/>
      <c r="K96" s="5"/>
      <c r="W96" s="29">
        <v>23.21</v>
      </c>
      <c r="X96" s="29">
        <v>10699.798088</v>
      </c>
    </row>
    <row r="97" spans="1:24" ht="21">
      <c r="A97" s="5">
        <v>35</v>
      </c>
      <c r="B97" s="5" t="s">
        <v>9</v>
      </c>
      <c r="C97" s="5">
        <v>34.770000000000003</v>
      </c>
      <c r="D97" s="5" t="s">
        <v>10</v>
      </c>
      <c r="E97" s="5">
        <v>5729.0052999999998</v>
      </c>
      <c r="F97" s="5"/>
      <c r="G97" s="5"/>
      <c r="H97" s="5"/>
      <c r="I97" s="5"/>
      <c r="J97" s="5"/>
      <c r="K97" s="5"/>
      <c r="W97" s="29">
        <v>23.274999999999999</v>
      </c>
      <c r="X97" s="29">
        <v>7986.4752500000004</v>
      </c>
    </row>
    <row r="98" spans="1:24" ht="21">
      <c r="A98" s="5">
        <v>64</v>
      </c>
      <c r="B98" s="5" t="s">
        <v>6</v>
      </c>
      <c r="C98" s="5">
        <v>31.3</v>
      </c>
      <c r="D98" s="5" t="s">
        <v>7</v>
      </c>
      <c r="E98" s="5">
        <v>47291.055</v>
      </c>
      <c r="F98" s="5"/>
      <c r="G98" s="5"/>
      <c r="H98" s="5"/>
      <c r="I98" s="5"/>
      <c r="J98" s="5"/>
      <c r="K98" s="5"/>
      <c r="W98" s="29">
        <v>23.3</v>
      </c>
      <c r="X98" s="29">
        <v>11345.519</v>
      </c>
    </row>
    <row r="99" spans="1:24" ht="21">
      <c r="A99" s="5">
        <v>28</v>
      </c>
      <c r="B99" s="5" t="s">
        <v>6</v>
      </c>
      <c r="C99" s="5">
        <v>37.619999999999997</v>
      </c>
      <c r="D99" s="5" t="s">
        <v>10</v>
      </c>
      <c r="E99" s="5">
        <v>3766.8838000000001</v>
      </c>
      <c r="F99" s="5"/>
      <c r="G99" s="5"/>
      <c r="H99" s="5"/>
      <c r="I99" s="5"/>
      <c r="J99" s="5"/>
      <c r="K99" s="5"/>
      <c r="W99" s="29">
        <v>23.32</v>
      </c>
      <c r="X99" s="29">
        <v>1711.0268000000001</v>
      </c>
    </row>
    <row r="100" spans="1:24" ht="21">
      <c r="A100" s="5">
        <v>54</v>
      </c>
      <c r="B100" s="5" t="s">
        <v>6</v>
      </c>
      <c r="C100" s="5">
        <v>30.8</v>
      </c>
      <c r="D100" s="5" t="s">
        <v>10</v>
      </c>
      <c r="E100" s="5">
        <v>12105.32</v>
      </c>
      <c r="F100" s="5"/>
      <c r="G100" s="5"/>
      <c r="H100" s="5"/>
      <c r="I100" s="5"/>
      <c r="J100" s="5"/>
      <c r="K100" s="5"/>
      <c r="W100" s="29">
        <v>23.37</v>
      </c>
      <c r="X100" s="29">
        <v>11634.487299999999</v>
      </c>
    </row>
    <row r="101" spans="1:24" ht="21">
      <c r="A101" s="5">
        <v>55</v>
      </c>
      <c r="B101" s="5" t="s">
        <v>9</v>
      </c>
      <c r="C101" s="5">
        <v>38.28</v>
      </c>
      <c r="D101" s="5" t="s">
        <v>10</v>
      </c>
      <c r="E101" s="5">
        <v>10226.2842</v>
      </c>
      <c r="F101" s="5"/>
      <c r="G101" s="5"/>
      <c r="H101" s="5"/>
      <c r="I101" s="5"/>
      <c r="J101" s="5"/>
      <c r="K101" s="5"/>
      <c r="W101" s="29">
        <v>23.4</v>
      </c>
      <c r="X101" s="29">
        <v>2441.5915</v>
      </c>
    </row>
    <row r="102" spans="1:24" ht="21">
      <c r="A102" s="5">
        <v>56</v>
      </c>
      <c r="B102" s="5" t="s">
        <v>9</v>
      </c>
      <c r="C102" s="5">
        <v>19.95</v>
      </c>
      <c r="D102" s="5" t="s">
        <v>7</v>
      </c>
      <c r="E102" s="5">
        <v>22412.648499999999</v>
      </c>
      <c r="F102" s="5"/>
      <c r="G102" s="5"/>
      <c r="H102" s="5"/>
      <c r="I102" s="5"/>
      <c r="J102" s="5"/>
      <c r="K102" s="5"/>
      <c r="W102" s="29">
        <v>23.465</v>
      </c>
      <c r="X102" s="29">
        <v>4804.3913499999999</v>
      </c>
    </row>
    <row r="103" spans="1:24" ht="21">
      <c r="A103" s="5">
        <v>38</v>
      </c>
      <c r="B103" s="5" t="s">
        <v>9</v>
      </c>
      <c r="C103" s="5">
        <v>19.3</v>
      </c>
      <c r="D103" s="5" t="s">
        <v>7</v>
      </c>
      <c r="E103" s="5">
        <v>15820.699000000001</v>
      </c>
      <c r="F103" s="5"/>
      <c r="G103" s="5"/>
      <c r="H103" s="5"/>
      <c r="I103" s="5"/>
      <c r="J103" s="5"/>
      <c r="K103" s="5"/>
      <c r="W103" s="29">
        <v>23.54</v>
      </c>
      <c r="X103" s="29">
        <v>10107.220600000001</v>
      </c>
    </row>
    <row r="104" spans="1:24" ht="21">
      <c r="A104" s="5">
        <v>41</v>
      </c>
      <c r="B104" s="5" t="s">
        <v>6</v>
      </c>
      <c r="C104" s="5">
        <v>31.6</v>
      </c>
      <c r="D104" s="5" t="s">
        <v>10</v>
      </c>
      <c r="E104" s="5">
        <v>6186.1270000000004</v>
      </c>
      <c r="F104" s="5"/>
      <c r="G104" s="5"/>
      <c r="H104" s="5"/>
      <c r="I104" s="5"/>
      <c r="J104" s="5"/>
      <c r="K104" s="5"/>
      <c r="W104" s="29">
        <v>23.56</v>
      </c>
      <c r="X104" s="29">
        <v>6798.0998999999993</v>
      </c>
    </row>
    <row r="105" spans="1:24" ht="21">
      <c r="A105" s="5">
        <v>30</v>
      </c>
      <c r="B105" s="5" t="s">
        <v>9</v>
      </c>
      <c r="C105" s="5">
        <v>25.46</v>
      </c>
      <c r="D105" s="5" t="s">
        <v>10</v>
      </c>
      <c r="E105" s="5">
        <v>3645.0893999999998</v>
      </c>
      <c r="F105" s="5"/>
      <c r="G105" s="5"/>
      <c r="H105" s="5"/>
      <c r="I105" s="5"/>
      <c r="J105" s="5"/>
      <c r="K105" s="5"/>
      <c r="W105" s="29">
        <v>23.6</v>
      </c>
      <c r="X105" s="29">
        <v>6735.6589999999997</v>
      </c>
    </row>
    <row r="106" spans="1:24" ht="21">
      <c r="A106" s="5">
        <v>18</v>
      </c>
      <c r="B106" s="5" t="s">
        <v>6</v>
      </c>
      <c r="C106" s="5">
        <v>30.114999999999998</v>
      </c>
      <c r="D106" s="5" t="s">
        <v>10</v>
      </c>
      <c r="E106" s="5">
        <v>21344.846699999998</v>
      </c>
      <c r="F106" s="5"/>
      <c r="G106" s="5"/>
      <c r="H106" s="5"/>
      <c r="I106" s="5"/>
      <c r="J106" s="5"/>
      <c r="K106" s="5"/>
      <c r="W106" s="29">
        <v>23.65</v>
      </c>
      <c r="X106" s="29">
        <v>17626.239509999999</v>
      </c>
    </row>
    <row r="107" spans="1:24" ht="21">
      <c r="A107" s="5">
        <v>61</v>
      </c>
      <c r="B107" s="5" t="s">
        <v>6</v>
      </c>
      <c r="C107" s="5">
        <v>29.92</v>
      </c>
      <c r="D107" s="5" t="s">
        <v>7</v>
      </c>
      <c r="E107" s="5">
        <v>30942.191800000001</v>
      </c>
      <c r="F107" s="5"/>
      <c r="G107" s="5"/>
      <c r="H107" s="5"/>
      <c r="I107" s="5"/>
      <c r="J107" s="5"/>
      <c r="K107" s="5"/>
      <c r="W107" s="29">
        <v>23.655000000000001</v>
      </c>
      <c r="X107" s="29">
        <v>16320.90185</v>
      </c>
    </row>
    <row r="108" spans="1:24" ht="21">
      <c r="A108" s="5">
        <v>34</v>
      </c>
      <c r="B108" s="5" t="s">
        <v>6</v>
      </c>
      <c r="C108" s="5">
        <v>27.5</v>
      </c>
      <c r="D108" s="5" t="s">
        <v>10</v>
      </c>
      <c r="E108" s="5">
        <v>5003.8530000000001</v>
      </c>
      <c r="F108" s="5"/>
      <c r="G108" s="5"/>
      <c r="H108" s="5"/>
      <c r="I108" s="5"/>
      <c r="J108" s="5"/>
      <c r="K108" s="5"/>
      <c r="W108" s="29">
        <v>23.7</v>
      </c>
      <c r="X108" s="29">
        <v>7221.8305</v>
      </c>
    </row>
    <row r="109" spans="1:24" ht="21">
      <c r="A109" s="5">
        <v>20</v>
      </c>
      <c r="B109" s="5" t="s">
        <v>9</v>
      </c>
      <c r="C109" s="5">
        <v>28.024999999999999</v>
      </c>
      <c r="D109" s="5" t="s">
        <v>7</v>
      </c>
      <c r="E109" s="5">
        <v>17560.37975</v>
      </c>
      <c r="F109" s="5"/>
      <c r="G109" s="5"/>
      <c r="H109" s="5"/>
      <c r="I109" s="5"/>
      <c r="J109" s="5"/>
      <c r="K109" s="5"/>
      <c r="W109" s="29">
        <v>23.75</v>
      </c>
      <c r="X109" s="29">
        <v>5504.1331666666665</v>
      </c>
    </row>
    <row r="110" spans="1:24" ht="21">
      <c r="A110" s="5">
        <v>19</v>
      </c>
      <c r="B110" s="5" t="s">
        <v>6</v>
      </c>
      <c r="C110" s="5">
        <v>28.4</v>
      </c>
      <c r="D110" s="5" t="s">
        <v>10</v>
      </c>
      <c r="E110" s="5">
        <v>2331.5189999999998</v>
      </c>
      <c r="F110" s="5"/>
      <c r="G110" s="5"/>
      <c r="H110" s="5"/>
      <c r="I110" s="5"/>
      <c r="J110" s="5"/>
      <c r="K110" s="5"/>
      <c r="W110" s="29">
        <v>23.76</v>
      </c>
      <c r="X110" s="29">
        <v>26926.5144</v>
      </c>
    </row>
    <row r="111" spans="1:24" ht="21">
      <c r="A111" s="5">
        <v>26</v>
      </c>
      <c r="B111" s="5" t="s">
        <v>9</v>
      </c>
      <c r="C111" s="5">
        <v>30.875</v>
      </c>
      <c r="D111" s="5" t="s">
        <v>10</v>
      </c>
      <c r="E111" s="5">
        <v>3877.3042500000001</v>
      </c>
      <c r="F111" s="5"/>
      <c r="G111" s="5"/>
      <c r="H111" s="5"/>
      <c r="I111" s="5"/>
      <c r="J111" s="5"/>
      <c r="K111" s="5"/>
      <c r="W111" s="29">
        <v>23.8</v>
      </c>
      <c r="X111" s="29">
        <v>3847.674</v>
      </c>
    </row>
    <row r="112" spans="1:24" ht="21">
      <c r="A112" s="5">
        <v>29</v>
      </c>
      <c r="B112" s="5" t="s">
        <v>9</v>
      </c>
      <c r="C112" s="5">
        <v>27.94</v>
      </c>
      <c r="D112" s="5" t="s">
        <v>10</v>
      </c>
      <c r="E112" s="5">
        <v>2867.1196</v>
      </c>
      <c r="F112" s="5"/>
      <c r="G112" s="5"/>
      <c r="H112" s="5"/>
      <c r="I112" s="5"/>
      <c r="J112" s="5"/>
      <c r="K112" s="5"/>
      <c r="W112" s="29">
        <v>23.844999999999999</v>
      </c>
      <c r="X112" s="29">
        <v>10407.27355</v>
      </c>
    </row>
    <row r="113" spans="1:24" ht="21">
      <c r="A113" s="5">
        <v>63</v>
      </c>
      <c r="B113" s="5" t="s">
        <v>9</v>
      </c>
      <c r="C113" s="5">
        <v>35.090000000000003</v>
      </c>
      <c r="D113" s="5" t="s">
        <v>7</v>
      </c>
      <c r="E113" s="5">
        <v>47055.532099999997</v>
      </c>
      <c r="F113" s="5"/>
      <c r="G113" s="5"/>
      <c r="H113" s="5"/>
      <c r="I113" s="5"/>
      <c r="J113" s="5"/>
      <c r="K113" s="5"/>
      <c r="W113" s="29">
        <v>23.87</v>
      </c>
      <c r="X113" s="29">
        <v>8582.3022999999994</v>
      </c>
    </row>
    <row r="114" spans="1:24" ht="21">
      <c r="A114" s="5">
        <v>54</v>
      </c>
      <c r="B114" s="5" t="s">
        <v>9</v>
      </c>
      <c r="C114" s="5">
        <v>33.630000000000003</v>
      </c>
      <c r="D114" s="5" t="s">
        <v>10</v>
      </c>
      <c r="E114" s="5">
        <v>10825.253699999999</v>
      </c>
      <c r="F114" s="5"/>
      <c r="G114" s="5"/>
      <c r="H114" s="5"/>
      <c r="I114" s="5"/>
      <c r="J114" s="5"/>
      <c r="K114" s="5"/>
      <c r="W114" s="29">
        <v>23.9</v>
      </c>
      <c r="X114" s="29">
        <v>5080.0959999999995</v>
      </c>
    </row>
    <row r="115" spans="1:24" ht="21">
      <c r="A115" s="5">
        <v>55</v>
      </c>
      <c r="B115" s="5" t="s">
        <v>6</v>
      </c>
      <c r="C115" s="5">
        <v>29.7</v>
      </c>
      <c r="D115" s="5" t="s">
        <v>10</v>
      </c>
      <c r="E115" s="5">
        <v>11881.358</v>
      </c>
      <c r="F115" s="5"/>
      <c r="G115" s="5"/>
      <c r="H115" s="5"/>
      <c r="I115" s="5"/>
      <c r="J115" s="5"/>
      <c r="K115" s="5"/>
      <c r="W115" s="29">
        <v>23.94</v>
      </c>
      <c r="X115" s="29">
        <v>6858.4795999999997</v>
      </c>
    </row>
    <row r="116" spans="1:24" ht="21">
      <c r="A116" s="5">
        <v>37</v>
      </c>
      <c r="B116" s="5" t="s">
        <v>9</v>
      </c>
      <c r="C116" s="5">
        <v>30.8</v>
      </c>
      <c r="D116" s="5" t="s">
        <v>10</v>
      </c>
      <c r="E116" s="5">
        <v>4646.759</v>
      </c>
      <c r="F116" s="5"/>
      <c r="G116" s="5"/>
      <c r="H116" s="5"/>
      <c r="I116" s="5"/>
      <c r="J116" s="5"/>
      <c r="K116" s="5"/>
      <c r="W116" s="29">
        <v>23.98</v>
      </c>
      <c r="X116" s="29">
        <v>16022.227169999998</v>
      </c>
    </row>
    <row r="117" spans="1:24" ht="21">
      <c r="A117" s="5">
        <v>21</v>
      </c>
      <c r="B117" s="5" t="s">
        <v>6</v>
      </c>
      <c r="C117" s="5">
        <v>35.72</v>
      </c>
      <c r="D117" s="5" t="s">
        <v>10</v>
      </c>
      <c r="E117" s="5">
        <v>2404.7338</v>
      </c>
      <c r="F117" s="5"/>
      <c r="G117" s="5"/>
      <c r="H117" s="5"/>
      <c r="I117" s="5"/>
      <c r="J117" s="5"/>
      <c r="K117" s="5"/>
      <c r="W117" s="29">
        <v>24.035</v>
      </c>
      <c r="X117" s="29">
        <v>10679.869650000001</v>
      </c>
    </row>
    <row r="118" spans="1:24" ht="21">
      <c r="A118" s="5">
        <v>52</v>
      </c>
      <c r="B118" s="5" t="s">
        <v>9</v>
      </c>
      <c r="C118" s="5">
        <v>32.204999999999998</v>
      </c>
      <c r="D118" s="5" t="s">
        <v>10</v>
      </c>
      <c r="E118" s="5">
        <v>11488.31695</v>
      </c>
      <c r="F118" s="5"/>
      <c r="G118" s="5"/>
      <c r="H118" s="5"/>
      <c r="I118" s="5"/>
      <c r="J118" s="5"/>
      <c r="K118" s="5"/>
      <c r="W118" s="29">
        <v>24.09</v>
      </c>
      <c r="X118" s="29">
        <v>2201.0971</v>
      </c>
    </row>
    <row r="119" spans="1:24" ht="21">
      <c r="A119" s="5">
        <v>60</v>
      </c>
      <c r="B119" s="5" t="s">
        <v>9</v>
      </c>
      <c r="C119" s="5">
        <v>28.594999999999999</v>
      </c>
      <c r="D119" s="5" t="s">
        <v>10</v>
      </c>
      <c r="E119" s="5">
        <v>30259.995559999999</v>
      </c>
      <c r="F119" s="5"/>
      <c r="G119" s="5"/>
      <c r="H119" s="5"/>
      <c r="I119" s="5"/>
      <c r="J119" s="5"/>
      <c r="K119" s="5"/>
      <c r="W119" s="29">
        <v>24.1</v>
      </c>
      <c r="X119" s="29">
        <v>14605.352985</v>
      </c>
    </row>
    <row r="120" spans="1:24" ht="21">
      <c r="A120" s="5">
        <v>58</v>
      </c>
      <c r="B120" s="5" t="s">
        <v>9</v>
      </c>
      <c r="C120" s="5">
        <v>49.06</v>
      </c>
      <c r="D120" s="5" t="s">
        <v>10</v>
      </c>
      <c r="E120" s="5">
        <v>11381.3254</v>
      </c>
      <c r="F120" s="5"/>
      <c r="G120" s="5"/>
      <c r="H120" s="5"/>
      <c r="I120" s="5"/>
      <c r="J120" s="5"/>
      <c r="K120" s="5"/>
      <c r="W120" s="29">
        <v>24.13</v>
      </c>
      <c r="X120" s="29">
        <v>12215.7762</v>
      </c>
    </row>
    <row r="121" spans="1:24" ht="21">
      <c r="A121" s="5">
        <v>29</v>
      </c>
      <c r="B121" s="5" t="s">
        <v>6</v>
      </c>
      <c r="C121" s="5">
        <v>27.94</v>
      </c>
      <c r="D121" s="5" t="s">
        <v>7</v>
      </c>
      <c r="E121" s="5">
        <v>19107.779600000002</v>
      </c>
      <c r="F121" s="5"/>
      <c r="G121" s="5"/>
      <c r="H121" s="5"/>
      <c r="I121" s="5"/>
      <c r="J121" s="5"/>
      <c r="K121" s="5"/>
      <c r="W121" s="29">
        <v>24.225000000000001</v>
      </c>
      <c r="X121" s="29">
        <v>11401.433579999999</v>
      </c>
    </row>
    <row r="122" spans="1:24" ht="21">
      <c r="A122" s="5">
        <v>49</v>
      </c>
      <c r="B122" s="5" t="s">
        <v>6</v>
      </c>
      <c r="C122" s="5">
        <v>27.17</v>
      </c>
      <c r="D122" s="5" t="s">
        <v>10</v>
      </c>
      <c r="E122" s="5">
        <v>8601.3292999999994</v>
      </c>
      <c r="F122" s="5"/>
      <c r="G122" s="5"/>
      <c r="H122" s="5"/>
      <c r="I122" s="5"/>
      <c r="J122" s="5"/>
      <c r="K122" s="5"/>
      <c r="W122" s="29">
        <v>24.3</v>
      </c>
      <c r="X122" s="29">
        <v>4052.4966666666664</v>
      </c>
    </row>
    <row r="123" spans="1:24" ht="21">
      <c r="A123" s="5">
        <v>37</v>
      </c>
      <c r="B123" s="5" t="s">
        <v>6</v>
      </c>
      <c r="C123" s="5">
        <v>23.37</v>
      </c>
      <c r="D123" s="5" t="s">
        <v>10</v>
      </c>
      <c r="E123" s="5">
        <v>6686.4313000000002</v>
      </c>
      <c r="F123" s="5"/>
      <c r="G123" s="5"/>
      <c r="H123" s="5"/>
      <c r="I123" s="5"/>
      <c r="J123" s="5"/>
      <c r="K123" s="5"/>
      <c r="W123" s="29">
        <v>24.31</v>
      </c>
      <c r="X123" s="29">
        <v>6986.9819000000007</v>
      </c>
    </row>
    <row r="124" spans="1:24" ht="21">
      <c r="A124" s="5">
        <v>44</v>
      </c>
      <c r="B124" s="5" t="s">
        <v>9</v>
      </c>
      <c r="C124" s="5">
        <v>37.1</v>
      </c>
      <c r="D124" s="5" t="s">
        <v>10</v>
      </c>
      <c r="E124" s="5">
        <v>7740.3370000000004</v>
      </c>
      <c r="F124" s="5"/>
      <c r="G124" s="5"/>
      <c r="H124" s="5"/>
      <c r="I124" s="5"/>
      <c r="J124" s="5"/>
      <c r="K124" s="5"/>
      <c r="W124" s="29">
        <v>24.32</v>
      </c>
      <c r="X124" s="29">
        <v>14055.981457142856</v>
      </c>
    </row>
    <row r="125" spans="1:24" ht="21">
      <c r="A125" s="5">
        <v>18</v>
      </c>
      <c r="B125" s="5" t="s">
        <v>9</v>
      </c>
      <c r="C125" s="5">
        <v>23.75</v>
      </c>
      <c r="D125" s="5" t="s">
        <v>10</v>
      </c>
      <c r="E125" s="5">
        <v>1705.6244999999999</v>
      </c>
      <c r="F125" s="5"/>
      <c r="G125" s="5"/>
      <c r="H125" s="5"/>
      <c r="I125" s="5"/>
      <c r="J125" s="5"/>
      <c r="K125" s="5"/>
      <c r="W125" s="29">
        <v>24.4</v>
      </c>
      <c r="X125" s="29">
        <v>18259.216</v>
      </c>
    </row>
    <row r="126" spans="1:24" ht="21">
      <c r="A126" s="5">
        <v>20</v>
      </c>
      <c r="B126" s="5" t="s">
        <v>6</v>
      </c>
      <c r="C126" s="5">
        <v>28.975000000000001</v>
      </c>
      <c r="D126" s="5" t="s">
        <v>10</v>
      </c>
      <c r="E126" s="5">
        <v>2257.47525</v>
      </c>
      <c r="F126" s="5"/>
      <c r="G126" s="5"/>
      <c r="H126" s="5"/>
      <c r="I126" s="5"/>
      <c r="J126" s="5"/>
      <c r="K126" s="5"/>
      <c r="W126" s="29">
        <v>24.414999999999999</v>
      </c>
      <c r="X126" s="29">
        <v>11520.099850000001</v>
      </c>
    </row>
    <row r="127" spans="1:24" ht="21">
      <c r="A127" s="5">
        <v>44</v>
      </c>
      <c r="B127" s="5" t="s">
        <v>9</v>
      </c>
      <c r="C127" s="5">
        <v>31.35</v>
      </c>
      <c r="D127" s="5" t="s">
        <v>7</v>
      </c>
      <c r="E127" s="5">
        <v>39556.494500000001</v>
      </c>
      <c r="F127" s="5"/>
      <c r="G127" s="5"/>
      <c r="H127" s="5"/>
      <c r="I127" s="5"/>
      <c r="J127" s="5"/>
      <c r="K127" s="5"/>
      <c r="W127" s="29">
        <v>24.42</v>
      </c>
      <c r="X127" s="29">
        <v>22237.116456666667</v>
      </c>
    </row>
    <row r="128" spans="1:24" ht="21">
      <c r="A128" s="5">
        <v>47</v>
      </c>
      <c r="B128" s="5" t="s">
        <v>6</v>
      </c>
      <c r="C128" s="5">
        <v>33.914999999999999</v>
      </c>
      <c r="D128" s="5" t="s">
        <v>10</v>
      </c>
      <c r="E128" s="5">
        <v>10115.00885</v>
      </c>
      <c r="F128" s="5"/>
      <c r="G128" s="5"/>
      <c r="H128" s="5"/>
      <c r="I128" s="5"/>
      <c r="J128" s="5"/>
      <c r="K128" s="5"/>
      <c r="W128" s="29">
        <v>24.51</v>
      </c>
      <c r="X128" s="29">
        <v>3938.4665666666665</v>
      </c>
    </row>
    <row r="129" spans="1:24" ht="21">
      <c r="A129" s="5">
        <v>26</v>
      </c>
      <c r="B129" s="5" t="s">
        <v>6</v>
      </c>
      <c r="C129" s="5">
        <v>28.785</v>
      </c>
      <c r="D129" s="5" t="s">
        <v>10</v>
      </c>
      <c r="E129" s="5">
        <v>3385.3991500000002</v>
      </c>
      <c r="F129" s="5"/>
      <c r="G129" s="5"/>
      <c r="H129" s="5"/>
      <c r="I129" s="5"/>
      <c r="J129" s="5"/>
      <c r="K129" s="5"/>
      <c r="W129" s="29">
        <v>24.53</v>
      </c>
      <c r="X129" s="29">
        <v>12629.896699999999</v>
      </c>
    </row>
    <row r="130" spans="1:24" ht="21">
      <c r="A130" s="5">
        <v>19</v>
      </c>
      <c r="B130" s="5" t="s">
        <v>6</v>
      </c>
      <c r="C130" s="5">
        <v>28.3</v>
      </c>
      <c r="D130" s="5" t="s">
        <v>7</v>
      </c>
      <c r="E130" s="5">
        <v>17081.080000000002</v>
      </c>
      <c r="F130" s="5"/>
      <c r="G130" s="5"/>
      <c r="H130" s="5"/>
      <c r="I130" s="5"/>
      <c r="J130" s="5"/>
      <c r="K130" s="5"/>
      <c r="W130" s="29">
        <v>24.6</v>
      </c>
      <c r="X130" s="29">
        <v>7954.34</v>
      </c>
    </row>
    <row r="131" spans="1:24" ht="21">
      <c r="A131" s="5">
        <v>52</v>
      </c>
      <c r="B131" s="5" t="s">
        <v>6</v>
      </c>
      <c r="C131" s="5">
        <v>37.4</v>
      </c>
      <c r="D131" s="5" t="s">
        <v>10</v>
      </c>
      <c r="E131" s="5">
        <v>9634.5380000000005</v>
      </c>
      <c r="F131" s="5"/>
      <c r="G131" s="5"/>
      <c r="H131" s="5"/>
      <c r="I131" s="5"/>
      <c r="J131" s="5"/>
      <c r="K131" s="5"/>
      <c r="W131" s="29">
        <v>24.605</v>
      </c>
      <c r="X131" s="29">
        <v>10426.459699999999</v>
      </c>
    </row>
    <row r="132" spans="1:24" ht="21">
      <c r="A132" s="5">
        <v>32</v>
      </c>
      <c r="B132" s="5" t="s">
        <v>6</v>
      </c>
      <c r="C132" s="5">
        <v>17.765000000000001</v>
      </c>
      <c r="D132" s="5" t="s">
        <v>7</v>
      </c>
      <c r="E132" s="5">
        <v>32734.186300000001</v>
      </c>
      <c r="F132" s="5"/>
      <c r="G132" s="5"/>
      <c r="H132" s="5"/>
      <c r="I132" s="5"/>
      <c r="J132" s="5"/>
      <c r="K132" s="5"/>
      <c r="W132" s="29">
        <v>24.64</v>
      </c>
      <c r="X132" s="29">
        <v>19515.5416</v>
      </c>
    </row>
    <row r="133" spans="1:24" ht="21">
      <c r="A133" s="5">
        <v>38</v>
      </c>
      <c r="B133" s="5" t="s">
        <v>9</v>
      </c>
      <c r="C133" s="5">
        <v>34.700000000000003</v>
      </c>
      <c r="D133" s="5" t="s">
        <v>10</v>
      </c>
      <c r="E133" s="5">
        <v>6082.4049999999997</v>
      </c>
      <c r="F133" s="5"/>
      <c r="G133" s="5"/>
      <c r="H133" s="5"/>
      <c r="I133" s="5"/>
      <c r="J133" s="5"/>
      <c r="K133" s="5"/>
      <c r="W133" s="29">
        <v>24.7</v>
      </c>
      <c r="X133" s="29">
        <v>16527.1875425</v>
      </c>
    </row>
    <row r="134" spans="1:24" ht="21">
      <c r="A134" s="5">
        <v>59</v>
      </c>
      <c r="B134" s="5" t="s">
        <v>6</v>
      </c>
      <c r="C134" s="5">
        <v>26.504999999999999</v>
      </c>
      <c r="D134" s="5" t="s">
        <v>10</v>
      </c>
      <c r="E134" s="5">
        <v>12815.444949999999</v>
      </c>
      <c r="F134" s="5"/>
      <c r="G134" s="5"/>
      <c r="H134" s="5"/>
      <c r="I134" s="5"/>
      <c r="J134" s="5"/>
      <c r="K134" s="5"/>
      <c r="W134" s="29">
        <v>24.75</v>
      </c>
      <c r="X134" s="29">
        <v>16577.779500000001</v>
      </c>
    </row>
    <row r="135" spans="1:24" ht="21">
      <c r="A135" s="5">
        <v>61</v>
      </c>
      <c r="B135" s="5" t="s">
        <v>6</v>
      </c>
      <c r="C135" s="5">
        <v>22.04</v>
      </c>
      <c r="D135" s="5" t="s">
        <v>10</v>
      </c>
      <c r="E135" s="5">
        <v>13616.3586</v>
      </c>
      <c r="F135" s="5"/>
      <c r="G135" s="5"/>
      <c r="H135" s="5"/>
      <c r="I135" s="5"/>
      <c r="J135" s="5"/>
      <c r="K135" s="5"/>
      <c r="W135" s="29">
        <v>24.795000000000002</v>
      </c>
      <c r="X135" s="29">
        <v>15578.6538</v>
      </c>
    </row>
    <row r="136" spans="1:24" ht="21">
      <c r="A136" s="5">
        <v>53</v>
      </c>
      <c r="B136" s="5" t="s">
        <v>6</v>
      </c>
      <c r="C136" s="5">
        <v>35.9</v>
      </c>
      <c r="D136" s="5" t="s">
        <v>10</v>
      </c>
      <c r="E136" s="5">
        <v>11163.567999999999</v>
      </c>
      <c r="F136" s="5"/>
      <c r="G136" s="5"/>
      <c r="H136" s="5"/>
      <c r="I136" s="5"/>
      <c r="J136" s="5"/>
      <c r="K136" s="5"/>
      <c r="W136" s="29">
        <v>24.86</v>
      </c>
      <c r="X136" s="29">
        <v>16542.440589999998</v>
      </c>
    </row>
    <row r="137" spans="1:24" ht="21">
      <c r="A137" s="5">
        <v>19</v>
      </c>
      <c r="B137" s="5" t="s">
        <v>9</v>
      </c>
      <c r="C137" s="5">
        <v>25.555</v>
      </c>
      <c r="D137" s="5" t="s">
        <v>10</v>
      </c>
      <c r="E137" s="5">
        <v>1632.5644500000001</v>
      </c>
      <c r="F137" s="5"/>
      <c r="G137" s="5"/>
      <c r="H137" s="5"/>
      <c r="I137" s="5"/>
      <c r="J137" s="5"/>
      <c r="K137" s="5"/>
      <c r="W137" s="29">
        <v>24.89</v>
      </c>
      <c r="X137" s="29">
        <v>21659.930100000001</v>
      </c>
    </row>
    <row r="138" spans="1:24" ht="21">
      <c r="A138" s="5">
        <v>20</v>
      </c>
      <c r="B138" s="5" t="s">
        <v>6</v>
      </c>
      <c r="C138" s="5">
        <v>28.785</v>
      </c>
      <c r="D138" s="5" t="s">
        <v>10</v>
      </c>
      <c r="E138" s="5">
        <v>2457.2111500000001</v>
      </c>
      <c r="F138" s="5"/>
      <c r="G138" s="5"/>
      <c r="H138" s="5"/>
      <c r="I138" s="5"/>
      <c r="J138" s="5"/>
      <c r="K138" s="5"/>
      <c r="W138" s="29">
        <v>24.97</v>
      </c>
      <c r="X138" s="29">
        <v>6593.5083000000004</v>
      </c>
    </row>
    <row r="139" spans="1:24" ht="21">
      <c r="A139" s="5">
        <v>22</v>
      </c>
      <c r="B139" s="5" t="s">
        <v>6</v>
      </c>
      <c r="C139" s="5">
        <v>28.05</v>
      </c>
      <c r="D139" s="5" t="s">
        <v>10</v>
      </c>
      <c r="E139" s="5">
        <v>2155.6815000000001</v>
      </c>
      <c r="F139" s="5"/>
      <c r="G139" s="5"/>
      <c r="H139" s="5"/>
      <c r="I139" s="5"/>
      <c r="J139" s="5"/>
      <c r="K139" s="5"/>
      <c r="W139" s="29">
        <v>24.984999999999999</v>
      </c>
      <c r="X139" s="29">
        <v>15629.26784</v>
      </c>
    </row>
    <row r="140" spans="1:24" ht="21">
      <c r="A140" s="5">
        <v>19</v>
      </c>
      <c r="B140" s="5" t="s">
        <v>9</v>
      </c>
      <c r="C140" s="5">
        <v>34.1</v>
      </c>
      <c r="D140" s="5" t="s">
        <v>10</v>
      </c>
      <c r="E140" s="5">
        <v>1261.442</v>
      </c>
      <c r="F140" s="5"/>
      <c r="G140" s="5"/>
      <c r="H140" s="5"/>
      <c r="I140" s="5"/>
      <c r="J140" s="5"/>
      <c r="K140" s="5"/>
      <c r="W140" s="29">
        <v>25</v>
      </c>
      <c r="X140" s="29">
        <v>10537.32</v>
      </c>
    </row>
    <row r="141" spans="1:24" ht="21">
      <c r="A141" s="5">
        <v>22</v>
      </c>
      <c r="B141" s="5" t="s">
        <v>9</v>
      </c>
      <c r="C141" s="5">
        <v>25.175000000000001</v>
      </c>
      <c r="D141" s="5" t="s">
        <v>10</v>
      </c>
      <c r="E141" s="5">
        <v>2045.68525</v>
      </c>
      <c r="F141" s="5"/>
      <c r="G141" s="5"/>
      <c r="H141" s="5"/>
      <c r="I141" s="5"/>
      <c r="J141" s="5"/>
      <c r="K141" s="5"/>
      <c r="W141" s="29">
        <v>25.08</v>
      </c>
      <c r="X141" s="29">
        <v>10740.976412</v>
      </c>
    </row>
    <row r="142" spans="1:24" ht="21">
      <c r="A142" s="5">
        <v>54</v>
      </c>
      <c r="B142" s="5" t="s">
        <v>6</v>
      </c>
      <c r="C142" s="5">
        <v>31.9</v>
      </c>
      <c r="D142" s="5" t="s">
        <v>10</v>
      </c>
      <c r="E142" s="5">
        <v>27322.73386</v>
      </c>
      <c r="F142" s="5"/>
      <c r="G142" s="5"/>
      <c r="H142" s="5"/>
      <c r="I142" s="5"/>
      <c r="J142" s="5"/>
      <c r="K142" s="5"/>
      <c r="W142" s="29">
        <v>25.1</v>
      </c>
      <c r="X142" s="29">
        <v>25382.296999999999</v>
      </c>
    </row>
    <row r="143" spans="1:24" ht="21">
      <c r="A143" s="5">
        <v>22</v>
      </c>
      <c r="B143" s="5" t="s">
        <v>6</v>
      </c>
      <c r="C143" s="5">
        <v>36</v>
      </c>
      <c r="D143" s="5" t="s">
        <v>10</v>
      </c>
      <c r="E143" s="5">
        <v>2166.732</v>
      </c>
      <c r="F143" s="5"/>
      <c r="G143" s="5"/>
      <c r="H143" s="5"/>
      <c r="I143" s="5"/>
      <c r="J143" s="5"/>
      <c r="K143" s="5"/>
      <c r="W143" s="29">
        <v>25.175000000000001</v>
      </c>
      <c r="X143" s="29">
        <v>7296.7859166666667</v>
      </c>
    </row>
    <row r="144" spans="1:24" ht="21">
      <c r="A144" s="5">
        <v>34</v>
      </c>
      <c r="B144" s="5" t="s">
        <v>9</v>
      </c>
      <c r="C144" s="5">
        <v>22.42</v>
      </c>
      <c r="D144" s="5" t="s">
        <v>10</v>
      </c>
      <c r="E144" s="5">
        <v>27375.904780000001</v>
      </c>
      <c r="F144" s="5"/>
      <c r="G144" s="5"/>
      <c r="H144" s="5"/>
      <c r="I144" s="5"/>
      <c r="J144" s="5"/>
      <c r="K144" s="5"/>
      <c r="W144" s="29">
        <v>25.2</v>
      </c>
      <c r="X144" s="29">
        <v>11837.16</v>
      </c>
    </row>
    <row r="145" spans="1:24" ht="21">
      <c r="A145" s="5">
        <v>26</v>
      </c>
      <c r="B145" s="5" t="s">
        <v>9</v>
      </c>
      <c r="C145" s="5">
        <v>32.49</v>
      </c>
      <c r="D145" s="5" t="s">
        <v>10</v>
      </c>
      <c r="E145" s="5">
        <v>3490.5491000000002</v>
      </c>
      <c r="F145" s="5"/>
      <c r="G145" s="5"/>
      <c r="H145" s="5"/>
      <c r="I145" s="5"/>
      <c r="J145" s="5"/>
      <c r="K145" s="5"/>
      <c r="W145" s="29">
        <v>25.27</v>
      </c>
      <c r="X145" s="29">
        <v>9903.4362999999994</v>
      </c>
    </row>
    <row r="146" spans="1:24" ht="21">
      <c r="A146" s="5">
        <v>34</v>
      </c>
      <c r="B146" s="5" t="s">
        <v>9</v>
      </c>
      <c r="C146" s="5">
        <v>25.3</v>
      </c>
      <c r="D146" s="5" t="s">
        <v>7</v>
      </c>
      <c r="E146" s="5">
        <v>18972.494999999999</v>
      </c>
      <c r="F146" s="5"/>
      <c r="G146" s="5"/>
      <c r="H146" s="5"/>
      <c r="I146" s="5"/>
      <c r="J146" s="5"/>
      <c r="K146" s="5"/>
      <c r="W146" s="29">
        <v>25.3</v>
      </c>
      <c r="X146" s="29">
        <v>14039.723000000002</v>
      </c>
    </row>
    <row r="147" spans="1:24" ht="21">
      <c r="A147" s="5">
        <v>29</v>
      </c>
      <c r="B147" s="5" t="s">
        <v>9</v>
      </c>
      <c r="C147" s="5">
        <v>29.734999999999999</v>
      </c>
      <c r="D147" s="5" t="s">
        <v>10</v>
      </c>
      <c r="E147" s="5">
        <v>18157.876</v>
      </c>
      <c r="F147" s="5"/>
      <c r="G147" s="5"/>
      <c r="H147" s="5"/>
      <c r="I147" s="5"/>
      <c r="J147" s="5"/>
      <c r="K147" s="5"/>
      <c r="W147" s="29">
        <v>25.364999999999998</v>
      </c>
      <c r="X147" s="29">
        <v>16950.000213333333</v>
      </c>
    </row>
    <row r="148" spans="1:24" ht="21">
      <c r="A148" s="5">
        <v>30</v>
      </c>
      <c r="B148" s="5" t="s">
        <v>9</v>
      </c>
      <c r="C148" s="5">
        <v>28.69</v>
      </c>
      <c r="D148" s="5" t="s">
        <v>7</v>
      </c>
      <c r="E148" s="5">
        <v>20745.989099999999</v>
      </c>
      <c r="F148" s="5"/>
      <c r="G148" s="5"/>
      <c r="H148" s="5"/>
      <c r="I148" s="5"/>
      <c r="J148" s="5"/>
      <c r="K148" s="5"/>
      <c r="W148" s="29">
        <v>25.4</v>
      </c>
      <c r="X148" s="29">
        <v>8782.4689999999991</v>
      </c>
    </row>
    <row r="149" spans="1:24" ht="21">
      <c r="A149" s="5">
        <v>29</v>
      </c>
      <c r="B149" s="5" t="s">
        <v>6</v>
      </c>
      <c r="C149" s="5">
        <v>38.83</v>
      </c>
      <c r="D149" s="5" t="s">
        <v>10</v>
      </c>
      <c r="E149" s="5">
        <v>5138.2566999999999</v>
      </c>
      <c r="F149" s="5"/>
      <c r="G149" s="5"/>
      <c r="H149" s="5"/>
      <c r="I149" s="5"/>
      <c r="J149" s="5"/>
      <c r="K149" s="5"/>
      <c r="W149" s="29">
        <v>25.41</v>
      </c>
      <c r="X149" s="29">
        <v>21978.676899999999</v>
      </c>
    </row>
    <row r="150" spans="1:24" ht="21">
      <c r="A150" s="5">
        <v>46</v>
      </c>
      <c r="B150" s="5" t="s">
        <v>9</v>
      </c>
      <c r="C150" s="5">
        <v>30.495000000000001</v>
      </c>
      <c r="D150" s="5" t="s">
        <v>7</v>
      </c>
      <c r="E150" s="5">
        <v>40720.551050000002</v>
      </c>
      <c r="F150" s="5"/>
      <c r="G150" s="5"/>
      <c r="H150" s="5"/>
      <c r="I150" s="5"/>
      <c r="J150" s="5"/>
      <c r="K150" s="5"/>
      <c r="W150" s="29">
        <v>25.46</v>
      </c>
      <c r="X150" s="29">
        <v>10315.947861428571</v>
      </c>
    </row>
    <row r="151" spans="1:24" ht="21">
      <c r="A151" s="5">
        <v>51</v>
      </c>
      <c r="B151" s="5" t="s">
        <v>6</v>
      </c>
      <c r="C151" s="5">
        <v>37.729999999999997</v>
      </c>
      <c r="D151" s="5" t="s">
        <v>10</v>
      </c>
      <c r="E151" s="5">
        <v>9877.6077000000005</v>
      </c>
      <c r="F151" s="5"/>
      <c r="G151" s="5"/>
      <c r="H151" s="5"/>
      <c r="I151" s="5"/>
      <c r="J151" s="5"/>
      <c r="K151" s="5"/>
      <c r="W151" s="29">
        <v>25.52</v>
      </c>
      <c r="X151" s="29">
        <v>14478.33015</v>
      </c>
    </row>
    <row r="152" spans="1:24" ht="21">
      <c r="A152" s="5">
        <v>53</v>
      </c>
      <c r="B152" s="5" t="s">
        <v>6</v>
      </c>
      <c r="C152" s="5">
        <v>37.43</v>
      </c>
      <c r="D152" s="5" t="s">
        <v>10</v>
      </c>
      <c r="E152" s="5">
        <v>10959.6947</v>
      </c>
      <c r="F152" s="5"/>
      <c r="G152" s="5"/>
      <c r="H152" s="5"/>
      <c r="I152" s="5"/>
      <c r="J152" s="5"/>
      <c r="K152" s="5"/>
      <c r="W152" s="29">
        <v>25.555</v>
      </c>
      <c r="X152" s="29">
        <v>8050.3307833333338</v>
      </c>
    </row>
    <row r="153" spans="1:24" ht="21">
      <c r="A153" s="5">
        <v>19</v>
      </c>
      <c r="B153" s="5" t="s">
        <v>9</v>
      </c>
      <c r="C153" s="5">
        <v>28.4</v>
      </c>
      <c r="D153" s="5" t="s">
        <v>10</v>
      </c>
      <c r="E153" s="5">
        <v>1842.519</v>
      </c>
      <c r="F153" s="5"/>
      <c r="G153" s="5"/>
      <c r="H153" s="5"/>
      <c r="I153" s="5"/>
      <c r="J153" s="5"/>
      <c r="K153" s="5"/>
      <c r="W153" s="29">
        <v>25.6</v>
      </c>
      <c r="X153" s="29">
        <v>13233.9825</v>
      </c>
    </row>
    <row r="154" spans="1:24" ht="21">
      <c r="A154" s="5">
        <v>35</v>
      </c>
      <c r="B154" s="5" t="s">
        <v>9</v>
      </c>
      <c r="C154" s="5">
        <v>24.13</v>
      </c>
      <c r="D154" s="5" t="s">
        <v>10</v>
      </c>
      <c r="E154" s="5">
        <v>5125.2156999999997</v>
      </c>
      <c r="F154" s="5"/>
      <c r="G154" s="5"/>
      <c r="H154" s="5"/>
      <c r="I154" s="5"/>
      <c r="J154" s="5"/>
      <c r="K154" s="5"/>
      <c r="W154" s="29">
        <v>25.65</v>
      </c>
      <c r="X154" s="29">
        <v>11454.021500000001</v>
      </c>
    </row>
    <row r="155" spans="1:24" ht="21">
      <c r="A155" s="5">
        <v>48</v>
      </c>
      <c r="B155" s="5" t="s">
        <v>9</v>
      </c>
      <c r="C155" s="5">
        <v>29.7</v>
      </c>
      <c r="D155" s="5" t="s">
        <v>10</v>
      </c>
      <c r="E155" s="5">
        <v>7789.6350000000002</v>
      </c>
      <c r="F155" s="5"/>
      <c r="G155" s="5"/>
      <c r="H155" s="5"/>
      <c r="I155" s="5"/>
      <c r="J155" s="5"/>
      <c r="K155" s="5"/>
      <c r="W155" s="29">
        <v>25.7</v>
      </c>
      <c r="X155" s="29">
        <v>13521.952000000001</v>
      </c>
    </row>
    <row r="156" spans="1:24" ht="21">
      <c r="A156" s="5">
        <v>32</v>
      </c>
      <c r="B156" s="5" t="s">
        <v>6</v>
      </c>
      <c r="C156" s="5">
        <v>37.145000000000003</v>
      </c>
      <c r="D156" s="5" t="s">
        <v>10</v>
      </c>
      <c r="E156" s="5">
        <v>6334.3435499999996</v>
      </c>
      <c r="F156" s="5"/>
      <c r="G156" s="5"/>
      <c r="H156" s="5"/>
      <c r="I156" s="5"/>
      <c r="J156" s="5"/>
      <c r="K156" s="5"/>
      <c r="W156" s="29">
        <v>25.74</v>
      </c>
      <c r="X156" s="29">
        <v>7666.5048500000003</v>
      </c>
    </row>
    <row r="157" spans="1:24" ht="21">
      <c r="A157" s="5">
        <v>42</v>
      </c>
      <c r="B157" s="5" t="s">
        <v>6</v>
      </c>
      <c r="C157" s="5">
        <v>23.37</v>
      </c>
      <c r="D157" s="5" t="s">
        <v>7</v>
      </c>
      <c r="E157" s="5">
        <v>19964.746299999999</v>
      </c>
      <c r="F157" s="5"/>
      <c r="G157" s="5"/>
      <c r="H157" s="5"/>
      <c r="I157" s="5"/>
      <c r="J157" s="5"/>
      <c r="K157" s="5"/>
      <c r="W157" s="29">
        <v>25.745000000000001</v>
      </c>
      <c r="X157" s="29">
        <v>5097.530216666667</v>
      </c>
    </row>
    <row r="158" spans="1:24" ht="21">
      <c r="A158" s="5">
        <v>40</v>
      </c>
      <c r="B158" s="5" t="s">
        <v>6</v>
      </c>
      <c r="C158" s="5">
        <v>25.46</v>
      </c>
      <c r="D158" s="5" t="s">
        <v>10</v>
      </c>
      <c r="E158" s="5">
        <v>7077.1894000000002</v>
      </c>
      <c r="F158" s="5"/>
      <c r="G158" s="5"/>
      <c r="H158" s="5"/>
      <c r="I158" s="5"/>
      <c r="J158" s="5"/>
      <c r="K158" s="5"/>
      <c r="W158" s="29">
        <v>25.8</v>
      </c>
      <c r="X158" s="29">
        <v>5665.6684285714291</v>
      </c>
    </row>
    <row r="159" spans="1:24" ht="21">
      <c r="A159" s="5">
        <v>44</v>
      </c>
      <c r="B159" s="5" t="s">
        <v>9</v>
      </c>
      <c r="C159" s="5">
        <v>39.520000000000003</v>
      </c>
      <c r="D159" s="5" t="s">
        <v>10</v>
      </c>
      <c r="E159" s="5">
        <v>6948.7007999999996</v>
      </c>
      <c r="F159" s="5"/>
      <c r="G159" s="5"/>
      <c r="H159" s="5"/>
      <c r="I159" s="5"/>
      <c r="J159" s="5"/>
      <c r="K159" s="5"/>
      <c r="W159" s="29">
        <v>25.84</v>
      </c>
      <c r="X159" s="29">
        <v>14117.803264000002</v>
      </c>
    </row>
    <row r="160" spans="1:24" ht="21">
      <c r="A160" s="5">
        <v>48</v>
      </c>
      <c r="B160" s="5" t="s">
        <v>9</v>
      </c>
      <c r="C160" s="5">
        <v>24.42</v>
      </c>
      <c r="D160" s="5" t="s">
        <v>7</v>
      </c>
      <c r="E160" s="5">
        <v>21223.675800000001</v>
      </c>
      <c r="F160" s="5"/>
      <c r="G160" s="5"/>
      <c r="H160" s="5"/>
      <c r="I160" s="5"/>
      <c r="J160" s="5"/>
      <c r="K160" s="5"/>
      <c r="W160" s="29">
        <v>25.85</v>
      </c>
      <c r="X160" s="29">
        <v>24180.933499999999</v>
      </c>
    </row>
    <row r="161" spans="1:24" ht="21">
      <c r="A161" s="5">
        <v>18</v>
      </c>
      <c r="B161" s="5" t="s">
        <v>9</v>
      </c>
      <c r="C161" s="5">
        <v>25.175000000000001</v>
      </c>
      <c r="D161" s="5" t="s">
        <v>7</v>
      </c>
      <c r="E161" s="5">
        <v>15518.180249999999</v>
      </c>
      <c r="F161" s="5"/>
      <c r="G161" s="5"/>
      <c r="H161" s="5"/>
      <c r="I161" s="5"/>
      <c r="J161" s="5"/>
      <c r="K161" s="5"/>
      <c r="W161" s="29">
        <v>25.9</v>
      </c>
      <c r="X161" s="29">
        <v>9341.8923333333332</v>
      </c>
    </row>
    <row r="162" spans="1:24" ht="21">
      <c r="A162" s="5">
        <v>30</v>
      </c>
      <c r="B162" s="5" t="s">
        <v>9</v>
      </c>
      <c r="C162" s="5">
        <v>35.53</v>
      </c>
      <c r="D162" s="5" t="s">
        <v>7</v>
      </c>
      <c r="E162" s="5">
        <v>36950.256699999998</v>
      </c>
      <c r="F162" s="5"/>
      <c r="G162" s="5"/>
      <c r="H162" s="5"/>
      <c r="I162" s="5"/>
      <c r="J162" s="5"/>
      <c r="K162" s="5"/>
      <c r="W162" s="29">
        <v>25.934999999999999</v>
      </c>
      <c r="X162" s="29">
        <v>6512.9839833333326</v>
      </c>
    </row>
    <row r="163" spans="1:24" ht="21">
      <c r="A163" s="5">
        <v>50</v>
      </c>
      <c r="B163" s="5" t="s">
        <v>6</v>
      </c>
      <c r="C163" s="5">
        <v>27.83</v>
      </c>
      <c r="D163" s="5" t="s">
        <v>10</v>
      </c>
      <c r="E163" s="5">
        <v>19749.383379999999</v>
      </c>
      <c r="F163" s="5"/>
      <c r="G163" s="5"/>
      <c r="H163" s="5"/>
      <c r="I163" s="5"/>
      <c r="J163" s="5"/>
      <c r="K163" s="5"/>
      <c r="W163" s="29">
        <v>26.03</v>
      </c>
      <c r="X163" s="29">
        <v>6439.5603000000001</v>
      </c>
    </row>
    <row r="164" spans="1:24" ht="21">
      <c r="A164" s="5">
        <v>42</v>
      </c>
      <c r="B164" s="5" t="s">
        <v>6</v>
      </c>
      <c r="C164" s="5">
        <v>26.6</v>
      </c>
      <c r="D164" s="5" t="s">
        <v>7</v>
      </c>
      <c r="E164" s="5">
        <v>21348.705999999998</v>
      </c>
      <c r="F164" s="5"/>
      <c r="G164" s="5"/>
      <c r="H164" s="5"/>
      <c r="I164" s="5"/>
      <c r="J164" s="5"/>
      <c r="K164" s="5"/>
      <c r="W164" s="29">
        <v>26.07</v>
      </c>
      <c r="X164" s="29">
        <v>38245.593269999998</v>
      </c>
    </row>
    <row r="165" spans="1:24" ht="21">
      <c r="A165" s="5">
        <v>18</v>
      </c>
      <c r="B165" s="5" t="s">
        <v>6</v>
      </c>
      <c r="C165" s="5">
        <v>36.85</v>
      </c>
      <c r="D165" s="5" t="s">
        <v>7</v>
      </c>
      <c r="E165" s="5">
        <v>36149.483500000002</v>
      </c>
      <c r="F165" s="5"/>
      <c r="G165" s="5"/>
      <c r="H165" s="5"/>
      <c r="I165" s="5"/>
      <c r="J165" s="5"/>
      <c r="K165" s="5"/>
      <c r="W165" s="29">
        <v>26.125</v>
      </c>
      <c r="X165" s="29">
        <v>9516.9665000000005</v>
      </c>
    </row>
    <row r="166" spans="1:24" ht="21">
      <c r="A166" s="5">
        <v>54</v>
      </c>
      <c r="B166" s="5" t="s">
        <v>9</v>
      </c>
      <c r="C166" s="5">
        <v>39.6</v>
      </c>
      <c r="D166" s="5" t="s">
        <v>10</v>
      </c>
      <c r="E166" s="5">
        <v>10450.552</v>
      </c>
      <c r="F166" s="5"/>
      <c r="G166" s="5"/>
      <c r="H166" s="5"/>
      <c r="I166" s="5"/>
      <c r="J166" s="5"/>
      <c r="K166" s="5"/>
      <c r="W166" s="29">
        <v>26.18</v>
      </c>
      <c r="X166" s="29">
        <v>4675.3621999999996</v>
      </c>
    </row>
    <row r="167" spans="1:24" ht="21">
      <c r="A167" s="5">
        <v>32</v>
      </c>
      <c r="B167" s="5" t="s">
        <v>6</v>
      </c>
      <c r="C167" s="5">
        <v>29.8</v>
      </c>
      <c r="D167" s="5" t="s">
        <v>10</v>
      </c>
      <c r="E167" s="5">
        <v>5152.134</v>
      </c>
      <c r="F167" s="5"/>
      <c r="G167" s="5"/>
      <c r="H167" s="5"/>
      <c r="I167" s="5"/>
      <c r="J167" s="5"/>
      <c r="K167" s="5"/>
      <c r="W167" s="29">
        <v>26.2</v>
      </c>
      <c r="X167" s="29">
        <v>4883.866</v>
      </c>
    </row>
    <row r="168" spans="1:24" ht="21">
      <c r="A168" s="5">
        <v>37</v>
      </c>
      <c r="B168" s="5" t="s">
        <v>9</v>
      </c>
      <c r="C168" s="5">
        <v>29.64</v>
      </c>
      <c r="D168" s="5" t="s">
        <v>10</v>
      </c>
      <c r="E168" s="5">
        <v>5028.1466</v>
      </c>
      <c r="F168" s="5"/>
      <c r="G168" s="5"/>
      <c r="H168" s="5"/>
      <c r="I168" s="5"/>
      <c r="J168" s="5"/>
      <c r="K168" s="5"/>
      <c r="W168" s="29">
        <v>26.22</v>
      </c>
      <c r="X168" s="29">
        <v>8398.7570500000002</v>
      </c>
    </row>
    <row r="169" spans="1:24" ht="21">
      <c r="A169" s="5">
        <v>47</v>
      </c>
      <c r="B169" s="5" t="s">
        <v>9</v>
      </c>
      <c r="C169" s="5">
        <v>28.215</v>
      </c>
      <c r="D169" s="5" t="s">
        <v>10</v>
      </c>
      <c r="E169" s="5">
        <v>10407.085849999999</v>
      </c>
      <c r="F169" s="5"/>
      <c r="G169" s="5"/>
      <c r="H169" s="5"/>
      <c r="I169" s="5"/>
      <c r="J169" s="5"/>
      <c r="K169" s="5"/>
      <c r="W169" s="29">
        <v>26.29</v>
      </c>
      <c r="X169" s="29">
        <v>27808.7251</v>
      </c>
    </row>
    <row r="170" spans="1:24" ht="21">
      <c r="A170" s="5">
        <v>20</v>
      </c>
      <c r="B170" s="5" t="s">
        <v>6</v>
      </c>
      <c r="C170" s="5">
        <v>37</v>
      </c>
      <c r="D170" s="5" t="s">
        <v>10</v>
      </c>
      <c r="E170" s="5">
        <v>4830.63</v>
      </c>
      <c r="F170" s="5"/>
      <c r="G170" s="5"/>
      <c r="H170" s="5"/>
      <c r="I170" s="5"/>
      <c r="J170" s="5"/>
      <c r="K170" s="5"/>
      <c r="W170" s="29">
        <v>26.315000000000001</v>
      </c>
      <c r="X170" s="29">
        <v>5608.4696500000009</v>
      </c>
    </row>
    <row r="171" spans="1:24" ht="21">
      <c r="A171" s="5">
        <v>32</v>
      </c>
      <c r="B171" s="5" t="s">
        <v>6</v>
      </c>
      <c r="C171" s="5">
        <v>33.155000000000001</v>
      </c>
      <c r="D171" s="5" t="s">
        <v>10</v>
      </c>
      <c r="E171" s="5">
        <v>6128.79745</v>
      </c>
      <c r="F171" s="5"/>
      <c r="G171" s="5"/>
      <c r="H171" s="5"/>
      <c r="I171" s="5"/>
      <c r="J171" s="5"/>
      <c r="K171" s="5"/>
      <c r="W171" s="29">
        <v>26.4</v>
      </c>
      <c r="X171" s="29">
        <v>14968.285510000002</v>
      </c>
    </row>
    <row r="172" spans="1:24" ht="21">
      <c r="A172" s="5">
        <v>19</v>
      </c>
      <c r="B172" s="5" t="s">
        <v>6</v>
      </c>
      <c r="C172" s="5">
        <v>31.824999999999999</v>
      </c>
      <c r="D172" s="5" t="s">
        <v>10</v>
      </c>
      <c r="E172" s="5">
        <v>2719.2797500000001</v>
      </c>
      <c r="F172" s="5"/>
      <c r="G172" s="5"/>
      <c r="H172" s="5"/>
      <c r="I172" s="5"/>
      <c r="J172" s="5"/>
      <c r="K172" s="5"/>
      <c r="W172" s="29">
        <v>26.41</v>
      </c>
      <c r="X172" s="29">
        <v>11236.713900000001</v>
      </c>
    </row>
    <row r="173" spans="1:24" ht="21">
      <c r="A173" s="5">
        <v>27</v>
      </c>
      <c r="B173" s="5" t="s">
        <v>9</v>
      </c>
      <c r="C173" s="5">
        <v>18.905000000000001</v>
      </c>
      <c r="D173" s="5" t="s">
        <v>10</v>
      </c>
      <c r="E173" s="5">
        <v>4827.9049500000001</v>
      </c>
      <c r="F173" s="5"/>
      <c r="G173" s="5"/>
      <c r="H173" s="5"/>
      <c r="I173" s="5"/>
      <c r="J173" s="5"/>
      <c r="K173" s="5"/>
      <c r="W173" s="29">
        <v>26.504999999999999</v>
      </c>
      <c r="X173" s="29">
        <v>12815.444949999999</v>
      </c>
    </row>
    <row r="174" spans="1:24" ht="21">
      <c r="A174" s="5">
        <v>63</v>
      </c>
      <c r="B174" s="5" t="s">
        <v>9</v>
      </c>
      <c r="C174" s="5">
        <v>41.47</v>
      </c>
      <c r="D174" s="5" t="s">
        <v>10</v>
      </c>
      <c r="E174" s="5">
        <v>13405.390299999999</v>
      </c>
      <c r="F174" s="5"/>
      <c r="G174" s="5"/>
      <c r="H174" s="5"/>
      <c r="I174" s="5"/>
      <c r="J174" s="5"/>
      <c r="K174" s="5"/>
      <c r="W174" s="29">
        <v>26.51</v>
      </c>
      <c r="X174" s="29">
        <v>3078.1583999999998</v>
      </c>
    </row>
    <row r="175" spans="1:24" ht="21">
      <c r="A175" s="5">
        <v>49</v>
      </c>
      <c r="B175" s="5" t="s">
        <v>9</v>
      </c>
      <c r="C175" s="5">
        <v>30.3</v>
      </c>
      <c r="D175" s="5" t="s">
        <v>10</v>
      </c>
      <c r="E175" s="5">
        <v>8116.68</v>
      </c>
      <c r="F175" s="5"/>
      <c r="G175" s="5"/>
      <c r="H175" s="5"/>
      <c r="I175" s="5"/>
      <c r="J175" s="5"/>
      <c r="K175" s="5"/>
      <c r="W175" s="29">
        <v>26.6</v>
      </c>
      <c r="X175" s="29">
        <v>10825.844333333334</v>
      </c>
    </row>
    <row r="176" spans="1:24" ht="21">
      <c r="A176" s="5">
        <v>18</v>
      </c>
      <c r="B176" s="5" t="s">
        <v>9</v>
      </c>
      <c r="C176" s="5">
        <v>15.96</v>
      </c>
      <c r="D176" s="5" t="s">
        <v>10</v>
      </c>
      <c r="E176" s="5">
        <v>1694.7963999999999</v>
      </c>
      <c r="F176" s="5"/>
      <c r="G176" s="5"/>
      <c r="H176" s="5"/>
      <c r="I176" s="5"/>
      <c r="J176" s="5"/>
      <c r="K176" s="5"/>
      <c r="W176" s="29">
        <v>26.62</v>
      </c>
      <c r="X176" s="29">
        <v>5749.9773000000005</v>
      </c>
    </row>
    <row r="177" spans="1:24" ht="21">
      <c r="A177" s="5">
        <v>35</v>
      </c>
      <c r="B177" s="5" t="s">
        <v>6</v>
      </c>
      <c r="C177" s="5">
        <v>34.799999999999997</v>
      </c>
      <c r="D177" s="5" t="s">
        <v>10</v>
      </c>
      <c r="E177" s="5">
        <v>5246.0469999999996</v>
      </c>
      <c r="F177" s="5"/>
      <c r="G177" s="5"/>
      <c r="H177" s="5"/>
      <c r="I177" s="5"/>
      <c r="J177" s="5"/>
      <c r="K177" s="5"/>
      <c r="W177" s="29">
        <v>26.695</v>
      </c>
      <c r="X177" s="29">
        <v>15608.553049999999</v>
      </c>
    </row>
    <row r="178" spans="1:24" ht="21">
      <c r="A178" s="5">
        <v>24</v>
      </c>
      <c r="B178" s="5" t="s">
        <v>6</v>
      </c>
      <c r="C178" s="5">
        <v>33.344999999999999</v>
      </c>
      <c r="D178" s="5" t="s">
        <v>10</v>
      </c>
      <c r="E178" s="5">
        <v>2855.4375500000001</v>
      </c>
      <c r="F178" s="5"/>
      <c r="G178" s="5"/>
      <c r="H178" s="5"/>
      <c r="I178" s="5"/>
      <c r="J178" s="5"/>
      <c r="K178" s="5"/>
      <c r="W178" s="29">
        <v>26.7</v>
      </c>
      <c r="X178" s="29">
        <v>16814.689999999999</v>
      </c>
    </row>
    <row r="179" spans="1:24" ht="21">
      <c r="A179" s="5">
        <v>63</v>
      </c>
      <c r="B179" s="5" t="s">
        <v>6</v>
      </c>
      <c r="C179" s="5">
        <v>37.700000000000003</v>
      </c>
      <c r="D179" s="5" t="s">
        <v>7</v>
      </c>
      <c r="E179" s="5">
        <v>48824.45</v>
      </c>
      <c r="F179" s="5"/>
      <c r="G179" s="5"/>
      <c r="H179" s="5"/>
      <c r="I179" s="5"/>
      <c r="J179" s="5"/>
      <c r="K179" s="5"/>
      <c r="W179" s="29">
        <v>26.73</v>
      </c>
      <c r="X179" s="29">
        <v>3309.2746999999999</v>
      </c>
    </row>
    <row r="180" spans="1:24" ht="21">
      <c r="A180" s="5">
        <v>38</v>
      </c>
      <c r="B180" s="5" t="s">
        <v>9</v>
      </c>
      <c r="C180" s="5">
        <v>27.835000000000001</v>
      </c>
      <c r="D180" s="5" t="s">
        <v>10</v>
      </c>
      <c r="E180" s="5">
        <v>6455.86265</v>
      </c>
      <c r="F180" s="5"/>
      <c r="G180" s="5"/>
      <c r="H180" s="5"/>
      <c r="I180" s="5"/>
      <c r="J180" s="5"/>
      <c r="K180" s="5"/>
      <c r="W180" s="29">
        <v>26.79</v>
      </c>
      <c r="X180" s="29">
        <v>8399.5000600000003</v>
      </c>
    </row>
    <row r="181" spans="1:24" ht="21">
      <c r="A181" s="5">
        <v>54</v>
      </c>
      <c r="B181" s="5" t="s">
        <v>9</v>
      </c>
      <c r="C181" s="5">
        <v>29.2</v>
      </c>
      <c r="D181" s="5" t="s">
        <v>10</v>
      </c>
      <c r="E181" s="5">
        <v>10436.096</v>
      </c>
      <c r="F181" s="5"/>
      <c r="G181" s="5"/>
      <c r="H181" s="5"/>
      <c r="I181" s="5"/>
      <c r="J181" s="5"/>
      <c r="K181" s="5"/>
      <c r="W181" s="29">
        <v>26.8</v>
      </c>
      <c r="X181" s="29">
        <v>19533.130785000001</v>
      </c>
    </row>
    <row r="182" spans="1:24" ht="21">
      <c r="A182" s="5">
        <v>46</v>
      </c>
      <c r="B182" s="5" t="s">
        <v>6</v>
      </c>
      <c r="C182" s="5">
        <v>28.9</v>
      </c>
      <c r="D182" s="5" t="s">
        <v>10</v>
      </c>
      <c r="E182" s="5">
        <v>8823.2790000000005</v>
      </c>
      <c r="F182" s="5"/>
      <c r="G182" s="5"/>
      <c r="H182" s="5"/>
      <c r="I182" s="5"/>
      <c r="J182" s="5"/>
      <c r="K182" s="5"/>
      <c r="W182" s="29">
        <v>26.84</v>
      </c>
      <c r="X182" s="29">
        <v>9375.1335999999992</v>
      </c>
    </row>
    <row r="183" spans="1:24" ht="21">
      <c r="A183" s="5">
        <v>41</v>
      </c>
      <c r="B183" s="5" t="s">
        <v>6</v>
      </c>
      <c r="C183" s="5">
        <v>33.155000000000001</v>
      </c>
      <c r="D183" s="5" t="s">
        <v>10</v>
      </c>
      <c r="E183" s="5">
        <v>8538.28845</v>
      </c>
      <c r="F183" s="5"/>
      <c r="G183" s="5"/>
      <c r="H183" s="5"/>
      <c r="I183" s="5"/>
      <c r="J183" s="5"/>
      <c r="K183" s="5"/>
      <c r="W183" s="29">
        <v>26.885000000000002</v>
      </c>
      <c r="X183" s="29">
        <v>15203.584149999999</v>
      </c>
    </row>
    <row r="184" spans="1:24" ht="21">
      <c r="A184" s="5">
        <v>58</v>
      </c>
      <c r="B184" s="5" t="s">
        <v>9</v>
      </c>
      <c r="C184" s="5">
        <v>28.594999999999999</v>
      </c>
      <c r="D184" s="5" t="s">
        <v>10</v>
      </c>
      <c r="E184" s="5">
        <v>11735.87905</v>
      </c>
      <c r="F184" s="5"/>
      <c r="G184" s="5"/>
      <c r="H184" s="5"/>
      <c r="I184" s="5"/>
      <c r="J184" s="5"/>
      <c r="K184" s="5"/>
      <c r="W184" s="29">
        <v>26.9</v>
      </c>
      <c r="X184" s="29">
        <v>5969.723</v>
      </c>
    </row>
    <row r="185" spans="1:24" ht="21">
      <c r="A185" s="5">
        <v>18</v>
      </c>
      <c r="B185" s="5" t="s">
        <v>6</v>
      </c>
      <c r="C185" s="5">
        <v>38.28</v>
      </c>
      <c r="D185" s="5" t="s">
        <v>10</v>
      </c>
      <c r="E185" s="5">
        <v>1631.8212000000001</v>
      </c>
      <c r="F185" s="5"/>
      <c r="G185" s="5"/>
      <c r="H185" s="5"/>
      <c r="I185" s="5"/>
      <c r="J185" s="5"/>
      <c r="K185" s="5"/>
      <c r="W185" s="29">
        <v>26.98</v>
      </c>
      <c r="X185" s="29">
        <v>14822.713533333334</v>
      </c>
    </row>
    <row r="186" spans="1:24" ht="21">
      <c r="A186" s="5">
        <v>22</v>
      </c>
      <c r="B186" s="5" t="s">
        <v>9</v>
      </c>
      <c r="C186" s="5">
        <v>19.95</v>
      </c>
      <c r="D186" s="5" t="s">
        <v>10</v>
      </c>
      <c r="E186" s="5">
        <v>4005.4225000000001</v>
      </c>
      <c r="F186" s="5"/>
      <c r="G186" s="5"/>
      <c r="H186" s="5"/>
      <c r="I186" s="5"/>
      <c r="J186" s="5"/>
      <c r="K186" s="5"/>
      <c r="W186" s="29">
        <v>27</v>
      </c>
      <c r="X186" s="29">
        <v>11737.848840000001</v>
      </c>
    </row>
    <row r="187" spans="1:24" ht="21">
      <c r="A187" s="5">
        <v>44</v>
      </c>
      <c r="B187" s="5" t="s">
        <v>6</v>
      </c>
      <c r="C187" s="5">
        <v>26.41</v>
      </c>
      <c r="D187" s="5" t="s">
        <v>10</v>
      </c>
      <c r="E187" s="5">
        <v>7419.4778999999999</v>
      </c>
      <c r="F187" s="5"/>
      <c r="G187" s="5"/>
      <c r="H187" s="5"/>
      <c r="I187" s="5"/>
      <c r="J187" s="5"/>
      <c r="K187" s="5"/>
      <c r="W187" s="29">
        <v>27.06</v>
      </c>
      <c r="X187" s="29">
        <v>17043.341400000001</v>
      </c>
    </row>
    <row r="188" spans="1:24" ht="21">
      <c r="A188" s="5">
        <v>44</v>
      </c>
      <c r="B188" s="5" t="s">
        <v>9</v>
      </c>
      <c r="C188" s="5">
        <v>30.69</v>
      </c>
      <c r="D188" s="5" t="s">
        <v>10</v>
      </c>
      <c r="E188" s="5">
        <v>7731.4270999999999</v>
      </c>
      <c r="F188" s="5"/>
      <c r="G188" s="5"/>
      <c r="H188" s="5"/>
      <c r="I188" s="5"/>
      <c r="J188" s="5"/>
      <c r="K188" s="5"/>
      <c r="W188" s="29">
        <v>27.074999999999999</v>
      </c>
      <c r="X188" s="29">
        <v>10106.134249999999</v>
      </c>
    </row>
    <row r="189" spans="1:24" ht="21">
      <c r="A189" s="5">
        <v>36</v>
      </c>
      <c r="B189" s="5" t="s">
        <v>9</v>
      </c>
      <c r="C189" s="5">
        <v>41.895000000000003</v>
      </c>
      <c r="D189" s="5" t="s">
        <v>7</v>
      </c>
      <c r="E189" s="5">
        <v>43753.337050000002</v>
      </c>
      <c r="F189" s="5"/>
      <c r="G189" s="5"/>
      <c r="H189" s="5"/>
      <c r="I189" s="5"/>
      <c r="J189" s="5"/>
      <c r="K189" s="5"/>
      <c r="W189" s="29">
        <v>27.1</v>
      </c>
      <c r="X189" s="29">
        <v>13020.485325</v>
      </c>
    </row>
    <row r="190" spans="1:24" ht="21">
      <c r="A190" s="5">
        <v>26</v>
      </c>
      <c r="B190" s="5" t="s">
        <v>6</v>
      </c>
      <c r="C190" s="5">
        <v>29.92</v>
      </c>
      <c r="D190" s="5" t="s">
        <v>10</v>
      </c>
      <c r="E190" s="5">
        <v>3981.9767999999999</v>
      </c>
      <c r="F190" s="5"/>
      <c r="G190" s="5"/>
      <c r="H190" s="5"/>
      <c r="I190" s="5"/>
      <c r="J190" s="5"/>
      <c r="K190" s="5"/>
      <c r="W190" s="29">
        <v>27.17</v>
      </c>
      <c r="X190" s="29">
        <v>10412.113799999999</v>
      </c>
    </row>
    <row r="191" spans="1:24" ht="21">
      <c r="A191" s="5">
        <v>30</v>
      </c>
      <c r="B191" s="5" t="s">
        <v>6</v>
      </c>
      <c r="C191" s="5">
        <v>30.9</v>
      </c>
      <c r="D191" s="5" t="s">
        <v>10</v>
      </c>
      <c r="E191" s="5">
        <v>5325.6509999999998</v>
      </c>
      <c r="F191" s="5"/>
      <c r="G191" s="5"/>
      <c r="H191" s="5"/>
      <c r="I191" s="5"/>
      <c r="J191" s="5"/>
      <c r="K191" s="5"/>
      <c r="W191" s="29">
        <v>27.2</v>
      </c>
      <c r="X191" s="29">
        <v>6969.6334999999999</v>
      </c>
    </row>
    <row r="192" spans="1:24" ht="21">
      <c r="A192" s="5">
        <v>41</v>
      </c>
      <c r="B192" s="5" t="s">
        <v>6</v>
      </c>
      <c r="C192" s="5">
        <v>32.200000000000003</v>
      </c>
      <c r="D192" s="5" t="s">
        <v>10</v>
      </c>
      <c r="E192" s="5">
        <v>6775.9610000000002</v>
      </c>
      <c r="F192" s="5"/>
      <c r="G192" s="5"/>
      <c r="H192" s="5"/>
      <c r="I192" s="5"/>
      <c r="J192" s="5"/>
      <c r="K192" s="5"/>
      <c r="W192" s="29">
        <v>27.265000000000001</v>
      </c>
      <c r="X192" s="29">
        <v>10789.316672500001</v>
      </c>
    </row>
    <row r="193" spans="1:24" ht="21">
      <c r="A193" s="5">
        <v>29</v>
      </c>
      <c r="B193" s="5" t="s">
        <v>6</v>
      </c>
      <c r="C193" s="5">
        <v>32.11</v>
      </c>
      <c r="D193" s="5" t="s">
        <v>10</v>
      </c>
      <c r="E193" s="5">
        <v>4922.9159</v>
      </c>
      <c r="F193" s="5"/>
      <c r="G193" s="5"/>
      <c r="H193" s="5"/>
      <c r="I193" s="5"/>
      <c r="J193" s="5"/>
      <c r="K193" s="5"/>
      <c r="W193" s="29">
        <v>27.28</v>
      </c>
      <c r="X193" s="29">
        <v>18223.4512</v>
      </c>
    </row>
    <row r="194" spans="1:24" ht="21">
      <c r="A194" s="5">
        <v>61</v>
      </c>
      <c r="B194" s="5" t="s">
        <v>9</v>
      </c>
      <c r="C194" s="5">
        <v>31.57</v>
      </c>
      <c r="D194" s="5" t="s">
        <v>10</v>
      </c>
      <c r="E194" s="5">
        <v>12557.605299999999</v>
      </c>
      <c r="F194" s="5"/>
      <c r="G194" s="5"/>
      <c r="H194" s="5"/>
      <c r="I194" s="5"/>
      <c r="J194" s="5"/>
      <c r="K194" s="5"/>
      <c r="W194" s="29">
        <v>27.3</v>
      </c>
      <c r="X194" s="29">
        <v>16232.847</v>
      </c>
    </row>
    <row r="195" spans="1:24" ht="21">
      <c r="A195" s="5">
        <v>36</v>
      </c>
      <c r="B195" s="5" t="s">
        <v>6</v>
      </c>
      <c r="C195" s="5">
        <v>26.2</v>
      </c>
      <c r="D195" s="5" t="s">
        <v>10</v>
      </c>
      <c r="E195" s="5">
        <v>4883.866</v>
      </c>
      <c r="F195" s="5"/>
      <c r="G195" s="5"/>
      <c r="H195" s="5"/>
      <c r="I195" s="5"/>
      <c r="J195" s="5"/>
      <c r="K195" s="5"/>
      <c r="W195" s="29">
        <v>27.36</v>
      </c>
      <c r="X195" s="29">
        <v>12882.235808571428</v>
      </c>
    </row>
    <row r="196" spans="1:24" ht="21">
      <c r="A196" s="5">
        <v>25</v>
      </c>
      <c r="B196" s="5" t="s">
        <v>9</v>
      </c>
      <c r="C196" s="5">
        <v>25.74</v>
      </c>
      <c r="D196" s="5" t="s">
        <v>10</v>
      </c>
      <c r="E196" s="5">
        <v>2137.6536000000001</v>
      </c>
      <c r="F196" s="5"/>
      <c r="G196" s="5"/>
      <c r="H196" s="5"/>
      <c r="I196" s="5"/>
      <c r="J196" s="5"/>
      <c r="K196" s="5"/>
      <c r="W196" s="29">
        <v>27.4</v>
      </c>
      <c r="X196" s="29">
        <v>7111.8700000000008</v>
      </c>
    </row>
    <row r="197" spans="1:24" ht="21">
      <c r="A197" s="5">
        <v>56</v>
      </c>
      <c r="B197" s="5" t="s">
        <v>6</v>
      </c>
      <c r="C197" s="5">
        <v>26.6</v>
      </c>
      <c r="D197" s="5" t="s">
        <v>10</v>
      </c>
      <c r="E197" s="5">
        <v>12044.342000000001</v>
      </c>
      <c r="F197" s="5"/>
      <c r="G197" s="5"/>
      <c r="H197" s="5"/>
      <c r="I197" s="5"/>
      <c r="J197" s="5"/>
      <c r="K197" s="5"/>
      <c r="W197" s="29">
        <v>27.454999999999998</v>
      </c>
      <c r="X197" s="29">
        <v>7439.5659500000002</v>
      </c>
    </row>
    <row r="198" spans="1:24" ht="21">
      <c r="A198" s="5">
        <v>18</v>
      </c>
      <c r="B198" s="5" t="s">
        <v>9</v>
      </c>
      <c r="C198" s="5">
        <v>34.43</v>
      </c>
      <c r="D198" s="5" t="s">
        <v>10</v>
      </c>
      <c r="E198" s="5">
        <v>1137.4697000000001</v>
      </c>
      <c r="F198" s="5"/>
      <c r="G198" s="5"/>
      <c r="H198" s="5"/>
      <c r="I198" s="5"/>
      <c r="J198" s="5"/>
      <c r="K198" s="5"/>
      <c r="W198" s="29">
        <v>27.5</v>
      </c>
      <c r="X198" s="29">
        <v>10998.578855</v>
      </c>
    </row>
    <row r="199" spans="1:24" ht="21">
      <c r="A199" s="5">
        <v>19</v>
      </c>
      <c r="B199" s="5" t="s">
        <v>9</v>
      </c>
      <c r="C199" s="5">
        <v>30.59</v>
      </c>
      <c r="D199" s="5" t="s">
        <v>10</v>
      </c>
      <c r="E199" s="5">
        <v>1639.5631000000001</v>
      </c>
      <c r="F199" s="5"/>
      <c r="G199" s="5"/>
      <c r="H199" s="5"/>
      <c r="I199" s="5"/>
      <c r="J199" s="5"/>
      <c r="K199" s="5"/>
      <c r="W199" s="29">
        <v>27.55</v>
      </c>
      <c r="X199" s="29">
        <v>9106.1682499999988</v>
      </c>
    </row>
    <row r="200" spans="1:24" ht="21">
      <c r="A200" s="5">
        <v>39</v>
      </c>
      <c r="B200" s="5" t="s">
        <v>6</v>
      </c>
      <c r="C200" s="5">
        <v>32.799999999999997</v>
      </c>
      <c r="D200" s="5" t="s">
        <v>10</v>
      </c>
      <c r="E200" s="5">
        <v>5649.7150000000001</v>
      </c>
      <c r="F200" s="5"/>
      <c r="G200" s="5"/>
      <c r="H200" s="5"/>
      <c r="I200" s="5"/>
      <c r="J200" s="5"/>
      <c r="K200" s="5"/>
      <c r="W200" s="29">
        <v>27.6</v>
      </c>
      <c r="X200" s="29">
        <v>14942.895108000002</v>
      </c>
    </row>
    <row r="201" spans="1:24" ht="21">
      <c r="A201" s="5">
        <v>45</v>
      </c>
      <c r="B201" s="5" t="s">
        <v>6</v>
      </c>
      <c r="C201" s="5">
        <v>28.6</v>
      </c>
      <c r="D201" s="5" t="s">
        <v>10</v>
      </c>
      <c r="E201" s="5">
        <v>8516.8289999999997</v>
      </c>
      <c r="F201" s="5"/>
      <c r="G201" s="5"/>
      <c r="H201" s="5"/>
      <c r="I201" s="5"/>
      <c r="J201" s="5"/>
      <c r="K201" s="5"/>
      <c r="W201" s="29">
        <v>27.61</v>
      </c>
      <c r="X201" s="29">
        <v>4747.0528999999997</v>
      </c>
    </row>
    <row r="202" spans="1:24" ht="21">
      <c r="A202" s="5">
        <v>51</v>
      </c>
      <c r="B202" s="5" t="s">
        <v>6</v>
      </c>
      <c r="C202" s="5">
        <v>18.05</v>
      </c>
      <c r="D202" s="5" t="s">
        <v>10</v>
      </c>
      <c r="E202" s="5">
        <v>9644.2525000000005</v>
      </c>
      <c r="F202" s="5"/>
      <c r="G202" s="5"/>
      <c r="H202" s="5"/>
      <c r="I202" s="5"/>
      <c r="J202" s="5"/>
      <c r="K202" s="5"/>
      <c r="W202" s="29">
        <v>27.645</v>
      </c>
      <c r="X202" s="29">
        <v>13066.559164285716</v>
      </c>
    </row>
    <row r="203" spans="1:24" ht="21">
      <c r="A203" s="5">
        <v>64</v>
      </c>
      <c r="B203" s="5" t="s">
        <v>6</v>
      </c>
      <c r="C203" s="5">
        <v>39.33</v>
      </c>
      <c r="D203" s="5" t="s">
        <v>10</v>
      </c>
      <c r="E203" s="5">
        <v>14901.5167</v>
      </c>
      <c r="F203" s="5"/>
      <c r="G203" s="5"/>
      <c r="H203" s="5"/>
      <c r="I203" s="5"/>
      <c r="J203" s="5"/>
      <c r="K203" s="5"/>
      <c r="W203" s="29">
        <v>27.7</v>
      </c>
      <c r="X203" s="29">
        <v>8755.4089999999997</v>
      </c>
    </row>
    <row r="204" spans="1:24" ht="21">
      <c r="A204" s="5">
        <v>19</v>
      </c>
      <c r="B204" s="5" t="s">
        <v>6</v>
      </c>
      <c r="C204" s="5">
        <v>32.11</v>
      </c>
      <c r="D204" s="5" t="s">
        <v>10</v>
      </c>
      <c r="E204" s="5">
        <v>2130.6759000000002</v>
      </c>
      <c r="F204" s="5"/>
      <c r="G204" s="5"/>
      <c r="H204" s="5"/>
      <c r="I204" s="5"/>
      <c r="J204" s="5"/>
      <c r="K204" s="5"/>
      <c r="W204" s="29">
        <v>27.72</v>
      </c>
      <c r="X204" s="29">
        <v>7278.3875500000004</v>
      </c>
    </row>
    <row r="205" spans="1:24" ht="21">
      <c r="A205" s="5">
        <v>48</v>
      </c>
      <c r="B205" s="5" t="s">
        <v>6</v>
      </c>
      <c r="C205" s="5">
        <v>32.229999999999997</v>
      </c>
      <c r="D205" s="5" t="s">
        <v>10</v>
      </c>
      <c r="E205" s="5">
        <v>8871.1517000000003</v>
      </c>
      <c r="F205" s="5"/>
      <c r="G205" s="5"/>
      <c r="H205" s="5"/>
      <c r="I205" s="5"/>
      <c r="J205" s="5"/>
      <c r="K205" s="5"/>
      <c r="W205" s="29">
        <v>27.74</v>
      </c>
      <c r="X205" s="29">
        <v>13540.359933333333</v>
      </c>
    </row>
    <row r="206" spans="1:24" ht="21">
      <c r="A206" s="5">
        <v>60</v>
      </c>
      <c r="B206" s="5" t="s">
        <v>6</v>
      </c>
      <c r="C206" s="5">
        <v>24.035</v>
      </c>
      <c r="D206" s="5" t="s">
        <v>10</v>
      </c>
      <c r="E206" s="5">
        <v>13012.20865</v>
      </c>
      <c r="F206" s="5"/>
      <c r="G206" s="5"/>
      <c r="H206" s="5"/>
      <c r="I206" s="5"/>
      <c r="J206" s="5"/>
      <c r="K206" s="5"/>
      <c r="W206" s="29">
        <v>27.8</v>
      </c>
      <c r="X206" s="29">
        <v>37829.724199999997</v>
      </c>
    </row>
    <row r="207" spans="1:24" ht="21">
      <c r="A207" s="5">
        <v>27</v>
      </c>
      <c r="B207" s="5" t="s">
        <v>6</v>
      </c>
      <c r="C207" s="5">
        <v>36.08</v>
      </c>
      <c r="D207" s="5" t="s">
        <v>7</v>
      </c>
      <c r="E207" s="5">
        <v>37133.898200000003</v>
      </c>
      <c r="F207" s="5"/>
      <c r="G207" s="5"/>
      <c r="H207" s="5"/>
      <c r="I207" s="5"/>
      <c r="J207" s="5"/>
      <c r="K207" s="5"/>
      <c r="W207" s="29">
        <v>27.83</v>
      </c>
      <c r="X207" s="29">
        <v>16332.962369999999</v>
      </c>
    </row>
    <row r="208" spans="1:24" ht="21">
      <c r="A208" s="5">
        <v>46</v>
      </c>
      <c r="B208" s="5" t="s">
        <v>9</v>
      </c>
      <c r="C208" s="5">
        <v>22.3</v>
      </c>
      <c r="D208" s="5" t="s">
        <v>10</v>
      </c>
      <c r="E208" s="5">
        <v>7147.1049999999996</v>
      </c>
      <c r="F208" s="5"/>
      <c r="G208" s="5"/>
      <c r="H208" s="5"/>
      <c r="I208" s="5"/>
      <c r="J208" s="5"/>
      <c r="K208" s="5"/>
      <c r="W208" s="29">
        <v>27.835000000000001</v>
      </c>
      <c r="X208" s="29">
        <v>7940.0990500000016</v>
      </c>
    </row>
    <row r="209" spans="1:24" ht="21">
      <c r="A209" s="5">
        <v>28</v>
      </c>
      <c r="B209" s="5" t="s">
        <v>6</v>
      </c>
      <c r="C209" s="5">
        <v>28.88</v>
      </c>
      <c r="D209" s="5" t="s">
        <v>10</v>
      </c>
      <c r="E209" s="5">
        <v>4337.7352000000001</v>
      </c>
      <c r="F209" s="5"/>
      <c r="G209" s="5"/>
      <c r="H209" s="5"/>
      <c r="I209" s="5"/>
      <c r="J209" s="5"/>
      <c r="K209" s="5"/>
      <c r="W209" s="29">
        <v>27.9</v>
      </c>
      <c r="X209" s="29">
        <v>16884.923999999999</v>
      </c>
    </row>
    <row r="210" spans="1:24" ht="21">
      <c r="A210" s="5">
        <v>59</v>
      </c>
      <c r="B210" s="5" t="s">
        <v>9</v>
      </c>
      <c r="C210" s="5">
        <v>26.4</v>
      </c>
      <c r="D210" s="5" t="s">
        <v>10</v>
      </c>
      <c r="E210" s="5">
        <v>11743.299000000001</v>
      </c>
      <c r="F210" s="5"/>
      <c r="G210" s="5"/>
      <c r="H210" s="5"/>
      <c r="I210" s="5"/>
      <c r="J210" s="5"/>
      <c r="K210" s="5"/>
      <c r="W210" s="29">
        <v>27.93</v>
      </c>
      <c r="X210" s="29">
        <v>8989.6059399999995</v>
      </c>
    </row>
    <row r="211" spans="1:24" ht="21">
      <c r="A211" s="5">
        <v>35</v>
      </c>
      <c r="B211" s="5" t="s">
        <v>9</v>
      </c>
      <c r="C211" s="5">
        <v>27.74</v>
      </c>
      <c r="D211" s="5" t="s">
        <v>7</v>
      </c>
      <c r="E211" s="5">
        <v>20984.0936</v>
      </c>
      <c r="F211" s="5"/>
      <c r="G211" s="5"/>
      <c r="H211" s="5"/>
      <c r="I211" s="5"/>
      <c r="J211" s="5"/>
      <c r="K211" s="5"/>
      <c r="W211" s="29">
        <v>27.94</v>
      </c>
      <c r="X211" s="29">
        <v>11176.374266666666</v>
      </c>
    </row>
    <row r="212" spans="1:24" ht="21">
      <c r="A212" s="5">
        <v>63</v>
      </c>
      <c r="B212" s="5" t="s">
        <v>6</v>
      </c>
      <c r="C212" s="5">
        <v>31.8</v>
      </c>
      <c r="D212" s="5" t="s">
        <v>10</v>
      </c>
      <c r="E212" s="5">
        <v>13880.949000000001</v>
      </c>
      <c r="F212" s="5"/>
      <c r="G212" s="5"/>
      <c r="H212" s="5"/>
      <c r="I212" s="5"/>
      <c r="J212" s="5"/>
      <c r="K212" s="5"/>
      <c r="W212" s="29">
        <v>28</v>
      </c>
      <c r="X212" s="29">
        <v>14615.347150000001</v>
      </c>
    </row>
    <row r="213" spans="1:24" ht="21">
      <c r="A213" s="5">
        <v>40</v>
      </c>
      <c r="B213" s="5" t="s">
        <v>9</v>
      </c>
      <c r="C213" s="5">
        <v>41.23</v>
      </c>
      <c r="D213" s="5" t="s">
        <v>10</v>
      </c>
      <c r="E213" s="5">
        <v>6610.1097</v>
      </c>
      <c r="F213" s="5"/>
      <c r="G213" s="5"/>
      <c r="H213" s="5"/>
      <c r="I213" s="5"/>
      <c r="J213" s="5"/>
      <c r="K213" s="5"/>
      <c r="W213" s="29">
        <v>28.024999999999999</v>
      </c>
      <c r="X213" s="29">
        <v>14167.978149999999</v>
      </c>
    </row>
    <row r="214" spans="1:24" ht="21">
      <c r="A214" s="5">
        <v>20</v>
      </c>
      <c r="B214" s="5" t="s">
        <v>9</v>
      </c>
      <c r="C214" s="5">
        <v>33</v>
      </c>
      <c r="D214" s="5" t="s">
        <v>10</v>
      </c>
      <c r="E214" s="5">
        <v>1980.07</v>
      </c>
      <c r="F214" s="5"/>
      <c r="G214" s="5"/>
      <c r="H214" s="5"/>
      <c r="I214" s="5"/>
      <c r="J214" s="5"/>
      <c r="K214" s="5"/>
      <c r="W214" s="29">
        <v>28.05</v>
      </c>
      <c r="X214" s="29">
        <v>5719.6571666666669</v>
      </c>
    </row>
    <row r="215" spans="1:24" ht="21">
      <c r="A215" s="5">
        <v>40</v>
      </c>
      <c r="B215" s="5" t="s">
        <v>9</v>
      </c>
      <c r="C215" s="5">
        <v>30.875</v>
      </c>
      <c r="D215" s="5" t="s">
        <v>10</v>
      </c>
      <c r="E215" s="5">
        <v>8162.7162500000004</v>
      </c>
      <c r="F215" s="5"/>
      <c r="G215" s="5"/>
      <c r="H215" s="5"/>
      <c r="I215" s="5"/>
      <c r="J215" s="5"/>
      <c r="K215" s="5"/>
      <c r="W215" s="29">
        <v>28.1</v>
      </c>
      <c r="X215" s="29">
        <v>11353.585999999999</v>
      </c>
    </row>
    <row r="216" spans="1:24" ht="21">
      <c r="A216" s="5">
        <v>24</v>
      </c>
      <c r="B216" s="5" t="s">
        <v>9</v>
      </c>
      <c r="C216" s="5">
        <v>28.5</v>
      </c>
      <c r="D216" s="5" t="s">
        <v>10</v>
      </c>
      <c r="E216" s="5">
        <v>3537.703</v>
      </c>
      <c r="F216" s="5"/>
      <c r="G216" s="5"/>
      <c r="H216" s="5"/>
      <c r="I216" s="5"/>
      <c r="J216" s="5"/>
      <c r="K216" s="5"/>
      <c r="W216" s="29">
        <v>28.12</v>
      </c>
      <c r="X216" s="29">
        <v>14394.936549999999</v>
      </c>
    </row>
    <row r="217" spans="1:24" ht="21">
      <c r="A217" s="5">
        <v>34</v>
      </c>
      <c r="B217" s="5" t="s">
        <v>6</v>
      </c>
      <c r="C217" s="5">
        <v>26.73</v>
      </c>
      <c r="D217" s="5" t="s">
        <v>10</v>
      </c>
      <c r="E217" s="5">
        <v>5002.7826999999997</v>
      </c>
      <c r="F217" s="5"/>
      <c r="G217" s="5"/>
      <c r="H217" s="5"/>
      <c r="I217" s="5"/>
      <c r="J217" s="5"/>
      <c r="K217" s="5"/>
      <c r="W217" s="29">
        <v>28.16</v>
      </c>
      <c r="X217" s="29">
        <v>10702.642400000001</v>
      </c>
    </row>
    <row r="218" spans="1:24" ht="21">
      <c r="A218" s="5">
        <v>45</v>
      </c>
      <c r="B218" s="5" t="s">
        <v>6</v>
      </c>
      <c r="C218" s="5">
        <v>30.9</v>
      </c>
      <c r="D218" s="5" t="s">
        <v>10</v>
      </c>
      <c r="E218" s="5">
        <v>8520.0259999999998</v>
      </c>
      <c r="F218" s="5"/>
      <c r="G218" s="5"/>
      <c r="H218" s="5"/>
      <c r="I218" s="5"/>
      <c r="J218" s="5"/>
      <c r="K218" s="5"/>
      <c r="W218" s="29">
        <v>28.2</v>
      </c>
      <c r="X218" s="29">
        <v>13041.921</v>
      </c>
    </row>
    <row r="219" spans="1:24" ht="21">
      <c r="A219" s="5">
        <v>41</v>
      </c>
      <c r="B219" s="5" t="s">
        <v>6</v>
      </c>
      <c r="C219" s="5">
        <v>37.1</v>
      </c>
      <c r="D219" s="5" t="s">
        <v>10</v>
      </c>
      <c r="E219" s="5">
        <v>7371.7719999999999</v>
      </c>
      <c r="F219" s="5"/>
      <c r="G219" s="5"/>
      <c r="H219" s="5"/>
      <c r="I219" s="5"/>
      <c r="J219" s="5"/>
      <c r="K219" s="5"/>
      <c r="W219" s="29">
        <v>28.215</v>
      </c>
      <c r="X219" s="29">
        <v>12436.872100000001</v>
      </c>
    </row>
    <row r="220" spans="1:24" ht="21">
      <c r="A220" s="5">
        <v>53</v>
      </c>
      <c r="B220" s="5" t="s">
        <v>6</v>
      </c>
      <c r="C220" s="5">
        <v>26.6</v>
      </c>
      <c r="D220" s="5" t="s">
        <v>10</v>
      </c>
      <c r="E220" s="5">
        <v>10355.641</v>
      </c>
      <c r="F220" s="5"/>
      <c r="G220" s="5"/>
      <c r="H220" s="5"/>
      <c r="I220" s="5"/>
      <c r="J220" s="5"/>
      <c r="K220" s="5"/>
      <c r="W220" s="29">
        <v>28.27</v>
      </c>
      <c r="X220" s="29">
        <v>5132.0347999999994</v>
      </c>
    </row>
    <row r="221" spans="1:24" ht="21">
      <c r="A221" s="5">
        <v>27</v>
      </c>
      <c r="B221" s="5" t="s">
        <v>9</v>
      </c>
      <c r="C221" s="5">
        <v>23.1</v>
      </c>
      <c r="D221" s="5" t="s">
        <v>10</v>
      </c>
      <c r="E221" s="5">
        <v>2483.7359999999999</v>
      </c>
      <c r="F221" s="5"/>
      <c r="G221" s="5"/>
      <c r="H221" s="5"/>
      <c r="I221" s="5"/>
      <c r="J221" s="5"/>
      <c r="K221" s="5"/>
      <c r="W221" s="29">
        <v>28.3</v>
      </c>
      <c r="X221" s="29">
        <v>19081.620000000003</v>
      </c>
    </row>
    <row r="222" spans="1:24" ht="21">
      <c r="A222" s="5">
        <v>26</v>
      </c>
      <c r="B222" s="5" t="s">
        <v>6</v>
      </c>
      <c r="C222" s="5">
        <v>29.92</v>
      </c>
      <c r="D222" s="5" t="s">
        <v>10</v>
      </c>
      <c r="E222" s="5">
        <v>3392.9767999999999</v>
      </c>
      <c r="F222" s="5"/>
      <c r="G222" s="5"/>
      <c r="H222" s="5"/>
      <c r="I222" s="5"/>
      <c r="J222" s="5"/>
      <c r="K222" s="5"/>
      <c r="W222" s="29">
        <v>28.31</v>
      </c>
      <c r="X222" s="29">
        <v>15961.313253333334</v>
      </c>
    </row>
    <row r="223" spans="1:24" ht="21">
      <c r="A223" s="5">
        <v>24</v>
      </c>
      <c r="B223" s="5" t="s">
        <v>6</v>
      </c>
      <c r="C223" s="5">
        <v>23.21</v>
      </c>
      <c r="D223" s="5" t="s">
        <v>10</v>
      </c>
      <c r="E223" s="5">
        <v>25081.76784</v>
      </c>
      <c r="F223" s="5"/>
      <c r="G223" s="5"/>
      <c r="H223" s="5"/>
      <c r="I223" s="5"/>
      <c r="J223" s="5"/>
      <c r="K223" s="5"/>
      <c r="W223" s="29">
        <v>28.38</v>
      </c>
      <c r="X223" s="29">
        <v>19521.968199999999</v>
      </c>
    </row>
    <row r="224" spans="1:24" ht="21">
      <c r="A224" s="5">
        <v>34</v>
      </c>
      <c r="B224" s="5" t="s">
        <v>6</v>
      </c>
      <c r="C224" s="5">
        <v>33.700000000000003</v>
      </c>
      <c r="D224" s="5" t="s">
        <v>10</v>
      </c>
      <c r="E224" s="5">
        <v>5012.4709999999995</v>
      </c>
      <c r="F224" s="5"/>
      <c r="G224" s="5"/>
      <c r="H224" s="5"/>
      <c r="I224" s="5"/>
      <c r="J224" s="5"/>
      <c r="K224" s="5"/>
      <c r="W224" s="29">
        <v>28.4</v>
      </c>
      <c r="X224" s="29">
        <v>2087.0189999999998</v>
      </c>
    </row>
    <row r="225" spans="1:24" ht="21">
      <c r="A225" s="5">
        <v>53</v>
      </c>
      <c r="B225" s="5" t="s">
        <v>6</v>
      </c>
      <c r="C225" s="5">
        <v>33.25</v>
      </c>
      <c r="D225" s="5" t="s">
        <v>10</v>
      </c>
      <c r="E225" s="5">
        <v>10564.8845</v>
      </c>
      <c r="F225" s="5"/>
      <c r="G225" s="5"/>
      <c r="H225" s="5"/>
      <c r="I225" s="5"/>
      <c r="J225" s="5"/>
      <c r="K225" s="5"/>
      <c r="W225" s="29">
        <v>28.405000000000001</v>
      </c>
      <c r="X225" s="29">
        <v>5595.9344500000007</v>
      </c>
    </row>
    <row r="226" spans="1:24" ht="21">
      <c r="A226" s="5">
        <v>32</v>
      </c>
      <c r="B226" s="5" t="s">
        <v>9</v>
      </c>
      <c r="C226" s="5">
        <v>30.8</v>
      </c>
      <c r="D226" s="5" t="s">
        <v>10</v>
      </c>
      <c r="E226" s="5">
        <v>5253.5240000000003</v>
      </c>
      <c r="F226" s="5"/>
      <c r="G226" s="5"/>
      <c r="H226" s="5"/>
      <c r="I226" s="5"/>
      <c r="J226" s="5"/>
      <c r="K226" s="5"/>
      <c r="W226" s="29">
        <v>28.49</v>
      </c>
      <c r="X226" s="29">
        <v>18328.238099999999</v>
      </c>
    </row>
    <row r="227" spans="1:24" ht="21">
      <c r="A227" s="5">
        <v>19</v>
      </c>
      <c r="B227" s="5" t="s">
        <v>9</v>
      </c>
      <c r="C227" s="5">
        <v>34.799999999999997</v>
      </c>
      <c r="D227" s="5" t="s">
        <v>7</v>
      </c>
      <c r="E227" s="5">
        <v>34779.614999999998</v>
      </c>
      <c r="F227" s="5"/>
      <c r="G227" s="5"/>
      <c r="H227" s="5"/>
      <c r="I227" s="5"/>
      <c r="J227" s="5"/>
      <c r="K227" s="5"/>
      <c r="W227" s="29">
        <v>28.5</v>
      </c>
      <c r="X227" s="29">
        <v>13101.531696</v>
      </c>
    </row>
    <row r="228" spans="1:24" ht="21">
      <c r="A228" s="5">
        <v>42</v>
      </c>
      <c r="B228" s="5" t="s">
        <v>9</v>
      </c>
      <c r="C228" s="5">
        <v>24.64</v>
      </c>
      <c r="D228" s="5" t="s">
        <v>7</v>
      </c>
      <c r="E228" s="5">
        <v>19515.5416</v>
      </c>
      <c r="F228" s="5"/>
      <c r="G228" s="5"/>
      <c r="H228" s="5"/>
      <c r="I228" s="5"/>
      <c r="J228" s="5"/>
      <c r="K228" s="5"/>
      <c r="W228" s="29">
        <v>28.594999999999999</v>
      </c>
      <c r="X228" s="29">
        <v>11276.566134999999</v>
      </c>
    </row>
    <row r="229" spans="1:24" ht="21">
      <c r="A229" s="5">
        <v>55</v>
      </c>
      <c r="B229" s="5" t="s">
        <v>9</v>
      </c>
      <c r="C229" s="5">
        <v>33.880000000000003</v>
      </c>
      <c r="D229" s="5" t="s">
        <v>10</v>
      </c>
      <c r="E229" s="5">
        <v>11987.1682</v>
      </c>
      <c r="F229" s="5"/>
      <c r="G229" s="5"/>
      <c r="H229" s="5"/>
      <c r="I229" s="5"/>
      <c r="J229" s="5"/>
      <c r="K229" s="5"/>
      <c r="W229" s="29">
        <v>28.6</v>
      </c>
      <c r="X229" s="29">
        <v>8152.6823333333332</v>
      </c>
    </row>
    <row r="230" spans="1:24" ht="21">
      <c r="A230" s="5">
        <v>28</v>
      </c>
      <c r="B230" s="5" t="s">
        <v>9</v>
      </c>
      <c r="C230" s="5">
        <v>38.06</v>
      </c>
      <c r="D230" s="5" t="s">
        <v>10</v>
      </c>
      <c r="E230" s="5">
        <v>2689.4953999999998</v>
      </c>
      <c r="F230" s="5"/>
      <c r="G230" s="5"/>
      <c r="H230" s="5"/>
      <c r="I230" s="5"/>
      <c r="J230" s="5"/>
      <c r="K230" s="5"/>
      <c r="W230" s="29">
        <v>28.69</v>
      </c>
      <c r="X230" s="29">
        <v>13023.3701</v>
      </c>
    </row>
    <row r="231" spans="1:24" ht="21">
      <c r="A231" s="5">
        <v>58</v>
      </c>
      <c r="B231" s="5" t="s">
        <v>6</v>
      </c>
      <c r="C231" s="5">
        <v>41.91</v>
      </c>
      <c r="D231" s="5" t="s">
        <v>10</v>
      </c>
      <c r="E231" s="5">
        <v>24227.337240000001</v>
      </c>
      <c r="F231" s="5"/>
      <c r="G231" s="5"/>
      <c r="H231" s="5"/>
      <c r="I231" s="5"/>
      <c r="J231" s="5"/>
      <c r="K231" s="5"/>
      <c r="W231" s="29">
        <v>28.7</v>
      </c>
      <c r="X231" s="29">
        <v>8533.0666000000001</v>
      </c>
    </row>
    <row r="232" spans="1:24" ht="21">
      <c r="A232" s="5">
        <v>41</v>
      </c>
      <c r="B232" s="5" t="s">
        <v>6</v>
      </c>
      <c r="C232" s="5">
        <v>31.635000000000002</v>
      </c>
      <c r="D232" s="5" t="s">
        <v>10</v>
      </c>
      <c r="E232" s="5">
        <v>7358.1756500000001</v>
      </c>
      <c r="F232" s="5"/>
      <c r="G232" s="5"/>
      <c r="H232" s="5"/>
      <c r="I232" s="5"/>
      <c r="J232" s="5"/>
      <c r="K232" s="5"/>
      <c r="W232" s="29">
        <v>28.785</v>
      </c>
      <c r="X232" s="29">
        <v>8805.0003500000003</v>
      </c>
    </row>
    <row r="233" spans="1:24" ht="21">
      <c r="A233" s="5">
        <v>47</v>
      </c>
      <c r="B233" s="5" t="s">
        <v>9</v>
      </c>
      <c r="C233" s="5">
        <v>25.46</v>
      </c>
      <c r="D233" s="5" t="s">
        <v>10</v>
      </c>
      <c r="E233" s="5">
        <v>9225.2564000000002</v>
      </c>
      <c r="F233" s="5"/>
      <c r="G233" s="5"/>
      <c r="H233" s="5"/>
      <c r="I233" s="5"/>
      <c r="J233" s="5"/>
      <c r="K233" s="5"/>
      <c r="W233" s="29">
        <v>28.8</v>
      </c>
      <c r="X233" s="29">
        <v>6282.2349999999997</v>
      </c>
    </row>
    <row r="234" spans="1:24" ht="21">
      <c r="A234" s="5">
        <v>42</v>
      </c>
      <c r="B234" s="5" t="s">
        <v>6</v>
      </c>
      <c r="C234" s="5">
        <v>36.195</v>
      </c>
      <c r="D234" s="5" t="s">
        <v>10</v>
      </c>
      <c r="E234" s="5">
        <v>7443.6430499999997</v>
      </c>
      <c r="F234" s="5"/>
      <c r="G234" s="5"/>
      <c r="H234" s="5"/>
      <c r="I234" s="5"/>
      <c r="J234" s="5"/>
      <c r="K234" s="5"/>
      <c r="W234" s="29">
        <v>28.82</v>
      </c>
      <c r="X234" s="29">
        <v>2156.7518</v>
      </c>
    </row>
    <row r="235" spans="1:24" ht="21">
      <c r="A235" s="5">
        <v>59</v>
      </c>
      <c r="B235" s="5" t="s">
        <v>6</v>
      </c>
      <c r="C235" s="5">
        <v>27.83</v>
      </c>
      <c r="D235" s="5" t="s">
        <v>10</v>
      </c>
      <c r="E235" s="5">
        <v>14001.286700000001</v>
      </c>
      <c r="F235" s="5"/>
      <c r="G235" s="5"/>
      <c r="H235" s="5"/>
      <c r="I235" s="5"/>
      <c r="J235" s="5"/>
      <c r="K235" s="5"/>
      <c r="W235" s="29">
        <v>28.88</v>
      </c>
      <c r="X235" s="29">
        <v>8271.0599499999989</v>
      </c>
    </row>
    <row r="236" spans="1:24" ht="21">
      <c r="A236" s="5">
        <v>19</v>
      </c>
      <c r="B236" s="5" t="s">
        <v>6</v>
      </c>
      <c r="C236" s="5">
        <v>17.8</v>
      </c>
      <c r="D236" s="5" t="s">
        <v>10</v>
      </c>
      <c r="E236" s="5">
        <v>1727.7850000000001</v>
      </c>
      <c r="F236" s="5"/>
      <c r="G236" s="5"/>
      <c r="H236" s="5"/>
      <c r="I236" s="5"/>
      <c r="J236" s="5"/>
      <c r="K236" s="5"/>
      <c r="W236" s="29">
        <v>28.9</v>
      </c>
      <c r="X236" s="29">
        <v>7383.5666000000001</v>
      </c>
    </row>
    <row r="237" spans="1:24" ht="21">
      <c r="A237" s="5">
        <v>59</v>
      </c>
      <c r="B237" s="5" t="s">
        <v>9</v>
      </c>
      <c r="C237" s="5">
        <v>27.5</v>
      </c>
      <c r="D237" s="5" t="s">
        <v>10</v>
      </c>
      <c r="E237" s="5">
        <v>12333.828</v>
      </c>
      <c r="F237" s="5"/>
      <c r="G237" s="5"/>
      <c r="H237" s="5"/>
      <c r="I237" s="5"/>
      <c r="J237" s="5"/>
      <c r="K237" s="5"/>
      <c r="W237" s="29">
        <v>28.93</v>
      </c>
      <c r="X237" s="29">
        <v>9889.0013666666655</v>
      </c>
    </row>
    <row r="238" spans="1:24" ht="21">
      <c r="A238" s="5">
        <v>39</v>
      </c>
      <c r="B238" s="5" t="s">
        <v>9</v>
      </c>
      <c r="C238" s="5">
        <v>24.51</v>
      </c>
      <c r="D238" s="5" t="s">
        <v>10</v>
      </c>
      <c r="E238" s="5">
        <v>6710.1918999999998</v>
      </c>
      <c r="F238" s="5"/>
      <c r="G238" s="5"/>
      <c r="H238" s="5"/>
      <c r="I238" s="5"/>
      <c r="J238" s="5"/>
      <c r="K238" s="5"/>
      <c r="W238" s="29">
        <v>28.975000000000001</v>
      </c>
      <c r="X238" s="29">
        <v>9243.8358499999995</v>
      </c>
    </row>
    <row r="239" spans="1:24" ht="21">
      <c r="A239" s="5">
        <v>40</v>
      </c>
      <c r="B239" s="5" t="s">
        <v>6</v>
      </c>
      <c r="C239" s="5">
        <v>22.22</v>
      </c>
      <c r="D239" s="5" t="s">
        <v>7</v>
      </c>
      <c r="E239" s="5">
        <v>19444.265800000001</v>
      </c>
      <c r="F239" s="5"/>
      <c r="G239" s="5"/>
      <c r="H239" s="5"/>
      <c r="I239" s="5"/>
      <c r="J239" s="5"/>
      <c r="K239" s="5"/>
      <c r="W239" s="29">
        <v>29</v>
      </c>
      <c r="X239" s="29">
        <v>9446.5419999999995</v>
      </c>
    </row>
    <row r="240" spans="1:24" ht="21">
      <c r="A240" s="5">
        <v>18</v>
      </c>
      <c r="B240" s="5" t="s">
        <v>6</v>
      </c>
      <c r="C240" s="5">
        <v>26.73</v>
      </c>
      <c r="D240" s="5" t="s">
        <v>10</v>
      </c>
      <c r="E240" s="5">
        <v>1615.7666999999999</v>
      </c>
      <c r="F240" s="5"/>
      <c r="G240" s="5"/>
      <c r="H240" s="5"/>
      <c r="I240" s="5"/>
      <c r="J240" s="5"/>
      <c r="K240" s="5"/>
      <c r="W240" s="29">
        <v>29.04</v>
      </c>
      <c r="X240" s="29">
        <v>7243.8136000000004</v>
      </c>
    </row>
    <row r="241" spans="1:24" ht="21">
      <c r="A241" s="5">
        <v>31</v>
      </c>
      <c r="B241" s="5" t="s">
        <v>9</v>
      </c>
      <c r="C241" s="5">
        <v>38.39</v>
      </c>
      <c r="D241" s="5" t="s">
        <v>10</v>
      </c>
      <c r="E241" s="5">
        <v>4463.2051000000001</v>
      </c>
      <c r="F241" s="5"/>
      <c r="G241" s="5"/>
      <c r="H241" s="5"/>
      <c r="I241" s="5"/>
      <c r="J241" s="5"/>
      <c r="K241" s="5"/>
      <c r="W241" s="29">
        <v>29.07</v>
      </c>
      <c r="X241" s="29">
        <v>23247.0203</v>
      </c>
    </row>
    <row r="242" spans="1:24" ht="21">
      <c r="A242" s="5">
        <v>19</v>
      </c>
      <c r="B242" s="5" t="s">
        <v>9</v>
      </c>
      <c r="C242" s="5">
        <v>29.07</v>
      </c>
      <c r="D242" s="5" t="s">
        <v>7</v>
      </c>
      <c r="E242" s="5">
        <v>17352.6803</v>
      </c>
      <c r="F242" s="5"/>
      <c r="G242" s="5"/>
      <c r="H242" s="5"/>
      <c r="I242" s="5"/>
      <c r="J242" s="5"/>
      <c r="K242" s="5"/>
      <c r="W242" s="29">
        <v>29.1</v>
      </c>
      <c r="X242" s="29">
        <v>3761.2919999999999</v>
      </c>
    </row>
    <row r="243" spans="1:24" ht="21">
      <c r="A243" s="5">
        <v>44</v>
      </c>
      <c r="B243" s="5" t="s">
        <v>9</v>
      </c>
      <c r="C243" s="5">
        <v>38.06</v>
      </c>
      <c r="D243" s="5" t="s">
        <v>10</v>
      </c>
      <c r="E243" s="5">
        <v>7152.6714000000002</v>
      </c>
      <c r="F243" s="5"/>
      <c r="G243" s="5"/>
      <c r="H243" s="5"/>
      <c r="I243" s="5"/>
      <c r="J243" s="5"/>
      <c r="K243" s="5"/>
      <c r="W243" s="29">
        <v>29.15</v>
      </c>
      <c r="X243" s="29">
        <v>10574.701000000001</v>
      </c>
    </row>
    <row r="244" spans="1:24" ht="21">
      <c r="A244" s="5">
        <v>23</v>
      </c>
      <c r="B244" s="5" t="s">
        <v>6</v>
      </c>
      <c r="C244" s="5">
        <v>36.67</v>
      </c>
      <c r="D244" s="5" t="s">
        <v>7</v>
      </c>
      <c r="E244" s="5">
        <v>38511.628299999997</v>
      </c>
      <c r="F244" s="5"/>
      <c r="G244" s="5"/>
      <c r="H244" s="5"/>
      <c r="I244" s="5"/>
      <c r="J244" s="5"/>
      <c r="K244" s="5"/>
      <c r="W244" s="29">
        <v>29.164999999999999</v>
      </c>
      <c r="X244" s="29">
        <v>7323.7348190000002</v>
      </c>
    </row>
    <row r="245" spans="1:24" ht="21">
      <c r="A245" s="5">
        <v>33</v>
      </c>
      <c r="B245" s="5" t="s">
        <v>6</v>
      </c>
      <c r="C245" s="5">
        <v>22.135000000000002</v>
      </c>
      <c r="D245" s="5" t="s">
        <v>10</v>
      </c>
      <c r="E245" s="5">
        <v>5354.0746499999996</v>
      </c>
      <c r="F245" s="5"/>
      <c r="G245" s="5"/>
      <c r="H245" s="5"/>
      <c r="I245" s="5"/>
      <c r="J245" s="5"/>
      <c r="K245" s="5"/>
      <c r="W245" s="29">
        <v>29.2</v>
      </c>
      <c r="X245" s="29">
        <v>10436.096</v>
      </c>
    </row>
    <row r="246" spans="1:24" ht="21">
      <c r="A246" s="5">
        <v>55</v>
      </c>
      <c r="B246" s="5" t="s">
        <v>6</v>
      </c>
      <c r="C246" s="5">
        <v>26.8</v>
      </c>
      <c r="D246" s="5" t="s">
        <v>10</v>
      </c>
      <c r="E246" s="5">
        <v>35160.134570000002</v>
      </c>
      <c r="F246" s="5"/>
      <c r="G246" s="5"/>
      <c r="H246" s="5"/>
      <c r="I246" s="5"/>
      <c r="J246" s="5"/>
      <c r="K246" s="5"/>
      <c r="W246" s="29">
        <v>29.26</v>
      </c>
      <c r="X246" s="29">
        <v>5357.7301499999994</v>
      </c>
    </row>
    <row r="247" spans="1:24" ht="21">
      <c r="A247" s="5">
        <v>40</v>
      </c>
      <c r="B247" s="5" t="s">
        <v>9</v>
      </c>
      <c r="C247" s="5">
        <v>35.299999999999997</v>
      </c>
      <c r="D247" s="5" t="s">
        <v>10</v>
      </c>
      <c r="E247" s="5">
        <v>7196.8670000000002</v>
      </c>
      <c r="F247" s="5"/>
      <c r="G247" s="5"/>
      <c r="H247" s="5"/>
      <c r="I247" s="5"/>
      <c r="J247" s="5"/>
      <c r="K247" s="5"/>
      <c r="W247" s="29">
        <v>29.3</v>
      </c>
      <c r="X247" s="29">
        <v>8903.3183649999992</v>
      </c>
    </row>
    <row r="248" spans="1:24" ht="21">
      <c r="A248" s="5">
        <v>63</v>
      </c>
      <c r="B248" s="5" t="s">
        <v>6</v>
      </c>
      <c r="C248" s="5">
        <v>27.74</v>
      </c>
      <c r="D248" s="5" t="s">
        <v>7</v>
      </c>
      <c r="E248" s="5">
        <v>29523.1656</v>
      </c>
      <c r="F248" s="5"/>
      <c r="G248" s="5"/>
      <c r="H248" s="5"/>
      <c r="I248" s="5"/>
      <c r="J248" s="5"/>
      <c r="K248" s="5"/>
      <c r="W248" s="29">
        <v>29.355</v>
      </c>
      <c r="X248" s="29">
        <v>5478.8974500000004</v>
      </c>
    </row>
    <row r="249" spans="1:24" ht="21">
      <c r="A249" s="5">
        <v>54</v>
      </c>
      <c r="B249" s="5" t="s">
        <v>9</v>
      </c>
      <c r="C249" s="5">
        <v>30.02</v>
      </c>
      <c r="D249" s="5" t="s">
        <v>10</v>
      </c>
      <c r="E249" s="5">
        <v>24476.478510000001</v>
      </c>
      <c r="F249" s="5"/>
      <c r="G249" s="5"/>
      <c r="H249" s="5"/>
      <c r="I249" s="5"/>
      <c r="J249" s="5"/>
      <c r="K249" s="5"/>
      <c r="W249" s="29">
        <v>29.37</v>
      </c>
      <c r="X249" s="29">
        <v>5133.5637999999999</v>
      </c>
    </row>
    <row r="250" spans="1:24" ht="21">
      <c r="A250" s="5">
        <v>60</v>
      </c>
      <c r="B250" s="5" t="s">
        <v>6</v>
      </c>
      <c r="C250" s="5">
        <v>38.06</v>
      </c>
      <c r="D250" s="5" t="s">
        <v>10</v>
      </c>
      <c r="E250" s="5">
        <v>12648.7034</v>
      </c>
      <c r="F250" s="5"/>
      <c r="G250" s="5"/>
      <c r="H250" s="5"/>
      <c r="I250" s="5"/>
      <c r="J250" s="5"/>
      <c r="K250" s="5"/>
      <c r="W250" s="29">
        <v>29.4</v>
      </c>
      <c r="X250" s="29">
        <v>6059.1729999999998</v>
      </c>
    </row>
    <row r="251" spans="1:24" ht="21">
      <c r="A251" s="5">
        <v>24</v>
      </c>
      <c r="B251" s="5" t="s">
        <v>9</v>
      </c>
      <c r="C251" s="5">
        <v>35.86</v>
      </c>
      <c r="D251" s="5" t="s">
        <v>10</v>
      </c>
      <c r="E251" s="5">
        <v>1986.9333999999999</v>
      </c>
      <c r="F251" s="5"/>
      <c r="G251" s="5"/>
      <c r="H251" s="5"/>
      <c r="I251" s="5"/>
      <c r="J251" s="5"/>
      <c r="K251" s="5"/>
      <c r="W251" s="29">
        <v>29.45</v>
      </c>
      <c r="X251" s="29">
        <v>2897.3235</v>
      </c>
    </row>
    <row r="252" spans="1:24" ht="21">
      <c r="A252" s="5">
        <v>19</v>
      </c>
      <c r="B252" s="5" t="s">
        <v>9</v>
      </c>
      <c r="C252" s="5">
        <v>20.9</v>
      </c>
      <c r="D252" s="5" t="s">
        <v>10</v>
      </c>
      <c r="E252" s="5">
        <v>1832.0940000000001</v>
      </c>
      <c r="F252" s="5"/>
      <c r="G252" s="5"/>
      <c r="H252" s="5"/>
      <c r="I252" s="5"/>
      <c r="J252" s="5"/>
      <c r="K252" s="5"/>
      <c r="W252" s="29">
        <v>29.48</v>
      </c>
      <c r="X252" s="29">
        <v>6840.1061999999993</v>
      </c>
    </row>
    <row r="253" spans="1:24" ht="21">
      <c r="A253" s="5">
        <v>29</v>
      </c>
      <c r="B253" s="5" t="s">
        <v>9</v>
      </c>
      <c r="C253" s="5">
        <v>28.975000000000001</v>
      </c>
      <c r="D253" s="5" t="s">
        <v>10</v>
      </c>
      <c r="E253" s="5">
        <v>4040.55825</v>
      </c>
      <c r="F253" s="5"/>
      <c r="G253" s="5"/>
      <c r="H253" s="5"/>
      <c r="I253" s="5"/>
      <c r="J253" s="5"/>
      <c r="K253" s="5"/>
      <c r="W253" s="29">
        <v>29.5</v>
      </c>
      <c r="X253" s="29">
        <v>6311.9520000000002</v>
      </c>
    </row>
    <row r="254" spans="1:24" ht="21">
      <c r="A254" s="5">
        <v>18</v>
      </c>
      <c r="B254" s="5" t="s">
        <v>9</v>
      </c>
      <c r="C254" s="5">
        <v>17.29</v>
      </c>
      <c r="D254" s="5" t="s">
        <v>7</v>
      </c>
      <c r="E254" s="5">
        <v>12829.455099999999</v>
      </c>
      <c r="F254" s="5"/>
      <c r="G254" s="5"/>
      <c r="H254" s="5"/>
      <c r="I254" s="5"/>
      <c r="J254" s="5"/>
      <c r="K254" s="5"/>
      <c r="W254" s="29">
        <v>29.545000000000002</v>
      </c>
      <c r="X254" s="29">
        <v>8930.9345499999999</v>
      </c>
    </row>
    <row r="255" spans="1:24" ht="21">
      <c r="A255" s="5">
        <v>63</v>
      </c>
      <c r="B255" s="5" t="s">
        <v>6</v>
      </c>
      <c r="C255" s="5">
        <v>32.200000000000003</v>
      </c>
      <c r="D255" s="5" t="s">
        <v>7</v>
      </c>
      <c r="E255" s="5">
        <v>47305.305</v>
      </c>
      <c r="F255" s="5"/>
      <c r="G255" s="5"/>
      <c r="H255" s="5"/>
      <c r="I255" s="5"/>
      <c r="J255" s="5"/>
      <c r="K255" s="5"/>
      <c r="W255" s="29">
        <v>29.59</v>
      </c>
      <c r="X255" s="29">
        <v>4255.1275999999998</v>
      </c>
    </row>
    <row r="256" spans="1:24" ht="21">
      <c r="A256" s="5">
        <v>54</v>
      </c>
      <c r="B256" s="5" t="s">
        <v>9</v>
      </c>
      <c r="C256" s="5">
        <v>34.21</v>
      </c>
      <c r="D256" s="5" t="s">
        <v>7</v>
      </c>
      <c r="E256" s="5">
        <v>44260.749900000003</v>
      </c>
      <c r="F256" s="5"/>
      <c r="G256" s="5"/>
      <c r="H256" s="5"/>
      <c r="I256" s="5"/>
      <c r="J256" s="5"/>
      <c r="K256" s="5"/>
      <c r="W256" s="29">
        <v>29.6</v>
      </c>
      <c r="X256" s="29">
        <v>9132.6843150000004</v>
      </c>
    </row>
    <row r="257" spans="1:24" ht="21">
      <c r="A257" s="5">
        <v>27</v>
      </c>
      <c r="B257" s="5" t="s">
        <v>9</v>
      </c>
      <c r="C257" s="5">
        <v>30.3</v>
      </c>
      <c r="D257" s="5" t="s">
        <v>10</v>
      </c>
      <c r="E257" s="5">
        <v>4260.7439999999997</v>
      </c>
      <c r="F257" s="5"/>
      <c r="G257" s="5"/>
      <c r="H257" s="5"/>
      <c r="I257" s="5"/>
      <c r="J257" s="5"/>
      <c r="K257" s="5"/>
      <c r="W257" s="29">
        <v>29.64</v>
      </c>
      <c r="X257" s="29">
        <v>14386.20393</v>
      </c>
    </row>
    <row r="258" spans="1:24" ht="21">
      <c r="A258" s="5">
        <v>50</v>
      </c>
      <c r="B258" s="5" t="s">
        <v>9</v>
      </c>
      <c r="C258" s="5">
        <v>31.824999999999999</v>
      </c>
      <c r="D258" s="5" t="s">
        <v>7</v>
      </c>
      <c r="E258" s="5">
        <v>41097.161749999999</v>
      </c>
      <c r="F258" s="5"/>
      <c r="G258" s="5"/>
      <c r="H258" s="5"/>
      <c r="I258" s="5"/>
      <c r="J258" s="5"/>
      <c r="K258" s="5"/>
      <c r="W258" s="29">
        <v>29.7</v>
      </c>
      <c r="X258" s="29">
        <v>11386.0136</v>
      </c>
    </row>
    <row r="259" spans="1:24" ht="21">
      <c r="A259" s="5">
        <v>55</v>
      </c>
      <c r="B259" s="5" t="s">
        <v>6</v>
      </c>
      <c r="C259" s="5">
        <v>25.364999999999998</v>
      </c>
      <c r="D259" s="5" t="s">
        <v>10</v>
      </c>
      <c r="E259" s="5">
        <v>13047.332350000001</v>
      </c>
      <c r="F259" s="5"/>
      <c r="G259" s="5"/>
      <c r="H259" s="5"/>
      <c r="I259" s="5"/>
      <c r="J259" s="5"/>
      <c r="K259" s="5"/>
      <c r="W259" s="29">
        <v>29.734999999999999</v>
      </c>
      <c r="X259" s="29">
        <v>14098.278530000001</v>
      </c>
    </row>
    <row r="260" spans="1:24" ht="21">
      <c r="A260" s="5">
        <v>56</v>
      </c>
      <c r="B260" s="5" t="s">
        <v>9</v>
      </c>
      <c r="C260" s="5">
        <v>33.630000000000003</v>
      </c>
      <c r="D260" s="5" t="s">
        <v>7</v>
      </c>
      <c r="E260" s="5">
        <v>43921.183700000001</v>
      </c>
      <c r="F260" s="5"/>
      <c r="G260" s="5"/>
      <c r="H260" s="5"/>
      <c r="I260" s="5"/>
      <c r="J260" s="5"/>
      <c r="K260" s="5"/>
      <c r="W260" s="29">
        <v>29.8</v>
      </c>
      <c r="X260" s="29">
        <v>13156.673162500001</v>
      </c>
    </row>
    <row r="261" spans="1:24" ht="21">
      <c r="A261" s="5">
        <v>38</v>
      </c>
      <c r="B261" s="5" t="s">
        <v>6</v>
      </c>
      <c r="C261" s="5">
        <v>40.15</v>
      </c>
      <c r="D261" s="5" t="s">
        <v>10</v>
      </c>
      <c r="E261" s="5">
        <v>5400.9804999999997</v>
      </c>
      <c r="F261" s="5"/>
      <c r="G261" s="5"/>
      <c r="H261" s="5"/>
      <c r="I261" s="5"/>
      <c r="J261" s="5"/>
      <c r="K261" s="5"/>
      <c r="W261" s="29">
        <v>29.81</v>
      </c>
      <c r="X261" s="29">
        <v>15400.930400000001</v>
      </c>
    </row>
    <row r="262" spans="1:24" ht="21">
      <c r="A262" s="5">
        <v>51</v>
      </c>
      <c r="B262" s="5" t="s">
        <v>9</v>
      </c>
      <c r="C262" s="5">
        <v>24.414999999999999</v>
      </c>
      <c r="D262" s="5" t="s">
        <v>10</v>
      </c>
      <c r="E262" s="5">
        <v>11520.099850000001</v>
      </c>
      <c r="F262" s="5"/>
      <c r="G262" s="5"/>
      <c r="H262" s="5"/>
      <c r="I262" s="5"/>
      <c r="J262" s="5"/>
      <c r="K262" s="5"/>
      <c r="W262" s="29">
        <v>29.83</v>
      </c>
      <c r="X262" s="29">
        <v>14239.110866666664</v>
      </c>
    </row>
    <row r="263" spans="1:24" ht="21">
      <c r="A263" s="5">
        <v>19</v>
      </c>
      <c r="B263" s="5" t="s">
        <v>9</v>
      </c>
      <c r="C263" s="5">
        <v>31.92</v>
      </c>
      <c r="D263" s="5" t="s">
        <v>7</v>
      </c>
      <c r="E263" s="5">
        <v>33750.291799999999</v>
      </c>
      <c r="F263" s="5"/>
      <c r="G263" s="5"/>
      <c r="H263" s="5"/>
      <c r="I263" s="5"/>
      <c r="J263" s="5"/>
      <c r="K263" s="5"/>
      <c r="W263" s="29">
        <v>29.9</v>
      </c>
      <c r="X263" s="29">
        <v>8050.915</v>
      </c>
    </row>
    <row r="264" spans="1:24" ht="21">
      <c r="A264" s="5">
        <v>58</v>
      </c>
      <c r="B264" s="5" t="s">
        <v>6</v>
      </c>
      <c r="C264" s="5">
        <v>25.2</v>
      </c>
      <c r="D264" s="5" t="s">
        <v>10</v>
      </c>
      <c r="E264" s="5">
        <v>11837.16</v>
      </c>
      <c r="F264" s="5"/>
      <c r="G264" s="5"/>
      <c r="H264" s="5"/>
      <c r="I264" s="5"/>
      <c r="J264" s="5"/>
      <c r="K264" s="5"/>
      <c r="W264" s="29">
        <v>29.92</v>
      </c>
      <c r="X264" s="29">
        <v>10357.029966666667</v>
      </c>
    </row>
    <row r="265" spans="1:24" ht="21">
      <c r="A265" s="5">
        <v>20</v>
      </c>
      <c r="B265" s="5" t="s">
        <v>6</v>
      </c>
      <c r="C265" s="5">
        <v>26.84</v>
      </c>
      <c r="D265" s="5" t="s">
        <v>7</v>
      </c>
      <c r="E265" s="5">
        <v>17085.267599999999</v>
      </c>
      <c r="F265" s="5"/>
      <c r="G265" s="5"/>
      <c r="H265" s="5"/>
      <c r="I265" s="5"/>
      <c r="J265" s="5"/>
      <c r="K265" s="5"/>
      <c r="W265" s="29">
        <v>29.925000000000001</v>
      </c>
      <c r="X265" s="29">
        <v>11433.628750000002</v>
      </c>
    </row>
    <row r="266" spans="1:24" ht="21">
      <c r="A266" s="5">
        <v>52</v>
      </c>
      <c r="B266" s="5" t="s">
        <v>9</v>
      </c>
      <c r="C266" s="5">
        <v>24.32</v>
      </c>
      <c r="D266" s="5" t="s">
        <v>7</v>
      </c>
      <c r="E266" s="5">
        <v>24869.836800000001</v>
      </c>
      <c r="F266" s="5"/>
      <c r="G266" s="5"/>
      <c r="H266" s="5"/>
      <c r="I266" s="5"/>
      <c r="J266" s="5"/>
      <c r="K266" s="5"/>
      <c r="W266" s="29">
        <v>30</v>
      </c>
      <c r="X266" s="29">
        <v>12524.06</v>
      </c>
    </row>
    <row r="267" spans="1:24" ht="21">
      <c r="A267" s="5">
        <v>19</v>
      </c>
      <c r="B267" s="5" t="s">
        <v>9</v>
      </c>
      <c r="C267" s="5">
        <v>36.954999999999998</v>
      </c>
      <c r="D267" s="5" t="s">
        <v>7</v>
      </c>
      <c r="E267" s="5">
        <v>36219.405449999998</v>
      </c>
      <c r="F267" s="5"/>
      <c r="G267" s="5"/>
      <c r="H267" s="5"/>
      <c r="I267" s="5"/>
      <c r="J267" s="5"/>
      <c r="K267" s="5"/>
      <c r="W267" s="29">
        <v>30.02</v>
      </c>
      <c r="X267" s="29">
        <v>19102.076227499998</v>
      </c>
    </row>
    <row r="268" spans="1:24" ht="21">
      <c r="A268" s="5">
        <v>53</v>
      </c>
      <c r="B268" s="5" t="s">
        <v>6</v>
      </c>
      <c r="C268" s="5">
        <v>38.06</v>
      </c>
      <c r="D268" s="5" t="s">
        <v>10</v>
      </c>
      <c r="E268" s="5">
        <v>20462.997660000001</v>
      </c>
      <c r="F268" s="5"/>
      <c r="G268" s="5"/>
      <c r="H268" s="5"/>
      <c r="I268" s="5"/>
      <c r="J268" s="5"/>
      <c r="K268" s="5"/>
      <c r="W268" s="29">
        <v>30.03</v>
      </c>
      <c r="X268" s="29">
        <v>5057.5706999999993</v>
      </c>
    </row>
    <row r="269" spans="1:24" ht="21">
      <c r="A269" s="5">
        <v>46</v>
      </c>
      <c r="B269" s="5" t="s">
        <v>9</v>
      </c>
      <c r="C269" s="5">
        <v>42.35</v>
      </c>
      <c r="D269" s="5" t="s">
        <v>7</v>
      </c>
      <c r="E269" s="5">
        <v>46151.124499999998</v>
      </c>
      <c r="F269" s="5"/>
      <c r="G269" s="5"/>
      <c r="H269" s="5"/>
      <c r="I269" s="5"/>
      <c r="J269" s="5"/>
      <c r="K269" s="5"/>
      <c r="W269" s="29">
        <v>30.1</v>
      </c>
      <c r="X269" s="29">
        <v>5541.9764999999998</v>
      </c>
    </row>
    <row r="270" spans="1:24" ht="21">
      <c r="A270" s="5">
        <v>40</v>
      </c>
      <c r="B270" s="5" t="s">
        <v>9</v>
      </c>
      <c r="C270" s="5">
        <v>19.8</v>
      </c>
      <c r="D270" s="5" t="s">
        <v>7</v>
      </c>
      <c r="E270" s="5">
        <v>17179.522000000001</v>
      </c>
      <c r="F270" s="5"/>
      <c r="G270" s="5"/>
      <c r="H270" s="5"/>
      <c r="I270" s="5"/>
      <c r="J270" s="5"/>
      <c r="K270" s="5"/>
      <c r="W270" s="29">
        <v>30.114999999999998</v>
      </c>
      <c r="X270" s="29">
        <v>10539.915491666667</v>
      </c>
    </row>
    <row r="271" spans="1:24" ht="21">
      <c r="A271" s="5">
        <v>59</v>
      </c>
      <c r="B271" s="5" t="s">
        <v>6</v>
      </c>
      <c r="C271" s="5">
        <v>32.395000000000003</v>
      </c>
      <c r="D271" s="5" t="s">
        <v>10</v>
      </c>
      <c r="E271" s="5">
        <v>14590.63205</v>
      </c>
      <c r="F271" s="5"/>
      <c r="G271" s="5"/>
      <c r="H271" s="5"/>
      <c r="I271" s="5"/>
      <c r="J271" s="5"/>
      <c r="K271" s="5"/>
      <c r="W271" s="29">
        <v>30.14</v>
      </c>
      <c r="X271" s="29">
        <v>6506.7381000000005</v>
      </c>
    </row>
    <row r="272" spans="1:24" ht="21">
      <c r="A272" s="5">
        <v>45</v>
      </c>
      <c r="B272" s="5" t="s">
        <v>9</v>
      </c>
      <c r="C272" s="5">
        <v>30.2</v>
      </c>
      <c r="D272" s="5" t="s">
        <v>10</v>
      </c>
      <c r="E272" s="5">
        <v>7441.0529999999999</v>
      </c>
      <c r="F272" s="5"/>
      <c r="G272" s="5"/>
      <c r="H272" s="5"/>
      <c r="I272" s="5"/>
      <c r="J272" s="5"/>
      <c r="K272" s="5"/>
      <c r="W272" s="29">
        <v>30.2</v>
      </c>
      <c r="X272" s="29">
        <v>17976.366333333335</v>
      </c>
    </row>
    <row r="273" spans="1:24" ht="21">
      <c r="A273" s="5">
        <v>49</v>
      </c>
      <c r="B273" s="5" t="s">
        <v>9</v>
      </c>
      <c r="C273" s="5">
        <v>25.84</v>
      </c>
      <c r="D273" s="5" t="s">
        <v>10</v>
      </c>
      <c r="E273" s="5">
        <v>9282.4806000000008</v>
      </c>
      <c r="F273" s="5"/>
      <c r="G273" s="5"/>
      <c r="H273" s="5"/>
      <c r="I273" s="5"/>
      <c r="J273" s="5"/>
      <c r="K273" s="5"/>
      <c r="W273" s="29">
        <v>30.21</v>
      </c>
      <c r="X273" s="29">
        <v>16582.65495</v>
      </c>
    </row>
    <row r="274" spans="1:24" ht="21">
      <c r="A274" s="5">
        <v>18</v>
      </c>
      <c r="B274" s="5" t="s">
        <v>9</v>
      </c>
      <c r="C274" s="5">
        <v>29.37</v>
      </c>
      <c r="D274" s="5" t="s">
        <v>10</v>
      </c>
      <c r="E274" s="5">
        <v>1719.4363000000001</v>
      </c>
      <c r="F274" s="5"/>
      <c r="G274" s="5"/>
      <c r="H274" s="5"/>
      <c r="I274" s="5"/>
      <c r="J274" s="5"/>
      <c r="K274" s="5"/>
      <c r="W274" s="29">
        <v>30.25</v>
      </c>
      <c r="X274" s="29">
        <v>18126.3475</v>
      </c>
    </row>
    <row r="275" spans="1:24" ht="21">
      <c r="A275" s="5">
        <v>50</v>
      </c>
      <c r="B275" s="5" t="s">
        <v>9</v>
      </c>
      <c r="C275" s="5">
        <v>34.200000000000003</v>
      </c>
      <c r="D275" s="5" t="s">
        <v>7</v>
      </c>
      <c r="E275" s="5">
        <v>42856.838000000003</v>
      </c>
      <c r="F275" s="5"/>
      <c r="G275" s="5"/>
      <c r="H275" s="5"/>
      <c r="I275" s="5"/>
      <c r="J275" s="5"/>
      <c r="K275" s="5"/>
      <c r="W275" s="29">
        <v>30.3</v>
      </c>
      <c r="X275" s="29">
        <v>5003.4719999999998</v>
      </c>
    </row>
    <row r="276" spans="1:24" ht="21">
      <c r="A276" s="5">
        <v>41</v>
      </c>
      <c r="B276" s="5" t="s">
        <v>9</v>
      </c>
      <c r="C276" s="5">
        <v>37.049999999999997</v>
      </c>
      <c r="D276" s="5" t="s">
        <v>10</v>
      </c>
      <c r="E276" s="5">
        <v>7265.7025000000003</v>
      </c>
      <c r="F276" s="5"/>
      <c r="G276" s="5"/>
      <c r="H276" s="5"/>
      <c r="I276" s="5"/>
      <c r="J276" s="5"/>
      <c r="K276" s="5"/>
      <c r="W276" s="29">
        <v>30.305</v>
      </c>
      <c r="X276" s="29">
        <v>7070.9959500000004</v>
      </c>
    </row>
    <row r="277" spans="1:24" ht="21">
      <c r="A277" s="5">
        <v>50</v>
      </c>
      <c r="B277" s="5" t="s">
        <v>9</v>
      </c>
      <c r="C277" s="5">
        <v>27.454999999999998</v>
      </c>
      <c r="D277" s="5" t="s">
        <v>10</v>
      </c>
      <c r="E277" s="5">
        <v>9617.6624499999998</v>
      </c>
      <c r="F277" s="5"/>
      <c r="G277" s="5"/>
      <c r="H277" s="5"/>
      <c r="I277" s="5"/>
      <c r="J277" s="5"/>
      <c r="K277" s="5"/>
      <c r="W277" s="29">
        <v>30.36</v>
      </c>
      <c r="X277" s="29">
        <v>62592.873090000001</v>
      </c>
    </row>
    <row r="278" spans="1:24" ht="21">
      <c r="A278" s="5">
        <v>25</v>
      </c>
      <c r="B278" s="5" t="s">
        <v>9</v>
      </c>
      <c r="C278" s="5">
        <v>27.55</v>
      </c>
      <c r="D278" s="5" t="s">
        <v>10</v>
      </c>
      <c r="E278" s="5">
        <v>2523.1695</v>
      </c>
      <c r="F278" s="5"/>
      <c r="G278" s="5"/>
      <c r="H278" s="5"/>
      <c r="I278" s="5"/>
      <c r="J278" s="5"/>
      <c r="K278" s="5"/>
      <c r="W278" s="29">
        <v>30.4</v>
      </c>
      <c r="X278" s="29">
        <v>12038.48308</v>
      </c>
    </row>
    <row r="279" spans="1:24" ht="21">
      <c r="A279" s="5">
        <v>47</v>
      </c>
      <c r="B279" s="5" t="s">
        <v>6</v>
      </c>
      <c r="C279" s="5">
        <v>26.6</v>
      </c>
      <c r="D279" s="5" t="s">
        <v>10</v>
      </c>
      <c r="E279" s="5">
        <v>9715.8410000000003</v>
      </c>
      <c r="F279" s="5"/>
      <c r="G279" s="5"/>
      <c r="H279" s="5"/>
      <c r="I279" s="5"/>
      <c r="J279" s="5"/>
      <c r="K279" s="5"/>
      <c r="W279" s="29">
        <v>30.495000000000001</v>
      </c>
      <c r="X279" s="29">
        <v>16754.223050000001</v>
      </c>
    </row>
    <row r="280" spans="1:24" ht="21">
      <c r="A280" s="5">
        <v>19</v>
      </c>
      <c r="B280" s="5" t="s">
        <v>9</v>
      </c>
      <c r="C280" s="5">
        <v>20.614999999999998</v>
      </c>
      <c r="D280" s="5" t="s">
        <v>10</v>
      </c>
      <c r="E280" s="5">
        <v>2803.69785</v>
      </c>
      <c r="F280" s="5"/>
      <c r="G280" s="5"/>
      <c r="H280" s="5"/>
      <c r="I280" s="5"/>
      <c r="J280" s="5"/>
      <c r="K280" s="5"/>
      <c r="W280" s="29">
        <v>30.5</v>
      </c>
      <c r="X280" s="29">
        <v>7646.9392499999994</v>
      </c>
    </row>
    <row r="281" spans="1:24" ht="21">
      <c r="A281" s="5">
        <v>22</v>
      </c>
      <c r="B281" s="5" t="s">
        <v>6</v>
      </c>
      <c r="C281" s="5">
        <v>24.3</v>
      </c>
      <c r="D281" s="5" t="s">
        <v>10</v>
      </c>
      <c r="E281" s="5">
        <v>2150.4690000000001</v>
      </c>
      <c r="F281" s="5"/>
      <c r="G281" s="5"/>
      <c r="H281" s="5"/>
      <c r="I281" s="5"/>
      <c r="J281" s="5"/>
      <c r="K281" s="5"/>
      <c r="W281" s="29">
        <v>30.59</v>
      </c>
      <c r="X281" s="29">
        <v>8082.7223757142856</v>
      </c>
    </row>
    <row r="282" spans="1:24" ht="21">
      <c r="A282" s="5">
        <v>59</v>
      </c>
      <c r="B282" s="5" t="s">
        <v>9</v>
      </c>
      <c r="C282" s="5">
        <v>31.79</v>
      </c>
      <c r="D282" s="5" t="s">
        <v>10</v>
      </c>
      <c r="E282" s="5">
        <v>12928.7911</v>
      </c>
      <c r="F282" s="5"/>
      <c r="G282" s="5"/>
      <c r="H282" s="5"/>
      <c r="I282" s="5"/>
      <c r="J282" s="5"/>
      <c r="K282" s="5"/>
      <c r="W282" s="29">
        <v>30.684999999999999</v>
      </c>
      <c r="X282" s="29">
        <v>28030.116150000002</v>
      </c>
    </row>
    <row r="283" spans="1:24" ht="21">
      <c r="A283" s="5">
        <v>51</v>
      </c>
      <c r="B283" s="5" t="s">
        <v>6</v>
      </c>
      <c r="C283" s="5">
        <v>21.56</v>
      </c>
      <c r="D283" s="5" t="s">
        <v>10</v>
      </c>
      <c r="E283" s="5">
        <v>9855.1314000000002</v>
      </c>
      <c r="F283" s="5"/>
      <c r="G283" s="5"/>
      <c r="H283" s="5"/>
      <c r="I283" s="5"/>
      <c r="J283" s="5"/>
      <c r="K283" s="5"/>
      <c r="W283" s="29">
        <v>30.69</v>
      </c>
      <c r="X283" s="29">
        <v>6854.1291000000001</v>
      </c>
    </row>
    <row r="284" spans="1:24" ht="21">
      <c r="A284" s="5">
        <v>40</v>
      </c>
      <c r="B284" s="5" t="s">
        <v>6</v>
      </c>
      <c r="C284" s="5">
        <v>28.12</v>
      </c>
      <c r="D284" s="5" t="s">
        <v>7</v>
      </c>
      <c r="E284" s="5">
        <v>22331.566800000001</v>
      </c>
      <c r="F284" s="5"/>
      <c r="G284" s="5"/>
      <c r="H284" s="5"/>
      <c r="I284" s="5"/>
      <c r="J284" s="5"/>
      <c r="K284" s="5"/>
      <c r="W284" s="29">
        <v>30.78</v>
      </c>
      <c r="X284" s="29">
        <v>21516.875599999999</v>
      </c>
    </row>
    <row r="285" spans="1:24" ht="21">
      <c r="A285" s="5">
        <v>54</v>
      </c>
      <c r="B285" s="5" t="s">
        <v>9</v>
      </c>
      <c r="C285" s="5">
        <v>40.564999999999998</v>
      </c>
      <c r="D285" s="5" t="s">
        <v>7</v>
      </c>
      <c r="E285" s="5">
        <v>48549.178350000002</v>
      </c>
      <c r="F285" s="5"/>
      <c r="G285" s="5"/>
      <c r="H285" s="5"/>
      <c r="I285" s="5"/>
      <c r="J285" s="5"/>
      <c r="K285" s="5"/>
      <c r="W285" s="29">
        <v>30.8</v>
      </c>
      <c r="X285" s="29">
        <v>16077.000124999999</v>
      </c>
    </row>
    <row r="286" spans="1:24" ht="21">
      <c r="A286" s="5">
        <v>30</v>
      </c>
      <c r="B286" s="5" t="s">
        <v>9</v>
      </c>
      <c r="C286" s="5">
        <v>27.645</v>
      </c>
      <c r="D286" s="5" t="s">
        <v>10</v>
      </c>
      <c r="E286" s="5">
        <v>4237.12655</v>
      </c>
      <c r="F286" s="5"/>
      <c r="G286" s="5"/>
      <c r="H286" s="5"/>
      <c r="I286" s="5"/>
      <c r="J286" s="5"/>
      <c r="K286" s="5"/>
      <c r="W286" s="29">
        <v>30.875</v>
      </c>
      <c r="X286" s="29">
        <v>12611.780613749999</v>
      </c>
    </row>
    <row r="287" spans="1:24" ht="21">
      <c r="A287" s="5">
        <v>55</v>
      </c>
      <c r="B287" s="5" t="s">
        <v>6</v>
      </c>
      <c r="C287" s="5">
        <v>32.395000000000003</v>
      </c>
      <c r="D287" s="5" t="s">
        <v>10</v>
      </c>
      <c r="E287" s="5">
        <v>11879.10405</v>
      </c>
      <c r="F287" s="5"/>
      <c r="G287" s="5"/>
      <c r="H287" s="5"/>
      <c r="I287" s="5"/>
      <c r="J287" s="5"/>
      <c r="K287" s="5"/>
      <c r="W287" s="29">
        <v>30.9</v>
      </c>
      <c r="X287" s="29">
        <v>17857.763666666666</v>
      </c>
    </row>
    <row r="288" spans="1:24" ht="21">
      <c r="A288" s="5">
        <v>52</v>
      </c>
      <c r="B288" s="5" t="s">
        <v>6</v>
      </c>
      <c r="C288" s="5">
        <v>31.2</v>
      </c>
      <c r="D288" s="5" t="s">
        <v>10</v>
      </c>
      <c r="E288" s="5">
        <v>9625.92</v>
      </c>
      <c r="F288" s="5"/>
      <c r="G288" s="5"/>
      <c r="H288" s="5"/>
      <c r="I288" s="5"/>
      <c r="J288" s="5"/>
      <c r="K288" s="5"/>
      <c r="W288" s="29">
        <v>30.97</v>
      </c>
      <c r="X288" s="29">
        <v>10600.5483</v>
      </c>
    </row>
    <row r="289" spans="1:24" ht="21">
      <c r="A289" s="5">
        <v>46</v>
      </c>
      <c r="B289" s="5" t="s">
        <v>9</v>
      </c>
      <c r="C289" s="5">
        <v>26.62</v>
      </c>
      <c r="D289" s="5" t="s">
        <v>10</v>
      </c>
      <c r="E289" s="5">
        <v>7742.1098000000002</v>
      </c>
      <c r="F289" s="5"/>
      <c r="G289" s="5"/>
      <c r="H289" s="5"/>
      <c r="I289" s="5"/>
      <c r="J289" s="5"/>
      <c r="K289" s="5"/>
      <c r="W289" s="29">
        <v>31</v>
      </c>
      <c r="X289" s="29">
        <v>5364.5135</v>
      </c>
    </row>
    <row r="290" spans="1:24" ht="21">
      <c r="A290" s="5">
        <v>46</v>
      </c>
      <c r="B290" s="5" t="s">
        <v>6</v>
      </c>
      <c r="C290" s="5">
        <v>48.07</v>
      </c>
      <c r="D290" s="5" t="s">
        <v>10</v>
      </c>
      <c r="E290" s="5">
        <v>9432.9253000000008</v>
      </c>
      <c r="F290" s="5"/>
      <c r="G290" s="5"/>
      <c r="H290" s="5"/>
      <c r="I290" s="5"/>
      <c r="J290" s="5"/>
      <c r="K290" s="5"/>
      <c r="W290" s="29">
        <v>31.02</v>
      </c>
      <c r="X290" s="29">
        <v>19455.802769999998</v>
      </c>
    </row>
    <row r="291" spans="1:24" ht="21">
      <c r="A291" s="5">
        <v>63</v>
      </c>
      <c r="B291" s="5" t="s">
        <v>6</v>
      </c>
      <c r="C291" s="5">
        <v>26.22</v>
      </c>
      <c r="D291" s="5" t="s">
        <v>10</v>
      </c>
      <c r="E291" s="5">
        <v>14256.192800000001</v>
      </c>
      <c r="F291" s="5"/>
      <c r="G291" s="5"/>
      <c r="H291" s="5"/>
      <c r="I291" s="5"/>
      <c r="J291" s="5"/>
      <c r="K291" s="5"/>
      <c r="W291" s="29">
        <v>31.065000000000001</v>
      </c>
      <c r="X291" s="29">
        <v>11681.417100000002</v>
      </c>
    </row>
    <row r="292" spans="1:24" ht="21">
      <c r="A292" s="5">
        <v>59</v>
      </c>
      <c r="B292" s="5" t="s">
        <v>6</v>
      </c>
      <c r="C292" s="5">
        <v>36.765000000000001</v>
      </c>
      <c r="D292" s="5" t="s">
        <v>7</v>
      </c>
      <c r="E292" s="5">
        <v>47896.79135</v>
      </c>
      <c r="F292" s="5"/>
      <c r="G292" s="5"/>
      <c r="H292" s="5"/>
      <c r="I292" s="5"/>
      <c r="J292" s="5"/>
      <c r="K292" s="5"/>
      <c r="W292" s="29">
        <v>31.1</v>
      </c>
      <c r="X292" s="29">
        <v>1526.3119999999999</v>
      </c>
    </row>
    <row r="293" spans="1:24" ht="21">
      <c r="A293" s="5">
        <v>52</v>
      </c>
      <c r="B293" s="5" t="s">
        <v>9</v>
      </c>
      <c r="C293" s="5">
        <v>26.4</v>
      </c>
      <c r="D293" s="5" t="s">
        <v>10</v>
      </c>
      <c r="E293" s="5">
        <v>25992.821039999999</v>
      </c>
      <c r="F293" s="5"/>
      <c r="G293" s="5"/>
      <c r="H293" s="5"/>
      <c r="I293" s="5"/>
      <c r="J293" s="5"/>
      <c r="K293" s="5"/>
      <c r="W293" s="29">
        <v>31.13</v>
      </c>
      <c r="X293" s="29">
        <v>11818.86095</v>
      </c>
    </row>
    <row r="294" spans="1:24" ht="21">
      <c r="A294" s="5">
        <v>28</v>
      </c>
      <c r="B294" s="5" t="s">
        <v>6</v>
      </c>
      <c r="C294" s="5">
        <v>33.4</v>
      </c>
      <c r="D294" s="5" t="s">
        <v>10</v>
      </c>
      <c r="E294" s="5">
        <v>3172.018</v>
      </c>
      <c r="F294" s="5"/>
      <c r="G294" s="5"/>
      <c r="H294" s="5"/>
      <c r="I294" s="5"/>
      <c r="J294" s="5"/>
      <c r="K294" s="5"/>
      <c r="W294" s="29">
        <v>31.16</v>
      </c>
      <c r="X294" s="29">
        <v>17853.387400000003</v>
      </c>
    </row>
    <row r="295" spans="1:24" ht="21">
      <c r="A295" s="5">
        <v>29</v>
      </c>
      <c r="B295" s="5" t="s">
        <v>9</v>
      </c>
      <c r="C295" s="5">
        <v>29.64</v>
      </c>
      <c r="D295" s="5" t="s">
        <v>10</v>
      </c>
      <c r="E295" s="5">
        <v>20277.807509999999</v>
      </c>
      <c r="F295" s="5"/>
      <c r="G295" s="5"/>
      <c r="H295" s="5"/>
      <c r="I295" s="5"/>
      <c r="J295" s="5"/>
      <c r="K295" s="5"/>
      <c r="W295" s="29">
        <v>31.2</v>
      </c>
      <c r="X295" s="29">
        <v>9625.92</v>
      </c>
    </row>
    <row r="296" spans="1:24" ht="21">
      <c r="A296" s="5">
        <v>25</v>
      </c>
      <c r="B296" s="5" t="s">
        <v>9</v>
      </c>
      <c r="C296" s="5">
        <v>45.54</v>
      </c>
      <c r="D296" s="5" t="s">
        <v>7</v>
      </c>
      <c r="E296" s="5">
        <v>42112.2356</v>
      </c>
      <c r="F296" s="5"/>
      <c r="G296" s="5"/>
      <c r="H296" s="5"/>
      <c r="I296" s="5"/>
      <c r="J296" s="5"/>
      <c r="K296" s="5"/>
      <c r="W296" s="29">
        <v>31.24</v>
      </c>
      <c r="X296" s="29">
        <v>10338.9316</v>
      </c>
    </row>
    <row r="297" spans="1:24" ht="21">
      <c r="A297" s="5">
        <v>22</v>
      </c>
      <c r="B297" s="5" t="s">
        <v>6</v>
      </c>
      <c r="C297" s="5">
        <v>28.82</v>
      </c>
      <c r="D297" s="5" t="s">
        <v>10</v>
      </c>
      <c r="E297" s="5">
        <v>2156.7518</v>
      </c>
      <c r="F297" s="5"/>
      <c r="G297" s="5"/>
      <c r="H297" s="5"/>
      <c r="I297" s="5"/>
      <c r="J297" s="5"/>
      <c r="K297" s="5"/>
      <c r="W297" s="29">
        <v>31.254999999999999</v>
      </c>
      <c r="X297" s="29">
        <v>4074.7917833333336</v>
      </c>
    </row>
    <row r="298" spans="1:24" ht="21">
      <c r="A298" s="5">
        <v>25</v>
      </c>
      <c r="B298" s="5" t="s">
        <v>9</v>
      </c>
      <c r="C298" s="5">
        <v>26.8</v>
      </c>
      <c r="D298" s="5" t="s">
        <v>10</v>
      </c>
      <c r="E298" s="5">
        <v>3906.127</v>
      </c>
      <c r="F298" s="5"/>
      <c r="G298" s="5"/>
      <c r="H298" s="5"/>
      <c r="I298" s="5"/>
      <c r="J298" s="5"/>
      <c r="K298" s="5"/>
      <c r="W298" s="29">
        <v>31.3</v>
      </c>
      <c r="X298" s="29">
        <v>47291.055</v>
      </c>
    </row>
    <row r="299" spans="1:24" ht="21">
      <c r="A299" s="5">
        <v>18</v>
      </c>
      <c r="B299" s="5" t="s">
        <v>9</v>
      </c>
      <c r="C299" s="5">
        <v>22.99</v>
      </c>
      <c r="D299" s="5" t="s">
        <v>10</v>
      </c>
      <c r="E299" s="5">
        <v>1704.5681</v>
      </c>
      <c r="F299" s="5"/>
      <c r="G299" s="5"/>
      <c r="H299" s="5"/>
      <c r="I299" s="5"/>
      <c r="J299" s="5"/>
      <c r="K299" s="5"/>
      <c r="W299" s="29">
        <v>31.35</v>
      </c>
      <c r="X299" s="29">
        <v>17971.503446249997</v>
      </c>
    </row>
    <row r="300" spans="1:24" ht="21">
      <c r="A300" s="5">
        <v>19</v>
      </c>
      <c r="B300" s="5" t="s">
        <v>9</v>
      </c>
      <c r="C300" s="5">
        <v>27.7</v>
      </c>
      <c r="D300" s="5" t="s">
        <v>7</v>
      </c>
      <c r="E300" s="5">
        <v>16297.846</v>
      </c>
      <c r="F300" s="5"/>
      <c r="G300" s="5"/>
      <c r="H300" s="5"/>
      <c r="I300" s="5"/>
      <c r="J300" s="5"/>
      <c r="K300" s="5"/>
      <c r="W300" s="29">
        <v>31.4</v>
      </c>
      <c r="X300" s="29">
        <v>24221.497333333333</v>
      </c>
    </row>
    <row r="301" spans="1:24" ht="21">
      <c r="A301" s="5">
        <v>47</v>
      </c>
      <c r="B301" s="5" t="s">
        <v>9</v>
      </c>
      <c r="C301" s="5">
        <v>25.41</v>
      </c>
      <c r="D301" s="5" t="s">
        <v>7</v>
      </c>
      <c r="E301" s="5">
        <v>21978.676899999999</v>
      </c>
      <c r="F301" s="5"/>
      <c r="G301" s="5"/>
      <c r="H301" s="5"/>
      <c r="I301" s="5"/>
      <c r="J301" s="5"/>
      <c r="K301" s="5"/>
      <c r="W301" s="29">
        <v>31.445</v>
      </c>
      <c r="X301" s="29">
        <v>11469.25805</v>
      </c>
    </row>
    <row r="302" spans="1:24" ht="21">
      <c r="A302" s="5">
        <v>31</v>
      </c>
      <c r="B302" s="5" t="s">
        <v>9</v>
      </c>
      <c r="C302" s="5">
        <v>34.39</v>
      </c>
      <c r="D302" s="5" t="s">
        <v>7</v>
      </c>
      <c r="E302" s="5">
        <v>38746.355100000001</v>
      </c>
      <c r="F302" s="5"/>
      <c r="G302" s="5"/>
      <c r="H302" s="5"/>
      <c r="I302" s="5"/>
      <c r="J302" s="5"/>
      <c r="K302" s="5"/>
      <c r="W302" s="29">
        <v>31.46</v>
      </c>
      <c r="X302" s="29">
        <v>14439.457065000001</v>
      </c>
    </row>
    <row r="303" spans="1:24" ht="21">
      <c r="A303" s="5">
        <v>48</v>
      </c>
      <c r="B303" s="5" t="s">
        <v>6</v>
      </c>
      <c r="C303" s="5">
        <v>28.88</v>
      </c>
      <c r="D303" s="5" t="s">
        <v>10</v>
      </c>
      <c r="E303" s="5">
        <v>9249.4951999999994</v>
      </c>
      <c r="F303" s="5"/>
      <c r="G303" s="5"/>
      <c r="H303" s="5"/>
      <c r="I303" s="5"/>
      <c r="J303" s="5"/>
      <c r="K303" s="5"/>
      <c r="W303" s="29">
        <v>31.5</v>
      </c>
      <c r="X303" s="29">
        <v>4239.3649999999998</v>
      </c>
    </row>
    <row r="304" spans="1:24" ht="21">
      <c r="A304" s="5">
        <v>36</v>
      </c>
      <c r="B304" s="5" t="s">
        <v>9</v>
      </c>
      <c r="C304" s="5">
        <v>27.55</v>
      </c>
      <c r="D304" s="5" t="s">
        <v>10</v>
      </c>
      <c r="E304" s="5">
        <v>6746.7425000000003</v>
      </c>
      <c r="F304" s="5"/>
      <c r="G304" s="5"/>
      <c r="H304" s="5"/>
      <c r="I304" s="5"/>
      <c r="J304" s="5"/>
      <c r="K304" s="5"/>
      <c r="W304" s="29">
        <v>31.54</v>
      </c>
      <c r="X304" s="29">
        <v>8250.8901000000005</v>
      </c>
    </row>
    <row r="305" spans="1:24" ht="21">
      <c r="A305" s="5">
        <v>53</v>
      </c>
      <c r="B305" s="5" t="s">
        <v>6</v>
      </c>
      <c r="C305" s="5">
        <v>22.61</v>
      </c>
      <c r="D305" s="5" t="s">
        <v>7</v>
      </c>
      <c r="E305" s="5">
        <v>24873.384900000001</v>
      </c>
      <c r="F305" s="5"/>
      <c r="G305" s="5"/>
      <c r="H305" s="5"/>
      <c r="I305" s="5"/>
      <c r="J305" s="5"/>
      <c r="K305" s="5"/>
      <c r="W305" s="29">
        <v>31.57</v>
      </c>
      <c r="X305" s="29">
        <v>8697.5937999999987</v>
      </c>
    </row>
    <row r="306" spans="1:24" ht="21">
      <c r="A306" s="5">
        <v>56</v>
      </c>
      <c r="B306" s="5" t="s">
        <v>6</v>
      </c>
      <c r="C306" s="5">
        <v>37.51</v>
      </c>
      <c r="D306" s="5" t="s">
        <v>10</v>
      </c>
      <c r="E306" s="5">
        <v>12265.5069</v>
      </c>
      <c r="F306" s="5"/>
      <c r="G306" s="5"/>
      <c r="H306" s="5"/>
      <c r="I306" s="5"/>
      <c r="J306" s="5"/>
      <c r="K306" s="5"/>
      <c r="W306" s="29">
        <v>31.6</v>
      </c>
      <c r="X306" s="29">
        <v>8718.3276666666661</v>
      </c>
    </row>
    <row r="307" spans="1:24" ht="21">
      <c r="A307" s="5">
        <v>28</v>
      </c>
      <c r="B307" s="5" t="s">
        <v>6</v>
      </c>
      <c r="C307" s="5">
        <v>33</v>
      </c>
      <c r="D307" s="5" t="s">
        <v>10</v>
      </c>
      <c r="E307" s="5">
        <v>4349.4620000000004</v>
      </c>
      <c r="F307" s="5"/>
      <c r="G307" s="5"/>
      <c r="H307" s="5"/>
      <c r="I307" s="5"/>
      <c r="J307" s="5"/>
      <c r="K307" s="5"/>
      <c r="W307" s="29">
        <v>31.635000000000002</v>
      </c>
      <c r="X307" s="29">
        <v>8266.1556500000006</v>
      </c>
    </row>
    <row r="308" spans="1:24" ht="21">
      <c r="A308" s="5">
        <v>57</v>
      </c>
      <c r="B308" s="5" t="s">
        <v>6</v>
      </c>
      <c r="C308" s="5">
        <v>38</v>
      </c>
      <c r="D308" s="5" t="s">
        <v>10</v>
      </c>
      <c r="E308" s="5">
        <v>12646.207</v>
      </c>
      <c r="F308" s="5"/>
      <c r="G308" s="5"/>
      <c r="H308" s="5"/>
      <c r="I308" s="5"/>
      <c r="J308" s="5"/>
      <c r="K308" s="5"/>
      <c r="W308" s="29">
        <v>31.68</v>
      </c>
      <c r="X308" s="29">
        <v>34487.657200000001</v>
      </c>
    </row>
    <row r="309" spans="1:24" ht="21">
      <c r="A309" s="5">
        <v>29</v>
      </c>
      <c r="B309" s="5" t="s">
        <v>9</v>
      </c>
      <c r="C309" s="5">
        <v>33.344999999999999</v>
      </c>
      <c r="D309" s="5" t="s">
        <v>10</v>
      </c>
      <c r="E309" s="5">
        <v>19442.353500000001</v>
      </c>
      <c r="F309" s="5"/>
      <c r="G309" s="5"/>
      <c r="H309" s="5"/>
      <c r="I309" s="5"/>
      <c r="J309" s="5"/>
      <c r="K309" s="5"/>
      <c r="W309" s="29">
        <v>31.73</v>
      </c>
      <c r="X309" s="29">
        <v>16973.5177</v>
      </c>
    </row>
    <row r="310" spans="1:24" ht="21">
      <c r="A310" s="5">
        <v>28</v>
      </c>
      <c r="B310" s="5" t="s">
        <v>6</v>
      </c>
      <c r="C310" s="5">
        <v>27.5</v>
      </c>
      <c r="D310" s="5" t="s">
        <v>10</v>
      </c>
      <c r="E310" s="5">
        <v>20177.671129999999</v>
      </c>
      <c r="F310" s="5"/>
      <c r="G310" s="5"/>
      <c r="H310" s="5"/>
      <c r="I310" s="5"/>
      <c r="J310" s="5"/>
      <c r="K310" s="5"/>
      <c r="W310" s="29">
        <v>31.79</v>
      </c>
      <c r="X310" s="29">
        <v>19432.087167500002</v>
      </c>
    </row>
    <row r="311" spans="1:24" ht="21">
      <c r="A311" s="5">
        <v>30</v>
      </c>
      <c r="B311" s="5" t="s">
        <v>6</v>
      </c>
      <c r="C311" s="5">
        <v>33.33</v>
      </c>
      <c r="D311" s="5" t="s">
        <v>10</v>
      </c>
      <c r="E311" s="5">
        <v>4151.0286999999998</v>
      </c>
      <c r="F311" s="5"/>
      <c r="G311" s="5"/>
      <c r="H311" s="5"/>
      <c r="I311" s="5"/>
      <c r="J311" s="5"/>
      <c r="K311" s="5"/>
      <c r="W311" s="29">
        <v>31.8</v>
      </c>
      <c r="X311" s="29">
        <v>13880.949000000001</v>
      </c>
    </row>
    <row r="312" spans="1:24" ht="21">
      <c r="A312" s="5">
        <v>58</v>
      </c>
      <c r="B312" s="5" t="s">
        <v>9</v>
      </c>
      <c r="C312" s="5">
        <v>34.865000000000002</v>
      </c>
      <c r="D312" s="5" t="s">
        <v>10</v>
      </c>
      <c r="E312" s="5">
        <v>11944.594349999999</v>
      </c>
      <c r="F312" s="5"/>
      <c r="G312" s="5"/>
      <c r="H312" s="5"/>
      <c r="I312" s="5"/>
      <c r="J312" s="5"/>
      <c r="K312" s="5"/>
      <c r="W312" s="29">
        <v>31.824999999999999</v>
      </c>
      <c r="X312" s="29">
        <v>17067.103749999998</v>
      </c>
    </row>
    <row r="313" spans="1:24" ht="21">
      <c r="A313" s="5">
        <v>41</v>
      </c>
      <c r="B313" s="5" t="s">
        <v>6</v>
      </c>
      <c r="C313" s="5">
        <v>33.06</v>
      </c>
      <c r="D313" s="5" t="s">
        <v>10</v>
      </c>
      <c r="E313" s="5">
        <v>7749.1563999999998</v>
      </c>
      <c r="F313" s="5"/>
      <c r="G313" s="5"/>
      <c r="H313" s="5"/>
      <c r="I313" s="5"/>
      <c r="J313" s="5"/>
      <c r="K313" s="5"/>
      <c r="W313" s="29">
        <v>31.9</v>
      </c>
      <c r="X313" s="29">
        <v>16601.495620000002</v>
      </c>
    </row>
    <row r="314" spans="1:24" ht="21">
      <c r="A314" s="5">
        <v>50</v>
      </c>
      <c r="B314" s="5" t="s">
        <v>9</v>
      </c>
      <c r="C314" s="5">
        <v>26.6</v>
      </c>
      <c r="D314" s="5" t="s">
        <v>10</v>
      </c>
      <c r="E314" s="5">
        <v>8444.4740000000002</v>
      </c>
      <c r="F314" s="5"/>
      <c r="G314" s="5"/>
      <c r="H314" s="5"/>
      <c r="I314" s="5"/>
      <c r="J314" s="5"/>
      <c r="K314" s="5"/>
      <c r="W314" s="29">
        <v>31.92</v>
      </c>
      <c r="X314" s="29">
        <v>16625.842000000001</v>
      </c>
    </row>
    <row r="315" spans="1:24" ht="21">
      <c r="A315" s="5">
        <v>19</v>
      </c>
      <c r="B315" s="5" t="s">
        <v>6</v>
      </c>
      <c r="C315" s="5">
        <v>24.7</v>
      </c>
      <c r="D315" s="5" t="s">
        <v>10</v>
      </c>
      <c r="E315" s="5">
        <v>1737.376</v>
      </c>
      <c r="F315" s="5"/>
      <c r="G315" s="5"/>
      <c r="H315" s="5"/>
      <c r="I315" s="5"/>
      <c r="J315" s="5"/>
      <c r="K315" s="5"/>
      <c r="W315" s="29">
        <v>32</v>
      </c>
      <c r="X315" s="29">
        <v>8551.3469999999998</v>
      </c>
    </row>
    <row r="316" spans="1:24" ht="21">
      <c r="A316" s="5">
        <v>43</v>
      </c>
      <c r="B316" s="5" t="s">
        <v>9</v>
      </c>
      <c r="C316" s="5">
        <v>35.97</v>
      </c>
      <c r="D316" s="5" t="s">
        <v>7</v>
      </c>
      <c r="E316" s="5">
        <v>42124.515299999999</v>
      </c>
      <c r="F316" s="5"/>
      <c r="G316" s="5"/>
      <c r="H316" s="5"/>
      <c r="I316" s="5"/>
      <c r="J316" s="5"/>
      <c r="K316" s="5"/>
      <c r="W316" s="29">
        <v>32.01</v>
      </c>
      <c r="X316" s="29">
        <v>6964.1038999999992</v>
      </c>
    </row>
    <row r="317" spans="1:24" ht="21">
      <c r="A317" s="5">
        <v>49</v>
      </c>
      <c r="B317" s="5" t="s">
        <v>9</v>
      </c>
      <c r="C317" s="5">
        <v>35.86</v>
      </c>
      <c r="D317" s="5" t="s">
        <v>10</v>
      </c>
      <c r="E317" s="5">
        <v>8124.4084000000003</v>
      </c>
      <c r="F317" s="5"/>
      <c r="G317" s="5"/>
      <c r="H317" s="5"/>
      <c r="I317" s="5"/>
      <c r="J317" s="5"/>
      <c r="K317" s="5"/>
      <c r="W317" s="29">
        <v>32.015000000000001</v>
      </c>
      <c r="X317" s="29">
        <v>26913.23835</v>
      </c>
    </row>
    <row r="318" spans="1:24" ht="21">
      <c r="A318" s="5">
        <v>27</v>
      </c>
      <c r="B318" s="5" t="s">
        <v>6</v>
      </c>
      <c r="C318" s="5">
        <v>31.4</v>
      </c>
      <c r="D318" s="5" t="s">
        <v>7</v>
      </c>
      <c r="E318" s="5">
        <v>34838.873</v>
      </c>
      <c r="F318" s="5"/>
      <c r="G318" s="5"/>
      <c r="H318" s="5"/>
      <c r="I318" s="5"/>
      <c r="J318" s="5"/>
      <c r="K318" s="5"/>
      <c r="W318" s="29">
        <v>32.1</v>
      </c>
      <c r="X318" s="29">
        <v>14007.222</v>
      </c>
    </row>
    <row r="319" spans="1:24" ht="21">
      <c r="A319" s="5">
        <v>52</v>
      </c>
      <c r="B319" s="5" t="s">
        <v>9</v>
      </c>
      <c r="C319" s="5">
        <v>33.25</v>
      </c>
      <c r="D319" s="5" t="s">
        <v>10</v>
      </c>
      <c r="E319" s="5">
        <v>9722.7695000000003</v>
      </c>
      <c r="F319" s="5"/>
      <c r="G319" s="5"/>
      <c r="H319" s="5"/>
      <c r="I319" s="5"/>
      <c r="J319" s="5"/>
      <c r="K319" s="5"/>
      <c r="W319" s="29">
        <v>32.11</v>
      </c>
      <c r="X319" s="29">
        <v>9170.5958914285711</v>
      </c>
    </row>
    <row r="320" spans="1:24" ht="21">
      <c r="A320" s="5">
        <v>50</v>
      </c>
      <c r="B320" s="5" t="s">
        <v>9</v>
      </c>
      <c r="C320" s="5">
        <v>32.204999999999998</v>
      </c>
      <c r="D320" s="5" t="s">
        <v>10</v>
      </c>
      <c r="E320" s="5">
        <v>8835.2649500000007</v>
      </c>
      <c r="F320" s="5"/>
      <c r="G320" s="5"/>
      <c r="H320" s="5"/>
      <c r="I320" s="5"/>
      <c r="J320" s="5"/>
      <c r="K320" s="5"/>
      <c r="W320" s="29">
        <v>32.119999999999997</v>
      </c>
      <c r="X320" s="29">
        <v>2801.2588000000001</v>
      </c>
    </row>
    <row r="321" spans="1:24" ht="21">
      <c r="A321" s="5">
        <v>54</v>
      </c>
      <c r="B321" s="5" t="s">
        <v>9</v>
      </c>
      <c r="C321" s="5">
        <v>32.774999999999999</v>
      </c>
      <c r="D321" s="5" t="s">
        <v>10</v>
      </c>
      <c r="E321" s="5">
        <v>10435.06525</v>
      </c>
      <c r="F321" s="5"/>
      <c r="G321" s="5"/>
      <c r="H321" s="5"/>
      <c r="I321" s="5"/>
      <c r="J321" s="5"/>
      <c r="K321" s="5"/>
      <c r="W321" s="29">
        <v>32.200000000000003</v>
      </c>
      <c r="X321" s="29">
        <v>20319.075666666668</v>
      </c>
    </row>
    <row r="322" spans="1:24" ht="21">
      <c r="A322" s="5">
        <v>44</v>
      </c>
      <c r="B322" s="5" t="s">
        <v>6</v>
      </c>
      <c r="C322" s="5">
        <v>27.645</v>
      </c>
      <c r="D322" s="5" t="s">
        <v>10</v>
      </c>
      <c r="E322" s="5">
        <v>7421.1945500000002</v>
      </c>
      <c r="F322" s="5"/>
      <c r="G322" s="5"/>
      <c r="H322" s="5"/>
      <c r="I322" s="5"/>
      <c r="J322" s="5"/>
      <c r="K322" s="5"/>
      <c r="W322" s="29">
        <v>32.204999999999998</v>
      </c>
      <c r="X322" s="29">
        <v>10161.790950000001</v>
      </c>
    </row>
    <row r="323" spans="1:24" ht="21">
      <c r="A323" s="5">
        <v>32</v>
      </c>
      <c r="B323" s="5" t="s">
        <v>9</v>
      </c>
      <c r="C323" s="5">
        <v>37.335000000000001</v>
      </c>
      <c r="D323" s="5" t="s">
        <v>10</v>
      </c>
      <c r="E323" s="5">
        <v>4667.6076499999999</v>
      </c>
      <c r="F323" s="5"/>
      <c r="G323" s="5"/>
      <c r="H323" s="5"/>
      <c r="I323" s="5"/>
      <c r="J323" s="5"/>
      <c r="K323" s="5"/>
      <c r="W323" s="29">
        <v>32.229999999999997</v>
      </c>
      <c r="X323" s="29">
        <v>13544.656545000002</v>
      </c>
    </row>
    <row r="324" spans="1:24" ht="21">
      <c r="A324" s="5">
        <v>34</v>
      </c>
      <c r="B324" s="5" t="s">
        <v>9</v>
      </c>
      <c r="C324" s="5">
        <v>25.27</v>
      </c>
      <c r="D324" s="5" t="s">
        <v>10</v>
      </c>
      <c r="E324" s="5">
        <v>4894.7533000000003</v>
      </c>
      <c r="F324" s="5"/>
      <c r="G324" s="5"/>
      <c r="H324" s="5"/>
      <c r="I324" s="5"/>
      <c r="J324" s="5"/>
      <c r="K324" s="5"/>
      <c r="W324" s="29">
        <v>32.299999999999997</v>
      </c>
      <c r="X324" s="29">
        <v>14100.057720000001</v>
      </c>
    </row>
    <row r="325" spans="1:24" ht="21">
      <c r="A325" s="5">
        <v>26</v>
      </c>
      <c r="B325" s="5" t="s">
        <v>6</v>
      </c>
      <c r="C325" s="5">
        <v>29.64</v>
      </c>
      <c r="D325" s="5" t="s">
        <v>10</v>
      </c>
      <c r="E325" s="5">
        <v>24671.663339999999</v>
      </c>
      <c r="F325" s="5"/>
      <c r="G325" s="5"/>
      <c r="H325" s="5"/>
      <c r="I325" s="5"/>
      <c r="J325" s="5"/>
      <c r="K325" s="5"/>
      <c r="W325" s="29">
        <v>32.340000000000003</v>
      </c>
      <c r="X325" s="29">
        <v>6985.8981000000003</v>
      </c>
    </row>
    <row r="326" spans="1:24" ht="21">
      <c r="A326" s="5">
        <v>34</v>
      </c>
      <c r="B326" s="5" t="s">
        <v>9</v>
      </c>
      <c r="C326" s="5">
        <v>30.8</v>
      </c>
      <c r="D326" s="5" t="s">
        <v>7</v>
      </c>
      <c r="E326" s="5">
        <v>35491.64</v>
      </c>
      <c r="F326" s="5"/>
      <c r="G326" s="5"/>
      <c r="H326" s="5"/>
      <c r="I326" s="5"/>
      <c r="J326" s="5"/>
      <c r="K326" s="5"/>
      <c r="W326" s="29">
        <v>32.395000000000003</v>
      </c>
      <c r="X326" s="29">
        <v>12150.923522000001</v>
      </c>
    </row>
    <row r="327" spans="1:24" ht="21">
      <c r="A327" s="5">
        <v>57</v>
      </c>
      <c r="B327" s="5" t="s">
        <v>9</v>
      </c>
      <c r="C327" s="5">
        <v>40.945</v>
      </c>
      <c r="D327" s="5" t="s">
        <v>10</v>
      </c>
      <c r="E327" s="5">
        <v>11566.30055</v>
      </c>
      <c r="F327" s="5"/>
      <c r="G327" s="5"/>
      <c r="H327" s="5"/>
      <c r="I327" s="5"/>
      <c r="J327" s="5"/>
      <c r="K327" s="5"/>
      <c r="W327" s="29">
        <v>32.4</v>
      </c>
      <c r="X327" s="29">
        <v>4149.7359999999999</v>
      </c>
    </row>
    <row r="328" spans="1:24" ht="21">
      <c r="A328" s="5">
        <v>29</v>
      </c>
      <c r="B328" s="5" t="s">
        <v>9</v>
      </c>
      <c r="C328" s="5">
        <v>27.2</v>
      </c>
      <c r="D328" s="5" t="s">
        <v>10</v>
      </c>
      <c r="E328" s="5">
        <v>2866.0909999999999</v>
      </c>
      <c r="F328" s="5"/>
      <c r="G328" s="5"/>
      <c r="H328" s="5"/>
      <c r="I328" s="5"/>
      <c r="J328" s="5"/>
      <c r="K328" s="5"/>
      <c r="W328" s="29">
        <v>32.450000000000003</v>
      </c>
      <c r="X328" s="29">
        <v>45008.955499999996</v>
      </c>
    </row>
    <row r="329" spans="1:24" ht="21">
      <c r="A329" s="5">
        <v>40</v>
      </c>
      <c r="B329" s="5" t="s">
        <v>9</v>
      </c>
      <c r="C329" s="5">
        <v>34.104999999999997</v>
      </c>
      <c r="D329" s="5" t="s">
        <v>10</v>
      </c>
      <c r="E329" s="5">
        <v>6600.2059499999996</v>
      </c>
      <c r="F329" s="5"/>
      <c r="G329" s="5"/>
      <c r="H329" s="5"/>
      <c r="I329" s="5"/>
      <c r="J329" s="5"/>
      <c r="K329" s="5"/>
      <c r="W329" s="29">
        <v>32.49</v>
      </c>
      <c r="X329" s="29">
        <v>20194.641089999997</v>
      </c>
    </row>
    <row r="330" spans="1:24" ht="21">
      <c r="A330" s="5">
        <v>27</v>
      </c>
      <c r="B330" s="5" t="s">
        <v>6</v>
      </c>
      <c r="C330" s="5">
        <v>23.21</v>
      </c>
      <c r="D330" s="5" t="s">
        <v>10</v>
      </c>
      <c r="E330" s="5">
        <v>3561.8888999999999</v>
      </c>
      <c r="F330" s="5"/>
      <c r="G330" s="5"/>
      <c r="H330" s="5"/>
      <c r="I330" s="5"/>
      <c r="J330" s="5"/>
      <c r="K330" s="5"/>
      <c r="W330" s="29">
        <v>32.5</v>
      </c>
      <c r="X330" s="29">
        <v>6238.2979999999998</v>
      </c>
    </row>
    <row r="331" spans="1:24" ht="21">
      <c r="A331" s="5">
        <v>45</v>
      </c>
      <c r="B331" s="5" t="s">
        <v>9</v>
      </c>
      <c r="C331" s="5">
        <v>36.479999999999997</v>
      </c>
      <c r="D331" s="5" t="s">
        <v>7</v>
      </c>
      <c r="E331" s="5">
        <v>42760.502200000003</v>
      </c>
      <c r="F331" s="5"/>
      <c r="G331" s="5"/>
      <c r="H331" s="5"/>
      <c r="I331" s="5"/>
      <c r="J331" s="5"/>
      <c r="K331" s="5"/>
      <c r="W331" s="29">
        <v>32.56</v>
      </c>
      <c r="X331" s="29">
        <v>21382.785400000001</v>
      </c>
    </row>
    <row r="332" spans="1:24" ht="21">
      <c r="A332" s="5">
        <v>64</v>
      </c>
      <c r="B332" s="5" t="s">
        <v>6</v>
      </c>
      <c r="C332" s="5">
        <v>33.799999999999997</v>
      </c>
      <c r="D332" s="5" t="s">
        <v>7</v>
      </c>
      <c r="E332" s="5">
        <v>47928.03</v>
      </c>
      <c r="F332" s="5"/>
      <c r="G332" s="5"/>
      <c r="H332" s="5"/>
      <c r="I332" s="5"/>
      <c r="J332" s="5"/>
      <c r="K332" s="5"/>
      <c r="W332" s="29">
        <v>32.585000000000001</v>
      </c>
      <c r="X332" s="29">
        <v>4846.9201499999999</v>
      </c>
    </row>
    <row r="333" spans="1:24" ht="21">
      <c r="A333" s="5">
        <v>52</v>
      </c>
      <c r="B333" s="5" t="s">
        <v>9</v>
      </c>
      <c r="C333" s="5">
        <v>36.700000000000003</v>
      </c>
      <c r="D333" s="5" t="s">
        <v>10</v>
      </c>
      <c r="E333" s="5">
        <v>9144.5650000000005</v>
      </c>
      <c r="F333" s="5"/>
      <c r="G333" s="5"/>
      <c r="H333" s="5"/>
      <c r="I333" s="5"/>
      <c r="J333" s="5"/>
      <c r="K333" s="5"/>
      <c r="W333" s="29">
        <v>32.6</v>
      </c>
      <c r="X333" s="29">
        <v>7698.009</v>
      </c>
    </row>
    <row r="334" spans="1:24" ht="21">
      <c r="A334" s="5">
        <v>61</v>
      </c>
      <c r="B334" s="5" t="s">
        <v>6</v>
      </c>
      <c r="C334" s="5">
        <v>36.384999999999998</v>
      </c>
      <c r="D334" s="5" t="s">
        <v>7</v>
      </c>
      <c r="E334" s="5">
        <v>48517.563150000002</v>
      </c>
      <c r="F334" s="5"/>
      <c r="G334" s="5"/>
      <c r="H334" s="5"/>
      <c r="I334" s="5"/>
      <c r="J334" s="5"/>
      <c r="K334" s="5"/>
      <c r="W334" s="29">
        <v>32.67</v>
      </c>
      <c r="X334" s="29">
        <v>6652.2623000000003</v>
      </c>
    </row>
    <row r="335" spans="1:24" ht="21">
      <c r="A335" s="5">
        <v>52</v>
      </c>
      <c r="B335" s="5" t="s">
        <v>9</v>
      </c>
      <c r="C335" s="5">
        <v>27.36</v>
      </c>
      <c r="D335" s="5" t="s">
        <v>7</v>
      </c>
      <c r="E335" s="5">
        <v>24393.6224</v>
      </c>
      <c r="F335" s="5"/>
      <c r="G335" s="5"/>
      <c r="H335" s="5"/>
      <c r="I335" s="5"/>
      <c r="J335" s="5"/>
      <c r="K335" s="5"/>
      <c r="W335" s="29">
        <v>32.68</v>
      </c>
      <c r="X335" s="29">
        <v>13881.487279999999</v>
      </c>
    </row>
    <row r="336" spans="1:24" ht="21">
      <c r="A336" s="5">
        <v>61</v>
      </c>
      <c r="B336" s="5" t="s">
        <v>6</v>
      </c>
      <c r="C336" s="5">
        <v>31.16</v>
      </c>
      <c r="D336" s="5" t="s">
        <v>10</v>
      </c>
      <c r="E336" s="5">
        <v>13429.035400000001</v>
      </c>
      <c r="F336" s="5"/>
      <c r="G336" s="5"/>
      <c r="H336" s="5"/>
      <c r="I336" s="5"/>
      <c r="J336" s="5"/>
      <c r="K336" s="5"/>
      <c r="W336" s="29">
        <v>32.700000000000003</v>
      </c>
      <c r="X336" s="29">
        <v>19032.160500000002</v>
      </c>
    </row>
    <row r="337" spans="1:24" ht="21">
      <c r="A337" s="5">
        <v>56</v>
      </c>
      <c r="B337" s="5" t="s">
        <v>6</v>
      </c>
      <c r="C337" s="5">
        <v>28.785</v>
      </c>
      <c r="D337" s="5" t="s">
        <v>10</v>
      </c>
      <c r="E337" s="5">
        <v>11658.379150000001</v>
      </c>
      <c r="F337" s="5"/>
      <c r="G337" s="5"/>
      <c r="H337" s="5"/>
      <c r="I337" s="5"/>
      <c r="J337" s="5"/>
      <c r="K337" s="5"/>
      <c r="W337" s="29">
        <v>32.774999999999999</v>
      </c>
      <c r="X337" s="29">
        <v>18435.786249999997</v>
      </c>
    </row>
    <row r="338" spans="1:24" ht="21">
      <c r="A338" s="5">
        <v>43</v>
      </c>
      <c r="B338" s="5" t="s">
        <v>6</v>
      </c>
      <c r="C338" s="5">
        <v>35.72</v>
      </c>
      <c r="D338" s="5" t="s">
        <v>10</v>
      </c>
      <c r="E338" s="5">
        <v>19144.576519999999</v>
      </c>
      <c r="F338" s="5"/>
      <c r="G338" s="5"/>
      <c r="H338" s="5"/>
      <c r="I338" s="5"/>
      <c r="J338" s="5"/>
      <c r="K338" s="5"/>
      <c r="W338" s="29">
        <v>32.78</v>
      </c>
      <c r="X338" s="29">
        <v>36021.011200000001</v>
      </c>
    </row>
    <row r="339" spans="1:24" ht="21">
      <c r="A339" s="5">
        <v>64</v>
      </c>
      <c r="B339" s="5" t="s">
        <v>9</v>
      </c>
      <c r="C339" s="5">
        <v>34.5</v>
      </c>
      <c r="D339" s="5" t="s">
        <v>10</v>
      </c>
      <c r="E339" s="5">
        <v>13822.803</v>
      </c>
      <c r="F339" s="5"/>
      <c r="G339" s="5"/>
      <c r="H339" s="5"/>
      <c r="I339" s="5"/>
      <c r="J339" s="5"/>
      <c r="K339" s="5"/>
      <c r="W339" s="29">
        <v>32.799999999999997</v>
      </c>
      <c r="X339" s="29">
        <v>24199.63625333333</v>
      </c>
    </row>
    <row r="340" spans="1:24" ht="21">
      <c r="A340" s="5">
        <v>60</v>
      </c>
      <c r="B340" s="5" t="s">
        <v>9</v>
      </c>
      <c r="C340" s="5">
        <v>25.74</v>
      </c>
      <c r="D340" s="5" t="s">
        <v>10</v>
      </c>
      <c r="E340" s="5">
        <v>12142.578600000001</v>
      </c>
      <c r="F340" s="5"/>
      <c r="G340" s="5"/>
      <c r="H340" s="5"/>
      <c r="I340" s="5"/>
      <c r="J340" s="5"/>
      <c r="K340" s="5"/>
      <c r="W340" s="29">
        <v>32.869999999999997</v>
      </c>
      <c r="X340" s="29">
        <v>7050.0213000000003</v>
      </c>
    </row>
    <row r="341" spans="1:24" ht="21">
      <c r="A341" s="5">
        <v>62</v>
      </c>
      <c r="B341" s="5" t="s">
        <v>9</v>
      </c>
      <c r="C341" s="5">
        <v>27.55</v>
      </c>
      <c r="D341" s="5" t="s">
        <v>10</v>
      </c>
      <c r="E341" s="5">
        <v>13937.666499999999</v>
      </c>
      <c r="F341" s="5"/>
      <c r="G341" s="5"/>
      <c r="H341" s="5"/>
      <c r="I341" s="5"/>
      <c r="J341" s="5"/>
      <c r="K341" s="5"/>
      <c r="W341" s="29">
        <v>32.9</v>
      </c>
      <c r="X341" s="29">
        <v>14403.010333333332</v>
      </c>
    </row>
    <row r="342" spans="1:24" ht="21">
      <c r="A342" s="5">
        <v>50</v>
      </c>
      <c r="B342" s="5" t="s">
        <v>9</v>
      </c>
      <c r="C342" s="5">
        <v>32.299999999999997</v>
      </c>
      <c r="D342" s="5" t="s">
        <v>7</v>
      </c>
      <c r="E342" s="5">
        <v>41919.097000000002</v>
      </c>
      <c r="F342" s="5"/>
      <c r="G342" s="5"/>
      <c r="H342" s="5"/>
      <c r="I342" s="5"/>
      <c r="J342" s="5"/>
      <c r="K342" s="5"/>
      <c r="W342" s="29">
        <v>32.965000000000003</v>
      </c>
      <c r="X342" s="29">
        <v>12326.7101</v>
      </c>
    </row>
    <row r="343" spans="1:24" ht="21">
      <c r="A343" s="5">
        <v>46</v>
      </c>
      <c r="B343" s="5" t="s">
        <v>6</v>
      </c>
      <c r="C343" s="5">
        <v>27.72</v>
      </c>
      <c r="D343" s="5" t="s">
        <v>10</v>
      </c>
      <c r="E343" s="5">
        <v>8232.6388000000006</v>
      </c>
      <c r="F343" s="5"/>
      <c r="G343" s="5"/>
      <c r="H343" s="5"/>
      <c r="I343" s="5"/>
      <c r="J343" s="5"/>
      <c r="K343" s="5"/>
      <c r="W343" s="29">
        <v>33</v>
      </c>
      <c r="X343" s="29">
        <v>6853.8704866666667</v>
      </c>
    </row>
    <row r="344" spans="1:24" ht="21">
      <c r="A344" s="5">
        <v>24</v>
      </c>
      <c r="B344" s="5" t="s">
        <v>6</v>
      </c>
      <c r="C344" s="5">
        <v>27.6</v>
      </c>
      <c r="D344" s="5" t="s">
        <v>10</v>
      </c>
      <c r="E344" s="5">
        <v>18955.220170000001</v>
      </c>
      <c r="F344" s="5"/>
      <c r="G344" s="5"/>
      <c r="H344" s="5"/>
      <c r="I344" s="5"/>
      <c r="J344" s="5"/>
      <c r="K344" s="5"/>
      <c r="W344" s="29">
        <v>33.06</v>
      </c>
      <c r="X344" s="29">
        <v>7749.1563999999998</v>
      </c>
    </row>
    <row r="345" spans="1:24" ht="21">
      <c r="A345" s="5">
        <v>62</v>
      </c>
      <c r="B345" s="5" t="s">
        <v>9</v>
      </c>
      <c r="C345" s="5">
        <v>30.02</v>
      </c>
      <c r="D345" s="5" t="s">
        <v>10</v>
      </c>
      <c r="E345" s="5">
        <v>13352.0998</v>
      </c>
      <c r="F345" s="5"/>
      <c r="G345" s="5"/>
      <c r="H345" s="5"/>
      <c r="I345" s="5"/>
      <c r="J345" s="5"/>
      <c r="K345" s="5"/>
      <c r="W345" s="29">
        <v>33.1</v>
      </c>
      <c r="X345" s="29">
        <v>13917.484082500001</v>
      </c>
    </row>
    <row r="346" spans="1:24" ht="21">
      <c r="A346" s="5">
        <v>60</v>
      </c>
      <c r="B346" s="5" t="s">
        <v>6</v>
      </c>
      <c r="C346" s="5">
        <v>27.55</v>
      </c>
      <c r="D346" s="5" t="s">
        <v>10</v>
      </c>
      <c r="E346" s="5">
        <v>13217.094499999999</v>
      </c>
      <c r="F346" s="5"/>
      <c r="G346" s="5"/>
      <c r="H346" s="5"/>
      <c r="I346" s="5"/>
      <c r="J346" s="5"/>
      <c r="K346" s="5"/>
      <c r="W346" s="29">
        <v>33.11</v>
      </c>
      <c r="X346" s="29">
        <v>23126.36465</v>
      </c>
    </row>
    <row r="347" spans="1:24" ht="21">
      <c r="A347" s="5">
        <v>63</v>
      </c>
      <c r="B347" s="5" t="s">
        <v>9</v>
      </c>
      <c r="C347" s="5">
        <v>36.765000000000001</v>
      </c>
      <c r="D347" s="5" t="s">
        <v>10</v>
      </c>
      <c r="E347" s="5">
        <v>13981.850350000001</v>
      </c>
      <c r="F347" s="5"/>
      <c r="G347" s="5"/>
      <c r="H347" s="5"/>
      <c r="I347" s="5"/>
      <c r="J347" s="5"/>
      <c r="K347" s="5"/>
      <c r="W347" s="29">
        <v>33.155000000000001</v>
      </c>
      <c r="X347" s="29">
        <v>5714.5826499999994</v>
      </c>
    </row>
    <row r="348" spans="1:24" ht="21">
      <c r="A348" s="5">
        <v>49</v>
      </c>
      <c r="B348" s="5" t="s">
        <v>6</v>
      </c>
      <c r="C348" s="5">
        <v>41.47</v>
      </c>
      <c r="D348" s="5" t="s">
        <v>10</v>
      </c>
      <c r="E348" s="5">
        <v>10977.2063</v>
      </c>
      <c r="F348" s="5"/>
      <c r="G348" s="5"/>
      <c r="H348" s="5"/>
      <c r="I348" s="5"/>
      <c r="J348" s="5"/>
      <c r="K348" s="5"/>
      <c r="W348" s="29">
        <v>33.200000000000003</v>
      </c>
      <c r="X348" s="29">
        <v>13462.52</v>
      </c>
    </row>
    <row r="349" spans="1:24" ht="21">
      <c r="A349" s="5">
        <v>34</v>
      </c>
      <c r="B349" s="5" t="s">
        <v>6</v>
      </c>
      <c r="C349" s="5">
        <v>29.26</v>
      </c>
      <c r="D349" s="5" t="s">
        <v>10</v>
      </c>
      <c r="E349" s="5">
        <v>6184.2993999999999</v>
      </c>
      <c r="F349" s="5"/>
      <c r="G349" s="5"/>
      <c r="H349" s="5"/>
      <c r="I349" s="5"/>
      <c r="J349" s="5"/>
      <c r="K349" s="5"/>
      <c r="W349" s="29">
        <v>33.25</v>
      </c>
      <c r="X349" s="29">
        <v>8627.4998333333333</v>
      </c>
    </row>
    <row r="350" spans="1:24" ht="21">
      <c r="A350" s="5">
        <v>33</v>
      </c>
      <c r="B350" s="5" t="s">
        <v>9</v>
      </c>
      <c r="C350" s="5">
        <v>35.75</v>
      </c>
      <c r="D350" s="5" t="s">
        <v>10</v>
      </c>
      <c r="E350" s="5">
        <v>4889.9994999999999</v>
      </c>
      <c r="F350" s="5"/>
      <c r="G350" s="5"/>
      <c r="H350" s="5"/>
      <c r="I350" s="5"/>
      <c r="J350" s="5"/>
      <c r="K350" s="5"/>
      <c r="W350" s="29">
        <v>33.299999999999997</v>
      </c>
      <c r="X350" s="29">
        <v>6343.6630000000005</v>
      </c>
    </row>
    <row r="351" spans="1:24" ht="21">
      <c r="A351" s="5">
        <v>46</v>
      </c>
      <c r="B351" s="5" t="s">
        <v>9</v>
      </c>
      <c r="C351" s="5">
        <v>33.344999999999999</v>
      </c>
      <c r="D351" s="5" t="s">
        <v>10</v>
      </c>
      <c r="E351" s="5">
        <v>8334.4575499999992</v>
      </c>
      <c r="F351" s="5"/>
      <c r="G351" s="5"/>
      <c r="H351" s="5"/>
      <c r="I351" s="5"/>
      <c r="J351" s="5"/>
      <c r="K351" s="5"/>
      <c r="W351" s="29">
        <v>33.33</v>
      </c>
      <c r="X351" s="29">
        <v>14032.503765714288</v>
      </c>
    </row>
    <row r="352" spans="1:24" ht="21">
      <c r="A352" s="5">
        <v>36</v>
      </c>
      <c r="B352" s="5" t="s">
        <v>6</v>
      </c>
      <c r="C352" s="5">
        <v>29.92</v>
      </c>
      <c r="D352" s="5" t="s">
        <v>10</v>
      </c>
      <c r="E352" s="5">
        <v>5478.0367999999999</v>
      </c>
      <c r="F352" s="5"/>
      <c r="G352" s="5"/>
      <c r="H352" s="5"/>
      <c r="I352" s="5"/>
      <c r="J352" s="5"/>
      <c r="K352" s="5"/>
      <c r="W352" s="29">
        <v>33.344999999999999</v>
      </c>
      <c r="X352" s="29">
        <v>12376.389116</v>
      </c>
    </row>
    <row r="353" spans="1:24" ht="21">
      <c r="A353" s="5">
        <v>19</v>
      </c>
      <c r="B353" s="5" t="s">
        <v>9</v>
      </c>
      <c r="C353" s="5">
        <v>27.835000000000001</v>
      </c>
      <c r="D353" s="5" t="s">
        <v>10</v>
      </c>
      <c r="E353" s="5">
        <v>1635.7336499999999</v>
      </c>
      <c r="F353" s="5"/>
      <c r="G353" s="5"/>
      <c r="H353" s="5"/>
      <c r="I353" s="5"/>
      <c r="J353" s="5"/>
      <c r="K353" s="5"/>
      <c r="W353" s="29">
        <v>33.4</v>
      </c>
      <c r="X353" s="29">
        <v>17461.143110000001</v>
      </c>
    </row>
    <row r="354" spans="1:24" ht="21">
      <c r="A354" s="5">
        <v>57</v>
      </c>
      <c r="B354" s="5" t="s">
        <v>6</v>
      </c>
      <c r="C354" s="5">
        <v>23.18</v>
      </c>
      <c r="D354" s="5" t="s">
        <v>10</v>
      </c>
      <c r="E354" s="5">
        <v>11830.6072</v>
      </c>
      <c r="F354" s="5"/>
      <c r="G354" s="5"/>
      <c r="H354" s="5"/>
      <c r="I354" s="5"/>
      <c r="J354" s="5"/>
      <c r="K354" s="5"/>
      <c r="W354" s="29">
        <v>33.44</v>
      </c>
      <c r="X354" s="29">
        <v>8865.1453499999989</v>
      </c>
    </row>
    <row r="355" spans="1:24" ht="21">
      <c r="A355" s="5">
        <v>50</v>
      </c>
      <c r="B355" s="5" t="s">
        <v>6</v>
      </c>
      <c r="C355" s="5">
        <v>25.6</v>
      </c>
      <c r="D355" s="5" t="s">
        <v>10</v>
      </c>
      <c r="E355" s="5">
        <v>8932.0840000000007</v>
      </c>
      <c r="F355" s="5"/>
      <c r="G355" s="5"/>
      <c r="H355" s="5"/>
      <c r="I355" s="5"/>
      <c r="J355" s="5"/>
      <c r="K355" s="5"/>
      <c r="W355" s="29">
        <v>33.5</v>
      </c>
      <c r="X355" s="29">
        <v>37079.372000000003</v>
      </c>
    </row>
    <row r="356" spans="1:24" ht="21">
      <c r="A356" s="5">
        <v>30</v>
      </c>
      <c r="B356" s="5" t="s">
        <v>6</v>
      </c>
      <c r="C356" s="5">
        <v>27.7</v>
      </c>
      <c r="D356" s="5" t="s">
        <v>10</v>
      </c>
      <c r="E356" s="5">
        <v>3554.203</v>
      </c>
      <c r="F356" s="5"/>
      <c r="G356" s="5"/>
      <c r="H356" s="5"/>
      <c r="I356" s="5"/>
      <c r="J356" s="5"/>
      <c r="K356" s="5"/>
      <c r="W356" s="29">
        <v>33.534999999999997</v>
      </c>
      <c r="X356" s="29">
        <v>20010.288649999999</v>
      </c>
    </row>
    <row r="357" spans="1:24" ht="21">
      <c r="A357" s="5">
        <v>33</v>
      </c>
      <c r="B357" s="5" t="s">
        <v>9</v>
      </c>
      <c r="C357" s="5">
        <v>35.244999999999997</v>
      </c>
      <c r="D357" s="5" t="s">
        <v>10</v>
      </c>
      <c r="E357" s="5">
        <v>12404.8791</v>
      </c>
      <c r="F357" s="5"/>
      <c r="G357" s="5"/>
      <c r="H357" s="5"/>
      <c r="I357" s="5"/>
      <c r="J357" s="5"/>
      <c r="K357" s="5"/>
      <c r="W357" s="29">
        <v>33.549999999999997</v>
      </c>
      <c r="X357" s="29">
        <v>5699.8374999999996</v>
      </c>
    </row>
    <row r="358" spans="1:24" ht="21">
      <c r="A358" s="5">
        <v>18</v>
      </c>
      <c r="B358" s="5" t="s">
        <v>6</v>
      </c>
      <c r="C358" s="5">
        <v>38.28</v>
      </c>
      <c r="D358" s="5" t="s">
        <v>10</v>
      </c>
      <c r="E358" s="5">
        <v>14133.03775</v>
      </c>
      <c r="F358" s="5"/>
      <c r="G358" s="5"/>
      <c r="H358" s="5"/>
      <c r="I358" s="5"/>
      <c r="J358" s="5"/>
      <c r="K358" s="5"/>
      <c r="W358" s="29">
        <v>33.630000000000003</v>
      </c>
      <c r="X358" s="29">
        <v>20834.558763333334</v>
      </c>
    </row>
    <row r="359" spans="1:24" ht="21">
      <c r="A359" s="5">
        <v>46</v>
      </c>
      <c r="B359" s="5" t="s">
        <v>9</v>
      </c>
      <c r="C359" s="5">
        <v>27.6</v>
      </c>
      <c r="D359" s="5" t="s">
        <v>10</v>
      </c>
      <c r="E359" s="5">
        <v>24603.04837</v>
      </c>
      <c r="F359" s="5"/>
      <c r="G359" s="5"/>
      <c r="H359" s="5"/>
      <c r="I359" s="5"/>
      <c r="J359" s="5"/>
      <c r="K359" s="5"/>
      <c r="W359" s="29">
        <v>33.659999999999997</v>
      </c>
      <c r="X359" s="29">
        <v>7250.0331999999999</v>
      </c>
    </row>
    <row r="360" spans="1:24" ht="21">
      <c r="A360" s="5">
        <v>46</v>
      </c>
      <c r="B360" s="5" t="s">
        <v>9</v>
      </c>
      <c r="C360" s="5">
        <v>43.89</v>
      </c>
      <c r="D360" s="5" t="s">
        <v>10</v>
      </c>
      <c r="E360" s="5">
        <v>8944.1151000000009</v>
      </c>
      <c r="F360" s="5"/>
      <c r="G360" s="5"/>
      <c r="H360" s="5"/>
      <c r="I360" s="5"/>
      <c r="J360" s="5"/>
      <c r="K360" s="5"/>
      <c r="W360" s="29">
        <v>33.700000000000003</v>
      </c>
      <c r="X360" s="29">
        <v>7919.2439999999997</v>
      </c>
    </row>
    <row r="361" spans="1:24" ht="21">
      <c r="A361" s="5">
        <v>47</v>
      </c>
      <c r="B361" s="5" t="s">
        <v>9</v>
      </c>
      <c r="C361" s="5">
        <v>29.83</v>
      </c>
      <c r="D361" s="5" t="s">
        <v>10</v>
      </c>
      <c r="E361" s="5">
        <v>9620.3307000000004</v>
      </c>
      <c r="F361" s="5"/>
      <c r="G361" s="5"/>
      <c r="H361" s="5"/>
      <c r="I361" s="5"/>
      <c r="J361" s="5"/>
      <c r="K361" s="5"/>
      <c r="W361" s="29">
        <v>33.725000000000001</v>
      </c>
      <c r="X361" s="29">
        <v>9900.1157500000008</v>
      </c>
    </row>
    <row r="362" spans="1:24" ht="21">
      <c r="A362" s="5">
        <v>23</v>
      </c>
      <c r="B362" s="5" t="s">
        <v>9</v>
      </c>
      <c r="C362" s="5">
        <v>41.91</v>
      </c>
      <c r="D362" s="5" t="s">
        <v>10</v>
      </c>
      <c r="E362" s="5">
        <v>1837.2819</v>
      </c>
      <c r="F362" s="5"/>
      <c r="G362" s="5"/>
      <c r="H362" s="5"/>
      <c r="I362" s="5"/>
      <c r="J362" s="5"/>
      <c r="K362" s="5"/>
      <c r="W362" s="29">
        <v>33.770000000000003</v>
      </c>
      <c r="X362" s="29">
        <v>1700.0923</v>
      </c>
    </row>
    <row r="363" spans="1:24" ht="21">
      <c r="A363" s="5">
        <v>18</v>
      </c>
      <c r="B363" s="5" t="s">
        <v>6</v>
      </c>
      <c r="C363" s="5">
        <v>20.79</v>
      </c>
      <c r="D363" s="5" t="s">
        <v>10</v>
      </c>
      <c r="E363" s="5">
        <v>1607.5101</v>
      </c>
      <c r="F363" s="5"/>
      <c r="G363" s="5"/>
      <c r="H363" s="5"/>
      <c r="I363" s="5"/>
      <c r="J363" s="5"/>
      <c r="K363" s="5"/>
      <c r="W363" s="29">
        <v>33.799999999999997</v>
      </c>
      <c r="X363" s="29">
        <v>47928.03</v>
      </c>
    </row>
    <row r="364" spans="1:24" ht="21">
      <c r="A364" s="5">
        <v>48</v>
      </c>
      <c r="B364" s="5" t="s">
        <v>6</v>
      </c>
      <c r="C364" s="5">
        <v>32.299999999999997</v>
      </c>
      <c r="D364" s="5" t="s">
        <v>10</v>
      </c>
      <c r="E364" s="5">
        <v>10043.249</v>
      </c>
      <c r="F364" s="5"/>
      <c r="G364" s="5"/>
      <c r="H364" s="5"/>
      <c r="I364" s="5"/>
      <c r="J364" s="5"/>
      <c r="K364" s="5"/>
      <c r="W364" s="29">
        <v>33.82</v>
      </c>
      <c r="X364" s="29">
        <v>10539.223282499999</v>
      </c>
    </row>
    <row r="365" spans="1:24" ht="21">
      <c r="A365" s="5">
        <v>35</v>
      </c>
      <c r="B365" s="5" t="s">
        <v>9</v>
      </c>
      <c r="C365" s="5">
        <v>30.5</v>
      </c>
      <c r="D365" s="5" t="s">
        <v>10</v>
      </c>
      <c r="E365" s="5">
        <v>4751.07</v>
      </c>
      <c r="F365" s="5"/>
      <c r="G365" s="5"/>
      <c r="H365" s="5"/>
      <c r="I365" s="5"/>
      <c r="J365" s="5"/>
      <c r="K365" s="5"/>
      <c r="W365" s="29">
        <v>33.880000000000003</v>
      </c>
      <c r="X365" s="29">
        <v>23453.021416666666</v>
      </c>
    </row>
    <row r="366" spans="1:24" ht="21">
      <c r="A366" s="5">
        <v>19</v>
      </c>
      <c r="B366" s="5" t="s">
        <v>6</v>
      </c>
      <c r="C366" s="5">
        <v>21.7</v>
      </c>
      <c r="D366" s="5" t="s">
        <v>7</v>
      </c>
      <c r="E366" s="5">
        <v>13844.505999999999</v>
      </c>
      <c r="F366" s="5"/>
      <c r="G366" s="5"/>
      <c r="H366" s="5"/>
      <c r="I366" s="5"/>
      <c r="J366" s="5"/>
      <c r="K366" s="5"/>
      <c r="W366" s="29">
        <v>33.914999999999999</v>
      </c>
      <c r="X366" s="29">
        <v>9104.427099999999</v>
      </c>
    </row>
    <row r="367" spans="1:24" ht="21">
      <c r="A367" s="5">
        <v>21</v>
      </c>
      <c r="B367" s="5" t="s">
        <v>6</v>
      </c>
      <c r="C367" s="5">
        <v>26.4</v>
      </c>
      <c r="D367" s="5" t="s">
        <v>10</v>
      </c>
      <c r="E367" s="5">
        <v>2597.779</v>
      </c>
      <c r="F367" s="5"/>
      <c r="G367" s="5"/>
      <c r="H367" s="5"/>
      <c r="I367" s="5"/>
      <c r="J367" s="5"/>
      <c r="K367" s="5"/>
      <c r="W367" s="29">
        <v>33.99</v>
      </c>
      <c r="X367" s="29">
        <v>2850.2276000000002</v>
      </c>
    </row>
    <row r="368" spans="1:24" ht="21">
      <c r="A368" s="5">
        <v>21</v>
      </c>
      <c r="B368" s="5" t="s">
        <v>6</v>
      </c>
      <c r="C368" s="5">
        <v>21.89</v>
      </c>
      <c r="D368" s="5" t="s">
        <v>10</v>
      </c>
      <c r="E368" s="5">
        <v>3180.5101</v>
      </c>
      <c r="F368" s="5"/>
      <c r="G368" s="5"/>
      <c r="H368" s="5"/>
      <c r="I368" s="5"/>
      <c r="J368" s="5"/>
      <c r="K368" s="5"/>
      <c r="W368" s="29">
        <v>34.01</v>
      </c>
      <c r="X368" s="29">
        <v>11356.660900000001</v>
      </c>
    </row>
    <row r="369" spans="1:24" ht="21">
      <c r="A369" s="5">
        <v>49</v>
      </c>
      <c r="B369" s="5" t="s">
        <v>6</v>
      </c>
      <c r="C369" s="5">
        <v>30.78</v>
      </c>
      <c r="D369" s="5" t="s">
        <v>10</v>
      </c>
      <c r="E369" s="5">
        <v>9778.3472000000002</v>
      </c>
      <c r="F369" s="5"/>
      <c r="G369" s="5"/>
      <c r="H369" s="5"/>
      <c r="I369" s="5"/>
      <c r="J369" s="5"/>
      <c r="K369" s="5"/>
      <c r="W369" s="29">
        <v>34.1</v>
      </c>
      <c r="X369" s="29">
        <v>12245.8101475</v>
      </c>
    </row>
    <row r="370" spans="1:24" ht="21">
      <c r="A370" s="5">
        <v>56</v>
      </c>
      <c r="B370" s="5" t="s">
        <v>6</v>
      </c>
      <c r="C370" s="5">
        <v>32.299999999999997</v>
      </c>
      <c r="D370" s="5" t="s">
        <v>10</v>
      </c>
      <c r="E370" s="5">
        <v>13430.264999999999</v>
      </c>
      <c r="F370" s="5"/>
      <c r="G370" s="5"/>
      <c r="H370" s="5"/>
      <c r="I370" s="5"/>
      <c r="J370" s="5"/>
      <c r="K370" s="5"/>
      <c r="W370" s="29">
        <v>34.104999999999997</v>
      </c>
      <c r="X370" s="29">
        <v>23987.600699999999</v>
      </c>
    </row>
    <row r="371" spans="1:24" ht="21">
      <c r="A371" s="5">
        <v>42</v>
      </c>
      <c r="B371" s="5" t="s">
        <v>6</v>
      </c>
      <c r="C371" s="5">
        <v>24.984999999999999</v>
      </c>
      <c r="D371" s="5" t="s">
        <v>10</v>
      </c>
      <c r="E371" s="5">
        <v>8017.0611500000005</v>
      </c>
      <c r="F371" s="5"/>
      <c r="G371" s="5"/>
      <c r="H371" s="5"/>
      <c r="I371" s="5"/>
      <c r="J371" s="5"/>
      <c r="K371" s="5"/>
      <c r="W371" s="29">
        <v>34.200000000000003</v>
      </c>
      <c r="X371" s="29">
        <v>20605.298200000001</v>
      </c>
    </row>
    <row r="372" spans="1:24" ht="21">
      <c r="A372" s="5">
        <v>44</v>
      </c>
      <c r="B372" s="5" t="s">
        <v>9</v>
      </c>
      <c r="C372" s="5">
        <v>32.015000000000001</v>
      </c>
      <c r="D372" s="5" t="s">
        <v>10</v>
      </c>
      <c r="E372" s="5">
        <v>8116.2688500000004</v>
      </c>
      <c r="F372" s="5"/>
      <c r="G372" s="5"/>
      <c r="H372" s="5"/>
      <c r="I372" s="5"/>
      <c r="J372" s="5"/>
      <c r="K372" s="5"/>
      <c r="W372" s="29">
        <v>34.21</v>
      </c>
      <c r="X372" s="29">
        <v>14932.727900000002</v>
      </c>
    </row>
    <row r="373" spans="1:24" ht="21">
      <c r="A373" s="5">
        <v>18</v>
      </c>
      <c r="B373" s="5" t="s">
        <v>9</v>
      </c>
      <c r="C373" s="5">
        <v>30.4</v>
      </c>
      <c r="D373" s="5" t="s">
        <v>10</v>
      </c>
      <c r="E373" s="5">
        <v>3481.8679999999999</v>
      </c>
      <c r="F373" s="5"/>
      <c r="G373" s="5"/>
      <c r="H373" s="5"/>
      <c r="I373" s="5"/>
      <c r="J373" s="5"/>
      <c r="K373" s="5"/>
      <c r="W373" s="29">
        <v>34.295000000000002</v>
      </c>
      <c r="X373" s="29">
        <v>13224.057049999999</v>
      </c>
    </row>
    <row r="374" spans="1:24" ht="21">
      <c r="A374" s="5">
        <v>61</v>
      </c>
      <c r="B374" s="5" t="s">
        <v>6</v>
      </c>
      <c r="C374" s="5">
        <v>21.09</v>
      </c>
      <c r="D374" s="5" t="s">
        <v>10</v>
      </c>
      <c r="E374" s="5">
        <v>13415.0381</v>
      </c>
      <c r="F374" s="5"/>
      <c r="G374" s="5"/>
      <c r="H374" s="5"/>
      <c r="I374" s="5"/>
      <c r="J374" s="5"/>
      <c r="K374" s="5"/>
      <c r="W374" s="29">
        <v>34.299999999999997</v>
      </c>
      <c r="X374" s="29">
        <v>9563.0290000000005</v>
      </c>
    </row>
    <row r="375" spans="1:24" ht="21">
      <c r="A375" s="5">
        <v>57</v>
      </c>
      <c r="B375" s="5" t="s">
        <v>6</v>
      </c>
      <c r="C375" s="5">
        <v>22.23</v>
      </c>
      <c r="D375" s="5" t="s">
        <v>10</v>
      </c>
      <c r="E375" s="5">
        <v>12029.286700000001</v>
      </c>
      <c r="F375" s="5"/>
      <c r="G375" s="5"/>
      <c r="H375" s="5"/>
      <c r="I375" s="5"/>
      <c r="J375" s="5"/>
      <c r="K375" s="5"/>
      <c r="W375" s="29">
        <v>34.32</v>
      </c>
      <c r="X375" s="29">
        <v>7226.2267999999995</v>
      </c>
    </row>
    <row r="376" spans="1:24" ht="21">
      <c r="A376" s="5">
        <v>42</v>
      </c>
      <c r="B376" s="5" t="s">
        <v>6</v>
      </c>
      <c r="C376" s="5">
        <v>33.155000000000001</v>
      </c>
      <c r="D376" s="5" t="s">
        <v>10</v>
      </c>
      <c r="E376" s="5">
        <v>7639.4174499999999</v>
      </c>
      <c r="F376" s="5"/>
      <c r="G376" s="5"/>
      <c r="H376" s="5"/>
      <c r="I376" s="5"/>
      <c r="J376" s="5"/>
      <c r="K376" s="5"/>
      <c r="W376" s="29">
        <v>34.39</v>
      </c>
      <c r="X376" s="29">
        <v>25245.1446</v>
      </c>
    </row>
    <row r="377" spans="1:24" ht="21">
      <c r="A377" s="5">
        <v>26</v>
      </c>
      <c r="B377" s="5" t="s">
        <v>9</v>
      </c>
      <c r="C377" s="5">
        <v>32.9</v>
      </c>
      <c r="D377" s="5" t="s">
        <v>7</v>
      </c>
      <c r="E377" s="5">
        <v>36085.218999999997</v>
      </c>
      <c r="F377" s="5"/>
      <c r="G377" s="5"/>
      <c r="H377" s="5"/>
      <c r="I377" s="5"/>
      <c r="J377" s="5"/>
      <c r="K377" s="5"/>
      <c r="W377" s="29">
        <v>34.4</v>
      </c>
      <c r="X377" s="29">
        <v>11952.101000000001</v>
      </c>
    </row>
    <row r="378" spans="1:24" ht="21">
      <c r="A378" s="5">
        <v>20</v>
      </c>
      <c r="B378" s="5" t="s">
        <v>9</v>
      </c>
      <c r="C378" s="5">
        <v>33.33</v>
      </c>
      <c r="D378" s="5" t="s">
        <v>10</v>
      </c>
      <c r="E378" s="5">
        <v>1391.5287000000001</v>
      </c>
      <c r="F378" s="5"/>
      <c r="G378" s="5"/>
      <c r="H378" s="5"/>
      <c r="I378" s="5"/>
      <c r="J378" s="5"/>
      <c r="K378" s="5"/>
      <c r="W378" s="29">
        <v>34.43</v>
      </c>
      <c r="X378" s="29">
        <v>13764.644200000001</v>
      </c>
    </row>
    <row r="379" spans="1:24" ht="21">
      <c r="A379" s="5">
        <v>23</v>
      </c>
      <c r="B379" s="5" t="s">
        <v>6</v>
      </c>
      <c r="C379" s="5">
        <v>28.31</v>
      </c>
      <c r="D379" s="5" t="s">
        <v>7</v>
      </c>
      <c r="E379" s="5">
        <v>18033.9679</v>
      </c>
      <c r="F379" s="5"/>
      <c r="G379" s="5"/>
      <c r="H379" s="5"/>
      <c r="I379" s="5"/>
      <c r="J379" s="5"/>
      <c r="K379" s="5"/>
      <c r="W379" s="29">
        <v>34.484999999999999</v>
      </c>
      <c r="X379" s="29">
        <v>31521.604060000001</v>
      </c>
    </row>
    <row r="380" spans="1:24" ht="21">
      <c r="A380" s="5">
        <v>39</v>
      </c>
      <c r="B380" s="5" t="s">
        <v>6</v>
      </c>
      <c r="C380" s="5">
        <v>24.89</v>
      </c>
      <c r="D380" s="5" t="s">
        <v>7</v>
      </c>
      <c r="E380" s="5">
        <v>21659.930100000001</v>
      </c>
      <c r="F380" s="5"/>
      <c r="G380" s="5"/>
      <c r="H380" s="5"/>
      <c r="I380" s="5"/>
      <c r="J380" s="5"/>
      <c r="K380" s="5"/>
      <c r="W380" s="29">
        <v>34.5</v>
      </c>
      <c r="X380" s="29">
        <v>13822.803</v>
      </c>
    </row>
    <row r="381" spans="1:24" ht="21">
      <c r="A381" s="5">
        <v>24</v>
      </c>
      <c r="B381" s="5" t="s">
        <v>9</v>
      </c>
      <c r="C381" s="5">
        <v>40.15</v>
      </c>
      <c r="D381" s="5" t="s">
        <v>7</v>
      </c>
      <c r="E381" s="5">
        <v>38126.246500000001</v>
      </c>
      <c r="F381" s="5"/>
      <c r="G381" s="5"/>
      <c r="H381" s="5"/>
      <c r="I381" s="5"/>
      <c r="J381" s="5"/>
      <c r="K381" s="5"/>
      <c r="W381" s="29">
        <v>34.58</v>
      </c>
      <c r="X381" s="29">
        <v>5826.5056999999997</v>
      </c>
    </row>
    <row r="382" spans="1:24" ht="21">
      <c r="A382" s="5">
        <v>64</v>
      </c>
      <c r="B382" s="5" t="s">
        <v>6</v>
      </c>
      <c r="C382" s="5">
        <v>30.114999999999998</v>
      </c>
      <c r="D382" s="5" t="s">
        <v>10</v>
      </c>
      <c r="E382" s="5">
        <v>16455.707849999999</v>
      </c>
      <c r="F382" s="5"/>
      <c r="G382" s="5"/>
      <c r="H382" s="5"/>
      <c r="I382" s="5"/>
      <c r="J382" s="5"/>
      <c r="K382" s="5"/>
      <c r="W382" s="29">
        <v>34.6</v>
      </c>
      <c r="X382" s="29">
        <v>21840.889500000001</v>
      </c>
    </row>
    <row r="383" spans="1:24" ht="21">
      <c r="A383" s="5">
        <v>62</v>
      </c>
      <c r="B383" s="5" t="s">
        <v>9</v>
      </c>
      <c r="C383" s="5">
        <v>31.46</v>
      </c>
      <c r="D383" s="5" t="s">
        <v>10</v>
      </c>
      <c r="E383" s="5">
        <v>27000.98473</v>
      </c>
      <c r="F383" s="5"/>
      <c r="G383" s="5"/>
      <c r="H383" s="5"/>
      <c r="I383" s="5"/>
      <c r="J383" s="5"/>
      <c r="K383" s="5"/>
      <c r="W383" s="29">
        <v>34.674999999999997</v>
      </c>
      <c r="X383" s="29">
        <v>4518.8262500000001</v>
      </c>
    </row>
    <row r="384" spans="1:24" ht="21">
      <c r="A384" s="5">
        <v>27</v>
      </c>
      <c r="B384" s="5" t="s">
        <v>6</v>
      </c>
      <c r="C384" s="5">
        <v>17.954999999999998</v>
      </c>
      <c r="D384" s="5" t="s">
        <v>7</v>
      </c>
      <c r="E384" s="5">
        <v>15006.579449999999</v>
      </c>
      <c r="F384" s="5"/>
      <c r="G384" s="5"/>
      <c r="H384" s="5"/>
      <c r="I384" s="5"/>
      <c r="J384" s="5"/>
      <c r="K384" s="5"/>
      <c r="W384" s="29">
        <v>34.700000000000003</v>
      </c>
      <c r="X384" s="29">
        <v>21239.9905</v>
      </c>
    </row>
    <row r="385" spans="1:24" ht="21">
      <c r="A385" s="5">
        <v>55</v>
      </c>
      <c r="B385" s="5" t="s">
        <v>9</v>
      </c>
      <c r="C385" s="5">
        <v>30.684999999999999</v>
      </c>
      <c r="D385" s="5" t="s">
        <v>7</v>
      </c>
      <c r="E385" s="5">
        <v>42303.692150000003</v>
      </c>
      <c r="F385" s="5"/>
      <c r="G385" s="5"/>
      <c r="H385" s="5"/>
      <c r="I385" s="5"/>
      <c r="J385" s="5"/>
      <c r="K385" s="5"/>
      <c r="W385" s="29">
        <v>34.770000000000003</v>
      </c>
      <c r="X385" s="29">
        <v>6289.9402999999993</v>
      </c>
    </row>
    <row r="386" spans="1:24" ht="21">
      <c r="A386" s="5">
        <v>55</v>
      </c>
      <c r="B386" s="5" t="s">
        <v>9</v>
      </c>
      <c r="C386" s="5">
        <v>33</v>
      </c>
      <c r="D386" s="5" t="s">
        <v>10</v>
      </c>
      <c r="E386" s="5">
        <v>20781.48892</v>
      </c>
      <c r="F386" s="5"/>
      <c r="G386" s="5"/>
      <c r="H386" s="5"/>
      <c r="I386" s="5"/>
      <c r="J386" s="5"/>
      <c r="K386" s="5"/>
      <c r="W386" s="29">
        <v>34.799999999999997</v>
      </c>
      <c r="X386" s="29">
        <v>18623.628004285714</v>
      </c>
    </row>
    <row r="387" spans="1:24" ht="21">
      <c r="A387" s="5">
        <v>35</v>
      </c>
      <c r="B387" s="5" t="s">
        <v>6</v>
      </c>
      <c r="C387" s="5">
        <v>43.34</v>
      </c>
      <c r="D387" s="5" t="s">
        <v>10</v>
      </c>
      <c r="E387" s="5">
        <v>5846.9175999999998</v>
      </c>
      <c r="F387" s="5"/>
      <c r="G387" s="5"/>
      <c r="H387" s="5"/>
      <c r="I387" s="5"/>
      <c r="J387" s="5"/>
      <c r="K387" s="5"/>
      <c r="W387" s="29">
        <v>34.865000000000002</v>
      </c>
      <c r="X387" s="29">
        <v>7422.0418499999996</v>
      </c>
    </row>
    <row r="388" spans="1:24" ht="21">
      <c r="A388" s="5">
        <v>44</v>
      </c>
      <c r="B388" s="5" t="s">
        <v>9</v>
      </c>
      <c r="C388" s="5">
        <v>22.135000000000002</v>
      </c>
      <c r="D388" s="5" t="s">
        <v>10</v>
      </c>
      <c r="E388" s="5">
        <v>8302.5356499999998</v>
      </c>
      <c r="F388" s="5"/>
      <c r="G388" s="5"/>
      <c r="H388" s="5"/>
      <c r="I388" s="5"/>
      <c r="J388" s="5"/>
      <c r="K388" s="5"/>
      <c r="W388" s="29">
        <v>34.869999999999997</v>
      </c>
      <c r="X388" s="29">
        <v>2020.5523000000001</v>
      </c>
    </row>
    <row r="389" spans="1:24" ht="21">
      <c r="A389" s="5">
        <v>19</v>
      </c>
      <c r="B389" s="5" t="s">
        <v>9</v>
      </c>
      <c r="C389" s="5">
        <v>34.4</v>
      </c>
      <c r="D389" s="5" t="s">
        <v>10</v>
      </c>
      <c r="E389" s="5">
        <v>1261.8589999999999</v>
      </c>
      <c r="F389" s="5"/>
      <c r="G389" s="5"/>
      <c r="H389" s="5"/>
      <c r="I389" s="5"/>
      <c r="J389" s="5"/>
      <c r="K389" s="5"/>
      <c r="W389" s="29">
        <v>34.9</v>
      </c>
      <c r="X389" s="29">
        <v>34828.654000000002</v>
      </c>
    </row>
    <row r="390" spans="1:24" ht="21">
      <c r="A390" s="5">
        <v>58</v>
      </c>
      <c r="B390" s="5" t="s">
        <v>6</v>
      </c>
      <c r="C390" s="5">
        <v>39.049999999999997</v>
      </c>
      <c r="D390" s="5" t="s">
        <v>10</v>
      </c>
      <c r="E390" s="5">
        <v>11856.4115</v>
      </c>
      <c r="F390" s="5"/>
      <c r="G390" s="5"/>
      <c r="H390" s="5"/>
      <c r="I390" s="5"/>
      <c r="J390" s="5"/>
      <c r="K390" s="5"/>
      <c r="W390" s="29">
        <v>34.96</v>
      </c>
      <c r="X390" s="29">
        <v>30047.346733333328</v>
      </c>
    </row>
    <row r="391" spans="1:24" ht="21">
      <c r="A391" s="5">
        <v>50</v>
      </c>
      <c r="B391" s="5" t="s">
        <v>9</v>
      </c>
      <c r="C391" s="5">
        <v>25.364999999999998</v>
      </c>
      <c r="D391" s="5" t="s">
        <v>10</v>
      </c>
      <c r="E391" s="5">
        <v>30284.642940000002</v>
      </c>
      <c r="F391" s="5"/>
      <c r="G391" s="5"/>
      <c r="H391" s="5"/>
      <c r="I391" s="5"/>
      <c r="J391" s="5"/>
      <c r="K391" s="5"/>
      <c r="W391" s="29">
        <v>35.090000000000003</v>
      </c>
      <c r="X391" s="29">
        <v>47055.532099999997</v>
      </c>
    </row>
    <row r="392" spans="1:24" ht="21">
      <c r="A392" s="5">
        <v>26</v>
      </c>
      <c r="B392" s="5" t="s">
        <v>6</v>
      </c>
      <c r="C392" s="5">
        <v>22.61</v>
      </c>
      <c r="D392" s="5" t="s">
        <v>10</v>
      </c>
      <c r="E392" s="5">
        <v>3176.8159000000001</v>
      </c>
      <c r="F392" s="5"/>
      <c r="G392" s="5"/>
      <c r="H392" s="5"/>
      <c r="I392" s="5"/>
      <c r="J392" s="5"/>
      <c r="K392" s="5"/>
      <c r="W392" s="29">
        <v>35.1</v>
      </c>
      <c r="X392" s="29">
        <v>12644.589</v>
      </c>
    </row>
    <row r="393" spans="1:24" ht="21">
      <c r="A393" s="5">
        <v>24</v>
      </c>
      <c r="B393" s="5" t="s">
        <v>6</v>
      </c>
      <c r="C393" s="5">
        <v>30.21</v>
      </c>
      <c r="D393" s="5" t="s">
        <v>10</v>
      </c>
      <c r="E393" s="5">
        <v>4618.0798999999997</v>
      </c>
      <c r="F393" s="5"/>
      <c r="G393" s="5"/>
      <c r="H393" s="5"/>
      <c r="I393" s="5"/>
      <c r="J393" s="5"/>
      <c r="K393" s="5"/>
      <c r="W393" s="29">
        <v>35.15</v>
      </c>
      <c r="X393" s="29">
        <v>2134.9014999999999</v>
      </c>
    </row>
    <row r="394" spans="1:24" ht="21">
      <c r="A394" s="5">
        <v>48</v>
      </c>
      <c r="B394" s="5" t="s">
        <v>9</v>
      </c>
      <c r="C394" s="5">
        <v>35.625</v>
      </c>
      <c r="D394" s="5" t="s">
        <v>10</v>
      </c>
      <c r="E394" s="5">
        <v>10736.87075</v>
      </c>
      <c r="F394" s="5"/>
      <c r="G394" s="5"/>
      <c r="H394" s="5"/>
      <c r="I394" s="5"/>
      <c r="J394" s="5"/>
      <c r="K394" s="5"/>
      <c r="W394" s="29">
        <v>35.200000000000003</v>
      </c>
      <c r="X394" s="29">
        <v>16952.474285714288</v>
      </c>
    </row>
    <row r="395" spans="1:24" ht="21">
      <c r="A395" s="5">
        <v>19</v>
      </c>
      <c r="B395" s="5" t="s">
        <v>6</v>
      </c>
      <c r="C395" s="5">
        <v>37.43</v>
      </c>
      <c r="D395" s="5" t="s">
        <v>10</v>
      </c>
      <c r="E395" s="5">
        <v>2138.0707000000002</v>
      </c>
      <c r="F395" s="5"/>
      <c r="G395" s="5"/>
      <c r="H395" s="5"/>
      <c r="I395" s="5"/>
      <c r="J395" s="5"/>
      <c r="K395" s="5"/>
      <c r="W395" s="29">
        <v>35.244999999999997</v>
      </c>
      <c r="X395" s="29">
        <v>11899.472324999999</v>
      </c>
    </row>
    <row r="396" spans="1:24" ht="21">
      <c r="A396" s="5">
        <v>48</v>
      </c>
      <c r="B396" s="5" t="s">
        <v>9</v>
      </c>
      <c r="C396" s="5">
        <v>31.445</v>
      </c>
      <c r="D396" s="5" t="s">
        <v>10</v>
      </c>
      <c r="E396" s="5">
        <v>8964.0605500000001</v>
      </c>
      <c r="F396" s="5"/>
      <c r="G396" s="5"/>
      <c r="H396" s="5"/>
      <c r="I396" s="5"/>
      <c r="J396" s="5"/>
      <c r="K396" s="5"/>
      <c r="W396" s="29">
        <v>35.299999999999997</v>
      </c>
      <c r="X396" s="29">
        <v>22871.591499999995</v>
      </c>
    </row>
    <row r="397" spans="1:24" ht="21">
      <c r="A397" s="5">
        <v>49</v>
      </c>
      <c r="B397" s="5" t="s">
        <v>9</v>
      </c>
      <c r="C397" s="5">
        <v>31.35</v>
      </c>
      <c r="D397" s="5" t="s">
        <v>10</v>
      </c>
      <c r="E397" s="5">
        <v>9290.1394999999993</v>
      </c>
      <c r="F397" s="5"/>
      <c r="G397" s="5"/>
      <c r="H397" s="5"/>
      <c r="I397" s="5"/>
      <c r="J397" s="5"/>
      <c r="K397" s="5"/>
      <c r="W397" s="29">
        <v>35.31</v>
      </c>
      <c r="X397" s="29">
        <v>23265.217109999998</v>
      </c>
    </row>
    <row r="398" spans="1:24" ht="21">
      <c r="A398" s="5">
        <v>46</v>
      </c>
      <c r="B398" s="5" t="s">
        <v>6</v>
      </c>
      <c r="C398" s="5">
        <v>32.299999999999997</v>
      </c>
      <c r="D398" s="5" t="s">
        <v>10</v>
      </c>
      <c r="E398" s="5">
        <v>9411.0049999999992</v>
      </c>
      <c r="F398" s="5"/>
      <c r="G398" s="5"/>
      <c r="H398" s="5"/>
      <c r="I398" s="5"/>
      <c r="J398" s="5"/>
      <c r="K398" s="5"/>
      <c r="W398" s="29">
        <v>35.4</v>
      </c>
      <c r="X398" s="29">
        <v>1263.249</v>
      </c>
    </row>
    <row r="399" spans="1:24" ht="21">
      <c r="A399" s="5">
        <v>46</v>
      </c>
      <c r="B399" s="5" t="s">
        <v>9</v>
      </c>
      <c r="C399" s="5">
        <v>19.855</v>
      </c>
      <c r="D399" s="5" t="s">
        <v>10</v>
      </c>
      <c r="E399" s="5">
        <v>7526.7064499999997</v>
      </c>
      <c r="F399" s="5"/>
      <c r="G399" s="5"/>
      <c r="H399" s="5"/>
      <c r="I399" s="5"/>
      <c r="J399" s="5"/>
      <c r="K399" s="5"/>
      <c r="W399" s="29">
        <v>35.42</v>
      </c>
      <c r="X399" s="29">
        <v>2322.6217999999999</v>
      </c>
    </row>
    <row r="400" spans="1:24" ht="21">
      <c r="A400" s="5">
        <v>43</v>
      </c>
      <c r="B400" s="5" t="s">
        <v>6</v>
      </c>
      <c r="C400" s="5">
        <v>34.4</v>
      </c>
      <c r="D400" s="5" t="s">
        <v>10</v>
      </c>
      <c r="E400" s="5">
        <v>8522.0030000000006</v>
      </c>
      <c r="F400" s="5"/>
      <c r="G400" s="5"/>
      <c r="H400" s="5"/>
      <c r="I400" s="5"/>
      <c r="J400" s="5"/>
      <c r="K400" s="5"/>
      <c r="W400" s="29">
        <v>35.435000000000002</v>
      </c>
      <c r="X400" s="29">
        <v>3268.84665</v>
      </c>
    </row>
    <row r="401" spans="1:24" ht="21">
      <c r="A401" s="5">
        <v>21</v>
      </c>
      <c r="B401" s="5" t="s">
        <v>9</v>
      </c>
      <c r="C401" s="5">
        <v>31.02</v>
      </c>
      <c r="D401" s="5" t="s">
        <v>10</v>
      </c>
      <c r="E401" s="5">
        <v>16586.49771</v>
      </c>
      <c r="F401" s="5"/>
      <c r="G401" s="5"/>
      <c r="H401" s="5"/>
      <c r="I401" s="5"/>
      <c r="J401" s="5"/>
      <c r="K401" s="5"/>
      <c r="W401" s="29">
        <v>35.5</v>
      </c>
      <c r="X401" s="29">
        <v>44585.455869999998</v>
      </c>
    </row>
    <row r="402" spans="1:24" ht="21">
      <c r="A402" s="5">
        <v>64</v>
      </c>
      <c r="B402" s="5" t="s">
        <v>9</v>
      </c>
      <c r="C402" s="5">
        <v>25.6</v>
      </c>
      <c r="D402" s="5" t="s">
        <v>10</v>
      </c>
      <c r="E402" s="5">
        <v>14988.432000000001</v>
      </c>
      <c r="F402" s="5"/>
      <c r="G402" s="5"/>
      <c r="H402" s="5"/>
      <c r="I402" s="5"/>
      <c r="J402" s="5"/>
      <c r="K402" s="5"/>
      <c r="W402" s="29">
        <v>35.53</v>
      </c>
      <c r="X402" s="29">
        <v>23457.148765000002</v>
      </c>
    </row>
    <row r="403" spans="1:24" ht="21">
      <c r="A403" s="5">
        <v>18</v>
      </c>
      <c r="B403" s="5" t="s">
        <v>6</v>
      </c>
      <c r="C403" s="5">
        <v>38.17</v>
      </c>
      <c r="D403" s="5" t="s">
        <v>10</v>
      </c>
      <c r="E403" s="5">
        <v>1631.6683</v>
      </c>
      <c r="F403" s="5"/>
      <c r="G403" s="5"/>
      <c r="H403" s="5"/>
      <c r="I403" s="5"/>
      <c r="J403" s="5"/>
      <c r="K403" s="5"/>
      <c r="W403" s="29">
        <v>35.6</v>
      </c>
      <c r="X403" s="29">
        <v>35585.576000000001</v>
      </c>
    </row>
    <row r="404" spans="1:24" ht="21">
      <c r="A404" s="5">
        <v>51</v>
      </c>
      <c r="B404" s="5" t="s">
        <v>6</v>
      </c>
      <c r="C404" s="5">
        <v>20.6</v>
      </c>
      <c r="D404" s="5" t="s">
        <v>10</v>
      </c>
      <c r="E404" s="5">
        <v>9264.7970000000005</v>
      </c>
      <c r="F404" s="5"/>
      <c r="G404" s="5"/>
      <c r="H404" s="5"/>
      <c r="I404" s="5"/>
      <c r="J404" s="5"/>
      <c r="K404" s="5"/>
      <c r="W404" s="29">
        <v>35.625</v>
      </c>
      <c r="X404" s="29">
        <v>13236.93475</v>
      </c>
    </row>
    <row r="405" spans="1:24" ht="21">
      <c r="A405" s="5">
        <v>47</v>
      </c>
      <c r="B405" s="5" t="s">
        <v>9</v>
      </c>
      <c r="C405" s="5">
        <v>47.52</v>
      </c>
      <c r="D405" s="5" t="s">
        <v>10</v>
      </c>
      <c r="E405" s="5">
        <v>8083.9197999999997</v>
      </c>
      <c r="F405" s="5"/>
      <c r="G405" s="5"/>
      <c r="H405" s="5"/>
      <c r="I405" s="5"/>
      <c r="J405" s="5"/>
      <c r="K405" s="5"/>
      <c r="W405" s="29">
        <v>35.64</v>
      </c>
      <c r="X405" s="29">
        <v>7345.7266</v>
      </c>
    </row>
    <row r="406" spans="1:24" ht="21">
      <c r="A406" s="5">
        <v>64</v>
      </c>
      <c r="B406" s="5" t="s">
        <v>6</v>
      </c>
      <c r="C406" s="5">
        <v>32.965000000000003</v>
      </c>
      <c r="D406" s="5" t="s">
        <v>10</v>
      </c>
      <c r="E406" s="5">
        <v>14692.66935</v>
      </c>
      <c r="F406" s="5"/>
      <c r="G406" s="5"/>
      <c r="H406" s="5"/>
      <c r="I406" s="5"/>
      <c r="J406" s="5"/>
      <c r="K406" s="5"/>
      <c r="W406" s="29">
        <v>35.700000000000003</v>
      </c>
      <c r="X406" s="29">
        <v>11362.754999999999</v>
      </c>
    </row>
    <row r="407" spans="1:24" ht="21">
      <c r="A407" s="5">
        <v>49</v>
      </c>
      <c r="B407" s="5" t="s">
        <v>9</v>
      </c>
      <c r="C407" s="5">
        <v>32.299999999999997</v>
      </c>
      <c r="D407" s="5" t="s">
        <v>10</v>
      </c>
      <c r="E407" s="5">
        <v>10269.459999999999</v>
      </c>
      <c r="F407" s="5"/>
      <c r="G407" s="5"/>
      <c r="H407" s="5"/>
      <c r="I407" s="5"/>
      <c r="J407" s="5"/>
      <c r="K407" s="5"/>
      <c r="W407" s="29">
        <v>35.72</v>
      </c>
      <c r="X407" s="29">
        <v>10774.655159999998</v>
      </c>
    </row>
    <row r="408" spans="1:24" ht="21">
      <c r="A408" s="5">
        <v>31</v>
      </c>
      <c r="B408" s="5" t="s">
        <v>9</v>
      </c>
      <c r="C408" s="5">
        <v>20.399999999999999</v>
      </c>
      <c r="D408" s="5" t="s">
        <v>10</v>
      </c>
      <c r="E408" s="5">
        <v>3260.1990000000001</v>
      </c>
      <c r="F408" s="5"/>
      <c r="G408" s="5"/>
      <c r="H408" s="5"/>
      <c r="I408" s="5"/>
      <c r="J408" s="5"/>
      <c r="K408" s="5"/>
      <c r="W408" s="29">
        <v>35.75</v>
      </c>
      <c r="X408" s="29">
        <v>27815.464833333332</v>
      </c>
    </row>
    <row r="409" spans="1:24" ht="21">
      <c r="A409" s="5">
        <v>52</v>
      </c>
      <c r="B409" s="5" t="s">
        <v>6</v>
      </c>
      <c r="C409" s="5">
        <v>38.380000000000003</v>
      </c>
      <c r="D409" s="5" t="s">
        <v>10</v>
      </c>
      <c r="E409" s="5">
        <v>11396.9002</v>
      </c>
      <c r="F409" s="5"/>
      <c r="G409" s="5"/>
      <c r="H409" s="5"/>
      <c r="I409" s="5"/>
      <c r="J409" s="5"/>
      <c r="K409" s="5"/>
      <c r="W409" s="29">
        <v>35.799999999999997</v>
      </c>
      <c r="X409" s="29">
        <v>9417.1119999999992</v>
      </c>
    </row>
    <row r="410" spans="1:24" ht="21">
      <c r="A410" s="5">
        <v>33</v>
      </c>
      <c r="B410" s="5" t="s">
        <v>6</v>
      </c>
      <c r="C410" s="5">
        <v>24.31</v>
      </c>
      <c r="D410" s="5" t="s">
        <v>10</v>
      </c>
      <c r="E410" s="5">
        <v>4185.0978999999998</v>
      </c>
      <c r="F410" s="5"/>
      <c r="G410" s="5"/>
      <c r="H410" s="5"/>
      <c r="I410" s="5"/>
      <c r="J410" s="5"/>
      <c r="K410" s="5"/>
      <c r="W410" s="29">
        <v>35.814999999999998</v>
      </c>
      <c r="X410" s="29">
        <v>7544.5043499999992</v>
      </c>
    </row>
    <row r="411" spans="1:24" ht="21">
      <c r="A411" s="5">
        <v>47</v>
      </c>
      <c r="B411" s="5" t="s">
        <v>6</v>
      </c>
      <c r="C411" s="5">
        <v>23.6</v>
      </c>
      <c r="D411" s="5" t="s">
        <v>10</v>
      </c>
      <c r="E411" s="5">
        <v>8539.6710000000003</v>
      </c>
      <c r="F411" s="5"/>
      <c r="G411" s="5"/>
      <c r="H411" s="5"/>
      <c r="I411" s="5"/>
      <c r="J411" s="5"/>
      <c r="K411" s="5"/>
      <c r="W411" s="29">
        <v>35.86</v>
      </c>
      <c r="X411" s="29">
        <v>15636.74265</v>
      </c>
    </row>
    <row r="412" spans="1:24" ht="21">
      <c r="A412" s="5">
        <v>38</v>
      </c>
      <c r="B412" s="5" t="s">
        <v>9</v>
      </c>
      <c r="C412" s="5">
        <v>21.12</v>
      </c>
      <c r="D412" s="5" t="s">
        <v>10</v>
      </c>
      <c r="E412" s="5">
        <v>6652.5288</v>
      </c>
      <c r="F412" s="5"/>
      <c r="G412" s="5"/>
      <c r="H412" s="5"/>
      <c r="I412" s="5"/>
      <c r="J412" s="5"/>
      <c r="K412" s="5"/>
      <c r="W412" s="29">
        <v>35.9</v>
      </c>
      <c r="X412" s="29">
        <v>11163.567999999999</v>
      </c>
    </row>
    <row r="413" spans="1:24" ht="21">
      <c r="A413" s="5">
        <v>32</v>
      </c>
      <c r="B413" s="5" t="s">
        <v>9</v>
      </c>
      <c r="C413" s="5">
        <v>30.03</v>
      </c>
      <c r="D413" s="5" t="s">
        <v>10</v>
      </c>
      <c r="E413" s="5">
        <v>4074.4537</v>
      </c>
      <c r="F413" s="5"/>
      <c r="G413" s="5"/>
      <c r="H413" s="5"/>
      <c r="I413" s="5"/>
      <c r="J413" s="5"/>
      <c r="K413" s="5"/>
      <c r="W413" s="29">
        <v>35.909999999999997</v>
      </c>
      <c r="X413" s="29">
        <v>20013.949095</v>
      </c>
    </row>
    <row r="414" spans="1:24" ht="21">
      <c r="A414" s="5">
        <v>19</v>
      </c>
      <c r="B414" s="5" t="s">
        <v>9</v>
      </c>
      <c r="C414" s="5">
        <v>17.48</v>
      </c>
      <c r="D414" s="5" t="s">
        <v>10</v>
      </c>
      <c r="E414" s="5">
        <v>1621.3402000000001</v>
      </c>
      <c r="F414" s="5"/>
      <c r="G414" s="5"/>
      <c r="H414" s="5"/>
      <c r="I414" s="5"/>
      <c r="J414" s="5"/>
      <c r="K414" s="5"/>
      <c r="W414" s="29">
        <v>35.97</v>
      </c>
      <c r="X414" s="29">
        <v>18246.213299999999</v>
      </c>
    </row>
    <row r="415" spans="1:24" ht="21">
      <c r="A415" s="5">
        <v>44</v>
      </c>
      <c r="B415" s="5" t="s">
        <v>6</v>
      </c>
      <c r="C415" s="5">
        <v>20.234999999999999</v>
      </c>
      <c r="D415" s="5" t="s">
        <v>7</v>
      </c>
      <c r="E415" s="5">
        <v>19594.809649999999</v>
      </c>
      <c r="F415" s="5"/>
      <c r="G415" s="5"/>
      <c r="H415" s="5"/>
      <c r="I415" s="5"/>
      <c r="J415" s="5"/>
      <c r="K415" s="5"/>
      <c r="W415" s="29">
        <v>36</v>
      </c>
      <c r="X415" s="29">
        <v>5361.8194999999996</v>
      </c>
    </row>
    <row r="416" spans="1:24" ht="21">
      <c r="A416" s="5">
        <v>26</v>
      </c>
      <c r="B416" s="5" t="s">
        <v>6</v>
      </c>
      <c r="C416" s="5">
        <v>17.195</v>
      </c>
      <c r="D416" s="5" t="s">
        <v>7</v>
      </c>
      <c r="E416" s="5">
        <v>14455.644050000001</v>
      </c>
      <c r="F416" s="5"/>
      <c r="G416" s="5"/>
      <c r="H416" s="5"/>
      <c r="I416" s="5"/>
      <c r="J416" s="5"/>
      <c r="K416" s="5"/>
      <c r="W416" s="29">
        <v>36.005000000000003</v>
      </c>
      <c r="X416" s="29">
        <v>13228.846949999999</v>
      </c>
    </row>
    <row r="417" spans="1:24" ht="21">
      <c r="A417" s="5">
        <v>25</v>
      </c>
      <c r="B417" s="5" t="s">
        <v>9</v>
      </c>
      <c r="C417" s="5">
        <v>23.9</v>
      </c>
      <c r="D417" s="5" t="s">
        <v>10</v>
      </c>
      <c r="E417" s="5">
        <v>5080.0959999999995</v>
      </c>
      <c r="F417" s="5"/>
      <c r="G417" s="5"/>
      <c r="H417" s="5"/>
      <c r="I417" s="5"/>
      <c r="J417" s="5"/>
      <c r="K417" s="5"/>
      <c r="W417" s="29">
        <v>36.08</v>
      </c>
      <c r="X417" s="29">
        <v>24372.418450000005</v>
      </c>
    </row>
    <row r="418" spans="1:24" ht="21">
      <c r="A418" s="5">
        <v>19</v>
      </c>
      <c r="B418" s="5" t="s">
        <v>6</v>
      </c>
      <c r="C418" s="5">
        <v>35.15</v>
      </c>
      <c r="D418" s="5" t="s">
        <v>10</v>
      </c>
      <c r="E418" s="5">
        <v>2134.9014999999999</v>
      </c>
      <c r="F418" s="5"/>
      <c r="G418" s="5"/>
      <c r="H418" s="5"/>
      <c r="I418" s="5"/>
      <c r="J418" s="5"/>
      <c r="K418" s="5"/>
      <c r="W418" s="29">
        <v>36.1</v>
      </c>
      <c r="X418" s="29">
        <v>16796.893526666667</v>
      </c>
    </row>
    <row r="419" spans="1:24" ht="21">
      <c r="A419" s="5">
        <v>43</v>
      </c>
      <c r="B419" s="5" t="s">
        <v>6</v>
      </c>
      <c r="C419" s="5">
        <v>35.64</v>
      </c>
      <c r="D419" s="5" t="s">
        <v>10</v>
      </c>
      <c r="E419" s="5">
        <v>7345.7266</v>
      </c>
      <c r="F419" s="5"/>
      <c r="G419" s="5"/>
      <c r="H419" s="5"/>
      <c r="I419" s="5"/>
      <c r="J419" s="5"/>
      <c r="K419" s="5"/>
      <c r="W419" s="29">
        <v>36.19</v>
      </c>
      <c r="X419" s="29">
        <v>22270.296910000001</v>
      </c>
    </row>
    <row r="420" spans="1:24" ht="21">
      <c r="A420" s="5">
        <v>52</v>
      </c>
      <c r="B420" s="5" t="s">
        <v>9</v>
      </c>
      <c r="C420" s="5">
        <v>34.1</v>
      </c>
      <c r="D420" s="5" t="s">
        <v>10</v>
      </c>
      <c r="E420" s="5">
        <v>9140.9509999999991</v>
      </c>
      <c r="F420" s="5"/>
      <c r="G420" s="5"/>
      <c r="H420" s="5"/>
      <c r="I420" s="5"/>
      <c r="J420" s="5"/>
      <c r="K420" s="5"/>
      <c r="W420" s="29">
        <v>36.195</v>
      </c>
      <c r="X420" s="29">
        <v>7443.6430499999997</v>
      </c>
    </row>
    <row r="421" spans="1:24" ht="21">
      <c r="A421" s="5">
        <v>36</v>
      </c>
      <c r="B421" s="5" t="s">
        <v>6</v>
      </c>
      <c r="C421" s="5">
        <v>22.6</v>
      </c>
      <c r="D421" s="5" t="s">
        <v>7</v>
      </c>
      <c r="E421" s="5">
        <v>18608.261999999999</v>
      </c>
      <c r="F421" s="5"/>
      <c r="G421" s="5"/>
      <c r="H421" s="5"/>
      <c r="I421" s="5"/>
      <c r="J421" s="5"/>
      <c r="K421" s="5"/>
      <c r="W421" s="29">
        <v>36.200000000000003</v>
      </c>
      <c r="X421" s="29">
        <v>8263.0015000000003</v>
      </c>
    </row>
    <row r="422" spans="1:24" ht="21">
      <c r="A422" s="5">
        <v>64</v>
      </c>
      <c r="B422" s="5" t="s">
        <v>9</v>
      </c>
      <c r="C422" s="5">
        <v>39.159999999999997</v>
      </c>
      <c r="D422" s="5" t="s">
        <v>10</v>
      </c>
      <c r="E422" s="5">
        <v>14418.2804</v>
      </c>
      <c r="F422" s="5"/>
      <c r="G422" s="5"/>
      <c r="H422" s="5"/>
      <c r="I422" s="5"/>
      <c r="J422" s="5"/>
      <c r="K422" s="5"/>
      <c r="W422" s="29">
        <v>36.29</v>
      </c>
      <c r="X422" s="29">
        <v>6551.7501000000002</v>
      </c>
    </row>
    <row r="423" spans="1:24" ht="21">
      <c r="A423" s="5">
        <v>63</v>
      </c>
      <c r="B423" s="5" t="s">
        <v>6</v>
      </c>
      <c r="C423" s="5">
        <v>26.98</v>
      </c>
      <c r="D423" s="5" t="s">
        <v>7</v>
      </c>
      <c r="E423" s="5">
        <v>28950.4692</v>
      </c>
      <c r="F423" s="5"/>
      <c r="G423" s="5"/>
      <c r="H423" s="5"/>
      <c r="I423" s="5"/>
      <c r="J423" s="5"/>
      <c r="K423" s="5"/>
      <c r="W423" s="29">
        <v>36.299999999999997</v>
      </c>
      <c r="X423" s="29">
        <v>27132.403999999999</v>
      </c>
    </row>
    <row r="424" spans="1:24" ht="21">
      <c r="A424" s="5">
        <v>64</v>
      </c>
      <c r="B424" s="5" t="s">
        <v>9</v>
      </c>
      <c r="C424" s="5">
        <v>33.880000000000003</v>
      </c>
      <c r="D424" s="5" t="s">
        <v>7</v>
      </c>
      <c r="E424" s="5">
        <v>46889.261200000001</v>
      </c>
      <c r="F424" s="5"/>
      <c r="G424" s="5"/>
      <c r="H424" s="5"/>
      <c r="I424" s="5"/>
      <c r="J424" s="5"/>
      <c r="K424" s="5"/>
      <c r="W424" s="29">
        <v>36.384999999999998</v>
      </c>
      <c r="X424" s="29">
        <v>29977.15065</v>
      </c>
    </row>
    <row r="425" spans="1:24" ht="21">
      <c r="A425" s="5">
        <v>61</v>
      </c>
      <c r="B425" s="5" t="s">
        <v>9</v>
      </c>
      <c r="C425" s="5">
        <v>35.86</v>
      </c>
      <c r="D425" s="5" t="s">
        <v>7</v>
      </c>
      <c r="E425" s="5">
        <v>46599.108399999997</v>
      </c>
      <c r="F425" s="5"/>
      <c r="G425" s="5"/>
      <c r="H425" s="5"/>
      <c r="I425" s="5"/>
      <c r="J425" s="5"/>
      <c r="K425" s="5"/>
      <c r="W425" s="29">
        <v>36.4</v>
      </c>
      <c r="X425" s="29">
        <v>51194.559139999998</v>
      </c>
    </row>
    <row r="426" spans="1:24" ht="21">
      <c r="A426" s="5">
        <v>40</v>
      </c>
      <c r="B426" s="5" t="s">
        <v>9</v>
      </c>
      <c r="C426" s="5">
        <v>32.774999999999999</v>
      </c>
      <c r="D426" s="5" t="s">
        <v>7</v>
      </c>
      <c r="E426" s="5">
        <v>39125.332249999999</v>
      </c>
      <c r="F426" s="5"/>
      <c r="G426" s="5"/>
      <c r="H426" s="5"/>
      <c r="I426" s="5"/>
      <c r="J426" s="5"/>
      <c r="K426" s="5"/>
      <c r="W426" s="29">
        <v>36.479999999999997</v>
      </c>
      <c r="X426" s="29">
        <v>22597.850340000001</v>
      </c>
    </row>
    <row r="427" spans="1:24" ht="21">
      <c r="A427" s="5">
        <v>25</v>
      </c>
      <c r="B427" s="5" t="s">
        <v>9</v>
      </c>
      <c r="C427" s="5">
        <v>30.59</v>
      </c>
      <c r="D427" s="5" t="s">
        <v>10</v>
      </c>
      <c r="E427" s="5">
        <v>2727.3951000000002</v>
      </c>
      <c r="F427" s="5"/>
      <c r="G427" s="5"/>
      <c r="H427" s="5"/>
      <c r="I427" s="5"/>
      <c r="J427" s="5"/>
      <c r="K427" s="5"/>
      <c r="W427" s="29">
        <v>36.520000000000003</v>
      </c>
      <c r="X427" s="29">
        <v>28287.897659999999</v>
      </c>
    </row>
    <row r="428" spans="1:24" ht="21">
      <c r="A428" s="5">
        <v>48</v>
      </c>
      <c r="B428" s="5" t="s">
        <v>9</v>
      </c>
      <c r="C428" s="5">
        <v>30.2</v>
      </c>
      <c r="D428" s="5" t="s">
        <v>10</v>
      </c>
      <c r="E428" s="5">
        <v>8968.33</v>
      </c>
      <c r="F428" s="5"/>
      <c r="G428" s="5"/>
      <c r="H428" s="5"/>
      <c r="I428" s="5"/>
      <c r="J428" s="5"/>
      <c r="K428" s="5"/>
      <c r="W428" s="29">
        <v>36.575000000000003</v>
      </c>
      <c r="X428" s="29">
        <v>5404.0367500000002</v>
      </c>
    </row>
    <row r="429" spans="1:24" ht="21">
      <c r="A429" s="5">
        <v>45</v>
      </c>
      <c r="B429" s="5" t="s">
        <v>9</v>
      </c>
      <c r="C429" s="5">
        <v>24.31</v>
      </c>
      <c r="D429" s="5" t="s">
        <v>10</v>
      </c>
      <c r="E429" s="5">
        <v>9788.8659000000007</v>
      </c>
      <c r="F429" s="5"/>
      <c r="G429" s="5"/>
      <c r="H429" s="5"/>
      <c r="I429" s="5"/>
      <c r="J429" s="5"/>
      <c r="K429" s="5"/>
      <c r="W429" s="29">
        <v>36.6</v>
      </c>
      <c r="X429" s="29">
        <v>11264.540999999999</v>
      </c>
    </row>
    <row r="430" spans="1:24" ht="21">
      <c r="A430" s="5">
        <v>38</v>
      </c>
      <c r="B430" s="5" t="s">
        <v>6</v>
      </c>
      <c r="C430" s="5">
        <v>27.265000000000001</v>
      </c>
      <c r="D430" s="5" t="s">
        <v>10</v>
      </c>
      <c r="E430" s="5">
        <v>6555.07035</v>
      </c>
      <c r="F430" s="5"/>
      <c r="G430" s="5"/>
      <c r="H430" s="5"/>
      <c r="I430" s="5"/>
      <c r="J430" s="5"/>
      <c r="K430" s="5"/>
      <c r="W430" s="29">
        <v>36.630000000000003</v>
      </c>
      <c r="X430" s="29">
        <v>19433.6967</v>
      </c>
    </row>
    <row r="431" spans="1:24" ht="21">
      <c r="A431" s="5">
        <v>18</v>
      </c>
      <c r="B431" s="5" t="s">
        <v>6</v>
      </c>
      <c r="C431" s="5">
        <v>29.164999999999999</v>
      </c>
      <c r="D431" s="5" t="s">
        <v>10</v>
      </c>
      <c r="E431" s="5">
        <v>7323.7348190000002</v>
      </c>
      <c r="F431" s="5"/>
      <c r="G431" s="5"/>
      <c r="H431" s="5"/>
      <c r="I431" s="5"/>
      <c r="J431" s="5"/>
      <c r="K431" s="5"/>
      <c r="W431" s="29">
        <v>36.67</v>
      </c>
      <c r="X431" s="29">
        <v>29400.739477499999</v>
      </c>
    </row>
    <row r="432" spans="1:24" ht="21">
      <c r="A432" s="5">
        <v>21</v>
      </c>
      <c r="B432" s="5" t="s">
        <v>6</v>
      </c>
      <c r="C432" s="5">
        <v>16.815000000000001</v>
      </c>
      <c r="D432" s="5" t="s">
        <v>10</v>
      </c>
      <c r="E432" s="5">
        <v>3167.4558499999998</v>
      </c>
      <c r="F432" s="5"/>
      <c r="G432" s="5"/>
      <c r="H432" s="5"/>
      <c r="I432" s="5"/>
      <c r="J432" s="5"/>
      <c r="K432" s="5"/>
      <c r="W432" s="29">
        <v>36.700000000000003</v>
      </c>
      <c r="X432" s="29">
        <v>9144.5650000000005</v>
      </c>
    </row>
    <row r="433" spans="1:24" ht="21">
      <c r="A433" s="5">
        <v>27</v>
      </c>
      <c r="B433" s="5" t="s">
        <v>6</v>
      </c>
      <c r="C433" s="5">
        <v>30.4</v>
      </c>
      <c r="D433" s="5" t="s">
        <v>10</v>
      </c>
      <c r="E433" s="5">
        <v>18804.752400000001</v>
      </c>
      <c r="F433" s="5"/>
      <c r="G433" s="5"/>
      <c r="H433" s="5"/>
      <c r="I433" s="5"/>
      <c r="J433" s="5"/>
      <c r="K433" s="5"/>
      <c r="W433" s="29">
        <v>36.765000000000001</v>
      </c>
      <c r="X433" s="29">
        <v>29448.579689999999</v>
      </c>
    </row>
    <row r="434" spans="1:24" ht="21">
      <c r="A434" s="5">
        <v>19</v>
      </c>
      <c r="B434" s="5" t="s">
        <v>9</v>
      </c>
      <c r="C434" s="5">
        <v>33.1</v>
      </c>
      <c r="D434" s="5" t="s">
        <v>10</v>
      </c>
      <c r="E434" s="5">
        <v>23082.955330000001</v>
      </c>
      <c r="F434" s="5"/>
      <c r="G434" s="5"/>
      <c r="H434" s="5"/>
      <c r="I434" s="5"/>
      <c r="J434" s="5"/>
      <c r="K434" s="5"/>
      <c r="W434" s="29">
        <v>36.85</v>
      </c>
      <c r="X434" s="29">
        <v>12265.474900000001</v>
      </c>
    </row>
    <row r="435" spans="1:24" ht="21">
      <c r="A435" s="5">
        <v>29</v>
      </c>
      <c r="B435" s="5" t="s">
        <v>6</v>
      </c>
      <c r="C435" s="5">
        <v>20.234999999999999</v>
      </c>
      <c r="D435" s="5" t="s">
        <v>10</v>
      </c>
      <c r="E435" s="5">
        <v>4906.4096499999996</v>
      </c>
      <c r="F435" s="5"/>
      <c r="G435" s="5"/>
      <c r="H435" s="5"/>
      <c r="I435" s="5"/>
      <c r="J435" s="5"/>
      <c r="K435" s="5"/>
      <c r="W435" s="29">
        <v>36.86</v>
      </c>
      <c r="X435" s="29">
        <v>26732.920620000001</v>
      </c>
    </row>
    <row r="436" spans="1:24" ht="21">
      <c r="A436" s="5">
        <v>42</v>
      </c>
      <c r="B436" s="5" t="s">
        <v>9</v>
      </c>
      <c r="C436" s="5">
        <v>26.9</v>
      </c>
      <c r="D436" s="5" t="s">
        <v>10</v>
      </c>
      <c r="E436" s="5">
        <v>5969.723</v>
      </c>
      <c r="F436" s="5"/>
      <c r="G436" s="5"/>
      <c r="H436" s="5"/>
      <c r="I436" s="5"/>
      <c r="J436" s="5"/>
      <c r="K436" s="5"/>
      <c r="W436" s="29">
        <v>36.954999999999998</v>
      </c>
      <c r="X436" s="29">
        <v>26120.0507</v>
      </c>
    </row>
    <row r="437" spans="1:24" ht="21">
      <c r="A437" s="5">
        <v>60</v>
      </c>
      <c r="B437" s="5" t="s">
        <v>6</v>
      </c>
      <c r="C437" s="5">
        <v>30.5</v>
      </c>
      <c r="D437" s="5" t="s">
        <v>10</v>
      </c>
      <c r="E437" s="5">
        <v>12638.195</v>
      </c>
      <c r="F437" s="5"/>
      <c r="G437" s="5"/>
      <c r="H437" s="5"/>
      <c r="I437" s="5"/>
      <c r="J437" s="5"/>
      <c r="K437" s="5"/>
      <c r="W437" s="29">
        <v>36.96</v>
      </c>
      <c r="X437" s="29">
        <v>49577.662400000001</v>
      </c>
    </row>
    <row r="438" spans="1:24" ht="21">
      <c r="A438" s="5">
        <v>31</v>
      </c>
      <c r="B438" s="5" t="s">
        <v>9</v>
      </c>
      <c r="C438" s="5">
        <v>28.594999999999999</v>
      </c>
      <c r="D438" s="5" t="s">
        <v>10</v>
      </c>
      <c r="E438" s="5">
        <v>4243.5900499999998</v>
      </c>
      <c r="F438" s="5"/>
      <c r="G438" s="5"/>
      <c r="H438" s="5"/>
      <c r="I438" s="5"/>
      <c r="J438" s="5"/>
      <c r="K438" s="5"/>
      <c r="W438" s="29">
        <v>37</v>
      </c>
      <c r="X438" s="29">
        <v>6814.6115000000009</v>
      </c>
    </row>
    <row r="439" spans="1:24" ht="21">
      <c r="A439" s="5">
        <v>60</v>
      </c>
      <c r="B439" s="5" t="s">
        <v>9</v>
      </c>
      <c r="C439" s="5">
        <v>33.11</v>
      </c>
      <c r="D439" s="5" t="s">
        <v>10</v>
      </c>
      <c r="E439" s="5">
        <v>13919.822899999999</v>
      </c>
      <c r="F439" s="5"/>
      <c r="G439" s="5"/>
      <c r="H439" s="5"/>
      <c r="I439" s="5"/>
      <c r="J439" s="5"/>
      <c r="K439" s="5"/>
      <c r="W439" s="29">
        <v>37.049999999999997</v>
      </c>
      <c r="X439" s="29">
        <v>19866.828833333333</v>
      </c>
    </row>
    <row r="440" spans="1:24" ht="21">
      <c r="A440" s="5">
        <v>22</v>
      </c>
      <c r="B440" s="5" t="s">
        <v>9</v>
      </c>
      <c r="C440" s="5">
        <v>31.73</v>
      </c>
      <c r="D440" s="5" t="s">
        <v>10</v>
      </c>
      <c r="E440" s="5">
        <v>2254.7966999999999</v>
      </c>
      <c r="F440" s="5"/>
      <c r="G440" s="5"/>
      <c r="H440" s="5"/>
      <c r="I440" s="5"/>
      <c r="J440" s="5"/>
      <c r="K440" s="5"/>
      <c r="W440" s="29">
        <v>37.07</v>
      </c>
      <c r="X440" s="29">
        <v>28801.393633333329</v>
      </c>
    </row>
    <row r="441" spans="1:24" ht="21">
      <c r="A441" s="5">
        <v>35</v>
      </c>
      <c r="B441" s="5" t="s">
        <v>9</v>
      </c>
      <c r="C441" s="5">
        <v>28.9</v>
      </c>
      <c r="D441" s="5" t="s">
        <v>10</v>
      </c>
      <c r="E441" s="5">
        <v>5926.8459999999995</v>
      </c>
      <c r="F441" s="5"/>
      <c r="G441" s="5"/>
      <c r="H441" s="5"/>
      <c r="I441" s="5"/>
      <c r="J441" s="5"/>
      <c r="K441" s="5"/>
      <c r="W441" s="29">
        <v>37.1</v>
      </c>
      <c r="X441" s="29">
        <v>7507.9470000000001</v>
      </c>
    </row>
    <row r="442" spans="1:24" ht="21">
      <c r="A442" s="5">
        <v>52</v>
      </c>
      <c r="B442" s="5" t="s">
        <v>6</v>
      </c>
      <c r="C442" s="5">
        <v>46.75</v>
      </c>
      <c r="D442" s="5" t="s">
        <v>10</v>
      </c>
      <c r="E442" s="5">
        <v>12592.5345</v>
      </c>
      <c r="F442" s="5"/>
      <c r="G442" s="5"/>
      <c r="H442" s="5"/>
      <c r="I442" s="5"/>
      <c r="J442" s="5"/>
      <c r="K442" s="5"/>
      <c r="W442" s="29">
        <v>37.145000000000003</v>
      </c>
      <c r="X442" s="29">
        <v>6334.3435499999996</v>
      </c>
    </row>
    <row r="443" spans="1:24" ht="21">
      <c r="A443" s="5">
        <v>26</v>
      </c>
      <c r="B443" s="5" t="s">
        <v>9</v>
      </c>
      <c r="C443" s="5">
        <v>29.45</v>
      </c>
      <c r="D443" s="5" t="s">
        <v>10</v>
      </c>
      <c r="E443" s="5">
        <v>2897.3235</v>
      </c>
      <c r="F443" s="5"/>
      <c r="G443" s="5"/>
      <c r="H443" s="5"/>
      <c r="I443" s="5"/>
      <c r="J443" s="5"/>
      <c r="K443" s="5"/>
      <c r="W443" s="29">
        <v>37.18</v>
      </c>
      <c r="X443" s="29">
        <v>5917.7021999999997</v>
      </c>
    </row>
    <row r="444" spans="1:24" ht="21">
      <c r="A444" s="5">
        <v>31</v>
      </c>
      <c r="B444" s="5" t="s">
        <v>6</v>
      </c>
      <c r="C444" s="5">
        <v>32.68</v>
      </c>
      <c r="D444" s="5" t="s">
        <v>10</v>
      </c>
      <c r="E444" s="5">
        <v>4738.2682000000004</v>
      </c>
      <c r="F444" s="5"/>
      <c r="G444" s="5"/>
      <c r="H444" s="5"/>
      <c r="I444" s="5"/>
      <c r="J444" s="5"/>
      <c r="K444" s="5"/>
      <c r="W444" s="29">
        <v>37.29</v>
      </c>
      <c r="X444" s="29">
        <v>4099.2978499999999</v>
      </c>
    </row>
    <row r="445" spans="1:24" ht="21">
      <c r="A445" s="5">
        <v>33</v>
      </c>
      <c r="B445" s="5" t="s">
        <v>6</v>
      </c>
      <c r="C445" s="5">
        <v>33.5</v>
      </c>
      <c r="D445" s="5" t="s">
        <v>7</v>
      </c>
      <c r="E445" s="5">
        <v>37079.372000000003</v>
      </c>
      <c r="F445" s="5"/>
      <c r="G445" s="5"/>
      <c r="H445" s="5"/>
      <c r="I445" s="5"/>
      <c r="J445" s="5"/>
      <c r="K445" s="5"/>
      <c r="W445" s="29">
        <v>37.299999999999997</v>
      </c>
      <c r="X445" s="29">
        <v>20630.283510000001</v>
      </c>
    </row>
    <row r="446" spans="1:24" ht="21">
      <c r="A446" s="5">
        <v>18</v>
      </c>
      <c r="B446" s="5" t="s">
        <v>9</v>
      </c>
      <c r="C446" s="5">
        <v>43.01</v>
      </c>
      <c r="D446" s="5" t="s">
        <v>10</v>
      </c>
      <c r="E446" s="5">
        <v>1149.3959</v>
      </c>
      <c r="F446" s="5"/>
      <c r="G446" s="5"/>
      <c r="H446" s="5"/>
      <c r="I446" s="5"/>
      <c r="J446" s="5"/>
      <c r="K446" s="5"/>
      <c r="W446" s="29">
        <v>37.335000000000001</v>
      </c>
      <c r="X446" s="29">
        <v>5328.5656500000005</v>
      </c>
    </row>
    <row r="447" spans="1:24" ht="21">
      <c r="A447" s="5">
        <v>59</v>
      </c>
      <c r="B447" s="5" t="s">
        <v>6</v>
      </c>
      <c r="C447" s="5">
        <v>36.520000000000003</v>
      </c>
      <c r="D447" s="5" t="s">
        <v>10</v>
      </c>
      <c r="E447" s="5">
        <v>28287.897659999999</v>
      </c>
      <c r="F447" s="5"/>
      <c r="G447" s="5"/>
      <c r="H447" s="5"/>
      <c r="I447" s="5"/>
      <c r="J447" s="5"/>
      <c r="K447" s="5"/>
      <c r="W447" s="29">
        <v>37.4</v>
      </c>
      <c r="X447" s="29">
        <v>14803.632133333333</v>
      </c>
    </row>
    <row r="448" spans="1:24" ht="21">
      <c r="A448" s="5">
        <v>56</v>
      </c>
      <c r="B448" s="5" t="s">
        <v>9</v>
      </c>
      <c r="C448" s="5">
        <v>26.695</v>
      </c>
      <c r="D448" s="5" t="s">
        <v>7</v>
      </c>
      <c r="E448" s="5">
        <v>26109.32905</v>
      </c>
      <c r="F448" s="5"/>
      <c r="G448" s="5"/>
      <c r="H448" s="5"/>
      <c r="I448" s="5"/>
      <c r="J448" s="5"/>
      <c r="K448" s="5"/>
      <c r="W448" s="29">
        <v>37.43</v>
      </c>
      <c r="X448" s="29">
        <v>6175.4976999999999</v>
      </c>
    </row>
    <row r="449" spans="1:24" ht="21">
      <c r="A449" s="5">
        <v>45</v>
      </c>
      <c r="B449" s="5" t="s">
        <v>6</v>
      </c>
      <c r="C449" s="5">
        <v>33.1</v>
      </c>
      <c r="D449" s="5" t="s">
        <v>10</v>
      </c>
      <c r="E449" s="5">
        <v>7345.0839999999998</v>
      </c>
      <c r="F449" s="5"/>
      <c r="G449" s="5"/>
      <c r="H449" s="5"/>
      <c r="I449" s="5"/>
      <c r="J449" s="5"/>
      <c r="K449" s="5"/>
      <c r="W449" s="29">
        <v>37.51</v>
      </c>
      <c r="X449" s="29">
        <v>10785.1044</v>
      </c>
    </row>
    <row r="450" spans="1:24" ht="21">
      <c r="A450" s="5">
        <v>60</v>
      </c>
      <c r="B450" s="5" t="s">
        <v>9</v>
      </c>
      <c r="C450" s="5">
        <v>29.64</v>
      </c>
      <c r="D450" s="5" t="s">
        <v>10</v>
      </c>
      <c r="E450" s="5">
        <v>12730.999599999999</v>
      </c>
      <c r="F450" s="5"/>
      <c r="G450" s="5"/>
      <c r="H450" s="5"/>
      <c r="I450" s="5"/>
      <c r="J450" s="5"/>
      <c r="K450" s="5"/>
      <c r="W450" s="29">
        <v>37.524999999999999</v>
      </c>
      <c r="X450" s="29">
        <v>33471.971890000001</v>
      </c>
    </row>
    <row r="451" spans="1:24" ht="21">
      <c r="A451" s="5">
        <v>56</v>
      </c>
      <c r="B451" s="5" t="s">
        <v>6</v>
      </c>
      <c r="C451" s="5">
        <v>25.65</v>
      </c>
      <c r="D451" s="5" t="s">
        <v>10</v>
      </c>
      <c r="E451" s="5">
        <v>11454.021500000001</v>
      </c>
      <c r="F451" s="5"/>
      <c r="G451" s="5"/>
      <c r="H451" s="5"/>
      <c r="I451" s="5"/>
      <c r="J451" s="5"/>
      <c r="K451" s="5"/>
      <c r="W451" s="29">
        <v>37.619999999999997</v>
      </c>
      <c r="X451" s="29">
        <v>20466.023800000003</v>
      </c>
    </row>
    <row r="452" spans="1:24" ht="21">
      <c r="A452" s="5">
        <v>40</v>
      </c>
      <c r="B452" s="5" t="s">
        <v>6</v>
      </c>
      <c r="C452" s="5">
        <v>29.6</v>
      </c>
      <c r="D452" s="5" t="s">
        <v>10</v>
      </c>
      <c r="E452" s="5">
        <v>5910.9440000000004</v>
      </c>
      <c r="F452" s="5"/>
      <c r="G452" s="5"/>
      <c r="H452" s="5"/>
      <c r="I452" s="5"/>
      <c r="J452" s="5"/>
      <c r="K452" s="5"/>
      <c r="W452" s="29">
        <v>37.700000000000003</v>
      </c>
      <c r="X452" s="29">
        <v>48824.45</v>
      </c>
    </row>
    <row r="453" spans="1:24" ht="21">
      <c r="A453" s="5">
        <v>35</v>
      </c>
      <c r="B453" s="5" t="s">
        <v>9</v>
      </c>
      <c r="C453" s="5">
        <v>38.6</v>
      </c>
      <c r="D453" s="5" t="s">
        <v>10</v>
      </c>
      <c r="E453" s="5">
        <v>4762.3289999999997</v>
      </c>
      <c r="F453" s="5"/>
      <c r="G453" s="5"/>
      <c r="H453" s="5"/>
      <c r="I453" s="5"/>
      <c r="J453" s="5"/>
      <c r="K453" s="5"/>
      <c r="W453" s="29">
        <v>37.715000000000003</v>
      </c>
      <c r="X453" s="29">
        <v>30063.580549999999</v>
      </c>
    </row>
    <row r="454" spans="1:24" ht="21">
      <c r="A454" s="5">
        <v>39</v>
      </c>
      <c r="B454" s="5" t="s">
        <v>9</v>
      </c>
      <c r="C454" s="5">
        <v>29.6</v>
      </c>
      <c r="D454" s="5" t="s">
        <v>10</v>
      </c>
      <c r="E454" s="5">
        <v>7512.2669999999998</v>
      </c>
      <c r="F454" s="5"/>
      <c r="G454" s="5"/>
      <c r="H454" s="5"/>
      <c r="I454" s="5"/>
      <c r="J454" s="5"/>
      <c r="K454" s="5"/>
      <c r="W454" s="29">
        <v>37.729999999999997</v>
      </c>
      <c r="X454" s="29">
        <v>7637.6121999999996</v>
      </c>
    </row>
    <row r="455" spans="1:24" ht="21">
      <c r="A455" s="5">
        <v>30</v>
      </c>
      <c r="B455" s="5" t="s">
        <v>9</v>
      </c>
      <c r="C455" s="5">
        <v>24.13</v>
      </c>
      <c r="D455" s="5" t="s">
        <v>10</v>
      </c>
      <c r="E455" s="5">
        <v>4032.2406999999998</v>
      </c>
      <c r="F455" s="5"/>
      <c r="G455" s="5"/>
      <c r="H455" s="5"/>
      <c r="I455" s="5"/>
      <c r="J455" s="5"/>
      <c r="K455" s="5"/>
      <c r="W455" s="29">
        <v>37.799999999999997</v>
      </c>
      <c r="X455" s="29">
        <v>39241.442000000003</v>
      </c>
    </row>
    <row r="456" spans="1:24" ht="21">
      <c r="A456" s="5">
        <v>24</v>
      </c>
      <c r="B456" s="5" t="s">
        <v>9</v>
      </c>
      <c r="C456" s="5">
        <v>23.4</v>
      </c>
      <c r="D456" s="5" t="s">
        <v>10</v>
      </c>
      <c r="E456" s="5">
        <v>1969.614</v>
      </c>
      <c r="F456" s="5"/>
      <c r="G456" s="5"/>
      <c r="H456" s="5"/>
      <c r="I456" s="5"/>
      <c r="J456" s="5"/>
      <c r="K456" s="5"/>
      <c r="W456" s="29">
        <v>37.9</v>
      </c>
      <c r="X456" s="29">
        <v>6474.0129999999999</v>
      </c>
    </row>
    <row r="457" spans="1:24" ht="21">
      <c r="A457" s="5">
        <v>20</v>
      </c>
      <c r="B457" s="5" t="s">
        <v>9</v>
      </c>
      <c r="C457" s="5">
        <v>29.734999999999999</v>
      </c>
      <c r="D457" s="5" t="s">
        <v>10</v>
      </c>
      <c r="E457" s="5">
        <v>1769.5316499999999</v>
      </c>
      <c r="F457" s="5"/>
      <c r="G457" s="5"/>
      <c r="H457" s="5"/>
      <c r="I457" s="5"/>
      <c r="J457" s="5"/>
      <c r="K457" s="5"/>
      <c r="W457" s="29">
        <v>37.905000000000001</v>
      </c>
      <c r="X457" s="29">
        <v>14210.53595</v>
      </c>
    </row>
    <row r="458" spans="1:24" ht="21">
      <c r="A458" s="5">
        <v>32</v>
      </c>
      <c r="B458" s="5" t="s">
        <v>9</v>
      </c>
      <c r="C458" s="5">
        <v>46.53</v>
      </c>
      <c r="D458" s="5" t="s">
        <v>10</v>
      </c>
      <c r="E458" s="5">
        <v>4686.3887000000004</v>
      </c>
      <c r="F458" s="5"/>
      <c r="G458" s="5"/>
      <c r="H458" s="5"/>
      <c r="I458" s="5"/>
      <c r="J458" s="5"/>
      <c r="K458" s="5"/>
      <c r="W458" s="29">
        <v>38</v>
      </c>
      <c r="X458" s="29">
        <v>10069.535666666665</v>
      </c>
    </row>
    <row r="459" spans="1:24" ht="21">
      <c r="A459" s="5">
        <v>59</v>
      </c>
      <c r="B459" s="5" t="s">
        <v>9</v>
      </c>
      <c r="C459" s="5">
        <v>37.4</v>
      </c>
      <c r="D459" s="5" t="s">
        <v>10</v>
      </c>
      <c r="E459" s="5">
        <v>21797.000400000001</v>
      </c>
      <c r="F459" s="5"/>
      <c r="G459" s="5"/>
      <c r="H459" s="5"/>
      <c r="I459" s="5"/>
      <c r="J459" s="5"/>
      <c r="K459" s="5"/>
      <c r="W459" s="29">
        <v>38.06</v>
      </c>
      <c r="X459" s="29">
        <v>25542.834324285715</v>
      </c>
    </row>
    <row r="460" spans="1:24" ht="21">
      <c r="A460" s="5">
        <v>55</v>
      </c>
      <c r="B460" s="5" t="s">
        <v>6</v>
      </c>
      <c r="C460" s="5">
        <v>30.14</v>
      </c>
      <c r="D460" s="5" t="s">
        <v>10</v>
      </c>
      <c r="E460" s="5">
        <v>11881.9696</v>
      </c>
      <c r="F460" s="5"/>
      <c r="G460" s="5"/>
      <c r="H460" s="5"/>
      <c r="I460" s="5"/>
      <c r="J460" s="5"/>
      <c r="K460" s="5"/>
      <c r="W460" s="29">
        <v>38.094999999999999</v>
      </c>
      <c r="X460" s="29">
        <v>32905.481596666672</v>
      </c>
    </row>
    <row r="461" spans="1:24" ht="21">
      <c r="A461" s="5">
        <v>57</v>
      </c>
      <c r="B461" s="5" t="s">
        <v>6</v>
      </c>
      <c r="C461" s="5">
        <v>30.495000000000001</v>
      </c>
      <c r="D461" s="5" t="s">
        <v>10</v>
      </c>
      <c r="E461" s="5">
        <v>11840.77505</v>
      </c>
      <c r="F461" s="5"/>
      <c r="G461" s="5"/>
      <c r="H461" s="5"/>
      <c r="I461" s="5"/>
      <c r="J461" s="5"/>
      <c r="K461" s="5"/>
      <c r="W461" s="29">
        <v>38.17</v>
      </c>
      <c r="X461" s="29">
        <v>15428.876966666669</v>
      </c>
    </row>
    <row r="462" spans="1:24" ht="21">
      <c r="A462" s="5">
        <v>56</v>
      </c>
      <c r="B462" s="5" t="s">
        <v>9</v>
      </c>
      <c r="C462" s="5">
        <v>39.6</v>
      </c>
      <c r="D462" s="5" t="s">
        <v>10</v>
      </c>
      <c r="E462" s="5">
        <v>10601.412</v>
      </c>
      <c r="F462" s="5"/>
      <c r="G462" s="5"/>
      <c r="H462" s="5"/>
      <c r="I462" s="5"/>
      <c r="J462" s="5"/>
      <c r="K462" s="5"/>
      <c r="W462" s="29">
        <v>38.19</v>
      </c>
      <c r="X462" s="29">
        <v>14410.9321</v>
      </c>
    </row>
    <row r="463" spans="1:24" ht="21">
      <c r="A463" s="5">
        <v>40</v>
      </c>
      <c r="B463" s="5" t="s">
        <v>6</v>
      </c>
      <c r="C463" s="5">
        <v>33</v>
      </c>
      <c r="D463" s="5" t="s">
        <v>10</v>
      </c>
      <c r="E463" s="5">
        <v>7682.67</v>
      </c>
      <c r="F463" s="5"/>
      <c r="G463" s="5"/>
      <c r="H463" s="5"/>
      <c r="I463" s="5"/>
      <c r="J463" s="5"/>
      <c r="K463" s="5"/>
      <c r="W463" s="29">
        <v>38.28</v>
      </c>
      <c r="X463" s="29">
        <v>8663.7143833333339</v>
      </c>
    </row>
    <row r="464" spans="1:24" ht="21">
      <c r="A464" s="5">
        <v>49</v>
      </c>
      <c r="B464" s="5" t="s">
        <v>6</v>
      </c>
      <c r="C464" s="5">
        <v>36.630000000000003</v>
      </c>
      <c r="D464" s="5" t="s">
        <v>10</v>
      </c>
      <c r="E464" s="5">
        <v>10381.4787</v>
      </c>
      <c r="F464" s="5"/>
      <c r="G464" s="5"/>
      <c r="H464" s="5"/>
      <c r="I464" s="5"/>
      <c r="J464" s="5"/>
      <c r="K464" s="5"/>
      <c r="W464" s="29">
        <v>38.284999999999997</v>
      </c>
      <c r="X464" s="29">
        <v>7935.29115</v>
      </c>
    </row>
    <row r="465" spans="1:24" ht="21">
      <c r="A465" s="5">
        <v>42</v>
      </c>
      <c r="B465" s="5" t="s">
        <v>9</v>
      </c>
      <c r="C465" s="5">
        <v>30</v>
      </c>
      <c r="D465" s="5" t="s">
        <v>7</v>
      </c>
      <c r="E465" s="5">
        <v>22144.031999999999</v>
      </c>
      <c r="F465" s="5"/>
      <c r="G465" s="5"/>
      <c r="H465" s="5"/>
      <c r="I465" s="5"/>
      <c r="J465" s="5"/>
      <c r="K465" s="5"/>
      <c r="W465" s="29">
        <v>38.380000000000003</v>
      </c>
      <c r="X465" s="29">
        <v>12173.485700000001</v>
      </c>
    </row>
    <row r="466" spans="1:24" ht="21">
      <c r="A466" s="5">
        <v>62</v>
      </c>
      <c r="B466" s="5" t="s">
        <v>6</v>
      </c>
      <c r="C466" s="5">
        <v>38.094999999999999</v>
      </c>
      <c r="D466" s="5" t="s">
        <v>10</v>
      </c>
      <c r="E466" s="5">
        <v>15230.324049999999</v>
      </c>
      <c r="F466" s="5"/>
      <c r="G466" s="5"/>
      <c r="H466" s="5"/>
      <c r="I466" s="5"/>
      <c r="J466" s="5"/>
      <c r="K466" s="5"/>
      <c r="W466" s="29">
        <v>38.39</v>
      </c>
      <c r="X466" s="29">
        <v>28943.822766666668</v>
      </c>
    </row>
    <row r="467" spans="1:24" ht="21">
      <c r="A467" s="5">
        <v>56</v>
      </c>
      <c r="B467" s="5" t="s">
        <v>9</v>
      </c>
      <c r="C467" s="5">
        <v>25.934999999999999</v>
      </c>
      <c r="D467" s="5" t="s">
        <v>10</v>
      </c>
      <c r="E467" s="5">
        <v>11165.417649999999</v>
      </c>
      <c r="F467" s="5"/>
      <c r="G467" s="5"/>
      <c r="H467" s="5"/>
      <c r="I467" s="5"/>
      <c r="J467" s="5"/>
      <c r="K467" s="5"/>
      <c r="W467" s="29">
        <v>38.6</v>
      </c>
      <c r="X467" s="29">
        <v>7543.7674999999999</v>
      </c>
    </row>
    <row r="468" spans="1:24" ht="21">
      <c r="A468" s="5">
        <v>19</v>
      </c>
      <c r="B468" s="5" t="s">
        <v>9</v>
      </c>
      <c r="C468" s="5">
        <v>25.175000000000001</v>
      </c>
      <c r="D468" s="5" t="s">
        <v>10</v>
      </c>
      <c r="E468" s="5">
        <v>1632.0362500000001</v>
      </c>
      <c r="F468" s="5"/>
      <c r="G468" s="5"/>
      <c r="H468" s="5"/>
      <c r="I468" s="5"/>
      <c r="J468" s="5"/>
      <c r="K468" s="5"/>
      <c r="W468" s="29">
        <v>38.664999999999999</v>
      </c>
      <c r="X468" s="29">
        <v>3393.35635</v>
      </c>
    </row>
    <row r="469" spans="1:24" ht="21">
      <c r="A469" s="5">
        <v>30</v>
      </c>
      <c r="B469" s="5" t="s">
        <v>6</v>
      </c>
      <c r="C469" s="5">
        <v>28.38</v>
      </c>
      <c r="D469" s="5" t="s">
        <v>7</v>
      </c>
      <c r="E469" s="5">
        <v>19521.968199999999</v>
      </c>
      <c r="F469" s="5"/>
      <c r="G469" s="5"/>
      <c r="H469" s="5"/>
      <c r="I469" s="5"/>
      <c r="J469" s="5"/>
      <c r="K469" s="5"/>
      <c r="W469" s="29">
        <v>38.83</v>
      </c>
      <c r="X469" s="29">
        <v>12360.924773333332</v>
      </c>
    </row>
    <row r="470" spans="1:24" ht="21">
      <c r="A470" s="5">
        <v>60</v>
      </c>
      <c r="B470" s="5" t="s">
        <v>6</v>
      </c>
      <c r="C470" s="5">
        <v>28.7</v>
      </c>
      <c r="D470" s="5" t="s">
        <v>10</v>
      </c>
      <c r="E470" s="5">
        <v>13224.692999999999</v>
      </c>
      <c r="F470" s="5"/>
      <c r="G470" s="5"/>
      <c r="H470" s="5"/>
      <c r="I470" s="5"/>
      <c r="J470" s="5"/>
      <c r="K470" s="5"/>
      <c r="W470" s="29">
        <v>38.9</v>
      </c>
      <c r="X470" s="29">
        <v>5972.3779999999997</v>
      </c>
    </row>
    <row r="471" spans="1:24" ht="21">
      <c r="A471" s="5">
        <v>56</v>
      </c>
      <c r="B471" s="5" t="s">
        <v>6</v>
      </c>
      <c r="C471" s="5">
        <v>33.82</v>
      </c>
      <c r="D471" s="5" t="s">
        <v>10</v>
      </c>
      <c r="E471" s="5">
        <v>12643.3778</v>
      </c>
      <c r="F471" s="5"/>
      <c r="G471" s="5"/>
      <c r="H471" s="5"/>
      <c r="I471" s="5"/>
      <c r="J471" s="5"/>
      <c r="K471" s="5"/>
      <c r="W471" s="29">
        <v>38.94</v>
      </c>
      <c r="X471" s="29">
        <v>23837.031599999998</v>
      </c>
    </row>
    <row r="472" spans="1:24" ht="21">
      <c r="A472" s="5">
        <v>28</v>
      </c>
      <c r="B472" s="5" t="s">
        <v>6</v>
      </c>
      <c r="C472" s="5">
        <v>24.32</v>
      </c>
      <c r="D472" s="5" t="s">
        <v>10</v>
      </c>
      <c r="E472" s="5">
        <v>23288.928400000001</v>
      </c>
      <c r="F472" s="5"/>
      <c r="G472" s="5"/>
      <c r="H472" s="5"/>
      <c r="I472" s="5"/>
      <c r="J472" s="5"/>
      <c r="K472" s="5"/>
      <c r="W472" s="29">
        <v>38.950000000000003</v>
      </c>
      <c r="X472" s="29">
        <v>42983.458500000001</v>
      </c>
    </row>
    <row r="473" spans="1:24" ht="21">
      <c r="A473" s="5">
        <v>18</v>
      </c>
      <c r="B473" s="5" t="s">
        <v>6</v>
      </c>
      <c r="C473" s="5">
        <v>24.09</v>
      </c>
      <c r="D473" s="5" t="s">
        <v>10</v>
      </c>
      <c r="E473" s="5">
        <v>2201.0971</v>
      </c>
      <c r="F473" s="5"/>
      <c r="G473" s="5"/>
      <c r="H473" s="5"/>
      <c r="I473" s="5"/>
      <c r="J473" s="5"/>
      <c r="K473" s="5"/>
      <c r="W473" s="29">
        <v>39.049999999999997</v>
      </c>
      <c r="X473" s="29">
        <v>22957.9895</v>
      </c>
    </row>
    <row r="474" spans="1:24" ht="21">
      <c r="A474" s="5">
        <v>27</v>
      </c>
      <c r="B474" s="5" t="s">
        <v>9</v>
      </c>
      <c r="C474" s="5">
        <v>32.67</v>
      </c>
      <c r="D474" s="5" t="s">
        <v>10</v>
      </c>
      <c r="E474" s="5">
        <v>2497.0383000000002</v>
      </c>
      <c r="F474" s="5"/>
      <c r="G474" s="5"/>
      <c r="H474" s="5"/>
      <c r="I474" s="5"/>
      <c r="J474" s="5"/>
      <c r="K474" s="5"/>
      <c r="W474" s="29">
        <v>39.1</v>
      </c>
      <c r="X474" s="29">
        <v>14235.072</v>
      </c>
    </row>
    <row r="475" spans="1:24" ht="21">
      <c r="A475" s="5">
        <v>18</v>
      </c>
      <c r="B475" s="5" t="s">
        <v>6</v>
      </c>
      <c r="C475" s="5">
        <v>30.114999999999998</v>
      </c>
      <c r="D475" s="5" t="s">
        <v>10</v>
      </c>
      <c r="E475" s="5">
        <v>2203.4718499999999</v>
      </c>
      <c r="F475" s="5"/>
      <c r="G475" s="5"/>
      <c r="H475" s="5"/>
      <c r="I475" s="5"/>
      <c r="J475" s="5"/>
      <c r="K475" s="5"/>
      <c r="W475" s="29">
        <v>39.14</v>
      </c>
      <c r="X475" s="29">
        <v>12890.057650000001</v>
      </c>
    </row>
    <row r="476" spans="1:24" ht="21">
      <c r="A476" s="5">
        <v>19</v>
      </c>
      <c r="B476" s="5" t="s">
        <v>6</v>
      </c>
      <c r="C476" s="5">
        <v>29.8</v>
      </c>
      <c r="D476" s="5" t="s">
        <v>10</v>
      </c>
      <c r="E476" s="5">
        <v>1744.4649999999999</v>
      </c>
      <c r="F476" s="5"/>
      <c r="G476" s="5"/>
      <c r="H476" s="5"/>
      <c r="I476" s="5"/>
      <c r="J476" s="5"/>
      <c r="K476" s="5"/>
      <c r="W476" s="29">
        <v>39.159999999999997</v>
      </c>
      <c r="X476" s="29">
        <v>9840.709733333335</v>
      </c>
    </row>
    <row r="477" spans="1:24" ht="21">
      <c r="A477" s="5">
        <v>47</v>
      </c>
      <c r="B477" s="5" t="s">
        <v>6</v>
      </c>
      <c r="C477" s="5">
        <v>33.344999999999999</v>
      </c>
      <c r="D477" s="5" t="s">
        <v>10</v>
      </c>
      <c r="E477" s="5">
        <v>20878.78443</v>
      </c>
      <c r="F477" s="5"/>
      <c r="G477" s="5"/>
      <c r="H477" s="5"/>
      <c r="I477" s="5"/>
      <c r="J477" s="5"/>
      <c r="K477" s="5"/>
      <c r="W477" s="29">
        <v>39.200000000000003</v>
      </c>
      <c r="X477" s="29">
        <v>13470.86</v>
      </c>
    </row>
    <row r="478" spans="1:24" ht="21">
      <c r="A478" s="5">
        <v>54</v>
      </c>
      <c r="B478" s="5" t="s">
        <v>9</v>
      </c>
      <c r="C478" s="5">
        <v>25.1</v>
      </c>
      <c r="D478" s="5" t="s">
        <v>7</v>
      </c>
      <c r="E478" s="5">
        <v>25382.296999999999</v>
      </c>
      <c r="F478" s="5"/>
      <c r="G478" s="5"/>
      <c r="H478" s="5"/>
      <c r="I478" s="5"/>
      <c r="J478" s="5"/>
      <c r="K478" s="5"/>
      <c r="W478" s="29">
        <v>39.270000000000003</v>
      </c>
      <c r="X478" s="29">
        <v>3500.6122999999998</v>
      </c>
    </row>
    <row r="479" spans="1:24" ht="21">
      <c r="A479" s="5">
        <v>61</v>
      </c>
      <c r="B479" s="5" t="s">
        <v>9</v>
      </c>
      <c r="C479" s="5">
        <v>28.31</v>
      </c>
      <c r="D479" s="5" t="s">
        <v>7</v>
      </c>
      <c r="E479" s="5">
        <v>28868.6639</v>
      </c>
      <c r="F479" s="5"/>
      <c r="G479" s="5"/>
      <c r="H479" s="5"/>
      <c r="I479" s="5"/>
      <c r="J479" s="5"/>
      <c r="K479" s="5"/>
      <c r="W479" s="29">
        <v>39.33</v>
      </c>
      <c r="X479" s="29">
        <v>14901.5167</v>
      </c>
    </row>
    <row r="480" spans="1:24" ht="21">
      <c r="A480" s="5">
        <v>24</v>
      </c>
      <c r="B480" s="5" t="s">
        <v>9</v>
      </c>
      <c r="C480" s="5">
        <v>28.5</v>
      </c>
      <c r="D480" s="5" t="s">
        <v>7</v>
      </c>
      <c r="E480" s="5">
        <v>35147.528480000001</v>
      </c>
      <c r="F480" s="5"/>
      <c r="G480" s="5"/>
      <c r="H480" s="5"/>
      <c r="I480" s="5"/>
      <c r="J480" s="5"/>
      <c r="K480" s="5"/>
      <c r="W480" s="29">
        <v>39.4</v>
      </c>
      <c r="X480" s="29">
        <v>38344.565999999999</v>
      </c>
    </row>
    <row r="481" spans="1:24" ht="21">
      <c r="A481" s="5">
        <v>25</v>
      </c>
      <c r="B481" s="5" t="s">
        <v>9</v>
      </c>
      <c r="C481" s="5">
        <v>35.625</v>
      </c>
      <c r="D481" s="5" t="s">
        <v>10</v>
      </c>
      <c r="E481" s="5">
        <v>2534.3937500000002</v>
      </c>
      <c r="F481" s="5"/>
      <c r="G481" s="5"/>
      <c r="H481" s="5"/>
      <c r="I481" s="5"/>
      <c r="J481" s="5"/>
      <c r="K481" s="5"/>
      <c r="W481" s="29">
        <v>39.424999999999997</v>
      </c>
      <c r="X481" s="29">
        <v>8342.9087500000005</v>
      </c>
    </row>
    <row r="482" spans="1:24" ht="21">
      <c r="A482" s="5">
        <v>21</v>
      </c>
      <c r="B482" s="5" t="s">
        <v>9</v>
      </c>
      <c r="C482" s="5">
        <v>36.85</v>
      </c>
      <c r="D482" s="5" t="s">
        <v>10</v>
      </c>
      <c r="E482" s="5">
        <v>1534.3045</v>
      </c>
      <c r="F482" s="5"/>
      <c r="G482" s="5"/>
      <c r="H482" s="5"/>
      <c r="I482" s="5"/>
      <c r="J482" s="5"/>
      <c r="K482" s="5"/>
      <c r="W482" s="29">
        <v>39.49</v>
      </c>
      <c r="X482" s="29">
        <v>2794.562433333333</v>
      </c>
    </row>
    <row r="483" spans="1:24" ht="21">
      <c r="A483" s="5">
        <v>23</v>
      </c>
      <c r="B483" s="5" t="s">
        <v>9</v>
      </c>
      <c r="C483" s="5">
        <v>32.56</v>
      </c>
      <c r="D483" s="5" t="s">
        <v>10</v>
      </c>
      <c r="E483" s="5">
        <v>1824.2854</v>
      </c>
      <c r="F483" s="5"/>
      <c r="G483" s="5"/>
      <c r="H483" s="5"/>
      <c r="I483" s="5"/>
      <c r="J483" s="5"/>
      <c r="K483" s="5"/>
      <c r="W483" s="29">
        <v>39.5</v>
      </c>
      <c r="X483" s="29">
        <v>5781.3324999999995</v>
      </c>
    </row>
    <row r="484" spans="1:24" ht="21">
      <c r="A484" s="5">
        <v>63</v>
      </c>
      <c r="B484" s="5" t="s">
        <v>9</v>
      </c>
      <c r="C484" s="5">
        <v>41.325000000000003</v>
      </c>
      <c r="D484" s="5" t="s">
        <v>10</v>
      </c>
      <c r="E484" s="5">
        <v>15555.188749999999</v>
      </c>
      <c r="F484" s="5"/>
      <c r="G484" s="5"/>
      <c r="H484" s="5"/>
      <c r="I484" s="5"/>
      <c r="J484" s="5"/>
      <c r="K484" s="5"/>
      <c r="W484" s="29">
        <v>39.520000000000003</v>
      </c>
      <c r="X484" s="29">
        <v>6948.7007999999996</v>
      </c>
    </row>
    <row r="485" spans="1:24" ht="21">
      <c r="A485" s="5">
        <v>49</v>
      </c>
      <c r="B485" s="5" t="s">
        <v>9</v>
      </c>
      <c r="C485" s="5">
        <v>37.51</v>
      </c>
      <c r="D485" s="5" t="s">
        <v>10</v>
      </c>
      <c r="E485" s="5">
        <v>9304.7019</v>
      </c>
      <c r="F485" s="5"/>
      <c r="G485" s="5"/>
      <c r="H485" s="5"/>
      <c r="I485" s="5"/>
      <c r="J485" s="5"/>
      <c r="K485" s="5"/>
      <c r="W485" s="29">
        <v>39.6</v>
      </c>
      <c r="X485" s="29">
        <v>10543.891666666666</v>
      </c>
    </row>
    <row r="486" spans="1:24" ht="21">
      <c r="A486" s="5">
        <v>18</v>
      </c>
      <c r="B486" s="5" t="s">
        <v>6</v>
      </c>
      <c r="C486" s="5">
        <v>31.35</v>
      </c>
      <c r="D486" s="5" t="s">
        <v>10</v>
      </c>
      <c r="E486" s="5">
        <v>1622.1885</v>
      </c>
      <c r="F486" s="5"/>
      <c r="G486" s="5"/>
      <c r="H486" s="5"/>
      <c r="I486" s="5"/>
      <c r="J486" s="5"/>
      <c r="K486" s="5"/>
      <c r="W486" s="29">
        <v>39.615000000000002</v>
      </c>
      <c r="X486" s="29">
        <v>2730.1078499999999</v>
      </c>
    </row>
    <row r="487" spans="1:24" ht="21">
      <c r="A487" s="5">
        <v>51</v>
      </c>
      <c r="B487" s="5" t="s">
        <v>6</v>
      </c>
      <c r="C487" s="5">
        <v>39.5</v>
      </c>
      <c r="D487" s="5" t="s">
        <v>10</v>
      </c>
      <c r="E487" s="5">
        <v>9880.0679999999993</v>
      </c>
      <c r="F487" s="5"/>
      <c r="G487" s="5"/>
      <c r="H487" s="5"/>
      <c r="I487" s="5"/>
      <c r="J487" s="5"/>
      <c r="K487" s="5"/>
      <c r="W487" s="29">
        <v>39.700000000000003</v>
      </c>
      <c r="X487" s="29">
        <v>11855.1885</v>
      </c>
    </row>
    <row r="488" spans="1:24" ht="21">
      <c r="A488" s="5">
        <v>48</v>
      </c>
      <c r="B488" s="5" t="s">
        <v>9</v>
      </c>
      <c r="C488" s="5">
        <v>34.299999999999997</v>
      </c>
      <c r="D488" s="5" t="s">
        <v>10</v>
      </c>
      <c r="E488" s="5">
        <v>9563.0290000000005</v>
      </c>
      <c r="F488" s="5"/>
      <c r="G488" s="5"/>
      <c r="H488" s="5"/>
      <c r="I488" s="5"/>
      <c r="J488" s="5"/>
      <c r="K488" s="5"/>
      <c r="W488" s="29">
        <v>39.71</v>
      </c>
      <c r="X488" s="29">
        <v>19496.71917</v>
      </c>
    </row>
    <row r="489" spans="1:24" ht="21">
      <c r="A489" s="5">
        <v>31</v>
      </c>
      <c r="B489" s="5" t="s">
        <v>6</v>
      </c>
      <c r="C489" s="5">
        <v>31.065000000000001</v>
      </c>
      <c r="D489" s="5" t="s">
        <v>10</v>
      </c>
      <c r="E489" s="5">
        <v>4347.0233500000004</v>
      </c>
      <c r="F489" s="5"/>
      <c r="G489" s="5"/>
      <c r="H489" s="5"/>
      <c r="I489" s="5"/>
      <c r="J489" s="5"/>
      <c r="K489" s="5"/>
      <c r="W489" s="29">
        <v>39.799999999999997</v>
      </c>
      <c r="X489" s="29">
        <v>15170.069</v>
      </c>
    </row>
    <row r="490" spans="1:24" ht="21">
      <c r="A490" s="5">
        <v>54</v>
      </c>
      <c r="B490" s="5" t="s">
        <v>6</v>
      </c>
      <c r="C490" s="5">
        <v>21.47</v>
      </c>
      <c r="D490" s="5" t="s">
        <v>10</v>
      </c>
      <c r="E490" s="5">
        <v>12475.3513</v>
      </c>
      <c r="F490" s="5"/>
      <c r="G490" s="5"/>
      <c r="H490" s="5"/>
      <c r="I490" s="5"/>
      <c r="J490" s="5"/>
      <c r="K490" s="5"/>
      <c r="W490" s="29">
        <v>39.805</v>
      </c>
      <c r="X490" s="29">
        <v>5101.71245</v>
      </c>
    </row>
    <row r="491" spans="1:24" ht="21">
      <c r="A491" s="5">
        <v>19</v>
      </c>
      <c r="B491" s="5" t="s">
        <v>9</v>
      </c>
      <c r="C491" s="5">
        <v>28.7</v>
      </c>
      <c r="D491" s="5" t="s">
        <v>10</v>
      </c>
      <c r="E491" s="5">
        <v>1253.9359999999999</v>
      </c>
      <c r="F491" s="5"/>
      <c r="G491" s="5"/>
      <c r="H491" s="5"/>
      <c r="I491" s="5"/>
      <c r="J491" s="5"/>
      <c r="K491" s="5"/>
      <c r="W491" s="29">
        <v>39.82</v>
      </c>
      <c r="X491" s="29">
        <v>5840.1121333333331</v>
      </c>
    </row>
    <row r="492" spans="1:24" ht="21">
      <c r="A492" s="5">
        <v>44</v>
      </c>
      <c r="B492" s="5" t="s">
        <v>6</v>
      </c>
      <c r="C492" s="5">
        <v>38.06</v>
      </c>
      <c r="D492" s="5" t="s">
        <v>7</v>
      </c>
      <c r="E492" s="5">
        <v>48885.135609999998</v>
      </c>
      <c r="F492" s="5"/>
      <c r="G492" s="5"/>
      <c r="H492" s="5"/>
      <c r="I492" s="5"/>
      <c r="J492" s="5"/>
      <c r="K492" s="5"/>
      <c r="W492" s="29">
        <v>39.9</v>
      </c>
      <c r="X492" s="29">
        <v>48173.360999999997</v>
      </c>
    </row>
    <row r="493" spans="1:24" ht="21">
      <c r="A493" s="5">
        <v>53</v>
      </c>
      <c r="B493" s="5" t="s">
        <v>9</v>
      </c>
      <c r="C493" s="5">
        <v>31.16</v>
      </c>
      <c r="D493" s="5" t="s">
        <v>10</v>
      </c>
      <c r="E493" s="5">
        <v>10461.9794</v>
      </c>
      <c r="F493" s="5"/>
      <c r="G493" s="5"/>
      <c r="H493" s="5"/>
      <c r="I493" s="5"/>
      <c r="J493" s="5"/>
      <c r="K493" s="5"/>
      <c r="W493" s="29">
        <v>39.93</v>
      </c>
      <c r="X493" s="29">
        <v>12982.8747</v>
      </c>
    </row>
    <row r="494" spans="1:24" ht="21">
      <c r="A494" s="5">
        <v>19</v>
      </c>
      <c r="B494" s="5" t="s">
        <v>6</v>
      </c>
      <c r="C494" s="5">
        <v>32.9</v>
      </c>
      <c r="D494" s="5" t="s">
        <v>10</v>
      </c>
      <c r="E494" s="5">
        <v>1748.7739999999999</v>
      </c>
      <c r="F494" s="5"/>
      <c r="G494" s="5"/>
      <c r="H494" s="5"/>
      <c r="I494" s="5"/>
      <c r="J494" s="5"/>
      <c r="K494" s="5"/>
      <c r="W494" s="29">
        <v>39.994999999999997</v>
      </c>
      <c r="X494" s="29">
        <v>9704.6680500000002</v>
      </c>
    </row>
    <row r="495" spans="1:24" ht="21">
      <c r="A495" s="5">
        <v>61</v>
      </c>
      <c r="B495" s="5" t="s">
        <v>6</v>
      </c>
      <c r="C495" s="5">
        <v>25.08</v>
      </c>
      <c r="D495" s="5" t="s">
        <v>10</v>
      </c>
      <c r="E495" s="5">
        <v>24513.091260000001</v>
      </c>
      <c r="F495" s="5"/>
      <c r="G495" s="5"/>
      <c r="H495" s="5"/>
      <c r="I495" s="5"/>
      <c r="J495" s="5"/>
      <c r="K495" s="5"/>
      <c r="W495" s="29">
        <v>40.15</v>
      </c>
      <c r="X495" s="29">
        <v>17110.462499999998</v>
      </c>
    </row>
    <row r="496" spans="1:24" ht="21">
      <c r="A496" s="5">
        <v>18</v>
      </c>
      <c r="B496" s="5" t="s">
        <v>6</v>
      </c>
      <c r="C496" s="5">
        <v>25.08</v>
      </c>
      <c r="D496" s="5" t="s">
        <v>10</v>
      </c>
      <c r="E496" s="5">
        <v>2196.4731999999999</v>
      </c>
      <c r="F496" s="5"/>
      <c r="G496" s="5"/>
      <c r="H496" s="5"/>
      <c r="I496" s="5"/>
      <c r="J496" s="5"/>
      <c r="K496" s="5"/>
      <c r="W496" s="29">
        <v>40.185000000000002</v>
      </c>
      <c r="X496" s="29">
        <v>2709.3571499999998</v>
      </c>
    </row>
    <row r="497" spans="1:24" ht="21">
      <c r="A497" s="5">
        <v>61</v>
      </c>
      <c r="B497" s="5" t="s">
        <v>9</v>
      </c>
      <c r="C497" s="5">
        <v>43.4</v>
      </c>
      <c r="D497" s="5" t="s">
        <v>10</v>
      </c>
      <c r="E497" s="5">
        <v>12574.049000000001</v>
      </c>
      <c r="F497" s="5"/>
      <c r="G497" s="5"/>
      <c r="H497" s="5"/>
      <c r="I497" s="5"/>
      <c r="J497" s="5"/>
      <c r="K497" s="5"/>
      <c r="W497" s="29">
        <v>40.26</v>
      </c>
      <c r="X497" s="29">
        <v>3671.8688999999999</v>
      </c>
    </row>
    <row r="498" spans="1:24" ht="21">
      <c r="A498" s="5">
        <v>21</v>
      </c>
      <c r="B498" s="5" t="s">
        <v>9</v>
      </c>
      <c r="C498" s="5">
        <v>25.7</v>
      </c>
      <c r="D498" s="5" t="s">
        <v>7</v>
      </c>
      <c r="E498" s="5">
        <v>17942.106</v>
      </c>
      <c r="F498" s="5"/>
      <c r="G498" s="5"/>
      <c r="H498" s="5"/>
      <c r="I498" s="5"/>
      <c r="J498" s="5"/>
      <c r="K498" s="5"/>
      <c r="W498" s="29">
        <v>40.28</v>
      </c>
      <c r="X498" s="29">
        <v>11463.31077</v>
      </c>
    </row>
    <row r="499" spans="1:24" ht="21">
      <c r="A499" s="5">
        <v>20</v>
      </c>
      <c r="B499" s="5" t="s">
        <v>9</v>
      </c>
      <c r="C499" s="5">
        <v>27.93</v>
      </c>
      <c r="D499" s="5" t="s">
        <v>10</v>
      </c>
      <c r="E499" s="5">
        <v>1967.0227</v>
      </c>
      <c r="F499" s="5"/>
      <c r="G499" s="5"/>
      <c r="H499" s="5"/>
      <c r="I499" s="5"/>
      <c r="J499" s="5"/>
      <c r="K499" s="5"/>
      <c r="W499" s="29">
        <v>40.299999999999997</v>
      </c>
      <c r="X499" s="29">
        <v>10602.385</v>
      </c>
    </row>
    <row r="500" spans="1:24" ht="21">
      <c r="A500" s="5">
        <v>31</v>
      </c>
      <c r="B500" s="5" t="s">
        <v>6</v>
      </c>
      <c r="C500" s="5">
        <v>23.6</v>
      </c>
      <c r="D500" s="5" t="s">
        <v>10</v>
      </c>
      <c r="E500" s="5">
        <v>4931.6469999999999</v>
      </c>
      <c r="F500" s="5"/>
      <c r="G500" s="5"/>
      <c r="H500" s="5"/>
      <c r="I500" s="5"/>
      <c r="J500" s="5"/>
      <c r="K500" s="5"/>
      <c r="W500" s="29">
        <v>40.369999999999997</v>
      </c>
      <c r="X500" s="29">
        <v>27439.438800000004</v>
      </c>
    </row>
    <row r="501" spans="1:24" ht="21">
      <c r="A501" s="5">
        <v>45</v>
      </c>
      <c r="B501" s="5" t="s">
        <v>9</v>
      </c>
      <c r="C501" s="5">
        <v>28.7</v>
      </c>
      <c r="D501" s="5" t="s">
        <v>10</v>
      </c>
      <c r="E501" s="5">
        <v>8027.9679999999998</v>
      </c>
      <c r="F501" s="5"/>
      <c r="G501" s="5"/>
      <c r="H501" s="5"/>
      <c r="I501" s="5"/>
      <c r="J501" s="5"/>
      <c r="K501" s="5"/>
      <c r="W501" s="29">
        <v>40.375</v>
      </c>
      <c r="X501" s="29">
        <v>8733.2292500000003</v>
      </c>
    </row>
    <row r="502" spans="1:24" ht="21">
      <c r="A502" s="5">
        <v>44</v>
      </c>
      <c r="B502" s="5" t="s">
        <v>6</v>
      </c>
      <c r="C502" s="5">
        <v>23.98</v>
      </c>
      <c r="D502" s="5" t="s">
        <v>10</v>
      </c>
      <c r="E502" s="5">
        <v>8211.1002000000008</v>
      </c>
      <c r="F502" s="5"/>
      <c r="G502" s="5"/>
      <c r="H502" s="5"/>
      <c r="I502" s="5"/>
      <c r="J502" s="5"/>
      <c r="K502" s="5"/>
      <c r="W502" s="29">
        <v>40.47</v>
      </c>
      <c r="X502" s="29">
        <v>1984.4532999999999</v>
      </c>
    </row>
    <row r="503" spans="1:24" ht="21">
      <c r="A503" s="5">
        <v>62</v>
      </c>
      <c r="B503" s="5" t="s">
        <v>6</v>
      </c>
      <c r="C503" s="5">
        <v>39.200000000000003</v>
      </c>
      <c r="D503" s="5" t="s">
        <v>10</v>
      </c>
      <c r="E503" s="5">
        <v>13470.86</v>
      </c>
      <c r="F503" s="5"/>
      <c r="G503" s="5"/>
      <c r="H503" s="5"/>
      <c r="I503" s="5"/>
      <c r="J503" s="5"/>
      <c r="K503" s="5"/>
      <c r="W503" s="29">
        <v>40.479999999999997</v>
      </c>
      <c r="X503" s="29">
        <v>13831.1152</v>
      </c>
    </row>
    <row r="504" spans="1:24" ht="21">
      <c r="A504" s="5">
        <v>29</v>
      </c>
      <c r="B504" s="5" t="s">
        <v>9</v>
      </c>
      <c r="C504" s="5">
        <v>34.4</v>
      </c>
      <c r="D504" s="5" t="s">
        <v>7</v>
      </c>
      <c r="E504" s="5">
        <v>36197.699000000001</v>
      </c>
      <c r="F504" s="5"/>
      <c r="G504" s="5"/>
      <c r="H504" s="5"/>
      <c r="I504" s="5"/>
      <c r="J504" s="5"/>
      <c r="K504" s="5"/>
      <c r="W504" s="29">
        <v>40.5</v>
      </c>
      <c r="X504" s="29">
        <v>1759.338</v>
      </c>
    </row>
    <row r="505" spans="1:24" ht="21">
      <c r="A505" s="5">
        <v>43</v>
      </c>
      <c r="B505" s="5" t="s">
        <v>9</v>
      </c>
      <c r="C505" s="5">
        <v>26.03</v>
      </c>
      <c r="D505" s="5" t="s">
        <v>10</v>
      </c>
      <c r="E505" s="5">
        <v>6837.3687</v>
      </c>
      <c r="F505" s="5"/>
      <c r="G505" s="5"/>
      <c r="H505" s="5"/>
      <c r="I505" s="5"/>
      <c r="J505" s="5"/>
      <c r="K505" s="5"/>
      <c r="W505" s="29">
        <v>40.564999999999998</v>
      </c>
      <c r="X505" s="29">
        <v>33541.586016666668</v>
      </c>
    </row>
    <row r="506" spans="1:24" ht="21">
      <c r="A506" s="5">
        <v>51</v>
      </c>
      <c r="B506" s="5" t="s">
        <v>9</v>
      </c>
      <c r="C506" s="5">
        <v>23.21</v>
      </c>
      <c r="D506" s="5" t="s">
        <v>7</v>
      </c>
      <c r="E506" s="5">
        <v>22218.1149</v>
      </c>
      <c r="F506" s="5"/>
      <c r="G506" s="5"/>
      <c r="H506" s="5"/>
      <c r="I506" s="5"/>
      <c r="J506" s="5"/>
      <c r="K506" s="5"/>
      <c r="W506" s="29">
        <v>40.659999999999997</v>
      </c>
      <c r="X506" s="29">
        <v>9875.6803999999993</v>
      </c>
    </row>
    <row r="507" spans="1:24" ht="21">
      <c r="A507" s="5">
        <v>19</v>
      </c>
      <c r="B507" s="5" t="s">
        <v>9</v>
      </c>
      <c r="C507" s="5">
        <v>30.25</v>
      </c>
      <c r="D507" s="5" t="s">
        <v>7</v>
      </c>
      <c r="E507" s="5">
        <v>32548.340499999998</v>
      </c>
      <c r="F507" s="5"/>
      <c r="G507" s="5"/>
      <c r="H507" s="5"/>
      <c r="I507" s="5"/>
      <c r="J507" s="5"/>
      <c r="K507" s="5"/>
      <c r="W507" s="29">
        <v>40.81</v>
      </c>
      <c r="X507" s="29">
        <v>12485.8009</v>
      </c>
    </row>
    <row r="508" spans="1:24" ht="21">
      <c r="A508" s="5">
        <v>38</v>
      </c>
      <c r="B508" s="5" t="s">
        <v>6</v>
      </c>
      <c r="C508" s="5">
        <v>28.93</v>
      </c>
      <c r="D508" s="5" t="s">
        <v>10</v>
      </c>
      <c r="E508" s="5">
        <v>5974.3846999999996</v>
      </c>
      <c r="F508" s="5"/>
      <c r="G508" s="5"/>
      <c r="H508" s="5"/>
      <c r="I508" s="5"/>
      <c r="J508" s="5"/>
      <c r="K508" s="5"/>
      <c r="W508" s="29">
        <v>40.92</v>
      </c>
      <c r="X508" s="29">
        <v>48673.558799999999</v>
      </c>
    </row>
    <row r="509" spans="1:24" ht="21">
      <c r="A509" s="5">
        <v>37</v>
      </c>
      <c r="B509" s="5" t="s">
        <v>9</v>
      </c>
      <c r="C509" s="5">
        <v>30.875</v>
      </c>
      <c r="D509" s="5" t="s">
        <v>10</v>
      </c>
      <c r="E509" s="5">
        <v>6796.8632500000003</v>
      </c>
      <c r="F509" s="5"/>
      <c r="G509" s="5"/>
      <c r="H509" s="5"/>
      <c r="I509" s="5"/>
      <c r="J509" s="5"/>
      <c r="K509" s="5"/>
      <c r="W509" s="29">
        <v>40.945</v>
      </c>
      <c r="X509" s="29">
        <v>11566.30055</v>
      </c>
    </row>
    <row r="510" spans="1:24" ht="21">
      <c r="A510" s="5">
        <v>22</v>
      </c>
      <c r="B510" s="5" t="s">
        <v>9</v>
      </c>
      <c r="C510" s="5">
        <v>31.35</v>
      </c>
      <c r="D510" s="5" t="s">
        <v>10</v>
      </c>
      <c r="E510" s="5">
        <v>2643.2685000000001</v>
      </c>
      <c r="F510" s="5"/>
      <c r="G510" s="5"/>
      <c r="H510" s="5"/>
      <c r="I510" s="5"/>
      <c r="J510" s="5"/>
      <c r="K510" s="5"/>
      <c r="W510" s="29">
        <v>41.1</v>
      </c>
      <c r="X510" s="29">
        <v>3989.8409999999999</v>
      </c>
    </row>
    <row r="511" spans="1:24" ht="21">
      <c r="A511" s="5">
        <v>21</v>
      </c>
      <c r="B511" s="5" t="s">
        <v>9</v>
      </c>
      <c r="C511" s="5">
        <v>23.75</v>
      </c>
      <c r="D511" s="5" t="s">
        <v>10</v>
      </c>
      <c r="E511" s="5">
        <v>3077.0954999999999</v>
      </c>
      <c r="F511" s="5"/>
      <c r="G511" s="5"/>
      <c r="H511" s="5"/>
      <c r="I511" s="5"/>
      <c r="J511" s="5"/>
      <c r="K511" s="5"/>
      <c r="W511" s="29">
        <v>41.14</v>
      </c>
      <c r="X511" s="29">
        <v>25058.522100000002</v>
      </c>
    </row>
    <row r="512" spans="1:24" ht="21">
      <c r="A512" s="5">
        <v>24</v>
      </c>
      <c r="B512" s="5" t="s">
        <v>6</v>
      </c>
      <c r="C512" s="5">
        <v>25.27</v>
      </c>
      <c r="D512" s="5" t="s">
        <v>10</v>
      </c>
      <c r="E512" s="5">
        <v>3044.2132999999999</v>
      </c>
      <c r="F512" s="5"/>
      <c r="G512" s="5"/>
      <c r="H512" s="5"/>
      <c r="I512" s="5"/>
      <c r="J512" s="5"/>
      <c r="K512" s="5"/>
      <c r="W512" s="29">
        <v>41.23</v>
      </c>
      <c r="X512" s="29">
        <v>8821.8857000000007</v>
      </c>
    </row>
    <row r="513" spans="1:24" ht="21">
      <c r="A513" s="5">
        <v>57</v>
      </c>
      <c r="B513" s="5" t="s">
        <v>6</v>
      </c>
      <c r="C513" s="5">
        <v>28.7</v>
      </c>
      <c r="D513" s="5" t="s">
        <v>10</v>
      </c>
      <c r="E513" s="5">
        <v>11455.28</v>
      </c>
      <c r="F513" s="5"/>
      <c r="G513" s="5"/>
      <c r="H513" s="5"/>
      <c r="I513" s="5"/>
      <c r="J513" s="5"/>
      <c r="K513" s="5"/>
      <c r="W513" s="29">
        <v>41.325000000000003</v>
      </c>
      <c r="X513" s="29">
        <v>13694.954393333333</v>
      </c>
    </row>
    <row r="514" spans="1:24" ht="21">
      <c r="A514" s="5">
        <v>56</v>
      </c>
      <c r="B514" s="5" t="s">
        <v>9</v>
      </c>
      <c r="C514" s="5">
        <v>32.11</v>
      </c>
      <c r="D514" s="5" t="s">
        <v>10</v>
      </c>
      <c r="E514" s="5">
        <v>11763.000899999999</v>
      </c>
      <c r="F514" s="5"/>
      <c r="G514" s="5"/>
      <c r="H514" s="5"/>
      <c r="I514" s="5"/>
      <c r="J514" s="5"/>
      <c r="K514" s="5"/>
      <c r="W514" s="29">
        <v>41.42</v>
      </c>
      <c r="X514" s="29">
        <v>28476.734990000001</v>
      </c>
    </row>
    <row r="515" spans="1:24" ht="21">
      <c r="A515" s="5">
        <v>27</v>
      </c>
      <c r="B515" s="5" t="s">
        <v>9</v>
      </c>
      <c r="C515" s="5">
        <v>33.659999999999997</v>
      </c>
      <c r="D515" s="5" t="s">
        <v>10</v>
      </c>
      <c r="E515" s="5">
        <v>2498.4144000000001</v>
      </c>
      <c r="F515" s="5"/>
      <c r="G515" s="5"/>
      <c r="H515" s="5"/>
      <c r="I515" s="5"/>
      <c r="J515" s="5"/>
      <c r="K515" s="5"/>
      <c r="W515" s="29">
        <v>41.47</v>
      </c>
      <c r="X515" s="29">
        <v>11295.635633333331</v>
      </c>
    </row>
    <row r="516" spans="1:24" ht="21">
      <c r="A516" s="5">
        <v>51</v>
      </c>
      <c r="B516" s="5" t="s">
        <v>9</v>
      </c>
      <c r="C516" s="5">
        <v>22.42</v>
      </c>
      <c r="D516" s="5" t="s">
        <v>10</v>
      </c>
      <c r="E516" s="5">
        <v>9361.3268000000007</v>
      </c>
      <c r="F516" s="5"/>
      <c r="G516" s="5"/>
      <c r="H516" s="5"/>
      <c r="I516" s="5"/>
      <c r="J516" s="5"/>
      <c r="K516" s="5"/>
      <c r="W516" s="29">
        <v>41.69</v>
      </c>
      <c r="X516" s="29">
        <v>5438.7491</v>
      </c>
    </row>
    <row r="517" spans="1:24" ht="21">
      <c r="A517" s="5">
        <v>19</v>
      </c>
      <c r="B517" s="5" t="s">
        <v>9</v>
      </c>
      <c r="C517" s="5">
        <v>30.4</v>
      </c>
      <c r="D517" s="5" t="s">
        <v>10</v>
      </c>
      <c r="E517" s="5">
        <v>1256.299</v>
      </c>
      <c r="F517" s="5"/>
      <c r="G517" s="5"/>
      <c r="H517" s="5"/>
      <c r="I517" s="5"/>
      <c r="J517" s="5"/>
      <c r="K517" s="5"/>
      <c r="W517" s="29">
        <v>41.8</v>
      </c>
      <c r="X517" s="29">
        <v>26466.039499999999</v>
      </c>
    </row>
    <row r="518" spans="1:24" ht="21">
      <c r="A518" s="5">
        <v>39</v>
      </c>
      <c r="B518" s="5" t="s">
        <v>9</v>
      </c>
      <c r="C518" s="5">
        <v>28.3</v>
      </c>
      <c r="D518" s="5" t="s">
        <v>7</v>
      </c>
      <c r="E518" s="5">
        <v>21082.16</v>
      </c>
      <c r="F518" s="5"/>
      <c r="G518" s="5"/>
      <c r="H518" s="5"/>
      <c r="I518" s="5"/>
      <c r="J518" s="5"/>
      <c r="K518" s="5"/>
      <c r="W518" s="29">
        <v>41.895000000000003</v>
      </c>
      <c r="X518" s="29">
        <v>43753.337050000002</v>
      </c>
    </row>
    <row r="519" spans="1:24" ht="21">
      <c r="A519" s="5">
        <v>58</v>
      </c>
      <c r="B519" s="5" t="s">
        <v>9</v>
      </c>
      <c r="C519" s="5">
        <v>35.700000000000003</v>
      </c>
      <c r="D519" s="5" t="s">
        <v>10</v>
      </c>
      <c r="E519" s="5">
        <v>11362.754999999999</v>
      </c>
      <c r="F519" s="5"/>
      <c r="G519" s="5"/>
      <c r="H519" s="5"/>
      <c r="I519" s="5"/>
      <c r="J519" s="5"/>
      <c r="K519" s="5"/>
      <c r="W519" s="29">
        <v>41.91</v>
      </c>
      <c r="X519" s="29">
        <v>12386.080680000001</v>
      </c>
    </row>
    <row r="520" spans="1:24" ht="21">
      <c r="A520" s="5">
        <v>20</v>
      </c>
      <c r="B520" s="5" t="s">
        <v>9</v>
      </c>
      <c r="C520" s="5">
        <v>35.31</v>
      </c>
      <c r="D520" s="5" t="s">
        <v>10</v>
      </c>
      <c r="E520" s="5">
        <v>27724.28875</v>
      </c>
      <c r="F520" s="5"/>
      <c r="G520" s="5"/>
      <c r="H520" s="5"/>
      <c r="I520" s="5"/>
      <c r="J520" s="5"/>
      <c r="K520" s="5"/>
      <c r="W520" s="29">
        <v>42.13</v>
      </c>
      <c r="X520" s="29">
        <v>24162.47495</v>
      </c>
    </row>
    <row r="521" spans="1:24" ht="21">
      <c r="A521" s="5">
        <v>45</v>
      </c>
      <c r="B521" s="5" t="s">
        <v>9</v>
      </c>
      <c r="C521" s="5">
        <v>30.495000000000001</v>
      </c>
      <c r="D521" s="5" t="s">
        <v>10</v>
      </c>
      <c r="E521" s="5">
        <v>8413.4630500000003</v>
      </c>
      <c r="F521" s="5"/>
      <c r="G521" s="5"/>
      <c r="H521" s="5"/>
      <c r="I521" s="5"/>
      <c r="J521" s="5"/>
      <c r="K521" s="5"/>
      <c r="W521" s="29">
        <v>42.24</v>
      </c>
      <c r="X521" s="29">
        <v>38792.685599999997</v>
      </c>
    </row>
    <row r="522" spans="1:24" ht="21">
      <c r="A522" s="5">
        <v>35</v>
      </c>
      <c r="B522" s="5" t="s">
        <v>6</v>
      </c>
      <c r="C522" s="5">
        <v>31</v>
      </c>
      <c r="D522" s="5" t="s">
        <v>10</v>
      </c>
      <c r="E522" s="5">
        <v>5240.7650000000003</v>
      </c>
      <c r="F522" s="5"/>
      <c r="G522" s="5"/>
      <c r="H522" s="5"/>
      <c r="I522" s="5"/>
      <c r="J522" s="5"/>
      <c r="K522" s="5"/>
      <c r="W522" s="29">
        <v>42.35</v>
      </c>
      <c r="X522" s="29">
        <v>46151.124499999998</v>
      </c>
    </row>
    <row r="523" spans="1:24" ht="21">
      <c r="A523" s="5">
        <v>31</v>
      </c>
      <c r="B523" s="5" t="s">
        <v>9</v>
      </c>
      <c r="C523" s="5">
        <v>30.875</v>
      </c>
      <c r="D523" s="5" t="s">
        <v>10</v>
      </c>
      <c r="E523" s="5">
        <v>3857.7592500000001</v>
      </c>
      <c r="F523" s="5"/>
      <c r="G523" s="5"/>
      <c r="H523" s="5"/>
      <c r="I523" s="5"/>
      <c r="J523" s="5"/>
      <c r="K523" s="5"/>
      <c r="W523" s="29">
        <v>42.4</v>
      </c>
      <c r="X523" s="29">
        <v>5038.2835000000005</v>
      </c>
    </row>
    <row r="524" spans="1:24" ht="21">
      <c r="A524" s="5">
        <v>50</v>
      </c>
      <c r="B524" s="5" t="s">
        <v>6</v>
      </c>
      <c r="C524" s="5">
        <v>27.36</v>
      </c>
      <c r="D524" s="5" t="s">
        <v>10</v>
      </c>
      <c r="E524" s="5">
        <v>25656.575260000001</v>
      </c>
      <c r="F524" s="5"/>
      <c r="G524" s="5"/>
      <c r="H524" s="5"/>
      <c r="I524" s="5"/>
      <c r="J524" s="5"/>
      <c r="K524" s="5"/>
      <c r="W524" s="29">
        <v>42.46</v>
      </c>
      <c r="X524" s="29">
        <v>11326.71487</v>
      </c>
    </row>
    <row r="525" spans="1:24" ht="21">
      <c r="A525" s="5">
        <v>32</v>
      </c>
      <c r="B525" s="5" t="s">
        <v>6</v>
      </c>
      <c r="C525" s="5">
        <v>44.22</v>
      </c>
      <c r="D525" s="5" t="s">
        <v>10</v>
      </c>
      <c r="E525" s="5">
        <v>3994.1777999999999</v>
      </c>
      <c r="F525" s="5"/>
      <c r="G525" s="5"/>
      <c r="H525" s="5"/>
      <c r="I525" s="5"/>
      <c r="J525" s="5"/>
      <c r="K525" s="5"/>
      <c r="W525" s="29">
        <v>42.655000000000001</v>
      </c>
      <c r="X525" s="29">
        <v>5757.41345</v>
      </c>
    </row>
    <row r="526" spans="1:24" ht="21">
      <c r="A526" s="5">
        <v>51</v>
      </c>
      <c r="B526" s="5" t="s">
        <v>6</v>
      </c>
      <c r="C526" s="5">
        <v>33.914999999999999</v>
      </c>
      <c r="D526" s="5" t="s">
        <v>10</v>
      </c>
      <c r="E526" s="5">
        <v>9866.3048500000004</v>
      </c>
      <c r="F526" s="5"/>
      <c r="G526" s="5"/>
      <c r="H526" s="5"/>
      <c r="I526" s="5"/>
      <c r="J526" s="5"/>
      <c r="K526" s="5"/>
      <c r="W526" s="29">
        <v>42.68</v>
      </c>
      <c r="X526" s="29">
        <v>9800.8881999999994</v>
      </c>
    </row>
    <row r="527" spans="1:24" ht="21">
      <c r="A527" s="5">
        <v>38</v>
      </c>
      <c r="B527" s="5" t="s">
        <v>6</v>
      </c>
      <c r="C527" s="5">
        <v>37.729999999999997</v>
      </c>
      <c r="D527" s="5" t="s">
        <v>10</v>
      </c>
      <c r="E527" s="5">
        <v>5397.6166999999996</v>
      </c>
      <c r="F527" s="5"/>
      <c r="G527" s="5"/>
      <c r="H527" s="5"/>
      <c r="I527" s="5"/>
      <c r="J527" s="5"/>
      <c r="K527" s="5"/>
      <c r="W527" s="29">
        <v>42.75</v>
      </c>
      <c r="X527" s="29">
        <v>40904.199500000002</v>
      </c>
    </row>
    <row r="528" spans="1:24" ht="21">
      <c r="A528" s="5">
        <v>42</v>
      </c>
      <c r="B528" s="5" t="s">
        <v>9</v>
      </c>
      <c r="C528" s="5">
        <v>26.07</v>
      </c>
      <c r="D528" s="5" t="s">
        <v>7</v>
      </c>
      <c r="E528" s="5">
        <v>38245.593269999998</v>
      </c>
      <c r="F528" s="5"/>
      <c r="G528" s="5"/>
      <c r="H528" s="5"/>
      <c r="I528" s="5"/>
      <c r="J528" s="5"/>
      <c r="K528" s="5"/>
      <c r="W528" s="29">
        <v>42.9</v>
      </c>
      <c r="X528" s="29">
        <v>25999.576499999999</v>
      </c>
    </row>
    <row r="529" spans="1:24" ht="21">
      <c r="A529" s="5">
        <v>18</v>
      </c>
      <c r="B529" s="5" t="s">
        <v>6</v>
      </c>
      <c r="C529" s="5">
        <v>33.880000000000003</v>
      </c>
      <c r="D529" s="5" t="s">
        <v>10</v>
      </c>
      <c r="E529" s="5">
        <v>11482.63485</v>
      </c>
      <c r="F529" s="5"/>
      <c r="G529" s="5"/>
      <c r="H529" s="5"/>
      <c r="I529" s="5"/>
      <c r="J529" s="5"/>
      <c r="K529" s="5"/>
      <c r="W529" s="29">
        <v>42.94</v>
      </c>
      <c r="X529" s="29">
        <v>6360.9935999999998</v>
      </c>
    </row>
    <row r="530" spans="1:24" ht="21">
      <c r="A530" s="5">
        <v>19</v>
      </c>
      <c r="B530" s="5" t="s">
        <v>6</v>
      </c>
      <c r="C530" s="5">
        <v>30.59</v>
      </c>
      <c r="D530" s="5" t="s">
        <v>10</v>
      </c>
      <c r="E530" s="5">
        <v>24059.680189999999</v>
      </c>
      <c r="F530" s="5"/>
      <c r="G530" s="5"/>
      <c r="H530" s="5"/>
      <c r="I530" s="5"/>
      <c r="J530" s="5"/>
      <c r="K530" s="5"/>
      <c r="W530" s="29">
        <v>43.01</v>
      </c>
      <c r="X530" s="29">
        <v>1149.3959</v>
      </c>
    </row>
    <row r="531" spans="1:24" ht="21">
      <c r="A531" s="5">
        <v>51</v>
      </c>
      <c r="B531" s="5" t="s">
        <v>6</v>
      </c>
      <c r="C531" s="5">
        <v>25.8</v>
      </c>
      <c r="D531" s="5" t="s">
        <v>10</v>
      </c>
      <c r="E531" s="5">
        <v>9861.0249999999996</v>
      </c>
      <c r="F531" s="5"/>
      <c r="G531" s="5"/>
      <c r="H531" s="5"/>
      <c r="I531" s="5"/>
      <c r="J531" s="5"/>
      <c r="K531" s="5"/>
      <c r="W531" s="29">
        <v>43.12</v>
      </c>
      <c r="X531" s="29">
        <v>4753.6368000000002</v>
      </c>
    </row>
    <row r="532" spans="1:24" ht="21">
      <c r="A532" s="5">
        <v>46</v>
      </c>
      <c r="B532" s="5" t="s">
        <v>9</v>
      </c>
      <c r="C532" s="5">
        <v>39.424999999999997</v>
      </c>
      <c r="D532" s="5" t="s">
        <v>10</v>
      </c>
      <c r="E532" s="5">
        <v>8342.9087500000005</v>
      </c>
      <c r="F532" s="5"/>
      <c r="G532" s="5"/>
      <c r="H532" s="5"/>
      <c r="I532" s="5"/>
      <c r="J532" s="5"/>
      <c r="K532" s="5"/>
      <c r="W532" s="29">
        <v>43.34</v>
      </c>
      <c r="X532" s="29">
        <v>5846.9175999999998</v>
      </c>
    </row>
    <row r="533" spans="1:24" ht="21">
      <c r="A533" s="5">
        <v>18</v>
      </c>
      <c r="B533" s="5" t="s">
        <v>9</v>
      </c>
      <c r="C533" s="5">
        <v>25.46</v>
      </c>
      <c r="D533" s="5" t="s">
        <v>10</v>
      </c>
      <c r="E533" s="5">
        <v>1708.0014000000001</v>
      </c>
      <c r="F533" s="5"/>
      <c r="G533" s="5"/>
      <c r="H533" s="5"/>
      <c r="I533" s="5"/>
      <c r="J533" s="5"/>
      <c r="K533" s="5"/>
      <c r="W533" s="29">
        <v>43.4</v>
      </c>
      <c r="X533" s="29">
        <v>12574.049000000001</v>
      </c>
    </row>
    <row r="534" spans="1:24" ht="21">
      <c r="A534" s="5">
        <v>57</v>
      </c>
      <c r="B534" s="5" t="s">
        <v>9</v>
      </c>
      <c r="C534" s="5">
        <v>42.13</v>
      </c>
      <c r="D534" s="5" t="s">
        <v>7</v>
      </c>
      <c r="E534" s="5">
        <v>48675.517699999997</v>
      </c>
      <c r="F534" s="5"/>
      <c r="G534" s="5"/>
      <c r="H534" s="5"/>
      <c r="I534" s="5"/>
      <c r="J534" s="5"/>
      <c r="K534" s="5"/>
      <c r="W534" s="29">
        <v>43.7</v>
      </c>
      <c r="X534" s="29">
        <v>11576.13</v>
      </c>
    </row>
    <row r="535" spans="1:24" ht="21">
      <c r="A535" s="5">
        <v>62</v>
      </c>
      <c r="B535" s="5" t="s">
        <v>6</v>
      </c>
      <c r="C535" s="5">
        <v>31.73</v>
      </c>
      <c r="D535" s="5" t="s">
        <v>10</v>
      </c>
      <c r="E535" s="5">
        <v>14043.476699999999</v>
      </c>
      <c r="F535" s="5"/>
      <c r="G535" s="5"/>
      <c r="H535" s="5"/>
      <c r="I535" s="5"/>
      <c r="J535" s="5"/>
      <c r="K535" s="5"/>
      <c r="W535" s="29">
        <v>43.89</v>
      </c>
      <c r="X535" s="29">
        <v>27572.5501</v>
      </c>
    </row>
    <row r="536" spans="1:24" ht="21">
      <c r="A536" s="5">
        <v>59</v>
      </c>
      <c r="B536" s="5" t="s">
        <v>9</v>
      </c>
      <c r="C536" s="5">
        <v>29.7</v>
      </c>
      <c r="D536" s="5" t="s">
        <v>10</v>
      </c>
      <c r="E536" s="5">
        <v>12925.886</v>
      </c>
      <c r="F536" s="5"/>
      <c r="G536" s="5"/>
      <c r="H536" s="5"/>
      <c r="I536" s="5"/>
      <c r="J536" s="5"/>
      <c r="K536" s="5"/>
      <c r="W536" s="29">
        <v>44</v>
      </c>
      <c r="X536" s="29">
        <v>13063.883</v>
      </c>
    </row>
    <row r="537" spans="1:24" ht="21">
      <c r="A537" s="5">
        <v>37</v>
      </c>
      <c r="B537" s="5" t="s">
        <v>9</v>
      </c>
      <c r="C537" s="5">
        <v>36.19</v>
      </c>
      <c r="D537" s="5" t="s">
        <v>10</v>
      </c>
      <c r="E537" s="5">
        <v>19214.705529999999</v>
      </c>
      <c r="F537" s="5"/>
      <c r="G537" s="5"/>
      <c r="H537" s="5"/>
      <c r="I537" s="5"/>
      <c r="J537" s="5"/>
      <c r="K537" s="5"/>
      <c r="W537" s="29">
        <v>44.22</v>
      </c>
      <c r="X537" s="29">
        <v>4130.1718000000001</v>
      </c>
    </row>
    <row r="538" spans="1:24" ht="21">
      <c r="A538" s="5">
        <v>64</v>
      </c>
      <c r="B538" s="5" t="s">
        <v>9</v>
      </c>
      <c r="C538" s="5">
        <v>40.479999999999997</v>
      </c>
      <c r="D538" s="5" t="s">
        <v>10</v>
      </c>
      <c r="E538" s="5">
        <v>13831.1152</v>
      </c>
      <c r="F538" s="5"/>
      <c r="G538" s="5"/>
      <c r="H538" s="5"/>
      <c r="I538" s="5"/>
      <c r="J538" s="5"/>
      <c r="K538" s="5"/>
      <c r="W538" s="29">
        <v>44.7</v>
      </c>
      <c r="X538" s="29">
        <v>11411.684999999999</v>
      </c>
    </row>
    <row r="539" spans="1:24" ht="21">
      <c r="A539" s="5">
        <v>38</v>
      </c>
      <c r="B539" s="5" t="s">
        <v>9</v>
      </c>
      <c r="C539" s="5">
        <v>28.024999999999999</v>
      </c>
      <c r="D539" s="5" t="s">
        <v>10</v>
      </c>
      <c r="E539" s="5">
        <v>6067.1267500000004</v>
      </c>
      <c r="F539" s="5"/>
      <c r="G539" s="5"/>
      <c r="H539" s="5"/>
      <c r="I539" s="5"/>
      <c r="J539" s="5"/>
      <c r="K539" s="5"/>
      <c r="W539" s="29">
        <v>44.744999999999997</v>
      </c>
      <c r="X539" s="29">
        <v>9541.6955500000004</v>
      </c>
    </row>
    <row r="540" spans="1:24" ht="21">
      <c r="A540" s="5">
        <v>33</v>
      </c>
      <c r="B540" s="5" t="s">
        <v>6</v>
      </c>
      <c r="C540" s="5">
        <v>38.9</v>
      </c>
      <c r="D540" s="5" t="s">
        <v>10</v>
      </c>
      <c r="E540" s="5">
        <v>5972.3779999999997</v>
      </c>
      <c r="F540" s="5"/>
      <c r="G540" s="5"/>
      <c r="H540" s="5"/>
      <c r="I540" s="5"/>
      <c r="J540" s="5"/>
      <c r="K540" s="5"/>
      <c r="W540" s="29">
        <v>44.77</v>
      </c>
      <c r="X540" s="29">
        <v>9058.7302999999993</v>
      </c>
    </row>
    <row r="541" spans="1:24" ht="21">
      <c r="A541" s="5">
        <v>46</v>
      </c>
      <c r="B541" s="5" t="s">
        <v>6</v>
      </c>
      <c r="C541" s="5">
        <v>30.2</v>
      </c>
      <c r="D541" s="5" t="s">
        <v>10</v>
      </c>
      <c r="E541" s="5">
        <v>8825.0859999999993</v>
      </c>
      <c r="F541" s="5"/>
      <c r="G541" s="5"/>
      <c r="H541" s="5"/>
      <c r="I541" s="5"/>
      <c r="J541" s="5"/>
      <c r="K541" s="5"/>
      <c r="W541" s="29">
        <v>44.88</v>
      </c>
      <c r="X541" s="29">
        <v>39722.746200000001</v>
      </c>
    </row>
    <row r="542" spans="1:24" ht="21">
      <c r="A542" s="5">
        <v>46</v>
      </c>
      <c r="B542" s="5" t="s">
        <v>6</v>
      </c>
      <c r="C542" s="5">
        <v>28.05</v>
      </c>
      <c r="D542" s="5" t="s">
        <v>10</v>
      </c>
      <c r="E542" s="5">
        <v>8233.0974999999999</v>
      </c>
      <c r="F542" s="5"/>
      <c r="G542" s="5"/>
      <c r="H542" s="5"/>
      <c r="I542" s="5"/>
      <c r="J542" s="5"/>
      <c r="K542" s="5"/>
      <c r="W542" s="29">
        <v>45.32</v>
      </c>
      <c r="X542" s="29">
        <v>8569.8618000000006</v>
      </c>
    </row>
    <row r="543" spans="1:24" ht="21">
      <c r="A543" s="5">
        <v>53</v>
      </c>
      <c r="B543" s="5" t="s">
        <v>9</v>
      </c>
      <c r="C543" s="5">
        <v>31.35</v>
      </c>
      <c r="D543" s="5" t="s">
        <v>10</v>
      </c>
      <c r="E543" s="5">
        <v>27346.04207</v>
      </c>
      <c r="F543" s="5"/>
      <c r="G543" s="5"/>
      <c r="H543" s="5"/>
      <c r="I543" s="5"/>
      <c r="J543" s="5"/>
      <c r="K543" s="5"/>
      <c r="W543" s="29">
        <v>45.43</v>
      </c>
      <c r="X543" s="29">
        <v>6356.2707</v>
      </c>
    </row>
    <row r="544" spans="1:24" ht="21">
      <c r="A544" s="5">
        <v>34</v>
      </c>
      <c r="B544" s="5" t="s">
        <v>6</v>
      </c>
      <c r="C544" s="5">
        <v>38</v>
      </c>
      <c r="D544" s="5" t="s">
        <v>10</v>
      </c>
      <c r="E544" s="5">
        <v>6196.4480000000003</v>
      </c>
      <c r="F544" s="5"/>
      <c r="G544" s="5"/>
      <c r="H544" s="5"/>
      <c r="I544" s="5"/>
      <c r="J544" s="5"/>
      <c r="K544" s="5"/>
      <c r="W544" s="29">
        <v>45.54</v>
      </c>
      <c r="X544" s="29">
        <v>42112.2356</v>
      </c>
    </row>
    <row r="545" spans="1:24" ht="21">
      <c r="A545" s="5">
        <v>20</v>
      </c>
      <c r="B545" s="5" t="s">
        <v>6</v>
      </c>
      <c r="C545" s="5">
        <v>31.79</v>
      </c>
      <c r="D545" s="5" t="s">
        <v>10</v>
      </c>
      <c r="E545" s="5">
        <v>3056.3881000000001</v>
      </c>
      <c r="F545" s="5"/>
      <c r="G545" s="5"/>
      <c r="H545" s="5"/>
      <c r="I545" s="5"/>
      <c r="J545" s="5"/>
      <c r="K545" s="5"/>
      <c r="W545" s="29">
        <v>45.9</v>
      </c>
      <c r="X545" s="29">
        <v>3693.4279999999999</v>
      </c>
    </row>
    <row r="546" spans="1:24" ht="21">
      <c r="A546" s="5">
        <v>63</v>
      </c>
      <c r="B546" s="5" t="s">
        <v>6</v>
      </c>
      <c r="C546" s="5">
        <v>36.299999999999997</v>
      </c>
      <c r="D546" s="5" t="s">
        <v>10</v>
      </c>
      <c r="E546" s="5">
        <v>13887.204</v>
      </c>
      <c r="F546" s="5"/>
      <c r="G546" s="5"/>
      <c r="H546" s="5"/>
      <c r="I546" s="5"/>
      <c r="J546" s="5"/>
      <c r="K546" s="5"/>
      <c r="W546" s="29">
        <v>46.09</v>
      </c>
      <c r="X546" s="29">
        <v>9549.5650999999998</v>
      </c>
    </row>
    <row r="547" spans="1:24" ht="21">
      <c r="A547" s="5">
        <v>54</v>
      </c>
      <c r="B547" s="5" t="s">
        <v>6</v>
      </c>
      <c r="C547" s="5">
        <v>47.41</v>
      </c>
      <c r="D547" s="5" t="s">
        <v>7</v>
      </c>
      <c r="E547" s="5">
        <v>63770.428010000003</v>
      </c>
      <c r="F547" s="5"/>
      <c r="G547" s="5"/>
      <c r="H547" s="5"/>
      <c r="I547" s="5"/>
      <c r="J547" s="5"/>
      <c r="K547" s="5"/>
      <c r="W547" s="29">
        <v>46.2</v>
      </c>
      <c r="X547" s="29">
        <v>45863.205000000002</v>
      </c>
    </row>
    <row r="548" spans="1:24" ht="21">
      <c r="A548" s="5">
        <v>54</v>
      </c>
      <c r="B548" s="5" t="s">
        <v>9</v>
      </c>
      <c r="C548" s="5">
        <v>30.21</v>
      </c>
      <c r="D548" s="5" t="s">
        <v>10</v>
      </c>
      <c r="E548" s="5">
        <v>10231.499900000001</v>
      </c>
      <c r="F548" s="5"/>
      <c r="G548" s="5"/>
      <c r="H548" s="5"/>
      <c r="I548" s="5"/>
      <c r="J548" s="5"/>
      <c r="K548" s="5"/>
      <c r="W548" s="29">
        <v>46.53</v>
      </c>
      <c r="X548" s="29">
        <v>4683.0256999999992</v>
      </c>
    </row>
    <row r="549" spans="1:24" ht="21">
      <c r="A549" s="5">
        <v>49</v>
      </c>
      <c r="B549" s="5" t="s">
        <v>9</v>
      </c>
      <c r="C549" s="5">
        <v>25.84</v>
      </c>
      <c r="D549" s="5" t="s">
        <v>7</v>
      </c>
      <c r="E549" s="5">
        <v>23807.240600000001</v>
      </c>
      <c r="F549" s="5"/>
      <c r="G549" s="5"/>
      <c r="H549" s="5"/>
      <c r="I549" s="5"/>
      <c r="J549" s="5"/>
      <c r="K549" s="5"/>
      <c r="W549" s="29">
        <v>46.7</v>
      </c>
      <c r="X549" s="29">
        <v>11538.421</v>
      </c>
    </row>
    <row r="550" spans="1:24" ht="21">
      <c r="A550" s="5">
        <v>28</v>
      </c>
      <c r="B550" s="5" t="s">
        <v>9</v>
      </c>
      <c r="C550" s="5">
        <v>35.435000000000002</v>
      </c>
      <c r="D550" s="5" t="s">
        <v>10</v>
      </c>
      <c r="E550" s="5">
        <v>3268.84665</v>
      </c>
      <c r="F550" s="5"/>
      <c r="G550" s="5"/>
      <c r="H550" s="5"/>
      <c r="I550" s="5"/>
      <c r="J550" s="5"/>
      <c r="K550" s="5"/>
      <c r="W550" s="29">
        <v>46.75</v>
      </c>
      <c r="X550" s="29">
        <v>12592.5345</v>
      </c>
    </row>
    <row r="551" spans="1:24" ht="21">
      <c r="A551" s="5">
        <v>54</v>
      </c>
      <c r="B551" s="5" t="s">
        <v>6</v>
      </c>
      <c r="C551" s="5">
        <v>46.7</v>
      </c>
      <c r="D551" s="5" t="s">
        <v>10</v>
      </c>
      <c r="E551" s="5">
        <v>11538.421</v>
      </c>
      <c r="F551" s="5"/>
      <c r="G551" s="5"/>
      <c r="H551" s="5"/>
      <c r="I551" s="5"/>
      <c r="J551" s="5"/>
      <c r="K551" s="5"/>
      <c r="W551" s="29">
        <v>47.41</v>
      </c>
      <c r="X551" s="29">
        <v>63770.428010000003</v>
      </c>
    </row>
    <row r="552" spans="1:24" ht="21">
      <c r="A552" s="5">
        <v>25</v>
      </c>
      <c r="B552" s="5" t="s">
        <v>6</v>
      </c>
      <c r="C552" s="5">
        <v>28.594999999999999</v>
      </c>
      <c r="D552" s="5" t="s">
        <v>10</v>
      </c>
      <c r="E552" s="5">
        <v>3213.6220499999999</v>
      </c>
      <c r="F552" s="5"/>
      <c r="G552" s="5"/>
      <c r="H552" s="5"/>
      <c r="I552" s="5"/>
      <c r="J552" s="5"/>
      <c r="K552" s="5"/>
      <c r="W552" s="29">
        <v>47.52</v>
      </c>
      <c r="X552" s="29">
        <v>8083.9197999999997</v>
      </c>
    </row>
    <row r="553" spans="1:24" ht="21">
      <c r="A553" s="5">
        <v>43</v>
      </c>
      <c r="B553" s="5" t="s">
        <v>6</v>
      </c>
      <c r="C553" s="5">
        <v>46.2</v>
      </c>
      <c r="D553" s="5" t="s">
        <v>7</v>
      </c>
      <c r="E553" s="5">
        <v>45863.205000000002</v>
      </c>
      <c r="F553" s="5"/>
      <c r="G553" s="5"/>
      <c r="H553" s="5"/>
      <c r="I553" s="5"/>
      <c r="J553" s="5"/>
      <c r="K553" s="5"/>
      <c r="W553" s="29">
        <v>47.6</v>
      </c>
      <c r="X553" s="29">
        <v>46113.510999999999</v>
      </c>
    </row>
    <row r="554" spans="1:24" ht="21">
      <c r="A554" s="5">
        <v>63</v>
      </c>
      <c r="B554" s="5" t="s">
        <v>9</v>
      </c>
      <c r="C554" s="5">
        <v>30.8</v>
      </c>
      <c r="D554" s="5" t="s">
        <v>10</v>
      </c>
      <c r="E554" s="5">
        <v>13390.558999999999</v>
      </c>
      <c r="F554" s="5"/>
      <c r="G554" s="5"/>
      <c r="H554" s="5"/>
      <c r="I554" s="5"/>
      <c r="J554" s="5"/>
      <c r="K554" s="5"/>
      <c r="W554" s="29">
        <v>47.74</v>
      </c>
      <c r="X554" s="29">
        <v>9748.9105999999992</v>
      </c>
    </row>
    <row r="555" spans="1:24" ht="21">
      <c r="A555" s="5">
        <v>32</v>
      </c>
      <c r="B555" s="5" t="s">
        <v>6</v>
      </c>
      <c r="C555" s="5">
        <v>28.93</v>
      </c>
      <c r="D555" s="5" t="s">
        <v>10</v>
      </c>
      <c r="E555" s="5">
        <v>3972.9247</v>
      </c>
      <c r="F555" s="5"/>
      <c r="G555" s="5"/>
      <c r="H555" s="5"/>
      <c r="I555" s="5"/>
      <c r="J555" s="5"/>
      <c r="K555" s="5"/>
      <c r="W555" s="29">
        <v>48.07</v>
      </c>
      <c r="X555" s="29">
        <v>9432.9253000000008</v>
      </c>
    </row>
    <row r="556" spans="1:24" ht="21">
      <c r="A556" s="5">
        <v>62</v>
      </c>
      <c r="B556" s="5" t="s">
        <v>9</v>
      </c>
      <c r="C556" s="5">
        <v>21.4</v>
      </c>
      <c r="D556" s="5" t="s">
        <v>10</v>
      </c>
      <c r="E556" s="5">
        <v>12957.118</v>
      </c>
      <c r="F556" s="5"/>
      <c r="G556" s="5"/>
      <c r="H556" s="5"/>
      <c r="I556" s="5"/>
      <c r="J556" s="5"/>
      <c r="K556" s="5"/>
      <c r="W556" s="29">
        <v>49.06</v>
      </c>
      <c r="X556" s="29">
        <v>11381.3254</v>
      </c>
    </row>
    <row r="557" spans="1:24" ht="21">
      <c r="A557" s="5">
        <v>52</v>
      </c>
      <c r="B557" s="5" t="s">
        <v>6</v>
      </c>
      <c r="C557" s="5">
        <v>31.73</v>
      </c>
      <c r="D557" s="5" t="s">
        <v>10</v>
      </c>
      <c r="E557" s="5">
        <v>11187.6567</v>
      </c>
      <c r="F557" s="5"/>
      <c r="G557" s="5"/>
      <c r="H557" s="5"/>
      <c r="I557" s="5"/>
      <c r="J557" s="5"/>
      <c r="K557" s="5"/>
      <c r="W557" s="29">
        <v>50.38</v>
      </c>
      <c r="X557" s="29">
        <v>2438.0551999999998</v>
      </c>
    </row>
    <row r="558" spans="1:24" ht="21">
      <c r="A558" s="5">
        <v>25</v>
      </c>
      <c r="B558" s="5" t="s">
        <v>6</v>
      </c>
      <c r="C558" s="5">
        <v>41.325000000000003</v>
      </c>
      <c r="D558" s="5" t="s">
        <v>10</v>
      </c>
      <c r="E558" s="5">
        <v>17878.900679999999</v>
      </c>
      <c r="F558" s="5"/>
      <c r="G558" s="5"/>
      <c r="H558" s="5"/>
      <c r="I558" s="5"/>
      <c r="J558" s="5"/>
      <c r="K558" s="5"/>
      <c r="W558" s="29">
        <v>52.58</v>
      </c>
      <c r="X558" s="29">
        <v>44501.398200000003</v>
      </c>
    </row>
    <row r="559" spans="1:24" ht="21">
      <c r="A559" s="5">
        <v>28</v>
      </c>
      <c r="B559" s="5" t="s">
        <v>9</v>
      </c>
      <c r="C559" s="5">
        <v>23.8</v>
      </c>
      <c r="D559" s="5" t="s">
        <v>10</v>
      </c>
      <c r="E559" s="5">
        <v>3847.674</v>
      </c>
      <c r="F559" s="5"/>
      <c r="G559" s="5"/>
      <c r="H559" s="5"/>
      <c r="I559" s="5"/>
      <c r="J559" s="5"/>
      <c r="K559" s="5"/>
      <c r="W559" s="29">
        <v>53.13</v>
      </c>
      <c r="X559" s="29">
        <v>1163.4627</v>
      </c>
    </row>
    <row r="560" spans="1:24" ht="21">
      <c r="A560" s="5">
        <v>46</v>
      </c>
      <c r="B560" s="5" t="s">
        <v>9</v>
      </c>
      <c r="C560" s="5">
        <v>33.44</v>
      </c>
      <c r="D560" s="5" t="s">
        <v>10</v>
      </c>
      <c r="E560" s="5">
        <v>8334.5895999999993</v>
      </c>
      <c r="F560" s="5"/>
      <c r="G560" s="5"/>
      <c r="H560" s="5"/>
      <c r="I560" s="5"/>
      <c r="J560" s="5"/>
      <c r="K560" s="5"/>
      <c r="W560" s="29" t="s">
        <v>41</v>
      </c>
      <c r="X560" s="29">
        <v>13270.422265141236</v>
      </c>
    </row>
    <row r="561" spans="1:11" ht="21">
      <c r="A561" s="5">
        <v>34</v>
      </c>
      <c r="B561" s="5" t="s">
        <v>9</v>
      </c>
      <c r="C561" s="5">
        <v>34.21</v>
      </c>
      <c r="D561" s="5" t="s">
        <v>10</v>
      </c>
      <c r="E561" s="5">
        <v>3935.1799000000001</v>
      </c>
      <c r="F561" s="5"/>
      <c r="G561" s="5"/>
      <c r="H561" s="5"/>
      <c r="I561" s="5"/>
      <c r="J561" s="5"/>
      <c r="K561" s="5"/>
    </row>
    <row r="562" spans="1:11" ht="21">
      <c r="A562" s="5">
        <v>35</v>
      </c>
      <c r="B562" s="5" t="s">
        <v>6</v>
      </c>
      <c r="C562" s="5">
        <v>34.104999999999997</v>
      </c>
      <c r="D562" s="5" t="s">
        <v>7</v>
      </c>
      <c r="E562" s="5">
        <v>39983.425949999997</v>
      </c>
      <c r="F562" s="5"/>
      <c r="G562" s="5"/>
      <c r="H562" s="5"/>
      <c r="I562" s="5"/>
      <c r="J562" s="5"/>
      <c r="K562" s="5"/>
    </row>
    <row r="563" spans="1:11" ht="21">
      <c r="A563" s="5">
        <v>19</v>
      </c>
      <c r="B563" s="5" t="s">
        <v>9</v>
      </c>
      <c r="C563" s="5">
        <v>35.53</v>
      </c>
      <c r="D563" s="5" t="s">
        <v>10</v>
      </c>
      <c r="E563" s="5">
        <v>1646.4296999999999</v>
      </c>
      <c r="F563" s="5"/>
      <c r="G563" s="5"/>
      <c r="H563" s="5"/>
      <c r="I563" s="5"/>
      <c r="J563" s="5"/>
      <c r="K563" s="5"/>
    </row>
    <row r="564" spans="1:11" ht="21">
      <c r="A564" s="5">
        <v>46</v>
      </c>
      <c r="B564" s="5" t="s">
        <v>6</v>
      </c>
      <c r="C564" s="5">
        <v>19.95</v>
      </c>
      <c r="D564" s="5" t="s">
        <v>10</v>
      </c>
      <c r="E564" s="5">
        <v>9193.8384999999998</v>
      </c>
      <c r="F564" s="5"/>
      <c r="G564" s="5"/>
      <c r="H564" s="5"/>
      <c r="I564" s="5"/>
      <c r="J564" s="5"/>
      <c r="K564" s="5"/>
    </row>
    <row r="565" spans="1:11" ht="21">
      <c r="A565" s="5">
        <v>54</v>
      </c>
      <c r="B565" s="5" t="s">
        <v>6</v>
      </c>
      <c r="C565" s="5">
        <v>32.68</v>
      </c>
      <c r="D565" s="5" t="s">
        <v>10</v>
      </c>
      <c r="E565" s="5">
        <v>10923.933199999999</v>
      </c>
      <c r="F565" s="5"/>
      <c r="G565" s="5"/>
      <c r="H565" s="5"/>
      <c r="I565" s="5"/>
      <c r="J565" s="5"/>
      <c r="K565" s="5"/>
    </row>
    <row r="566" spans="1:11" ht="21">
      <c r="A566" s="5">
        <v>27</v>
      </c>
      <c r="B566" s="5" t="s">
        <v>9</v>
      </c>
      <c r="C566" s="5">
        <v>30.5</v>
      </c>
      <c r="D566" s="5" t="s">
        <v>10</v>
      </c>
      <c r="E566" s="5">
        <v>2494.0219999999999</v>
      </c>
      <c r="F566" s="5"/>
      <c r="G566" s="5"/>
      <c r="H566" s="5"/>
      <c r="I566" s="5"/>
      <c r="J566" s="5"/>
      <c r="K566" s="5"/>
    </row>
    <row r="567" spans="1:11" ht="21">
      <c r="A567" s="5">
        <v>50</v>
      </c>
      <c r="B567" s="5" t="s">
        <v>9</v>
      </c>
      <c r="C567" s="5">
        <v>44.77</v>
      </c>
      <c r="D567" s="5" t="s">
        <v>10</v>
      </c>
      <c r="E567" s="5">
        <v>9058.7302999999993</v>
      </c>
      <c r="F567" s="5"/>
      <c r="G567" s="5"/>
      <c r="H567" s="5"/>
      <c r="I567" s="5"/>
      <c r="J567" s="5"/>
      <c r="K567" s="5"/>
    </row>
    <row r="568" spans="1:11" ht="21">
      <c r="A568" s="5">
        <v>18</v>
      </c>
      <c r="B568" s="5" t="s">
        <v>6</v>
      </c>
      <c r="C568" s="5">
        <v>32.119999999999997</v>
      </c>
      <c r="D568" s="5" t="s">
        <v>10</v>
      </c>
      <c r="E568" s="5">
        <v>2801.2588000000001</v>
      </c>
      <c r="F568" s="5"/>
      <c r="G568" s="5"/>
      <c r="H568" s="5"/>
      <c r="I568" s="5"/>
      <c r="J568" s="5"/>
      <c r="K568" s="5"/>
    </row>
    <row r="569" spans="1:11" ht="21">
      <c r="A569" s="5">
        <v>19</v>
      </c>
      <c r="B569" s="5" t="s">
        <v>6</v>
      </c>
      <c r="C569" s="5">
        <v>30.495000000000001</v>
      </c>
      <c r="D569" s="5" t="s">
        <v>10</v>
      </c>
      <c r="E569" s="5">
        <v>2128.4310500000001</v>
      </c>
      <c r="F569" s="5"/>
      <c r="G569" s="5"/>
      <c r="H569" s="5"/>
      <c r="I569" s="5"/>
      <c r="J569" s="5"/>
      <c r="K569" s="5"/>
    </row>
    <row r="570" spans="1:11" ht="21">
      <c r="A570" s="5">
        <v>38</v>
      </c>
      <c r="B570" s="5" t="s">
        <v>6</v>
      </c>
      <c r="C570" s="5">
        <v>40.564999999999998</v>
      </c>
      <c r="D570" s="5" t="s">
        <v>10</v>
      </c>
      <c r="E570" s="5">
        <v>6373.55735</v>
      </c>
      <c r="F570" s="5"/>
      <c r="G570" s="5"/>
      <c r="H570" s="5"/>
      <c r="I570" s="5"/>
      <c r="J570" s="5"/>
      <c r="K570" s="5"/>
    </row>
    <row r="571" spans="1:11" ht="21">
      <c r="A571" s="5">
        <v>41</v>
      </c>
      <c r="B571" s="5" t="s">
        <v>9</v>
      </c>
      <c r="C571" s="5">
        <v>30.59</v>
      </c>
      <c r="D571" s="5" t="s">
        <v>10</v>
      </c>
      <c r="E571" s="5">
        <v>7256.7231000000002</v>
      </c>
      <c r="F571" s="5"/>
      <c r="G571" s="5"/>
      <c r="H571" s="5"/>
      <c r="I571" s="5"/>
      <c r="J571" s="5"/>
      <c r="K571" s="5"/>
    </row>
    <row r="572" spans="1:11" ht="21">
      <c r="A572" s="5">
        <v>49</v>
      </c>
      <c r="B572" s="5" t="s">
        <v>6</v>
      </c>
      <c r="C572" s="5">
        <v>31.9</v>
      </c>
      <c r="D572" s="5" t="s">
        <v>10</v>
      </c>
      <c r="E572" s="5">
        <v>11552.904</v>
      </c>
      <c r="F572" s="5"/>
      <c r="G572" s="5"/>
      <c r="H572" s="5"/>
      <c r="I572" s="5"/>
      <c r="J572" s="5"/>
      <c r="K572" s="5"/>
    </row>
    <row r="573" spans="1:11" ht="21">
      <c r="A573" s="5">
        <v>48</v>
      </c>
      <c r="B573" s="5" t="s">
        <v>9</v>
      </c>
      <c r="C573" s="5">
        <v>40.564999999999998</v>
      </c>
      <c r="D573" s="5" t="s">
        <v>7</v>
      </c>
      <c r="E573" s="5">
        <v>45702.022349999999</v>
      </c>
      <c r="F573" s="5"/>
      <c r="G573" s="5"/>
      <c r="H573" s="5"/>
      <c r="I573" s="5"/>
      <c r="J573" s="5"/>
      <c r="K573" s="5"/>
    </row>
    <row r="574" spans="1:11" ht="21">
      <c r="A574" s="5">
        <v>31</v>
      </c>
      <c r="B574" s="5" t="s">
        <v>6</v>
      </c>
      <c r="C574" s="5">
        <v>29.1</v>
      </c>
      <c r="D574" s="5" t="s">
        <v>10</v>
      </c>
      <c r="E574" s="5">
        <v>3761.2919999999999</v>
      </c>
      <c r="F574" s="5"/>
      <c r="G574" s="5"/>
      <c r="H574" s="5"/>
      <c r="I574" s="5"/>
      <c r="J574" s="5"/>
      <c r="K574" s="5"/>
    </row>
    <row r="575" spans="1:11" ht="21">
      <c r="A575" s="5">
        <v>18</v>
      </c>
      <c r="B575" s="5" t="s">
        <v>6</v>
      </c>
      <c r="C575" s="5">
        <v>37.29</v>
      </c>
      <c r="D575" s="5" t="s">
        <v>10</v>
      </c>
      <c r="E575" s="5">
        <v>2219.4450999999999</v>
      </c>
      <c r="F575" s="5"/>
      <c r="G575" s="5"/>
      <c r="H575" s="5"/>
      <c r="I575" s="5"/>
      <c r="J575" s="5"/>
      <c r="K575" s="5"/>
    </row>
    <row r="576" spans="1:11" ht="21">
      <c r="A576" s="5">
        <v>30</v>
      </c>
      <c r="B576" s="5" t="s">
        <v>6</v>
      </c>
      <c r="C576" s="5">
        <v>43.12</v>
      </c>
      <c r="D576" s="5" t="s">
        <v>10</v>
      </c>
      <c r="E576" s="5">
        <v>4753.6368000000002</v>
      </c>
      <c r="F576" s="5"/>
      <c r="G576" s="5"/>
      <c r="H576" s="5"/>
      <c r="I576" s="5"/>
      <c r="J576" s="5"/>
      <c r="K576" s="5"/>
    </row>
    <row r="577" spans="1:11" ht="21">
      <c r="A577" s="5">
        <v>62</v>
      </c>
      <c r="B577" s="5" t="s">
        <v>6</v>
      </c>
      <c r="C577" s="5">
        <v>36.86</v>
      </c>
      <c r="D577" s="5" t="s">
        <v>10</v>
      </c>
      <c r="E577" s="5">
        <v>31620.001059999999</v>
      </c>
      <c r="F577" s="5"/>
      <c r="G577" s="5"/>
      <c r="H577" s="5"/>
      <c r="I577" s="5"/>
      <c r="J577" s="5"/>
      <c r="K577" s="5"/>
    </row>
    <row r="578" spans="1:11" ht="21">
      <c r="A578" s="5">
        <v>57</v>
      </c>
      <c r="B578" s="5" t="s">
        <v>6</v>
      </c>
      <c r="C578" s="5">
        <v>34.295000000000002</v>
      </c>
      <c r="D578" s="5" t="s">
        <v>10</v>
      </c>
      <c r="E578" s="5">
        <v>13224.057049999999</v>
      </c>
      <c r="F578" s="5"/>
      <c r="G578" s="5"/>
      <c r="H578" s="5"/>
      <c r="I578" s="5"/>
      <c r="J578" s="5"/>
      <c r="K578" s="5"/>
    </row>
    <row r="579" spans="1:11" ht="21">
      <c r="A579" s="5">
        <v>58</v>
      </c>
      <c r="B579" s="5" t="s">
        <v>6</v>
      </c>
      <c r="C579" s="5">
        <v>27.17</v>
      </c>
      <c r="D579" s="5" t="s">
        <v>10</v>
      </c>
      <c r="E579" s="5">
        <v>12222.898300000001</v>
      </c>
      <c r="F579" s="5"/>
      <c r="G579" s="5"/>
      <c r="H579" s="5"/>
      <c r="I579" s="5"/>
      <c r="J579" s="5"/>
      <c r="K579" s="5"/>
    </row>
    <row r="580" spans="1:11" ht="21">
      <c r="A580" s="5">
        <v>22</v>
      </c>
      <c r="B580" s="5" t="s">
        <v>9</v>
      </c>
      <c r="C580" s="5">
        <v>26.84</v>
      </c>
      <c r="D580" s="5" t="s">
        <v>10</v>
      </c>
      <c r="E580" s="5">
        <v>1664.9996000000001</v>
      </c>
      <c r="F580" s="5"/>
      <c r="G580" s="5"/>
      <c r="H580" s="5"/>
      <c r="I580" s="5"/>
      <c r="J580" s="5"/>
      <c r="K580" s="5"/>
    </row>
    <row r="581" spans="1:11" ht="21">
      <c r="A581" s="5">
        <v>31</v>
      </c>
      <c r="B581" s="5" t="s">
        <v>6</v>
      </c>
      <c r="C581" s="5">
        <v>38.094999999999999</v>
      </c>
      <c r="D581" s="5" t="s">
        <v>7</v>
      </c>
      <c r="E581" s="5">
        <v>58571.074480000003</v>
      </c>
      <c r="F581" s="5"/>
      <c r="G581" s="5"/>
      <c r="H581" s="5"/>
      <c r="I581" s="5"/>
      <c r="J581" s="5"/>
      <c r="K581" s="5"/>
    </row>
    <row r="582" spans="1:11" ht="21">
      <c r="A582" s="5">
        <v>52</v>
      </c>
      <c r="B582" s="5" t="s">
        <v>9</v>
      </c>
      <c r="C582" s="5">
        <v>30.2</v>
      </c>
      <c r="D582" s="5" t="s">
        <v>10</v>
      </c>
      <c r="E582" s="5">
        <v>9724.5300000000007</v>
      </c>
      <c r="F582" s="5"/>
      <c r="G582" s="5"/>
      <c r="H582" s="5"/>
      <c r="I582" s="5"/>
      <c r="J582" s="5"/>
      <c r="K582" s="5"/>
    </row>
    <row r="583" spans="1:11" ht="21">
      <c r="A583" s="5">
        <v>25</v>
      </c>
      <c r="B583" s="5" t="s">
        <v>6</v>
      </c>
      <c r="C583" s="5">
        <v>23.465</v>
      </c>
      <c r="D583" s="5" t="s">
        <v>10</v>
      </c>
      <c r="E583" s="5">
        <v>3206.4913499999998</v>
      </c>
      <c r="F583" s="5"/>
      <c r="G583" s="5"/>
      <c r="H583" s="5"/>
      <c r="I583" s="5"/>
      <c r="J583" s="5"/>
      <c r="K583" s="5"/>
    </row>
    <row r="584" spans="1:11" ht="21">
      <c r="A584" s="5">
        <v>59</v>
      </c>
      <c r="B584" s="5" t="s">
        <v>9</v>
      </c>
      <c r="C584" s="5">
        <v>25.46</v>
      </c>
      <c r="D584" s="5" t="s">
        <v>10</v>
      </c>
      <c r="E584" s="5">
        <v>12913.992399999999</v>
      </c>
      <c r="F584" s="5"/>
      <c r="G584" s="5"/>
      <c r="H584" s="5"/>
      <c r="I584" s="5"/>
      <c r="J584" s="5"/>
      <c r="K584" s="5"/>
    </row>
    <row r="585" spans="1:11" ht="21">
      <c r="A585" s="5">
        <v>19</v>
      </c>
      <c r="B585" s="5" t="s">
        <v>9</v>
      </c>
      <c r="C585" s="5">
        <v>30.59</v>
      </c>
      <c r="D585" s="5" t="s">
        <v>10</v>
      </c>
      <c r="E585" s="5">
        <v>1639.5631000000001</v>
      </c>
      <c r="F585" s="5"/>
      <c r="G585" s="5"/>
      <c r="H585" s="5"/>
      <c r="I585" s="5"/>
      <c r="J585" s="5"/>
      <c r="K585" s="5"/>
    </row>
    <row r="586" spans="1:11" ht="21">
      <c r="A586" s="5">
        <v>39</v>
      </c>
      <c r="B586" s="5" t="s">
        <v>9</v>
      </c>
      <c r="C586" s="5">
        <v>45.43</v>
      </c>
      <c r="D586" s="5" t="s">
        <v>10</v>
      </c>
      <c r="E586" s="5">
        <v>6356.2707</v>
      </c>
      <c r="F586" s="5"/>
      <c r="G586" s="5"/>
      <c r="H586" s="5"/>
      <c r="I586" s="5"/>
      <c r="J586" s="5"/>
      <c r="K586" s="5"/>
    </row>
    <row r="587" spans="1:11" ht="21">
      <c r="A587" s="5">
        <v>32</v>
      </c>
      <c r="B587" s="5" t="s">
        <v>6</v>
      </c>
      <c r="C587" s="5">
        <v>23.65</v>
      </c>
      <c r="D587" s="5" t="s">
        <v>10</v>
      </c>
      <c r="E587" s="5">
        <v>17626.239509999999</v>
      </c>
      <c r="F587" s="5"/>
      <c r="G587" s="5"/>
      <c r="H587" s="5"/>
      <c r="I587" s="5"/>
      <c r="J587" s="5"/>
      <c r="K587" s="5"/>
    </row>
    <row r="588" spans="1:11" ht="21">
      <c r="A588" s="5">
        <v>19</v>
      </c>
      <c r="B588" s="5" t="s">
        <v>9</v>
      </c>
      <c r="C588" s="5">
        <v>20.7</v>
      </c>
      <c r="D588" s="5" t="s">
        <v>10</v>
      </c>
      <c r="E588" s="5">
        <v>1242.816</v>
      </c>
      <c r="F588" s="5"/>
      <c r="G588" s="5"/>
      <c r="H588" s="5"/>
      <c r="I588" s="5"/>
      <c r="J588" s="5"/>
      <c r="K588" s="5"/>
    </row>
    <row r="589" spans="1:11" ht="21">
      <c r="A589" s="5">
        <v>33</v>
      </c>
      <c r="B589" s="5" t="s">
        <v>6</v>
      </c>
      <c r="C589" s="5">
        <v>28.27</v>
      </c>
      <c r="D589" s="5" t="s">
        <v>10</v>
      </c>
      <c r="E589" s="5">
        <v>4779.6022999999996</v>
      </c>
      <c r="F589" s="5"/>
      <c r="G589" s="5"/>
      <c r="H589" s="5"/>
      <c r="I589" s="5"/>
      <c r="J589" s="5"/>
      <c r="K589" s="5"/>
    </row>
    <row r="590" spans="1:11" ht="21">
      <c r="A590" s="5">
        <v>21</v>
      </c>
      <c r="B590" s="5" t="s">
        <v>9</v>
      </c>
      <c r="C590" s="5">
        <v>20.234999999999999</v>
      </c>
      <c r="D590" s="5" t="s">
        <v>10</v>
      </c>
      <c r="E590" s="5">
        <v>3861.2096499999998</v>
      </c>
      <c r="F590" s="5"/>
      <c r="G590" s="5"/>
      <c r="H590" s="5"/>
      <c r="I590" s="5"/>
      <c r="J590" s="5"/>
      <c r="K590" s="5"/>
    </row>
    <row r="591" spans="1:11" ht="21">
      <c r="A591" s="5">
        <v>34</v>
      </c>
      <c r="B591" s="5" t="s">
        <v>6</v>
      </c>
      <c r="C591" s="5">
        <v>30.21</v>
      </c>
      <c r="D591" s="5" t="s">
        <v>7</v>
      </c>
      <c r="E591" s="5">
        <v>43943.876100000001</v>
      </c>
      <c r="F591" s="5"/>
      <c r="G591" s="5"/>
      <c r="H591" s="5"/>
      <c r="I591" s="5"/>
      <c r="J591" s="5"/>
      <c r="K591" s="5"/>
    </row>
    <row r="592" spans="1:11" ht="21">
      <c r="A592" s="5">
        <v>61</v>
      </c>
      <c r="B592" s="5" t="s">
        <v>6</v>
      </c>
      <c r="C592" s="5">
        <v>35.909999999999997</v>
      </c>
      <c r="D592" s="5" t="s">
        <v>10</v>
      </c>
      <c r="E592" s="5">
        <v>13635.6379</v>
      </c>
      <c r="F592" s="5"/>
      <c r="G592" s="5"/>
      <c r="H592" s="5"/>
      <c r="I592" s="5"/>
      <c r="J592" s="5"/>
      <c r="K592" s="5"/>
    </row>
    <row r="593" spans="1:11" ht="21">
      <c r="A593" s="5">
        <v>38</v>
      </c>
      <c r="B593" s="5" t="s">
        <v>6</v>
      </c>
      <c r="C593" s="5">
        <v>30.69</v>
      </c>
      <c r="D593" s="5" t="s">
        <v>10</v>
      </c>
      <c r="E593" s="5">
        <v>5976.8311000000003</v>
      </c>
      <c r="F593" s="5"/>
      <c r="G593" s="5"/>
      <c r="H593" s="5"/>
      <c r="I593" s="5"/>
      <c r="J593" s="5"/>
      <c r="K593" s="5"/>
    </row>
    <row r="594" spans="1:11" ht="21">
      <c r="A594" s="5">
        <v>58</v>
      </c>
      <c r="B594" s="5" t="s">
        <v>6</v>
      </c>
      <c r="C594" s="5">
        <v>29</v>
      </c>
      <c r="D594" s="5" t="s">
        <v>10</v>
      </c>
      <c r="E594" s="5">
        <v>11842.441999999999</v>
      </c>
      <c r="F594" s="5"/>
      <c r="G594" s="5"/>
      <c r="H594" s="5"/>
      <c r="I594" s="5"/>
      <c r="J594" s="5"/>
      <c r="K594" s="5"/>
    </row>
    <row r="595" spans="1:11" ht="21">
      <c r="A595" s="5">
        <v>47</v>
      </c>
      <c r="B595" s="5" t="s">
        <v>9</v>
      </c>
      <c r="C595" s="5">
        <v>19.57</v>
      </c>
      <c r="D595" s="5" t="s">
        <v>10</v>
      </c>
      <c r="E595" s="5">
        <v>8428.0692999999992</v>
      </c>
      <c r="F595" s="5"/>
      <c r="G595" s="5"/>
      <c r="H595" s="5"/>
      <c r="I595" s="5"/>
      <c r="J595" s="5"/>
      <c r="K595" s="5"/>
    </row>
    <row r="596" spans="1:11" ht="21">
      <c r="A596" s="5">
        <v>20</v>
      </c>
      <c r="B596" s="5" t="s">
        <v>9</v>
      </c>
      <c r="C596" s="5">
        <v>31.13</v>
      </c>
      <c r="D596" s="5" t="s">
        <v>10</v>
      </c>
      <c r="E596" s="5">
        <v>2566.4706999999999</v>
      </c>
      <c r="F596" s="5"/>
      <c r="G596" s="5"/>
      <c r="H596" s="5"/>
      <c r="I596" s="5"/>
      <c r="J596" s="5"/>
      <c r="K596" s="5"/>
    </row>
    <row r="597" spans="1:11" ht="21">
      <c r="A597" s="5">
        <v>21</v>
      </c>
      <c r="B597" s="5" t="s">
        <v>6</v>
      </c>
      <c r="C597" s="5">
        <v>21.85</v>
      </c>
      <c r="D597" s="5" t="s">
        <v>7</v>
      </c>
      <c r="E597" s="5">
        <v>15359.104499999999</v>
      </c>
      <c r="F597" s="5"/>
      <c r="G597" s="5"/>
      <c r="H597" s="5"/>
      <c r="I597" s="5"/>
      <c r="J597" s="5"/>
      <c r="K597" s="5"/>
    </row>
    <row r="598" spans="1:11" ht="21">
      <c r="A598" s="5">
        <v>41</v>
      </c>
      <c r="B598" s="5" t="s">
        <v>9</v>
      </c>
      <c r="C598" s="5">
        <v>40.26</v>
      </c>
      <c r="D598" s="5" t="s">
        <v>10</v>
      </c>
      <c r="E598" s="5">
        <v>5709.1643999999997</v>
      </c>
      <c r="F598" s="5"/>
      <c r="G598" s="5"/>
      <c r="H598" s="5"/>
      <c r="I598" s="5"/>
      <c r="J598" s="5"/>
      <c r="K598" s="5"/>
    </row>
    <row r="599" spans="1:11" ht="21">
      <c r="A599" s="5">
        <v>46</v>
      </c>
      <c r="B599" s="5" t="s">
        <v>6</v>
      </c>
      <c r="C599" s="5">
        <v>33.725000000000001</v>
      </c>
      <c r="D599" s="5" t="s">
        <v>10</v>
      </c>
      <c r="E599" s="5">
        <v>8823.9857499999998</v>
      </c>
      <c r="F599" s="5"/>
      <c r="G599" s="5"/>
      <c r="H599" s="5"/>
      <c r="I599" s="5"/>
      <c r="J599" s="5"/>
      <c r="K599" s="5"/>
    </row>
    <row r="600" spans="1:11" ht="21">
      <c r="A600" s="5">
        <v>42</v>
      </c>
      <c r="B600" s="5" t="s">
        <v>6</v>
      </c>
      <c r="C600" s="5">
        <v>29.48</v>
      </c>
      <c r="D600" s="5" t="s">
        <v>10</v>
      </c>
      <c r="E600" s="5">
        <v>7640.3091999999997</v>
      </c>
      <c r="F600" s="5"/>
      <c r="G600" s="5"/>
      <c r="H600" s="5"/>
      <c r="I600" s="5"/>
      <c r="J600" s="5"/>
      <c r="K600" s="5"/>
    </row>
    <row r="601" spans="1:11" ht="21">
      <c r="A601" s="5">
        <v>34</v>
      </c>
      <c r="B601" s="5" t="s">
        <v>6</v>
      </c>
      <c r="C601" s="5">
        <v>33.25</v>
      </c>
      <c r="D601" s="5" t="s">
        <v>10</v>
      </c>
      <c r="E601" s="5">
        <v>5594.8455000000004</v>
      </c>
      <c r="F601" s="5"/>
      <c r="G601" s="5"/>
      <c r="H601" s="5"/>
      <c r="I601" s="5"/>
      <c r="J601" s="5"/>
      <c r="K601" s="5"/>
    </row>
    <row r="602" spans="1:11" ht="21">
      <c r="A602" s="5">
        <v>43</v>
      </c>
      <c r="B602" s="5" t="s">
        <v>9</v>
      </c>
      <c r="C602" s="5">
        <v>32.6</v>
      </c>
      <c r="D602" s="5" t="s">
        <v>10</v>
      </c>
      <c r="E602" s="5">
        <v>7441.5010000000002</v>
      </c>
      <c r="F602" s="5"/>
      <c r="G602" s="5"/>
      <c r="H602" s="5"/>
      <c r="I602" s="5"/>
      <c r="J602" s="5"/>
      <c r="K602" s="5"/>
    </row>
    <row r="603" spans="1:11" ht="21">
      <c r="A603" s="5">
        <v>52</v>
      </c>
      <c r="B603" s="5" t="s">
        <v>6</v>
      </c>
      <c r="C603" s="5">
        <v>37.524999999999999</v>
      </c>
      <c r="D603" s="5" t="s">
        <v>10</v>
      </c>
      <c r="E603" s="5">
        <v>33471.971890000001</v>
      </c>
      <c r="F603" s="5"/>
      <c r="G603" s="5"/>
      <c r="H603" s="5"/>
      <c r="I603" s="5"/>
      <c r="J603" s="5"/>
      <c r="K603" s="5"/>
    </row>
    <row r="604" spans="1:11" ht="21">
      <c r="A604" s="5">
        <v>18</v>
      </c>
      <c r="B604" s="5" t="s">
        <v>6</v>
      </c>
      <c r="C604" s="5">
        <v>39.159999999999997</v>
      </c>
      <c r="D604" s="5" t="s">
        <v>10</v>
      </c>
      <c r="E604" s="5">
        <v>1633.0444</v>
      </c>
      <c r="F604" s="5"/>
      <c r="G604" s="5"/>
      <c r="H604" s="5"/>
      <c r="I604" s="5"/>
      <c r="J604" s="5"/>
      <c r="K604" s="5"/>
    </row>
    <row r="605" spans="1:11" ht="21">
      <c r="A605" s="5">
        <v>51</v>
      </c>
      <c r="B605" s="5" t="s">
        <v>9</v>
      </c>
      <c r="C605" s="5">
        <v>31.635000000000002</v>
      </c>
      <c r="D605" s="5" t="s">
        <v>10</v>
      </c>
      <c r="E605" s="5">
        <v>9174.1356500000002</v>
      </c>
      <c r="F605" s="5"/>
      <c r="G605" s="5"/>
      <c r="H605" s="5"/>
      <c r="I605" s="5"/>
      <c r="J605" s="5"/>
      <c r="K605" s="5"/>
    </row>
    <row r="606" spans="1:11" ht="21">
      <c r="A606" s="5">
        <v>56</v>
      </c>
      <c r="B606" s="5" t="s">
        <v>6</v>
      </c>
      <c r="C606" s="5">
        <v>25.3</v>
      </c>
      <c r="D606" s="5" t="s">
        <v>10</v>
      </c>
      <c r="E606" s="5">
        <v>11070.535</v>
      </c>
      <c r="F606" s="5"/>
      <c r="G606" s="5"/>
      <c r="H606" s="5"/>
      <c r="I606" s="5"/>
      <c r="J606" s="5"/>
      <c r="K606" s="5"/>
    </row>
    <row r="607" spans="1:11" ht="21">
      <c r="A607" s="5">
        <v>64</v>
      </c>
      <c r="B607" s="5" t="s">
        <v>6</v>
      </c>
      <c r="C607" s="5">
        <v>39.049999999999997</v>
      </c>
      <c r="D607" s="5" t="s">
        <v>10</v>
      </c>
      <c r="E607" s="5">
        <v>16085.127500000001</v>
      </c>
      <c r="F607" s="5"/>
      <c r="G607" s="5"/>
      <c r="H607" s="5"/>
      <c r="I607" s="5"/>
      <c r="J607" s="5"/>
      <c r="K607" s="5"/>
    </row>
    <row r="608" spans="1:11" ht="21">
      <c r="A608" s="5">
        <v>19</v>
      </c>
      <c r="B608" s="5" t="s">
        <v>6</v>
      </c>
      <c r="C608" s="5">
        <v>28.31</v>
      </c>
      <c r="D608" s="5" t="s">
        <v>7</v>
      </c>
      <c r="E608" s="5">
        <v>17468.983899999999</v>
      </c>
      <c r="F608" s="5"/>
      <c r="G608" s="5"/>
      <c r="H608" s="5"/>
      <c r="I608" s="5"/>
      <c r="J608" s="5"/>
      <c r="K608" s="5"/>
    </row>
    <row r="609" spans="1:11" ht="21">
      <c r="A609" s="5">
        <v>51</v>
      </c>
      <c r="B609" s="5" t="s">
        <v>6</v>
      </c>
      <c r="C609" s="5">
        <v>34.1</v>
      </c>
      <c r="D609" s="5" t="s">
        <v>10</v>
      </c>
      <c r="E609" s="5">
        <v>9283.5619999999999</v>
      </c>
      <c r="F609" s="5"/>
      <c r="G609" s="5"/>
      <c r="H609" s="5"/>
      <c r="I609" s="5"/>
      <c r="J609" s="5"/>
      <c r="K609" s="5"/>
    </row>
    <row r="610" spans="1:11" ht="21">
      <c r="A610" s="5">
        <v>27</v>
      </c>
      <c r="B610" s="5" t="s">
        <v>6</v>
      </c>
      <c r="C610" s="5">
        <v>25.175000000000001</v>
      </c>
      <c r="D610" s="5" t="s">
        <v>10</v>
      </c>
      <c r="E610" s="5">
        <v>3558.6202499999999</v>
      </c>
      <c r="F610" s="5"/>
      <c r="G610" s="5"/>
      <c r="H610" s="5"/>
      <c r="I610" s="5"/>
      <c r="J610" s="5"/>
      <c r="K610" s="5"/>
    </row>
    <row r="611" spans="1:11" ht="21">
      <c r="A611" s="5">
        <v>59</v>
      </c>
      <c r="B611" s="5" t="s">
        <v>6</v>
      </c>
      <c r="C611" s="5">
        <v>23.655000000000001</v>
      </c>
      <c r="D611" s="5" t="s">
        <v>7</v>
      </c>
      <c r="E611" s="5">
        <v>25678.778450000002</v>
      </c>
      <c r="F611" s="5"/>
      <c r="G611" s="5"/>
      <c r="H611" s="5"/>
      <c r="I611" s="5"/>
      <c r="J611" s="5"/>
      <c r="K611" s="5"/>
    </row>
    <row r="612" spans="1:11" ht="21">
      <c r="A612" s="5">
        <v>28</v>
      </c>
      <c r="B612" s="5" t="s">
        <v>9</v>
      </c>
      <c r="C612" s="5">
        <v>26.98</v>
      </c>
      <c r="D612" s="5" t="s">
        <v>10</v>
      </c>
      <c r="E612" s="5">
        <v>4435.0941999999995</v>
      </c>
      <c r="F612" s="5"/>
      <c r="G612" s="5"/>
      <c r="H612" s="5"/>
      <c r="I612" s="5"/>
      <c r="J612" s="5"/>
      <c r="K612" s="5"/>
    </row>
    <row r="613" spans="1:11" ht="21">
      <c r="A613" s="5">
        <v>30</v>
      </c>
      <c r="B613" s="5" t="s">
        <v>9</v>
      </c>
      <c r="C613" s="5">
        <v>37.799999999999997</v>
      </c>
      <c r="D613" s="5" t="s">
        <v>7</v>
      </c>
      <c r="E613" s="5">
        <v>39241.442000000003</v>
      </c>
      <c r="F613" s="5"/>
      <c r="G613" s="5"/>
      <c r="H613" s="5"/>
      <c r="I613" s="5"/>
      <c r="J613" s="5"/>
      <c r="K613" s="5"/>
    </row>
    <row r="614" spans="1:11" ht="21">
      <c r="A614" s="5">
        <v>47</v>
      </c>
      <c r="B614" s="5" t="s">
        <v>6</v>
      </c>
      <c r="C614" s="5">
        <v>29.37</v>
      </c>
      <c r="D614" s="5" t="s">
        <v>10</v>
      </c>
      <c r="E614" s="5">
        <v>8547.6913000000004</v>
      </c>
      <c r="F614" s="5"/>
      <c r="G614" s="5"/>
      <c r="H614" s="5"/>
      <c r="I614" s="5"/>
      <c r="J614" s="5"/>
      <c r="K614" s="5"/>
    </row>
    <row r="615" spans="1:11" ht="21">
      <c r="A615" s="5">
        <v>38</v>
      </c>
      <c r="B615" s="5" t="s">
        <v>6</v>
      </c>
      <c r="C615" s="5">
        <v>34.799999999999997</v>
      </c>
      <c r="D615" s="5" t="s">
        <v>10</v>
      </c>
      <c r="E615" s="5">
        <v>6571.5439999999999</v>
      </c>
      <c r="F615" s="5"/>
      <c r="G615" s="5"/>
      <c r="H615" s="5"/>
      <c r="I615" s="5"/>
      <c r="J615" s="5"/>
      <c r="K615" s="5"/>
    </row>
    <row r="616" spans="1:11" ht="21">
      <c r="A616" s="5">
        <v>18</v>
      </c>
      <c r="B616" s="5" t="s">
        <v>6</v>
      </c>
      <c r="C616" s="5">
        <v>33.155000000000001</v>
      </c>
      <c r="D616" s="5" t="s">
        <v>10</v>
      </c>
      <c r="E616" s="5">
        <v>2207.6974500000001</v>
      </c>
      <c r="F616" s="5"/>
      <c r="G616" s="5"/>
      <c r="H616" s="5"/>
      <c r="I616" s="5"/>
      <c r="J616" s="5"/>
      <c r="K616" s="5"/>
    </row>
    <row r="617" spans="1:11" ht="21">
      <c r="A617" s="5">
        <v>34</v>
      </c>
      <c r="B617" s="5" t="s">
        <v>6</v>
      </c>
      <c r="C617" s="5">
        <v>19</v>
      </c>
      <c r="D617" s="5" t="s">
        <v>10</v>
      </c>
      <c r="E617" s="5">
        <v>6753.0379999999996</v>
      </c>
      <c r="F617" s="5"/>
      <c r="G617" s="5"/>
      <c r="H617" s="5"/>
      <c r="I617" s="5"/>
      <c r="J617" s="5"/>
      <c r="K617" s="5"/>
    </row>
    <row r="618" spans="1:11" ht="21">
      <c r="A618" s="5">
        <v>20</v>
      </c>
      <c r="B618" s="5" t="s">
        <v>6</v>
      </c>
      <c r="C618" s="5">
        <v>33</v>
      </c>
      <c r="D618" s="5" t="s">
        <v>10</v>
      </c>
      <c r="E618" s="5">
        <v>1880.07</v>
      </c>
      <c r="F618" s="5"/>
      <c r="G618" s="5"/>
      <c r="H618" s="5"/>
      <c r="I618" s="5"/>
      <c r="J618" s="5"/>
      <c r="K618" s="5"/>
    </row>
    <row r="619" spans="1:11" ht="21">
      <c r="A619" s="5">
        <v>47</v>
      </c>
      <c r="B619" s="5" t="s">
        <v>6</v>
      </c>
      <c r="C619" s="5">
        <v>36.630000000000003</v>
      </c>
      <c r="D619" s="5" t="s">
        <v>7</v>
      </c>
      <c r="E619" s="5">
        <v>42969.852700000003</v>
      </c>
      <c r="F619" s="5"/>
      <c r="G619" s="5"/>
      <c r="H619" s="5"/>
      <c r="I619" s="5"/>
      <c r="J619" s="5"/>
      <c r="K619" s="5"/>
    </row>
    <row r="620" spans="1:11" ht="21">
      <c r="A620" s="5">
        <v>56</v>
      </c>
      <c r="B620" s="5" t="s">
        <v>6</v>
      </c>
      <c r="C620" s="5">
        <v>28.594999999999999</v>
      </c>
      <c r="D620" s="5" t="s">
        <v>10</v>
      </c>
      <c r="E620" s="5">
        <v>11658.11505</v>
      </c>
      <c r="F620" s="5"/>
      <c r="G620" s="5"/>
      <c r="H620" s="5"/>
      <c r="I620" s="5"/>
      <c r="J620" s="5"/>
      <c r="K620" s="5"/>
    </row>
    <row r="621" spans="1:11" ht="21">
      <c r="A621" s="5">
        <v>49</v>
      </c>
      <c r="B621" s="5" t="s">
        <v>9</v>
      </c>
      <c r="C621" s="5">
        <v>25.6</v>
      </c>
      <c r="D621" s="5" t="s">
        <v>7</v>
      </c>
      <c r="E621" s="5">
        <v>23306.546999999999</v>
      </c>
      <c r="F621" s="5"/>
      <c r="G621" s="5"/>
      <c r="H621" s="5"/>
      <c r="I621" s="5"/>
      <c r="J621" s="5"/>
      <c r="K621" s="5"/>
    </row>
    <row r="622" spans="1:11" ht="21">
      <c r="A622" s="5">
        <v>19</v>
      </c>
      <c r="B622" s="5" t="s">
        <v>6</v>
      </c>
      <c r="C622" s="5">
        <v>33.11</v>
      </c>
      <c r="D622" s="5" t="s">
        <v>7</v>
      </c>
      <c r="E622" s="5">
        <v>34439.855900000002</v>
      </c>
      <c r="F622" s="5"/>
      <c r="G622" s="5"/>
      <c r="H622" s="5"/>
      <c r="I622" s="5"/>
      <c r="J622" s="5"/>
      <c r="K622" s="5"/>
    </row>
    <row r="623" spans="1:11" ht="21">
      <c r="A623" s="5">
        <v>55</v>
      </c>
      <c r="B623" s="5" t="s">
        <v>6</v>
      </c>
      <c r="C623" s="5">
        <v>37.1</v>
      </c>
      <c r="D623" s="5" t="s">
        <v>10</v>
      </c>
      <c r="E623" s="5">
        <v>10713.644</v>
      </c>
      <c r="F623" s="5"/>
      <c r="G623" s="5"/>
      <c r="H623" s="5"/>
      <c r="I623" s="5"/>
      <c r="J623" s="5"/>
      <c r="K623" s="5"/>
    </row>
    <row r="624" spans="1:11" ht="21">
      <c r="A624" s="5">
        <v>30</v>
      </c>
      <c r="B624" s="5" t="s">
        <v>9</v>
      </c>
      <c r="C624" s="5">
        <v>31.4</v>
      </c>
      <c r="D624" s="5" t="s">
        <v>10</v>
      </c>
      <c r="E624" s="5">
        <v>3659.346</v>
      </c>
      <c r="F624" s="5"/>
      <c r="G624" s="5"/>
      <c r="H624" s="5"/>
      <c r="I624" s="5"/>
      <c r="J624" s="5"/>
      <c r="K624" s="5"/>
    </row>
    <row r="625" spans="1:11" ht="21">
      <c r="A625" s="5">
        <v>37</v>
      </c>
      <c r="B625" s="5" t="s">
        <v>9</v>
      </c>
      <c r="C625" s="5">
        <v>34.1</v>
      </c>
      <c r="D625" s="5" t="s">
        <v>7</v>
      </c>
      <c r="E625" s="5">
        <v>40182.245999999999</v>
      </c>
      <c r="F625" s="5"/>
      <c r="G625" s="5"/>
      <c r="H625" s="5"/>
      <c r="I625" s="5"/>
      <c r="J625" s="5"/>
      <c r="K625" s="5"/>
    </row>
    <row r="626" spans="1:11" ht="21">
      <c r="A626" s="5">
        <v>49</v>
      </c>
      <c r="B626" s="5" t="s">
        <v>6</v>
      </c>
      <c r="C626" s="5">
        <v>21.3</v>
      </c>
      <c r="D626" s="5" t="s">
        <v>10</v>
      </c>
      <c r="E626" s="5">
        <v>9182.17</v>
      </c>
      <c r="F626" s="5"/>
      <c r="G626" s="5"/>
      <c r="H626" s="5"/>
      <c r="I626" s="5"/>
      <c r="J626" s="5"/>
      <c r="K626" s="5"/>
    </row>
    <row r="627" spans="1:11" ht="21">
      <c r="A627" s="5">
        <v>18</v>
      </c>
      <c r="B627" s="5" t="s">
        <v>9</v>
      </c>
      <c r="C627" s="5">
        <v>33.534999999999997</v>
      </c>
      <c r="D627" s="5" t="s">
        <v>7</v>
      </c>
      <c r="E627" s="5">
        <v>34617.840649999998</v>
      </c>
      <c r="F627" s="5"/>
      <c r="G627" s="5"/>
      <c r="H627" s="5"/>
      <c r="I627" s="5"/>
      <c r="J627" s="5"/>
      <c r="K627" s="5"/>
    </row>
    <row r="628" spans="1:11" ht="21">
      <c r="A628" s="5">
        <v>59</v>
      </c>
      <c r="B628" s="5" t="s">
        <v>9</v>
      </c>
      <c r="C628" s="5">
        <v>28.785</v>
      </c>
      <c r="D628" s="5" t="s">
        <v>10</v>
      </c>
      <c r="E628" s="5">
        <v>12129.614149999999</v>
      </c>
      <c r="F628" s="5"/>
      <c r="G628" s="5"/>
      <c r="H628" s="5"/>
      <c r="I628" s="5"/>
      <c r="J628" s="5"/>
      <c r="K628" s="5"/>
    </row>
    <row r="629" spans="1:11" ht="21">
      <c r="A629" s="5">
        <v>29</v>
      </c>
      <c r="B629" s="5" t="s">
        <v>6</v>
      </c>
      <c r="C629" s="5">
        <v>26.03</v>
      </c>
      <c r="D629" s="5" t="s">
        <v>10</v>
      </c>
      <c r="E629" s="5">
        <v>3736.4647</v>
      </c>
      <c r="F629" s="5"/>
      <c r="G629" s="5"/>
      <c r="H629" s="5"/>
      <c r="I629" s="5"/>
      <c r="J629" s="5"/>
      <c r="K629" s="5"/>
    </row>
    <row r="630" spans="1:11" ht="21">
      <c r="A630" s="5">
        <v>36</v>
      </c>
      <c r="B630" s="5" t="s">
        <v>9</v>
      </c>
      <c r="C630" s="5">
        <v>28.88</v>
      </c>
      <c r="D630" s="5" t="s">
        <v>10</v>
      </c>
      <c r="E630" s="5">
        <v>6748.5911999999998</v>
      </c>
      <c r="F630" s="5"/>
      <c r="G630" s="5"/>
      <c r="H630" s="5"/>
      <c r="I630" s="5"/>
      <c r="J630" s="5"/>
      <c r="K630" s="5"/>
    </row>
    <row r="631" spans="1:11" ht="21">
      <c r="A631" s="5">
        <v>33</v>
      </c>
      <c r="B631" s="5" t="s">
        <v>9</v>
      </c>
      <c r="C631" s="5">
        <v>42.46</v>
      </c>
      <c r="D631" s="5" t="s">
        <v>10</v>
      </c>
      <c r="E631" s="5">
        <v>11326.71487</v>
      </c>
      <c r="F631" s="5"/>
      <c r="G631" s="5"/>
      <c r="H631" s="5"/>
      <c r="I631" s="5"/>
      <c r="J631" s="5"/>
      <c r="K631" s="5"/>
    </row>
    <row r="632" spans="1:11" ht="21">
      <c r="A632" s="5">
        <v>58</v>
      </c>
      <c r="B632" s="5" t="s">
        <v>9</v>
      </c>
      <c r="C632" s="5">
        <v>38</v>
      </c>
      <c r="D632" s="5" t="s">
        <v>10</v>
      </c>
      <c r="E632" s="5">
        <v>11365.951999999999</v>
      </c>
      <c r="F632" s="5"/>
      <c r="G632" s="5"/>
      <c r="H632" s="5"/>
      <c r="I632" s="5"/>
      <c r="J632" s="5"/>
      <c r="K632" s="5"/>
    </row>
    <row r="633" spans="1:11" ht="21">
      <c r="A633" s="5">
        <v>44</v>
      </c>
      <c r="B633" s="5" t="s">
        <v>6</v>
      </c>
      <c r="C633" s="5">
        <v>38.950000000000003</v>
      </c>
      <c r="D633" s="5" t="s">
        <v>7</v>
      </c>
      <c r="E633" s="5">
        <v>42983.458500000001</v>
      </c>
      <c r="F633" s="5"/>
      <c r="G633" s="5"/>
      <c r="H633" s="5"/>
      <c r="I633" s="5"/>
      <c r="J633" s="5"/>
      <c r="K633" s="5"/>
    </row>
    <row r="634" spans="1:11" ht="21">
      <c r="A634" s="5">
        <v>53</v>
      </c>
      <c r="B634" s="5" t="s">
        <v>9</v>
      </c>
      <c r="C634" s="5">
        <v>36.1</v>
      </c>
      <c r="D634" s="5" t="s">
        <v>10</v>
      </c>
      <c r="E634" s="5">
        <v>10085.846</v>
      </c>
      <c r="F634" s="5"/>
      <c r="G634" s="5"/>
      <c r="H634" s="5"/>
      <c r="I634" s="5"/>
      <c r="J634" s="5"/>
      <c r="K634" s="5"/>
    </row>
    <row r="635" spans="1:11" ht="21">
      <c r="A635" s="5">
        <v>24</v>
      </c>
      <c r="B635" s="5" t="s">
        <v>9</v>
      </c>
      <c r="C635" s="5">
        <v>29.3</v>
      </c>
      <c r="D635" s="5" t="s">
        <v>10</v>
      </c>
      <c r="E635" s="5">
        <v>1977.8150000000001</v>
      </c>
      <c r="F635" s="5"/>
      <c r="G635" s="5"/>
      <c r="H635" s="5"/>
      <c r="I635" s="5"/>
      <c r="J635" s="5"/>
      <c r="K635" s="5"/>
    </row>
    <row r="636" spans="1:11" ht="21">
      <c r="A636" s="5">
        <v>29</v>
      </c>
      <c r="B636" s="5" t="s">
        <v>6</v>
      </c>
      <c r="C636" s="5">
        <v>35.53</v>
      </c>
      <c r="D636" s="5" t="s">
        <v>10</v>
      </c>
      <c r="E636" s="5">
        <v>3366.6696999999999</v>
      </c>
      <c r="F636" s="5"/>
      <c r="G636" s="5"/>
      <c r="H636" s="5"/>
      <c r="I636" s="5"/>
      <c r="J636" s="5"/>
      <c r="K636" s="5"/>
    </row>
    <row r="637" spans="1:11" ht="21">
      <c r="A637" s="5">
        <v>40</v>
      </c>
      <c r="B637" s="5" t="s">
        <v>9</v>
      </c>
      <c r="C637" s="5">
        <v>22.704999999999998</v>
      </c>
      <c r="D637" s="5" t="s">
        <v>10</v>
      </c>
      <c r="E637" s="5">
        <v>7173.35995</v>
      </c>
      <c r="F637" s="5"/>
      <c r="G637" s="5"/>
      <c r="H637" s="5"/>
      <c r="I637" s="5"/>
      <c r="J637" s="5"/>
      <c r="K637" s="5"/>
    </row>
    <row r="638" spans="1:11" ht="21">
      <c r="A638" s="5">
        <v>51</v>
      </c>
      <c r="B638" s="5" t="s">
        <v>9</v>
      </c>
      <c r="C638" s="5">
        <v>39.700000000000003</v>
      </c>
      <c r="D638" s="5" t="s">
        <v>10</v>
      </c>
      <c r="E638" s="5">
        <v>9391.3459999999995</v>
      </c>
      <c r="F638" s="5"/>
      <c r="G638" s="5"/>
      <c r="H638" s="5"/>
      <c r="I638" s="5"/>
      <c r="J638" s="5"/>
      <c r="K638" s="5"/>
    </row>
    <row r="639" spans="1:11" ht="21">
      <c r="A639" s="5">
        <v>64</v>
      </c>
      <c r="B639" s="5" t="s">
        <v>9</v>
      </c>
      <c r="C639" s="5">
        <v>38.19</v>
      </c>
      <c r="D639" s="5" t="s">
        <v>10</v>
      </c>
      <c r="E639" s="5">
        <v>14410.9321</v>
      </c>
      <c r="F639" s="5"/>
      <c r="G639" s="5"/>
      <c r="H639" s="5"/>
      <c r="I639" s="5"/>
      <c r="J639" s="5"/>
      <c r="K639" s="5"/>
    </row>
    <row r="640" spans="1:11" ht="21">
      <c r="A640" s="5">
        <v>19</v>
      </c>
      <c r="B640" s="5" t="s">
        <v>6</v>
      </c>
      <c r="C640" s="5">
        <v>24.51</v>
      </c>
      <c r="D640" s="5" t="s">
        <v>10</v>
      </c>
      <c r="E640" s="5">
        <v>2709.1118999999999</v>
      </c>
      <c r="F640" s="5"/>
      <c r="G640" s="5"/>
      <c r="H640" s="5"/>
      <c r="I640" s="5"/>
      <c r="J640" s="5"/>
      <c r="K640" s="5"/>
    </row>
    <row r="641" spans="1:11" ht="21">
      <c r="A641" s="5">
        <v>35</v>
      </c>
      <c r="B641" s="5" t="s">
        <v>6</v>
      </c>
      <c r="C641" s="5">
        <v>38.094999999999999</v>
      </c>
      <c r="D641" s="5" t="s">
        <v>10</v>
      </c>
      <c r="E641" s="5">
        <v>24915.046259999999</v>
      </c>
      <c r="F641" s="5"/>
      <c r="G641" s="5"/>
      <c r="H641" s="5"/>
      <c r="I641" s="5"/>
      <c r="J641" s="5"/>
      <c r="K641" s="5"/>
    </row>
    <row r="642" spans="1:11" ht="21">
      <c r="A642" s="5">
        <v>39</v>
      </c>
      <c r="B642" s="5" t="s">
        <v>9</v>
      </c>
      <c r="C642" s="5">
        <v>26.41</v>
      </c>
      <c r="D642" s="5" t="s">
        <v>7</v>
      </c>
      <c r="E642" s="5">
        <v>20149.322899999999</v>
      </c>
      <c r="F642" s="5"/>
      <c r="G642" s="5"/>
      <c r="H642" s="5"/>
      <c r="I642" s="5"/>
      <c r="J642" s="5"/>
      <c r="K642" s="5"/>
    </row>
    <row r="643" spans="1:11" ht="21">
      <c r="A643" s="5">
        <v>56</v>
      </c>
      <c r="B643" s="5" t="s">
        <v>9</v>
      </c>
      <c r="C643" s="5">
        <v>33.659999999999997</v>
      </c>
      <c r="D643" s="5" t="s">
        <v>10</v>
      </c>
      <c r="E643" s="5">
        <v>12949.1554</v>
      </c>
      <c r="F643" s="5"/>
      <c r="G643" s="5"/>
      <c r="H643" s="5"/>
      <c r="I643" s="5"/>
      <c r="J643" s="5"/>
      <c r="K643" s="5"/>
    </row>
    <row r="644" spans="1:11" ht="21">
      <c r="A644" s="5">
        <v>33</v>
      </c>
      <c r="B644" s="5" t="s">
        <v>9</v>
      </c>
      <c r="C644" s="5">
        <v>42.4</v>
      </c>
      <c r="D644" s="5" t="s">
        <v>10</v>
      </c>
      <c r="E644" s="5">
        <v>6666.2430000000004</v>
      </c>
      <c r="F644" s="5"/>
      <c r="G644" s="5"/>
      <c r="H644" s="5"/>
      <c r="I644" s="5"/>
      <c r="J644" s="5"/>
      <c r="K644" s="5"/>
    </row>
    <row r="645" spans="1:11" ht="21">
      <c r="A645" s="5">
        <v>42</v>
      </c>
      <c r="B645" s="5" t="s">
        <v>9</v>
      </c>
      <c r="C645" s="5">
        <v>28.31</v>
      </c>
      <c r="D645" s="5" t="s">
        <v>7</v>
      </c>
      <c r="E645" s="5">
        <v>32787.458590000002</v>
      </c>
      <c r="F645" s="5"/>
      <c r="G645" s="5"/>
      <c r="H645" s="5"/>
      <c r="I645" s="5"/>
      <c r="J645" s="5"/>
      <c r="K645" s="5"/>
    </row>
    <row r="646" spans="1:11" ht="21">
      <c r="A646" s="5">
        <v>61</v>
      </c>
      <c r="B646" s="5" t="s">
        <v>9</v>
      </c>
      <c r="C646" s="5">
        <v>33.914999999999999</v>
      </c>
      <c r="D646" s="5" t="s">
        <v>10</v>
      </c>
      <c r="E646" s="5">
        <v>13143.86485</v>
      </c>
      <c r="F646" s="5"/>
      <c r="G646" s="5"/>
      <c r="H646" s="5"/>
      <c r="I646" s="5"/>
      <c r="J646" s="5"/>
      <c r="K646" s="5"/>
    </row>
    <row r="647" spans="1:11" ht="21">
      <c r="A647" s="5">
        <v>23</v>
      </c>
      <c r="B647" s="5" t="s">
        <v>6</v>
      </c>
      <c r="C647" s="5">
        <v>34.96</v>
      </c>
      <c r="D647" s="5" t="s">
        <v>10</v>
      </c>
      <c r="E647" s="5">
        <v>4466.6214</v>
      </c>
      <c r="F647" s="5"/>
      <c r="G647" s="5"/>
      <c r="H647" s="5"/>
      <c r="I647" s="5"/>
      <c r="J647" s="5"/>
      <c r="K647" s="5"/>
    </row>
    <row r="648" spans="1:11" ht="21">
      <c r="A648" s="5">
        <v>43</v>
      </c>
      <c r="B648" s="5" t="s">
        <v>9</v>
      </c>
      <c r="C648" s="5">
        <v>35.31</v>
      </c>
      <c r="D648" s="5" t="s">
        <v>10</v>
      </c>
      <c r="E648" s="5">
        <v>18806.145469999999</v>
      </c>
      <c r="F648" s="5"/>
      <c r="G648" s="5"/>
      <c r="H648" s="5"/>
      <c r="I648" s="5"/>
      <c r="J648" s="5"/>
      <c r="K648" s="5"/>
    </row>
    <row r="649" spans="1:11" ht="21">
      <c r="A649" s="5">
        <v>48</v>
      </c>
      <c r="B649" s="5" t="s">
        <v>9</v>
      </c>
      <c r="C649" s="5">
        <v>30.78</v>
      </c>
      <c r="D649" s="5" t="s">
        <v>10</v>
      </c>
      <c r="E649" s="5">
        <v>10141.136200000001</v>
      </c>
      <c r="F649" s="5"/>
      <c r="G649" s="5"/>
      <c r="H649" s="5"/>
      <c r="I649" s="5"/>
      <c r="J649" s="5"/>
      <c r="K649" s="5"/>
    </row>
    <row r="650" spans="1:11" ht="21">
      <c r="A650" s="5">
        <v>39</v>
      </c>
      <c r="B650" s="5" t="s">
        <v>9</v>
      </c>
      <c r="C650" s="5">
        <v>26.22</v>
      </c>
      <c r="D650" s="5" t="s">
        <v>10</v>
      </c>
      <c r="E650" s="5">
        <v>6123.5688</v>
      </c>
      <c r="F650" s="5"/>
      <c r="G650" s="5"/>
      <c r="H650" s="5"/>
      <c r="I650" s="5"/>
      <c r="J650" s="5"/>
      <c r="K650" s="5"/>
    </row>
    <row r="651" spans="1:11" ht="21">
      <c r="A651" s="5">
        <v>40</v>
      </c>
      <c r="B651" s="5" t="s">
        <v>6</v>
      </c>
      <c r="C651" s="5">
        <v>23.37</v>
      </c>
      <c r="D651" s="5" t="s">
        <v>10</v>
      </c>
      <c r="E651" s="5">
        <v>8252.2842999999993</v>
      </c>
      <c r="F651" s="5"/>
      <c r="G651" s="5"/>
      <c r="H651" s="5"/>
      <c r="I651" s="5"/>
      <c r="J651" s="5"/>
      <c r="K651" s="5"/>
    </row>
    <row r="652" spans="1:11" ht="21">
      <c r="A652" s="5">
        <v>18</v>
      </c>
      <c r="B652" s="5" t="s">
        <v>9</v>
      </c>
      <c r="C652" s="5">
        <v>28.5</v>
      </c>
      <c r="D652" s="5" t="s">
        <v>10</v>
      </c>
      <c r="E652" s="5">
        <v>1712.2270000000001</v>
      </c>
      <c r="F652" s="5"/>
      <c r="G652" s="5"/>
      <c r="H652" s="5"/>
      <c r="I652" s="5"/>
      <c r="J652" s="5"/>
      <c r="K652" s="5"/>
    </row>
    <row r="653" spans="1:11" ht="21">
      <c r="A653" s="5">
        <v>58</v>
      </c>
      <c r="B653" s="5" t="s">
        <v>6</v>
      </c>
      <c r="C653" s="5">
        <v>32.965000000000003</v>
      </c>
      <c r="D653" s="5" t="s">
        <v>10</v>
      </c>
      <c r="E653" s="5">
        <v>12430.95335</v>
      </c>
      <c r="F653" s="5"/>
      <c r="G653" s="5"/>
      <c r="H653" s="5"/>
      <c r="I653" s="5"/>
      <c r="J653" s="5"/>
      <c r="K653" s="5"/>
    </row>
    <row r="654" spans="1:11" ht="21">
      <c r="A654" s="5">
        <v>49</v>
      </c>
      <c r="B654" s="5" t="s">
        <v>6</v>
      </c>
      <c r="C654" s="5">
        <v>42.68</v>
      </c>
      <c r="D654" s="5" t="s">
        <v>10</v>
      </c>
      <c r="E654" s="5">
        <v>9800.8881999999994</v>
      </c>
      <c r="F654" s="5"/>
      <c r="G654" s="5"/>
      <c r="H654" s="5"/>
      <c r="I654" s="5"/>
      <c r="J654" s="5"/>
      <c r="K654" s="5"/>
    </row>
    <row r="655" spans="1:11" ht="21">
      <c r="A655" s="5">
        <v>53</v>
      </c>
      <c r="B655" s="5" t="s">
        <v>6</v>
      </c>
      <c r="C655" s="5">
        <v>39.6</v>
      </c>
      <c r="D655" s="5" t="s">
        <v>10</v>
      </c>
      <c r="E655" s="5">
        <v>10579.710999999999</v>
      </c>
      <c r="F655" s="5"/>
      <c r="G655" s="5"/>
      <c r="H655" s="5"/>
      <c r="I655" s="5"/>
      <c r="J655" s="5"/>
      <c r="K655" s="5"/>
    </row>
    <row r="656" spans="1:11" ht="21">
      <c r="A656" s="5">
        <v>48</v>
      </c>
      <c r="B656" s="5" t="s">
        <v>6</v>
      </c>
      <c r="C656" s="5">
        <v>31.13</v>
      </c>
      <c r="D656" s="5" t="s">
        <v>10</v>
      </c>
      <c r="E656" s="5">
        <v>8280.6226999999999</v>
      </c>
      <c r="F656" s="5"/>
      <c r="G656" s="5"/>
      <c r="H656" s="5"/>
      <c r="I656" s="5"/>
      <c r="J656" s="5"/>
      <c r="K656" s="5"/>
    </row>
    <row r="657" spans="1:11" ht="21">
      <c r="A657" s="5">
        <v>45</v>
      </c>
      <c r="B657" s="5" t="s">
        <v>6</v>
      </c>
      <c r="C657" s="5">
        <v>36.299999999999997</v>
      </c>
      <c r="D657" s="5" t="s">
        <v>10</v>
      </c>
      <c r="E657" s="5">
        <v>8527.5319999999992</v>
      </c>
      <c r="F657" s="5"/>
      <c r="G657" s="5"/>
      <c r="H657" s="5"/>
      <c r="I657" s="5"/>
      <c r="J657" s="5"/>
      <c r="K657" s="5"/>
    </row>
    <row r="658" spans="1:11" ht="21">
      <c r="A658" s="5">
        <v>59</v>
      </c>
      <c r="B658" s="5" t="s">
        <v>6</v>
      </c>
      <c r="C658" s="5">
        <v>35.200000000000003</v>
      </c>
      <c r="D658" s="5" t="s">
        <v>10</v>
      </c>
      <c r="E658" s="5">
        <v>12244.531000000001</v>
      </c>
      <c r="F658" s="5"/>
      <c r="G658" s="5"/>
      <c r="H658" s="5"/>
      <c r="I658" s="5"/>
      <c r="J658" s="5"/>
      <c r="K658" s="5"/>
    </row>
    <row r="659" spans="1:11" ht="21">
      <c r="A659" s="5">
        <v>52</v>
      </c>
      <c r="B659" s="5" t="s">
        <v>6</v>
      </c>
      <c r="C659" s="5">
        <v>25.3</v>
      </c>
      <c r="D659" s="5" t="s">
        <v>7</v>
      </c>
      <c r="E659" s="5">
        <v>24667.419000000002</v>
      </c>
      <c r="F659" s="5"/>
      <c r="G659" s="5"/>
      <c r="H659" s="5"/>
      <c r="I659" s="5"/>
      <c r="J659" s="5"/>
      <c r="K659" s="5"/>
    </row>
    <row r="660" spans="1:11" ht="21">
      <c r="A660" s="5">
        <v>26</v>
      </c>
      <c r="B660" s="5" t="s">
        <v>6</v>
      </c>
      <c r="C660" s="5">
        <v>42.4</v>
      </c>
      <c r="D660" s="5" t="s">
        <v>10</v>
      </c>
      <c r="E660" s="5">
        <v>3410.3240000000001</v>
      </c>
      <c r="F660" s="5"/>
      <c r="G660" s="5"/>
      <c r="H660" s="5"/>
      <c r="I660" s="5"/>
      <c r="J660" s="5"/>
      <c r="K660" s="5"/>
    </row>
    <row r="661" spans="1:11" ht="21">
      <c r="A661" s="5">
        <v>27</v>
      </c>
      <c r="B661" s="5" t="s">
        <v>9</v>
      </c>
      <c r="C661" s="5">
        <v>33.155000000000001</v>
      </c>
      <c r="D661" s="5" t="s">
        <v>10</v>
      </c>
      <c r="E661" s="5">
        <v>4058.71245</v>
      </c>
      <c r="F661" s="5"/>
      <c r="G661" s="5"/>
      <c r="H661" s="5"/>
      <c r="I661" s="5"/>
      <c r="J661" s="5"/>
      <c r="K661" s="5"/>
    </row>
    <row r="662" spans="1:11" ht="21">
      <c r="A662" s="5">
        <v>48</v>
      </c>
      <c r="B662" s="5" t="s">
        <v>6</v>
      </c>
      <c r="C662" s="5">
        <v>35.909999999999997</v>
      </c>
      <c r="D662" s="5" t="s">
        <v>10</v>
      </c>
      <c r="E662" s="5">
        <v>26392.260289999998</v>
      </c>
      <c r="F662" s="5"/>
      <c r="G662" s="5"/>
      <c r="H662" s="5"/>
      <c r="I662" s="5"/>
      <c r="J662" s="5"/>
      <c r="K662" s="5"/>
    </row>
    <row r="663" spans="1:11" ht="21">
      <c r="A663" s="5">
        <v>57</v>
      </c>
      <c r="B663" s="5" t="s">
        <v>6</v>
      </c>
      <c r="C663" s="5">
        <v>28.785</v>
      </c>
      <c r="D663" s="5" t="s">
        <v>10</v>
      </c>
      <c r="E663" s="5">
        <v>14394.398150000001</v>
      </c>
      <c r="F663" s="5"/>
      <c r="G663" s="5"/>
      <c r="H663" s="5"/>
      <c r="I663" s="5"/>
      <c r="J663" s="5"/>
      <c r="K663" s="5"/>
    </row>
    <row r="664" spans="1:11" ht="21">
      <c r="A664" s="5">
        <v>37</v>
      </c>
      <c r="B664" s="5" t="s">
        <v>9</v>
      </c>
      <c r="C664" s="5">
        <v>46.53</v>
      </c>
      <c r="D664" s="5" t="s">
        <v>10</v>
      </c>
      <c r="E664" s="5">
        <v>6435.6237000000001</v>
      </c>
      <c r="F664" s="5"/>
      <c r="G664" s="5"/>
      <c r="H664" s="5"/>
      <c r="I664" s="5"/>
      <c r="J664" s="5"/>
      <c r="K664" s="5"/>
    </row>
    <row r="665" spans="1:11" ht="21">
      <c r="A665" s="5">
        <v>57</v>
      </c>
      <c r="B665" s="5" t="s">
        <v>6</v>
      </c>
      <c r="C665" s="5">
        <v>23.98</v>
      </c>
      <c r="D665" s="5" t="s">
        <v>10</v>
      </c>
      <c r="E665" s="5">
        <v>22192.437109999999</v>
      </c>
      <c r="F665" s="5"/>
      <c r="G665" s="5"/>
      <c r="H665" s="5"/>
      <c r="I665" s="5"/>
      <c r="J665" s="5"/>
      <c r="K665" s="5"/>
    </row>
    <row r="666" spans="1:11" ht="21">
      <c r="A666" s="5">
        <v>32</v>
      </c>
      <c r="B666" s="5" t="s">
        <v>6</v>
      </c>
      <c r="C666" s="5">
        <v>31.54</v>
      </c>
      <c r="D666" s="5" t="s">
        <v>10</v>
      </c>
      <c r="E666" s="5">
        <v>5148.5526</v>
      </c>
      <c r="F666" s="5"/>
      <c r="G666" s="5"/>
      <c r="H666" s="5"/>
      <c r="I666" s="5"/>
      <c r="J666" s="5"/>
      <c r="K666" s="5"/>
    </row>
    <row r="667" spans="1:11" ht="21">
      <c r="A667" s="5">
        <v>18</v>
      </c>
      <c r="B667" s="5" t="s">
        <v>9</v>
      </c>
      <c r="C667" s="5">
        <v>33.659999999999997</v>
      </c>
      <c r="D667" s="5" t="s">
        <v>10</v>
      </c>
      <c r="E667" s="5">
        <v>1136.3994</v>
      </c>
      <c r="F667" s="5"/>
      <c r="G667" s="5"/>
      <c r="H667" s="5"/>
      <c r="I667" s="5"/>
      <c r="J667" s="5"/>
      <c r="K667" s="5"/>
    </row>
    <row r="668" spans="1:11" ht="21">
      <c r="A668" s="5">
        <v>64</v>
      </c>
      <c r="B668" s="5" t="s">
        <v>6</v>
      </c>
      <c r="C668" s="5">
        <v>22.99</v>
      </c>
      <c r="D668" s="5" t="s">
        <v>7</v>
      </c>
      <c r="E668" s="5">
        <v>27037.914100000002</v>
      </c>
      <c r="F668" s="5"/>
      <c r="G668" s="5"/>
      <c r="H668" s="5"/>
      <c r="I668" s="5"/>
      <c r="J668" s="5"/>
      <c r="K668" s="5"/>
    </row>
    <row r="669" spans="1:11" ht="21">
      <c r="A669" s="5">
        <v>43</v>
      </c>
      <c r="B669" s="5" t="s">
        <v>9</v>
      </c>
      <c r="C669" s="5">
        <v>38.06</v>
      </c>
      <c r="D669" s="5" t="s">
        <v>7</v>
      </c>
      <c r="E669" s="5">
        <v>42560.430399999997</v>
      </c>
      <c r="F669" s="5"/>
      <c r="G669" s="5"/>
      <c r="H669" s="5"/>
      <c r="I669" s="5"/>
      <c r="J669" s="5"/>
      <c r="K669" s="5"/>
    </row>
    <row r="670" spans="1:11" ht="21">
      <c r="A670" s="5">
        <v>49</v>
      </c>
      <c r="B670" s="5" t="s">
        <v>9</v>
      </c>
      <c r="C670" s="5">
        <v>28.7</v>
      </c>
      <c r="D670" s="5" t="s">
        <v>10</v>
      </c>
      <c r="E670" s="5">
        <v>8703.4560000000001</v>
      </c>
      <c r="F670" s="5"/>
      <c r="G670" s="5"/>
      <c r="H670" s="5"/>
      <c r="I670" s="5"/>
      <c r="J670" s="5"/>
      <c r="K670" s="5"/>
    </row>
    <row r="671" spans="1:11" ht="21">
      <c r="A671" s="5">
        <v>40</v>
      </c>
      <c r="B671" s="5" t="s">
        <v>6</v>
      </c>
      <c r="C671" s="5">
        <v>32.774999999999999</v>
      </c>
      <c r="D671" s="5" t="s">
        <v>7</v>
      </c>
      <c r="E671" s="5">
        <v>40003.332249999999</v>
      </c>
      <c r="F671" s="5"/>
      <c r="G671" s="5"/>
      <c r="H671" s="5"/>
      <c r="I671" s="5"/>
      <c r="J671" s="5"/>
      <c r="K671" s="5"/>
    </row>
    <row r="672" spans="1:11" ht="21">
      <c r="A672" s="5">
        <v>62</v>
      </c>
      <c r="B672" s="5" t="s">
        <v>9</v>
      </c>
      <c r="C672" s="5">
        <v>32.015000000000001</v>
      </c>
      <c r="D672" s="5" t="s">
        <v>7</v>
      </c>
      <c r="E672" s="5">
        <v>45710.207849999999</v>
      </c>
      <c r="F672" s="5"/>
      <c r="G672" s="5"/>
      <c r="H672" s="5"/>
      <c r="I672" s="5"/>
      <c r="J672" s="5"/>
      <c r="K672" s="5"/>
    </row>
    <row r="673" spans="1:11" ht="21">
      <c r="A673" s="5">
        <v>40</v>
      </c>
      <c r="B673" s="5" t="s">
        <v>6</v>
      </c>
      <c r="C673" s="5">
        <v>29.81</v>
      </c>
      <c r="D673" s="5" t="s">
        <v>10</v>
      </c>
      <c r="E673" s="5">
        <v>6500.2358999999997</v>
      </c>
      <c r="F673" s="5"/>
      <c r="G673" s="5"/>
      <c r="H673" s="5"/>
      <c r="I673" s="5"/>
      <c r="J673" s="5"/>
      <c r="K673" s="5"/>
    </row>
    <row r="674" spans="1:11" ht="21">
      <c r="A674" s="5">
        <v>30</v>
      </c>
      <c r="B674" s="5" t="s">
        <v>9</v>
      </c>
      <c r="C674" s="5">
        <v>31.57</v>
      </c>
      <c r="D674" s="5" t="s">
        <v>10</v>
      </c>
      <c r="E674" s="5">
        <v>4837.5823</v>
      </c>
      <c r="F674" s="5"/>
      <c r="G674" s="5"/>
      <c r="H674" s="5"/>
      <c r="I674" s="5"/>
      <c r="J674" s="5"/>
      <c r="K674" s="5"/>
    </row>
    <row r="675" spans="1:11" ht="21">
      <c r="A675" s="5">
        <v>29</v>
      </c>
      <c r="B675" s="5" t="s">
        <v>6</v>
      </c>
      <c r="C675" s="5">
        <v>31.16</v>
      </c>
      <c r="D675" s="5" t="s">
        <v>10</v>
      </c>
      <c r="E675" s="5">
        <v>3943.5954000000002</v>
      </c>
      <c r="F675" s="5"/>
      <c r="G675" s="5"/>
      <c r="H675" s="5"/>
      <c r="I675" s="5"/>
      <c r="J675" s="5"/>
      <c r="K675" s="5"/>
    </row>
    <row r="676" spans="1:11" ht="21">
      <c r="A676" s="5">
        <v>36</v>
      </c>
      <c r="B676" s="5" t="s">
        <v>9</v>
      </c>
      <c r="C676" s="5">
        <v>29.7</v>
      </c>
      <c r="D676" s="5" t="s">
        <v>10</v>
      </c>
      <c r="E676" s="5">
        <v>4399.7309999999998</v>
      </c>
      <c r="F676" s="5"/>
      <c r="G676" s="5"/>
      <c r="H676" s="5"/>
      <c r="I676" s="5"/>
      <c r="J676" s="5"/>
      <c r="K676" s="5"/>
    </row>
    <row r="677" spans="1:11" ht="21">
      <c r="A677" s="5">
        <v>41</v>
      </c>
      <c r="B677" s="5" t="s">
        <v>6</v>
      </c>
      <c r="C677" s="5">
        <v>31.02</v>
      </c>
      <c r="D677" s="5" t="s">
        <v>10</v>
      </c>
      <c r="E677" s="5">
        <v>6185.3208000000004</v>
      </c>
      <c r="F677" s="5"/>
      <c r="G677" s="5"/>
      <c r="H677" s="5"/>
      <c r="I677" s="5"/>
      <c r="J677" s="5"/>
      <c r="K677" s="5"/>
    </row>
    <row r="678" spans="1:11" ht="21">
      <c r="A678" s="5">
        <v>44</v>
      </c>
      <c r="B678" s="5" t="s">
        <v>6</v>
      </c>
      <c r="C678" s="5">
        <v>43.89</v>
      </c>
      <c r="D678" s="5" t="s">
        <v>7</v>
      </c>
      <c r="E678" s="5">
        <v>46200.985099999998</v>
      </c>
      <c r="F678" s="5"/>
      <c r="G678" s="5"/>
      <c r="H678" s="5"/>
      <c r="I678" s="5"/>
      <c r="J678" s="5"/>
      <c r="K678" s="5"/>
    </row>
    <row r="679" spans="1:11" ht="21">
      <c r="A679" s="5">
        <v>45</v>
      </c>
      <c r="B679" s="5" t="s">
        <v>9</v>
      </c>
      <c r="C679" s="5">
        <v>21.375</v>
      </c>
      <c r="D679" s="5" t="s">
        <v>10</v>
      </c>
      <c r="E679" s="5">
        <v>7222.7862500000001</v>
      </c>
      <c r="F679" s="5"/>
      <c r="G679" s="5"/>
      <c r="H679" s="5"/>
      <c r="I679" s="5"/>
      <c r="J679" s="5"/>
      <c r="K679" s="5"/>
    </row>
    <row r="680" spans="1:11" ht="21">
      <c r="A680" s="5">
        <v>55</v>
      </c>
      <c r="B680" s="5" t="s">
        <v>6</v>
      </c>
      <c r="C680" s="5">
        <v>40.81</v>
      </c>
      <c r="D680" s="5" t="s">
        <v>10</v>
      </c>
      <c r="E680" s="5">
        <v>12485.8009</v>
      </c>
      <c r="F680" s="5"/>
      <c r="G680" s="5"/>
      <c r="H680" s="5"/>
      <c r="I680" s="5"/>
      <c r="J680" s="5"/>
      <c r="K680" s="5"/>
    </row>
    <row r="681" spans="1:11" ht="21">
      <c r="A681" s="5">
        <v>60</v>
      </c>
      <c r="B681" s="5" t="s">
        <v>9</v>
      </c>
      <c r="C681" s="5">
        <v>31.35</v>
      </c>
      <c r="D681" s="5" t="s">
        <v>7</v>
      </c>
      <c r="E681" s="5">
        <v>46130.5265</v>
      </c>
      <c r="F681" s="5"/>
      <c r="G681" s="5"/>
      <c r="H681" s="5"/>
      <c r="I681" s="5"/>
      <c r="J681" s="5"/>
      <c r="K681" s="5"/>
    </row>
    <row r="682" spans="1:11" ht="21">
      <c r="A682" s="5">
        <v>56</v>
      </c>
      <c r="B682" s="5" t="s">
        <v>9</v>
      </c>
      <c r="C682" s="5">
        <v>36.1</v>
      </c>
      <c r="D682" s="5" t="s">
        <v>10</v>
      </c>
      <c r="E682" s="5">
        <v>12363.547</v>
      </c>
      <c r="F682" s="5"/>
      <c r="G682" s="5"/>
      <c r="H682" s="5"/>
      <c r="I682" s="5"/>
      <c r="J682" s="5"/>
      <c r="K682" s="5"/>
    </row>
    <row r="683" spans="1:11" ht="21">
      <c r="A683" s="5">
        <v>49</v>
      </c>
      <c r="B683" s="5" t="s">
        <v>6</v>
      </c>
      <c r="C683" s="5">
        <v>23.18</v>
      </c>
      <c r="D683" s="5" t="s">
        <v>10</v>
      </c>
      <c r="E683" s="5">
        <v>10156.7832</v>
      </c>
      <c r="F683" s="5"/>
      <c r="G683" s="5"/>
      <c r="H683" s="5"/>
      <c r="I683" s="5"/>
      <c r="J683" s="5"/>
      <c r="K683" s="5"/>
    </row>
    <row r="684" spans="1:11" ht="21">
      <c r="A684" s="5">
        <v>21</v>
      </c>
      <c r="B684" s="5" t="s">
        <v>6</v>
      </c>
      <c r="C684" s="5">
        <v>17.399999999999999</v>
      </c>
      <c r="D684" s="5" t="s">
        <v>10</v>
      </c>
      <c r="E684" s="5">
        <v>2585.2689999999998</v>
      </c>
      <c r="F684" s="5"/>
      <c r="G684" s="5"/>
      <c r="H684" s="5"/>
      <c r="I684" s="5"/>
      <c r="J684" s="5"/>
      <c r="K684" s="5"/>
    </row>
    <row r="685" spans="1:11" ht="21">
      <c r="A685" s="5">
        <v>19</v>
      </c>
      <c r="B685" s="5" t="s">
        <v>9</v>
      </c>
      <c r="C685" s="5">
        <v>20.3</v>
      </c>
      <c r="D685" s="5" t="s">
        <v>10</v>
      </c>
      <c r="E685" s="5">
        <v>1242.26</v>
      </c>
      <c r="F685" s="5"/>
      <c r="G685" s="5"/>
      <c r="H685" s="5"/>
      <c r="I685" s="5"/>
      <c r="J685" s="5"/>
      <c r="K685" s="5"/>
    </row>
    <row r="686" spans="1:11" ht="21">
      <c r="A686" s="5">
        <v>39</v>
      </c>
      <c r="B686" s="5" t="s">
        <v>9</v>
      </c>
      <c r="C686" s="5">
        <v>35.299999999999997</v>
      </c>
      <c r="D686" s="5" t="s">
        <v>7</v>
      </c>
      <c r="E686" s="5">
        <v>40103.89</v>
      </c>
      <c r="F686" s="5"/>
      <c r="G686" s="5"/>
      <c r="H686" s="5"/>
      <c r="I686" s="5"/>
      <c r="J686" s="5"/>
      <c r="K686" s="5"/>
    </row>
    <row r="687" spans="1:11" ht="21">
      <c r="A687" s="5">
        <v>53</v>
      </c>
      <c r="B687" s="5" t="s">
        <v>9</v>
      </c>
      <c r="C687" s="5">
        <v>24.32</v>
      </c>
      <c r="D687" s="5" t="s">
        <v>10</v>
      </c>
      <c r="E687" s="5">
        <v>9863.4717999999993</v>
      </c>
      <c r="F687" s="5"/>
      <c r="G687" s="5"/>
      <c r="H687" s="5"/>
      <c r="I687" s="5"/>
      <c r="J687" s="5"/>
      <c r="K687" s="5"/>
    </row>
    <row r="688" spans="1:11" ht="21">
      <c r="A688" s="5">
        <v>33</v>
      </c>
      <c r="B688" s="5" t="s">
        <v>6</v>
      </c>
      <c r="C688" s="5">
        <v>18.5</v>
      </c>
      <c r="D688" s="5" t="s">
        <v>10</v>
      </c>
      <c r="E688" s="5">
        <v>4766.0219999999999</v>
      </c>
      <c r="F688" s="5"/>
      <c r="G688" s="5"/>
      <c r="H688" s="5"/>
      <c r="I688" s="5"/>
      <c r="J688" s="5"/>
      <c r="K688" s="5"/>
    </row>
    <row r="689" spans="1:11" ht="21">
      <c r="A689" s="5">
        <v>53</v>
      </c>
      <c r="B689" s="5" t="s">
        <v>9</v>
      </c>
      <c r="C689" s="5">
        <v>26.41</v>
      </c>
      <c r="D689" s="5" t="s">
        <v>10</v>
      </c>
      <c r="E689" s="5">
        <v>11244.376899999999</v>
      </c>
      <c r="F689" s="5"/>
      <c r="G689" s="5"/>
      <c r="H689" s="5"/>
      <c r="I689" s="5"/>
      <c r="J689" s="5"/>
      <c r="K689" s="5"/>
    </row>
    <row r="690" spans="1:11" ht="21">
      <c r="A690" s="5">
        <v>42</v>
      </c>
      <c r="B690" s="5" t="s">
        <v>9</v>
      </c>
      <c r="C690" s="5">
        <v>26.125</v>
      </c>
      <c r="D690" s="5" t="s">
        <v>10</v>
      </c>
      <c r="E690" s="5">
        <v>7729.6457499999997</v>
      </c>
      <c r="F690" s="5"/>
      <c r="G690" s="5"/>
      <c r="H690" s="5"/>
      <c r="I690" s="5"/>
      <c r="J690" s="5"/>
      <c r="K690" s="5"/>
    </row>
    <row r="691" spans="1:11" ht="21">
      <c r="A691" s="5">
        <v>40</v>
      </c>
      <c r="B691" s="5" t="s">
        <v>9</v>
      </c>
      <c r="C691" s="5">
        <v>41.69</v>
      </c>
      <c r="D691" s="5" t="s">
        <v>10</v>
      </c>
      <c r="E691" s="5">
        <v>5438.7491</v>
      </c>
      <c r="F691" s="5"/>
      <c r="G691" s="5"/>
      <c r="H691" s="5"/>
      <c r="I691" s="5"/>
      <c r="J691" s="5"/>
      <c r="K691" s="5"/>
    </row>
    <row r="692" spans="1:11" ht="21">
      <c r="A692" s="5">
        <v>47</v>
      </c>
      <c r="B692" s="5" t="s">
        <v>6</v>
      </c>
      <c r="C692" s="5">
        <v>24.1</v>
      </c>
      <c r="D692" s="5" t="s">
        <v>10</v>
      </c>
      <c r="E692" s="5">
        <v>26236.579969999999</v>
      </c>
      <c r="F692" s="5"/>
      <c r="G692" s="5"/>
      <c r="H692" s="5"/>
      <c r="I692" s="5"/>
      <c r="J692" s="5"/>
      <c r="K692" s="5"/>
    </row>
    <row r="693" spans="1:11" ht="21">
      <c r="A693" s="5">
        <v>27</v>
      </c>
      <c r="B693" s="5" t="s">
        <v>9</v>
      </c>
      <c r="C693" s="5">
        <v>31.13</v>
      </c>
      <c r="D693" s="5" t="s">
        <v>7</v>
      </c>
      <c r="E693" s="5">
        <v>34806.467700000001</v>
      </c>
      <c r="F693" s="5"/>
      <c r="G693" s="5"/>
      <c r="H693" s="5"/>
      <c r="I693" s="5"/>
      <c r="J693" s="5"/>
      <c r="K693" s="5"/>
    </row>
    <row r="694" spans="1:11" ht="21">
      <c r="A694" s="5">
        <v>21</v>
      </c>
      <c r="B694" s="5" t="s">
        <v>9</v>
      </c>
      <c r="C694" s="5">
        <v>27.36</v>
      </c>
      <c r="D694" s="5" t="s">
        <v>10</v>
      </c>
      <c r="E694" s="5">
        <v>2104.1134000000002</v>
      </c>
      <c r="F694" s="5"/>
      <c r="G694" s="5"/>
      <c r="H694" s="5"/>
      <c r="I694" s="5"/>
      <c r="J694" s="5"/>
      <c r="K694" s="5"/>
    </row>
    <row r="695" spans="1:11" ht="21">
      <c r="A695" s="5">
        <v>47</v>
      </c>
      <c r="B695" s="5" t="s">
        <v>9</v>
      </c>
      <c r="C695" s="5">
        <v>36.200000000000003</v>
      </c>
      <c r="D695" s="5" t="s">
        <v>10</v>
      </c>
      <c r="E695" s="5">
        <v>8068.1850000000004</v>
      </c>
      <c r="F695" s="5"/>
      <c r="G695" s="5"/>
      <c r="H695" s="5"/>
      <c r="I695" s="5"/>
      <c r="J695" s="5"/>
      <c r="K695" s="5"/>
    </row>
    <row r="696" spans="1:11" ht="21">
      <c r="A696" s="5">
        <v>20</v>
      </c>
      <c r="B696" s="5" t="s">
        <v>9</v>
      </c>
      <c r="C696" s="5">
        <v>32.395000000000003</v>
      </c>
      <c r="D696" s="5" t="s">
        <v>10</v>
      </c>
      <c r="E696" s="5">
        <v>2362.2290499999999</v>
      </c>
      <c r="F696" s="5"/>
      <c r="G696" s="5"/>
      <c r="H696" s="5"/>
      <c r="I696" s="5"/>
      <c r="J696" s="5"/>
      <c r="K696" s="5"/>
    </row>
    <row r="697" spans="1:11" ht="21">
      <c r="A697" s="5">
        <v>24</v>
      </c>
      <c r="B697" s="5" t="s">
        <v>9</v>
      </c>
      <c r="C697" s="5">
        <v>23.655000000000001</v>
      </c>
      <c r="D697" s="5" t="s">
        <v>10</v>
      </c>
      <c r="E697" s="5">
        <v>2352.9684499999998</v>
      </c>
      <c r="F697" s="5"/>
      <c r="G697" s="5"/>
      <c r="H697" s="5"/>
      <c r="I697" s="5"/>
      <c r="J697" s="5"/>
      <c r="K697" s="5"/>
    </row>
    <row r="698" spans="1:11" ht="21">
      <c r="A698" s="5">
        <v>27</v>
      </c>
      <c r="B698" s="5" t="s">
        <v>6</v>
      </c>
      <c r="C698" s="5">
        <v>34.799999999999997</v>
      </c>
      <c r="D698" s="5" t="s">
        <v>10</v>
      </c>
      <c r="E698" s="5">
        <v>3577.9989999999998</v>
      </c>
      <c r="F698" s="5"/>
      <c r="G698" s="5"/>
      <c r="H698" s="5"/>
      <c r="I698" s="5"/>
      <c r="J698" s="5"/>
      <c r="K698" s="5"/>
    </row>
    <row r="699" spans="1:11" ht="21">
      <c r="A699" s="5">
        <v>26</v>
      </c>
      <c r="B699" s="5" t="s">
        <v>6</v>
      </c>
      <c r="C699" s="5">
        <v>40.185000000000002</v>
      </c>
      <c r="D699" s="5" t="s">
        <v>10</v>
      </c>
      <c r="E699" s="5">
        <v>3201.2451500000002</v>
      </c>
      <c r="F699" s="5"/>
      <c r="G699" s="5"/>
      <c r="H699" s="5"/>
      <c r="I699" s="5"/>
      <c r="J699" s="5"/>
      <c r="K699" s="5"/>
    </row>
    <row r="700" spans="1:11" ht="21">
      <c r="A700" s="5">
        <v>53</v>
      </c>
      <c r="B700" s="5" t="s">
        <v>6</v>
      </c>
      <c r="C700" s="5">
        <v>32.299999999999997</v>
      </c>
      <c r="D700" s="5" t="s">
        <v>10</v>
      </c>
      <c r="E700" s="5">
        <v>29186.482360000002</v>
      </c>
      <c r="F700" s="5"/>
      <c r="G700" s="5"/>
      <c r="H700" s="5"/>
      <c r="I700" s="5"/>
      <c r="J700" s="5"/>
      <c r="K700" s="5"/>
    </row>
    <row r="701" spans="1:11" ht="21">
      <c r="A701" s="5">
        <v>41</v>
      </c>
      <c r="B701" s="5" t="s">
        <v>9</v>
      </c>
      <c r="C701" s="5">
        <v>35.75</v>
      </c>
      <c r="D701" s="5" t="s">
        <v>7</v>
      </c>
      <c r="E701" s="5">
        <v>40273.645499999999</v>
      </c>
      <c r="F701" s="5"/>
      <c r="G701" s="5"/>
      <c r="H701" s="5"/>
      <c r="I701" s="5"/>
      <c r="J701" s="5"/>
      <c r="K701" s="5"/>
    </row>
    <row r="702" spans="1:11" ht="21">
      <c r="A702" s="5">
        <v>56</v>
      </c>
      <c r="B702" s="5" t="s">
        <v>9</v>
      </c>
      <c r="C702" s="5">
        <v>33.725000000000001</v>
      </c>
      <c r="D702" s="5" t="s">
        <v>10</v>
      </c>
      <c r="E702" s="5">
        <v>10976.24575</v>
      </c>
      <c r="F702" s="5"/>
      <c r="G702" s="5"/>
      <c r="H702" s="5"/>
      <c r="I702" s="5"/>
      <c r="J702" s="5"/>
      <c r="K702" s="5"/>
    </row>
    <row r="703" spans="1:11" ht="21">
      <c r="A703" s="5">
        <v>23</v>
      </c>
      <c r="B703" s="5" t="s">
        <v>6</v>
      </c>
      <c r="C703" s="5">
        <v>39.270000000000003</v>
      </c>
      <c r="D703" s="5" t="s">
        <v>10</v>
      </c>
      <c r="E703" s="5">
        <v>3500.6122999999998</v>
      </c>
      <c r="F703" s="5"/>
      <c r="G703" s="5"/>
      <c r="H703" s="5"/>
      <c r="I703" s="5"/>
      <c r="J703" s="5"/>
      <c r="K703" s="5"/>
    </row>
    <row r="704" spans="1:11" ht="21">
      <c r="A704" s="5">
        <v>21</v>
      </c>
      <c r="B704" s="5" t="s">
        <v>6</v>
      </c>
      <c r="C704" s="5">
        <v>34.869999999999997</v>
      </c>
      <c r="D704" s="5" t="s">
        <v>10</v>
      </c>
      <c r="E704" s="5">
        <v>2020.5523000000001</v>
      </c>
      <c r="F704" s="5"/>
      <c r="G704" s="5"/>
      <c r="H704" s="5"/>
      <c r="I704" s="5"/>
      <c r="J704" s="5"/>
      <c r="K704" s="5"/>
    </row>
    <row r="705" spans="1:11" ht="21">
      <c r="A705" s="5">
        <v>50</v>
      </c>
      <c r="B705" s="5" t="s">
        <v>6</v>
      </c>
      <c r="C705" s="5">
        <v>44.744999999999997</v>
      </c>
      <c r="D705" s="5" t="s">
        <v>10</v>
      </c>
      <c r="E705" s="5">
        <v>9541.6955500000004</v>
      </c>
      <c r="F705" s="5"/>
      <c r="G705" s="5"/>
      <c r="H705" s="5"/>
      <c r="I705" s="5"/>
      <c r="J705" s="5"/>
      <c r="K705" s="5"/>
    </row>
    <row r="706" spans="1:11" ht="21">
      <c r="A706" s="5">
        <v>53</v>
      </c>
      <c r="B706" s="5" t="s">
        <v>9</v>
      </c>
      <c r="C706" s="5">
        <v>41.47</v>
      </c>
      <c r="D706" s="5" t="s">
        <v>10</v>
      </c>
      <c r="E706" s="5">
        <v>9504.3102999999992</v>
      </c>
      <c r="F706" s="5"/>
      <c r="G706" s="5"/>
      <c r="H706" s="5"/>
      <c r="I706" s="5"/>
      <c r="J706" s="5"/>
      <c r="K706" s="5"/>
    </row>
    <row r="707" spans="1:11" ht="21">
      <c r="A707" s="5">
        <v>34</v>
      </c>
      <c r="B707" s="5" t="s">
        <v>6</v>
      </c>
      <c r="C707" s="5">
        <v>26.41</v>
      </c>
      <c r="D707" s="5" t="s">
        <v>10</v>
      </c>
      <c r="E707" s="5">
        <v>5385.3379000000004</v>
      </c>
      <c r="F707" s="5"/>
      <c r="G707" s="5"/>
      <c r="H707" s="5"/>
      <c r="I707" s="5"/>
      <c r="J707" s="5"/>
      <c r="K707" s="5"/>
    </row>
    <row r="708" spans="1:11" ht="21">
      <c r="A708" s="5">
        <v>47</v>
      </c>
      <c r="B708" s="5" t="s">
        <v>6</v>
      </c>
      <c r="C708" s="5">
        <v>29.545000000000002</v>
      </c>
      <c r="D708" s="5" t="s">
        <v>10</v>
      </c>
      <c r="E708" s="5">
        <v>8930.9345499999999</v>
      </c>
      <c r="F708" s="5"/>
      <c r="G708" s="5"/>
      <c r="H708" s="5"/>
      <c r="I708" s="5"/>
      <c r="J708" s="5"/>
      <c r="K708" s="5"/>
    </row>
    <row r="709" spans="1:11" ht="21">
      <c r="A709" s="5">
        <v>33</v>
      </c>
      <c r="B709" s="5" t="s">
        <v>6</v>
      </c>
      <c r="C709" s="5">
        <v>32.9</v>
      </c>
      <c r="D709" s="5" t="s">
        <v>10</v>
      </c>
      <c r="E709" s="5">
        <v>5375.0379999999996</v>
      </c>
      <c r="F709" s="5"/>
      <c r="G709" s="5"/>
      <c r="H709" s="5"/>
      <c r="I709" s="5"/>
      <c r="J709" s="5"/>
      <c r="K709" s="5"/>
    </row>
    <row r="710" spans="1:11" ht="21">
      <c r="A710" s="5">
        <v>51</v>
      </c>
      <c r="B710" s="5" t="s">
        <v>6</v>
      </c>
      <c r="C710" s="5">
        <v>38.06</v>
      </c>
      <c r="D710" s="5" t="s">
        <v>7</v>
      </c>
      <c r="E710" s="5">
        <v>44400.4064</v>
      </c>
      <c r="F710" s="5"/>
      <c r="G710" s="5"/>
      <c r="H710" s="5"/>
      <c r="I710" s="5"/>
      <c r="J710" s="5"/>
      <c r="K710" s="5"/>
    </row>
    <row r="711" spans="1:11" ht="21">
      <c r="A711" s="5">
        <v>49</v>
      </c>
      <c r="B711" s="5" t="s">
        <v>9</v>
      </c>
      <c r="C711" s="5">
        <v>28.69</v>
      </c>
      <c r="D711" s="5" t="s">
        <v>10</v>
      </c>
      <c r="E711" s="5">
        <v>10264.4421</v>
      </c>
      <c r="F711" s="5"/>
      <c r="G711" s="5"/>
      <c r="H711" s="5"/>
      <c r="I711" s="5"/>
      <c r="J711" s="5"/>
      <c r="K711" s="5"/>
    </row>
    <row r="712" spans="1:11" ht="21">
      <c r="A712" s="5">
        <v>31</v>
      </c>
      <c r="B712" s="5" t="s">
        <v>6</v>
      </c>
      <c r="C712" s="5">
        <v>30.495000000000001</v>
      </c>
      <c r="D712" s="5" t="s">
        <v>10</v>
      </c>
      <c r="E712" s="5">
        <v>6113.2310500000003</v>
      </c>
      <c r="F712" s="5"/>
      <c r="G712" s="5"/>
      <c r="H712" s="5"/>
      <c r="I712" s="5"/>
      <c r="J712" s="5"/>
      <c r="K712" s="5"/>
    </row>
    <row r="713" spans="1:11" ht="21">
      <c r="A713" s="5">
        <v>36</v>
      </c>
      <c r="B713" s="5" t="s">
        <v>6</v>
      </c>
      <c r="C713" s="5">
        <v>27.74</v>
      </c>
      <c r="D713" s="5" t="s">
        <v>10</v>
      </c>
      <c r="E713" s="5">
        <v>5469.0065999999997</v>
      </c>
      <c r="F713" s="5"/>
      <c r="G713" s="5"/>
      <c r="H713" s="5"/>
      <c r="I713" s="5"/>
      <c r="J713" s="5"/>
      <c r="K713" s="5"/>
    </row>
    <row r="714" spans="1:11" ht="21">
      <c r="A714" s="5">
        <v>18</v>
      </c>
      <c r="B714" s="5" t="s">
        <v>9</v>
      </c>
      <c r="C714" s="5">
        <v>35.200000000000003</v>
      </c>
      <c r="D714" s="5" t="s">
        <v>10</v>
      </c>
      <c r="E714" s="5">
        <v>1727.54</v>
      </c>
      <c r="F714" s="5"/>
      <c r="G714" s="5"/>
      <c r="H714" s="5"/>
      <c r="I714" s="5"/>
      <c r="J714" s="5"/>
      <c r="K714" s="5"/>
    </row>
    <row r="715" spans="1:11" ht="21">
      <c r="A715" s="5">
        <v>50</v>
      </c>
      <c r="B715" s="5" t="s">
        <v>6</v>
      </c>
      <c r="C715" s="5">
        <v>23.54</v>
      </c>
      <c r="D715" s="5" t="s">
        <v>10</v>
      </c>
      <c r="E715" s="5">
        <v>10107.220600000001</v>
      </c>
      <c r="F715" s="5"/>
      <c r="G715" s="5"/>
      <c r="H715" s="5"/>
      <c r="I715" s="5"/>
      <c r="J715" s="5"/>
      <c r="K715" s="5"/>
    </row>
    <row r="716" spans="1:11" ht="21">
      <c r="A716" s="5">
        <v>43</v>
      </c>
      <c r="B716" s="5" t="s">
        <v>6</v>
      </c>
      <c r="C716" s="5">
        <v>30.684999999999999</v>
      </c>
      <c r="D716" s="5" t="s">
        <v>10</v>
      </c>
      <c r="E716" s="5">
        <v>8310.8391499999998</v>
      </c>
      <c r="F716" s="5"/>
      <c r="G716" s="5"/>
      <c r="H716" s="5"/>
      <c r="I716" s="5"/>
      <c r="J716" s="5"/>
      <c r="K716" s="5"/>
    </row>
    <row r="717" spans="1:11" ht="21">
      <c r="A717" s="5">
        <v>20</v>
      </c>
      <c r="B717" s="5" t="s">
        <v>9</v>
      </c>
      <c r="C717" s="5">
        <v>40.47</v>
      </c>
      <c r="D717" s="5" t="s">
        <v>10</v>
      </c>
      <c r="E717" s="5">
        <v>1984.4532999999999</v>
      </c>
      <c r="F717" s="5"/>
      <c r="G717" s="5"/>
      <c r="H717" s="5"/>
      <c r="I717" s="5"/>
      <c r="J717" s="5"/>
      <c r="K717" s="5"/>
    </row>
    <row r="718" spans="1:11" ht="21">
      <c r="A718" s="5">
        <v>24</v>
      </c>
      <c r="B718" s="5" t="s">
        <v>6</v>
      </c>
      <c r="C718" s="5">
        <v>22.6</v>
      </c>
      <c r="D718" s="5" t="s">
        <v>10</v>
      </c>
      <c r="E718" s="5">
        <v>2457.502</v>
      </c>
      <c r="F718" s="5"/>
      <c r="G718" s="5"/>
      <c r="H718" s="5"/>
      <c r="I718" s="5"/>
      <c r="J718" s="5"/>
      <c r="K718" s="5"/>
    </row>
    <row r="719" spans="1:11" ht="21">
      <c r="A719" s="5">
        <v>60</v>
      </c>
      <c r="B719" s="5" t="s">
        <v>9</v>
      </c>
      <c r="C719" s="5">
        <v>28.9</v>
      </c>
      <c r="D719" s="5" t="s">
        <v>10</v>
      </c>
      <c r="E719" s="5">
        <v>12146.971</v>
      </c>
      <c r="F719" s="5"/>
      <c r="G719" s="5"/>
      <c r="H719" s="5"/>
      <c r="I719" s="5"/>
      <c r="J719" s="5"/>
      <c r="K719" s="5"/>
    </row>
    <row r="720" spans="1:11" ht="21">
      <c r="A720" s="5">
        <v>49</v>
      </c>
      <c r="B720" s="5" t="s">
        <v>6</v>
      </c>
      <c r="C720" s="5">
        <v>22.61</v>
      </c>
      <c r="D720" s="5" t="s">
        <v>10</v>
      </c>
      <c r="E720" s="5">
        <v>9566.9909000000007</v>
      </c>
      <c r="F720" s="5"/>
      <c r="G720" s="5"/>
      <c r="H720" s="5"/>
      <c r="I720" s="5"/>
      <c r="J720" s="5"/>
      <c r="K720" s="5"/>
    </row>
    <row r="721" spans="1:11" ht="21">
      <c r="A721" s="5">
        <v>60</v>
      </c>
      <c r="B721" s="5" t="s">
        <v>9</v>
      </c>
      <c r="C721" s="5">
        <v>24.32</v>
      </c>
      <c r="D721" s="5" t="s">
        <v>10</v>
      </c>
      <c r="E721" s="5">
        <v>13112.604799999999</v>
      </c>
      <c r="F721" s="5"/>
      <c r="G721" s="5"/>
      <c r="H721" s="5"/>
      <c r="I721" s="5"/>
      <c r="J721" s="5"/>
      <c r="K721" s="5"/>
    </row>
    <row r="722" spans="1:11" ht="21">
      <c r="A722" s="5">
        <v>51</v>
      </c>
      <c r="B722" s="5" t="s">
        <v>6</v>
      </c>
      <c r="C722" s="5">
        <v>36.67</v>
      </c>
      <c r="D722" s="5" t="s">
        <v>10</v>
      </c>
      <c r="E722" s="5">
        <v>10848.1343</v>
      </c>
      <c r="F722" s="5"/>
      <c r="G722" s="5"/>
      <c r="H722" s="5"/>
      <c r="I722" s="5"/>
      <c r="J722" s="5"/>
      <c r="K722" s="5"/>
    </row>
    <row r="723" spans="1:11" ht="21">
      <c r="A723" s="5">
        <v>58</v>
      </c>
      <c r="B723" s="5" t="s">
        <v>6</v>
      </c>
      <c r="C723" s="5">
        <v>33.44</v>
      </c>
      <c r="D723" s="5" t="s">
        <v>10</v>
      </c>
      <c r="E723" s="5">
        <v>12231.613600000001</v>
      </c>
      <c r="F723" s="5"/>
      <c r="G723" s="5"/>
      <c r="H723" s="5"/>
      <c r="I723" s="5"/>
      <c r="J723" s="5"/>
      <c r="K723" s="5"/>
    </row>
    <row r="724" spans="1:11" ht="21">
      <c r="A724" s="5">
        <v>51</v>
      </c>
      <c r="B724" s="5" t="s">
        <v>6</v>
      </c>
      <c r="C724" s="5">
        <v>40.659999999999997</v>
      </c>
      <c r="D724" s="5" t="s">
        <v>10</v>
      </c>
      <c r="E724" s="5">
        <v>9875.6803999999993</v>
      </c>
      <c r="F724" s="5"/>
      <c r="G724" s="5"/>
      <c r="H724" s="5"/>
      <c r="I724" s="5"/>
      <c r="J724" s="5"/>
      <c r="K724" s="5"/>
    </row>
    <row r="725" spans="1:11" ht="21">
      <c r="A725" s="5">
        <v>53</v>
      </c>
      <c r="B725" s="5" t="s">
        <v>9</v>
      </c>
      <c r="C725" s="5">
        <v>36.6</v>
      </c>
      <c r="D725" s="5" t="s">
        <v>10</v>
      </c>
      <c r="E725" s="5">
        <v>11264.540999999999</v>
      </c>
      <c r="F725" s="5"/>
      <c r="G725" s="5"/>
      <c r="H725" s="5"/>
      <c r="I725" s="5"/>
      <c r="J725" s="5"/>
      <c r="K725" s="5"/>
    </row>
    <row r="726" spans="1:11" ht="21">
      <c r="A726" s="5">
        <v>62</v>
      </c>
      <c r="B726" s="5" t="s">
        <v>9</v>
      </c>
      <c r="C726" s="5">
        <v>37.4</v>
      </c>
      <c r="D726" s="5" t="s">
        <v>10</v>
      </c>
      <c r="E726" s="5">
        <v>12979.358</v>
      </c>
      <c r="F726" s="5"/>
      <c r="G726" s="5"/>
      <c r="H726" s="5"/>
      <c r="I726" s="5"/>
      <c r="J726" s="5"/>
      <c r="K726" s="5"/>
    </row>
    <row r="727" spans="1:11" ht="21">
      <c r="A727" s="5">
        <v>19</v>
      </c>
      <c r="B727" s="5" t="s">
        <v>9</v>
      </c>
      <c r="C727" s="5">
        <v>35.4</v>
      </c>
      <c r="D727" s="5" t="s">
        <v>10</v>
      </c>
      <c r="E727" s="5">
        <v>1263.249</v>
      </c>
      <c r="F727" s="5"/>
      <c r="G727" s="5"/>
      <c r="H727" s="5"/>
      <c r="I727" s="5"/>
      <c r="J727" s="5"/>
      <c r="K727" s="5"/>
    </row>
    <row r="728" spans="1:11" ht="21">
      <c r="A728" s="5">
        <v>50</v>
      </c>
      <c r="B728" s="5" t="s">
        <v>6</v>
      </c>
      <c r="C728" s="5">
        <v>27.074999999999999</v>
      </c>
      <c r="D728" s="5" t="s">
        <v>10</v>
      </c>
      <c r="E728" s="5">
        <v>10106.134249999999</v>
      </c>
      <c r="F728" s="5"/>
      <c r="G728" s="5"/>
      <c r="H728" s="5"/>
      <c r="I728" s="5"/>
      <c r="J728" s="5"/>
      <c r="K728" s="5"/>
    </row>
    <row r="729" spans="1:11" ht="21">
      <c r="A729" s="5">
        <v>30</v>
      </c>
      <c r="B729" s="5" t="s">
        <v>6</v>
      </c>
      <c r="C729" s="5">
        <v>39.049999999999997</v>
      </c>
      <c r="D729" s="5" t="s">
        <v>7</v>
      </c>
      <c r="E729" s="5">
        <v>40932.429499999998</v>
      </c>
      <c r="F729" s="5"/>
      <c r="G729" s="5"/>
      <c r="H729" s="5"/>
      <c r="I729" s="5"/>
      <c r="J729" s="5"/>
      <c r="K729" s="5"/>
    </row>
    <row r="730" spans="1:11" ht="21">
      <c r="A730" s="5">
        <v>41</v>
      </c>
      <c r="B730" s="5" t="s">
        <v>9</v>
      </c>
      <c r="C730" s="5">
        <v>28.405000000000001</v>
      </c>
      <c r="D730" s="5" t="s">
        <v>10</v>
      </c>
      <c r="E730" s="5">
        <v>6664.68595</v>
      </c>
      <c r="F730" s="5"/>
      <c r="G730" s="5"/>
      <c r="H730" s="5"/>
      <c r="I730" s="5"/>
      <c r="J730" s="5"/>
      <c r="K730" s="5"/>
    </row>
    <row r="731" spans="1:11" ht="21">
      <c r="A731" s="5">
        <v>29</v>
      </c>
      <c r="B731" s="5" t="s">
        <v>6</v>
      </c>
      <c r="C731" s="5">
        <v>21.754999999999999</v>
      </c>
      <c r="D731" s="5" t="s">
        <v>7</v>
      </c>
      <c r="E731" s="5">
        <v>16657.71745</v>
      </c>
      <c r="F731" s="5"/>
      <c r="G731" s="5"/>
      <c r="H731" s="5"/>
      <c r="I731" s="5"/>
      <c r="J731" s="5"/>
      <c r="K731" s="5"/>
    </row>
    <row r="732" spans="1:11" ht="21">
      <c r="A732" s="5">
        <v>18</v>
      </c>
      <c r="B732" s="5" t="s">
        <v>6</v>
      </c>
      <c r="C732" s="5">
        <v>40.28</v>
      </c>
      <c r="D732" s="5" t="s">
        <v>10</v>
      </c>
      <c r="E732" s="5">
        <v>2217.6012000000001</v>
      </c>
      <c r="F732" s="5"/>
      <c r="G732" s="5"/>
      <c r="H732" s="5"/>
      <c r="I732" s="5"/>
      <c r="J732" s="5"/>
      <c r="K732" s="5"/>
    </row>
    <row r="733" spans="1:11" ht="21">
      <c r="A733" s="5">
        <v>41</v>
      </c>
      <c r="B733" s="5" t="s">
        <v>6</v>
      </c>
      <c r="C733" s="5">
        <v>36.08</v>
      </c>
      <c r="D733" s="5" t="s">
        <v>10</v>
      </c>
      <c r="E733" s="5">
        <v>6781.3541999999998</v>
      </c>
      <c r="F733" s="5"/>
      <c r="G733" s="5"/>
      <c r="H733" s="5"/>
      <c r="I733" s="5"/>
      <c r="J733" s="5"/>
      <c r="K733" s="5"/>
    </row>
    <row r="734" spans="1:11" ht="21">
      <c r="A734" s="5">
        <v>35</v>
      </c>
      <c r="B734" s="5" t="s">
        <v>9</v>
      </c>
      <c r="C734" s="5">
        <v>24.42</v>
      </c>
      <c r="D734" s="5" t="s">
        <v>7</v>
      </c>
      <c r="E734" s="5">
        <v>19361.998800000001</v>
      </c>
      <c r="F734" s="5"/>
      <c r="G734" s="5"/>
      <c r="H734" s="5"/>
      <c r="I734" s="5"/>
      <c r="J734" s="5"/>
      <c r="K734" s="5"/>
    </row>
    <row r="735" spans="1:11" ht="21">
      <c r="A735" s="5">
        <v>53</v>
      </c>
      <c r="B735" s="5" t="s">
        <v>9</v>
      </c>
      <c r="C735" s="5">
        <v>21.4</v>
      </c>
      <c r="D735" s="5" t="s">
        <v>10</v>
      </c>
      <c r="E735" s="5">
        <v>10065.413</v>
      </c>
      <c r="F735" s="5"/>
      <c r="G735" s="5"/>
      <c r="H735" s="5"/>
      <c r="I735" s="5"/>
      <c r="J735" s="5"/>
      <c r="K735" s="5"/>
    </row>
    <row r="736" spans="1:11" ht="21">
      <c r="A736" s="5">
        <v>24</v>
      </c>
      <c r="B736" s="5" t="s">
        <v>6</v>
      </c>
      <c r="C736" s="5">
        <v>30.1</v>
      </c>
      <c r="D736" s="5" t="s">
        <v>10</v>
      </c>
      <c r="E736" s="5">
        <v>4234.9269999999997</v>
      </c>
      <c r="F736" s="5"/>
      <c r="G736" s="5"/>
      <c r="H736" s="5"/>
      <c r="I736" s="5"/>
      <c r="J736" s="5"/>
      <c r="K736" s="5"/>
    </row>
    <row r="737" spans="1:11" ht="21">
      <c r="A737" s="5">
        <v>48</v>
      </c>
      <c r="B737" s="5" t="s">
        <v>6</v>
      </c>
      <c r="C737" s="5">
        <v>27.265000000000001</v>
      </c>
      <c r="D737" s="5" t="s">
        <v>10</v>
      </c>
      <c r="E737" s="5">
        <v>9447.2503500000003</v>
      </c>
      <c r="F737" s="5"/>
      <c r="G737" s="5"/>
      <c r="H737" s="5"/>
      <c r="I737" s="5"/>
      <c r="J737" s="5"/>
      <c r="K737" s="5"/>
    </row>
    <row r="738" spans="1:11" ht="21">
      <c r="A738" s="5">
        <v>59</v>
      </c>
      <c r="B738" s="5" t="s">
        <v>6</v>
      </c>
      <c r="C738" s="5">
        <v>32.1</v>
      </c>
      <c r="D738" s="5" t="s">
        <v>10</v>
      </c>
      <c r="E738" s="5">
        <v>14007.222</v>
      </c>
      <c r="F738" s="5"/>
      <c r="G738" s="5"/>
      <c r="H738" s="5"/>
      <c r="I738" s="5"/>
      <c r="J738" s="5"/>
      <c r="K738" s="5"/>
    </row>
    <row r="739" spans="1:11" ht="21">
      <c r="A739" s="5">
        <v>49</v>
      </c>
      <c r="B739" s="5" t="s">
        <v>6</v>
      </c>
      <c r="C739" s="5">
        <v>34.770000000000003</v>
      </c>
      <c r="D739" s="5" t="s">
        <v>10</v>
      </c>
      <c r="E739" s="5">
        <v>9583.8932999999997</v>
      </c>
      <c r="F739" s="5"/>
      <c r="G739" s="5"/>
      <c r="H739" s="5"/>
      <c r="I739" s="5"/>
      <c r="J739" s="5"/>
      <c r="K739" s="5"/>
    </row>
    <row r="740" spans="1:11" ht="21">
      <c r="A740" s="5">
        <v>37</v>
      </c>
      <c r="B740" s="5" t="s">
        <v>6</v>
      </c>
      <c r="C740" s="5">
        <v>38.39</v>
      </c>
      <c r="D740" s="5" t="s">
        <v>7</v>
      </c>
      <c r="E740" s="5">
        <v>40419.019099999998</v>
      </c>
      <c r="F740" s="5"/>
      <c r="G740" s="5"/>
      <c r="H740" s="5"/>
      <c r="I740" s="5"/>
      <c r="J740" s="5"/>
      <c r="K740" s="5"/>
    </row>
    <row r="741" spans="1:11" ht="21">
      <c r="A741" s="5">
        <v>26</v>
      </c>
      <c r="B741" s="5" t="s">
        <v>9</v>
      </c>
      <c r="C741" s="5">
        <v>23.7</v>
      </c>
      <c r="D741" s="5" t="s">
        <v>10</v>
      </c>
      <c r="E741" s="5">
        <v>3484.3310000000001</v>
      </c>
      <c r="F741" s="5"/>
      <c r="G741" s="5"/>
      <c r="H741" s="5"/>
      <c r="I741" s="5"/>
      <c r="J741" s="5"/>
      <c r="K741" s="5"/>
    </row>
    <row r="742" spans="1:11" ht="21">
      <c r="A742" s="5">
        <v>23</v>
      </c>
      <c r="B742" s="5" t="s">
        <v>9</v>
      </c>
      <c r="C742" s="5">
        <v>31.73</v>
      </c>
      <c r="D742" s="5" t="s">
        <v>7</v>
      </c>
      <c r="E742" s="5">
        <v>36189.101699999999</v>
      </c>
      <c r="F742" s="5"/>
      <c r="G742" s="5"/>
      <c r="H742" s="5"/>
      <c r="I742" s="5"/>
      <c r="J742" s="5"/>
      <c r="K742" s="5"/>
    </row>
    <row r="743" spans="1:11" ht="21">
      <c r="A743" s="5">
        <v>29</v>
      </c>
      <c r="B743" s="5" t="s">
        <v>9</v>
      </c>
      <c r="C743" s="5">
        <v>35.5</v>
      </c>
      <c r="D743" s="5" t="s">
        <v>7</v>
      </c>
      <c r="E743" s="5">
        <v>44585.455869999998</v>
      </c>
      <c r="F743" s="5"/>
      <c r="G743" s="5"/>
      <c r="H743" s="5"/>
      <c r="I743" s="5"/>
      <c r="J743" s="5"/>
      <c r="K743" s="5"/>
    </row>
    <row r="744" spans="1:11" ht="21">
      <c r="A744" s="5">
        <v>45</v>
      </c>
      <c r="B744" s="5" t="s">
        <v>9</v>
      </c>
      <c r="C744" s="5">
        <v>24.035</v>
      </c>
      <c r="D744" s="5" t="s">
        <v>10</v>
      </c>
      <c r="E744" s="5">
        <v>8604.4836500000001</v>
      </c>
      <c r="F744" s="5"/>
      <c r="G744" s="5"/>
      <c r="H744" s="5"/>
      <c r="I744" s="5"/>
      <c r="J744" s="5"/>
      <c r="K744" s="5"/>
    </row>
    <row r="745" spans="1:11" ht="21">
      <c r="A745" s="5">
        <v>27</v>
      </c>
      <c r="B745" s="5" t="s">
        <v>9</v>
      </c>
      <c r="C745" s="5">
        <v>29.15</v>
      </c>
      <c r="D745" s="5" t="s">
        <v>7</v>
      </c>
      <c r="E745" s="5">
        <v>18246.495500000001</v>
      </c>
      <c r="F745" s="5"/>
      <c r="G745" s="5"/>
      <c r="H745" s="5"/>
      <c r="I745" s="5"/>
      <c r="J745" s="5"/>
      <c r="K745" s="5"/>
    </row>
    <row r="746" spans="1:11" ht="21">
      <c r="A746" s="5">
        <v>53</v>
      </c>
      <c r="B746" s="5" t="s">
        <v>9</v>
      </c>
      <c r="C746" s="5">
        <v>34.104999999999997</v>
      </c>
      <c r="D746" s="5" t="s">
        <v>7</v>
      </c>
      <c r="E746" s="5">
        <v>43254.417950000003</v>
      </c>
      <c r="F746" s="5"/>
      <c r="G746" s="5"/>
      <c r="H746" s="5"/>
      <c r="I746" s="5"/>
      <c r="J746" s="5"/>
      <c r="K746" s="5"/>
    </row>
    <row r="747" spans="1:11" ht="21">
      <c r="A747" s="5">
        <v>31</v>
      </c>
      <c r="B747" s="5" t="s">
        <v>6</v>
      </c>
      <c r="C747" s="5">
        <v>26.62</v>
      </c>
      <c r="D747" s="5" t="s">
        <v>10</v>
      </c>
      <c r="E747" s="5">
        <v>3757.8447999999999</v>
      </c>
      <c r="F747" s="5"/>
      <c r="G747" s="5"/>
      <c r="H747" s="5"/>
      <c r="I747" s="5"/>
      <c r="J747" s="5"/>
      <c r="K747" s="5"/>
    </row>
    <row r="748" spans="1:11" ht="21">
      <c r="A748" s="5">
        <v>50</v>
      </c>
      <c r="B748" s="5" t="s">
        <v>9</v>
      </c>
      <c r="C748" s="5">
        <v>26.41</v>
      </c>
      <c r="D748" s="5" t="s">
        <v>10</v>
      </c>
      <c r="E748" s="5">
        <v>8827.2098999999998</v>
      </c>
      <c r="F748" s="5"/>
      <c r="G748" s="5"/>
      <c r="H748" s="5"/>
      <c r="I748" s="5"/>
      <c r="J748" s="5"/>
      <c r="K748" s="5"/>
    </row>
    <row r="749" spans="1:11" ht="21">
      <c r="A749" s="5">
        <v>50</v>
      </c>
      <c r="B749" s="5" t="s">
        <v>6</v>
      </c>
      <c r="C749" s="5">
        <v>30.114999999999998</v>
      </c>
      <c r="D749" s="5" t="s">
        <v>10</v>
      </c>
      <c r="E749" s="5">
        <v>9910.3598500000007</v>
      </c>
      <c r="F749" s="5"/>
      <c r="G749" s="5"/>
      <c r="H749" s="5"/>
      <c r="I749" s="5"/>
      <c r="J749" s="5"/>
      <c r="K749" s="5"/>
    </row>
    <row r="750" spans="1:11" ht="21">
      <c r="A750" s="5">
        <v>34</v>
      </c>
      <c r="B750" s="5" t="s">
        <v>9</v>
      </c>
      <c r="C750" s="5">
        <v>27</v>
      </c>
      <c r="D750" s="5" t="s">
        <v>10</v>
      </c>
      <c r="E750" s="5">
        <v>11737.848840000001</v>
      </c>
      <c r="F750" s="5"/>
      <c r="G750" s="5"/>
      <c r="H750" s="5"/>
      <c r="I750" s="5"/>
      <c r="J750" s="5"/>
      <c r="K750" s="5"/>
    </row>
    <row r="751" spans="1:11" ht="21">
      <c r="A751" s="5">
        <v>19</v>
      </c>
      <c r="B751" s="5" t="s">
        <v>9</v>
      </c>
      <c r="C751" s="5">
        <v>21.754999999999999</v>
      </c>
      <c r="D751" s="5" t="s">
        <v>10</v>
      </c>
      <c r="E751" s="5">
        <v>1627.2824499999999</v>
      </c>
      <c r="F751" s="5"/>
      <c r="G751" s="5"/>
      <c r="H751" s="5"/>
      <c r="I751" s="5"/>
      <c r="J751" s="5"/>
      <c r="K751" s="5"/>
    </row>
    <row r="752" spans="1:11" ht="21">
      <c r="A752" s="5">
        <v>47</v>
      </c>
      <c r="B752" s="5" t="s">
        <v>6</v>
      </c>
      <c r="C752" s="5">
        <v>36</v>
      </c>
      <c r="D752" s="5" t="s">
        <v>10</v>
      </c>
      <c r="E752" s="5">
        <v>8556.9069999999992</v>
      </c>
      <c r="F752" s="5"/>
      <c r="G752" s="5"/>
      <c r="H752" s="5"/>
      <c r="I752" s="5"/>
      <c r="J752" s="5"/>
      <c r="K752" s="5"/>
    </row>
    <row r="753" spans="1:11" ht="21">
      <c r="A753" s="5">
        <v>28</v>
      </c>
      <c r="B753" s="5" t="s">
        <v>9</v>
      </c>
      <c r="C753" s="5">
        <v>30.875</v>
      </c>
      <c r="D753" s="5" t="s">
        <v>10</v>
      </c>
      <c r="E753" s="5">
        <v>3062.5082499999999</v>
      </c>
      <c r="F753" s="5"/>
      <c r="G753" s="5"/>
      <c r="H753" s="5"/>
      <c r="I753" s="5"/>
      <c r="J753" s="5"/>
      <c r="K753" s="5"/>
    </row>
    <row r="754" spans="1:11" ht="21">
      <c r="A754" s="5">
        <v>37</v>
      </c>
      <c r="B754" s="5" t="s">
        <v>6</v>
      </c>
      <c r="C754" s="5">
        <v>26.4</v>
      </c>
      <c r="D754" s="5" t="s">
        <v>7</v>
      </c>
      <c r="E754" s="5">
        <v>19539.242999999999</v>
      </c>
      <c r="F754" s="5"/>
      <c r="G754" s="5"/>
      <c r="H754" s="5"/>
      <c r="I754" s="5"/>
      <c r="J754" s="5"/>
      <c r="K754" s="5"/>
    </row>
    <row r="755" spans="1:11" ht="21">
      <c r="A755" s="5">
        <v>21</v>
      </c>
      <c r="B755" s="5" t="s">
        <v>9</v>
      </c>
      <c r="C755" s="5">
        <v>28.975000000000001</v>
      </c>
      <c r="D755" s="5" t="s">
        <v>10</v>
      </c>
      <c r="E755" s="5">
        <v>1906.35825</v>
      </c>
      <c r="F755" s="5"/>
      <c r="G755" s="5"/>
      <c r="H755" s="5"/>
      <c r="I755" s="5"/>
      <c r="J755" s="5"/>
      <c r="K755" s="5"/>
    </row>
    <row r="756" spans="1:11" ht="21">
      <c r="A756" s="5">
        <v>64</v>
      </c>
      <c r="B756" s="5" t="s">
        <v>9</v>
      </c>
      <c r="C756" s="5">
        <v>37.905000000000001</v>
      </c>
      <c r="D756" s="5" t="s">
        <v>10</v>
      </c>
      <c r="E756" s="5">
        <v>14210.53595</v>
      </c>
      <c r="F756" s="5"/>
      <c r="G756" s="5"/>
      <c r="H756" s="5"/>
      <c r="I756" s="5"/>
      <c r="J756" s="5"/>
      <c r="K756" s="5"/>
    </row>
    <row r="757" spans="1:11" ht="21">
      <c r="A757" s="5">
        <v>58</v>
      </c>
      <c r="B757" s="5" t="s">
        <v>6</v>
      </c>
      <c r="C757" s="5">
        <v>22.77</v>
      </c>
      <c r="D757" s="5" t="s">
        <v>10</v>
      </c>
      <c r="E757" s="5">
        <v>11833.782300000001</v>
      </c>
      <c r="F757" s="5"/>
      <c r="G757" s="5"/>
      <c r="H757" s="5"/>
      <c r="I757" s="5"/>
      <c r="J757" s="5"/>
      <c r="K757" s="5"/>
    </row>
    <row r="758" spans="1:11" ht="21">
      <c r="A758" s="5">
        <v>24</v>
      </c>
      <c r="B758" s="5" t="s">
        <v>9</v>
      </c>
      <c r="C758" s="5">
        <v>33.630000000000003</v>
      </c>
      <c r="D758" s="5" t="s">
        <v>10</v>
      </c>
      <c r="E758" s="5">
        <v>17128.426080000001</v>
      </c>
      <c r="F758" s="5"/>
      <c r="G758" s="5"/>
      <c r="H758" s="5"/>
      <c r="I758" s="5"/>
      <c r="J758" s="5"/>
      <c r="K758" s="5"/>
    </row>
    <row r="759" spans="1:11" ht="21">
      <c r="A759" s="5">
        <v>31</v>
      </c>
      <c r="B759" s="5" t="s">
        <v>9</v>
      </c>
      <c r="C759" s="5">
        <v>27.645</v>
      </c>
      <c r="D759" s="5" t="s">
        <v>10</v>
      </c>
      <c r="E759" s="5">
        <v>5031.26955</v>
      </c>
      <c r="F759" s="5"/>
      <c r="G759" s="5"/>
      <c r="H759" s="5"/>
      <c r="I759" s="5"/>
      <c r="J759" s="5"/>
      <c r="K759" s="5"/>
    </row>
    <row r="760" spans="1:11" ht="21">
      <c r="A760" s="5">
        <v>39</v>
      </c>
      <c r="B760" s="5" t="s">
        <v>6</v>
      </c>
      <c r="C760" s="5">
        <v>22.8</v>
      </c>
      <c r="D760" s="5" t="s">
        <v>10</v>
      </c>
      <c r="E760" s="5">
        <v>7985.8149999999996</v>
      </c>
      <c r="F760" s="5"/>
      <c r="G760" s="5"/>
      <c r="H760" s="5"/>
      <c r="I760" s="5"/>
      <c r="J760" s="5"/>
      <c r="K760" s="5"/>
    </row>
    <row r="761" spans="1:11" ht="21">
      <c r="A761" s="5">
        <v>47</v>
      </c>
      <c r="B761" s="5" t="s">
        <v>6</v>
      </c>
      <c r="C761" s="5">
        <v>27.83</v>
      </c>
      <c r="D761" s="5" t="s">
        <v>7</v>
      </c>
      <c r="E761" s="5">
        <v>23065.420699999999</v>
      </c>
      <c r="F761" s="5"/>
      <c r="G761" s="5"/>
      <c r="H761" s="5"/>
      <c r="I761" s="5"/>
      <c r="J761" s="5"/>
      <c r="K761" s="5"/>
    </row>
    <row r="762" spans="1:11" ht="21">
      <c r="A762" s="5">
        <v>30</v>
      </c>
      <c r="B762" s="5" t="s">
        <v>9</v>
      </c>
      <c r="C762" s="5">
        <v>37.43</v>
      </c>
      <c r="D762" s="5" t="s">
        <v>10</v>
      </c>
      <c r="E762" s="5">
        <v>5428.7277000000004</v>
      </c>
      <c r="F762" s="5"/>
      <c r="G762" s="5"/>
      <c r="H762" s="5"/>
      <c r="I762" s="5"/>
      <c r="J762" s="5"/>
      <c r="K762" s="5"/>
    </row>
    <row r="763" spans="1:11" ht="21">
      <c r="A763" s="5">
        <v>18</v>
      </c>
      <c r="B763" s="5" t="s">
        <v>9</v>
      </c>
      <c r="C763" s="5">
        <v>38.17</v>
      </c>
      <c r="D763" s="5" t="s">
        <v>7</v>
      </c>
      <c r="E763" s="5">
        <v>36307.798300000002</v>
      </c>
      <c r="F763" s="5"/>
      <c r="G763" s="5"/>
      <c r="H763" s="5"/>
      <c r="I763" s="5"/>
      <c r="J763" s="5"/>
      <c r="K763" s="5"/>
    </row>
    <row r="764" spans="1:11" ht="21">
      <c r="A764" s="5">
        <v>22</v>
      </c>
      <c r="B764" s="5" t="s">
        <v>6</v>
      </c>
      <c r="C764" s="5">
        <v>34.58</v>
      </c>
      <c r="D764" s="5" t="s">
        <v>10</v>
      </c>
      <c r="E764" s="5">
        <v>3925.7582000000002</v>
      </c>
      <c r="F764" s="5"/>
      <c r="G764" s="5"/>
      <c r="H764" s="5"/>
      <c r="I764" s="5"/>
      <c r="J764" s="5"/>
      <c r="K764" s="5"/>
    </row>
    <row r="765" spans="1:11" ht="21">
      <c r="A765" s="5">
        <v>23</v>
      </c>
      <c r="B765" s="5" t="s">
        <v>9</v>
      </c>
      <c r="C765" s="5">
        <v>35.200000000000003</v>
      </c>
      <c r="D765" s="5" t="s">
        <v>10</v>
      </c>
      <c r="E765" s="5">
        <v>2416.9549999999999</v>
      </c>
      <c r="F765" s="5"/>
      <c r="G765" s="5"/>
      <c r="H765" s="5"/>
      <c r="I765" s="5"/>
      <c r="J765" s="5"/>
      <c r="K765" s="5"/>
    </row>
    <row r="766" spans="1:11" ht="21">
      <c r="A766" s="5">
        <v>33</v>
      </c>
      <c r="B766" s="5" t="s">
        <v>9</v>
      </c>
      <c r="C766" s="5">
        <v>27.1</v>
      </c>
      <c r="D766" s="5" t="s">
        <v>7</v>
      </c>
      <c r="E766" s="5">
        <v>19040.876</v>
      </c>
      <c r="F766" s="5"/>
      <c r="G766" s="5"/>
      <c r="H766" s="5"/>
      <c r="I766" s="5"/>
      <c r="J766" s="5"/>
      <c r="K766" s="5"/>
    </row>
    <row r="767" spans="1:11" ht="21">
      <c r="A767" s="5">
        <v>27</v>
      </c>
      <c r="B767" s="5" t="s">
        <v>9</v>
      </c>
      <c r="C767" s="5">
        <v>26.03</v>
      </c>
      <c r="D767" s="5" t="s">
        <v>10</v>
      </c>
      <c r="E767" s="5">
        <v>3070.8087</v>
      </c>
      <c r="F767" s="5"/>
      <c r="G767" s="5"/>
      <c r="H767" s="5"/>
      <c r="I767" s="5"/>
      <c r="J767" s="5"/>
      <c r="K767" s="5"/>
    </row>
    <row r="768" spans="1:11" ht="21">
      <c r="A768" s="5">
        <v>45</v>
      </c>
      <c r="B768" s="5" t="s">
        <v>6</v>
      </c>
      <c r="C768" s="5">
        <v>25.175000000000001</v>
      </c>
      <c r="D768" s="5" t="s">
        <v>10</v>
      </c>
      <c r="E768" s="5">
        <v>9095.0682500000003</v>
      </c>
      <c r="F768" s="5"/>
      <c r="G768" s="5"/>
      <c r="H768" s="5"/>
      <c r="I768" s="5"/>
      <c r="J768" s="5"/>
      <c r="K768" s="5"/>
    </row>
    <row r="769" spans="1:11" ht="21">
      <c r="A769" s="5">
        <v>57</v>
      </c>
      <c r="B769" s="5" t="s">
        <v>6</v>
      </c>
      <c r="C769" s="5">
        <v>31.824999999999999</v>
      </c>
      <c r="D769" s="5" t="s">
        <v>10</v>
      </c>
      <c r="E769" s="5">
        <v>11842.623750000001</v>
      </c>
      <c r="F769" s="5"/>
      <c r="G769" s="5"/>
      <c r="H769" s="5"/>
      <c r="I769" s="5"/>
      <c r="J769" s="5"/>
      <c r="K769" s="5"/>
    </row>
    <row r="770" spans="1:11" ht="21">
      <c r="A770" s="5">
        <v>47</v>
      </c>
      <c r="B770" s="5" t="s">
        <v>9</v>
      </c>
      <c r="C770" s="5">
        <v>32.299999999999997</v>
      </c>
      <c r="D770" s="5" t="s">
        <v>10</v>
      </c>
      <c r="E770" s="5">
        <v>8062.7640000000001</v>
      </c>
      <c r="F770" s="5"/>
      <c r="G770" s="5"/>
      <c r="H770" s="5"/>
      <c r="I770" s="5"/>
      <c r="J770" s="5"/>
      <c r="K770" s="5"/>
    </row>
    <row r="771" spans="1:11" ht="21">
      <c r="A771" s="5">
        <v>42</v>
      </c>
      <c r="B771" s="5" t="s">
        <v>6</v>
      </c>
      <c r="C771" s="5">
        <v>29</v>
      </c>
      <c r="D771" s="5" t="s">
        <v>10</v>
      </c>
      <c r="E771" s="5">
        <v>7050.6419999999998</v>
      </c>
      <c r="F771" s="5"/>
      <c r="G771" s="5"/>
      <c r="H771" s="5"/>
      <c r="I771" s="5"/>
      <c r="J771" s="5"/>
      <c r="K771" s="5"/>
    </row>
    <row r="772" spans="1:11" ht="21">
      <c r="A772" s="5">
        <v>64</v>
      </c>
      <c r="B772" s="5" t="s">
        <v>6</v>
      </c>
      <c r="C772" s="5">
        <v>39.700000000000003</v>
      </c>
      <c r="D772" s="5" t="s">
        <v>10</v>
      </c>
      <c r="E772" s="5">
        <v>14319.031000000001</v>
      </c>
      <c r="F772" s="5"/>
      <c r="G772" s="5"/>
      <c r="H772" s="5"/>
      <c r="I772" s="5"/>
      <c r="J772" s="5"/>
      <c r="K772" s="5"/>
    </row>
    <row r="773" spans="1:11" ht="21">
      <c r="A773" s="5">
        <v>38</v>
      </c>
      <c r="B773" s="5" t="s">
        <v>6</v>
      </c>
      <c r="C773" s="5">
        <v>19.475000000000001</v>
      </c>
      <c r="D773" s="5" t="s">
        <v>10</v>
      </c>
      <c r="E773" s="5">
        <v>6933.2422500000002</v>
      </c>
      <c r="F773" s="5"/>
      <c r="G773" s="5"/>
      <c r="H773" s="5"/>
      <c r="I773" s="5"/>
      <c r="J773" s="5"/>
      <c r="K773" s="5"/>
    </row>
    <row r="774" spans="1:11" ht="21">
      <c r="A774" s="5">
        <v>61</v>
      </c>
      <c r="B774" s="5" t="s">
        <v>9</v>
      </c>
      <c r="C774" s="5">
        <v>36.1</v>
      </c>
      <c r="D774" s="5" t="s">
        <v>10</v>
      </c>
      <c r="E774" s="5">
        <v>27941.28758</v>
      </c>
      <c r="F774" s="5"/>
      <c r="G774" s="5"/>
      <c r="H774" s="5"/>
      <c r="I774" s="5"/>
      <c r="J774" s="5"/>
      <c r="K774" s="5"/>
    </row>
    <row r="775" spans="1:11" ht="21">
      <c r="A775" s="5">
        <v>53</v>
      </c>
      <c r="B775" s="5" t="s">
        <v>6</v>
      </c>
      <c r="C775" s="5">
        <v>26.7</v>
      </c>
      <c r="D775" s="5" t="s">
        <v>10</v>
      </c>
      <c r="E775" s="5">
        <v>11150.78</v>
      </c>
      <c r="F775" s="5"/>
      <c r="G775" s="5"/>
      <c r="H775" s="5"/>
      <c r="I775" s="5"/>
      <c r="J775" s="5"/>
      <c r="K775" s="5"/>
    </row>
    <row r="776" spans="1:11" ht="21">
      <c r="A776" s="5">
        <v>44</v>
      </c>
      <c r="B776" s="5" t="s">
        <v>6</v>
      </c>
      <c r="C776" s="5">
        <v>36.479999999999997</v>
      </c>
      <c r="D776" s="5" t="s">
        <v>10</v>
      </c>
      <c r="E776" s="5">
        <v>12797.20962</v>
      </c>
      <c r="F776" s="5"/>
      <c r="G776" s="5"/>
      <c r="H776" s="5"/>
      <c r="I776" s="5"/>
      <c r="J776" s="5"/>
      <c r="K776" s="5"/>
    </row>
    <row r="777" spans="1:11" ht="21">
      <c r="A777" s="5">
        <v>19</v>
      </c>
      <c r="B777" s="5" t="s">
        <v>6</v>
      </c>
      <c r="C777" s="5">
        <v>28.88</v>
      </c>
      <c r="D777" s="5" t="s">
        <v>7</v>
      </c>
      <c r="E777" s="5">
        <v>17748.5062</v>
      </c>
      <c r="F777" s="5"/>
      <c r="G777" s="5"/>
      <c r="H777" s="5"/>
      <c r="I777" s="5"/>
      <c r="J777" s="5"/>
      <c r="K777" s="5"/>
    </row>
    <row r="778" spans="1:11" ht="21">
      <c r="A778" s="5">
        <v>41</v>
      </c>
      <c r="B778" s="5" t="s">
        <v>9</v>
      </c>
      <c r="C778" s="5">
        <v>34.200000000000003</v>
      </c>
      <c r="D778" s="5" t="s">
        <v>10</v>
      </c>
      <c r="E778" s="5">
        <v>7261.741</v>
      </c>
      <c r="F778" s="5"/>
      <c r="G778" s="5"/>
      <c r="H778" s="5"/>
      <c r="I778" s="5"/>
      <c r="J778" s="5"/>
      <c r="K778" s="5"/>
    </row>
    <row r="779" spans="1:11" ht="21">
      <c r="A779" s="5">
        <v>51</v>
      </c>
      <c r="B779" s="5" t="s">
        <v>9</v>
      </c>
      <c r="C779" s="5">
        <v>33.33</v>
      </c>
      <c r="D779" s="5" t="s">
        <v>10</v>
      </c>
      <c r="E779" s="5">
        <v>10560.4917</v>
      </c>
      <c r="F779" s="5"/>
      <c r="G779" s="5"/>
      <c r="H779" s="5"/>
      <c r="I779" s="5"/>
      <c r="J779" s="5"/>
      <c r="K779" s="5"/>
    </row>
    <row r="780" spans="1:11" ht="21">
      <c r="A780" s="5">
        <v>40</v>
      </c>
      <c r="B780" s="5" t="s">
        <v>9</v>
      </c>
      <c r="C780" s="5">
        <v>32.299999999999997</v>
      </c>
      <c r="D780" s="5" t="s">
        <v>10</v>
      </c>
      <c r="E780" s="5">
        <v>6986.6970000000001</v>
      </c>
      <c r="F780" s="5"/>
      <c r="G780" s="5"/>
      <c r="H780" s="5"/>
      <c r="I780" s="5"/>
      <c r="J780" s="5"/>
      <c r="K780" s="5"/>
    </row>
    <row r="781" spans="1:11" ht="21">
      <c r="A781" s="5">
        <v>45</v>
      </c>
      <c r="B781" s="5" t="s">
        <v>9</v>
      </c>
      <c r="C781" s="5">
        <v>39.805</v>
      </c>
      <c r="D781" s="5" t="s">
        <v>10</v>
      </c>
      <c r="E781" s="5">
        <v>7448.4039499999999</v>
      </c>
      <c r="F781" s="5"/>
      <c r="G781" s="5"/>
      <c r="H781" s="5"/>
      <c r="I781" s="5"/>
      <c r="J781" s="5"/>
      <c r="K781" s="5"/>
    </row>
    <row r="782" spans="1:11" ht="21">
      <c r="A782" s="5">
        <v>35</v>
      </c>
      <c r="B782" s="5" t="s">
        <v>9</v>
      </c>
      <c r="C782" s="5">
        <v>34.32</v>
      </c>
      <c r="D782" s="5" t="s">
        <v>10</v>
      </c>
      <c r="E782" s="5">
        <v>5934.3797999999997</v>
      </c>
      <c r="F782" s="5"/>
      <c r="G782" s="5"/>
      <c r="H782" s="5"/>
      <c r="I782" s="5"/>
      <c r="J782" s="5"/>
      <c r="K782" s="5"/>
    </row>
    <row r="783" spans="1:11" ht="21">
      <c r="A783" s="5">
        <v>53</v>
      </c>
      <c r="B783" s="5" t="s">
        <v>9</v>
      </c>
      <c r="C783" s="5">
        <v>28.88</v>
      </c>
      <c r="D783" s="5" t="s">
        <v>10</v>
      </c>
      <c r="E783" s="5">
        <v>9869.8101999999999</v>
      </c>
      <c r="F783" s="5"/>
      <c r="G783" s="5"/>
      <c r="H783" s="5"/>
      <c r="I783" s="5"/>
      <c r="J783" s="5"/>
      <c r="K783" s="5"/>
    </row>
    <row r="784" spans="1:11" ht="21">
      <c r="A784" s="5">
        <v>30</v>
      </c>
      <c r="B784" s="5" t="s">
        <v>9</v>
      </c>
      <c r="C784" s="5">
        <v>24.4</v>
      </c>
      <c r="D784" s="5" t="s">
        <v>7</v>
      </c>
      <c r="E784" s="5">
        <v>18259.216</v>
      </c>
      <c r="F784" s="5"/>
      <c r="G784" s="5"/>
      <c r="H784" s="5"/>
      <c r="I784" s="5"/>
      <c r="J784" s="5"/>
      <c r="K784" s="5"/>
    </row>
    <row r="785" spans="1:11" ht="21">
      <c r="A785" s="5">
        <v>18</v>
      </c>
      <c r="B785" s="5" t="s">
        <v>9</v>
      </c>
      <c r="C785" s="5">
        <v>41.14</v>
      </c>
      <c r="D785" s="5" t="s">
        <v>10</v>
      </c>
      <c r="E785" s="5">
        <v>1146.7965999999999</v>
      </c>
      <c r="F785" s="5"/>
      <c r="G785" s="5"/>
      <c r="H785" s="5"/>
      <c r="I785" s="5"/>
      <c r="J785" s="5"/>
      <c r="K785" s="5"/>
    </row>
    <row r="786" spans="1:11" ht="21">
      <c r="A786" s="5">
        <v>51</v>
      </c>
      <c r="B786" s="5" t="s">
        <v>9</v>
      </c>
      <c r="C786" s="5">
        <v>35.97</v>
      </c>
      <c r="D786" s="5" t="s">
        <v>10</v>
      </c>
      <c r="E786" s="5">
        <v>9386.1612999999998</v>
      </c>
      <c r="F786" s="5"/>
      <c r="G786" s="5"/>
      <c r="H786" s="5"/>
      <c r="I786" s="5"/>
      <c r="J786" s="5"/>
      <c r="K786" s="5"/>
    </row>
    <row r="787" spans="1:11" ht="21">
      <c r="A787" s="5">
        <v>50</v>
      </c>
      <c r="B787" s="5" t="s">
        <v>6</v>
      </c>
      <c r="C787" s="5">
        <v>27.6</v>
      </c>
      <c r="D787" s="5" t="s">
        <v>7</v>
      </c>
      <c r="E787" s="5">
        <v>24520.263999999999</v>
      </c>
      <c r="F787" s="5"/>
      <c r="G787" s="5"/>
      <c r="H787" s="5"/>
      <c r="I787" s="5"/>
      <c r="J787" s="5"/>
      <c r="K787" s="5"/>
    </row>
    <row r="788" spans="1:11" ht="21">
      <c r="A788" s="5">
        <v>31</v>
      </c>
      <c r="B788" s="5" t="s">
        <v>6</v>
      </c>
      <c r="C788" s="5">
        <v>29.26</v>
      </c>
      <c r="D788" s="5" t="s">
        <v>10</v>
      </c>
      <c r="E788" s="5">
        <v>4350.5144</v>
      </c>
      <c r="F788" s="5"/>
      <c r="G788" s="5"/>
      <c r="H788" s="5"/>
      <c r="I788" s="5"/>
      <c r="J788" s="5"/>
      <c r="K788" s="5"/>
    </row>
    <row r="789" spans="1:11" ht="21">
      <c r="A789" s="5">
        <v>35</v>
      </c>
      <c r="B789" s="5" t="s">
        <v>6</v>
      </c>
      <c r="C789" s="5">
        <v>27.7</v>
      </c>
      <c r="D789" s="5" t="s">
        <v>10</v>
      </c>
      <c r="E789" s="5">
        <v>6414.1779999999999</v>
      </c>
      <c r="F789" s="5"/>
      <c r="G789" s="5"/>
      <c r="H789" s="5"/>
      <c r="I789" s="5"/>
      <c r="J789" s="5"/>
      <c r="K789" s="5"/>
    </row>
    <row r="790" spans="1:11" ht="21">
      <c r="A790" s="5">
        <v>60</v>
      </c>
      <c r="B790" s="5" t="s">
        <v>9</v>
      </c>
      <c r="C790" s="5">
        <v>36.954999999999998</v>
      </c>
      <c r="D790" s="5" t="s">
        <v>10</v>
      </c>
      <c r="E790" s="5">
        <v>12741.167450000001</v>
      </c>
      <c r="F790" s="5"/>
      <c r="G790" s="5"/>
      <c r="H790" s="5"/>
      <c r="I790" s="5"/>
      <c r="J790" s="5"/>
      <c r="K790" s="5"/>
    </row>
    <row r="791" spans="1:11" ht="21">
      <c r="A791" s="5">
        <v>21</v>
      </c>
      <c r="B791" s="5" t="s">
        <v>9</v>
      </c>
      <c r="C791" s="5">
        <v>36.86</v>
      </c>
      <c r="D791" s="5" t="s">
        <v>10</v>
      </c>
      <c r="E791" s="5">
        <v>1917.3184000000001</v>
      </c>
      <c r="F791" s="5"/>
      <c r="G791" s="5"/>
      <c r="H791" s="5"/>
      <c r="I791" s="5"/>
      <c r="J791" s="5"/>
      <c r="K791" s="5"/>
    </row>
    <row r="792" spans="1:11" ht="21">
      <c r="A792" s="5">
        <v>29</v>
      </c>
      <c r="B792" s="5" t="s">
        <v>9</v>
      </c>
      <c r="C792" s="5">
        <v>22.515000000000001</v>
      </c>
      <c r="D792" s="5" t="s">
        <v>10</v>
      </c>
      <c r="E792" s="5">
        <v>5209.5788499999999</v>
      </c>
      <c r="F792" s="5"/>
      <c r="G792" s="5"/>
      <c r="H792" s="5"/>
      <c r="I792" s="5"/>
      <c r="J792" s="5"/>
      <c r="K792" s="5"/>
    </row>
    <row r="793" spans="1:11" ht="21">
      <c r="A793" s="5">
        <v>62</v>
      </c>
      <c r="B793" s="5" t="s">
        <v>6</v>
      </c>
      <c r="C793" s="5">
        <v>29.92</v>
      </c>
      <c r="D793" s="5" t="s">
        <v>10</v>
      </c>
      <c r="E793" s="5">
        <v>13457.960800000001</v>
      </c>
      <c r="F793" s="5"/>
      <c r="G793" s="5"/>
      <c r="H793" s="5"/>
      <c r="I793" s="5"/>
      <c r="J793" s="5"/>
      <c r="K793" s="5"/>
    </row>
    <row r="794" spans="1:11" ht="21">
      <c r="A794" s="5">
        <v>39</v>
      </c>
      <c r="B794" s="5" t="s">
        <v>6</v>
      </c>
      <c r="C794" s="5">
        <v>41.8</v>
      </c>
      <c r="D794" s="5" t="s">
        <v>10</v>
      </c>
      <c r="E794" s="5">
        <v>5662.2250000000004</v>
      </c>
      <c r="F794" s="5"/>
      <c r="G794" s="5"/>
      <c r="H794" s="5"/>
      <c r="I794" s="5"/>
      <c r="J794" s="5"/>
      <c r="K794" s="5"/>
    </row>
    <row r="795" spans="1:11" ht="21">
      <c r="A795" s="5">
        <v>19</v>
      </c>
      <c r="B795" s="5" t="s">
        <v>9</v>
      </c>
      <c r="C795" s="5">
        <v>27.6</v>
      </c>
      <c r="D795" s="5" t="s">
        <v>10</v>
      </c>
      <c r="E795" s="5">
        <v>1252.4069999999999</v>
      </c>
      <c r="F795" s="5"/>
      <c r="G795" s="5"/>
      <c r="H795" s="5"/>
      <c r="I795" s="5"/>
      <c r="J795" s="5"/>
      <c r="K795" s="5"/>
    </row>
    <row r="796" spans="1:11" ht="21">
      <c r="A796" s="5">
        <v>22</v>
      </c>
      <c r="B796" s="5" t="s">
        <v>6</v>
      </c>
      <c r="C796" s="5">
        <v>23.18</v>
      </c>
      <c r="D796" s="5" t="s">
        <v>10</v>
      </c>
      <c r="E796" s="5">
        <v>2731.9122000000002</v>
      </c>
      <c r="F796" s="5"/>
      <c r="G796" s="5"/>
      <c r="H796" s="5"/>
      <c r="I796" s="5"/>
      <c r="J796" s="5"/>
      <c r="K796" s="5"/>
    </row>
    <row r="797" spans="1:11" ht="21">
      <c r="A797" s="5">
        <v>53</v>
      </c>
      <c r="B797" s="5" t="s">
        <v>9</v>
      </c>
      <c r="C797" s="5">
        <v>20.9</v>
      </c>
      <c r="D797" s="5" t="s">
        <v>7</v>
      </c>
      <c r="E797" s="5">
        <v>21195.817999999999</v>
      </c>
      <c r="F797" s="5"/>
      <c r="G797" s="5"/>
      <c r="H797" s="5"/>
      <c r="I797" s="5"/>
      <c r="J797" s="5"/>
      <c r="K797" s="5"/>
    </row>
    <row r="798" spans="1:11" ht="21">
      <c r="A798" s="5">
        <v>39</v>
      </c>
      <c r="B798" s="5" t="s">
        <v>6</v>
      </c>
      <c r="C798" s="5">
        <v>31.92</v>
      </c>
      <c r="D798" s="5" t="s">
        <v>10</v>
      </c>
      <c r="E798" s="5">
        <v>7209.4917999999998</v>
      </c>
      <c r="F798" s="5"/>
      <c r="G798" s="5"/>
      <c r="H798" s="5"/>
      <c r="I798" s="5"/>
      <c r="J798" s="5"/>
      <c r="K798" s="5"/>
    </row>
    <row r="799" spans="1:11" ht="21">
      <c r="A799" s="5">
        <v>27</v>
      </c>
      <c r="B799" s="5" t="s">
        <v>9</v>
      </c>
      <c r="C799" s="5">
        <v>28.5</v>
      </c>
      <c r="D799" s="5" t="s">
        <v>7</v>
      </c>
      <c r="E799" s="5">
        <v>18310.741999999998</v>
      </c>
      <c r="F799" s="5"/>
      <c r="G799" s="5"/>
      <c r="H799" s="5"/>
      <c r="I799" s="5"/>
      <c r="J799" s="5"/>
      <c r="K799" s="5"/>
    </row>
    <row r="800" spans="1:11" ht="21">
      <c r="A800" s="5">
        <v>30</v>
      </c>
      <c r="B800" s="5" t="s">
        <v>9</v>
      </c>
      <c r="C800" s="5">
        <v>44.22</v>
      </c>
      <c r="D800" s="5" t="s">
        <v>10</v>
      </c>
      <c r="E800" s="5">
        <v>4266.1657999999998</v>
      </c>
      <c r="F800" s="5"/>
      <c r="G800" s="5"/>
      <c r="H800" s="5"/>
      <c r="I800" s="5"/>
      <c r="J800" s="5"/>
      <c r="K800" s="5"/>
    </row>
    <row r="801" spans="1:11" ht="21">
      <c r="A801" s="5">
        <v>30</v>
      </c>
      <c r="B801" s="5" t="s">
        <v>6</v>
      </c>
      <c r="C801" s="5">
        <v>22.895</v>
      </c>
      <c r="D801" s="5" t="s">
        <v>10</v>
      </c>
      <c r="E801" s="5">
        <v>4719.52405</v>
      </c>
      <c r="F801" s="5"/>
      <c r="G801" s="5"/>
      <c r="H801" s="5"/>
      <c r="I801" s="5"/>
      <c r="J801" s="5"/>
      <c r="K801" s="5"/>
    </row>
    <row r="802" spans="1:11" ht="21">
      <c r="A802" s="5">
        <v>58</v>
      </c>
      <c r="B802" s="5" t="s">
        <v>6</v>
      </c>
      <c r="C802" s="5">
        <v>33.1</v>
      </c>
      <c r="D802" s="5" t="s">
        <v>10</v>
      </c>
      <c r="E802" s="5">
        <v>11848.141</v>
      </c>
      <c r="F802" s="5"/>
      <c r="G802" s="5"/>
      <c r="H802" s="5"/>
      <c r="I802" s="5"/>
      <c r="J802" s="5"/>
      <c r="K802" s="5"/>
    </row>
    <row r="803" spans="1:11" ht="21">
      <c r="A803" s="5">
        <v>33</v>
      </c>
      <c r="B803" s="5" t="s">
        <v>9</v>
      </c>
      <c r="C803" s="5">
        <v>24.795000000000002</v>
      </c>
      <c r="D803" s="5" t="s">
        <v>7</v>
      </c>
      <c r="E803" s="5">
        <v>17904.527050000001</v>
      </c>
      <c r="F803" s="5"/>
      <c r="G803" s="5"/>
      <c r="H803" s="5"/>
      <c r="I803" s="5"/>
      <c r="J803" s="5"/>
      <c r="K803" s="5"/>
    </row>
    <row r="804" spans="1:11" ht="21">
      <c r="A804" s="5">
        <v>42</v>
      </c>
      <c r="B804" s="5" t="s">
        <v>6</v>
      </c>
      <c r="C804" s="5">
        <v>26.18</v>
      </c>
      <c r="D804" s="5" t="s">
        <v>10</v>
      </c>
      <c r="E804" s="5">
        <v>7046.7222000000002</v>
      </c>
      <c r="F804" s="5"/>
      <c r="G804" s="5"/>
      <c r="H804" s="5"/>
      <c r="I804" s="5"/>
      <c r="J804" s="5"/>
      <c r="K804" s="5"/>
    </row>
    <row r="805" spans="1:11" ht="21">
      <c r="A805" s="5">
        <v>64</v>
      </c>
      <c r="B805" s="5" t="s">
        <v>6</v>
      </c>
      <c r="C805" s="5">
        <v>35.97</v>
      </c>
      <c r="D805" s="5" t="s">
        <v>10</v>
      </c>
      <c r="E805" s="5">
        <v>14313.846299999999</v>
      </c>
      <c r="F805" s="5"/>
      <c r="G805" s="5"/>
      <c r="H805" s="5"/>
      <c r="I805" s="5"/>
      <c r="J805" s="5"/>
      <c r="K805" s="5"/>
    </row>
    <row r="806" spans="1:11" ht="21">
      <c r="A806" s="5">
        <v>21</v>
      </c>
      <c r="B806" s="5" t="s">
        <v>9</v>
      </c>
      <c r="C806" s="5">
        <v>22.3</v>
      </c>
      <c r="D806" s="5" t="s">
        <v>10</v>
      </c>
      <c r="E806" s="5">
        <v>2103.08</v>
      </c>
      <c r="F806" s="5"/>
      <c r="G806" s="5"/>
      <c r="H806" s="5"/>
      <c r="I806" s="5"/>
      <c r="J806" s="5"/>
      <c r="K806" s="5"/>
    </row>
    <row r="807" spans="1:11" ht="21">
      <c r="A807" s="5">
        <v>18</v>
      </c>
      <c r="B807" s="5" t="s">
        <v>6</v>
      </c>
      <c r="C807" s="5">
        <v>42.24</v>
      </c>
      <c r="D807" s="5" t="s">
        <v>7</v>
      </c>
      <c r="E807" s="5">
        <v>38792.685599999997</v>
      </c>
      <c r="F807" s="5"/>
      <c r="G807" s="5"/>
      <c r="H807" s="5"/>
      <c r="I807" s="5"/>
      <c r="J807" s="5"/>
      <c r="K807" s="5"/>
    </row>
    <row r="808" spans="1:11" ht="21">
      <c r="A808" s="5">
        <v>23</v>
      </c>
      <c r="B808" s="5" t="s">
        <v>9</v>
      </c>
      <c r="C808" s="5">
        <v>26.51</v>
      </c>
      <c r="D808" s="5" t="s">
        <v>10</v>
      </c>
      <c r="E808" s="5">
        <v>1815.8759</v>
      </c>
      <c r="F808" s="5"/>
      <c r="G808" s="5"/>
      <c r="H808" s="5"/>
      <c r="I808" s="5"/>
      <c r="J808" s="5"/>
      <c r="K808" s="5"/>
    </row>
    <row r="809" spans="1:11" ht="21">
      <c r="A809" s="5">
        <v>45</v>
      </c>
      <c r="B809" s="5" t="s">
        <v>6</v>
      </c>
      <c r="C809" s="5">
        <v>35.814999999999998</v>
      </c>
      <c r="D809" s="5" t="s">
        <v>10</v>
      </c>
      <c r="E809" s="5">
        <v>7731.8578500000003</v>
      </c>
      <c r="F809" s="5"/>
      <c r="G809" s="5"/>
      <c r="H809" s="5"/>
      <c r="I809" s="5"/>
      <c r="J809" s="5"/>
      <c r="K809" s="5"/>
    </row>
    <row r="810" spans="1:11" ht="21">
      <c r="A810" s="5">
        <v>40</v>
      </c>
      <c r="B810" s="5" t="s">
        <v>6</v>
      </c>
      <c r="C810" s="5">
        <v>41.42</v>
      </c>
      <c r="D810" s="5" t="s">
        <v>10</v>
      </c>
      <c r="E810" s="5">
        <v>28476.734990000001</v>
      </c>
      <c r="F810" s="5"/>
      <c r="G810" s="5"/>
      <c r="H810" s="5"/>
      <c r="I810" s="5"/>
      <c r="J810" s="5"/>
      <c r="K810" s="5"/>
    </row>
    <row r="811" spans="1:11" ht="21">
      <c r="A811" s="5">
        <v>19</v>
      </c>
      <c r="B811" s="5" t="s">
        <v>6</v>
      </c>
      <c r="C811" s="5">
        <v>36.575000000000003</v>
      </c>
      <c r="D811" s="5" t="s">
        <v>10</v>
      </c>
      <c r="E811" s="5">
        <v>2136.8822500000001</v>
      </c>
      <c r="F811" s="5"/>
      <c r="G811" s="5"/>
      <c r="H811" s="5"/>
      <c r="I811" s="5"/>
      <c r="J811" s="5"/>
      <c r="K811" s="5"/>
    </row>
    <row r="812" spans="1:11" ht="21">
      <c r="A812" s="5">
        <v>18</v>
      </c>
      <c r="B812" s="5" t="s">
        <v>9</v>
      </c>
      <c r="C812" s="5">
        <v>30.14</v>
      </c>
      <c r="D812" s="5" t="s">
        <v>10</v>
      </c>
      <c r="E812" s="5">
        <v>1131.5065999999999</v>
      </c>
      <c r="F812" s="5"/>
      <c r="G812" s="5"/>
      <c r="H812" s="5"/>
      <c r="I812" s="5"/>
      <c r="J812" s="5"/>
      <c r="K812" s="5"/>
    </row>
    <row r="813" spans="1:11" ht="21">
      <c r="A813" s="5">
        <v>25</v>
      </c>
      <c r="B813" s="5" t="s">
        <v>9</v>
      </c>
      <c r="C813" s="5">
        <v>25.84</v>
      </c>
      <c r="D813" s="5" t="s">
        <v>10</v>
      </c>
      <c r="E813" s="5">
        <v>3309.7926000000002</v>
      </c>
      <c r="F813" s="5"/>
      <c r="G813" s="5"/>
      <c r="H813" s="5"/>
      <c r="I813" s="5"/>
      <c r="J813" s="5"/>
      <c r="K813" s="5"/>
    </row>
    <row r="814" spans="1:11" ht="21">
      <c r="A814" s="5">
        <v>46</v>
      </c>
      <c r="B814" s="5" t="s">
        <v>6</v>
      </c>
      <c r="C814" s="5">
        <v>30.8</v>
      </c>
      <c r="D814" s="5" t="s">
        <v>10</v>
      </c>
      <c r="E814" s="5">
        <v>9414.92</v>
      </c>
      <c r="F814" s="5"/>
      <c r="G814" s="5"/>
      <c r="H814" s="5"/>
      <c r="I814" s="5"/>
      <c r="J814" s="5"/>
      <c r="K814" s="5"/>
    </row>
    <row r="815" spans="1:11" ht="21">
      <c r="A815" s="5">
        <v>33</v>
      </c>
      <c r="B815" s="5" t="s">
        <v>6</v>
      </c>
      <c r="C815" s="5">
        <v>42.94</v>
      </c>
      <c r="D815" s="5" t="s">
        <v>10</v>
      </c>
      <c r="E815" s="5">
        <v>6360.9935999999998</v>
      </c>
      <c r="F815" s="5"/>
      <c r="G815" s="5"/>
      <c r="H815" s="5"/>
      <c r="I815" s="5"/>
      <c r="J815" s="5"/>
      <c r="K815" s="5"/>
    </row>
    <row r="816" spans="1:11" ht="21">
      <c r="A816" s="5">
        <v>54</v>
      </c>
      <c r="B816" s="5" t="s">
        <v>9</v>
      </c>
      <c r="C816" s="5">
        <v>21.01</v>
      </c>
      <c r="D816" s="5" t="s">
        <v>10</v>
      </c>
      <c r="E816" s="5">
        <v>11013.7119</v>
      </c>
      <c r="F816" s="5"/>
      <c r="G816" s="5"/>
      <c r="H816" s="5"/>
      <c r="I816" s="5"/>
      <c r="J816" s="5"/>
      <c r="K816" s="5"/>
    </row>
    <row r="817" spans="1:11" ht="21">
      <c r="A817" s="5">
        <v>28</v>
      </c>
      <c r="B817" s="5" t="s">
        <v>9</v>
      </c>
      <c r="C817" s="5">
        <v>22.515000000000001</v>
      </c>
      <c r="D817" s="5" t="s">
        <v>10</v>
      </c>
      <c r="E817" s="5">
        <v>4428.8878500000001</v>
      </c>
      <c r="F817" s="5"/>
      <c r="G817" s="5"/>
      <c r="H817" s="5"/>
      <c r="I817" s="5"/>
      <c r="J817" s="5"/>
      <c r="K817" s="5"/>
    </row>
    <row r="818" spans="1:11" ht="21">
      <c r="A818" s="5">
        <v>36</v>
      </c>
      <c r="B818" s="5" t="s">
        <v>9</v>
      </c>
      <c r="C818" s="5">
        <v>34.43</v>
      </c>
      <c r="D818" s="5" t="s">
        <v>10</v>
      </c>
      <c r="E818" s="5">
        <v>5584.3056999999999</v>
      </c>
      <c r="F818" s="5"/>
      <c r="G818" s="5"/>
      <c r="H818" s="5"/>
      <c r="I818" s="5"/>
      <c r="J818" s="5"/>
      <c r="K818" s="5"/>
    </row>
    <row r="819" spans="1:11" ht="21">
      <c r="A819" s="5">
        <v>20</v>
      </c>
      <c r="B819" s="5" t="s">
        <v>6</v>
      </c>
      <c r="C819" s="5">
        <v>31.46</v>
      </c>
      <c r="D819" s="5" t="s">
        <v>10</v>
      </c>
      <c r="E819" s="5">
        <v>1877.9294</v>
      </c>
      <c r="F819" s="5"/>
      <c r="G819" s="5"/>
      <c r="H819" s="5"/>
      <c r="I819" s="5"/>
      <c r="J819" s="5"/>
      <c r="K819" s="5"/>
    </row>
    <row r="820" spans="1:11" ht="21">
      <c r="A820" s="5">
        <v>24</v>
      </c>
      <c r="B820" s="5" t="s">
        <v>6</v>
      </c>
      <c r="C820" s="5">
        <v>24.225000000000001</v>
      </c>
      <c r="D820" s="5" t="s">
        <v>10</v>
      </c>
      <c r="E820" s="5">
        <v>2842.7607499999999</v>
      </c>
      <c r="F820" s="5"/>
      <c r="G820" s="5"/>
      <c r="H820" s="5"/>
      <c r="I820" s="5"/>
      <c r="J820" s="5"/>
      <c r="K820" s="5"/>
    </row>
    <row r="821" spans="1:11" ht="21">
      <c r="A821" s="5">
        <v>23</v>
      </c>
      <c r="B821" s="5" t="s">
        <v>9</v>
      </c>
      <c r="C821" s="5">
        <v>37.1</v>
      </c>
      <c r="D821" s="5" t="s">
        <v>10</v>
      </c>
      <c r="E821" s="5">
        <v>3597.596</v>
      </c>
      <c r="F821" s="5"/>
      <c r="G821" s="5"/>
      <c r="H821" s="5"/>
      <c r="I821" s="5"/>
      <c r="J821" s="5"/>
      <c r="K821" s="5"/>
    </row>
    <row r="822" spans="1:11" ht="21">
      <c r="A822" s="5">
        <v>47</v>
      </c>
      <c r="B822" s="5" t="s">
        <v>6</v>
      </c>
      <c r="C822" s="5">
        <v>26.125</v>
      </c>
      <c r="D822" s="5" t="s">
        <v>7</v>
      </c>
      <c r="E822" s="5">
        <v>23401.30575</v>
      </c>
      <c r="F822" s="5"/>
      <c r="G822" s="5"/>
      <c r="H822" s="5"/>
      <c r="I822" s="5"/>
      <c r="J822" s="5"/>
      <c r="K822" s="5"/>
    </row>
    <row r="823" spans="1:11" ht="21">
      <c r="A823" s="5">
        <v>33</v>
      </c>
      <c r="B823" s="5" t="s">
        <v>6</v>
      </c>
      <c r="C823" s="5">
        <v>35.53</v>
      </c>
      <c r="D823" s="5" t="s">
        <v>7</v>
      </c>
      <c r="E823" s="5">
        <v>55135.402090000003</v>
      </c>
      <c r="F823" s="5"/>
      <c r="G823" s="5"/>
      <c r="H823" s="5"/>
      <c r="I823" s="5"/>
      <c r="J823" s="5"/>
      <c r="K823" s="5"/>
    </row>
    <row r="824" spans="1:11" ht="21">
      <c r="A824" s="5">
        <v>45</v>
      </c>
      <c r="B824" s="5" t="s">
        <v>9</v>
      </c>
      <c r="C824" s="5">
        <v>33.700000000000003</v>
      </c>
      <c r="D824" s="5" t="s">
        <v>10</v>
      </c>
      <c r="E824" s="5">
        <v>7445.9179999999997</v>
      </c>
      <c r="F824" s="5"/>
      <c r="G824" s="5"/>
      <c r="H824" s="5"/>
      <c r="I824" s="5"/>
      <c r="J824" s="5"/>
      <c r="K824" s="5"/>
    </row>
    <row r="825" spans="1:11" ht="21">
      <c r="A825" s="5">
        <v>26</v>
      </c>
      <c r="B825" s="5" t="s">
        <v>9</v>
      </c>
      <c r="C825" s="5">
        <v>17.670000000000002</v>
      </c>
      <c r="D825" s="5" t="s">
        <v>10</v>
      </c>
      <c r="E825" s="5">
        <v>2680.9493000000002</v>
      </c>
      <c r="F825" s="5"/>
      <c r="G825" s="5"/>
      <c r="H825" s="5"/>
      <c r="I825" s="5"/>
      <c r="J825" s="5"/>
      <c r="K825" s="5"/>
    </row>
    <row r="826" spans="1:11" ht="21">
      <c r="A826" s="5">
        <v>18</v>
      </c>
      <c r="B826" s="5" t="s">
        <v>6</v>
      </c>
      <c r="C826" s="5">
        <v>31.13</v>
      </c>
      <c r="D826" s="5" t="s">
        <v>10</v>
      </c>
      <c r="E826" s="5">
        <v>1621.8827000000001</v>
      </c>
      <c r="F826" s="5"/>
      <c r="G826" s="5"/>
      <c r="H826" s="5"/>
      <c r="I826" s="5"/>
      <c r="J826" s="5"/>
      <c r="K826" s="5"/>
    </row>
    <row r="827" spans="1:11" ht="21">
      <c r="A827" s="5">
        <v>44</v>
      </c>
      <c r="B827" s="5" t="s">
        <v>6</v>
      </c>
      <c r="C827" s="5">
        <v>29.81</v>
      </c>
      <c r="D827" s="5" t="s">
        <v>10</v>
      </c>
      <c r="E827" s="5">
        <v>8219.2039000000004</v>
      </c>
      <c r="F827" s="5"/>
      <c r="G827" s="5"/>
      <c r="H827" s="5"/>
      <c r="I827" s="5"/>
      <c r="J827" s="5"/>
      <c r="K827" s="5"/>
    </row>
    <row r="828" spans="1:11" ht="21">
      <c r="A828" s="5">
        <v>60</v>
      </c>
      <c r="B828" s="5" t="s">
        <v>9</v>
      </c>
      <c r="C828" s="5">
        <v>24.32</v>
      </c>
      <c r="D828" s="5" t="s">
        <v>10</v>
      </c>
      <c r="E828" s="5">
        <v>12523.604799999999</v>
      </c>
      <c r="F828" s="5"/>
      <c r="G828" s="5"/>
      <c r="H828" s="5"/>
      <c r="I828" s="5"/>
      <c r="J828" s="5"/>
      <c r="K828" s="5"/>
    </row>
    <row r="829" spans="1:11" ht="21">
      <c r="A829" s="5">
        <v>64</v>
      </c>
      <c r="B829" s="5" t="s">
        <v>6</v>
      </c>
      <c r="C829" s="5">
        <v>31.824999999999999</v>
      </c>
      <c r="D829" s="5" t="s">
        <v>10</v>
      </c>
      <c r="E829" s="5">
        <v>16069.08475</v>
      </c>
      <c r="F829" s="5"/>
      <c r="G829" s="5"/>
      <c r="H829" s="5"/>
      <c r="I829" s="5"/>
      <c r="J829" s="5"/>
      <c r="K829" s="5"/>
    </row>
    <row r="830" spans="1:11" ht="21">
      <c r="A830" s="5">
        <v>56</v>
      </c>
      <c r="B830" s="5" t="s">
        <v>9</v>
      </c>
      <c r="C830" s="5">
        <v>31.79</v>
      </c>
      <c r="D830" s="5" t="s">
        <v>7</v>
      </c>
      <c r="E830" s="5">
        <v>43813.866099999999</v>
      </c>
      <c r="F830" s="5"/>
      <c r="G830" s="5"/>
      <c r="H830" s="5"/>
      <c r="I830" s="5"/>
      <c r="J830" s="5"/>
      <c r="K830" s="5"/>
    </row>
    <row r="831" spans="1:11" ht="21">
      <c r="A831" s="5">
        <v>36</v>
      </c>
      <c r="B831" s="5" t="s">
        <v>9</v>
      </c>
      <c r="C831" s="5">
        <v>28.024999999999999</v>
      </c>
      <c r="D831" s="5" t="s">
        <v>7</v>
      </c>
      <c r="E831" s="5">
        <v>20773.62775</v>
      </c>
      <c r="F831" s="5"/>
      <c r="G831" s="5"/>
      <c r="H831" s="5"/>
      <c r="I831" s="5"/>
      <c r="J831" s="5"/>
      <c r="K831" s="5"/>
    </row>
    <row r="832" spans="1:11" ht="21">
      <c r="A832" s="5">
        <v>41</v>
      </c>
      <c r="B832" s="5" t="s">
        <v>9</v>
      </c>
      <c r="C832" s="5">
        <v>30.78</v>
      </c>
      <c r="D832" s="5" t="s">
        <v>7</v>
      </c>
      <c r="E832" s="5">
        <v>39597.407200000001</v>
      </c>
      <c r="F832" s="5"/>
      <c r="G832" s="5"/>
      <c r="H832" s="5"/>
      <c r="I832" s="5"/>
      <c r="J832" s="5"/>
      <c r="K832" s="5"/>
    </row>
    <row r="833" spans="1:11" ht="21">
      <c r="A833" s="5">
        <v>39</v>
      </c>
      <c r="B833" s="5" t="s">
        <v>9</v>
      </c>
      <c r="C833" s="5">
        <v>21.85</v>
      </c>
      <c r="D833" s="5" t="s">
        <v>10</v>
      </c>
      <c r="E833" s="5">
        <v>6117.4944999999998</v>
      </c>
      <c r="F833" s="5"/>
      <c r="G833" s="5"/>
      <c r="H833" s="5"/>
      <c r="I833" s="5"/>
      <c r="J833" s="5"/>
      <c r="K833" s="5"/>
    </row>
    <row r="834" spans="1:11" ht="21">
      <c r="A834" s="5">
        <v>63</v>
      </c>
      <c r="B834" s="5" t="s">
        <v>9</v>
      </c>
      <c r="C834" s="5">
        <v>33.1</v>
      </c>
      <c r="D834" s="5" t="s">
        <v>10</v>
      </c>
      <c r="E834" s="5">
        <v>13393.755999999999</v>
      </c>
      <c r="F834" s="5"/>
      <c r="G834" s="5"/>
      <c r="H834" s="5"/>
      <c r="I834" s="5"/>
      <c r="J834" s="5"/>
      <c r="K834" s="5"/>
    </row>
    <row r="835" spans="1:11" ht="21">
      <c r="A835" s="5">
        <v>36</v>
      </c>
      <c r="B835" s="5" t="s">
        <v>6</v>
      </c>
      <c r="C835" s="5">
        <v>25.84</v>
      </c>
      <c r="D835" s="5" t="s">
        <v>10</v>
      </c>
      <c r="E835" s="5">
        <v>5266.3656000000001</v>
      </c>
      <c r="F835" s="5"/>
      <c r="G835" s="5"/>
      <c r="H835" s="5"/>
      <c r="I835" s="5"/>
      <c r="J835" s="5"/>
      <c r="K835" s="5"/>
    </row>
    <row r="836" spans="1:11" ht="21">
      <c r="A836" s="5">
        <v>28</v>
      </c>
      <c r="B836" s="5" t="s">
        <v>6</v>
      </c>
      <c r="C836" s="5">
        <v>23.844999999999999</v>
      </c>
      <c r="D836" s="5" t="s">
        <v>10</v>
      </c>
      <c r="E836" s="5">
        <v>4719.7365499999996</v>
      </c>
      <c r="F836" s="5"/>
      <c r="G836" s="5"/>
      <c r="H836" s="5"/>
      <c r="I836" s="5"/>
      <c r="J836" s="5"/>
      <c r="K836" s="5"/>
    </row>
    <row r="837" spans="1:11" ht="21">
      <c r="A837" s="5">
        <v>58</v>
      </c>
      <c r="B837" s="5" t="s">
        <v>9</v>
      </c>
      <c r="C837" s="5">
        <v>34.39</v>
      </c>
      <c r="D837" s="5" t="s">
        <v>10</v>
      </c>
      <c r="E837" s="5">
        <v>11743.9341</v>
      </c>
      <c r="F837" s="5"/>
      <c r="G837" s="5"/>
      <c r="H837" s="5"/>
      <c r="I837" s="5"/>
      <c r="J837" s="5"/>
      <c r="K837" s="5"/>
    </row>
    <row r="838" spans="1:11" ht="21">
      <c r="A838" s="5">
        <v>36</v>
      </c>
      <c r="B838" s="5" t="s">
        <v>9</v>
      </c>
      <c r="C838" s="5">
        <v>33.82</v>
      </c>
      <c r="D838" s="5" t="s">
        <v>10</v>
      </c>
      <c r="E838" s="5">
        <v>5377.4578000000001</v>
      </c>
      <c r="F838" s="5"/>
      <c r="G838" s="5"/>
      <c r="H838" s="5"/>
      <c r="I838" s="5"/>
      <c r="J838" s="5"/>
      <c r="K838" s="5"/>
    </row>
    <row r="839" spans="1:11" ht="21">
      <c r="A839" s="5">
        <v>42</v>
      </c>
      <c r="B839" s="5" t="s">
        <v>9</v>
      </c>
      <c r="C839" s="5">
        <v>35.97</v>
      </c>
      <c r="D839" s="5" t="s">
        <v>10</v>
      </c>
      <c r="E839" s="5">
        <v>7160.3302999999996</v>
      </c>
      <c r="F839" s="5"/>
      <c r="G839" s="5"/>
      <c r="H839" s="5"/>
      <c r="I839" s="5"/>
      <c r="J839" s="5"/>
      <c r="K839" s="5"/>
    </row>
    <row r="840" spans="1:11" ht="21">
      <c r="A840" s="5">
        <v>36</v>
      </c>
      <c r="B840" s="5" t="s">
        <v>9</v>
      </c>
      <c r="C840" s="5">
        <v>31.5</v>
      </c>
      <c r="D840" s="5" t="s">
        <v>10</v>
      </c>
      <c r="E840" s="5">
        <v>4402.2330000000002</v>
      </c>
      <c r="F840" s="5"/>
      <c r="G840" s="5"/>
      <c r="H840" s="5"/>
      <c r="I840" s="5"/>
      <c r="J840" s="5"/>
      <c r="K840" s="5"/>
    </row>
    <row r="841" spans="1:11" ht="21">
      <c r="A841" s="5">
        <v>56</v>
      </c>
      <c r="B841" s="5" t="s">
        <v>6</v>
      </c>
      <c r="C841" s="5">
        <v>28.31</v>
      </c>
      <c r="D841" s="5" t="s">
        <v>10</v>
      </c>
      <c r="E841" s="5">
        <v>11657.7189</v>
      </c>
      <c r="F841" s="5"/>
      <c r="G841" s="5"/>
      <c r="H841" s="5"/>
      <c r="I841" s="5"/>
      <c r="J841" s="5"/>
      <c r="K841" s="5"/>
    </row>
    <row r="842" spans="1:11" ht="21">
      <c r="A842" s="5">
        <v>35</v>
      </c>
      <c r="B842" s="5" t="s">
        <v>6</v>
      </c>
      <c r="C842" s="5">
        <v>23.465</v>
      </c>
      <c r="D842" s="5" t="s">
        <v>10</v>
      </c>
      <c r="E842" s="5">
        <v>6402.2913500000004</v>
      </c>
      <c r="F842" s="5"/>
      <c r="G842" s="5"/>
      <c r="H842" s="5"/>
      <c r="I842" s="5"/>
      <c r="J842" s="5"/>
      <c r="K842" s="5"/>
    </row>
    <row r="843" spans="1:11" ht="21">
      <c r="A843" s="5">
        <v>59</v>
      </c>
      <c r="B843" s="5" t="s">
        <v>6</v>
      </c>
      <c r="C843" s="5">
        <v>31.35</v>
      </c>
      <c r="D843" s="5" t="s">
        <v>10</v>
      </c>
      <c r="E843" s="5">
        <v>12622.1795</v>
      </c>
      <c r="F843" s="5"/>
      <c r="G843" s="5"/>
      <c r="H843" s="5"/>
      <c r="I843" s="5"/>
      <c r="J843" s="5"/>
      <c r="K843" s="5"/>
    </row>
    <row r="844" spans="1:11" ht="21">
      <c r="A844" s="5">
        <v>21</v>
      </c>
      <c r="B844" s="5" t="s">
        <v>9</v>
      </c>
      <c r="C844" s="5">
        <v>31.1</v>
      </c>
      <c r="D844" s="5" t="s">
        <v>10</v>
      </c>
      <c r="E844" s="5">
        <v>1526.3119999999999</v>
      </c>
      <c r="F844" s="5"/>
      <c r="G844" s="5"/>
      <c r="H844" s="5"/>
      <c r="I844" s="5"/>
      <c r="J844" s="5"/>
      <c r="K844" s="5"/>
    </row>
    <row r="845" spans="1:11" ht="21">
      <c r="A845" s="5">
        <v>59</v>
      </c>
      <c r="B845" s="5" t="s">
        <v>9</v>
      </c>
      <c r="C845" s="5">
        <v>24.7</v>
      </c>
      <c r="D845" s="5" t="s">
        <v>10</v>
      </c>
      <c r="E845" s="5">
        <v>12323.936</v>
      </c>
      <c r="F845" s="5"/>
      <c r="G845" s="5"/>
      <c r="H845" s="5"/>
      <c r="I845" s="5"/>
      <c r="J845" s="5"/>
      <c r="K845" s="5"/>
    </row>
    <row r="846" spans="1:11" ht="21">
      <c r="A846" s="5">
        <v>23</v>
      </c>
      <c r="B846" s="5" t="s">
        <v>6</v>
      </c>
      <c r="C846" s="5">
        <v>32.78</v>
      </c>
      <c r="D846" s="5" t="s">
        <v>7</v>
      </c>
      <c r="E846" s="5">
        <v>36021.011200000001</v>
      </c>
      <c r="F846" s="5"/>
      <c r="G846" s="5"/>
      <c r="H846" s="5"/>
      <c r="I846" s="5"/>
      <c r="J846" s="5"/>
      <c r="K846" s="5"/>
    </row>
    <row r="847" spans="1:11" ht="21">
      <c r="A847" s="5">
        <v>57</v>
      </c>
      <c r="B847" s="5" t="s">
        <v>6</v>
      </c>
      <c r="C847" s="5">
        <v>29.81</v>
      </c>
      <c r="D847" s="5" t="s">
        <v>7</v>
      </c>
      <c r="E847" s="5">
        <v>27533.912899999999</v>
      </c>
      <c r="F847" s="5"/>
      <c r="G847" s="5"/>
      <c r="H847" s="5"/>
      <c r="I847" s="5"/>
      <c r="J847" s="5"/>
      <c r="K847" s="5"/>
    </row>
    <row r="848" spans="1:11" ht="21">
      <c r="A848" s="5">
        <v>53</v>
      </c>
      <c r="B848" s="5" t="s">
        <v>9</v>
      </c>
      <c r="C848" s="5">
        <v>30.495000000000001</v>
      </c>
      <c r="D848" s="5" t="s">
        <v>10</v>
      </c>
      <c r="E848" s="5">
        <v>10072.055050000001</v>
      </c>
      <c r="F848" s="5"/>
      <c r="G848" s="5"/>
      <c r="H848" s="5"/>
      <c r="I848" s="5"/>
      <c r="J848" s="5"/>
      <c r="K848" s="5"/>
    </row>
    <row r="849" spans="1:11" ht="21">
      <c r="A849" s="5">
        <v>60</v>
      </c>
      <c r="B849" s="5" t="s">
        <v>6</v>
      </c>
      <c r="C849" s="5">
        <v>32.450000000000003</v>
      </c>
      <c r="D849" s="5" t="s">
        <v>7</v>
      </c>
      <c r="E849" s="5">
        <v>45008.955499999996</v>
      </c>
      <c r="F849" s="5"/>
      <c r="G849" s="5"/>
      <c r="H849" s="5"/>
      <c r="I849" s="5"/>
      <c r="J849" s="5"/>
      <c r="K849" s="5"/>
    </row>
    <row r="850" spans="1:11" ht="21">
      <c r="A850" s="5">
        <v>51</v>
      </c>
      <c r="B850" s="5" t="s">
        <v>6</v>
      </c>
      <c r="C850" s="5">
        <v>34.200000000000003</v>
      </c>
      <c r="D850" s="5" t="s">
        <v>10</v>
      </c>
      <c r="E850" s="5">
        <v>9872.7009999999991</v>
      </c>
      <c r="F850" s="5"/>
      <c r="G850" s="5"/>
      <c r="H850" s="5"/>
      <c r="I850" s="5"/>
      <c r="J850" s="5"/>
      <c r="K850" s="5"/>
    </row>
    <row r="851" spans="1:11" ht="21">
      <c r="A851" s="5">
        <v>23</v>
      </c>
      <c r="B851" s="5" t="s">
        <v>9</v>
      </c>
      <c r="C851" s="5">
        <v>50.38</v>
      </c>
      <c r="D851" s="5" t="s">
        <v>10</v>
      </c>
      <c r="E851" s="5">
        <v>2438.0551999999998</v>
      </c>
      <c r="F851" s="5"/>
      <c r="G851" s="5"/>
      <c r="H851" s="5"/>
      <c r="I851" s="5"/>
      <c r="J851" s="5"/>
      <c r="K851" s="5"/>
    </row>
    <row r="852" spans="1:11" ht="21">
      <c r="A852" s="5">
        <v>27</v>
      </c>
      <c r="B852" s="5" t="s">
        <v>6</v>
      </c>
      <c r="C852" s="5">
        <v>24.1</v>
      </c>
      <c r="D852" s="5" t="s">
        <v>10</v>
      </c>
      <c r="E852" s="5">
        <v>2974.1260000000002</v>
      </c>
      <c r="F852" s="5"/>
      <c r="G852" s="5"/>
      <c r="H852" s="5"/>
      <c r="I852" s="5"/>
      <c r="J852" s="5"/>
      <c r="K852" s="5"/>
    </row>
    <row r="853" spans="1:11" ht="21">
      <c r="A853" s="5">
        <v>55</v>
      </c>
      <c r="B853" s="5" t="s">
        <v>9</v>
      </c>
      <c r="C853" s="5">
        <v>32.774999999999999</v>
      </c>
      <c r="D853" s="5" t="s">
        <v>10</v>
      </c>
      <c r="E853" s="5">
        <v>10601.632250000001</v>
      </c>
      <c r="F853" s="5"/>
      <c r="G853" s="5"/>
      <c r="H853" s="5"/>
      <c r="I853" s="5"/>
      <c r="J853" s="5"/>
      <c r="K853" s="5"/>
    </row>
    <row r="854" spans="1:11" ht="21">
      <c r="A854" s="5">
        <v>37</v>
      </c>
      <c r="B854" s="5" t="s">
        <v>6</v>
      </c>
      <c r="C854" s="5">
        <v>30.78</v>
      </c>
      <c r="D854" s="5" t="s">
        <v>7</v>
      </c>
      <c r="E854" s="5">
        <v>37270.1512</v>
      </c>
      <c r="F854" s="5"/>
      <c r="G854" s="5"/>
      <c r="H854" s="5"/>
      <c r="I854" s="5"/>
      <c r="J854" s="5"/>
      <c r="K854" s="5"/>
    </row>
    <row r="855" spans="1:11" ht="21">
      <c r="A855" s="5">
        <v>61</v>
      </c>
      <c r="B855" s="5" t="s">
        <v>9</v>
      </c>
      <c r="C855" s="5">
        <v>32.299999999999997</v>
      </c>
      <c r="D855" s="5" t="s">
        <v>10</v>
      </c>
      <c r="E855" s="5">
        <v>14119.62</v>
      </c>
      <c r="F855" s="5"/>
      <c r="G855" s="5"/>
      <c r="H855" s="5"/>
      <c r="I855" s="5"/>
      <c r="J855" s="5"/>
      <c r="K855" s="5"/>
    </row>
    <row r="856" spans="1:11" ht="21">
      <c r="A856" s="5">
        <v>46</v>
      </c>
      <c r="B856" s="5" t="s">
        <v>6</v>
      </c>
      <c r="C856" s="5">
        <v>35.53</v>
      </c>
      <c r="D856" s="5" t="s">
        <v>7</v>
      </c>
      <c r="E856" s="5">
        <v>42111.664700000001</v>
      </c>
      <c r="F856" s="5"/>
      <c r="G856" s="5"/>
      <c r="H856" s="5"/>
      <c r="I856" s="5"/>
      <c r="J856" s="5"/>
      <c r="K856" s="5"/>
    </row>
    <row r="857" spans="1:11" ht="21">
      <c r="A857" s="5">
        <v>53</v>
      </c>
      <c r="B857" s="5" t="s">
        <v>6</v>
      </c>
      <c r="C857" s="5">
        <v>23.75</v>
      </c>
      <c r="D857" s="5" t="s">
        <v>10</v>
      </c>
      <c r="E857" s="5">
        <v>11729.6795</v>
      </c>
      <c r="F857" s="5"/>
      <c r="G857" s="5"/>
      <c r="H857" s="5"/>
      <c r="I857" s="5"/>
      <c r="J857" s="5"/>
      <c r="K857" s="5"/>
    </row>
    <row r="858" spans="1:11" ht="21">
      <c r="A858" s="5">
        <v>49</v>
      </c>
      <c r="B858" s="5" t="s">
        <v>6</v>
      </c>
      <c r="C858" s="5">
        <v>23.844999999999999</v>
      </c>
      <c r="D858" s="5" t="s">
        <v>7</v>
      </c>
      <c r="E858" s="5">
        <v>24106.912550000001</v>
      </c>
      <c r="F858" s="5"/>
      <c r="G858" s="5"/>
      <c r="H858" s="5"/>
      <c r="I858" s="5"/>
      <c r="J858" s="5"/>
      <c r="K858" s="5"/>
    </row>
    <row r="859" spans="1:11" ht="21">
      <c r="A859" s="5">
        <v>20</v>
      </c>
      <c r="B859" s="5" t="s">
        <v>6</v>
      </c>
      <c r="C859" s="5">
        <v>29.6</v>
      </c>
      <c r="D859" s="5" t="s">
        <v>10</v>
      </c>
      <c r="E859" s="5">
        <v>1875.3440000000001</v>
      </c>
      <c r="F859" s="5"/>
      <c r="G859" s="5"/>
      <c r="H859" s="5"/>
      <c r="I859" s="5"/>
      <c r="J859" s="5"/>
      <c r="K859" s="5"/>
    </row>
    <row r="860" spans="1:11" ht="21">
      <c r="A860" s="5">
        <v>48</v>
      </c>
      <c r="B860" s="5" t="s">
        <v>6</v>
      </c>
      <c r="C860" s="5">
        <v>33.11</v>
      </c>
      <c r="D860" s="5" t="s">
        <v>7</v>
      </c>
      <c r="E860" s="5">
        <v>40974.164900000003</v>
      </c>
      <c r="F860" s="5"/>
      <c r="G860" s="5"/>
      <c r="H860" s="5"/>
      <c r="I860" s="5"/>
      <c r="J860" s="5"/>
      <c r="K860" s="5"/>
    </row>
    <row r="861" spans="1:11" ht="21">
      <c r="A861" s="5">
        <v>25</v>
      </c>
      <c r="B861" s="5" t="s">
        <v>9</v>
      </c>
      <c r="C861" s="5">
        <v>24.13</v>
      </c>
      <c r="D861" s="5" t="s">
        <v>7</v>
      </c>
      <c r="E861" s="5">
        <v>15817.985699999999</v>
      </c>
      <c r="F861" s="5"/>
      <c r="G861" s="5"/>
      <c r="H861" s="5"/>
      <c r="I861" s="5"/>
      <c r="J861" s="5"/>
      <c r="K861" s="5"/>
    </row>
    <row r="862" spans="1:11" ht="21">
      <c r="A862" s="5">
        <v>25</v>
      </c>
      <c r="B862" s="5" t="s">
        <v>6</v>
      </c>
      <c r="C862" s="5">
        <v>32.229999999999997</v>
      </c>
      <c r="D862" s="5" t="s">
        <v>10</v>
      </c>
      <c r="E862" s="5">
        <v>18218.161390000001</v>
      </c>
      <c r="F862" s="5"/>
      <c r="G862" s="5"/>
      <c r="H862" s="5"/>
      <c r="I862" s="5"/>
      <c r="J862" s="5"/>
      <c r="K862" s="5"/>
    </row>
    <row r="863" spans="1:11" ht="21">
      <c r="A863" s="5">
        <v>57</v>
      </c>
      <c r="B863" s="5" t="s">
        <v>9</v>
      </c>
      <c r="C863" s="5">
        <v>28.1</v>
      </c>
      <c r="D863" s="5" t="s">
        <v>10</v>
      </c>
      <c r="E863" s="5">
        <v>10965.446</v>
      </c>
      <c r="F863" s="5"/>
      <c r="G863" s="5"/>
      <c r="H863" s="5"/>
      <c r="I863" s="5"/>
      <c r="J863" s="5"/>
      <c r="K863" s="5"/>
    </row>
    <row r="864" spans="1:11" ht="21">
      <c r="A864" s="5">
        <v>37</v>
      </c>
      <c r="B864" s="5" t="s">
        <v>6</v>
      </c>
      <c r="C864" s="5">
        <v>47.6</v>
      </c>
      <c r="D864" s="5" t="s">
        <v>7</v>
      </c>
      <c r="E864" s="5">
        <v>46113.510999999999</v>
      </c>
      <c r="F864" s="5"/>
      <c r="G864" s="5"/>
      <c r="H864" s="5"/>
      <c r="I864" s="5"/>
      <c r="J864" s="5"/>
      <c r="K864" s="5"/>
    </row>
    <row r="865" spans="1:11" ht="21">
      <c r="A865" s="5">
        <v>38</v>
      </c>
      <c r="B865" s="5" t="s">
        <v>6</v>
      </c>
      <c r="C865" s="5">
        <v>28</v>
      </c>
      <c r="D865" s="5" t="s">
        <v>10</v>
      </c>
      <c r="E865" s="5">
        <v>7151.0919999999996</v>
      </c>
      <c r="F865" s="5"/>
      <c r="G865" s="5"/>
      <c r="H865" s="5"/>
      <c r="I865" s="5"/>
      <c r="J865" s="5"/>
      <c r="K865" s="5"/>
    </row>
    <row r="866" spans="1:11" ht="21">
      <c r="A866" s="5">
        <v>55</v>
      </c>
      <c r="B866" s="5" t="s">
        <v>6</v>
      </c>
      <c r="C866" s="5">
        <v>33.534999999999997</v>
      </c>
      <c r="D866" s="5" t="s">
        <v>10</v>
      </c>
      <c r="E866" s="5">
        <v>12269.68865</v>
      </c>
      <c r="F866" s="5"/>
      <c r="G866" s="5"/>
      <c r="H866" s="5"/>
      <c r="I866" s="5"/>
      <c r="J866" s="5"/>
      <c r="K866" s="5"/>
    </row>
    <row r="867" spans="1:11" ht="21">
      <c r="A867" s="5">
        <v>36</v>
      </c>
      <c r="B867" s="5" t="s">
        <v>6</v>
      </c>
      <c r="C867" s="5">
        <v>19.855</v>
      </c>
      <c r="D867" s="5" t="s">
        <v>10</v>
      </c>
      <c r="E867" s="5">
        <v>5458.0464499999998</v>
      </c>
      <c r="F867" s="5"/>
      <c r="G867" s="5"/>
      <c r="H867" s="5"/>
      <c r="I867" s="5"/>
      <c r="J867" s="5"/>
      <c r="K867" s="5"/>
    </row>
    <row r="868" spans="1:11" ht="21">
      <c r="A868" s="5">
        <v>51</v>
      </c>
      <c r="B868" s="5" t="s">
        <v>9</v>
      </c>
      <c r="C868" s="5">
        <v>25.4</v>
      </c>
      <c r="D868" s="5" t="s">
        <v>10</v>
      </c>
      <c r="E868" s="5">
        <v>8782.4689999999991</v>
      </c>
      <c r="F868" s="5"/>
      <c r="G868" s="5"/>
      <c r="H868" s="5"/>
      <c r="I868" s="5"/>
      <c r="J868" s="5"/>
      <c r="K868" s="5"/>
    </row>
    <row r="869" spans="1:11" ht="21">
      <c r="A869" s="5">
        <v>40</v>
      </c>
      <c r="B869" s="5" t="s">
        <v>9</v>
      </c>
      <c r="C869" s="5">
        <v>29.9</v>
      </c>
      <c r="D869" s="5" t="s">
        <v>10</v>
      </c>
      <c r="E869" s="5">
        <v>6600.3609999999999</v>
      </c>
      <c r="F869" s="5"/>
      <c r="G869" s="5"/>
      <c r="H869" s="5"/>
      <c r="I869" s="5"/>
      <c r="J869" s="5"/>
      <c r="K869" s="5"/>
    </row>
    <row r="870" spans="1:11" ht="21">
      <c r="A870" s="5">
        <v>18</v>
      </c>
      <c r="B870" s="5" t="s">
        <v>9</v>
      </c>
      <c r="C870" s="5">
        <v>37.29</v>
      </c>
      <c r="D870" s="5" t="s">
        <v>10</v>
      </c>
      <c r="E870" s="5">
        <v>1141.4450999999999</v>
      </c>
      <c r="F870" s="5"/>
      <c r="G870" s="5"/>
      <c r="H870" s="5"/>
      <c r="I870" s="5"/>
      <c r="J870" s="5"/>
      <c r="K870" s="5"/>
    </row>
    <row r="871" spans="1:11" ht="21">
      <c r="A871" s="5">
        <v>57</v>
      </c>
      <c r="B871" s="5" t="s">
        <v>9</v>
      </c>
      <c r="C871" s="5">
        <v>43.7</v>
      </c>
      <c r="D871" s="5" t="s">
        <v>10</v>
      </c>
      <c r="E871" s="5">
        <v>11576.13</v>
      </c>
      <c r="F871" s="5"/>
      <c r="G871" s="5"/>
      <c r="H871" s="5"/>
      <c r="I871" s="5"/>
      <c r="J871" s="5"/>
      <c r="K871" s="5"/>
    </row>
    <row r="872" spans="1:11" ht="21">
      <c r="A872" s="5">
        <v>61</v>
      </c>
      <c r="B872" s="5" t="s">
        <v>9</v>
      </c>
      <c r="C872" s="5">
        <v>23.655000000000001</v>
      </c>
      <c r="D872" s="5" t="s">
        <v>10</v>
      </c>
      <c r="E872" s="5">
        <v>13129.603450000001</v>
      </c>
      <c r="F872" s="5"/>
      <c r="G872" s="5"/>
      <c r="H872" s="5"/>
      <c r="I872" s="5"/>
      <c r="J872" s="5"/>
      <c r="K872" s="5"/>
    </row>
    <row r="873" spans="1:11" ht="21">
      <c r="A873" s="5">
        <v>25</v>
      </c>
      <c r="B873" s="5" t="s">
        <v>6</v>
      </c>
      <c r="C873" s="5">
        <v>24.3</v>
      </c>
      <c r="D873" s="5" t="s">
        <v>10</v>
      </c>
      <c r="E873" s="5">
        <v>4391.652</v>
      </c>
      <c r="F873" s="5"/>
      <c r="G873" s="5"/>
      <c r="H873" s="5"/>
      <c r="I873" s="5"/>
      <c r="J873" s="5"/>
      <c r="K873" s="5"/>
    </row>
    <row r="874" spans="1:11" ht="21">
      <c r="A874" s="5">
        <v>50</v>
      </c>
      <c r="B874" s="5" t="s">
        <v>9</v>
      </c>
      <c r="C874" s="5">
        <v>36.200000000000003</v>
      </c>
      <c r="D874" s="5" t="s">
        <v>10</v>
      </c>
      <c r="E874" s="5">
        <v>8457.8179999999993</v>
      </c>
      <c r="F874" s="5"/>
      <c r="G874" s="5"/>
      <c r="H874" s="5"/>
      <c r="I874" s="5"/>
      <c r="J874" s="5"/>
      <c r="K874" s="5"/>
    </row>
    <row r="875" spans="1:11" ht="21">
      <c r="A875" s="5">
        <v>26</v>
      </c>
      <c r="B875" s="5" t="s">
        <v>6</v>
      </c>
      <c r="C875" s="5">
        <v>29.48</v>
      </c>
      <c r="D875" s="5" t="s">
        <v>10</v>
      </c>
      <c r="E875" s="5">
        <v>3392.3652000000002</v>
      </c>
      <c r="F875" s="5"/>
      <c r="G875" s="5"/>
      <c r="H875" s="5"/>
      <c r="I875" s="5"/>
      <c r="J875" s="5"/>
      <c r="K875" s="5"/>
    </row>
    <row r="876" spans="1:11" ht="21">
      <c r="A876" s="5">
        <v>42</v>
      </c>
      <c r="B876" s="5" t="s">
        <v>9</v>
      </c>
      <c r="C876" s="5">
        <v>24.86</v>
      </c>
      <c r="D876" s="5" t="s">
        <v>10</v>
      </c>
      <c r="E876" s="5">
        <v>5966.8873999999996</v>
      </c>
      <c r="F876" s="5"/>
      <c r="G876" s="5"/>
      <c r="H876" s="5"/>
      <c r="I876" s="5"/>
      <c r="J876" s="5"/>
      <c r="K876" s="5"/>
    </row>
    <row r="877" spans="1:11" ht="21">
      <c r="A877" s="5">
        <v>43</v>
      </c>
      <c r="B877" s="5" t="s">
        <v>9</v>
      </c>
      <c r="C877" s="5">
        <v>30.1</v>
      </c>
      <c r="D877" s="5" t="s">
        <v>10</v>
      </c>
      <c r="E877" s="5">
        <v>6849.0259999999998</v>
      </c>
      <c r="F877" s="5"/>
      <c r="G877" s="5"/>
      <c r="H877" s="5"/>
      <c r="I877" s="5"/>
      <c r="J877" s="5"/>
      <c r="K877" s="5"/>
    </row>
    <row r="878" spans="1:11" ht="21">
      <c r="A878" s="5">
        <v>44</v>
      </c>
      <c r="B878" s="5" t="s">
        <v>9</v>
      </c>
      <c r="C878" s="5">
        <v>21.85</v>
      </c>
      <c r="D878" s="5" t="s">
        <v>10</v>
      </c>
      <c r="E878" s="5">
        <v>8891.1394999999993</v>
      </c>
      <c r="F878" s="5"/>
      <c r="G878" s="5"/>
      <c r="H878" s="5"/>
      <c r="I878" s="5"/>
      <c r="J878" s="5"/>
      <c r="K878" s="5"/>
    </row>
    <row r="879" spans="1:11" ht="21">
      <c r="A879" s="5">
        <v>23</v>
      </c>
      <c r="B879" s="5" t="s">
        <v>6</v>
      </c>
      <c r="C879" s="5">
        <v>28.12</v>
      </c>
      <c r="D879" s="5" t="s">
        <v>10</v>
      </c>
      <c r="E879" s="5">
        <v>2690.1138000000001</v>
      </c>
      <c r="F879" s="5"/>
      <c r="G879" s="5"/>
      <c r="H879" s="5"/>
      <c r="I879" s="5"/>
      <c r="J879" s="5"/>
      <c r="K879" s="5"/>
    </row>
    <row r="880" spans="1:11" ht="21">
      <c r="A880" s="5">
        <v>49</v>
      </c>
      <c r="B880" s="5" t="s">
        <v>6</v>
      </c>
      <c r="C880" s="5">
        <v>27.1</v>
      </c>
      <c r="D880" s="5" t="s">
        <v>10</v>
      </c>
      <c r="E880" s="5">
        <v>26140.3603</v>
      </c>
      <c r="F880" s="5"/>
      <c r="G880" s="5"/>
      <c r="H880" s="5"/>
      <c r="I880" s="5"/>
      <c r="J880" s="5"/>
      <c r="K880" s="5"/>
    </row>
    <row r="881" spans="1:11" ht="21">
      <c r="A881" s="5">
        <v>33</v>
      </c>
      <c r="B881" s="5" t="s">
        <v>9</v>
      </c>
      <c r="C881" s="5">
        <v>33.44</v>
      </c>
      <c r="D881" s="5" t="s">
        <v>10</v>
      </c>
      <c r="E881" s="5">
        <v>6653.7885999999999</v>
      </c>
      <c r="F881" s="5"/>
      <c r="G881" s="5"/>
      <c r="H881" s="5"/>
      <c r="I881" s="5"/>
      <c r="J881" s="5"/>
      <c r="K881" s="5"/>
    </row>
    <row r="882" spans="1:11" ht="21">
      <c r="A882" s="5">
        <v>41</v>
      </c>
      <c r="B882" s="5" t="s">
        <v>9</v>
      </c>
      <c r="C882" s="5">
        <v>28.8</v>
      </c>
      <c r="D882" s="5" t="s">
        <v>10</v>
      </c>
      <c r="E882" s="5">
        <v>6282.2349999999997</v>
      </c>
      <c r="F882" s="5"/>
      <c r="G882" s="5"/>
      <c r="H882" s="5"/>
      <c r="I882" s="5"/>
      <c r="J882" s="5"/>
      <c r="K882" s="5"/>
    </row>
    <row r="883" spans="1:11" ht="21">
      <c r="A883" s="5">
        <v>37</v>
      </c>
      <c r="B883" s="5" t="s">
        <v>6</v>
      </c>
      <c r="C883" s="5">
        <v>29.5</v>
      </c>
      <c r="D883" s="5" t="s">
        <v>10</v>
      </c>
      <c r="E883" s="5">
        <v>6311.9520000000002</v>
      </c>
      <c r="F883" s="5"/>
      <c r="G883" s="5"/>
      <c r="H883" s="5"/>
      <c r="I883" s="5"/>
      <c r="J883" s="5"/>
      <c r="K883" s="5"/>
    </row>
    <row r="884" spans="1:11" ht="21">
      <c r="A884" s="5">
        <v>22</v>
      </c>
      <c r="B884" s="5" t="s">
        <v>9</v>
      </c>
      <c r="C884" s="5">
        <v>34.799999999999997</v>
      </c>
      <c r="D884" s="5" t="s">
        <v>10</v>
      </c>
      <c r="E884" s="5">
        <v>3443.0639999999999</v>
      </c>
      <c r="F884" s="5"/>
      <c r="G884" s="5"/>
      <c r="H884" s="5"/>
      <c r="I884" s="5"/>
      <c r="J884" s="5"/>
      <c r="K884" s="5"/>
    </row>
    <row r="885" spans="1:11" ht="21">
      <c r="A885" s="5">
        <v>23</v>
      </c>
      <c r="B885" s="5" t="s">
        <v>9</v>
      </c>
      <c r="C885" s="5">
        <v>27.36</v>
      </c>
      <c r="D885" s="5" t="s">
        <v>10</v>
      </c>
      <c r="E885" s="5">
        <v>2789.0574000000001</v>
      </c>
      <c r="F885" s="5"/>
      <c r="G885" s="5"/>
      <c r="H885" s="5"/>
      <c r="I885" s="5"/>
      <c r="J885" s="5"/>
      <c r="K885" s="5"/>
    </row>
    <row r="886" spans="1:11" ht="21">
      <c r="A886" s="5">
        <v>21</v>
      </c>
      <c r="B886" s="5" t="s">
        <v>6</v>
      </c>
      <c r="C886" s="5">
        <v>22.135000000000002</v>
      </c>
      <c r="D886" s="5" t="s">
        <v>10</v>
      </c>
      <c r="E886" s="5">
        <v>2585.8506499999999</v>
      </c>
      <c r="F886" s="5"/>
      <c r="G886" s="5"/>
      <c r="H886" s="5"/>
      <c r="I886" s="5"/>
      <c r="J886" s="5"/>
      <c r="K886" s="5"/>
    </row>
    <row r="887" spans="1:11" ht="21">
      <c r="A887" s="5">
        <v>51</v>
      </c>
      <c r="B887" s="5" t="s">
        <v>6</v>
      </c>
      <c r="C887" s="5">
        <v>37.049999999999997</v>
      </c>
      <c r="D887" s="5" t="s">
        <v>7</v>
      </c>
      <c r="E887" s="5">
        <v>46255.112500000003</v>
      </c>
      <c r="F887" s="5"/>
      <c r="G887" s="5"/>
      <c r="H887" s="5"/>
      <c r="I887" s="5"/>
      <c r="J887" s="5"/>
      <c r="K887" s="5"/>
    </row>
    <row r="888" spans="1:11" ht="21">
      <c r="A888" s="5">
        <v>25</v>
      </c>
      <c r="B888" s="5" t="s">
        <v>9</v>
      </c>
      <c r="C888" s="5">
        <v>26.695</v>
      </c>
      <c r="D888" s="5" t="s">
        <v>10</v>
      </c>
      <c r="E888" s="5">
        <v>4877.9810500000003</v>
      </c>
      <c r="F888" s="5"/>
      <c r="G888" s="5"/>
      <c r="H888" s="5"/>
      <c r="I888" s="5"/>
      <c r="J888" s="5"/>
      <c r="K888" s="5"/>
    </row>
    <row r="889" spans="1:11" ht="21">
      <c r="A889" s="5">
        <v>32</v>
      </c>
      <c r="B889" s="5" t="s">
        <v>9</v>
      </c>
      <c r="C889" s="5">
        <v>28.93</v>
      </c>
      <c r="D889" s="5" t="s">
        <v>7</v>
      </c>
      <c r="E889" s="5">
        <v>19719.6947</v>
      </c>
      <c r="F889" s="5"/>
      <c r="G889" s="5"/>
      <c r="H889" s="5"/>
      <c r="I889" s="5"/>
      <c r="J889" s="5"/>
      <c r="K889" s="5"/>
    </row>
    <row r="890" spans="1:11" ht="21">
      <c r="A890" s="5">
        <v>57</v>
      </c>
      <c r="B890" s="5" t="s">
        <v>9</v>
      </c>
      <c r="C890" s="5">
        <v>28.975000000000001</v>
      </c>
      <c r="D890" s="5" t="s">
        <v>7</v>
      </c>
      <c r="E890" s="5">
        <v>27218.437249999999</v>
      </c>
      <c r="F890" s="5"/>
      <c r="G890" s="5"/>
      <c r="H890" s="5"/>
      <c r="I890" s="5"/>
      <c r="J890" s="5"/>
      <c r="K890" s="5"/>
    </row>
    <row r="891" spans="1:11" ht="21">
      <c r="A891" s="5">
        <v>36</v>
      </c>
      <c r="B891" s="5" t="s">
        <v>6</v>
      </c>
      <c r="C891" s="5">
        <v>30.02</v>
      </c>
      <c r="D891" s="5" t="s">
        <v>10</v>
      </c>
      <c r="E891" s="5">
        <v>5272.1758</v>
      </c>
      <c r="F891" s="5"/>
      <c r="G891" s="5"/>
      <c r="H891" s="5"/>
      <c r="I891" s="5"/>
      <c r="J891" s="5"/>
      <c r="K891" s="5"/>
    </row>
    <row r="892" spans="1:11" ht="21">
      <c r="A892" s="5">
        <v>22</v>
      </c>
      <c r="B892" s="5" t="s">
        <v>9</v>
      </c>
      <c r="C892" s="5">
        <v>39.5</v>
      </c>
      <c r="D892" s="5" t="s">
        <v>10</v>
      </c>
      <c r="E892" s="5">
        <v>1682.597</v>
      </c>
      <c r="F892" s="5"/>
      <c r="G892" s="5"/>
      <c r="H892" s="5"/>
      <c r="I892" s="5"/>
      <c r="J892" s="5"/>
      <c r="K892" s="5"/>
    </row>
    <row r="893" spans="1:11" ht="21">
      <c r="A893" s="5">
        <v>57</v>
      </c>
      <c r="B893" s="5" t="s">
        <v>9</v>
      </c>
      <c r="C893" s="5">
        <v>33.630000000000003</v>
      </c>
      <c r="D893" s="5" t="s">
        <v>10</v>
      </c>
      <c r="E893" s="5">
        <v>11945.1327</v>
      </c>
      <c r="F893" s="5"/>
      <c r="G893" s="5"/>
      <c r="H893" s="5"/>
      <c r="I893" s="5"/>
      <c r="J893" s="5"/>
      <c r="K893" s="5"/>
    </row>
    <row r="894" spans="1:11" ht="21">
      <c r="A894" s="5">
        <v>64</v>
      </c>
      <c r="B894" s="5" t="s">
        <v>6</v>
      </c>
      <c r="C894" s="5">
        <v>26.885000000000002</v>
      </c>
      <c r="D894" s="5" t="s">
        <v>7</v>
      </c>
      <c r="E894" s="5">
        <v>29330.98315</v>
      </c>
      <c r="F894" s="5"/>
      <c r="G894" s="5"/>
      <c r="H894" s="5"/>
      <c r="I894" s="5"/>
      <c r="J894" s="5"/>
      <c r="K894" s="5"/>
    </row>
    <row r="895" spans="1:11" ht="21">
      <c r="A895" s="5">
        <v>36</v>
      </c>
      <c r="B895" s="5" t="s">
        <v>6</v>
      </c>
      <c r="C895" s="5">
        <v>29.04</v>
      </c>
      <c r="D895" s="5" t="s">
        <v>10</v>
      </c>
      <c r="E895" s="5">
        <v>7243.8136000000004</v>
      </c>
      <c r="F895" s="5"/>
      <c r="G895" s="5"/>
      <c r="H895" s="5"/>
      <c r="I895" s="5"/>
      <c r="J895" s="5"/>
      <c r="K895" s="5"/>
    </row>
    <row r="896" spans="1:11" ht="21">
      <c r="A896" s="5">
        <v>54</v>
      </c>
      <c r="B896" s="5" t="s">
        <v>9</v>
      </c>
      <c r="C896" s="5">
        <v>24.035</v>
      </c>
      <c r="D896" s="5" t="s">
        <v>10</v>
      </c>
      <c r="E896" s="5">
        <v>10422.916649999999</v>
      </c>
      <c r="F896" s="5"/>
      <c r="G896" s="5"/>
      <c r="H896" s="5"/>
      <c r="I896" s="5"/>
      <c r="J896" s="5"/>
      <c r="K896" s="5"/>
    </row>
    <row r="897" spans="1:11" ht="21">
      <c r="A897" s="5">
        <v>47</v>
      </c>
      <c r="B897" s="5" t="s">
        <v>9</v>
      </c>
      <c r="C897" s="5">
        <v>38.94</v>
      </c>
      <c r="D897" s="5" t="s">
        <v>7</v>
      </c>
      <c r="E897" s="5">
        <v>44202.653599999998</v>
      </c>
      <c r="F897" s="5"/>
      <c r="G897" s="5"/>
      <c r="H897" s="5"/>
      <c r="I897" s="5"/>
      <c r="J897" s="5"/>
      <c r="K897" s="5"/>
    </row>
    <row r="898" spans="1:11" ht="21">
      <c r="A898" s="5">
        <v>62</v>
      </c>
      <c r="B898" s="5" t="s">
        <v>9</v>
      </c>
      <c r="C898" s="5">
        <v>32.11</v>
      </c>
      <c r="D898" s="5" t="s">
        <v>10</v>
      </c>
      <c r="E898" s="5">
        <v>13555.0049</v>
      </c>
      <c r="F898" s="5"/>
      <c r="G898" s="5"/>
      <c r="H898" s="5"/>
      <c r="I898" s="5"/>
      <c r="J898" s="5"/>
      <c r="K898" s="5"/>
    </row>
    <row r="899" spans="1:11" ht="21">
      <c r="A899" s="5">
        <v>61</v>
      </c>
      <c r="B899" s="5" t="s">
        <v>6</v>
      </c>
      <c r="C899" s="5">
        <v>44</v>
      </c>
      <c r="D899" s="5" t="s">
        <v>10</v>
      </c>
      <c r="E899" s="5">
        <v>13063.883</v>
      </c>
      <c r="F899" s="5"/>
      <c r="G899" s="5"/>
      <c r="H899" s="5"/>
      <c r="I899" s="5"/>
      <c r="J899" s="5"/>
      <c r="K899" s="5"/>
    </row>
    <row r="900" spans="1:11" ht="21">
      <c r="A900" s="5">
        <v>43</v>
      </c>
      <c r="B900" s="5" t="s">
        <v>6</v>
      </c>
      <c r="C900" s="5">
        <v>20.045000000000002</v>
      </c>
      <c r="D900" s="5" t="s">
        <v>7</v>
      </c>
      <c r="E900" s="5">
        <v>19798.054550000001</v>
      </c>
      <c r="F900" s="5"/>
      <c r="G900" s="5"/>
      <c r="H900" s="5"/>
      <c r="I900" s="5"/>
      <c r="J900" s="5"/>
      <c r="K900" s="5"/>
    </row>
    <row r="901" spans="1:11" ht="21">
      <c r="A901" s="5">
        <v>19</v>
      </c>
      <c r="B901" s="5" t="s">
        <v>9</v>
      </c>
      <c r="C901" s="5">
        <v>25.555</v>
      </c>
      <c r="D901" s="5" t="s">
        <v>10</v>
      </c>
      <c r="E901" s="5">
        <v>2221.5644499999999</v>
      </c>
      <c r="F901" s="5"/>
      <c r="G901" s="5"/>
      <c r="H901" s="5"/>
      <c r="I901" s="5"/>
      <c r="J901" s="5"/>
      <c r="K901" s="5"/>
    </row>
    <row r="902" spans="1:11" ht="21">
      <c r="A902" s="5">
        <v>18</v>
      </c>
      <c r="B902" s="5" t="s">
        <v>6</v>
      </c>
      <c r="C902" s="5">
        <v>40.26</v>
      </c>
      <c r="D902" s="5" t="s">
        <v>10</v>
      </c>
      <c r="E902" s="5">
        <v>1634.5734</v>
      </c>
      <c r="F902" s="5"/>
      <c r="G902" s="5"/>
      <c r="H902" s="5"/>
      <c r="I902" s="5"/>
      <c r="J902" s="5"/>
      <c r="K902" s="5"/>
    </row>
    <row r="903" spans="1:11" ht="21">
      <c r="A903" s="5">
        <v>19</v>
      </c>
      <c r="B903" s="5" t="s">
        <v>6</v>
      </c>
      <c r="C903" s="5">
        <v>22.515000000000001</v>
      </c>
      <c r="D903" s="5" t="s">
        <v>10</v>
      </c>
      <c r="E903" s="5">
        <v>2117.3388500000001</v>
      </c>
      <c r="F903" s="5"/>
      <c r="G903" s="5"/>
      <c r="H903" s="5"/>
      <c r="I903" s="5"/>
      <c r="J903" s="5"/>
      <c r="K903" s="5"/>
    </row>
    <row r="904" spans="1:11" ht="21">
      <c r="A904" s="5">
        <v>49</v>
      </c>
      <c r="B904" s="5" t="s">
        <v>9</v>
      </c>
      <c r="C904" s="5">
        <v>22.515000000000001</v>
      </c>
      <c r="D904" s="5" t="s">
        <v>10</v>
      </c>
      <c r="E904" s="5">
        <v>8688.8588500000005</v>
      </c>
      <c r="F904" s="5"/>
      <c r="G904" s="5"/>
      <c r="H904" s="5"/>
      <c r="I904" s="5"/>
      <c r="J904" s="5"/>
      <c r="K904" s="5"/>
    </row>
    <row r="905" spans="1:11" ht="21">
      <c r="A905" s="5">
        <v>60</v>
      </c>
      <c r="B905" s="5" t="s">
        <v>9</v>
      </c>
      <c r="C905" s="5">
        <v>40.92</v>
      </c>
      <c r="D905" s="5" t="s">
        <v>7</v>
      </c>
      <c r="E905" s="5">
        <v>48673.558799999999</v>
      </c>
      <c r="F905" s="5"/>
      <c r="G905" s="5"/>
      <c r="H905" s="5"/>
      <c r="I905" s="5"/>
      <c r="J905" s="5"/>
      <c r="K905" s="5"/>
    </row>
    <row r="906" spans="1:11" ht="21">
      <c r="A906" s="5">
        <v>26</v>
      </c>
      <c r="B906" s="5" t="s">
        <v>9</v>
      </c>
      <c r="C906" s="5">
        <v>27.265000000000001</v>
      </c>
      <c r="D906" s="5" t="s">
        <v>10</v>
      </c>
      <c r="E906" s="5">
        <v>4661.2863500000003</v>
      </c>
      <c r="F906" s="5"/>
      <c r="G906" s="5"/>
      <c r="H906" s="5"/>
      <c r="I906" s="5"/>
      <c r="J906" s="5"/>
      <c r="K906" s="5"/>
    </row>
    <row r="907" spans="1:11" ht="21">
      <c r="A907" s="5">
        <v>49</v>
      </c>
      <c r="B907" s="5" t="s">
        <v>9</v>
      </c>
      <c r="C907" s="5">
        <v>36.85</v>
      </c>
      <c r="D907" s="5" t="s">
        <v>10</v>
      </c>
      <c r="E907" s="5">
        <v>8125.7844999999998</v>
      </c>
      <c r="F907" s="5"/>
      <c r="G907" s="5"/>
      <c r="H907" s="5"/>
      <c r="I907" s="5"/>
      <c r="J907" s="5"/>
      <c r="K907" s="5"/>
    </row>
    <row r="908" spans="1:11" ht="21">
      <c r="A908" s="5">
        <v>60</v>
      </c>
      <c r="B908" s="5" t="s">
        <v>6</v>
      </c>
      <c r="C908" s="5">
        <v>35.1</v>
      </c>
      <c r="D908" s="5" t="s">
        <v>10</v>
      </c>
      <c r="E908" s="5">
        <v>12644.589</v>
      </c>
      <c r="F908" s="5"/>
      <c r="G908" s="5"/>
      <c r="H908" s="5"/>
      <c r="I908" s="5"/>
      <c r="J908" s="5"/>
      <c r="K908" s="5"/>
    </row>
    <row r="909" spans="1:11" ht="21">
      <c r="A909" s="5">
        <v>26</v>
      </c>
      <c r="B909" s="5" t="s">
        <v>6</v>
      </c>
      <c r="C909" s="5">
        <v>29.355</v>
      </c>
      <c r="D909" s="5" t="s">
        <v>10</v>
      </c>
      <c r="E909" s="5">
        <v>4564.1914500000003</v>
      </c>
      <c r="F909" s="5"/>
      <c r="G909" s="5"/>
      <c r="H909" s="5"/>
      <c r="I909" s="5"/>
      <c r="J909" s="5"/>
      <c r="K909" s="5"/>
    </row>
    <row r="910" spans="1:11" ht="21">
      <c r="A910" s="5">
        <v>27</v>
      </c>
      <c r="B910" s="5" t="s">
        <v>9</v>
      </c>
      <c r="C910" s="5">
        <v>32.585000000000001</v>
      </c>
      <c r="D910" s="5" t="s">
        <v>10</v>
      </c>
      <c r="E910" s="5">
        <v>4846.9201499999999</v>
      </c>
      <c r="F910" s="5"/>
      <c r="G910" s="5"/>
      <c r="H910" s="5"/>
      <c r="I910" s="5"/>
      <c r="J910" s="5"/>
      <c r="K910" s="5"/>
    </row>
    <row r="911" spans="1:11" ht="21">
      <c r="A911" s="5">
        <v>44</v>
      </c>
      <c r="B911" s="5" t="s">
        <v>6</v>
      </c>
      <c r="C911" s="5">
        <v>32.340000000000003</v>
      </c>
      <c r="D911" s="5" t="s">
        <v>10</v>
      </c>
      <c r="E911" s="5">
        <v>7633.7205999999996</v>
      </c>
      <c r="F911" s="5"/>
      <c r="G911" s="5"/>
      <c r="H911" s="5"/>
      <c r="I911" s="5"/>
      <c r="J911" s="5"/>
      <c r="K911" s="5"/>
    </row>
    <row r="912" spans="1:11" ht="21">
      <c r="A912" s="5">
        <v>63</v>
      </c>
      <c r="B912" s="5" t="s">
        <v>9</v>
      </c>
      <c r="C912" s="5">
        <v>39.799999999999997</v>
      </c>
      <c r="D912" s="5" t="s">
        <v>10</v>
      </c>
      <c r="E912" s="5">
        <v>15170.069</v>
      </c>
      <c r="F912" s="5"/>
      <c r="G912" s="5"/>
      <c r="H912" s="5"/>
      <c r="I912" s="5"/>
      <c r="J912" s="5"/>
      <c r="K912" s="5"/>
    </row>
    <row r="913" spans="1:11" ht="21">
      <c r="A913" s="5">
        <v>32</v>
      </c>
      <c r="B913" s="5" t="s">
        <v>6</v>
      </c>
      <c r="C913" s="5">
        <v>24.6</v>
      </c>
      <c r="D913" s="5" t="s">
        <v>7</v>
      </c>
      <c r="E913" s="5">
        <v>17496.306</v>
      </c>
      <c r="F913" s="5"/>
      <c r="G913" s="5"/>
      <c r="H913" s="5"/>
      <c r="I913" s="5"/>
      <c r="J913" s="5"/>
      <c r="K913" s="5"/>
    </row>
    <row r="914" spans="1:11" ht="21">
      <c r="A914" s="5">
        <v>22</v>
      </c>
      <c r="B914" s="5" t="s">
        <v>9</v>
      </c>
      <c r="C914" s="5">
        <v>28.31</v>
      </c>
      <c r="D914" s="5" t="s">
        <v>10</v>
      </c>
      <c r="E914" s="5">
        <v>2639.0428999999999</v>
      </c>
      <c r="F914" s="5"/>
      <c r="G914" s="5"/>
      <c r="H914" s="5"/>
      <c r="I914" s="5"/>
      <c r="J914" s="5"/>
      <c r="K914" s="5"/>
    </row>
    <row r="915" spans="1:11" ht="21">
      <c r="A915" s="5">
        <v>18</v>
      </c>
      <c r="B915" s="5" t="s">
        <v>9</v>
      </c>
      <c r="C915" s="5">
        <v>31.73</v>
      </c>
      <c r="D915" s="5" t="s">
        <v>7</v>
      </c>
      <c r="E915" s="5">
        <v>33732.686699999998</v>
      </c>
      <c r="F915" s="5"/>
      <c r="G915" s="5"/>
      <c r="H915" s="5"/>
      <c r="I915" s="5"/>
      <c r="J915" s="5"/>
      <c r="K915" s="5"/>
    </row>
    <row r="916" spans="1:11" ht="21">
      <c r="A916" s="5">
        <v>59</v>
      </c>
      <c r="B916" s="5" t="s">
        <v>6</v>
      </c>
      <c r="C916" s="5">
        <v>26.695</v>
      </c>
      <c r="D916" s="5" t="s">
        <v>10</v>
      </c>
      <c r="E916" s="5">
        <v>14382.709049999999</v>
      </c>
      <c r="F916" s="5"/>
      <c r="G916" s="5"/>
      <c r="H916" s="5"/>
      <c r="I916" s="5"/>
      <c r="J916" s="5"/>
      <c r="K916" s="5"/>
    </row>
    <row r="917" spans="1:11" ht="21">
      <c r="A917" s="5">
        <v>44</v>
      </c>
      <c r="B917" s="5" t="s">
        <v>6</v>
      </c>
      <c r="C917" s="5">
        <v>27.5</v>
      </c>
      <c r="D917" s="5" t="s">
        <v>10</v>
      </c>
      <c r="E917" s="5">
        <v>7626.9930000000004</v>
      </c>
      <c r="F917" s="5"/>
      <c r="G917" s="5"/>
      <c r="H917" s="5"/>
      <c r="I917" s="5"/>
      <c r="J917" s="5"/>
      <c r="K917" s="5"/>
    </row>
    <row r="918" spans="1:11" ht="21">
      <c r="A918" s="5">
        <v>33</v>
      </c>
      <c r="B918" s="5" t="s">
        <v>9</v>
      </c>
      <c r="C918" s="5">
        <v>24.605</v>
      </c>
      <c r="D918" s="5" t="s">
        <v>10</v>
      </c>
      <c r="E918" s="5">
        <v>5257.5079500000002</v>
      </c>
      <c r="F918" s="5"/>
      <c r="G918" s="5"/>
      <c r="H918" s="5"/>
      <c r="I918" s="5"/>
      <c r="J918" s="5"/>
      <c r="K918" s="5"/>
    </row>
    <row r="919" spans="1:11" ht="21">
      <c r="A919" s="5">
        <v>24</v>
      </c>
      <c r="B919" s="5" t="s">
        <v>6</v>
      </c>
      <c r="C919" s="5">
        <v>33.99</v>
      </c>
      <c r="D919" s="5" t="s">
        <v>10</v>
      </c>
      <c r="E919" s="5">
        <v>2473.3341</v>
      </c>
      <c r="F919" s="5"/>
      <c r="G919" s="5"/>
      <c r="H919" s="5"/>
      <c r="I919" s="5"/>
      <c r="J919" s="5"/>
      <c r="K919" s="5"/>
    </row>
    <row r="920" spans="1:11" ht="21">
      <c r="A920" s="5">
        <v>43</v>
      </c>
      <c r="B920" s="5" t="s">
        <v>6</v>
      </c>
      <c r="C920" s="5">
        <v>26.885000000000002</v>
      </c>
      <c r="D920" s="5" t="s">
        <v>7</v>
      </c>
      <c r="E920" s="5">
        <v>21774.32215</v>
      </c>
      <c r="F920" s="5"/>
      <c r="G920" s="5"/>
      <c r="H920" s="5"/>
      <c r="I920" s="5"/>
      <c r="J920" s="5"/>
      <c r="K920" s="5"/>
    </row>
    <row r="921" spans="1:11" ht="21">
      <c r="A921" s="5">
        <v>45</v>
      </c>
      <c r="B921" s="5" t="s">
        <v>9</v>
      </c>
      <c r="C921" s="5">
        <v>22.895</v>
      </c>
      <c r="D921" s="5" t="s">
        <v>7</v>
      </c>
      <c r="E921" s="5">
        <v>35069.374519999998</v>
      </c>
      <c r="F921" s="5"/>
      <c r="G921" s="5"/>
      <c r="H921" s="5"/>
      <c r="I921" s="5"/>
      <c r="J921" s="5"/>
      <c r="K921" s="5"/>
    </row>
    <row r="922" spans="1:11" ht="21">
      <c r="A922" s="5">
        <v>61</v>
      </c>
      <c r="B922" s="5" t="s">
        <v>6</v>
      </c>
      <c r="C922" s="5">
        <v>28.2</v>
      </c>
      <c r="D922" s="5" t="s">
        <v>10</v>
      </c>
      <c r="E922" s="5">
        <v>13041.921</v>
      </c>
      <c r="F922" s="5"/>
      <c r="G922" s="5"/>
      <c r="H922" s="5"/>
      <c r="I922" s="5"/>
      <c r="J922" s="5"/>
      <c r="K922" s="5"/>
    </row>
    <row r="923" spans="1:11" ht="21">
      <c r="A923" s="5">
        <v>35</v>
      </c>
      <c r="B923" s="5" t="s">
        <v>6</v>
      </c>
      <c r="C923" s="5">
        <v>34.21</v>
      </c>
      <c r="D923" s="5" t="s">
        <v>10</v>
      </c>
      <c r="E923" s="5">
        <v>5245.2268999999997</v>
      </c>
      <c r="F923" s="5"/>
      <c r="G923" s="5"/>
      <c r="H923" s="5"/>
      <c r="I923" s="5"/>
      <c r="J923" s="5"/>
      <c r="K923" s="5"/>
    </row>
    <row r="924" spans="1:11" ht="21">
      <c r="A924" s="5">
        <v>62</v>
      </c>
      <c r="B924" s="5" t="s">
        <v>6</v>
      </c>
      <c r="C924" s="5">
        <v>25</v>
      </c>
      <c r="D924" s="5" t="s">
        <v>10</v>
      </c>
      <c r="E924" s="5">
        <v>13451.121999999999</v>
      </c>
      <c r="F924" s="5"/>
      <c r="G924" s="5"/>
      <c r="H924" s="5"/>
      <c r="I924" s="5"/>
      <c r="J924" s="5"/>
      <c r="K924" s="5"/>
    </row>
    <row r="925" spans="1:11" ht="21">
      <c r="A925" s="5">
        <v>62</v>
      </c>
      <c r="B925" s="5" t="s">
        <v>6</v>
      </c>
      <c r="C925" s="5">
        <v>33.200000000000003</v>
      </c>
      <c r="D925" s="5" t="s">
        <v>10</v>
      </c>
      <c r="E925" s="5">
        <v>13462.52</v>
      </c>
      <c r="F925" s="5"/>
      <c r="G925" s="5"/>
      <c r="H925" s="5"/>
      <c r="I925" s="5"/>
      <c r="J925" s="5"/>
      <c r="K925" s="5"/>
    </row>
    <row r="926" spans="1:11" ht="21">
      <c r="A926" s="5">
        <v>38</v>
      </c>
      <c r="B926" s="5" t="s">
        <v>9</v>
      </c>
      <c r="C926" s="5">
        <v>31</v>
      </c>
      <c r="D926" s="5" t="s">
        <v>10</v>
      </c>
      <c r="E926" s="5">
        <v>5488.2619999999997</v>
      </c>
      <c r="F926" s="5"/>
      <c r="G926" s="5"/>
      <c r="H926" s="5"/>
      <c r="I926" s="5"/>
      <c r="J926" s="5"/>
      <c r="K926" s="5"/>
    </row>
    <row r="927" spans="1:11" ht="21">
      <c r="A927" s="5">
        <v>34</v>
      </c>
      <c r="B927" s="5" t="s">
        <v>9</v>
      </c>
      <c r="C927" s="5">
        <v>35.814999999999998</v>
      </c>
      <c r="D927" s="5" t="s">
        <v>10</v>
      </c>
      <c r="E927" s="5">
        <v>4320.4108500000002</v>
      </c>
      <c r="F927" s="5"/>
      <c r="G927" s="5"/>
      <c r="H927" s="5"/>
      <c r="I927" s="5"/>
      <c r="J927" s="5"/>
      <c r="K927" s="5"/>
    </row>
    <row r="928" spans="1:11" ht="21">
      <c r="A928" s="5">
        <v>43</v>
      </c>
      <c r="B928" s="5" t="s">
        <v>9</v>
      </c>
      <c r="C928" s="5">
        <v>23.2</v>
      </c>
      <c r="D928" s="5" t="s">
        <v>10</v>
      </c>
      <c r="E928" s="5">
        <v>6250.4350000000004</v>
      </c>
      <c r="F928" s="5"/>
      <c r="G928" s="5"/>
      <c r="H928" s="5"/>
      <c r="I928" s="5"/>
      <c r="J928" s="5"/>
      <c r="K928" s="5"/>
    </row>
    <row r="929" spans="1:11" ht="21">
      <c r="A929" s="5">
        <v>50</v>
      </c>
      <c r="B929" s="5" t="s">
        <v>9</v>
      </c>
      <c r="C929" s="5">
        <v>32.11</v>
      </c>
      <c r="D929" s="5" t="s">
        <v>10</v>
      </c>
      <c r="E929" s="5">
        <v>25333.332839999999</v>
      </c>
      <c r="F929" s="5"/>
      <c r="G929" s="5"/>
      <c r="H929" s="5"/>
      <c r="I929" s="5"/>
      <c r="J929" s="5"/>
      <c r="K929" s="5"/>
    </row>
    <row r="930" spans="1:11" ht="21">
      <c r="A930" s="5">
        <v>19</v>
      </c>
      <c r="B930" s="5" t="s">
        <v>6</v>
      </c>
      <c r="C930" s="5">
        <v>23.4</v>
      </c>
      <c r="D930" s="5" t="s">
        <v>10</v>
      </c>
      <c r="E930" s="5">
        <v>2913.569</v>
      </c>
      <c r="F930" s="5"/>
      <c r="G930" s="5"/>
      <c r="H930" s="5"/>
      <c r="I930" s="5"/>
      <c r="J930" s="5"/>
      <c r="K930" s="5"/>
    </row>
    <row r="931" spans="1:11" ht="21">
      <c r="A931" s="5">
        <v>57</v>
      </c>
      <c r="B931" s="5" t="s">
        <v>6</v>
      </c>
      <c r="C931" s="5">
        <v>20.100000000000001</v>
      </c>
      <c r="D931" s="5" t="s">
        <v>10</v>
      </c>
      <c r="E931" s="5">
        <v>12032.325999999999</v>
      </c>
      <c r="F931" s="5"/>
      <c r="G931" s="5"/>
      <c r="H931" s="5"/>
      <c r="I931" s="5"/>
      <c r="J931" s="5"/>
      <c r="K931" s="5"/>
    </row>
    <row r="932" spans="1:11" ht="21">
      <c r="A932" s="5">
        <v>62</v>
      </c>
      <c r="B932" s="5" t="s">
        <v>6</v>
      </c>
      <c r="C932" s="5">
        <v>39.159999999999997</v>
      </c>
      <c r="D932" s="5" t="s">
        <v>10</v>
      </c>
      <c r="E932" s="5">
        <v>13470.804400000001</v>
      </c>
      <c r="F932" s="5"/>
      <c r="G932" s="5"/>
      <c r="H932" s="5"/>
      <c r="I932" s="5"/>
      <c r="J932" s="5"/>
      <c r="K932" s="5"/>
    </row>
    <row r="933" spans="1:11" ht="21">
      <c r="A933" s="5">
        <v>41</v>
      </c>
      <c r="B933" s="5" t="s">
        <v>9</v>
      </c>
      <c r="C933" s="5">
        <v>34.21</v>
      </c>
      <c r="D933" s="5" t="s">
        <v>10</v>
      </c>
      <c r="E933" s="5">
        <v>6289.7548999999999</v>
      </c>
      <c r="F933" s="5"/>
      <c r="G933" s="5"/>
      <c r="H933" s="5"/>
      <c r="I933" s="5"/>
      <c r="J933" s="5"/>
      <c r="K933" s="5"/>
    </row>
    <row r="934" spans="1:11" ht="21">
      <c r="A934" s="5">
        <v>26</v>
      </c>
      <c r="B934" s="5" t="s">
        <v>9</v>
      </c>
      <c r="C934" s="5">
        <v>46.53</v>
      </c>
      <c r="D934" s="5" t="s">
        <v>10</v>
      </c>
      <c r="E934" s="5">
        <v>2927.0646999999999</v>
      </c>
      <c r="F934" s="5"/>
      <c r="G934" s="5"/>
      <c r="H934" s="5"/>
      <c r="I934" s="5"/>
      <c r="J934" s="5"/>
      <c r="K934" s="5"/>
    </row>
    <row r="935" spans="1:11" ht="21">
      <c r="A935" s="5">
        <v>39</v>
      </c>
      <c r="B935" s="5" t="s">
        <v>6</v>
      </c>
      <c r="C935" s="5">
        <v>32.5</v>
      </c>
      <c r="D935" s="5" t="s">
        <v>10</v>
      </c>
      <c r="E935" s="5">
        <v>6238.2979999999998</v>
      </c>
      <c r="F935" s="5"/>
      <c r="G935" s="5"/>
      <c r="H935" s="5"/>
      <c r="I935" s="5"/>
      <c r="J935" s="5"/>
      <c r="K935" s="5"/>
    </row>
    <row r="936" spans="1:11" ht="21">
      <c r="A936" s="5">
        <v>46</v>
      </c>
      <c r="B936" s="5" t="s">
        <v>9</v>
      </c>
      <c r="C936" s="5">
        <v>25.8</v>
      </c>
      <c r="D936" s="5" t="s">
        <v>10</v>
      </c>
      <c r="E936" s="5">
        <v>10096.969999999999</v>
      </c>
      <c r="F936" s="5"/>
      <c r="G936" s="5"/>
      <c r="H936" s="5"/>
      <c r="I936" s="5"/>
      <c r="J936" s="5"/>
      <c r="K936" s="5"/>
    </row>
    <row r="937" spans="1:11" ht="21">
      <c r="A937" s="5">
        <v>45</v>
      </c>
      <c r="B937" s="5" t="s">
        <v>6</v>
      </c>
      <c r="C937" s="5">
        <v>35.299999999999997</v>
      </c>
      <c r="D937" s="5" t="s">
        <v>10</v>
      </c>
      <c r="E937" s="5">
        <v>7348.1419999999998</v>
      </c>
      <c r="F937" s="5"/>
      <c r="G937" s="5"/>
      <c r="H937" s="5"/>
      <c r="I937" s="5"/>
      <c r="J937" s="5"/>
      <c r="K937" s="5"/>
    </row>
    <row r="938" spans="1:11" ht="21">
      <c r="A938" s="5">
        <v>32</v>
      </c>
      <c r="B938" s="5" t="s">
        <v>9</v>
      </c>
      <c r="C938" s="5">
        <v>37.18</v>
      </c>
      <c r="D938" s="5" t="s">
        <v>10</v>
      </c>
      <c r="E938" s="5">
        <v>4673.3922000000002</v>
      </c>
      <c r="F938" s="5"/>
      <c r="G938" s="5"/>
      <c r="H938" s="5"/>
      <c r="I938" s="5"/>
      <c r="J938" s="5"/>
      <c r="K938" s="5"/>
    </row>
    <row r="939" spans="1:11" ht="21">
      <c r="A939" s="5">
        <v>59</v>
      </c>
      <c r="B939" s="5" t="s">
        <v>6</v>
      </c>
      <c r="C939" s="5">
        <v>27.5</v>
      </c>
      <c r="D939" s="5" t="s">
        <v>10</v>
      </c>
      <c r="E939" s="5">
        <v>12233.828</v>
      </c>
      <c r="F939" s="5"/>
      <c r="G939" s="5"/>
      <c r="H939" s="5"/>
      <c r="I939" s="5"/>
      <c r="J939" s="5"/>
      <c r="K939" s="5"/>
    </row>
    <row r="940" spans="1:11" ht="21">
      <c r="A940" s="5">
        <v>44</v>
      </c>
      <c r="B940" s="5" t="s">
        <v>9</v>
      </c>
      <c r="C940" s="5">
        <v>29.734999999999999</v>
      </c>
      <c r="D940" s="5" t="s">
        <v>10</v>
      </c>
      <c r="E940" s="5">
        <v>32108.662820000001</v>
      </c>
      <c r="F940" s="5"/>
      <c r="G940" s="5"/>
      <c r="H940" s="5"/>
      <c r="I940" s="5"/>
      <c r="J940" s="5"/>
      <c r="K940" s="5"/>
    </row>
    <row r="941" spans="1:11" ht="21">
      <c r="A941" s="5">
        <v>39</v>
      </c>
      <c r="B941" s="5" t="s">
        <v>6</v>
      </c>
      <c r="C941" s="5">
        <v>24.225000000000001</v>
      </c>
      <c r="D941" s="5" t="s">
        <v>10</v>
      </c>
      <c r="E941" s="5">
        <v>8965.7957499999993</v>
      </c>
      <c r="F941" s="5"/>
      <c r="G941" s="5"/>
      <c r="H941" s="5"/>
      <c r="I941" s="5"/>
      <c r="J941" s="5"/>
      <c r="K941" s="5"/>
    </row>
    <row r="942" spans="1:11" ht="21">
      <c r="A942" s="5">
        <v>18</v>
      </c>
      <c r="B942" s="5" t="s">
        <v>9</v>
      </c>
      <c r="C942" s="5">
        <v>26.18</v>
      </c>
      <c r="D942" s="5" t="s">
        <v>10</v>
      </c>
      <c r="E942" s="5">
        <v>2304.0021999999999</v>
      </c>
      <c r="F942" s="5"/>
      <c r="G942" s="5"/>
      <c r="H942" s="5"/>
      <c r="I942" s="5"/>
      <c r="J942" s="5"/>
      <c r="K942" s="5"/>
    </row>
    <row r="943" spans="1:11" ht="21">
      <c r="A943" s="5">
        <v>53</v>
      </c>
      <c r="B943" s="5" t="s">
        <v>9</v>
      </c>
      <c r="C943" s="5">
        <v>29.48</v>
      </c>
      <c r="D943" s="5" t="s">
        <v>10</v>
      </c>
      <c r="E943" s="5">
        <v>9487.6442000000006</v>
      </c>
      <c r="F943" s="5"/>
      <c r="G943" s="5"/>
      <c r="H943" s="5"/>
      <c r="I943" s="5"/>
      <c r="J943" s="5"/>
      <c r="K943" s="5"/>
    </row>
    <row r="944" spans="1:11" ht="21">
      <c r="A944" s="5">
        <v>18</v>
      </c>
      <c r="B944" s="5" t="s">
        <v>9</v>
      </c>
      <c r="C944" s="5">
        <v>23.21</v>
      </c>
      <c r="D944" s="5" t="s">
        <v>10</v>
      </c>
      <c r="E944" s="5">
        <v>1121.8739</v>
      </c>
      <c r="F944" s="5"/>
      <c r="G944" s="5"/>
      <c r="H944" s="5"/>
      <c r="I944" s="5"/>
      <c r="J944" s="5"/>
      <c r="K944" s="5"/>
    </row>
    <row r="945" spans="1:11" ht="21">
      <c r="A945" s="5">
        <v>50</v>
      </c>
      <c r="B945" s="5" t="s">
        <v>6</v>
      </c>
      <c r="C945" s="5">
        <v>46.09</v>
      </c>
      <c r="D945" s="5" t="s">
        <v>10</v>
      </c>
      <c r="E945" s="5">
        <v>9549.5650999999998</v>
      </c>
      <c r="F945" s="5"/>
      <c r="G945" s="5"/>
      <c r="H945" s="5"/>
      <c r="I945" s="5"/>
      <c r="J945" s="5"/>
      <c r="K945" s="5"/>
    </row>
    <row r="946" spans="1:11" ht="21">
      <c r="A946" s="5">
        <v>18</v>
      </c>
      <c r="B946" s="5" t="s">
        <v>6</v>
      </c>
      <c r="C946" s="5">
        <v>40.185000000000002</v>
      </c>
      <c r="D946" s="5" t="s">
        <v>10</v>
      </c>
      <c r="E946" s="5">
        <v>2217.4691499999999</v>
      </c>
      <c r="F946" s="5"/>
      <c r="G946" s="5"/>
      <c r="H946" s="5"/>
      <c r="I946" s="5"/>
      <c r="J946" s="5"/>
      <c r="K946" s="5"/>
    </row>
    <row r="947" spans="1:11" ht="21">
      <c r="A947" s="5">
        <v>19</v>
      </c>
      <c r="B947" s="5" t="s">
        <v>9</v>
      </c>
      <c r="C947" s="5">
        <v>22.61</v>
      </c>
      <c r="D947" s="5" t="s">
        <v>10</v>
      </c>
      <c r="E947" s="5">
        <v>1628.4709</v>
      </c>
      <c r="F947" s="5"/>
      <c r="G947" s="5"/>
      <c r="H947" s="5"/>
      <c r="I947" s="5"/>
      <c r="J947" s="5"/>
      <c r="K947" s="5"/>
    </row>
    <row r="948" spans="1:11" ht="21">
      <c r="A948" s="5">
        <v>62</v>
      </c>
      <c r="B948" s="5" t="s">
        <v>9</v>
      </c>
      <c r="C948" s="5">
        <v>39.93</v>
      </c>
      <c r="D948" s="5" t="s">
        <v>10</v>
      </c>
      <c r="E948" s="5">
        <v>12982.8747</v>
      </c>
      <c r="F948" s="5"/>
      <c r="G948" s="5"/>
      <c r="H948" s="5"/>
      <c r="I948" s="5"/>
      <c r="J948" s="5"/>
      <c r="K948" s="5"/>
    </row>
    <row r="949" spans="1:11" ht="21">
      <c r="A949" s="5">
        <v>56</v>
      </c>
      <c r="B949" s="5" t="s">
        <v>6</v>
      </c>
      <c r="C949" s="5">
        <v>35.799999999999997</v>
      </c>
      <c r="D949" s="5" t="s">
        <v>10</v>
      </c>
      <c r="E949" s="5">
        <v>11674.13</v>
      </c>
      <c r="F949" s="5"/>
      <c r="G949" s="5"/>
      <c r="H949" s="5"/>
      <c r="I949" s="5"/>
      <c r="J949" s="5"/>
      <c r="K949" s="5"/>
    </row>
    <row r="950" spans="1:11" ht="21">
      <c r="A950" s="5">
        <v>42</v>
      </c>
      <c r="B950" s="5" t="s">
        <v>9</v>
      </c>
      <c r="C950" s="5">
        <v>35.799999999999997</v>
      </c>
      <c r="D950" s="5" t="s">
        <v>10</v>
      </c>
      <c r="E950" s="5">
        <v>7160.0940000000001</v>
      </c>
      <c r="F950" s="5"/>
      <c r="G950" s="5"/>
      <c r="H950" s="5"/>
      <c r="I950" s="5"/>
      <c r="J950" s="5"/>
      <c r="K950" s="5"/>
    </row>
    <row r="951" spans="1:11" ht="21">
      <c r="A951" s="5">
        <v>37</v>
      </c>
      <c r="B951" s="5" t="s">
        <v>9</v>
      </c>
      <c r="C951" s="5">
        <v>34.200000000000003</v>
      </c>
      <c r="D951" s="5" t="s">
        <v>7</v>
      </c>
      <c r="E951" s="5">
        <v>39047.285000000003</v>
      </c>
      <c r="F951" s="5"/>
      <c r="G951" s="5"/>
      <c r="H951" s="5"/>
      <c r="I951" s="5"/>
      <c r="J951" s="5"/>
      <c r="K951" s="5"/>
    </row>
    <row r="952" spans="1:11" ht="21">
      <c r="A952" s="5">
        <v>42</v>
      </c>
      <c r="B952" s="5" t="s">
        <v>9</v>
      </c>
      <c r="C952" s="5">
        <v>31.254999999999999</v>
      </c>
      <c r="D952" s="5" t="s">
        <v>10</v>
      </c>
      <c r="E952" s="5">
        <v>6358.7764500000003</v>
      </c>
      <c r="F952" s="5"/>
      <c r="G952" s="5"/>
      <c r="H952" s="5"/>
      <c r="I952" s="5"/>
      <c r="J952" s="5"/>
      <c r="K952" s="5"/>
    </row>
    <row r="953" spans="1:11" ht="21">
      <c r="A953" s="5">
        <v>25</v>
      </c>
      <c r="B953" s="5" t="s">
        <v>9</v>
      </c>
      <c r="C953" s="5">
        <v>29.7</v>
      </c>
      <c r="D953" s="5" t="s">
        <v>7</v>
      </c>
      <c r="E953" s="5">
        <v>19933.457999999999</v>
      </c>
      <c r="F953" s="5"/>
      <c r="G953" s="5"/>
      <c r="H953" s="5"/>
      <c r="I953" s="5"/>
      <c r="J953" s="5"/>
      <c r="K953" s="5"/>
    </row>
    <row r="954" spans="1:11" ht="21">
      <c r="A954" s="5">
        <v>57</v>
      </c>
      <c r="B954" s="5" t="s">
        <v>9</v>
      </c>
      <c r="C954" s="5">
        <v>18.335000000000001</v>
      </c>
      <c r="D954" s="5" t="s">
        <v>10</v>
      </c>
      <c r="E954" s="5">
        <v>11534.872649999999</v>
      </c>
      <c r="F954" s="5"/>
      <c r="G954" s="5"/>
      <c r="H954" s="5"/>
      <c r="I954" s="5"/>
      <c r="J954" s="5"/>
      <c r="K954" s="5"/>
    </row>
    <row r="955" spans="1:11" ht="21">
      <c r="A955" s="5">
        <v>51</v>
      </c>
      <c r="B955" s="5" t="s">
        <v>9</v>
      </c>
      <c r="C955" s="5">
        <v>42.9</v>
      </c>
      <c r="D955" s="5" t="s">
        <v>7</v>
      </c>
      <c r="E955" s="5">
        <v>47462.894</v>
      </c>
      <c r="F955" s="5"/>
      <c r="G955" s="5"/>
      <c r="H955" s="5"/>
      <c r="I955" s="5"/>
      <c r="J955" s="5"/>
      <c r="K955" s="5"/>
    </row>
    <row r="956" spans="1:11" ht="21">
      <c r="A956" s="5">
        <v>30</v>
      </c>
      <c r="B956" s="5" t="s">
        <v>6</v>
      </c>
      <c r="C956" s="5">
        <v>28.405000000000001</v>
      </c>
      <c r="D956" s="5" t="s">
        <v>10</v>
      </c>
      <c r="E956" s="5">
        <v>4527.1829500000003</v>
      </c>
      <c r="F956" s="5"/>
      <c r="G956" s="5"/>
      <c r="H956" s="5"/>
      <c r="I956" s="5"/>
      <c r="J956" s="5"/>
      <c r="K956" s="5"/>
    </row>
    <row r="957" spans="1:11" ht="21">
      <c r="A957" s="5">
        <v>44</v>
      </c>
      <c r="B957" s="5" t="s">
        <v>9</v>
      </c>
      <c r="C957" s="5">
        <v>30.2</v>
      </c>
      <c r="D957" s="5" t="s">
        <v>7</v>
      </c>
      <c r="E957" s="5">
        <v>38998.546000000002</v>
      </c>
      <c r="F957" s="5"/>
      <c r="G957" s="5"/>
      <c r="H957" s="5"/>
      <c r="I957" s="5"/>
      <c r="J957" s="5"/>
      <c r="K957" s="5"/>
    </row>
    <row r="958" spans="1:11" ht="21">
      <c r="A958" s="5">
        <v>34</v>
      </c>
      <c r="B958" s="5" t="s">
        <v>9</v>
      </c>
      <c r="C958" s="5">
        <v>27.835000000000001</v>
      </c>
      <c r="D958" s="5" t="s">
        <v>7</v>
      </c>
      <c r="E958" s="5">
        <v>20009.63365</v>
      </c>
      <c r="F958" s="5"/>
      <c r="G958" s="5"/>
      <c r="H958" s="5"/>
      <c r="I958" s="5"/>
      <c r="J958" s="5"/>
      <c r="K958" s="5"/>
    </row>
    <row r="959" spans="1:11" ht="21">
      <c r="A959" s="5">
        <v>31</v>
      </c>
      <c r="B959" s="5" t="s">
        <v>9</v>
      </c>
      <c r="C959" s="5">
        <v>39.49</v>
      </c>
      <c r="D959" s="5" t="s">
        <v>10</v>
      </c>
      <c r="E959" s="5">
        <v>3875.7341000000001</v>
      </c>
      <c r="F959" s="5"/>
      <c r="G959" s="5"/>
      <c r="H959" s="5"/>
      <c r="I959" s="5"/>
      <c r="J959" s="5"/>
      <c r="K959" s="5"/>
    </row>
    <row r="960" spans="1:11" ht="21">
      <c r="A960" s="5">
        <v>54</v>
      </c>
      <c r="B960" s="5" t="s">
        <v>9</v>
      </c>
      <c r="C960" s="5">
        <v>30.8</v>
      </c>
      <c r="D960" s="5" t="s">
        <v>7</v>
      </c>
      <c r="E960" s="5">
        <v>41999.519999999997</v>
      </c>
      <c r="F960" s="5"/>
      <c r="G960" s="5"/>
      <c r="H960" s="5"/>
      <c r="I960" s="5"/>
      <c r="J960" s="5"/>
      <c r="K960" s="5"/>
    </row>
    <row r="961" spans="1:11" ht="21">
      <c r="A961" s="5">
        <v>24</v>
      </c>
      <c r="B961" s="5" t="s">
        <v>9</v>
      </c>
      <c r="C961" s="5">
        <v>26.79</v>
      </c>
      <c r="D961" s="5" t="s">
        <v>10</v>
      </c>
      <c r="E961" s="5">
        <v>12609.88702</v>
      </c>
      <c r="F961" s="5"/>
      <c r="G961" s="5"/>
      <c r="H961" s="5"/>
      <c r="I961" s="5"/>
      <c r="J961" s="5"/>
      <c r="K961" s="5"/>
    </row>
    <row r="962" spans="1:11" ht="21">
      <c r="A962" s="5">
        <v>43</v>
      </c>
      <c r="B962" s="5" t="s">
        <v>9</v>
      </c>
      <c r="C962" s="5">
        <v>34.96</v>
      </c>
      <c r="D962" s="5" t="s">
        <v>7</v>
      </c>
      <c r="E962" s="5">
        <v>41034.221400000002</v>
      </c>
      <c r="F962" s="5"/>
      <c r="G962" s="5"/>
      <c r="H962" s="5"/>
      <c r="I962" s="5"/>
      <c r="J962" s="5"/>
      <c r="K962" s="5"/>
    </row>
    <row r="963" spans="1:11" ht="21">
      <c r="A963" s="5">
        <v>48</v>
      </c>
      <c r="B963" s="5" t="s">
        <v>9</v>
      </c>
      <c r="C963" s="5">
        <v>36.67</v>
      </c>
      <c r="D963" s="5" t="s">
        <v>10</v>
      </c>
      <c r="E963" s="5">
        <v>28468.919010000001</v>
      </c>
      <c r="F963" s="5"/>
      <c r="G963" s="5"/>
      <c r="H963" s="5"/>
      <c r="I963" s="5"/>
      <c r="J963" s="5"/>
      <c r="K963" s="5"/>
    </row>
    <row r="964" spans="1:11" ht="21">
      <c r="A964" s="5">
        <v>19</v>
      </c>
      <c r="B964" s="5" t="s">
        <v>6</v>
      </c>
      <c r="C964" s="5">
        <v>39.615000000000002</v>
      </c>
      <c r="D964" s="5" t="s">
        <v>10</v>
      </c>
      <c r="E964" s="5">
        <v>2730.1078499999999</v>
      </c>
      <c r="F964" s="5"/>
      <c r="G964" s="5"/>
      <c r="H964" s="5"/>
      <c r="I964" s="5"/>
      <c r="J964" s="5"/>
      <c r="K964" s="5"/>
    </row>
    <row r="965" spans="1:11" ht="21">
      <c r="A965" s="5">
        <v>29</v>
      </c>
      <c r="B965" s="5" t="s">
        <v>6</v>
      </c>
      <c r="C965" s="5">
        <v>25.9</v>
      </c>
      <c r="D965" s="5" t="s">
        <v>10</v>
      </c>
      <c r="E965" s="5">
        <v>3353.2840000000001</v>
      </c>
      <c r="F965" s="5"/>
      <c r="G965" s="5"/>
      <c r="H965" s="5"/>
      <c r="I965" s="5"/>
      <c r="J965" s="5"/>
      <c r="K965" s="5"/>
    </row>
    <row r="966" spans="1:11" ht="21">
      <c r="A966" s="5">
        <v>63</v>
      </c>
      <c r="B966" s="5" t="s">
        <v>6</v>
      </c>
      <c r="C966" s="5">
        <v>35.200000000000003</v>
      </c>
      <c r="D966" s="5" t="s">
        <v>10</v>
      </c>
      <c r="E966" s="5">
        <v>14474.674999999999</v>
      </c>
      <c r="F966" s="5"/>
      <c r="G966" s="5"/>
      <c r="H966" s="5"/>
      <c r="I966" s="5"/>
      <c r="J966" s="5"/>
      <c r="K966" s="5"/>
    </row>
    <row r="967" spans="1:11" ht="21">
      <c r="A967" s="5">
        <v>46</v>
      </c>
      <c r="B967" s="5" t="s">
        <v>9</v>
      </c>
      <c r="C967" s="5">
        <v>24.795000000000002</v>
      </c>
      <c r="D967" s="5" t="s">
        <v>10</v>
      </c>
      <c r="E967" s="5">
        <v>9500.5730500000009</v>
      </c>
      <c r="F967" s="5"/>
      <c r="G967" s="5"/>
      <c r="H967" s="5"/>
      <c r="I967" s="5"/>
      <c r="J967" s="5"/>
      <c r="K967" s="5"/>
    </row>
    <row r="968" spans="1:11" ht="21">
      <c r="A968" s="5">
        <v>52</v>
      </c>
      <c r="B968" s="5" t="s">
        <v>9</v>
      </c>
      <c r="C968" s="5">
        <v>36.765000000000001</v>
      </c>
      <c r="D968" s="5" t="s">
        <v>10</v>
      </c>
      <c r="E968" s="5">
        <v>26467.09737</v>
      </c>
      <c r="F968" s="5"/>
      <c r="G968" s="5"/>
      <c r="H968" s="5"/>
      <c r="I968" s="5"/>
      <c r="J968" s="5"/>
      <c r="K968" s="5"/>
    </row>
    <row r="969" spans="1:11" ht="21">
      <c r="A969" s="5">
        <v>35</v>
      </c>
      <c r="B969" s="5" t="s">
        <v>9</v>
      </c>
      <c r="C969" s="5">
        <v>27.1</v>
      </c>
      <c r="D969" s="5" t="s">
        <v>10</v>
      </c>
      <c r="E969" s="5">
        <v>4746.3440000000001</v>
      </c>
      <c r="F969" s="5"/>
      <c r="G969" s="5"/>
      <c r="H969" s="5"/>
      <c r="I969" s="5"/>
      <c r="J969" s="5"/>
      <c r="K969" s="5"/>
    </row>
    <row r="970" spans="1:11" ht="21">
      <c r="A970" s="5">
        <v>51</v>
      </c>
      <c r="B970" s="5" t="s">
        <v>9</v>
      </c>
      <c r="C970" s="5">
        <v>24.795000000000002</v>
      </c>
      <c r="D970" s="5" t="s">
        <v>7</v>
      </c>
      <c r="E970" s="5">
        <v>23967.38305</v>
      </c>
      <c r="F970" s="5"/>
      <c r="G970" s="5"/>
      <c r="H970" s="5"/>
      <c r="I970" s="5"/>
      <c r="J970" s="5"/>
      <c r="K970" s="5"/>
    </row>
    <row r="971" spans="1:11" ht="21">
      <c r="A971" s="5">
        <v>44</v>
      </c>
      <c r="B971" s="5" t="s">
        <v>9</v>
      </c>
      <c r="C971" s="5">
        <v>25.364999999999998</v>
      </c>
      <c r="D971" s="5" t="s">
        <v>10</v>
      </c>
      <c r="E971" s="5">
        <v>7518.0253499999999</v>
      </c>
      <c r="F971" s="5"/>
      <c r="G971" s="5"/>
      <c r="H971" s="5"/>
      <c r="I971" s="5"/>
      <c r="J971" s="5"/>
      <c r="K971" s="5"/>
    </row>
    <row r="972" spans="1:11" ht="21">
      <c r="A972" s="5">
        <v>21</v>
      </c>
      <c r="B972" s="5" t="s">
        <v>9</v>
      </c>
      <c r="C972" s="5">
        <v>25.745000000000001</v>
      </c>
      <c r="D972" s="5" t="s">
        <v>10</v>
      </c>
      <c r="E972" s="5">
        <v>3279.8685500000001</v>
      </c>
      <c r="F972" s="5"/>
      <c r="G972" s="5"/>
      <c r="H972" s="5"/>
      <c r="I972" s="5"/>
      <c r="J972" s="5"/>
      <c r="K972" s="5"/>
    </row>
    <row r="973" spans="1:11" ht="21">
      <c r="A973" s="5">
        <v>39</v>
      </c>
      <c r="B973" s="5" t="s">
        <v>6</v>
      </c>
      <c r="C973" s="5">
        <v>34.32</v>
      </c>
      <c r="D973" s="5" t="s">
        <v>10</v>
      </c>
      <c r="E973" s="5">
        <v>8596.8277999999991</v>
      </c>
      <c r="F973" s="5"/>
      <c r="G973" s="5"/>
      <c r="H973" s="5"/>
      <c r="I973" s="5"/>
      <c r="J973" s="5"/>
      <c r="K973" s="5"/>
    </row>
    <row r="974" spans="1:11" ht="21">
      <c r="A974" s="5">
        <v>50</v>
      </c>
      <c r="B974" s="5" t="s">
        <v>6</v>
      </c>
      <c r="C974" s="5">
        <v>28.16</v>
      </c>
      <c r="D974" s="5" t="s">
        <v>10</v>
      </c>
      <c r="E974" s="5">
        <v>10702.642400000001</v>
      </c>
      <c r="F974" s="5"/>
      <c r="G974" s="5"/>
      <c r="H974" s="5"/>
      <c r="I974" s="5"/>
      <c r="J974" s="5"/>
      <c r="K974" s="5"/>
    </row>
    <row r="975" spans="1:11" ht="21">
      <c r="A975" s="5">
        <v>34</v>
      </c>
      <c r="B975" s="5" t="s">
        <v>6</v>
      </c>
      <c r="C975" s="5">
        <v>23.56</v>
      </c>
      <c r="D975" s="5" t="s">
        <v>10</v>
      </c>
      <c r="E975" s="5">
        <v>4992.3764000000001</v>
      </c>
      <c r="F975" s="5"/>
      <c r="G975" s="5"/>
      <c r="H975" s="5"/>
      <c r="I975" s="5"/>
      <c r="J975" s="5"/>
      <c r="K975" s="5"/>
    </row>
    <row r="976" spans="1:11" ht="21">
      <c r="A976" s="5">
        <v>22</v>
      </c>
      <c r="B976" s="5" t="s">
        <v>6</v>
      </c>
      <c r="C976" s="5">
        <v>20.234999999999999</v>
      </c>
      <c r="D976" s="5" t="s">
        <v>10</v>
      </c>
      <c r="E976" s="5">
        <v>2527.8186500000002</v>
      </c>
      <c r="F976" s="5"/>
      <c r="G976" s="5"/>
      <c r="H976" s="5"/>
      <c r="I976" s="5"/>
      <c r="J976" s="5"/>
      <c r="K976" s="5"/>
    </row>
    <row r="977" spans="1:11" ht="21">
      <c r="A977" s="5">
        <v>19</v>
      </c>
      <c r="B977" s="5" t="s">
        <v>6</v>
      </c>
      <c r="C977" s="5">
        <v>40.5</v>
      </c>
      <c r="D977" s="5" t="s">
        <v>10</v>
      </c>
      <c r="E977" s="5">
        <v>1759.338</v>
      </c>
      <c r="F977" s="5"/>
      <c r="G977" s="5"/>
      <c r="H977" s="5"/>
      <c r="I977" s="5"/>
      <c r="J977" s="5"/>
      <c r="K977" s="5"/>
    </row>
    <row r="978" spans="1:11" ht="21">
      <c r="A978" s="5">
        <v>26</v>
      </c>
      <c r="B978" s="5" t="s">
        <v>9</v>
      </c>
      <c r="C978" s="5">
        <v>35.42</v>
      </c>
      <c r="D978" s="5" t="s">
        <v>10</v>
      </c>
      <c r="E978" s="5">
        <v>2322.6217999999999</v>
      </c>
      <c r="F978" s="5"/>
      <c r="G978" s="5"/>
      <c r="H978" s="5"/>
      <c r="I978" s="5"/>
      <c r="J978" s="5"/>
      <c r="K978" s="5"/>
    </row>
    <row r="979" spans="1:11" ht="21">
      <c r="A979" s="5">
        <v>29</v>
      </c>
      <c r="B979" s="5" t="s">
        <v>9</v>
      </c>
      <c r="C979" s="5">
        <v>22.895</v>
      </c>
      <c r="D979" s="5" t="s">
        <v>7</v>
      </c>
      <c r="E979" s="5">
        <v>16138.762049999999</v>
      </c>
      <c r="F979" s="5"/>
      <c r="G979" s="5"/>
      <c r="H979" s="5"/>
      <c r="I979" s="5"/>
      <c r="J979" s="5"/>
      <c r="K979" s="5"/>
    </row>
    <row r="980" spans="1:11" ht="21">
      <c r="A980" s="5">
        <v>48</v>
      </c>
      <c r="B980" s="5" t="s">
        <v>9</v>
      </c>
      <c r="C980" s="5">
        <v>40.15</v>
      </c>
      <c r="D980" s="5" t="s">
        <v>10</v>
      </c>
      <c r="E980" s="5">
        <v>7804.1605</v>
      </c>
      <c r="F980" s="5"/>
      <c r="G980" s="5"/>
      <c r="H980" s="5"/>
      <c r="I980" s="5"/>
      <c r="J980" s="5"/>
      <c r="K980" s="5"/>
    </row>
    <row r="981" spans="1:11" ht="21">
      <c r="A981" s="5">
        <v>26</v>
      </c>
      <c r="B981" s="5" t="s">
        <v>9</v>
      </c>
      <c r="C981" s="5">
        <v>29.15</v>
      </c>
      <c r="D981" s="5" t="s">
        <v>10</v>
      </c>
      <c r="E981" s="5">
        <v>2902.9065000000001</v>
      </c>
      <c r="F981" s="5"/>
      <c r="G981" s="5"/>
      <c r="H981" s="5"/>
      <c r="I981" s="5"/>
      <c r="J981" s="5"/>
      <c r="K981" s="5"/>
    </row>
    <row r="982" spans="1:11" ht="21">
      <c r="A982" s="5">
        <v>45</v>
      </c>
      <c r="B982" s="5" t="s">
        <v>6</v>
      </c>
      <c r="C982" s="5">
        <v>39.994999999999997</v>
      </c>
      <c r="D982" s="5" t="s">
        <v>10</v>
      </c>
      <c r="E982" s="5">
        <v>9704.6680500000002</v>
      </c>
      <c r="F982" s="5"/>
      <c r="G982" s="5"/>
      <c r="H982" s="5"/>
      <c r="I982" s="5"/>
      <c r="J982" s="5"/>
      <c r="K982" s="5"/>
    </row>
    <row r="983" spans="1:11" ht="21">
      <c r="A983" s="5">
        <v>36</v>
      </c>
      <c r="B983" s="5" t="s">
        <v>6</v>
      </c>
      <c r="C983" s="5">
        <v>29.92</v>
      </c>
      <c r="D983" s="5" t="s">
        <v>10</v>
      </c>
      <c r="E983" s="5">
        <v>4889.0367999999999</v>
      </c>
      <c r="F983" s="5"/>
      <c r="G983" s="5"/>
      <c r="H983" s="5"/>
      <c r="I983" s="5"/>
      <c r="J983" s="5"/>
      <c r="K983" s="5"/>
    </row>
    <row r="984" spans="1:11" ht="21">
      <c r="A984" s="5">
        <v>54</v>
      </c>
      <c r="B984" s="5" t="s">
        <v>9</v>
      </c>
      <c r="C984" s="5">
        <v>25.46</v>
      </c>
      <c r="D984" s="5" t="s">
        <v>10</v>
      </c>
      <c r="E984" s="5">
        <v>25517.11363</v>
      </c>
      <c r="F984" s="5"/>
      <c r="G984" s="5"/>
      <c r="H984" s="5"/>
      <c r="I984" s="5"/>
      <c r="J984" s="5"/>
      <c r="K984" s="5"/>
    </row>
    <row r="985" spans="1:11" ht="21">
      <c r="A985" s="5">
        <v>34</v>
      </c>
      <c r="B985" s="5" t="s">
        <v>9</v>
      </c>
      <c r="C985" s="5">
        <v>21.375</v>
      </c>
      <c r="D985" s="5" t="s">
        <v>10</v>
      </c>
      <c r="E985" s="5">
        <v>4500.33925</v>
      </c>
      <c r="F985" s="5"/>
      <c r="G985" s="5"/>
      <c r="H985" s="5"/>
      <c r="I985" s="5"/>
      <c r="J985" s="5"/>
      <c r="K985" s="5"/>
    </row>
    <row r="986" spans="1:11" ht="21">
      <c r="A986" s="5">
        <v>31</v>
      </c>
      <c r="B986" s="5" t="s">
        <v>9</v>
      </c>
      <c r="C986" s="5">
        <v>25.9</v>
      </c>
      <c r="D986" s="5" t="s">
        <v>7</v>
      </c>
      <c r="E986" s="5">
        <v>19199.944</v>
      </c>
      <c r="F986" s="5"/>
      <c r="G986" s="5"/>
      <c r="H986" s="5"/>
      <c r="I986" s="5"/>
      <c r="J986" s="5"/>
      <c r="K986" s="5"/>
    </row>
    <row r="987" spans="1:11" ht="21">
      <c r="A987" s="5">
        <v>27</v>
      </c>
      <c r="B987" s="5" t="s">
        <v>6</v>
      </c>
      <c r="C987" s="5">
        <v>30.59</v>
      </c>
      <c r="D987" s="5" t="s">
        <v>10</v>
      </c>
      <c r="E987" s="5">
        <v>16796.411940000002</v>
      </c>
      <c r="F987" s="5"/>
      <c r="G987" s="5"/>
      <c r="H987" s="5"/>
      <c r="I987" s="5"/>
      <c r="J987" s="5"/>
      <c r="K987" s="5"/>
    </row>
    <row r="988" spans="1:11" ht="21">
      <c r="A988" s="5">
        <v>20</v>
      </c>
      <c r="B988" s="5" t="s">
        <v>9</v>
      </c>
      <c r="C988" s="5">
        <v>30.114999999999998</v>
      </c>
      <c r="D988" s="5" t="s">
        <v>10</v>
      </c>
      <c r="E988" s="5">
        <v>4915.0598499999996</v>
      </c>
      <c r="F988" s="5"/>
      <c r="G988" s="5"/>
      <c r="H988" s="5"/>
      <c r="I988" s="5"/>
      <c r="J988" s="5"/>
      <c r="K988" s="5"/>
    </row>
    <row r="989" spans="1:11" ht="21">
      <c r="A989" s="5">
        <v>44</v>
      </c>
      <c r="B989" s="5" t="s">
        <v>6</v>
      </c>
      <c r="C989" s="5">
        <v>25.8</v>
      </c>
      <c r="D989" s="5" t="s">
        <v>10</v>
      </c>
      <c r="E989" s="5">
        <v>7624.63</v>
      </c>
      <c r="F989" s="5"/>
      <c r="G989" s="5"/>
      <c r="H989" s="5"/>
      <c r="I989" s="5"/>
      <c r="J989" s="5"/>
      <c r="K989" s="5"/>
    </row>
    <row r="990" spans="1:11" ht="21">
      <c r="A990" s="5">
        <v>43</v>
      </c>
      <c r="B990" s="5" t="s">
        <v>9</v>
      </c>
      <c r="C990" s="5">
        <v>30.114999999999998</v>
      </c>
      <c r="D990" s="5" t="s">
        <v>10</v>
      </c>
      <c r="E990" s="5">
        <v>8410.0468500000006</v>
      </c>
      <c r="F990" s="5"/>
      <c r="G990" s="5"/>
      <c r="H990" s="5"/>
      <c r="I990" s="5"/>
      <c r="J990" s="5"/>
      <c r="K990" s="5"/>
    </row>
    <row r="991" spans="1:11" ht="21">
      <c r="A991" s="5">
        <v>45</v>
      </c>
      <c r="B991" s="5" t="s">
        <v>6</v>
      </c>
      <c r="C991" s="5">
        <v>27.645</v>
      </c>
      <c r="D991" s="5" t="s">
        <v>10</v>
      </c>
      <c r="E991" s="5">
        <v>28340.188849999999</v>
      </c>
      <c r="F991" s="5"/>
      <c r="G991" s="5"/>
      <c r="H991" s="5"/>
      <c r="I991" s="5"/>
      <c r="J991" s="5"/>
      <c r="K991" s="5"/>
    </row>
    <row r="992" spans="1:11" ht="21">
      <c r="A992" s="5">
        <v>34</v>
      </c>
      <c r="B992" s="5" t="s">
        <v>9</v>
      </c>
      <c r="C992" s="5">
        <v>34.674999999999997</v>
      </c>
      <c r="D992" s="5" t="s">
        <v>10</v>
      </c>
      <c r="E992" s="5">
        <v>4518.8262500000001</v>
      </c>
      <c r="F992" s="5"/>
      <c r="G992" s="5"/>
      <c r="H992" s="5"/>
      <c r="I992" s="5"/>
      <c r="J992" s="5"/>
      <c r="K992" s="5"/>
    </row>
    <row r="993" spans="1:11" ht="21">
      <c r="A993" s="5">
        <v>24</v>
      </c>
      <c r="B993" s="5" t="s">
        <v>6</v>
      </c>
      <c r="C993" s="5">
        <v>20.52</v>
      </c>
      <c r="D993" s="5" t="s">
        <v>7</v>
      </c>
      <c r="E993" s="5">
        <v>14571.890799999999</v>
      </c>
      <c r="F993" s="5"/>
      <c r="G993" s="5"/>
      <c r="H993" s="5"/>
      <c r="I993" s="5"/>
      <c r="J993" s="5"/>
      <c r="K993" s="5"/>
    </row>
    <row r="994" spans="1:11" ht="21">
      <c r="A994" s="5">
        <v>26</v>
      </c>
      <c r="B994" s="5" t="s">
        <v>6</v>
      </c>
      <c r="C994" s="5">
        <v>19.8</v>
      </c>
      <c r="D994" s="5" t="s">
        <v>10</v>
      </c>
      <c r="E994" s="5">
        <v>3378.91</v>
      </c>
      <c r="F994" s="5"/>
      <c r="G994" s="5"/>
      <c r="H994" s="5"/>
      <c r="I994" s="5"/>
      <c r="J994" s="5"/>
      <c r="K994" s="5"/>
    </row>
    <row r="995" spans="1:11" ht="21">
      <c r="A995" s="5">
        <v>38</v>
      </c>
      <c r="B995" s="5" t="s">
        <v>6</v>
      </c>
      <c r="C995" s="5">
        <v>27.835000000000001</v>
      </c>
      <c r="D995" s="5" t="s">
        <v>10</v>
      </c>
      <c r="E995" s="5">
        <v>7144.86265</v>
      </c>
      <c r="F995" s="5"/>
      <c r="G995" s="5"/>
      <c r="H995" s="5"/>
      <c r="I995" s="5"/>
      <c r="J995" s="5"/>
      <c r="K995" s="5"/>
    </row>
    <row r="996" spans="1:11" ht="21">
      <c r="A996" s="5">
        <v>50</v>
      </c>
      <c r="B996" s="5" t="s">
        <v>6</v>
      </c>
      <c r="C996" s="5">
        <v>31.6</v>
      </c>
      <c r="D996" s="5" t="s">
        <v>10</v>
      </c>
      <c r="E996" s="5">
        <v>10118.424000000001</v>
      </c>
      <c r="F996" s="5"/>
      <c r="G996" s="5"/>
      <c r="H996" s="5"/>
      <c r="I996" s="5"/>
      <c r="J996" s="5"/>
      <c r="K996" s="5"/>
    </row>
    <row r="997" spans="1:11" ht="21">
      <c r="A997" s="5">
        <v>38</v>
      </c>
      <c r="B997" s="5" t="s">
        <v>9</v>
      </c>
      <c r="C997" s="5">
        <v>28.27</v>
      </c>
      <c r="D997" s="5" t="s">
        <v>10</v>
      </c>
      <c r="E997" s="5">
        <v>5484.4673000000003</v>
      </c>
      <c r="F997" s="5"/>
      <c r="G997" s="5"/>
      <c r="H997" s="5"/>
      <c r="I997" s="5"/>
      <c r="J997" s="5"/>
      <c r="K997" s="5"/>
    </row>
    <row r="998" spans="1:11" ht="21">
      <c r="A998" s="5">
        <v>27</v>
      </c>
      <c r="B998" s="5" t="s">
        <v>6</v>
      </c>
      <c r="C998" s="5">
        <v>20.045000000000002</v>
      </c>
      <c r="D998" s="5" t="s">
        <v>7</v>
      </c>
      <c r="E998" s="5">
        <v>16420.494549999999</v>
      </c>
      <c r="F998" s="5"/>
      <c r="G998" s="5"/>
      <c r="H998" s="5"/>
      <c r="I998" s="5"/>
      <c r="J998" s="5"/>
      <c r="K998" s="5"/>
    </row>
    <row r="999" spans="1:11" ht="21">
      <c r="A999" s="5">
        <v>39</v>
      </c>
      <c r="B999" s="5" t="s">
        <v>6</v>
      </c>
      <c r="C999" s="5">
        <v>23.274999999999999</v>
      </c>
      <c r="D999" s="5" t="s">
        <v>10</v>
      </c>
      <c r="E999" s="5">
        <v>7986.4752500000004</v>
      </c>
      <c r="F999" s="5"/>
      <c r="G999" s="5"/>
      <c r="H999" s="5"/>
      <c r="I999" s="5"/>
      <c r="J999" s="5"/>
      <c r="K999" s="5"/>
    </row>
    <row r="1000" spans="1:11" ht="21">
      <c r="A1000" s="5">
        <v>39</v>
      </c>
      <c r="B1000" s="5" t="s">
        <v>6</v>
      </c>
      <c r="C1000" s="5">
        <v>34.1</v>
      </c>
      <c r="D1000" s="5" t="s">
        <v>10</v>
      </c>
      <c r="E1000" s="5">
        <v>7418.5219999999999</v>
      </c>
      <c r="F1000" s="5"/>
      <c r="G1000" s="5"/>
      <c r="H1000" s="5"/>
      <c r="I1000" s="5"/>
      <c r="J1000" s="5"/>
      <c r="K1000" s="5"/>
    </row>
    <row r="1001" spans="1:11" ht="21">
      <c r="A1001" s="5">
        <v>63</v>
      </c>
      <c r="B1001" s="5" t="s">
        <v>6</v>
      </c>
      <c r="C1001" s="5">
        <v>36.85</v>
      </c>
      <c r="D1001" s="5" t="s">
        <v>10</v>
      </c>
      <c r="E1001" s="5">
        <v>13887.968500000001</v>
      </c>
      <c r="F1001" s="5"/>
      <c r="G1001" s="5"/>
      <c r="H1001" s="5"/>
      <c r="I1001" s="5"/>
      <c r="J1001" s="5"/>
      <c r="K1001" s="5"/>
    </row>
    <row r="1002" spans="1:11" ht="21">
      <c r="A1002" s="5">
        <v>33</v>
      </c>
      <c r="B1002" s="5" t="s">
        <v>6</v>
      </c>
      <c r="C1002" s="5">
        <v>36.29</v>
      </c>
      <c r="D1002" s="5" t="s">
        <v>10</v>
      </c>
      <c r="E1002" s="5">
        <v>6551.7501000000002</v>
      </c>
      <c r="F1002" s="5"/>
      <c r="G1002" s="5"/>
      <c r="H1002" s="5"/>
      <c r="I1002" s="5"/>
      <c r="J1002" s="5"/>
      <c r="K1002" s="5"/>
    </row>
    <row r="1003" spans="1:11" ht="21">
      <c r="A1003" s="5">
        <v>36</v>
      </c>
      <c r="B1003" s="5" t="s">
        <v>6</v>
      </c>
      <c r="C1003" s="5">
        <v>26.885000000000002</v>
      </c>
      <c r="D1003" s="5" t="s">
        <v>10</v>
      </c>
      <c r="E1003" s="5">
        <v>5267.8181500000001</v>
      </c>
      <c r="F1003" s="5"/>
      <c r="G1003" s="5"/>
      <c r="H1003" s="5"/>
      <c r="I1003" s="5"/>
      <c r="J1003" s="5"/>
      <c r="K1003" s="5"/>
    </row>
    <row r="1004" spans="1:11" ht="21">
      <c r="A1004" s="5">
        <v>30</v>
      </c>
      <c r="B1004" s="5" t="s">
        <v>9</v>
      </c>
      <c r="C1004" s="5">
        <v>22.99</v>
      </c>
      <c r="D1004" s="5" t="s">
        <v>7</v>
      </c>
      <c r="E1004" s="5">
        <v>17361.766100000001</v>
      </c>
      <c r="F1004" s="5"/>
      <c r="G1004" s="5"/>
      <c r="H1004" s="5"/>
      <c r="I1004" s="5"/>
      <c r="J1004" s="5"/>
      <c r="K1004" s="5"/>
    </row>
    <row r="1005" spans="1:11" ht="21">
      <c r="A1005" s="5">
        <v>24</v>
      </c>
      <c r="B1005" s="5" t="s">
        <v>9</v>
      </c>
      <c r="C1005" s="5">
        <v>32.700000000000003</v>
      </c>
      <c r="D1005" s="5" t="s">
        <v>7</v>
      </c>
      <c r="E1005" s="5">
        <v>34472.841</v>
      </c>
      <c r="F1005" s="5"/>
      <c r="G1005" s="5"/>
      <c r="H1005" s="5"/>
      <c r="I1005" s="5"/>
      <c r="J1005" s="5"/>
      <c r="K1005" s="5"/>
    </row>
    <row r="1006" spans="1:11" ht="21">
      <c r="A1006" s="5">
        <v>24</v>
      </c>
      <c r="B1006" s="5" t="s">
        <v>9</v>
      </c>
      <c r="C1006" s="5">
        <v>25.8</v>
      </c>
      <c r="D1006" s="5" t="s">
        <v>10</v>
      </c>
      <c r="E1006" s="5">
        <v>1972.95</v>
      </c>
      <c r="F1006" s="5"/>
      <c r="G1006" s="5"/>
      <c r="H1006" s="5"/>
      <c r="I1006" s="5"/>
      <c r="J1006" s="5"/>
      <c r="K1006" s="5"/>
    </row>
    <row r="1007" spans="1:11" ht="21">
      <c r="A1007" s="5">
        <v>48</v>
      </c>
      <c r="B1007" s="5" t="s">
        <v>9</v>
      </c>
      <c r="C1007" s="5">
        <v>29.6</v>
      </c>
      <c r="D1007" s="5" t="s">
        <v>10</v>
      </c>
      <c r="E1007" s="5">
        <v>21232.182260000001</v>
      </c>
      <c r="F1007" s="5"/>
      <c r="G1007" s="5"/>
      <c r="H1007" s="5"/>
      <c r="I1007" s="5"/>
      <c r="J1007" s="5"/>
      <c r="K1007" s="5"/>
    </row>
    <row r="1008" spans="1:11" ht="21">
      <c r="A1008" s="5">
        <v>47</v>
      </c>
      <c r="B1008" s="5" t="s">
        <v>9</v>
      </c>
      <c r="C1008" s="5">
        <v>19.190000000000001</v>
      </c>
      <c r="D1008" s="5" t="s">
        <v>10</v>
      </c>
      <c r="E1008" s="5">
        <v>8627.5411000000004</v>
      </c>
      <c r="F1008" s="5"/>
      <c r="G1008" s="5"/>
      <c r="H1008" s="5"/>
      <c r="I1008" s="5"/>
      <c r="J1008" s="5"/>
      <c r="K1008" s="5"/>
    </row>
    <row r="1009" spans="1:11" ht="21">
      <c r="A1009" s="5">
        <v>29</v>
      </c>
      <c r="B1009" s="5" t="s">
        <v>9</v>
      </c>
      <c r="C1009" s="5">
        <v>31.73</v>
      </c>
      <c r="D1009" s="5" t="s">
        <v>10</v>
      </c>
      <c r="E1009" s="5">
        <v>4433.3877000000002</v>
      </c>
      <c r="F1009" s="5"/>
      <c r="G1009" s="5"/>
      <c r="H1009" s="5"/>
      <c r="I1009" s="5"/>
      <c r="J1009" s="5"/>
      <c r="K1009" s="5"/>
    </row>
    <row r="1010" spans="1:11" ht="21">
      <c r="A1010" s="5">
        <v>28</v>
      </c>
      <c r="B1010" s="5" t="s">
        <v>9</v>
      </c>
      <c r="C1010" s="5">
        <v>29.26</v>
      </c>
      <c r="D1010" s="5" t="s">
        <v>10</v>
      </c>
      <c r="E1010" s="5">
        <v>4438.2633999999998</v>
      </c>
      <c r="F1010" s="5"/>
      <c r="G1010" s="5"/>
      <c r="H1010" s="5"/>
      <c r="I1010" s="5"/>
      <c r="J1010" s="5"/>
      <c r="K1010" s="5"/>
    </row>
    <row r="1011" spans="1:11" ht="21">
      <c r="A1011" s="5">
        <v>47</v>
      </c>
      <c r="B1011" s="5" t="s">
        <v>9</v>
      </c>
      <c r="C1011" s="5">
        <v>28.215</v>
      </c>
      <c r="D1011" s="5" t="s">
        <v>7</v>
      </c>
      <c r="E1011" s="5">
        <v>24915.220850000002</v>
      </c>
      <c r="F1011" s="5"/>
      <c r="G1011" s="5"/>
      <c r="H1011" s="5"/>
      <c r="I1011" s="5"/>
      <c r="J1011" s="5"/>
      <c r="K1011" s="5"/>
    </row>
    <row r="1012" spans="1:11" ht="21">
      <c r="A1012" s="5">
        <v>25</v>
      </c>
      <c r="B1012" s="5" t="s">
        <v>9</v>
      </c>
      <c r="C1012" s="5">
        <v>24.984999999999999</v>
      </c>
      <c r="D1012" s="5" t="s">
        <v>10</v>
      </c>
      <c r="E1012" s="5">
        <v>23241.47453</v>
      </c>
      <c r="F1012" s="5"/>
      <c r="G1012" s="5"/>
      <c r="H1012" s="5"/>
      <c r="I1012" s="5"/>
      <c r="J1012" s="5"/>
      <c r="K1012" s="5"/>
    </row>
    <row r="1013" spans="1:11" ht="21">
      <c r="A1013" s="5">
        <v>51</v>
      </c>
      <c r="B1013" s="5" t="s">
        <v>9</v>
      </c>
      <c r="C1013" s="5">
        <v>27.74</v>
      </c>
      <c r="D1013" s="5" t="s">
        <v>10</v>
      </c>
      <c r="E1013" s="5">
        <v>9957.7216000000008</v>
      </c>
      <c r="F1013" s="5"/>
      <c r="G1013" s="5"/>
      <c r="H1013" s="5"/>
      <c r="I1013" s="5"/>
      <c r="J1013" s="5"/>
      <c r="K1013" s="5"/>
    </row>
    <row r="1014" spans="1:11" ht="21">
      <c r="A1014" s="5">
        <v>48</v>
      </c>
      <c r="B1014" s="5" t="s">
        <v>6</v>
      </c>
      <c r="C1014" s="5">
        <v>22.8</v>
      </c>
      <c r="D1014" s="5" t="s">
        <v>10</v>
      </c>
      <c r="E1014" s="5">
        <v>8269.0439999999999</v>
      </c>
      <c r="F1014" s="5"/>
      <c r="G1014" s="5"/>
      <c r="H1014" s="5"/>
      <c r="I1014" s="5"/>
      <c r="J1014" s="5"/>
      <c r="K1014" s="5"/>
    </row>
    <row r="1015" spans="1:11" ht="21">
      <c r="A1015" s="5">
        <v>43</v>
      </c>
      <c r="B1015" s="5" t="s">
        <v>9</v>
      </c>
      <c r="C1015" s="5">
        <v>20.13</v>
      </c>
      <c r="D1015" s="5" t="s">
        <v>7</v>
      </c>
      <c r="E1015" s="5">
        <v>18767.737700000001</v>
      </c>
      <c r="F1015" s="5"/>
      <c r="G1015" s="5"/>
      <c r="H1015" s="5"/>
      <c r="I1015" s="5"/>
      <c r="J1015" s="5"/>
      <c r="K1015" s="5"/>
    </row>
    <row r="1016" spans="1:11" ht="21">
      <c r="A1016" s="5">
        <v>61</v>
      </c>
      <c r="B1016" s="5" t="s">
        <v>6</v>
      </c>
      <c r="C1016" s="5">
        <v>33.33</v>
      </c>
      <c r="D1016" s="5" t="s">
        <v>10</v>
      </c>
      <c r="E1016" s="5">
        <v>36580.282160000002</v>
      </c>
      <c r="F1016" s="5"/>
      <c r="G1016" s="5"/>
      <c r="H1016" s="5"/>
      <c r="I1016" s="5"/>
      <c r="J1016" s="5"/>
      <c r="K1016" s="5"/>
    </row>
    <row r="1017" spans="1:11" ht="21">
      <c r="A1017" s="5">
        <v>48</v>
      </c>
      <c r="B1017" s="5" t="s">
        <v>9</v>
      </c>
      <c r="C1017" s="5">
        <v>32.299999999999997</v>
      </c>
      <c r="D1017" s="5" t="s">
        <v>10</v>
      </c>
      <c r="E1017" s="5">
        <v>8765.2489999999998</v>
      </c>
      <c r="F1017" s="5"/>
      <c r="G1017" s="5"/>
      <c r="H1017" s="5"/>
      <c r="I1017" s="5"/>
      <c r="J1017" s="5"/>
      <c r="K1017" s="5"/>
    </row>
    <row r="1018" spans="1:11" ht="21">
      <c r="A1018" s="5">
        <v>38</v>
      </c>
      <c r="B1018" s="5" t="s">
        <v>6</v>
      </c>
      <c r="C1018" s="5">
        <v>27.6</v>
      </c>
      <c r="D1018" s="5" t="s">
        <v>10</v>
      </c>
      <c r="E1018" s="5">
        <v>5383.5360000000001</v>
      </c>
      <c r="F1018" s="5"/>
      <c r="G1018" s="5"/>
      <c r="H1018" s="5"/>
      <c r="I1018" s="5"/>
      <c r="J1018" s="5"/>
      <c r="K1018" s="5"/>
    </row>
    <row r="1019" spans="1:11" ht="21">
      <c r="A1019" s="5">
        <v>59</v>
      </c>
      <c r="B1019" s="5" t="s">
        <v>9</v>
      </c>
      <c r="C1019" s="5">
        <v>25.46</v>
      </c>
      <c r="D1019" s="5" t="s">
        <v>10</v>
      </c>
      <c r="E1019" s="5">
        <v>12124.992399999999</v>
      </c>
      <c r="F1019" s="5"/>
      <c r="G1019" s="5"/>
      <c r="H1019" s="5"/>
      <c r="I1019" s="5"/>
      <c r="J1019" s="5"/>
      <c r="K1019" s="5"/>
    </row>
    <row r="1020" spans="1:11" ht="21">
      <c r="A1020" s="5">
        <v>19</v>
      </c>
      <c r="B1020" s="5" t="s">
        <v>6</v>
      </c>
      <c r="C1020" s="5">
        <v>24.605</v>
      </c>
      <c r="D1020" s="5" t="s">
        <v>10</v>
      </c>
      <c r="E1020" s="5">
        <v>2709.24395</v>
      </c>
      <c r="F1020" s="5"/>
      <c r="G1020" s="5"/>
      <c r="H1020" s="5"/>
      <c r="I1020" s="5"/>
      <c r="J1020" s="5"/>
      <c r="K1020" s="5"/>
    </row>
    <row r="1021" spans="1:11" ht="21">
      <c r="A1021" s="5">
        <v>26</v>
      </c>
      <c r="B1021" s="5" t="s">
        <v>6</v>
      </c>
      <c r="C1021" s="5">
        <v>34.200000000000003</v>
      </c>
      <c r="D1021" s="5" t="s">
        <v>10</v>
      </c>
      <c r="E1021" s="5">
        <v>3987.9259999999999</v>
      </c>
      <c r="F1021" s="5"/>
      <c r="G1021" s="5"/>
      <c r="H1021" s="5"/>
      <c r="I1021" s="5"/>
      <c r="J1021" s="5"/>
      <c r="K1021" s="5"/>
    </row>
    <row r="1022" spans="1:11" ht="21">
      <c r="A1022" s="5">
        <v>54</v>
      </c>
      <c r="B1022" s="5" t="s">
        <v>6</v>
      </c>
      <c r="C1022" s="5">
        <v>35.814999999999998</v>
      </c>
      <c r="D1022" s="5" t="s">
        <v>10</v>
      </c>
      <c r="E1022" s="5">
        <v>12495.290849999999</v>
      </c>
      <c r="F1022" s="5"/>
      <c r="G1022" s="5"/>
      <c r="H1022" s="5"/>
      <c r="I1022" s="5"/>
      <c r="J1022" s="5"/>
      <c r="K1022" s="5"/>
    </row>
    <row r="1023" spans="1:11" ht="21">
      <c r="A1023" s="5">
        <v>21</v>
      </c>
      <c r="B1023" s="5" t="s">
        <v>6</v>
      </c>
      <c r="C1023" s="5">
        <v>32.68</v>
      </c>
      <c r="D1023" s="5" t="s">
        <v>10</v>
      </c>
      <c r="E1023" s="5">
        <v>26018.950519999999</v>
      </c>
      <c r="F1023" s="5"/>
      <c r="G1023" s="5"/>
      <c r="H1023" s="5"/>
      <c r="I1023" s="5"/>
      <c r="J1023" s="5"/>
      <c r="K1023" s="5"/>
    </row>
    <row r="1024" spans="1:11" ht="21">
      <c r="A1024" s="5">
        <v>51</v>
      </c>
      <c r="B1024" s="5" t="s">
        <v>9</v>
      </c>
      <c r="C1024" s="5">
        <v>37</v>
      </c>
      <c r="D1024" s="5" t="s">
        <v>10</v>
      </c>
      <c r="E1024" s="5">
        <v>8798.5930000000008</v>
      </c>
      <c r="F1024" s="5"/>
      <c r="G1024" s="5"/>
      <c r="H1024" s="5"/>
      <c r="I1024" s="5"/>
      <c r="J1024" s="5"/>
      <c r="K1024" s="5"/>
    </row>
    <row r="1025" spans="1:11" ht="21">
      <c r="A1025" s="5">
        <v>22</v>
      </c>
      <c r="B1025" s="5" t="s">
        <v>6</v>
      </c>
      <c r="C1025" s="5">
        <v>31.02</v>
      </c>
      <c r="D1025" s="5" t="s">
        <v>7</v>
      </c>
      <c r="E1025" s="5">
        <v>35595.589800000002</v>
      </c>
      <c r="F1025" s="5"/>
      <c r="G1025" s="5"/>
      <c r="H1025" s="5"/>
      <c r="I1025" s="5"/>
      <c r="J1025" s="5"/>
      <c r="K1025" s="5"/>
    </row>
    <row r="1026" spans="1:11" ht="21">
      <c r="A1026" s="5">
        <v>47</v>
      </c>
      <c r="B1026" s="5" t="s">
        <v>9</v>
      </c>
      <c r="C1026" s="5">
        <v>36.08</v>
      </c>
      <c r="D1026" s="5" t="s">
        <v>7</v>
      </c>
      <c r="E1026" s="5">
        <v>42211.138200000001</v>
      </c>
      <c r="F1026" s="5"/>
      <c r="G1026" s="5"/>
      <c r="H1026" s="5"/>
      <c r="I1026" s="5"/>
      <c r="J1026" s="5"/>
      <c r="K1026" s="5"/>
    </row>
    <row r="1027" spans="1:11" ht="21">
      <c r="A1027" s="5">
        <v>18</v>
      </c>
      <c r="B1027" s="5" t="s">
        <v>9</v>
      </c>
      <c r="C1027" s="5">
        <v>23.32</v>
      </c>
      <c r="D1027" s="5" t="s">
        <v>10</v>
      </c>
      <c r="E1027" s="5">
        <v>1711.0268000000001</v>
      </c>
      <c r="F1027" s="5"/>
      <c r="G1027" s="5"/>
      <c r="H1027" s="5"/>
      <c r="I1027" s="5"/>
      <c r="J1027" s="5"/>
      <c r="K1027" s="5"/>
    </row>
    <row r="1028" spans="1:11" ht="21">
      <c r="A1028" s="5">
        <v>47</v>
      </c>
      <c r="B1028" s="5" t="s">
        <v>6</v>
      </c>
      <c r="C1028" s="5">
        <v>45.32</v>
      </c>
      <c r="D1028" s="5" t="s">
        <v>10</v>
      </c>
      <c r="E1028" s="5">
        <v>8569.8618000000006</v>
      </c>
      <c r="F1028" s="5"/>
      <c r="G1028" s="5"/>
      <c r="H1028" s="5"/>
      <c r="I1028" s="5"/>
      <c r="J1028" s="5"/>
      <c r="K1028" s="5"/>
    </row>
    <row r="1029" spans="1:11" ht="21">
      <c r="A1029" s="5">
        <v>21</v>
      </c>
      <c r="B1029" s="5" t="s">
        <v>6</v>
      </c>
      <c r="C1029" s="5">
        <v>34.6</v>
      </c>
      <c r="D1029" s="5" t="s">
        <v>10</v>
      </c>
      <c r="E1029" s="5">
        <v>2020.1769999999999</v>
      </c>
      <c r="F1029" s="5"/>
      <c r="G1029" s="5"/>
      <c r="H1029" s="5"/>
      <c r="I1029" s="5"/>
      <c r="J1029" s="5"/>
      <c r="K1029" s="5"/>
    </row>
    <row r="1030" spans="1:11" ht="21">
      <c r="A1030" s="5">
        <v>19</v>
      </c>
      <c r="B1030" s="5" t="s">
        <v>9</v>
      </c>
      <c r="C1030" s="5">
        <v>26.03</v>
      </c>
      <c r="D1030" s="5" t="s">
        <v>7</v>
      </c>
      <c r="E1030" s="5">
        <v>16450.894700000001</v>
      </c>
      <c r="F1030" s="5"/>
      <c r="G1030" s="5"/>
      <c r="H1030" s="5"/>
      <c r="I1030" s="5"/>
      <c r="J1030" s="5"/>
      <c r="K1030" s="5"/>
    </row>
    <row r="1031" spans="1:11" ht="21">
      <c r="A1031" s="5">
        <v>23</v>
      </c>
      <c r="B1031" s="5" t="s">
        <v>9</v>
      </c>
      <c r="C1031" s="5">
        <v>18.715</v>
      </c>
      <c r="D1031" s="5" t="s">
        <v>10</v>
      </c>
      <c r="E1031" s="5">
        <v>21595.382290000001</v>
      </c>
      <c r="F1031" s="5"/>
      <c r="G1031" s="5"/>
      <c r="H1031" s="5"/>
      <c r="I1031" s="5"/>
      <c r="J1031" s="5"/>
      <c r="K1031" s="5"/>
    </row>
    <row r="1032" spans="1:11" ht="21">
      <c r="A1032" s="5">
        <v>54</v>
      </c>
      <c r="B1032" s="5" t="s">
        <v>9</v>
      </c>
      <c r="C1032" s="5">
        <v>31.6</v>
      </c>
      <c r="D1032" s="5" t="s">
        <v>10</v>
      </c>
      <c r="E1032" s="5">
        <v>9850.4320000000007</v>
      </c>
      <c r="F1032" s="5"/>
      <c r="G1032" s="5"/>
      <c r="H1032" s="5"/>
      <c r="I1032" s="5"/>
      <c r="J1032" s="5"/>
      <c r="K1032" s="5"/>
    </row>
    <row r="1033" spans="1:11" ht="21">
      <c r="A1033" s="5">
        <v>37</v>
      </c>
      <c r="B1033" s="5" t="s">
        <v>6</v>
      </c>
      <c r="C1033" s="5">
        <v>17.29</v>
      </c>
      <c r="D1033" s="5" t="s">
        <v>10</v>
      </c>
      <c r="E1033" s="5">
        <v>6877.9800999999998</v>
      </c>
      <c r="F1033" s="5"/>
      <c r="G1033" s="5"/>
      <c r="H1033" s="5"/>
      <c r="I1033" s="5"/>
      <c r="J1033" s="5"/>
      <c r="K1033" s="5"/>
    </row>
    <row r="1034" spans="1:11" ht="21">
      <c r="A1034" s="5">
        <v>46</v>
      </c>
      <c r="B1034" s="5" t="s">
        <v>6</v>
      </c>
      <c r="C1034" s="5">
        <v>23.655000000000001</v>
      </c>
      <c r="D1034" s="5" t="s">
        <v>7</v>
      </c>
      <c r="E1034" s="5">
        <v>21677.283449999999</v>
      </c>
      <c r="F1034" s="5"/>
      <c r="G1034" s="5"/>
      <c r="H1034" s="5"/>
      <c r="I1034" s="5"/>
      <c r="J1034" s="5"/>
      <c r="K1034" s="5"/>
    </row>
    <row r="1035" spans="1:11" ht="21">
      <c r="A1035" s="5">
        <v>55</v>
      </c>
      <c r="B1035" s="5" t="s">
        <v>6</v>
      </c>
      <c r="C1035" s="5">
        <v>35.200000000000003</v>
      </c>
      <c r="D1035" s="5" t="s">
        <v>7</v>
      </c>
      <c r="E1035" s="5">
        <v>44423.803</v>
      </c>
      <c r="F1035" s="5"/>
      <c r="G1035" s="5"/>
      <c r="H1035" s="5"/>
      <c r="I1035" s="5"/>
      <c r="J1035" s="5"/>
      <c r="K1035" s="5"/>
    </row>
    <row r="1036" spans="1:11" ht="21">
      <c r="A1036" s="5">
        <v>30</v>
      </c>
      <c r="B1036" s="5" t="s">
        <v>6</v>
      </c>
      <c r="C1036" s="5">
        <v>27.93</v>
      </c>
      <c r="D1036" s="5" t="s">
        <v>10</v>
      </c>
      <c r="E1036" s="5">
        <v>4137.5227000000004</v>
      </c>
      <c r="F1036" s="5"/>
      <c r="G1036" s="5"/>
      <c r="H1036" s="5"/>
      <c r="I1036" s="5"/>
      <c r="J1036" s="5"/>
      <c r="K1036" s="5"/>
    </row>
    <row r="1037" spans="1:11" ht="21">
      <c r="A1037" s="5">
        <v>18</v>
      </c>
      <c r="B1037" s="5" t="s">
        <v>9</v>
      </c>
      <c r="C1037" s="5">
        <v>21.565000000000001</v>
      </c>
      <c r="D1037" s="5" t="s">
        <v>7</v>
      </c>
      <c r="E1037" s="5">
        <v>13747.87235</v>
      </c>
      <c r="F1037" s="5"/>
      <c r="G1037" s="5"/>
      <c r="H1037" s="5"/>
      <c r="I1037" s="5"/>
      <c r="J1037" s="5"/>
      <c r="K1037" s="5"/>
    </row>
    <row r="1038" spans="1:11" ht="21">
      <c r="A1038" s="5">
        <v>61</v>
      </c>
      <c r="B1038" s="5" t="s">
        <v>9</v>
      </c>
      <c r="C1038" s="5">
        <v>38.380000000000003</v>
      </c>
      <c r="D1038" s="5" t="s">
        <v>10</v>
      </c>
      <c r="E1038" s="5">
        <v>12950.0712</v>
      </c>
      <c r="F1038" s="5"/>
      <c r="G1038" s="5"/>
      <c r="H1038" s="5"/>
      <c r="I1038" s="5"/>
      <c r="J1038" s="5"/>
      <c r="K1038" s="5"/>
    </row>
    <row r="1039" spans="1:11" ht="21">
      <c r="A1039" s="5">
        <v>54</v>
      </c>
      <c r="B1039" s="5" t="s">
        <v>6</v>
      </c>
      <c r="C1039" s="5">
        <v>23</v>
      </c>
      <c r="D1039" s="5" t="s">
        <v>10</v>
      </c>
      <c r="E1039" s="5">
        <v>12094.477999999999</v>
      </c>
      <c r="F1039" s="5"/>
      <c r="G1039" s="5"/>
      <c r="H1039" s="5"/>
      <c r="I1039" s="5"/>
      <c r="J1039" s="5"/>
      <c r="K1039" s="5"/>
    </row>
    <row r="1040" spans="1:11" ht="21">
      <c r="A1040" s="5">
        <v>22</v>
      </c>
      <c r="B1040" s="5" t="s">
        <v>9</v>
      </c>
      <c r="C1040" s="5">
        <v>37.07</v>
      </c>
      <c r="D1040" s="5" t="s">
        <v>7</v>
      </c>
      <c r="E1040" s="5">
        <v>37484.4493</v>
      </c>
      <c r="F1040" s="5"/>
      <c r="G1040" s="5"/>
      <c r="H1040" s="5"/>
      <c r="I1040" s="5"/>
      <c r="J1040" s="5"/>
      <c r="K1040" s="5"/>
    </row>
    <row r="1041" spans="1:11" ht="21">
      <c r="A1041" s="5">
        <v>45</v>
      </c>
      <c r="B1041" s="5" t="s">
        <v>6</v>
      </c>
      <c r="C1041" s="5">
        <v>30.495000000000001</v>
      </c>
      <c r="D1041" s="5" t="s">
        <v>7</v>
      </c>
      <c r="E1041" s="5">
        <v>39725.518049999999</v>
      </c>
      <c r="F1041" s="5"/>
      <c r="G1041" s="5"/>
      <c r="H1041" s="5"/>
      <c r="I1041" s="5"/>
      <c r="J1041" s="5"/>
      <c r="K1041" s="5"/>
    </row>
    <row r="1042" spans="1:11" ht="21">
      <c r="A1042" s="5">
        <v>22</v>
      </c>
      <c r="B1042" s="5" t="s">
        <v>9</v>
      </c>
      <c r="C1042" s="5">
        <v>28.88</v>
      </c>
      <c r="D1042" s="5" t="s">
        <v>10</v>
      </c>
      <c r="E1042" s="5">
        <v>2250.8352</v>
      </c>
      <c r="F1042" s="5"/>
      <c r="G1042" s="5"/>
      <c r="H1042" s="5"/>
      <c r="I1042" s="5"/>
      <c r="J1042" s="5"/>
      <c r="K1042" s="5"/>
    </row>
    <row r="1043" spans="1:11" ht="21">
      <c r="A1043" s="5">
        <v>19</v>
      </c>
      <c r="B1043" s="5" t="s">
        <v>9</v>
      </c>
      <c r="C1043" s="5">
        <v>27.265000000000001</v>
      </c>
      <c r="D1043" s="5" t="s">
        <v>10</v>
      </c>
      <c r="E1043" s="5">
        <v>22493.659640000002</v>
      </c>
      <c r="F1043" s="5"/>
      <c r="G1043" s="5"/>
      <c r="H1043" s="5"/>
      <c r="I1043" s="5"/>
      <c r="J1043" s="5"/>
      <c r="K1043" s="5"/>
    </row>
    <row r="1044" spans="1:11" ht="21">
      <c r="A1044" s="5">
        <v>35</v>
      </c>
      <c r="B1044" s="5" t="s">
        <v>6</v>
      </c>
      <c r="C1044" s="5">
        <v>28.024999999999999</v>
      </c>
      <c r="D1044" s="5" t="s">
        <v>7</v>
      </c>
      <c r="E1044" s="5">
        <v>20234.854749999999</v>
      </c>
      <c r="F1044" s="5"/>
      <c r="G1044" s="5"/>
      <c r="H1044" s="5"/>
      <c r="I1044" s="5"/>
      <c r="J1044" s="5"/>
      <c r="K1044" s="5"/>
    </row>
    <row r="1045" spans="1:11" ht="21">
      <c r="A1045" s="5">
        <v>18</v>
      </c>
      <c r="B1045" s="5" t="s">
        <v>9</v>
      </c>
      <c r="C1045" s="5">
        <v>23.085000000000001</v>
      </c>
      <c r="D1045" s="5" t="s">
        <v>10</v>
      </c>
      <c r="E1045" s="5">
        <v>1704.7001499999999</v>
      </c>
      <c r="F1045" s="5"/>
      <c r="G1045" s="5"/>
      <c r="H1045" s="5"/>
      <c r="I1045" s="5"/>
      <c r="J1045" s="5"/>
      <c r="K1045" s="5"/>
    </row>
    <row r="1046" spans="1:11" ht="21">
      <c r="A1046" s="5">
        <v>20</v>
      </c>
      <c r="B1046" s="5" t="s">
        <v>9</v>
      </c>
      <c r="C1046" s="5">
        <v>30.684999999999999</v>
      </c>
      <c r="D1046" s="5" t="s">
        <v>7</v>
      </c>
      <c r="E1046" s="5">
        <v>33475.817150000003</v>
      </c>
      <c r="F1046" s="5"/>
      <c r="G1046" s="5"/>
      <c r="H1046" s="5"/>
      <c r="I1046" s="5"/>
      <c r="J1046" s="5"/>
      <c r="K1046" s="5"/>
    </row>
    <row r="1047" spans="1:11" ht="21">
      <c r="A1047" s="5">
        <v>28</v>
      </c>
      <c r="B1047" s="5" t="s">
        <v>6</v>
      </c>
      <c r="C1047" s="5">
        <v>25.8</v>
      </c>
      <c r="D1047" s="5" t="s">
        <v>10</v>
      </c>
      <c r="E1047" s="5">
        <v>3161.4540000000002</v>
      </c>
      <c r="F1047" s="5"/>
      <c r="G1047" s="5"/>
      <c r="H1047" s="5"/>
      <c r="I1047" s="5"/>
      <c r="J1047" s="5"/>
      <c r="K1047" s="5"/>
    </row>
    <row r="1048" spans="1:11" ht="21">
      <c r="A1048" s="5">
        <v>55</v>
      </c>
      <c r="B1048" s="5" t="s">
        <v>9</v>
      </c>
      <c r="C1048" s="5">
        <v>35.244999999999997</v>
      </c>
      <c r="D1048" s="5" t="s">
        <v>10</v>
      </c>
      <c r="E1048" s="5">
        <v>11394.065549999999</v>
      </c>
      <c r="F1048" s="5"/>
      <c r="G1048" s="5"/>
      <c r="H1048" s="5"/>
      <c r="I1048" s="5"/>
      <c r="J1048" s="5"/>
      <c r="K1048" s="5"/>
    </row>
    <row r="1049" spans="1:11" ht="21">
      <c r="A1049" s="5">
        <v>43</v>
      </c>
      <c r="B1049" s="5" t="s">
        <v>6</v>
      </c>
      <c r="C1049" s="5">
        <v>24.7</v>
      </c>
      <c r="D1049" s="5" t="s">
        <v>7</v>
      </c>
      <c r="E1049" s="5">
        <v>21880.82</v>
      </c>
      <c r="F1049" s="5"/>
      <c r="G1049" s="5"/>
      <c r="H1049" s="5"/>
      <c r="I1049" s="5"/>
      <c r="J1049" s="5"/>
      <c r="K1049" s="5"/>
    </row>
    <row r="1050" spans="1:11" ht="21">
      <c r="A1050" s="5">
        <v>43</v>
      </c>
      <c r="B1050" s="5" t="s">
        <v>6</v>
      </c>
      <c r="C1050" s="5">
        <v>25.08</v>
      </c>
      <c r="D1050" s="5" t="s">
        <v>10</v>
      </c>
      <c r="E1050" s="5">
        <v>7325.0482000000002</v>
      </c>
      <c r="F1050" s="5"/>
      <c r="G1050" s="5"/>
      <c r="H1050" s="5"/>
      <c r="I1050" s="5"/>
      <c r="J1050" s="5"/>
      <c r="K1050" s="5"/>
    </row>
    <row r="1051" spans="1:11" ht="21">
      <c r="A1051" s="5">
        <v>22</v>
      </c>
      <c r="B1051" s="5" t="s">
        <v>9</v>
      </c>
      <c r="C1051" s="5">
        <v>52.58</v>
      </c>
      <c r="D1051" s="5" t="s">
        <v>7</v>
      </c>
      <c r="E1051" s="5">
        <v>44501.398200000003</v>
      </c>
      <c r="F1051" s="5"/>
      <c r="G1051" s="5"/>
      <c r="H1051" s="5"/>
      <c r="I1051" s="5"/>
      <c r="J1051" s="5"/>
      <c r="K1051" s="5"/>
    </row>
    <row r="1052" spans="1:11" ht="21">
      <c r="A1052" s="5">
        <v>25</v>
      </c>
      <c r="B1052" s="5" t="s">
        <v>6</v>
      </c>
      <c r="C1052" s="5">
        <v>22.515000000000001</v>
      </c>
      <c r="D1052" s="5" t="s">
        <v>10</v>
      </c>
      <c r="E1052" s="5">
        <v>3594.17085</v>
      </c>
      <c r="F1052" s="5"/>
      <c r="G1052" s="5"/>
      <c r="H1052" s="5"/>
      <c r="I1052" s="5"/>
      <c r="J1052" s="5"/>
      <c r="K1052" s="5"/>
    </row>
    <row r="1053" spans="1:11" ht="21">
      <c r="A1053" s="5">
        <v>49</v>
      </c>
      <c r="B1053" s="5" t="s">
        <v>9</v>
      </c>
      <c r="C1053" s="5">
        <v>30.9</v>
      </c>
      <c r="D1053" s="5" t="s">
        <v>7</v>
      </c>
      <c r="E1053" s="5">
        <v>39727.614000000001</v>
      </c>
      <c r="F1053" s="5"/>
      <c r="G1053" s="5"/>
      <c r="H1053" s="5"/>
      <c r="I1053" s="5"/>
      <c r="J1053" s="5"/>
      <c r="K1053" s="5"/>
    </row>
    <row r="1054" spans="1:11" ht="21">
      <c r="A1054" s="5">
        <v>44</v>
      </c>
      <c r="B1054" s="5" t="s">
        <v>6</v>
      </c>
      <c r="C1054" s="5">
        <v>36.954999999999998</v>
      </c>
      <c r="D1054" s="5" t="s">
        <v>10</v>
      </c>
      <c r="E1054" s="5">
        <v>8023.1354499999998</v>
      </c>
      <c r="F1054" s="5"/>
      <c r="G1054" s="5"/>
      <c r="H1054" s="5"/>
      <c r="I1054" s="5"/>
      <c r="J1054" s="5"/>
      <c r="K1054" s="5"/>
    </row>
    <row r="1055" spans="1:11" ht="21">
      <c r="A1055" s="5">
        <v>64</v>
      </c>
      <c r="B1055" s="5" t="s">
        <v>9</v>
      </c>
      <c r="C1055" s="5">
        <v>26.41</v>
      </c>
      <c r="D1055" s="5" t="s">
        <v>10</v>
      </c>
      <c r="E1055" s="5">
        <v>14394.5579</v>
      </c>
      <c r="F1055" s="5"/>
      <c r="G1055" s="5"/>
      <c r="H1055" s="5"/>
      <c r="I1055" s="5"/>
      <c r="J1055" s="5"/>
      <c r="K1055" s="5"/>
    </row>
    <row r="1056" spans="1:11" ht="21">
      <c r="A1056" s="5">
        <v>49</v>
      </c>
      <c r="B1056" s="5" t="s">
        <v>9</v>
      </c>
      <c r="C1056" s="5">
        <v>29.83</v>
      </c>
      <c r="D1056" s="5" t="s">
        <v>10</v>
      </c>
      <c r="E1056" s="5">
        <v>9288.0267000000003</v>
      </c>
      <c r="F1056" s="5"/>
      <c r="G1056" s="5"/>
      <c r="H1056" s="5"/>
      <c r="I1056" s="5"/>
      <c r="J1056" s="5"/>
      <c r="K1056" s="5"/>
    </row>
    <row r="1057" spans="1:11" ht="21">
      <c r="A1057" s="5">
        <v>47</v>
      </c>
      <c r="B1057" s="5" t="s">
        <v>9</v>
      </c>
      <c r="C1057" s="5">
        <v>29.8</v>
      </c>
      <c r="D1057" s="5" t="s">
        <v>7</v>
      </c>
      <c r="E1057" s="5">
        <v>25309.489000000001</v>
      </c>
      <c r="F1057" s="5"/>
      <c r="G1057" s="5"/>
      <c r="H1057" s="5"/>
      <c r="I1057" s="5"/>
      <c r="J1057" s="5"/>
      <c r="K1057" s="5"/>
    </row>
    <row r="1058" spans="1:11" ht="21">
      <c r="A1058" s="5">
        <v>27</v>
      </c>
      <c r="B1058" s="5" t="s">
        <v>6</v>
      </c>
      <c r="C1058" s="5">
        <v>21.47</v>
      </c>
      <c r="D1058" s="5" t="s">
        <v>10</v>
      </c>
      <c r="E1058" s="5">
        <v>3353.4703</v>
      </c>
      <c r="F1058" s="5"/>
      <c r="G1058" s="5"/>
      <c r="H1058" s="5"/>
      <c r="I1058" s="5"/>
      <c r="J1058" s="5"/>
      <c r="K1058" s="5"/>
    </row>
    <row r="1059" spans="1:11" ht="21">
      <c r="A1059" s="5">
        <v>55</v>
      </c>
      <c r="B1059" s="5" t="s">
        <v>9</v>
      </c>
      <c r="C1059" s="5">
        <v>27.645</v>
      </c>
      <c r="D1059" s="5" t="s">
        <v>10</v>
      </c>
      <c r="E1059" s="5">
        <v>10594.501550000001</v>
      </c>
      <c r="F1059" s="5"/>
      <c r="G1059" s="5"/>
      <c r="H1059" s="5"/>
      <c r="I1059" s="5"/>
      <c r="J1059" s="5"/>
      <c r="K1059" s="5"/>
    </row>
    <row r="1060" spans="1:11" ht="21">
      <c r="A1060" s="5">
        <v>48</v>
      </c>
      <c r="B1060" s="5" t="s">
        <v>6</v>
      </c>
      <c r="C1060" s="5">
        <v>28.9</v>
      </c>
      <c r="D1060" s="5" t="s">
        <v>10</v>
      </c>
      <c r="E1060" s="5">
        <v>8277.5229999999992</v>
      </c>
      <c r="F1060" s="5"/>
      <c r="G1060" s="5"/>
      <c r="H1060" s="5"/>
      <c r="I1060" s="5"/>
      <c r="J1060" s="5"/>
      <c r="K1060" s="5"/>
    </row>
    <row r="1061" spans="1:11" ht="21">
      <c r="A1061" s="5">
        <v>45</v>
      </c>
      <c r="B1061" s="5" t="s">
        <v>6</v>
      </c>
      <c r="C1061" s="5">
        <v>31.79</v>
      </c>
      <c r="D1061" s="5" t="s">
        <v>10</v>
      </c>
      <c r="E1061" s="5">
        <v>17929.303370000001</v>
      </c>
      <c r="F1061" s="5"/>
      <c r="G1061" s="5"/>
      <c r="H1061" s="5"/>
      <c r="I1061" s="5"/>
      <c r="J1061" s="5"/>
      <c r="K1061" s="5"/>
    </row>
    <row r="1062" spans="1:11" ht="21">
      <c r="A1062" s="5">
        <v>24</v>
      </c>
      <c r="B1062" s="5" t="s">
        <v>6</v>
      </c>
      <c r="C1062" s="5">
        <v>39.49</v>
      </c>
      <c r="D1062" s="5" t="s">
        <v>10</v>
      </c>
      <c r="E1062" s="5">
        <v>2480.9791</v>
      </c>
      <c r="F1062" s="5"/>
      <c r="G1062" s="5"/>
      <c r="H1062" s="5"/>
      <c r="I1062" s="5"/>
      <c r="J1062" s="5"/>
      <c r="K1062" s="5"/>
    </row>
    <row r="1063" spans="1:11" ht="21">
      <c r="A1063" s="5">
        <v>32</v>
      </c>
      <c r="B1063" s="5" t="s">
        <v>9</v>
      </c>
      <c r="C1063" s="5">
        <v>33.82</v>
      </c>
      <c r="D1063" s="5" t="s">
        <v>10</v>
      </c>
      <c r="E1063" s="5">
        <v>4462.7218000000003</v>
      </c>
      <c r="F1063" s="5"/>
      <c r="G1063" s="5"/>
      <c r="H1063" s="5"/>
      <c r="I1063" s="5"/>
      <c r="J1063" s="5"/>
      <c r="K1063" s="5"/>
    </row>
    <row r="1064" spans="1:11" ht="21">
      <c r="A1064" s="5">
        <v>24</v>
      </c>
      <c r="B1064" s="5" t="s">
        <v>9</v>
      </c>
      <c r="C1064" s="5">
        <v>32.01</v>
      </c>
      <c r="D1064" s="5" t="s">
        <v>10</v>
      </c>
      <c r="E1064" s="5">
        <v>1981.5818999999999</v>
      </c>
      <c r="F1064" s="5"/>
      <c r="G1064" s="5"/>
      <c r="H1064" s="5"/>
      <c r="I1064" s="5"/>
      <c r="J1064" s="5"/>
      <c r="K1064" s="5"/>
    </row>
    <row r="1065" spans="1:11" ht="21">
      <c r="A1065" s="5">
        <v>57</v>
      </c>
      <c r="B1065" s="5" t="s">
        <v>9</v>
      </c>
      <c r="C1065" s="5">
        <v>27.94</v>
      </c>
      <c r="D1065" s="5" t="s">
        <v>10</v>
      </c>
      <c r="E1065" s="5">
        <v>11554.223599999999</v>
      </c>
      <c r="F1065" s="5"/>
      <c r="G1065" s="5"/>
      <c r="H1065" s="5"/>
      <c r="I1065" s="5"/>
      <c r="J1065" s="5"/>
      <c r="K1065" s="5"/>
    </row>
    <row r="1066" spans="1:11" ht="21">
      <c r="A1066" s="5">
        <v>59</v>
      </c>
      <c r="B1066" s="5" t="s">
        <v>9</v>
      </c>
      <c r="C1066" s="5">
        <v>41.14</v>
      </c>
      <c r="D1066" s="5" t="s">
        <v>7</v>
      </c>
      <c r="E1066" s="5">
        <v>48970.247600000002</v>
      </c>
      <c r="F1066" s="5"/>
      <c r="G1066" s="5"/>
      <c r="H1066" s="5"/>
      <c r="I1066" s="5"/>
      <c r="J1066" s="5"/>
      <c r="K1066" s="5"/>
    </row>
    <row r="1067" spans="1:11" ht="21">
      <c r="A1067" s="5">
        <v>36</v>
      </c>
      <c r="B1067" s="5" t="s">
        <v>9</v>
      </c>
      <c r="C1067" s="5">
        <v>28.594999999999999</v>
      </c>
      <c r="D1067" s="5" t="s">
        <v>10</v>
      </c>
      <c r="E1067" s="5">
        <v>6548.1950500000003</v>
      </c>
      <c r="F1067" s="5"/>
      <c r="G1067" s="5"/>
      <c r="H1067" s="5"/>
      <c r="I1067" s="5"/>
      <c r="J1067" s="5"/>
      <c r="K1067" s="5"/>
    </row>
    <row r="1068" spans="1:11" ht="21">
      <c r="A1068" s="5">
        <v>29</v>
      </c>
      <c r="B1068" s="5" t="s">
        <v>6</v>
      </c>
      <c r="C1068" s="5">
        <v>25.6</v>
      </c>
      <c r="D1068" s="5" t="s">
        <v>10</v>
      </c>
      <c r="E1068" s="5">
        <v>5708.8670000000002</v>
      </c>
      <c r="F1068" s="5"/>
      <c r="G1068" s="5"/>
      <c r="H1068" s="5"/>
      <c r="I1068" s="5"/>
      <c r="J1068" s="5"/>
      <c r="K1068" s="5"/>
    </row>
    <row r="1069" spans="1:11" ht="21">
      <c r="A1069" s="5">
        <v>42</v>
      </c>
      <c r="B1069" s="5" t="s">
        <v>6</v>
      </c>
      <c r="C1069" s="5">
        <v>25.3</v>
      </c>
      <c r="D1069" s="5" t="s">
        <v>10</v>
      </c>
      <c r="E1069" s="5">
        <v>7045.4989999999998</v>
      </c>
      <c r="F1069" s="5"/>
      <c r="G1069" s="5"/>
      <c r="H1069" s="5"/>
      <c r="I1069" s="5"/>
      <c r="J1069" s="5"/>
      <c r="K1069" s="5"/>
    </row>
    <row r="1070" spans="1:11" ht="21">
      <c r="A1070" s="5">
        <v>48</v>
      </c>
      <c r="B1070" s="5" t="s">
        <v>9</v>
      </c>
      <c r="C1070" s="5">
        <v>37.29</v>
      </c>
      <c r="D1070" s="5" t="s">
        <v>10</v>
      </c>
      <c r="E1070" s="5">
        <v>8978.1851000000006</v>
      </c>
      <c r="F1070" s="5"/>
      <c r="G1070" s="5"/>
      <c r="H1070" s="5"/>
      <c r="I1070" s="5"/>
      <c r="J1070" s="5"/>
      <c r="K1070" s="5"/>
    </row>
    <row r="1071" spans="1:11" ht="21">
      <c r="A1071" s="5">
        <v>39</v>
      </c>
      <c r="B1071" s="5" t="s">
        <v>9</v>
      </c>
      <c r="C1071" s="5">
        <v>42.655000000000001</v>
      </c>
      <c r="D1071" s="5" t="s">
        <v>10</v>
      </c>
      <c r="E1071" s="5">
        <v>5757.41345</v>
      </c>
      <c r="F1071" s="5"/>
      <c r="G1071" s="5"/>
      <c r="H1071" s="5"/>
      <c r="I1071" s="5"/>
      <c r="J1071" s="5"/>
      <c r="K1071" s="5"/>
    </row>
    <row r="1072" spans="1:11" ht="21">
      <c r="A1072" s="5">
        <v>63</v>
      </c>
      <c r="B1072" s="5" t="s">
        <v>9</v>
      </c>
      <c r="C1072" s="5">
        <v>21.66</v>
      </c>
      <c r="D1072" s="5" t="s">
        <v>10</v>
      </c>
      <c r="E1072" s="5">
        <v>14349.8544</v>
      </c>
      <c r="F1072" s="5"/>
      <c r="G1072" s="5"/>
      <c r="H1072" s="5"/>
      <c r="I1072" s="5"/>
      <c r="J1072" s="5"/>
      <c r="K1072" s="5"/>
    </row>
    <row r="1073" spans="1:11" ht="21">
      <c r="A1073" s="5">
        <v>54</v>
      </c>
      <c r="B1073" s="5" t="s">
        <v>6</v>
      </c>
      <c r="C1073" s="5">
        <v>31.9</v>
      </c>
      <c r="D1073" s="5" t="s">
        <v>10</v>
      </c>
      <c r="E1073" s="5">
        <v>10928.849</v>
      </c>
      <c r="F1073" s="5"/>
      <c r="G1073" s="5"/>
      <c r="H1073" s="5"/>
      <c r="I1073" s="5"/>
      <c r="J1073" s="5"/>
      <c r="K1073" s="5"/>
    </row>
    <row r="1074" spans="1:11" ht="21">
      <c r="A1074" s="5">
        <v>37</v>
      </c>
      <c r="B1074" s="5" t="s">
        <v>9</v>
      </c>
      <c r="C1074" s="5">
        <v>37.07</v>
      </c>
      <c r="D1074" s="5" t="s">
        <v>7</v>
      </c>
      <c r="E1074" s="5">
        <v>39871.704299999998</v>
      </c>
      <c r="F1074" s="5"/>
      <c r="G1074" s="5"/>
      <c r="H1074" s="5"/>
      <c r="I1074" s="5"/>
      <c r="J1074" s="5"/>
      <c r="K1074" s="5"/>
    </row>
    <row r="1075" spans="1:11" ht="21">
      <c r="A1075" s="5">
        <v>63</v>
      </c>
      <c r="B1075" s="5" t="s">
        <v>9</v>
      </c>
      <c r="C1075" s="5">
        <v>31.445</v>
      </c>
      <c r="D1075" s="5" t="s">
        <v>10</v>
      </c>
      <c r="E1075" s="5">
        <v>13974.455550000001</v>
      </c>
      <c r="F1075" s="5"/>
      <c r="G1075" s="5"/>
      <c r="H1075" s="5"/>
      <c r="I1075" s="5"/>
      <c r="J1075" s="5"/>
      <c r="K1075" s="5"/>
    </row>
    <row r="1076" spans="1:11" ht="21">
      <c r="A1076" s="5">
        <v>21</v>
      </c>
      <c r="B1076" s="5" t="s">
        <v>9</v>
      </c>
      <c r="C1076" s="5">
        <v>31.254999999999999</v>
      </c>
      <c r="D1076" s="5" t="s">
        <v>10</v>
      </c>
      <c r="E1076" s="5">
        <v>1909.52745</v>
      </c>
      <c r="F1076" s="5"/>
      <c r="G1076" s="5"/>
      <c r="H1076" s="5"/>
      <c r="I1076" s="5"/>
      <c r="J1076" s="5"/>
      <c r="K1076" s="5"/>
    </row>
    <row r="1077" spans="1:11" ht="21">
      <c r="A1077" s="5">
        <v>54</v>
      </c>
      <c r="B1077" s="5" t="s">
        <v>6</v>
      </c>
      <c r="C1077" s="5">
        <v>28.88</v>
      </c>
      <c r="D1077" s="5" t="s">
        <v>10</v>
      </c>
      <c r="E1077" s="5">
        <v>12096.6512</v>
      </c>
      <c r="F1077" s="5"/>
      <c r="G1077" s="5"/>
      <c r="H1077" s="5"/>
      <c r="I1077" s="5"/>
      <c r="J1077" s="5"/>
      <c r="K1077" s="5"/>
    </row>
    <row r="1078" spans="1:11" ht="21">
      <c r="A1078" s="5">
        <v>60</v>
      </c>
      <c r="B1078" s="5" t="s">
        <v>6</v>
      </c>
      <c r="C1078" s="5">
        <v>18.335000000000001</v>
      </c>
      <c r="D1078" s="5" t="s">
        <v>10</v>
      </c>
      <c r="E1078" s="5">
        <v>13204.28565</v>
      </c>
      <c r="F1078" s="5"/>
      <c r="G1078" s="5"/>
      <c r="H1078" s="5"/>
      <c r="I1078" s="5"/>
      <c r="J1078" s="5"/>
      <c r="K1078" s="5"/>
    </row>
    <row r="1079" spans="1:11" ht="21">
      <c r="A1079" s="5">
        <v>32</v>
      </c>
      <c r="B1079" s="5" t="s">
        <v>6</v>
      </c>
      <c r="C1079" s="5">
        <v>29.59</v>
      </c>
      <c r="D1079" s="5" t="s">
        <v>10</v>
      </c>
      <c r="E1079" s="5">
        <v>4562.8420999999998</v>
      </c>
      <c r="F1079" s="5"/>
      <c r="G1079" s="5"/>
      <c r="H1079" s="5"/>
      <c r="I1079" s="5"/>
      <c r="J1079" s="5"/>
      <c r="K1079" s="5"/>
    </row>
    <row r="1080" spans="1:11" ht="21">
      <c r="A1080" s="5">
        <v>47</v>
      </c>
      <c r="B1080" s="5" t="s">
        <v>6</v>
      </c>
      <c r="C1080" s="5">
        <v>32</v>
      </c>
      <c r="D1080" s="5" t="s">
        <v>10</v>
      </c>
      <c r="E1080" s="5">
        <v>8551.3469999999998</v>
      </c>
      <c r="F1080" s="5"/>
      <c r="G1080" s="5"/>
      <c r="H1080" s="5"/>
      <c r="I1080" s="5"/>
      <c r="J1080" s="5"/>
      <c r="K1080" s="5"/>
    </row>
    <row r="1081" spans="1:11" ht="21">
      <c r="A1081" s="5">
        <v>21</v>
      </c>
      <c r="B1081" s="5" t="s">
        <v>9</v>
      </c>
      <c r="C1081" s="5">
        <v>26.03</v>
      </c>
      <c r="D1081" s="5" t="s">
        <v>10</v>
      </c>
      <c r="E1081" s="5">
        <v>2102.2647000000002</v>
      </c>
      <c r="F1081" s="5"/>
      <c r="G1081" s="5"/>
      <c r="H1081" s="5"/>
      <c r="I1081" s="5"/>
      <c r="J1081" s="5"/>
      <c r="K1081" s="5"/>
    </row>
    <row r="1082" spans="1:11" ht="21">
      <c r="A1082" s="5">
        <v>28</v>
      </c>
      <c r="B1082" s="5" t="s">
        <v>9</v>
      </c>
      <c r="C1082" s="5">
        <v>31.68</v>
      </c>
      <c r="D1082" s="5" t="s">
        <v>7</v>
      </c>
      <c r="E1082" s="5">
        <v>34672.147199999999</v>
      </c>
      <c r="F1082" s="5"/>
      <c r="G1082" s="5"/>
      <c r="H1082" s="5"/>
      <c r="I1082" s="5"/>
      <c r="J1082" s="5"/>
      <c r="K1082" s="5"/>
    </row>
    <row r="1083" spans="1:11" ht="21">
      <c r="A1083" s="5">
        <v>63</v>
      </c>
      <c r="B1083" s="5" t="s">
        <v>9</v>
      </c>
      <c r="C1083" s="5">
        <v>33.659999999999997</v>
      </c>
      <c r="D1083" s="5" t="s">
        <v>10</v>
      </c>
      <c r="E1083" s="5">
        <v>15161.5344</v>
      </c>
      <c r="F1083" s="5"/>
      <c r="G1083" s="5"/>
      <c r="H1083" s="5"/>
      <c r="I1083" s="5"/>
      <c r="J1083" s="5"/>
      <c r="K1083" s="5"/>
    </row>
    <row r="1084" spans="1:11" ht="21">
      <c r="A1084" s="5">
        <v>18</v>
      </c>
      <c r="B1084" s="5" t="s">
        <v>9</v>
      </c>
      <c r="C1084" s="5">
        <v>21.78</v>
      </c>
      <c r="D1084" s="5" t="s">
        <v>10</v>
      </c>
      <c r="E1084" s="5">
        <v>11884.048580000001</v>
      </c>
      <c r="F1084" s="5"/>
      <c r="G1084" s="5"/>
      <c r="H1084" s="5"/>
      <c r="I1084" s="5"/>
      <c r="J1084" s="5"/>
      <c r="K1084" s="5"/>
    </row>
    <row r="1085" spans="1:11" ht="21">
      <c r="A1085" s="5">
        <v>32</v>
      </c>
      <c r="B1085" s="5" t="s">
        <v>9</v>
      </c>
      <c r="C1085" s="5">
        <v>27.835000000000001</v>
      </c>
      <c r="D1085" s="5" t="s">
        <v>10</v>
      </c>
      <c r="E1085" s="5">
        <v>4454.40265</v>
      </c>
      <c r="F1085" s="5"/>
      <c r="G1085" s="5"/>
      <c r="H1085" s="5"/>
      <c r="I1085" s="5"/>
      <c r="J1085" s="5"/>
      <c r="K1085" s="5"/>
    </row>
    <row r="1086" spans="1:11" ht="21">
      <c r="A1086" s="5">
        <v>38</v>
      </c>
      <c r="B1086" s="5" t="s">
        <v>9</v>
      </c>
      <c r="C1086" s="5">
        <v>19.95</v>
      </c>
      <c r="D1086" s="5" t="s">
        <v>10</v>
      </c>
      <c r="E1086" s="5">
        <v>5855.9025000000001</v>
      </c>
      <c r="F1086" s="5"/>
      <c r="G1086" s="5"/>
      <c r="H1086" s="5"/>
      <c r="I1086" s="5"/>
      <c r="J1086" s="5"/>
      <c r="K1086" s="5"/>
    </row>
    <row r="1087" spans="1:11" ht="21">
      <c r="A1087" s="5">
        <v>32</v>
      </c>
      <c r="B1087" s="5" t="s">
        <v>9</v>
      </c>
      <c r="C1087" s="5">
        <v>31.5</v>
      </c>
      <c r="D1087" s="5" t="s">
        <v>10</v>
      </c>
      <c r="E1087" s="5">
        <v>4076.4969999999998</v>
      </c>
      <c r="F1087" s="5"/>
      <c r="G1087" s="5"/>
      <c r="H1087" s="5"/>
      <c r="I1087" s="5"/>
      <c r="J1087" s="5"/>
      <c r="K1087" s="5"/>
    </row>
    <row r="1088" spans="1:11" ht="21">
      <c r="A1088" s="5">
        <v>62</v>
      </c>
      <c r="B1088" s="5" t="s">
        <v>6</v>
      </c>
      <c r="C1088" s="5">
        <v>30.495000000000001</v>
      </c>
      <c r="D1088" s="5" t="s">
        <v>10</v>
      </c>
      <c r="E1088" s="5">
        <v>15019.760050000001</v>
      </c>
      <c r="F1088" s="5"/>
      <c r="G1088" s="5"/>
      <c r="H1088" s="5"/>
      <c r="I1088" s="5"/>
      <c r="J1088" s="5"/>
      <c r="K1088" s="5"/>
    </row>
    <row r="1089" spans="1:11" ht="21">
      <c r="A1089" s="5">
        <v>39</v>
      </c>
      <c r="B1089" s="5" t="s">
        <v>6</v>
      </c>
      <c r="C1089" s="5">
        <v>18.3</v>
      </c>
      <c r="D1089" s="5" t="s">
        <v>7</v>
      </c>
      <c r="E1089" s="5">
        <v>19023.259999999998</v>
      </c>
      <c r="F1089" s="5"/>
      <c r="G1089" s="5"/>
      <c r="H1089" s="5"/>
      <c r="I1089" s="5"/>
      <c r="J1089" s="5"/>
      <c r="K1089" s="5"/>
    </row>
    <row r="1090" spans="1:11" ht="21">
      <c r="A1090" s="5">
        <v>55</v>
      </c>
      <c r="B1090" s="5" t="s">
        <v>9</v>
      </c>
      <c r="C1090" s="5">
        <v>28.975000000000001</v>
      </c>
      <c r="D1090" s="5" t="s">
        <v>10</v>
      </c>
      <c r="E1090" s="5">
        <v>10796.35025</v>
      </c>
      <c r="F1090" s="5"/>
      <c r="G1090" s="5"/>
      <c r="H1090" s="5"/>
      <c r="I1090" s="5"/>
      <c r="J1090" s="5"/>
      <c r="K1090" s="5"/>
    </row>
    <row r="1091" spans="1:11" ht="21">
      <c r="A1091" s="5">
        <v>57</v>
      </c>
      <c r="B1091" s="5" t="s">
        <v>9</v>
      </c>
      <c r="C1091" s="5">
        <v>31.54</v>
      </c>
      <c r="D1091" s="5" t="s">
        <v>10</v>
      </c>
      <c r="E1091" s="5">
        <v>11353.2276</v>
      </c>
      <c r="F1091" s="5"/>
      <c r="G1091" s="5"/>
      <c r="H1091" s="5"/>
      <c r="I1091" s="5"/>
      <c r="J1091" s="5"/>
      <c r="K1091" s="5"/>
    </row>
    <row r="1092" spans="1:11" ht="21">
      <c r="A1092" s="5">
        <v>52</v>
      </c>
      <c r="B1092" s="5" t="s">
        <v>9</v>
      </c>
      <c r="C1092" s="5">
        <v>47.74</v>
      </c>
      <c r="D1092" s="5" t="s">
        <v>10</v>
      </c>
      <c r="E1092" s="5">
        <v>9748.9105999999992</v>
      </c>
      <c r="F1092" s="5"/>
      <c r="G1092" s="5"/>
      <c r="H1092" s="5"/>
      <c r="I1092" s="5"/>
      <c r="J1092" s="5"/>
      <c r="K1092" s="5"/>
    </row>
    <row r="1093" spans="1:11" ht="21">
      <c r="A1093" s="5">
        <v>56</v>
      </c>
      <c r="B1093" s="5" t="s">
        <v>9</v>
      </c>
      <c r="C1093" s="5">
        <v>22.1</v>
      </c>
      <c r="D1093" s="5" t="s">
        <v>10</v>
      </c>
      <c r="E1093" s="5">
        <v>10577.087</v>
      </c>
      <c r="F1093" s="5"/>
      <c r="G1093" s="5"/>
      <c r="H1093" s="5"/>
      <c r="I1093" s="5"/>
      <c r="J1093" s="5"/>
      <c r="K1093" s="5"/>
    </row>
    <row r="1094" spans="1:11" ht="21">
      <c r="A1094" s="5">
        <v>47</v>
      </c>
      <c r="B1094" s="5" t="s">
        <v>9</v>
      </c>
      <c r="C1094" s="5">
        <v>36.19</v>
      </c>
      <c r="D1094" s="5" t="s">
        <v>7</v>
      </c>
      <c r="E1094" s="5">
        <v>41676.081100000003</v>
      </c>
      <c r="F1094" s="5"/>
      <c r="G1094" s="5"/>
      <c r="H1094" s="5"/>
      <c r="I1094" s="5"/>
      <c r="J1094" s="5"/>
      <c r="K1094" s="5"/>
    </row>
    <row r="1095" spans="1:11" ht="21">
      <c r="A1095" s="5">
        <v>55</v>
      </c>
      <c r="B1095" s="5" t="s">
        <v>6</v>
      </c>
      <c r="C1095" s="5">
        <v>29.83</v>
      </c>
      <c r="D1095" s="5" t="s">
        <v>10</v>
      </c>
      <c r="E1095" s="5">
        <v>11286.538699999999</v>
      </c>
      <c r="F1095" s="5"/>
      <c r="G1095" s="5"/>
      <c r="H1095" s="5"/>
      <c r="I1095" s="5"/>
      <c r="J1095" s="5"/>
      <c r="K1095" s="5"/>
    </row>
    <row r="1096" spans="1:11" ht="21">
      <c r="A1096" s="5">
        <v>23</v>
      </c>
      <c r="B1096" s="5" t="s">
        <v>9</v>
      </c>
      <c r="C1096" s="5">
        <v>32.700000000000003</v>
      </c>
      <c r="D1096" s="5" t="s">
        <v>10</v>
      </c>
      <c r="E1096" s="5">
        <v>3591.48</v>
      </c>
      <c r="F1096" s="5"/>
      <c r="G1096" s="5"/>
      <c r="H1096" s="5"/>
      <c r="I1096" s="5"/>
      <c r="J1096" s="5"/>
      <c r="K1096" s="5"/>
    </row>
    <row r="1097" spans="1:11" ht="21">
      <c r="A1097" s="5">
        <v>22</v>
      </c>
      <c r="B1097" s="5" t="s">
        <v>6</v>
      </c>
      <c r="C1097" s="5">
        <v>30.4</v>
      </c>
      <c r="D1097" s="5" t="s">
        <v>7</v>
      </c>
      <c r="E1097" s="5">
        <v>33907.548000000003</v>
      </c>
      <c r="F1097" s="5"/>
      <c r="G1097" s="5"/>
      <c r="H1097" s="5"/>
      <c r="I1097" s="5"/>
      <c r="J1097" s="5"/>
      <c r="K1097" s="5"/>
    </row>
    <row r="1098" spans="1:11" ht="21">
      <c r="A1098" s="5">
        <v>50</v>
      </c>
      <c r="B1098" s="5" t="s">
        <v>6</v>
      </c>
      <c r="C1098" s="5">
        <v>33.700000000000003</v>
      </c>
      <c r="D1098" s="5" t="s">
        <v>10</v>
      </c>
      <c r="E1098" s="5">
        <v>11299.343000000001</v>
      </c>
      <c r="F1098" s="5"/>
      <c r="G1098" s="5"/>
      <c r="H1098" s="5"/>
      <c r="I1098" s="5"/>
      <c r="J1098" s="5"/>
      <c r="K1098" s="5"/>
    </row>
    <row r="1099" spans="1:11" ht="21">
      <c r="A1099" s="5">
        <v>18</v>
      </c>
      <c r="B1099" s="5" t="s">
        <v>6</v>
      </c>
      <c r="C1099" s="5">
        <v>31.35</v>
      </c>
      <c r="D1099" s="5" t="s">
        <v>10</v>
      </c>
      <c r="E1099" s="5">
        <v>4561.1885000000002</v>
      </c>
      <c r="F1099" s="5"/>
      <c r="G1099" s="5"/>
      <c r="H1099" s="5"/>
      <c r="I1099" s="5"/>
      <c r="J1099" s="5"/>
      <c r="K1099" s="5"/>
    </row>
    <row r="1100" spans="1:11" ht="21">
      <c r="A1100" s="5">
        <v>51</v>
      </c>
      <c r="B1100" s="5" t="s">
        <v>6</v>
      </c>
      <c r="C1100" s="5">
        <v>34.96</v>
      </c>
      <c r="D1100" s="5" t="s">
        <v>7</v>
      </c>
      <c r="E1100" s="5">
        <v>44641.197399999997</v>
      </c>
      <c r="F1100" s="5"/>
      <c r="G1100" s="5"/>
      <c r="H1100" s="5"/>
      <c r="I1100" s="5"/>
      <c r="J1100" s="5"/>
      <c r="K1100" s="5"/>
    </row>
    <row r="1101" spans="1:11" ht="21">
      <c r="A1101" s="5">
        <v>22</v>
      </c>
      <c r="B1101" s="5" t="s">
        <v>9</v>
      </c>
      <c r="C1101" s="5">
        <v>33.770000000000003</v>
      </c>
      <c r="D1101" s="5" t="s">
        <v>10</v>
      </c>
      <c r="E1101" s="5">
        <v>1674.6323</v>
      </c>
      <c r="F1101" s="5"/>
      <c r="G1101" s="5"/>
      <c r="H1101" s="5"/>
      <c r="I1101" s="5"/>
      <c r="J1101" s="5"/>
      <c r="K1101" s="5"/>
    </row>
    <row r="1102" spans="1:11" ht="21">
      <c r="A1102" s="5">
        <v>52</v>
      </c>
      <c r="B1102" s="5" t="s">
        <v>6</v>
      </c>
      <c r="C1102" s="5">
        <v>30.875</v>
      </c>
      <c r="D1102" s="5" t="s">
        <v>10</v>
      </c>
      <c r="E1102" s="5">
        <v>23045.566159999998</v>
      </c>
      <c r="F1102" s="5"/>
      <c r="G1102" s="5"/>
      <c r="H1102" s="5"/>
      <c r="I1102" s="5"/>
      <c r="J1102" s="5"/>
      <c r="K1102" s="5"/>
    </row>
    <row r="1103" spans="1:11" ht="21">
      <c r="A1103" s="5">
        <v>25</v>
      </c>
      <c r="B1103" s="5" t="s">
        <v>6</v>
      </c>
      <c r="C1103" s="5">
        <v>33.99</v>
      </c>
      <c r="D1103" s="5" t="s">
        <v>10</v>
      </c>
      <c r="E1103" s="5">
        <v>3227.1210999999998</v>
      </c>
      <c r="F1103" s="5"/>
      <c r="G1103" s="5"/>
      <c r="H1103" s="5"/>
      <c r="I1103" s="5"/>
      <c r="J1103" s="5"/>
      <c r="K1103" s="5"/>
    </row>
    <row r="1104" spans="1:11" ht="21">
      <c r="A1104" s="5">
        <v>33</v>
      </c>
      <c r="B1104" s="5" t="s">
        <v>6</v>
      </c>
      <c r="C1104" s="5">
        <v>19.094999999999999</v>
      </c>
      <c r="D1104" s="5" t="s">
        <v>7</v>
      </c>
      <c r="E1104" s="5">
        <v>16776.304049999999</v>
      </c>
      <c r="F1104" s="5"/>
      <c r="G1104" s="5"/>
      <c r="H1104" s="5"/>
      <c r="I1104" s="5"/>
      <c r="J1104" s="5"/>
      <c r="K1104" s="5"/>
    </row>
    <row r="1105" spans="1:11" ht="21">
      <c r="A1105" s="5">
        <v>53</v>
      </c>
      <c r="B1105" s="5" t="s">
        <v>9</v>
      </c>
      <c r="C1105" s="5">
        <v>28.6</v>
      </c>
      <c r="D1105" s="5" t="s">
        <v>10</v>
      </c>
      <c r="E1105" s="5">
        <v>11253.421</v>
      </c>
      <c r="F1105" s="5"/>
      <c r="G1105" s="5"/>
      <c r="H1105" s="5"/>
      <c r="I1105" s="5"/>
      <c r="J1105" s="5"/>
      <c r="K1105" s="5"/>
    </row>
    <row r="1106" spans="1:11" ht="21">
      <c r="A1106" s="5">
        <v>29</v>
      </c>
      <c r="B1106" s="5" t="s">
        <v>9</v>
      </c>
      <c r="C1106" s="5">
        <v>38.94</v>
      </c>
      <c r="D1106" s="5" t="s">
        <v>10</v>
      </c>
      <c r="E1106" s="5">
        <v>3471.4096</v>
      </c>
      <c r="F1106" s="5"/>
      <c r="G1106" s="5"/>
      <c r="H1106" s="5"/>
      <c r="I1106" s="5"/>
      <c r="J1106" s="5"/>
      <c r="K1106" s="5"/>
    </row>
    <row r="1107" spans="1:11" ht="21">
      <c r="A1107" s="5">
        <v>58</v>
      </c>
      <c r="B1107" s="5" t="s">
        <v>9</v>
      </c>
      <c r="C1107" s="5">
        <v>36.08</v>
      </c>
      <c r="D1107" s="5" t="s">
        <v>10</v>
      </c>
      <c r="E1107" s="5">
        <v>11363.2832</v>
      </c>
      <c r="F1107" s="5"/>
      <c r="G1107" s="5"/>
      <c r="H1107" s="5"/>
      <c r="I1107" s="5"/>
      <c r="J1107" s="5"/>
      <c r="K1107" s="5"/>
    </row>
    <row r="1108" spans="1:11" ht="21">
      <c r="A1108" s="5">
        <v>37</v>
      </c>
      <c r="B1108" s="5" t="s">
        <v>9</v>
      </c>
      <c r="C1108" s="5">
        <v>29.8</v>
      </c>
      <c r="D1108" s="5" t="s">
        <v>10</v>
      </c>
      <c r="E1108" s="5">
        <v>20420.604650000001</v>
      </c>
      <c r="F1108" s="5"/>
      <c r="G1108" s="5"/>
      <c r="H1108" s="5"/>
      <c r="I1108" s="5"/>
      <c r="J1108" s="5"/>
      <c r="K1108" s="5"/>
    </row>
    <row r="1109" spans="1:11" ht="21">
      <c r="A1109" s="5">
        <v>54</v>
      </c>
      <c r="B1109" s="5" t="s">
        <v>6</v>
      </c>
      <c r="C1109" s="5">
        <v>31.24</v>
      </c>
      <c r="D1109" s="5" t="s">
        <v>10</v>
      </c>
      <c r="E1109" s="5">
        <v>10338.9316</v>
      </c>
      <c r="F1109" s="5"/>
      <c r="G1109" s="5"/>
      <c r="H1109" s="5"/>
      <c r="I1109" s="5"/>
      <c r="J1109" s="5"/>
      <c r="K1109" s="5"/>
    </row>
    <row r="1110" spans="1:11" ht="21">
      <c r="A1110" s="5">
        <v>49</v>
      </c>
      <c r="B1110" s="5" t="s">
        <v>6</v>
      </c>
      <c r="C1110" s="5">
        <v>29.925000000000001</v>
      </c>
      <c r="D1110" s="5" t="s">
        <v>10</v>
      </c>
      <c r="E1110" s="5">
        <v>8988.1587500000005</v>
      </c>
      <c r="F1110" s="5"/>
      <c r="G1110" s="5"/>
      <c r="H1110" s="5"/>
      <c r="I1110" s="5"/>
      <c r="J1110" s="5"/>
      <c r="K1110" s="5"/>
    </row>
    <row r="1111" spans="1:11" ht="21">
      <c r="A1111" s="5">
        <v>50</v>
      </c>
      <c r="B1111" s="5" t="s">
        <v>6</v>
      </c>
      <c r="C1111" s="5">
        <v>26.22</v>
      </c>
      <c r="D1111" s="5" t="s">
        <v>10</v>
      </c>
      <c r="E1111" s="5">
        <v>10493.9458</v>
      </c>
      <c r="F1111" s="5"/>
      <c r="G1111" s="5"/>
      <c r="H1111" s="5"/>
      <c r="I1111" s="5"/>
      <c r="J1111" s="5"/>
      <c r="K1111" s="5"/>
    </row>
    <row r="1112" spans="1:11" ht="21">
      <c r="A1112" s="5">
        <v>26</v>
      </c>
      <c r="B1112" s="5" t="s">
        <v>9</v>
      </c>
      <c r="C1112" s="5">
        <v>30</v>
      </c>
      <c r="D1112" s="5" t="s">
        <v>10</v>
      </c>
      <c r="E1112" s="5">
        <v>2904.0880000000002</v>
      </c>
      <c r="F1112" s="5"/>
      <c r="G1112" s="5"/>
      <c r="H1112" s="5"/>
      <c r="I1112" s="5"/>
      <c r="J1112" s="5"/>
      <c r="K1112" s="5"/>
    </row>
    <row r="1113" spans="1:11" ht="21">
      <c r="A1113" s="5">
        <v>45</v>
      </c>
      <c r="B1113" s="5" t="s">
        <v>9</v>
      </c>
      <c r="C1113" s="5">
        <v>20.350000000000001</v>
      </c>
      <c r="D1113" s="5" t="s">
        <v>10</v>
      </c>
      <c r="E1113" s="5">
        <v>8605.3615000000009</v>
      </c>
      <c r="F1113" s="5"/>
      <c r="G1113" s="5"/>
      <c r="H1113" s="5"/>
      <c r="I1113" s="5"/>
      <c r="J1113" s="5"/>
      <c r="K1113" s="5"/>
    </row>
    <row r="1114" spans="1:11" ht="21">
      <c r="A1114" s="5">
        <v>54</v>
      </c>
      <c r="B1114" s="5" t="s">
        <v>6</v>
      </c>
      <c r="C1114" s="5">
        <v>32.299999999999997</v>
      </c>
      <c r="D1114" s="5" t="s">
        <v>10</v>
      </c>
      <c r="E1114" s="5">
        <v>11512.405000000001</v>
      </c>
      <c r="F1114" s="5"/>
      <c r="G1114" s="5"/>
      <c r="H1114" s="5"/>
      <c r="I1114" s="5"/>
      <c r="J1114" s="5"/>
      <c r="K1114" s="5"/>
    </row>
    <row r="1115" spans="1:11" ht="21">
      <c r="A1115" s="5">
        <v>38</v>
      </c>
      <c r="B1115" s="5" t="s">
        <v>9</v>
      </c>
      <c r="C1115" s="5">
        <v>38.39</v>
      </c>
      <c r="D1115" s="5" t="s">
        <v>7</v>
      </c>
      <c r="E1115" s="5">
        <v>41949.244100000004</v>
      </c>
      <c r="F1115" s="5"/>
      <c r="G1115" s="5"/>
      <c r="H1115" s="5"/>
      <c r="I1115" s="5"/>
      <c r="J1115" s="5"/>
      <c r="K1115" s="5"/>
    </row>
    <row r="1116" spans="1:11" ht="21">
      <c r="A1116" s="5">
        <v>48</v>
      </c>
      <c r="B1116" s="5" t="s">
        <v>6</v>
      </c>
      <c r="C1116" s="5">
        <v>25.85</v>
      </c>
      <c r="D1116" s="5" t="s">
        <v>7</v>
      </c>
      <c r="E1116" s="5">
        <v>24180.933499999999</v>
      </c>
      <c r="F1116" s="5"/>
      <c r="G1116" s="5"/>
      <c r="H1116" s="5"/>
      <c r="I1116" s="5"/>
      <c r="J1116" s="5"/>
      <c r="K1116" s="5"/>
    </row>
    <row r="1117" spans="1:11" ht="21">
      <c r="A1117" s="5">
        <v>28</v>
      </c>
      <c r="B1117" s="5" t="s">
        <v>6</v>
      </c>
      <c r="C1117" s="5">
        <v>26.315000000000001</v>
      </c>
      <c r="D1117" s="5" t="s">
        <v>10</v>
      </c>
      <c r="E1117" s="5">
        <v>5312.1698500000002</v>
      </c>
      <c r="F1117" s="5"/>
      <c r="G1117" s="5"/>
      <c r="H1117" s="5"/>
      <c r="I1117" s="5"/>
      <c r="J1117" s="5"/>
      <c r="K1117" s="5"/>
    </row>
    <row r="1118" spans="1:11" ht="21">
      <c r="A1118" s="5">
        <v>23</v>
      </c>
      <c r="B1118" s="5" t="s">
        <v>9</v>
      </c>
      <c r="C1118" s="5">
        <v>24.51</v>
      </c>
      <c r="D1118" s="5" t="s">
        <v>10</v>
      </c>
      <c r="E1118" s="5">
        <v>2396.0958999999998</v>
      </c>
      <c r="F1118" s="5"/>
      <c r="G1118" s="5"/>
      <c r="H1118" s="5"/>
      <c r="I1118" s="5"/>
      <c r="J1118" s="5"/>
      <c r="K1118" s="5"/>
    </row>
    <row r="1119" spans="1:11" ht="21">
      <c r="A1119" s="5">
        <v>55</v>
      </c>
      <c r="B1119" s="5" t="s">
        <v>9</v>
      </c>
      <c r="C1119" s="5">
        <v>32.67</v>
      </c>
      <c r="D1119" s="5" t="s">
        <v>10</v>
      </c>
      <c r="E1119" s="5">
        <v>10807.4863</v>
      </c>
      <c r="F1119" s="5"/>
      <c r="G1119" s="5"/>
      <c r="H1119" s="5"/>
      <c r="I1119" s="5"/>
      <c r="J1119" s="5"/>
      <c r="K1119" s="5"/>
    </row>
    <row r="1120" spans="1:11" ht="21">
      <c r="A1120" s="5">
        <v>41</v>
      </c>
      <c r="B1120" s="5" t="s">
        <v>9</v>
      </c>
      <c r="C1120" s="5">
        <v>29.64</v>
      </c>
      <c r="D1120" s="5" t="s">
        <v>10</v>
      </c>
      <c r="E1120" s="5">
        <v>9222.4025999999994</v>
      </c>
      <c r="F1120" s="5"/>
      <c r="G1120" s="5"/>
      <c r="H1120" s="5"/>
      <c r="I1120" s="5"/>
      <c r="J1120" s="5"/>
      <c r="K1120" s="5"/>
    </row>
    <row r="1121" spans="1:11" ht="21">
      <c r="A1121" s="5">
        <v>25</v>
      </c>
      <c r="B1121" s="5" t="s">
        <v>9</v>
      </c>
      <c r="C1121" s="5">
        <v>33.33</v>
      </c>
      <c r="D1121" s="5" t="s">
        <v>7</v>
      </c>
      <c r="E1121" s="5">
        <v>36124.573700000001</v>
      </c>
      <c r="F1121" s="5"/>
      <c r="G1121" s="5"/>
      <c r="H1121" s="5"/>
      <c r="I1121" s="5"/>
      <c r="J1121" s="5"/>
      <c r="K1121" s="5"/>
    </row>
    <row r="1122" spans="1:11" ht="21">
      <c r="A1122" s="5">
        <v>33</v>
      </c>
      <c r="B1122" s="5" t="s">
        <v>9</v>
      </c>
      <c r="C1122" s="5">
        <v>35.75</v>
      </c>
      <c r="D1122" s="5" t="s">
        <v>7</v>
      </c>
      <c r="E1122" s="5">
        <v>38282.749499999998</v>
      </c>
      <c r="F1122" s="5"/>
      <c r="G1122" s="5"/>
      <c r="H1122" s="5"/>
      <c r="I1122" s="5"/>
      <c r="J1122" s="5"/>
      <c r="K1122" s="5"/>
    </row>
    <row r="1123" spans="1:11" ht="21">
      <c r="A1123" s="5">
        <v>30</v>
      </c>
      <c r="B1123" s="5" t="s">
        <v>6</v>
      </c>
      <c r="C1123" s="5">
        <v>19.95</v>
      </c>
      <c r="D1123" s="5" t="s">
        <v>10</v>
      </c>
      <c r="E1123" s="5">
        <v>5693.4305000000004</v>
      </c>
      <c r="F1123" s="5"/>
      <c r="G1123" s="5"/>
      <c r="H1123" s="5"/>
      <c r="I1123" s="5"/>
      <c r="J1123" s="5"/>
      <c r="K1123" s="5"/>
    </row>
    <row r="1124" spans="1:11" ht="21">
      <c r="A1124" s="5">
        <v>23</v>
      </c>
      <c r="B1124" s="5" t="s">
        <v>6</v>
      </c>
      <c r="C1124" s="5">
        <v>31.4</v>
      </c>
      <c r="D1124" s="5" t="s">
        <v>7</v>
      </c>
      <c r="E1124" s="5">
        <v>34166.273000000001</v>
      </c>
      <c r="F1124" s="5"/>
      <c r="G1124" s="5"/>
      <c r="H1124" s="5"/>
      <c r="I1124" s="5"/>
      <c r="J1124" s="5"/>
      <c r="K1124" s="5"/>
    </row>
    <row r="1125" spans="1:11" ht="21">
      <c r="A1125" s="5">
        <v>46</v>
      </c>
      <c r="B1125" s="5" t="s">
        <v>9</v>
      </c>
      <c r="C1125" s="5">
        <v>38.17</v>
      </c>
      <c r="D1125" s="5" t="s">
        <v>10</v>
      </c>
      <c r="E1125" s="5">
        <v>8347.1643000000004</v>
      </c>
      <c r="F1125" s="5"/>
      <c r="G1125" s="5"/>
      <c r="H1125" s="5"/>
      <c r="I1125" s="5"/>
      <c r="J1125" s="5"/>
      <c r="K1125" s="5"/>
    </row>
    <row r="1126" spans="1:11" ht="21">
      <c r="A1126" s="5">
        <v>53</v>
      </c>
      <c r="B1126" s="5" t="s">
        <v>6</v>
      </c>
      <c r="C1126" s="5">
        <v>36.86</v>
      </c>
      <c r="D1126" s="5" t="s">
        <v>7</v>
      </c>
      <c r="E1126" s="5">
        <v>46661.4424</v>
      </c>
      <c r="F1126" s="5"/>
      <c r="G1126" s="5"/>
      <c r="H1126" s="5"/>
      <c r="I1126" s="5"/>
      <c r="J1126" s="5"/>
      <c r="K1126" s="5"/>
    </row>
    <row r="1127" spans="1:11" ht="21">
      <c r="A1127" s="5">
        <v>27</v>
      </c>
      <c r="B1127" s="5" t="s">
        <v>6</v>
      </c>
      <c r="C1127" s="5">
        <v>32.395000000000003</v>
      </c>
      <c r="D1127" s="5" t="s">
        <v>10</v>
      </c>
      <c r="E1127" s="5">
        <v>18903.491409999999</v>
      </c>
      <c r="F1127" s="5"/>
      <c r="G1127" s="5"/>
      <c r="H1127" s="5"/>
      <c r="I1127" s="5"/>
      <c r="J1127" s="5"/>
      <c r="K1127" s="5"/>
    </row>
    <row r="1128" spans="1:11" ht="21">
      <c r="A1128" s="5">
        <v>23</v>
      </c>
      <c r="B1128" s="5" t="s">
        <v>6</v>
      </c>
      <c r="C1128" s="5">
        <v>42.75</v>
      </c>
      <c r="D1128" s="5" t="s">
        <v>7</v>
      </c>
      <c r="E1128" s="5">
        <v>40904.199500000002</v>
      </c>
      <c r="F1128" s="5"/>
      <c r="G1128" s="5"/>
      <c r="H1128" s="5"/>
      <c r="I1128" s="5"/>
      <c r="J1128" s="5"/>
      <c r="K1128" s="5"/>
    </row>
    <row r="1129" spans="1:11" ht="21">
      <c r="A1129" s="5">
        <v>63</v>
      </c>
      <c r="B1129" s="5" t="s">
        <v>6</v>
      </c>
      <c r="C1129" s="5">
        <v>25.08</v>
      </c>
      <c r="D1129" s="5" t="s">
        <v>10</v>
      </c>
      <c r="E1129" s="5">
        <v>14254.608200000001</v>
      </c>
      <c r="F1129" s="5"/>
      <c r="G1129" s="5"/>
      <c r="H1129" s="5"/>
      <c r="I1129" s="5"/>
      <c r="J1129" s="5"/>
      <c r="K1129" s="5"/>
    </row>
    <row r="1130" spans="1:11" ht="21">
      <c r="A1130" s="5">
        <v>55</v>
      </c>
      <c r="B1130" s="5" t="s">
        <v>9</v>
      </c>
      <c r="C1130" s="5">
        <v>29.9</v>
      </c>
      <c r="D1130" s="5" t="s">
        <v>10</v>
      </c>
      <c r="E1130" s="5">
        <v>10214.636</v>
      </c>
      <c r="F1130" s="5"/>
      <c r="G1130" s="5"/>
      <c r="H1130" s="5"/>
      <c r="I1130" s="5"/>
      <c r="J1130" s="5"/>
      <c r="K1130" s="5"/>
    </row>
    <row r="1131" spans="1:11" ht="21">
      <c r="A1131" s="5">
        <v>35</v>
      </c>
      <c r="B1131" s="5" t="s">
        <v>6</v>
      </c>
      <c r="C1131" s="5">
        <v>35.86</v>
      </c>
      <c r="D1131" s="5" t="s">
        <v>10</v>
      </c>
      <c r="E1131" s="5">
        <v>5836.5204000000003</v>
      </c>
      <c r="F1131" s="5"/>
      <c r="G1131" s="5"/>
      <c r="H1131" s="5"/>
      <c r="I1131" s="5"/>
      <c r="J1131" s="5"/>
      <c r="K1131" s="5"/>
    </row>
    <row r="1132" spans="1:11" ht="21">
      <c r="A1132" s="5">
        <v>34</v>
      </c>
      <c r="B1132" s="5" t="s">
        <v>9</v>
      </c>
      <c r="C1132" s="5">
        <v>32.799999999999997</v>
      </c>
      <c r="D1132" s="5" t="s">
        <v>10</v>
      </c>
      <c r="E1132" s="5">
        <v>14358.364369999999</v>
      </c>
      <c r="F1132" s="5"/>
      <c r="G1132" s="5"/>
      <c r="H1132" s="5"/>
      <c r="I1132" s="5"/>
      <c r="J1132" s="5"/>
      <c r="K1132" s="5"/>
    </row>
    <row r="1133" spans="1:11" ht="21">
      <c r="A1133" s="5">
        <v>19</v>
      </c>
      <c r="B1133" s="5" t="s">
        <v>6</v>
      </c>
      <c r="C1133" s="5">
        <v>18.600000000000001</v>
      </c>
      <c r="D1133" s="5" t="s">
        <v>10</v>
      </c>
      <c r="E1133" s="5">
        <v>1728.8969999999999</v>
      </c>
      <c r="F1133" s="5"/>
      <c r="G1133" s="5"/>
      <c r="H1133" s="5"/>
      <c r="I1133" s="5"/>
      <c r="J1133" s="5"/>
      <c r="K1133" s="5"/>
    </row>
    <row r="1134" spans="1:11" ht="21">
      <c r="A1134" s="5">
        <v>39</v>
      </c>
      <c r="B1134" s="5" t="s">
        <v>6</v>
      </c>
      <c r="C1134" s="5">
        <v>23.87</v>
      </c>
      <c r="D1134" s="5" t="s">
        <v>10</v>
      </c>
      <c r="E1134" s="5">
        <v>8582.3022999999994</v>
      </c>
      <c r="F1134" s="5"/>
      <c r="G1134" s="5"/>
      <c r="H1134" s="5"/>
      <c r="I1134" s="5"/>
      <c r="J1134" s="5"/>
      <c r="K1134" s="5"/>
    </row>
    <row r="1135" spans="1:11" ht="21">
      <c r="A1135" s="5">
        <v>27</v>
      </c>
      <c r="B1135" s="5" t="s">
        <v>9</v>
      </c>
      <c r="C1135" s="5">
        <v>45.9</v>
      </c>
      <c r="D1135" s="5" t="s">
        <v>10</v>
      </c>
      <c r="E1135" s="5">
        <v>3693.4279999999999</v>
      </c>
      <c r="F1135" s="5"/>
      <c r="G1135" s="5"/>
      <c r="H1135" s="5"/>
      <c r="I1135" s="5"/>
      <c r="J1135" s="5"/>
      <c r="K1135" s="5"/>
    </row>
    <row r="1136" spans="1:11" ht="21">
      <c r="A1136" s="5">
        <v>57</v>
      </c>
      <c r="B1136" s="5" t="s">
        <v>9</v>
      </c>
      <c r="C1136" s="5">
        <v>40.28</v>
      </c>
      <c r="D1136" s="5" t="s">
        <v>10</v>
      </c>
      <c r="E1136" s="5">
        <v>20709.020339999999</v>
      </c>
      <c r="F1136" s="5"/>
      <c r="G1136" s="5"/>
      <c r="H1136" s="5"/>
      <c r="I1136" s="5"/>
      <c r="J1136" s="5"/>
      <c r="K1136" s="5"/>
    </row>
    <row r="1137" spans="1:11" ht="21">
      <c r="A1137" s="5">
        <v>52</v>
      </c>
      <c r="B1137" s="5" t="s">
        <v>6</v>
      </c>
      <c r="C1137" s="5">
        <v>18.335000000000001</v>
      </c>
      <c r="D1137" s="5" t="s">
        <v>10</v>
      </c>
      <c r="E1137" s="5">
        <v>9991.0376500000002</v>
      </c>
      <c r="F1137" s="5"/>
      <c r="G1137" s="5"/>
      <c r="H1137" s="5"/>
      <c r="I1137" s="5"/>
      <c r="J1137" s="5"/>
      <c r="K1137" s="5"/>
    </row>
    <row r="1138" spans="1:11" ht="21">
      <c r="A1138" s="5">
        <v>28</v>
      </c>
      <c r="B1138" s="5" t="s">
        <v>9</v>
      </c>
      <c r="C1138" s="5">
        <v>33.82</v>
      </c>
      <c r="D1138" s="5" t="s">
        <v>10</v>
      </c>
      <c r="E1138" s="5">
        <v>19673.335729999999</v>
      </c>
      <c r="F1138" s="5"/>
      <c r="G1138" s="5"/>
      <c r="H1138" s="5"/>
      <c r="I1138" s="5"/>
      <c r="J1138" s="5"/>
      <c r="K1138" s="5"/>
    </row>
    <row r="1139" spans="1:11" ht="21">
      <c r="A1139" s="5">
        <v>50</v>
      </c>
      <c r="B1139" s="5" t="s">
        <v>6</v>
      </c>
      <c r="C1139" s="5">
        <v>28.12</v>
      </c>
      <c r="D1139" s="5" t="s">
        <v>10</v>
      </c>
      <c r="E1139" s="5">
        <v>11085.586799999999</v>
      </c>
      <c r="F1139" s="5"/>
      <c r="G1139" s="5"/>
      <c r="H1139" s="5"/>
      <c r="I1139" s="5"/>
      <c r="J1139" s="5"/>
      <c r="K1139" s="5"/>
    </row>
    <row r="1140" spans="1:11" ht="21">
      <c r="A1140" s="5">
        <v>44</v>
      </c>
      <c r="B1140" s="5" t="s">
        <v>6</v>
      </c>
      <c r="C1140" s="5">
        <v>25</v>
      </c>
      <c r="D1140" s="5" t="s">
        <v>10</v>
      </c>
      <c r="E1140" s="5">
        <v>7623.518</v>
      </c>
      <c r="F1140" s="5"/>
      <c r="G1140" s="5"/>
      <c r="H1140" s="5"/>
      <c r="I1140" s="5"/>
      <c r="J1140" s="5"/>
      <c r="K1140" s="5"/>
    </row>
    <row r="1141" spans="1:11" ht="21">
      <c r="A1141" s="5">
        <v>26</v>
      </c>
      <c r="B1141" s="5" t="s">
        <v>6</v>
      </c>
      <c r="C1141" s="5">
        <v>22.23</v>
      </c>
      <c r="D1141" s="5" t="s">
        <v>10</v>
      </c>
      <c r="E1141" s="5">
        <v>3176.2876999999999</v>
      </c>
      <c r="F1141" s="5"/>
      <c r="G1141" s="5"/>
      <c r="H1141" s="5"/>
      <c r="I1141" s="5"/>
      <c r="J1141" s="5"/>
      <c r="K1141" s="5"/>
    </row>
    <row r="1142" spans="1:11" ht="21">
      <c r="A1142" s="5">
        <v>33</v>
      </c>
      <c r="B1142" s="5" t="s">
        <v>9</v>
      </c>
      <c r="C1142" s="5">
        <v>30.25</v>
      </c>
      <c r="D1142" s="5" t="s">
        <v>10</v>
      </c>
      <c r="E1142" s="5">
        <v>3704.3544999999999</v>
      </c>
      <c r="F1142" s="5"/>
      <c r="G1142" s="5"/>
      <c r="H1142" s="5"/>
      <c r="I1142" s="5"/>
      <c r="J1142" s="5"/>
      <c r="K1142" s="5"/>
    </row>
    <row r="1143" spans="1:11" ht="21">
      <c r="A1143" s="5">
        <v>19</v>
      </c>
      <c r="B1143" s="5" t="s">
        <v>6</v>
      </c>
      <c r="C1143" s="5">
        <v>32.49</v>
      </c>
      <c r="D1143" s="5" t="s">
        <v>7</v>
      </c>
      <c r="E1143" s="5">
        <v>36898.733079999998</v>
      </c>
      <c r="F1143" s="5"/>
      <c r="G1143" s="5"/>
      <c r="H1143" s="5"/>
      <c r="I1143" s="5"/>
      <c r="J1143" s="5"/>
      <c r="K1143" s="5"/>
    </row>
    <row r="1144" spans="1:11" ht="21">
      <c r="A1144" s="5">
        <v>50</v>
      </c>
      <c r="B1144" s="5" t="s">
        <v>9</v>
      </c>
      <c r="C1144" s="5">
        <v>37.07</v>
      </c>
      <c r="D1144" s="5" t="s">
        <v>10</v>
      </c>
      <c r="E1144" s="5">
        <v>9048.0272999999997</v>
      </c>
      <c r="F1144" s="5"/>
      <c r="G1144" s="5"/>
      <c r="H1144" s="5"/>
      <c r="I1144" s="5"/>
      <c r="J1144" s="5"/>
      <c r="K1144" s="5"/>
    </row>
    <row r="1145" spans="1:11" ht="21">
      <c r="A1145" s="5">
        <v>41</v>
      </c>
      <c r="B1145" s="5" t="s">
        <v>6</v>
      </c>
      <c r="C1145" s="5">
        <v>32.6</v>
      </c>
      <c r="D1145" s="5" t="s">
        <v>10</v>
      </c>
      <c r="E1145" s="5">
        <v>7954.5169999999998</v>
      </c>
      <c r="F1145" s="5"/>
      <c r="G1145" s="5"/>
      <c r="H1145" s="5"/>
      <c r="I1145" s="5"/>
      <c r="J1145" s="5"/>
      <c r="K1145" s="5"/>
    </row>
    <row r="1146" spans="1:11" ht="21">
      <c r="A1146" s="5">
        <v>52</v>
      </c>
      <c r="B1146" s="5" t="s">
        <v>6</v>
      </c>
      <c r="C1146" s="5">
        <v>24.86</v>
      </c>
      <c r="D1146" s="5" t="s">
        <v>10</v>
      </c>
      <c r="E1146" s="5">
        <v>27117.993780000001</v>
      </c>
      <c r="F1146" s="5"/>
      <c r="G1146" s="5"/>
      <c r="H1146" s="5"/>
      <c r="I1146" s="5"/>
      <c r="J1146" s="5"/>
      <c r="K1146" s="5"/>
    </row>
    <row r="1147" spans="1:11" ht="21">
      <c r="A1147" s="5">
        <v>39</v>
      </c>
      <c r="B1147" s="5" t="s">
        <v>9</v>
      </c>
      <c r="C1147" s="5">
        <v>32.340000000000003</v>
      </c>
      <c r="D1147" s="5" t="s">
        <v>10</v>
      </c>
      <c r="E1147" s="5">
        <v>6338.0756000000001</v>
      </c>
      <c r="F1147" s="5"/>
      <c r="G1147" s="5"/>
      <c r="H1147" s="5"/>
      <c r="I1147" s="5"/>
      <c r="J1147" s="5"/>
      <c r="K1147" s="5"/>
    </row>
    <row r="1148" spans="1:11" ht="21">
      <c r="A1148" s="5">
        <v>50</v>
      </c>
      <c r="B1148" s="5" t="s">
        <v>9</v>
      </c>
      <c r="C1148" s="5">
        <v>32.299999999999997</v>
      </c>
      <c r="D1148" s="5" t="s">
        <v>10</v>
      </c>
      <c r="E1148" s="5">
        <v>9630.3970000000008</v>
      </c>
      <c r="F1148" s="5"/>
      <c r="G1148" s="5"/>
      <c r="H1148" s="5"/>
      <c r="I1148" s="5"/>
      <c r="J1148" s="5"/>
      <c r="K1148" s="5"/>
    </row>
    <row r="1149" spans="1:11" ht="21">
      <c r="A1149" s="5">
        <v>52</v>
      </c>
      <c r="B1149" s="5" t="s">
        <v>9</v>
      </c>
      <c r="C1149" s="5">
        <v>32.774999999999999</v>
      </c>
      <c r="D1149" s="5" t="s">
        <v>10</v>
      </c>
      <c r="E1149" s="5">
        <v>11289.10925</v>
      </c>
      <c r="F1149" s="5"/>
      <c r="G1149" s="5"/>
      <c r="H1149" s="5"/>
      <c r="I1149" s="5"/>
      <c r="J1149" s="5"/>
      <c r="K1149" s="5"/>
    </row>
    <row r="1150" spans="1:11" ht="21">
      <c r="A1150" s="5">
        <v>60</v>
      </c>
      <c r="B1150" s="5" t="s">
        <v>9</v>
      </c>
      <c r="C1150" s="5">
        <v>32.799999999999997</v>
      </c>
      <c r="D1150" s="5" t="s">
        <v>7</v>
      </c>
      <c r="E1150" s="5">
        <v>52590.829389999999</v>
      </c>
      <c r="F1150" s="5"/>
      <c r="G1150" s="5"/>
      <c r="H1150" s="5"/>
      <c r="I1150" s="5"/>
      <c r="J1150" s="5"/>
      <c r="K1150" s="5"/>
    </row>
    <row r="1151" spans="1:11" ht="21">
      <c r="A1151" s="5">
        <v>20</v>
      </c>
      <c r="B1151" s="5" t="s">
        <v>6</v>
      </c>
      <c r="C1151" s="5">
        <v>31.92</v>
      </c>
      <c r="D1151" s="5" t="s">
        <v>10</v>
      </c>
      <c r="E1151" s="5">
        <v>2261.5688</v>
      </c>
      <c r="F1151" s="5"/>
      <c r="G1151" s="5"/>
      <c r="H1151" s="5"/>
      <c r="I1151" s="5"/>
      <c r="J1151" s="5"/>
      <c r="K1151" s="5"/>
    </row>
    <row r="1152" spans="1:11" ht="21">
      <c r="A1152" s="5">
        <v>55</v>
      </c>
      <c r="B1152" s="5" t="s">
        <v>9</v>
      </c>
      <c r="C1152" s="5">
        <v>21.5</v>
      </c>
      <c r="D1152" s="5" t="s">
        <v>10</v>
      </c>
      <c r="E1152" s="5">
        <v>10791.96</v>
      </c>
      <c r="F1152" s="5"/>
      <c r="G1152" s="5"/>
      <c r="H1152" s="5"/>
      <c r="I1152" s="5"/>
      <c r="J1152" s="5"/>
      <c r="K1152" s="5"/>
    </row>
    <row r="1153" spans="1:11" ht="21">
      <c r="A1153" s="5">
        <v>42</v>
      </c>
      <c r="B1153" s="5" t="s">
        <v>9</v>
      </c>
      <c r="C1153" s="5">
        <v>34.1</v>
      </c>
      <c r="D1153" s="5" t="s">
        <v>10</v>
      </c>
      <c r="E1153" s="5">
        <v>5979.7309999999998</v>
      </c>
      <c r="F1153" s="5"/>
      <c r="G1153" s="5"/>
      <c r="H1153" s="5"/>
      <c r="I1153" s="5"/>
      <c r="J1153" s="5"/>
      <c r="K1153" s="5"/>
    </row>
    <row r="1154" spans="1:11" ht="21">
      <c r="A1154" s="5">
        <v>18</v>
      </c>
      <c r="B1154" s="5" t="s">
        <v>6</v>
      </c>
      <c r="C1154" s="5">
        <v>30.305</v>
      </c>
      <c r="D1154" s="5" t="s">
        <v>10</v>
      </c>
      <c r="E1154" s="5">
        <v>2203.7359499999998</v>
      </c>
      <c r="F1154" s="5"/>
      <c r="G1154" s="5"/>
      <c r="H1154" s="5"/>
      <c r="I1154" s="5"/>
      <c r="J1154" s="5"/>
      <c r="K1154" s="5"/>
    </row>
    <row r="1155" spans="1:11" ht="21">
      <c r="A1155" s="5">
        <v>58</v>
      </c>
      <c r="B1155" s="5" t="s">
        <v>6</v>
      </c>
      <c r="C1155" s="5">
        <v>36.479999999999997</v>
      </c>
      <c r="D1155" s="5" t="s">
        <v>10</v>
      </c>
      <c r="E1155" s="5">
        <v>12235.8392</v>
      </c>
      <c r="F1155" s="5"/>
      <c r="G1155" s="5"/>
      <c r="H1155" s="5"/>
      <c r="I1155" s="5"/>
      <c r="J1155" s="5"/>
      <c r="K1155" s="5"/>
    </row>
    <row r="1156" spans="1:11" ht="21">
      <c r="A1156" s="5">
        <v>43</v>
      </c>
      <c r="B1156" s="5" t="s">
        <v>6</v>
      </c>
      <c r="C1156" s="5">
        <v>32.56</v>
      </c>
      <c r="D1156" s="5" t="s">
        <v>7</v>
      </c>
      <c r="E1156" s="5">
        <v>40941.285400000001</v>
      </c>
      <c r="F1156" s="5"/>
      <c r="G1156" s="5"/>
      <c r="H1156" s="5"/>
      <c r="I1156" s="5"/>
      <c r="J1156" s="5"/>
      <c r="K1156" s="5"/>
    </row>
    <row r="1157" spans="1:11" ht="21">
      <c r="A1157" s="5">
        <v>35</v>
      </c>
      <c r="B1157" s="5" t="s">
        <v>6</v>
      </c>
      <c r="C1157" s="5">
        <v>35.814999999999998</v>
      </c>
      <c r="D1157" s="5" t="s">
        <v>10</v>
      </c>
      <c r="E1157" s="5">
        <v>5630.4578499999998</v>
      </c>
      <c r="F1157" s="5"/>
      <c r="G1157" s="5"/>
      <c r="H1157" s="5"/>
      <c r="I1157" s="5"/>
      <c r="J1157" s="5"/>
      <c r="K1157" s="5"/>
    </row>
    <row r="1158" spans="1:11" ht="21">
      <c r="A1158" s="5">
        <v>48</v>
      </c>
      <c r="B1158" s="5" t="s">
        <v>6</v>
      </c>
      <c r="C1158" s="5">
        <v>27.93</v>
      </c>
      <c r="D1158" s="5" t="s">
        <v>10</v>
      </c>
      <c r="E1158" s="5">
        <v>11015.1747</v>
      </c>
      <c r="F1158" s="5"/>
      <c r="G1158" s="5"/>
      <c r="H1158" s="5"/>
      <c r="I1158" s="5"/>
      <c r="J1158" s="5"/>
      <c r="K1158" s="5"/>
    </row>
    <row r="1159" spans="1:11" ht="21">
      <c r="A1159" s="5">
        <v>36</v>
      </c>
      <c r="B1159" s="5" t="s">
        <v>6</v>
      </c>
      <c r="C1159" s="5">
        <v>22.135000000000002</v>
      </c>
      <c r="D1159" s="5" t="s">
        <v>10</v>
      </c>
      <c r="E1159" s="5">
        <v>7228.2156500000001</v>
      </c>
      <c r="F1159" s="5"/>
      <c r="G1159" s="5"/>
      <c r="H1159" s="5"/>
      <c r="I1159" s="5"/>
      <c r="J1159" s="5"/>
      <c r="K1159" s="5"/>
    </row>
    <row r="1160" spans="1:11" ht="21">
      <c r="A1160" s="5">
        <v>19</v>
      </c>
      <c r="B1160" s="5" t="s">
        <v>9</v>
      </c>
      <c r="C1160" s="5">
        <v>44.88</v>
      </c>
      <c r="D1160" s="5" t="s">
        <v>7</v>
      </c>
      <c r="E1160" s="5">
        <v>39722.746200000001</v>
      </c>
      <c r="F1160" s="5"/>
      <c r="G1160" s="5"/>
      <c r="H1160" s="5"/>
      <c r="I1160" s="5"/>
      <c r="J1160" s="5"/>
      <c r="K1160" s="5"/>
    </row>
    <row r="1161" spans="1:11" ht="21">
      <c r="A1161" s="5">
        <v>23</v>
      </c>
      <c r="B1161" s="5" t="s">
        <v>6</v>
      </c>
      <c r="C1161" s="5">
        <v>23.18</v>
      </c>
      <c r="D1161" s="5" t="s">
        <v>10</v>
      </c>
      <c r="E1161" s="5">
        <v>14426.073850000001</v>
      </c>
      <c r="F1161" s="5"/>
      <c r="G1161" s="5"/>
      <c r="H1161" s="5"/>
      <c r="I1161" s="5"/>
      <c r="J1161" s="5"/>
      <c r="K1161" s="5"/>
    </row>
    <row r="1162" spans="1:11" ht="21">
      <c r="A1162" s="5">
        <v>20</v>
      </c>
      <c r="B1162" s="5" t="s">
        <v>6</v>
      </c>
      <c r="C1162" s="5">
        <v>30.59</v>
      </c>
      <c r="D1162" s="5" t="s">
        <v>10</v>
      </c>
      <c r="E1162" s="5">
        <v>2459.7201</v>
      </c>
      <c r="F1162" s="5"/>
      <c r="G1162" s="5"/>
      <c r="H1162" s="5"/>
      <c r="I1162" s="5"/>
      <c r="J1162" s="5"/>
      <c r="K1162" s="5"/>
    </row>
    <row r="1163" spans="1:11" ht="21">
      <c r="A1163" s="5">
        <v>32</v>
      </c>
      <c r="B1163" s="5" t="s">
        <v>6</v>
      </c>
      <c r="C1163" s="5">
        <v>41.1</v>
      </c>
      <c r="D1163" s="5" t="s">
        <v>10</v>
      </c>
      <c r="E1163" s="5">
        <v>3989.8409999999999</v>
      </c>
      <c r="F1163" s="5"/>
      <c r="G1163" s="5"/>
      <c r="H1163" s="5"/>
      <c r="I1163" s="5"/>
      <c r="J1163" s="5"/>
      <c r="K1163" s="5"/>
    </row>
    <row r="1164" spans="1:11" ht="21">
      <c r="A1164" s="5">
        <v>43</v>
      </c>
      <c r="B1164" s="5" t="s">
        <v>6</v>
      </c>
      <c r="C1164" s="5">
        <v>34.58</v>
      </c>
      <c r="D1164" s="5" t="s">
        <v>10</v>
      </c>
      <c r="E1164" s="5">
        <v>7727.2532000000001</v>
      </c>
      <c r="F1164" s="5"/>
      <c r="G1164" s="5"/>
      <c r="H1164" s="5"/>
      <c r="I1164" s="5"/>
      <c r="J1164" s="5"/>
      <c r="K1164" s="5"/>
    </row>
    <row r="1165" spans="1:11" ht="21">
      <c r="A1165" s="5">
        <v>34</v>
      </c>
      <c r="B1165" s="5" t="s">
        <v>9</v>
      </c>
      <c r="C1165" s="5">
        <v>42.13</v>
      </c>
      <c r="D1165" s="5" t="s">
        <v>10</v>
      </c>
      <c r="E1165" s="5">
        <v>5124.1886999999997</v>
      </c>
      <c r="F1165" s="5"/>
      <c r="G1165" s="5"/>
      <c r="H1165" s="5"/>
      <c r="I1165" s="5"/>
      <c r="J1165" s="5"/>
      <c r="K1165" s="5"/>
    </row>
    <row r="1166" spans="1:11" ht="21">
      <c r="A1166" s="5">
        <v>30</v>
      </c>
      <c r="B1166" s="5" t="s">
        <v>9</v>
      </c>
      <c r="C1166" s="5">
        <v>38.83</v>
      </c>
      <c r="D1166" s="5" t="s">
        <v>10</v>
      </c>
      <c r="E1166" s="5">
        <v>18963.171920000001</v>
      </c>
      <c r="F1166" s="5"/>
      <c r="G1166" s="5"/>
      <c r="H1166" s="5"/>
      <c r="I1166" s="5"/>
      <c r="J1166" s="5"/>
      <c r="K1166" s="5"/>
    </row>
    <row r="1167" spans="1:11" ht="21">
      <c r="A1167" s="5">
        <v>18</v>
      </c>
      <c r="B1167" s="5" t="s">
        <v>6</v>
      </c>
      <c r="C1167" s="5">
        <v>28.215</v>
      </c>
      <c r="D1167" s="5" t="s">
        <v>10</v>
      </c>
      <c r="E1167" s="5">
        <v>2200.8308499999998</v>
      </c>
      <c r="F1167" s="5"/>
      <c r="G1167" s="5"/>
      <c r="H1167" s="5"/>
      <c r="I1167" s="5"/>
      <c r="J1167" s="5"/>
      <c r="K1167" s="5"/>
    </row>
    <row r="1168" spans="1:11" ht="21">
      <c r="A1168" s="5">
        <v>41</v>
      </c>
      <c r="B1168" s="5" t="s">
        <v>6</v>
      </c>
      <c r="C1168" s="5">
        <v>28.31</v>
      </c>
      <c r="D1168" s="5" t="s">
        <v>10</v>
      </c>
      <c r="E1168" s="5">
        <v>7153.5538999999999</v>
      </c>
      <c r="F1168" s="5"/>
      <c r="G1168" s="5"/>
      <c r="H1168" s="5"/>
      <c r="I1168" s="5"/>
      <c r="J1168" s="5"/>
      <c r="K1168" s="5"/>
    </row>
    <row r="1169" spans="1:11" ht="21">
      <c r="A1169" s="5">
        <v>35</v>
      </c>
      <c r="B1169" s="5" t="s">
        <v>6</v>
      </c>
      <c r="C1169" s="5">
        <v>26.125</v>
      </c>
      <c r="D1169" s="5" t="s">
        <v>10</v>
      </c>
      <c r="E1169" s="5">
        <v>5227.9887500000004</v>
      </c>
      <c r="F1169" s="5"/>
      <c r="G1169" s="5"/>
      <c r="H1169" s="5"/>
      <c r="I1169" s="5"/>
      <c r="J1169" s="5"/>
      <c r="K1169" s="5"/>
    </row>
    <row r="1170" spans="1:11" ht="21">
      <c r="A1170" s="5">
        <v>57</v>
      </c>
      <c r="B1170" s="5" t="s">
        <v>9</v>
      </c>
      <c r="C1170" s="5">
        <v>40.369999999999997</v>
      </c>
      <c r="D1170" s="5" t="s">
        <v>10</v>
      </c>
      <c r="E1170" s="5">
        <v>10982.5013</v>
      </c>
      <c r="F1170" s="5"/>
      <c r="G1170" s="5"/>
      <c r="H1170" s="5"/>
      <c r="I1170" s="5"/>
      <c r="J1170" s="5"/>
      <c r="K1170" s="5"/>
    </row>
    <row r="1171" spans="1:11" ht="21">
      <c r="A1171" s="5">
        <v>29</v>
      </c>
      <c r="B1171" s="5" t="s">
        <v>6</v>
      </c>
      <c r="C1171" s="5">
        <v>24.6</v>
      </c>
      <c r="D1171" s="5" t="s">
        <v>10</v>
      </c>
      <c r="E1171" s="5">
        <v>4529.4769999999999</v>
      </c>
      <c r="F1171" s="5"/>
      <c r="G1171" s="5"/>
      <c r="H1171" s="5"/>
      <c r="I1171" s="5"/>
      <c r="J1171" s="5"/>
      <c r="K1171" s="5"/>
    </row>
    <row r="1172" spans="1:11" ht="21">
      <c r="A1172" s="5">
        <v>32</v>
      </c>
      <c r="B1172" s="5" t="s">
        <v>9</v>
      </c>
      <c r="C1172" s="5">
        <v>35.200000000000003</v>
      </c>
      <c r="D1172" s="5" t="s">
        <v>10</v>
      </c>
      <c r="E1172" s="5">
        <v>4670.6400000000003</v>
      </c>
      <c r="F1172" s="5"/>
      <c r="G1172" s="5"/>
      <c r="H1172" s="5"/>
      <c r="I1172" s="5"/>
      <c r="J1172" s="5"/>
      <c r="K1172" s="5"/>
    </row>
    <row r="1173" spans="1:11" ht="21">
      <c r="A1173" s="5">
        <v>37</v>
      </c>
      <c r="B1173" s="5" t="s">
        <v>6</v>
      </c>
      <c r="C1173" s="5">
        <v>34.104999999999997</v>
      </c>
      <c r="D1173" s="5" t="s">
        <v>10</v>
      </c>
      <c r="E1173" s="5">
        <v>6112.3529500000004</v>
      </c>
      <c r="F1173" s="5"/>
      <c r="G1173" s="5"/>
      <c r="H1173" s="5"/>
      <c r="I1173" s="5"/>
      <c r="J1173" s="5"/>
      <c r="K1173" s="5"/>
    </row>
    <row r="1174" spans="1:11" ht="21">
      <c r="A1174" s="5">
        <v>18</v>
      </c>
      <c r="B1174" s="5" t="s">
        <v>9</v>
      </c>
      <c r="C1174" s="5">
        <v>27.36</v>
      </c>
      <c r="D1174" s="5" t="s">
        <v>7</v>
      </c>
      <c r="E1174" s="5">
        <v>17178.682400000002</v>
      </c>
      <c r="F1174" s="5"/>
      <c r="G1174" s="5"/>
      <c r="H1174" s="5"/>
      <c r="I1174" s="5"/>
      <c r="J1174" s="5"/>
      <c r="K1174" s="5"/>
    </row>
    <row r="1175" spans="1:11" ht="21">
      <c r="A1175" s="5">
        <v>43</v>
      </c>
      <c r="B1175" s="5" t="s">
        <v>6</v>
      </c>
      <c r="C1175" s="5">
        <v>26.7</v>
      </c>
      <c r="D1175" s="5" t="s">
        <v>7</v>
      </c>
      <c r="E1175" s="5">
        <v>22478.6</v>
      </c>
      <c r="F1175" s="5"/>
      <c r="G1175" s="5"/>
      <c r="H1175" s="5"/>
      <c r="I1175" s="5"/>
      <c r="J1175" s="5"/>
      <c r="K1175" s="5"/>
    </row>
    <row r="1176" spans="1:11" ht="21">
      <c r="A1176" s="5">
        <v>56</v>
      </c>
      <c r="B1176" s="5" t="s">
        <v>6</v>
      </c>
      <c r="C1176" s="5">
        <v>41.91</v>
      </c>
      <c r="D1176" s="5" t="s">
        <v>10</v>
      </c>
      <c r="E1176" s="5">
        <v>11093.6229</v>
      </c>
      <c r="F1176" s="5"/>
      <c r="G1176" s="5"/>
      <c r="H1176" s="5"/>
      <c r="I1176" s="5"/>
      <c r="J1176" s="5"/>
      <c r="K1176" s="5"/>
    </row>
    <row r="1177" spans="1:11" ht="21">
      <c r="A1177" s="5">
        <v>38</v>
      </c>
      <c r="B1177" s="5" t="s">
        <v>9</v>
      </c>
      <c r="C1177" s="5">
        <v>29.26</v>
      </c>
      <c r="D1177" s="5" t="s">
        <v>10</v>
      </c>
      <c r="E1177" s="5">
        <v>6457.8433999999997</v>
      </c>
      <c r="F1177" s="5"/>
      <c r="G1177" s="5"/>
      <c r="H1177" s="5"/>
      <c r="I1177" s="5"/>
      <c r="J1177" s="5"/>
      <c r="K1177" s="5"/>
    </row>
    <row r="1178" spans="1:11" ht="21">
      <c r="A1178" s="5">
        <v>29</v>
      </c>
      <c r="B1178" s="5" t="s">
        <v>9</v>
      </c>
      <c r="C1178" s="5">
        <v>32.11</v>
      </c>
      <c r="D1178" s="5" t="s">
        <v>10</v>
      </c>
      <c r="E1178" s="5">
        <v>4433.9159</v>
      </c>
      <c r="F1178" s="5"/>
      <c r="G1178" s="5"/>
      <c r="H1178" s="5"/>
      <c r="I1178" s="5"/>
      <c r="J1178" s="5"/>
      <c r="K1178" s="5"/>
    </row>
    <row r="1179" spans="1:11" ht="21">
      <c r="A1179" s="5">
        <v>22</v>
      </c>
      <c r="B1179" s="5" t="s">
        <v>6</v>
      </c>
      <c r="C1179" s="5">
        <v>27.1</v>
      </c>
      <c r="D1179" s="5" t="s">
        <v>10</v>
      </c>
      <c r="E1179" s="5">
        <v>2154.3609999999999</v>
      </c>
      <c r="F1179" s="5"/>
      <c r="G1179" s="5"/>
      <c r="H1179" s="5"/>
      <c r="I1179" s="5"/>
      <c r="J1179" s="5"/>
      <c r="K1179" s="5"/>
    </row>
    <row r="1180" spans="1:11" ht="21">
      <c r="A1180" s="5">
        <v>52</v>
      </c>
      <c r="B1180" s="5" t="s">
        <v>6</v>
      </c>
      <c r="C1180" s="5">
        <v>24.13</v>
      </c>
      <c r="D1180" s="5" t="s">
        <v>7</v>
      </c>
      <c r="E1180" s="5">
        <v>23887.662700000001</v>
      </c>
      <c r="F1180" s="5"/>
      <c r="G1180" s="5"/>
      <c r="H1180" s="5"/>
      <c r="I1180" s="5"/>
      <c r="J1180" s="5"/>
      <c r="K1180" s="5"/>
    </row>
    <row r="1181" spans="1:11" ht="21">
      <c r="A1181" s="5">
        <v>40</v>
      </c>
      <c r="B1181" s="5" t="s">
        <v>6</v>
      </c>
      <c r="C1181" s="5">
        <v>27.4</v>
      </c>
      <c r="D1181" s="5" t="s">
        <v>10</v>
      </c>
      <c r="E1181" s="5">
        <v>6496.8860000000004</v>
      </c>
      <c r="F1181" s="5"/>
      <c r="G1181" s="5"/>
      <c r="H1181" s="5"/>
      <c r="I1181" s="5"/>
      <c r="J1181" s="5"/>
      <c r="K1181" s="5"/>
    </row>
    <row r="1182" spans="1:11" ht="21">
      <c r="A1182" s="5">
        <v>23</v>
      </c>
      <c r="B1182" s="5" t="s">
        <v>6</v>
      </c>
      <c r="C1182" s="5">
        <v>34.865000000000002</v>
      </c>
      <c r="D1182" s="5" t="s">
        <v>10</v>
      </c>
      <c r="E1182" s="5">
        <v>2899.4893499999998</v>
      </c>
      <c r="F1182" s="5"/>
      <c r="G1182" s="5"/>
      <c r="H1182" s="5"/>
      <c r="I1182" s="5"/>
      <c r="J1182" s="5"/>
      <c r="K1182" s="5"/>
    </row>
    <row r="1183" spans="1:11" ht="21">
      <c r="A1183" s="5">
        <v>31</v>
      </c>
      <c r="B1183" s="5" t="s">
        <v>9</v>
      </c>
      <c r="C1183" s="5">
        <v>29.81</v>
      </c>
      <c r="D1183" s="5" t="s">
        <v>7</v>
      </c>
      <c r="E1183" s="5">
        <v>19350.368900000001</v>
      </c>
      <c r="F1183" s="5"/>
      <c r="G1183" s="5"/>
      <c r="H1183" s="5"/>
      <c r="I1183" s="5"/>
      <c r="J1183" s="5"/>
      <c r="K1183" s="5"/>
    </row>
    <row r="1184" spans="1:11" ht="21">
      <c r="A1184" s="5">
        <v>42</v>
      </c>
      <c r="B1184" s="5" t="s">
        <v>6</v>
      </c>
      <c r="C1184" s="5">
        <v>41.325000000000003</v>
      </c>
      <c r="D1184" s="5" t="s">
        <v>10</v>
      </c>
      <c r="E1184" s="5">
        <v>7650.7737500000003</v>
      </c>
      <c r="F1184" s="5"/>
      <c r="G1184" s="5"/>
      <c r="H1184" s="5"/>
      <c r="I1184" s="5"/>
      <c r="J1184" s="5"/>
      <c r="K1184" s="5"/>
    </row>
    <row r="1185" spans="1:11" ht="21">
      <c r="A1185" s="5">
        <v>24</v>
      </c>
      <c r="B1185" s="5" t="s">
        <v>6</v>
      </c>
      <c r="C1185" s="5">
        <v>29.925000000000001</v>
      </c>
      <c r="D1185" s="5" t="s">
        <v>10</v>
      </c>
      <c r="E1185" s="5">
        <v>2850.6837500000001</v>
      </c>
      <c r="F1185" s="5"/>
      <c r="G1185" s="5"/>
      <c r="H1185" s="5"/>
      <c r="I1185" s="5"/>
      <c r="J1185" s="5"/>
      <c r="K1185" s="5"/>
    </row>
    <row r="1186" spans="1:11" ht="21">
      <c r="A1186" s="5">
        <v>25</v>
      </c>
      <c r="B1186" s="5" t="s">
        <v>6</v>
      </c>
      <c r="C1186" s="5">
        <v>30.3</v>
      </c>
      <c r="D1186" s="5" t="s">
        <v>10</v>
      </c>
      <c r="E1186" s="5">
        <v>2632.9920000000002</v>
      </c>
      <c r="F1186" s="5"/>
      <c r="G1186" s="5"/>
      <c r="H1186" s="5"/>
      <c r="I1186" s="5"/>
      <c r="J1186" s="5"/>
      <c r="K1186" s="5"/>
    </row>
    <row r="1187" spans="1:11" ht="21">
      <c r="A1187" s="5">
        <v>48</v>
      </c>
      <c r="B1187" s="5" t="s">
        <v>6</v>
      </c>
      <c r="C1187" s="5">
        <v>27.36</v>
      </c>
      <c r="D1187" s="5" t="s">
        <v>10</v>
      </c>
      <c r="E1187" s="5">
        <v>9447.3824000000004</v>
      </c>
      <c r="F1187" s="5"/>
      <c r="G1187" s="5"/>
      <c r="H1187" s="5"/>
      <c r="I1187" s="5"/>
      <c r="J1187" s="5"/>
      <c r="K1187" s="5"/>
    </row>
    <row r="1188" spans="1:11" ht="21">
      <c r="A1188" s="5">
        <v>23</v>
      </c>
      <c r="B1188" s="5" t="s">
        <v>6</v>
      </c>
      <c r="C1188" s="5">
        <v>28.49</v>
      </c>
      <c r="D1188" s="5" t="s">
        <v>7</v>
      </c>
      <c r="E1188" s="5">
        <v>18328.238099999999</v>
      </c>
      <c r="F1188" s="5"/>
      <c r="G1188" s="5"/>
      <c r="H1188" s="5"/>
      <c r="I1188" s="5"/>
      <c r="J1188" s="5"/>
      <c r="K1188" s="5"/>
    </row>
    <row r="1189" spans="1:11" ht="21">
      <c r="A1189" s="5">
        <v>45</v>
      </c>
      <c r="B1189" s="5" t="s">
        <v>9</v>
      </c>
      <c r="C1189" s="5">
        <v>23.56</v>
      </c>
      <c r="D1189" s="5" t="s">
        <v>10</v>
      </c>
      <c r="E1189" s="5">
        <v>8603.8233999999993</v>
      </c>
      <c r="F1189" s="5"/>
      <c r="G1189" s="5"/>
      <c r="H1189" s="5"/>
      <c r="I1189" s="5"/>
      <c r="J1189" s="5"/>
      <c r="K1189" s="5"/>
    </row>
    <row r="1190" spans="1:11" ht="21">
      <c r="A1190" s="5">
        <v>20</v>
      </c>
      <c r="B1190" s="5" t="s">
        <v>9</v>
      </c>
      <c r="C1190" s="5">
        <v>35.625</v>
      </c>
      <c r="D1190" s="5" t="s">
        <v>7</v>
      </c>
      <c r="E1190" s="5">
        <v>37465.34375</v>
      </c>
      <c r="F1190" s="5"/>
      <c r="G1190" s="5"/>
      <c r="H1190" s="5"/>
      <c r="I1190" s="5"/>
      <c r="J1190" s="5"/>
      <c r="K1190" s="5"/>
    </row>
    <row r="1191" spans="1:11" ht="21">
      <c r="A1191" s="5">
        <v>62</v>
      </c>
      <c r="B1191" s="5" t="s">
        <v>6</v>
      </c>
      <c r="C1191" s="5">
        <v>32.68</v>
      </c>
      <c r="D1191" s="5" t="s">
        <v>10</v>
      </c>
      <c r="E1191" s="5">
        <v>13844.797200000001</v>
      </c>
      <c r="F1191" s="5"/>
      <c r="G1191" s="5"/>
      <c r="H1191" s="5"/>
      <c r="I1191" s="5"/>
      <c r="J1191" s="5"/>
      <c r="K1191" s="5"/>
    </row>
    <row r="1192" spans="1:11" ht="21">
      <c r="A1192" s="5">
        <v>43</v>
      </c>
      <c r="B1192" s="5" t="s">
        <v>6</v>
      </c>
      <c r="C1192" s="5">
        <v>25.27</v>
      </c>
      <c r="D1192" s="5" t="s">
        <v>7</v>
      </c>
      <c r="E1192" s="5">
        <v>21771.3423</v>
      </c>
      <c r="F1192" s="5"/>
      <c r="G1192" s="5"/>
      <c r="H1192" s="5"/>
      <c r="I1192" s="5"/>
      <c r="J1192" s="5"/>
      <c r="K1192" s="5"/>
    </row>
    <row r="1193" spans="1:11" ht="21">
      <c r="A1193" s="5">
        <v>23</v>
      </c>
      <c r="B1193" s="5" t="s">
        <v>6</v>
      </c>
      <c r="C1193" s="5">
        <v>28</v>
      </c>
      <c r="D1193" s="5" t="s">
        <v>10</v>
      </c>
      <c r="E1193" s="5">
        <v>13126.677449999999</v>
      </c>
      <c r="F1193" s="5"/>
      <c r="G1193" s="5"/>
      <c r="H1193" s="5"/>
      <c r="I1193" s="5"/>
      <c r="J1193" s="5"/>
      <c r="K1193" s="5"/>
    </row>
    <row r="1194" spans="1:11" ht="21">
      <c r="A1194" s="5">
        <v>31</v>
      </c>
      <c r="B1194" s="5" t="s">
        <v>6</v>
      </c>
      <c r="C1194" s="5">
        <v>32.774999999999999</v>
      </c>
      <c r="D1194" s="5" t="s">
        <v>10</v>
      </c>
      <c r="E1194" s="5">
        <v>5327.4002499999997</v>
      </c>
      <c r="F1194" s="5"/>
      <c r="G1194" s="5"/>
      <c r="H1194" s="5"/>
      <c r="I1194" s="5"/>
      <c r="J1194" s="5"/>
      <c r="K1194" s="5"/>
    </row>
    <row r="1195" spans="1:11" ht="21">
      <c r="A1195" s="5">
        <v>41</v>
      </c>
      <c r="B1195" s="5" t="s">
        <v>6</v>
      </c>
      <c r="C1195" s="5">
        <v>21.754999999999999</v>
      </c>
      <c r="D1195" s="5" t="s">
        <v>10</v>
      </c>
      <c r="E1195" s="5">
        <v>13725.47184</v>
      </c>
      <c r="F1195" s="5"/>
      <c r="G1195" s="5"/>
      <c r="H1195" s="5"/>
      <c r="I1195" s="5"/>
      <c r="J1195" s="5"/>
      <c r="K1195" s="5"/>
    </row>
    <row r="1196" spans="1:11" ht="21">
      <c r="A1196" s="5">
        <v>58</v>
      </c>
      <c r="B1196" s="5" t="s">
        <v>6</v>
      </c>
      <c r="C1196" s="5">
        <v>32.395000000000003</v>
      </c>
      <c r="D1196" s="5" t="s">
        <v>10</v>
      </c>
      <c r="E1196" s="5">
        <v>13019.161050000001</v>
      </c>
      <c r="F1196" s="5"/>
      <c r="G1196" s="5"/>
      <c r="H1196" s="5"/>
      <c r="I1196" s="5"/>
      <c r="J1196" s="5"/>
      <c r="K1196" s="5"/>
    </row>
    <row r="1197" spans="1:11" ht="21">
      <c r="A1197" s="5">
        <v>48</v>
      </c>
      <c r="B1197" s="5" t="s">
        <v>6</v>
      </c>
      <c r="C1197" s="5">
        <v>36.575000000000003</v>
      </c>
      <c r="D1197" s="5" t="s">
        <v>10</v>
      </c>
      <c r="E1197" s="5">
        <v>8671.1912499999999</v>
      </c>
      <c r="F1197" s="5"/>
      <c r="G1197" s="5"/>
      <c r="H1197" s="5"/>
      <c r="I1197" s="5"/>
      <c r="J1197" s="5"/>
      <c r="K1197" s="5"/>
    </row>
    <row r="1198" spans="1:11" ht="21">
      <c r="A1198" s="5">
        <v>31</v>
      </c>
      <c r="B1198" s="5" t="s">
        <v>6</v>
      </c>
      <c r="C1198" s="5">
        <v>21.754999999999999</v>
      </c>
      <c r="D1198" s="5" t="s">
        <v>10</v>
      </c>
      <c r="E1198" s="5">
        <v>4134.0824499999999</v>
      </c>
      <c r="F1198" s="5"/>
      <c r="G1198" s="5"/>
      <c r="H1198" s="5"/>
      <c r="I1198" s="5"/>
      <c r="J1198" s="5"/>
      <c r="K1198" s="5"/>
    </row>
    <row r="1199" spans="1:11" ht="21">
      <c r="A1199" s="5">
        <v>19</v>
      </c>
      <c r="B1199" s="5" t="s">
        <v>6</v>
      </c>
      <c r="C1199" s="5">
        <v>27.93</v>
      </c>
      <c r="D1199" s="5" t="s">
        <v>10</v>
      </c>
      <c r="E1199" s="5">
        <v>18838.703659999999</v>
      </c>
      <c r="F1199" s="5"/>
      <c r="G1199" s="5"/>
      <c r="H1199" s="5"/>
      <c r="I1199" s="5"/>
      <c r="J1199" s="5"/>
      <c r="K1199" s="5"/>
    </row>
    <row r="1200" spans="1:11" ht="21">
      <c r="A1200" s="5">
        <v>19</v>
      </c>
      <c r="B1200" s="5" t="s">
        <v>6</v>
      </c>
      <c r="C1200" s="5">
        <v>30.02</v>
      </c>
      <c r="D1200" s="5" t="s">
        <v>7</v>
      </c>
      <c r="E1200" s="5">
        <v>33307.550799999997</v>
      </c>
      <c r="F1200" s="5"/>
      <c r="G1200" s="5"/>
      <c r="H1200" s="5"/>
      <c r="I1200" s="5"/>
      <c r="J1200" s="5"/>
      <c r="K1200" s="5"/>
    </row>
    <row r="1201" spans="1:11" ht="21">
      <c r="A1201" s="5">
        <v>41</v>
      </c>
      <c r="B1201" s="5" t="s">
        <v>9</v>
      </c>
      <c r="C1201" s="5">
        <v>33.549999999999997</v>
      </c>
      <c r="D1201" s="5" t="s">
        <v>10</v>
      </c>
      <c r="E1201" s="5">
        <v>5699.8374999999996</v>
      </c>
      <c r="F1201" s="5"/>
      <c r="G1201" s="5"/>
      <c r="H1201" s="5"/>
      <c r="I1201" s="5"/>
      <c r="J1201" s="5"/>
      <c r="K1201" s="5"/>
    </row>
    <row r="1202" spans="1:11" ht="21">
      <c r="A1202" s="5">
        <v>40</v>
      </c>
      <c r="B1202" s="5" t="s">
        <v>9</v>
      </c>
      <c r="C1202" s="5">
        <v>29.355</v>
      </c>
      <c r="D1202" s="5" t="s">
        <v>10</v>
      </c>
      <c r="E1202" s="5">
        <v>6393.6034499999996</v>
      </c>
      <c r="F1202" s="5"/>
      <c r="G1202" s="5"/>
      <c r="H1202" s="5"/>
      <c r="I1202" s="5"/>
      <c r="J1202" s="5"/>
      <c r="K1202" s="5"/>
    </row>
    <row r="1203" spans="1:11" ht="21">
      <c r="A1203" s="5">
        <v>31</v>
      </c>
      <c r="B1203" s="5" t="s">
        <v>6</v>
      </c>
      <c r="C1203" s="5">
        <v>25.8</v>
      </c>
      <c r="D1203" s="5" t="s">
        <v>10</v>
      </c>
      <c r="E1203" s="5">
        <v>4934.7049999999999</v>
      </c>
      <c r="F1203" s="5"/>
      <c r="G1203" s="5"/>
      <c r="H1203" s="5"/>
      <c r="I1203" s="5"/>
      <c r="J1203" s="5"/>
      <c r="K1203" s="5"/>
    </row>
    <row r="1204" spans="1:11" ht="21">
      <c r="A1204" s="5">
        <v>37</v>
      </c>
      <c r="B1204" s="5" t="s">
        <v>9</v>
      </c>
      <c r="C1204" s="5">
        <v>24.32</v>
      </c>
      <c r="D1204" s="5" t="s">
        <v>10</v>
      </c>
      <c r="E1204" s="5">
        <v>6198.7518</v>
      </c>
      <c r="F1204" s="5"/>
      <c r="G1204" s="5"/>
      <c r="H1204" s="5"/>
      <c r="I1204" s="5"/>
      <c r="J1204" s="5"/>
      <c r="K1204" s="5"/>
    </row>
    <row r="1205" spans="1:11" ht="21">
      <c r="A1205" s="5">
        <v>46</v>
      </c>
      <c r="B1205" s="5" t="s">
        <v>9</v>
      </c>
      <c r="C1205" s="5">
        <v>40.375</v>
      </c>
      <c r="D1205" s="5" t="s">
        <v>10</v>
      </c>
      <c r="E1205" s="5">
        <v>8733.2292500000003</v>
      </c>
      <c r="F1205" s="5"/>
      <c r="G1205" s="5"/>
      <c r="H1205" s="5"/>
      <c r="I1205" s="5"/>
      <c r="J1205" s="5"/>
      <c r="K1205" s="5"/>
    </row>
    <row r="1206" spans="1:11" ht="21">
      <c r="A1206" s="5">
        <v>22</v>
      </c>
      <c r="B1206" s="5" t="s">
        <v>9</v>
      </c>
      <c r="C1206" s="5">
        <v>32.11</v>
      </c>
      <c r="D1206" s="5" t="s">
        <v>10</v>
      </c>
      <c r="E1206" s="5">
        <v>2055.3249000000001</v>
      </c>
      <c r="F1206" s="5"/>
      <c r="G1206" s="5"/>
      <c r="H1206" s="5"/>
      <c r="I1206" s="5"/>
      <c r="J1206" s="5"/>
      <c r="K1206" s="5"/>
    </row>
    <row r="1207" spans="1:11" ht="21">
      <c r="A1207" s="5">
        <v>51</v>
      </c>
      <c r="B1207" s="5" t="s">
        <v>9</v>
      </c>
      <c r="C1207" s="5">
        <v>32.299999999999997</v>
      </c>
      <c r="D1207" s="5" t="s">
        <v>10</v>
      </c>
      <c r="E1207" s="5">
        <v>9964.06</v>
      </c>
      <c r="F1207" s="5"/>
      <c r="G1207" s="5"/>
      <c r="H1207" s="5"/>
      <c r="I1207" s="5"/>
      <c r="J1207" s="5"/>
      <c r="K1207" s="5"/>
    </row>
    <row r="1208" spans="1:11" ht="21">
      <c r="A1208" s="5">
        <v>18</v>
      </c>
      <c r="B1208" s="5" t="s">
        <v>6</v>
      </c>
      <c r="C1208" s="5">
        <v>27.28</v>
      </c>
      <c r="D1208" s="5" t="s">
        <v>7</v>
      </c>
      <c r="E1208" s="5">
        <v>18223.4512</v>
      </c>
      <c r="F1208" s="5"/>
      <c r="G1208" s="5"/>
      <c r="H1208" s="5"/>
      <c r="I1208" s="5"/>
      <c r="J1208" s="5"/>
      <c r="K1208" s="5"/>
    </row>
    <row r="1209" spans="1:11" ht="21">
      <c r="A1209" s="5">
        <v>35</v>
      </c>
      <c r="B1209" s="5" t="s">
        <v>9</v>
      </c>
      <c r="C1209" s="5">
        <v>17.86</v>
      </c>
      <c r="D1209" s="5" t="s">
        <v>10</v>
      </c>
      <c r="E1209" s="5">
        <v>5116.5003999999999</v>
      </c>
      <c r="F1209" s="5"/>
      <c r="G1209" s="5"/>
      <c r="H1209" s="5"/>
      <c r="I1209" s="5"/>
      <c r="J1209" s="5"/>
      <c r="K1209" s="5"/>
    </row>
    <row r="1210" spans="1:11" ht="21">
      <c r="A1210" s="5">
        <v>59</v>
      </c>
      <c r="B1210" s="5" t="s">
        <v>6</v>
      </c>
      <c r="C1210" s="5">
        <v>34.799999999999997</v>
      </c>
      <c r="D1210" s="5" t="s">
        <v>10</v>
      </c>
      <c r="E1210" s="5">
        <v>36910.608030000003</v>
      </c>
      <c r="F1210" s="5"/>
      <c r="G1210" s="5"/>
      <c r="H1210" s="5"/>
      <c r="I1210" s="5"/>
      <c r="J1210" s="5"/>
      <c r="K1210" s="5"/>
    </row>
    <row r="1211" spans="1:11" ht="21">
      <c r="A1211" s="5">
        <v>36</v>
      </c>
      <c r="B1211" s="5" t="s">
        <v>9</v>
      </c>
      <c r="C1211" s="5">
        <v>33.4</v>
      </c>
      <c r="D1211" s="5" t="s">
        <v>7</v>
      </c>
      <c r="E1211" s="5">
        <v>38415.474000000002</v>
      </c>
      <c r="F1211" s="5"/>
      <c r="G1211" s="5"/>
      <c r="H1211" s="5"/>
      <c r="I1211" s="5"/>
      <c r="J1211" s="5"/>
      <c r="K1211" s="5"/>
    </row>
    <row r="1212" spans="1:11" ht="21">
      <c r="A1212" s="5">
        <v>37</v>
      </c>
      <c r="B1212" s="5" t="s">
        <v>6</v>
      </c>
      <c r="C1212" s="5">
        <v>25.555</v>
      </c>
      <c r="D1212" s="5" t="s">
        <v>7</v>
      </c>
      <c r="E1212" s="5">
        <v>20296.863450000001</v>
      </c>
      <c r="F1212" s="5"/>
      <c r="G1212" s="5"/>
      <c r="H1212" s="5"/>
      <c r="I1212" s="5"/>
      <c r="J1212" s="5"/>
      <c r="K1212" s="5"/>
    </row>
    <row r="1213" spans="1:11" ht="21">
      <c r="A1213" s="5">
        <v>59</v>
      </c>
      <c r="B1213" s="5" t="s">
        <v>9</v>
      </c>
      <c r="C1213" s="5">
        <v>37.1</v>
      </c>
      <c r="D1213" s="5" t="s">
        <v>10</v>
      </c>
      <c r="E1213" s="5">
        <v>12347.172</v>
      </c>
      <c r="F1213" s="5"/>
      <c r="G1213" s="5"/>
      <c r="H1213" s="5"/>
      <c r="I1213" s="5"/>
      <c r="J1213" s="5"/>
      <c r="K1213" s="5"/>
    </row>
    <row r="1214" spans="1:11" ht="21">
      <c r="A1214" s="5">
        <v>36</v>
      </c>
      <c r="B1214" s="5" t="s">
        <v>9</v>
      </c>
      <c r="C1214" s="5">
        <v>30.875</v>
      </c>
      <c r="D1214" s="5" t="s">
        <v>10</v>
      </c>
      <c r="E1214" s="5">
        <v>5373.3642499999996</v>
      </c>
      <c r="F1214" s="5"/>
      <c r="G1214" s="5"/>
      <c r="H1214" s="5"/>
      <c r="I1214" s="5"/>
      <c r="J1214" s="5"/>
      <c r="K1214" s="5"/>
    </row>
    <row r="1215" spans="1:11" ht="21">
      <c r="A1215" s="5">
        <v>39</v>
      </c>
      <c r="B1215" s="5" t="s">
        <v>9</v>
      </c>
      <c r="C1215" s="5">
        <v>34.1</v>
      </c>
      <c r="D1215" s="5" t="s">
        <v>10</v>
      </c>
      <c r="E1215" s="5">
        <v>23563.016179999999</v>
      </c>
      <c r="F1215" s="5"/>
      <c r="G1215" s="5"/>
      <c r="H1215" s="5"/>
      <c r="I1215" s="5"/>
      <c r="J1215" s="5"/>
      <c r="K1215" s="5"/>
    </row>
    <row r="1216" spans="1:11" ht="21">
      <c r="A1216" s="5">
        <v>18</v>
      </c>
      <c r="B1216" s="5" t="s">
        <v>9</v>
      </c>
      <c r="C1216" s="5">
        <v>21.47</v>
      </c>
      <c r="D1216" s="5" t="s">
        <v>10</v>
      </c>
      <c r="E1216" s="5">
        <v>1702.4553000000001</v>
      </c>
      <c r="F1216" s="5"/>
      <c r="G1216" s="5"/>
      <c r="H1216" s="5"/>
      <c r="I1216" s="5"/>
      <c r="J1216" s="5"/>
      <c r="K1216" s="5"/>
    </row>
    <row r="1217" spans="1:11" ht="21">
      <c r="A1217" s="5">
        <v>52</v>
      </c>
      <c r="B1217" s="5" t="s">
        <v>6</v>
      </c>
      <c r="C1217" s="5">
        <v>33.299999999999997</v>
      </c>
      <c r="D1217" s="5" t="s">
        <v>10</v>
      </c>
      <c r="E1217" s="5">
        <v>10806.839</v>
      </c>
      <c r="F1217" s="5"/>
      <c r="G1217" s="5"/>
      <c r="H1217" s="5"/>
      <c r="I1217" s="5"/>
      <c r="J1217" s="5"/>
      <c r="K1217" s="5"/>
    </row>
    <row r="1218" spans="1:11" ht="21">
      <c r="A1218" s="5">
        <v>27</v>
      </c>
      <c r="B1218" s="5" t="s">
        <v>6</v>
      </c>
      <c r="C1218" s="5">
        <v>31.254999999999999</v>
      </c>
      <c r="D1218" s="5" t="s">
        <v>10</v>
      </c>
      <c r="E1218" s="5">
        <v>3956.0714499999999</v>
      </c>
      <c r="F1218" s="5"/>
      <c r="G1218" s="5"/>
      <c r="H1218" s="5"/>
      <c r="I1218" s="5"/>
      <c r="J1218" s="5"/>
      <c r="K1218" s="5"/>
    </row>
    <row r="1219" spans="1:11" ht="21">
      <c r="A1219" s="5">
        <v>18</v>
      </c>
      <c r="B1219" s="5" t="s">
        <v>9</v>
      </c>
      <c r="C1219" s="5">
        <v>39.14</v>
      </c>
      <c r="D1219" s="5" t="s">
        <v>10</v>
      </c>
      <c r="E1219" s="5">
        <v>12890.057650000001</v>
      </c>
      <c r="F1219" s="5"/>
      <c r="G1219" s="5"/>
      <c r="H1219" s="5"/>
      <c r="I1219" s="5"/>
      <c r="J1219" s="5"/>
      <c r="K1219" s="5"/>
    </row>
    <row r="1220" spans="1:11" ht="21">
      <c r="A1220" s="5">
        <v>40</v>
      </c>
      <c r="B1220" s="5" t="s">
        <v>9</v>
      </c>
      <c r="C1220" s="5">
        <v>25.08</v>
      </c>
      <c r="D1220" s="5" t="s">
        <v>10</v>
      </c>
      <c r="E1220" s="5">
        <v>5415.6611999999996</v>
      </c>
      <c r="F1220" s="5"/>
      <c r="G1220" s="5"/>
      <c r="H1220" s="5"/>
      <c r="I1220" s="5"/>
      <c r="J1220" s="5"/>
      <c r="K1220" s="5"/>
    </row>
    <row r="1221" spans="1:11" ht="21">
      <c r="A1221" s="5">
        <v>29</v>
      </c>
      <c r="B1221" s="5" t="s">
        <v>9</v>
      </c>
      <c r="C1221" s="5">
        <v>37.29</v>
      </c>
      <c r="D1221" s="5" t="s">
        <v>10</v>
      </c>
      <c r="E1221" s="5">
        <v>4058.1161000000002</v>
      </c>
      <c r="F1221" s="5"/>
      <c r="G1221" s="5"/>
      <c r="H1221" s="5"/>
      <c r="I1221" s="5"/>
      <c r="J1221" s="5"/>
      <c r="K1221" s="5"/>
    </row>
    <row r="1222" spans="1:11" ht="21">
      <c r="A1222" s="5">
        <v>46</v>
      </c>
      <c r="B1222" s="5" t="s">
        <v>6</v>
      </c>
      <c r="C1222" s="5">
        <v>34.6</v>
      </c>
      <c r="D1222" s="5" t="s">
        <v>7</v>
      </c>
      <c r="E1222" s="5">
        <v>41661.601999999999</v>
      </c>
      <c r="F1222" s="5"/>
      <c r="G1222" s="5"/>
      <c r="H1222" s="5"/>
      <c r="I1222" s="5"/>
      <c r="J1222" s="5"/>
      <c r="K1222" s="5"/>
    </row>
    <row r="1223" spans="1:11" ht="21">
      <c r="A1223" s="5">
        <v>38</v>
      </c>
      <c r="B1223" s="5" t="s">
        <v>6</v>
      </c>
      <c r="C1223" s="5">
        <v>30.21</v>
      </c>
      <c r="D1223" s="5" t="s">
        <v>10</v>
      </c>
      <c r="E1223" s="5">
        <v>7537.1638999999996</v>
      </c>
      <c r="F1223" s="5"/>
      <c r="G1223" s="5"/>
      <c r="H1223" s="5"/>
      <c r="I1223" s="5"/>
      <c r="J1223" s="5"/>
      <c r="K1223" s="5"/>
    </row>
    <row r="1224" spans="1:11" ht="21">
      <c r="A1224" s="5">
        <v>30</v>
      </c>
      <c r="B1224" s="5" t="s">
        <v>6</v>
      </c>
      <c r="C1224" s="5">
        <v>21.945</v>
      </c>
      <c r="D1224" s="5" t="s">
        <v>10</v>
      </c>
      <c r="E1224" s="5">
        <v>4718.2035500000002</v>
      </c>
      <c r="F1224" s="5"/>
      <c r="G1224" s="5"/>
      <c r="H1224" s="5"/>
      <c r="I1224" s="5"/>
      <c r="J1224" s="5"/>
      <c r="K1224" s="5"/>
    </row>
    <row r="1225" spans="1:11" ht="21">
      <c r="A1225" s="5">
        <v>40</v>
      </c>
      <c r="B1225" s="5" t="s">
        <v>9</v>
      </c>
      <c r="C1225" s="5">
        <v>24.97</v>
      </c>
      <c r="D1225" s="5" t="s">
        <v>10</v>
      </c>
      <c r="E1225" s="5">
        <v>6593.5083000000004</v>
      </c>
      <c r="F1225" s="5"/>
      <c r="G1225" s="5"/>
      <c r="H1225" s="5"/>
      <c r="I1225" s="5"/>
      <c r="J1225" s="5"/>
      <c r="K1225" s="5"/>
    </row>
    <row r="1226" spans="1:11" ht="21">
      <c r="A1226" s="5">
        <v>50</v>
      </c>
      <c r="B1226" s="5" t="s">
        <v>9</v>
      </c>
      <c r="C1226" s="5">
        <v>25.3</v>
      </c>
      <c r="D1226" s="5" t="s">
        <v>10</v>
      </c>
      <c r="E1226" s="5">
        <v>8442.6669999999995</v>
      </c>
      <c r="F1226" s="5"/>
      <c r="G1226" s="5"/>
      <c r="H1226" s="5"/>
      <c r="I1226" s="5"/>
      <c r="J1226" s="5"/>
      <c r="K1226" s="5"/>
    </row>
    <row r="1227" spans="1:11" ht="21">
      <c r="A1227" s="5">
        <v>20</v>
      </c>
      <c r="B1227" s="5" t="s">
        <v>6</v>
      </c>
      <c r="C1227" s="5">
        <v>24.42</v>
      </c>
      <c r="D1227" s="5" t="s">
        <v>7</v>
      </c>
      <c r="E1227" s="5">
        <v>26125.674770000001</v>
      </c>
      <c r="F1227" s="5"/>
      <c r="G1227" s="5"/>
      <c r="H1227" s="5"/>
      <c r="I1227" s="5"/>
      <c r="J1227" s="5"/>
      <c r="K1227" s="5"/>
    </row>
    <row r="1228" spans="1:11" ht="21">
      <c r="A1228" s="5">
        <v>41</v>
      </c>
      <c r="B1228" s="5" t="s">
        <v>9</v>
      </c>
      <c r="C1228" s="5">
        <v>23.94</v>
      </c>
      <c r="D1228" s="5" t="s">
        <v>10</v>
      </c>
      <c r="E1228" s="5">
        <v>6858.4795999999997</v>
      </c>
      <c r="F1228" s="5"/>
      <c r="G1228" s="5"/>
      <c r="H1228" s="5"/>
      <c r="I1228" s="5"/>
      <c r="J1228" s="5"/>
      <c r="K1228" s="5"/>
    </row>
    <row r="1229" spans="1:11" ht="21">
      <c r="A1229" s="5">
        <v>33</v>
      </c>
      <c r="B1229" s="5" t="s">
        <v>6</v>
      </c>
      <c r="C1229" s="5">
        <v>39.82</v>
      </c>
      <c r="D1229" s="5" t="s">
        <v>10</v>
      </c>
      <c r="E1229" s="5">
        <v>4795.6567999999997</v>
      </c>
      <c r="F1229" s="5"/>
      <c r="G1229" s="5"/>
      <c r="H1229" s="5"/>
      <c r="I1229" s="5"/>
      <c r="J1229" s="5"/>
      <c r="K1229" s="5"/>
    </row>
    <row r="1230" spans="1:11" ht="21">
      <c r="A1230" s="5">
        <v>38</v>
      </c>
      <c r="B1230" s="5" t="s">
        <v>9</v>
      </c>
      <c r="C1230" s="5">
        <v>16.815000000000001</v>
      </c>
      <c r="D1230" s="5" t="s">
        <v>10</v>
      </c>
      <c r="E1230" s="5">
        <v>6640.5448500000002</v>
      </c>
      <c r="F1230" s="5"/>
      <c r="G1230" s="5"/>
      <c r="H1230" s="5"/>
      <c r="I1230" s="5"/>
      <c r="J1230" s="5"/>
      <c r="K1230" s="5"/>
    </row>
    <row r="1231" spans="1:11" ht="21">
      <c r="A1231" s="5">
        <v>42</v>
      </c>
      <c r="B1231" s="5" t="s">
        <v>9</v>
      </c>
      <c r="C1231" s="5">
        <v>37.18</v>
      </c>
      <c r="D1231" s="5" t="s">
        <v>10</v>
      </c>
      <c r="E1231" s="5">
        <v>7162.0122000000001</v>
      </c>
      <c r="F1231" s="5"/>
      <c r="G1231" s="5"/>
      <c r="H1231" s="5"/>
      <c r="I1231" s="5"/>
      <c r="J1231" s="5"/>
      <c r="K1231" s="5"/>
    </row>
    <row r="1232" spans="1:11" ht="21">
      <c r="A1232" s="5">
        <v>56</v>
      </c>
      <c r="B1232" s="5" t="s">
        <v>9</v>
      </c>
      <c r="C1232" s="5">
        <v>34.43</v>
      </c>
      <c r="D1232" s="5" t="s">
        <v>10</v>
      </c>
      <c r="E1232" s="5">
        <v>10594.225700000001</v>
      </c>
      <c r="F1232" s="5"/>
      <c r="G1232" s="5"/>
      <c r="H1232" s="5"/>
      <c r="I1232" s="5"/>
      <c r="J1232" s="5"/>
      <c r="K1232" s="5"/>
    </row>
    <row r="1233" spans="1:11" ht="21">
      <c r="A1233" s="5">
        <v>58</v>
      </c>
      <c r="B1233" s="5" t="s">
        <v>9</v>
      </c>
      <c r="C1233" s="5">
        <v>30.305</v>
      </c>
      <c r="D1233" s="5" t="s">
        <v>10</v>
      </c>
      <c r="E1233" s="5">
        <v>11938.255950000001</v>
      </c>
      <c r="F1233" s="5"/>
      <c r="G1233" s="5"/>
      <c r="H1233" s="5"/>
      <c r="I1233" s="5"/>
      <c r="J1233" s="5"/>
      <c r="K1233" s="5"/>
    </row>
    <row r="1234" spans="1:11" ht="21">
      <c r="A1234" s="5">
        <v>52</v>
      </c>
      <c r="B1234" s="5" t="s">
        <v>9</v>
      </c>
      <c r="C1234" s="5">
        <v>34.484999999999999</v>
      </c>
      <c r="D1234" s="5" t="s">
        <v>7</v>
      </c>
      <c r="E1234" s="5">
        <v>60021.398970000002</v>
      </c>
      <c r="F1234" s="5"/>
      <c r="G1234" s="5"/>
      <c r="H1234" s="5"/>
      <c r="I1234" s="5"/>
      <c r="J1234" s="5"/>
      <c r="K1234" s="5"/>
    </row>
    <row r="1235" spans="1:11" ht="21">
      <c r="A1235" s="5">
        <v>20</v>
      </c>
      <c r="B1235" s="5" t="s">
        <v>6</v>
      </c>
      <c r="C1235" s="5">
        <v>21.8</v>
      </c>
      <c r="D1235" s="5" t="s">
        <v>7</v>
      </c>
      <c r="E1235" s="5">
        <v>20167.336029999999</v>
      </c>
      <c r="F1235" s="5"/>
      <c r="G1235" s="5"/>
      <c r="H1235" s="5"/>
      <c r="I1235" s="5"/>
      <c r="J1235" s="5"/>
      <c r="K1235" s="5"/>
    </row>
    <row r="1236" spans="1:11" ht="21">
      <c r="A1236" s="5">
        <v>54</v>
      </c>
      <c r="B1236" s="5" t="s">
        <v>6</v>
      </c>
      <c r="C1236" s="5">
        <v>24.605</v>
      </c>
      <c r="D1236" s="5" t="s">
        <v>10</v>
      </c>
      <c r="E1236" s="5">
        <v>12479.70895</v>
      </c>
      <c r="F1236" s="5"/>
      <c r="G1236" s="5"/>
      <c r="H1236" s="5"/>
      <c r="I1236" s="5"/>
      <c r="J1236" s="5"/>
      <c r="K1236" s="5"/>
    </row>
    <row r="1237" spans="1:11" ht="21">
      <c r="A1237" s="5">
        <v>58</v>
      </c>
      <c r="B1237" s="5" t="s">
        <v>9</v>
      </c>
      <c r="C1237" s="5">
        <v>23.3</v>
      </c>
      <c r="D1237" s="5" t="s">
        <v>10</v>
      </c>
      <c r="E1237" s="5">
        <v>11345.519</v>
      </c>
      <c r="F1237" s="5"/>
      <c r="G1237" s="5"/>
      <c r="H1237" s="5"/>
      <c r="I1237" s="5"/>
      <c r="J1237" s="5"/>
      <c r="K1237" s="5"/>
    </row>
    <row r="1238" spans="1:11" ht="21">
      <c r="A1238" s="5">
        <v>45</v>
      </c>
      <c r="B1238" s="5" t="s">
        <v>6</v>
      </c>
      <c r="C1238" s="5">
        <v>27.83</v>
      </c>
      <c r="D1238" s="5" t="s">
        <v>10</v>
      </c>
      <c r="E1238" s="5">
        <v>8515.7587000000003</v>
      </c>
      <c r="F1238" s="5"/>
      <c r="G1238" s="5"/>
      <c r="H1238" s="5"/>
      <c r="I1238" s="5"/>
      <c r="J1238" s="5"/>
      <c r="K1238" s="5"/>
    </row>
    <row r="1239" spans="1:11" ht="21">
      <c r="A1239" s="5">
        <v>26</v>
      </c>
      <c r="B1239" s="5" t="s">
        <v>9</v>
      </c>
      <c r="C1239" s="5">
        <v>31.065000000000001</v>
      </c>
      <c r="D1239" s="5" t="s">
        <v>10</v>
      </c>
      <c r="E1239" s="5">
        <v>2699.56835</v>
      </c>
      <c r="F1239" s="5"/>
      <c r="G1239" s="5"/>
      <c r="H1239" s="5"/>
      <c r="I1239" s="5"/>
      <c r="J1239" s="5"/>
      <c r="K1239" s="5"/>
    </row>
    <row r="1240" spans="1:11" ht="21">
      <c r="A1240" s="5">
        <v>63</v>
      </c>
      <c r="B1240" s="5" t="s">
        <v>6</v>
      </c>
      <c r="C1240" s="5">
        <v>21.66</v>
      </c>
      <c r="D1240" s="5" t="s">
        <v>10</v>
      </c>
      <c r="E1240" s="5">
        <v>14449.8544</v>
      </c>
      <c r="F1240" s="5"/>
      <c r="G1240" s="5"/>
      <c r="H1240" s="5"/>
      <c r="I1240" s="5"/>
      <c r="J1240" s="5"/>
      <c r="K1240" s="5"/>
    </row>
    <row r="1241" spans="1:11" ht="21">
      <c r="A1241" s="5">
        <v>58</v>
      </c>
      <c r="B1241" s="5" t="s">
        <v>6</v>
      </c>
      <c r="C1241" s="5">
        <v>28.215</v>
      </c>
      <c r="D1241" s="5" t="s">
        <v>10</v>
      </c>
      <c r="E1241" s="5">
        <v>12224.350850000001</v>
      </c>
      <c r="F1241" s="5"/>
      <c r="G1241" s="5"/>
      <c r="H1241" s="5"/>
      <c r="I1241" s="5"/>
      <c r="J1241" s="5"/>
      <c r="K1241" s="5"/>
    </row>
    <row r="1242" spans="1:11" ht="21">
      <c r="A1242" s="5">
        <v>37</v>
      </c>
      <c r="B1242" s="5" t="s">
        <v>9</v>
      </c>
      <c r="C1242" s="5">
        <v>22.704999999999998</v>
      </c>
      <c r="D1242" s="5" t="s">
        <v>10</v>
      </c>
      <c r="E1242" s="5">
        <v>6985.50695</v>
      </c>
      <c r="F1242" s="5"/>
      <c r="G1242" s="5"/>
      <c r="H1242" s="5"/>
      <c r="I1242" s="5"/>
      <c r="J1242" s="5"/>
      <c r="K1242" s="5"/>
    </row>
    <row r="1243" spans="1:11" ht="21">
      <c r="A1243" s="5">
        <v>25</v>
      </c>
      <c r="B1243" s="5" t="s">
        <v>6</v>
      </c>
      <c r="C1243" s="5">
        <v>42.13</v>
      </c>
      <c r="D1243" s="5" t="s">
        <v>10</v>
      </c>
      <c r="E1243" s="5">
        <v>3238.4357</v>
      </c>
      <c r="F1243" s="5"/>
      <c r="G1243" s="5"/>
      <c r="H1243" s="5"/>
      <c r="I1243" s="5"/>
      <c r="J1243" s="5"/>
      <c r="K1243" s="5"/>
    </row>
    <row r="1244" spans="1:11" ht="21">
      <c r="A1244" s="5">
        <v>52</v>
      </c>
      <c r="B1244" s="5" t="s">
        <v>9</v>
      </c>
      <c r="C1244" s="5">
        <v>41.8</v>
      </c>
      <c r="D1244" s="5" t="s">
        <v>7</v>
      </c>
      <c r="E1244" s="5">
        <v>47269.853999999999</v>
      </c>
      <c r="F1244" s="5"/>
      <c r="G1244" s="5"/>
      <c r="H1244" s="5"/>
      <c r="I1244" s="5"/>
      <c r="J1244" s="5"/>
      <c r="K1244" s="5"/>
    </row>
    <row r="1245" spans="1:11" ht="21">
      <c r="A1245" s="5">
        <v>64</v>
      </c>
      <c r="B1245" s="5" t="s">
        <v>9</v>
      </c>
      <c r="C1245" s="5">
        <v>36.96</v>
      </c>
      <c r="D1245" s="5" t="s">
        <v>7</v>
      </c>
      <c r="E1245" s="5">
        <v>49577.662400000001</v>
      </c>
      <c r="F1245" s="5"/>
      <c r="G1245" s="5"/>
      <c r="H1245" s="5"/>
      <c r="I1245" s="5"/>
      <c r="J1245" s="5"/>
      <c r="K1245" s="5"/>
    </row>
    <row r="1246" spans="1:11" ht="21">
      <c r="A1246" s="5">
        <v>22</v>
      </c>
      <c r="B1246" s="5" t="s">
        <v>6</v>
      </c>
      <c r="C1246" s="5">
        <v>21.28</v>
      </c>
      <c r="D1246" s="5" t="s">
        <v>10</v>
      </c>
      <c r="E1246" s="5">
        <v>4296.2712000000001</v>
      </c>
      <c r="F1246" s="5"/>
      <c r="G1246" s="5"/>
      <c r="H1246" s="5"/>
      <c r="I1246" s="5"/>
      <c r="J1246" s="5"/>
      <c r="K1246" s="5"/>
    </row>
    <row r="1247" spans="1:11" ht="21">
      <c r="A1247" s="5">
        <v>28</v>
      </c>
      <c r="B1247" s="5" t="s">
        <v>6</v>
      </c>
      <c r="C1247" s="5">
        <v>33.11</v>
      </c>
      <c r="D1247" s="5" t="s">
        <v>10</v>
      </c>
      <c r="E1247" s="5">
        <v>3171.6149</v>
      </c>
      <c r="F1247" s="5"/>
      <c r="G1247" s="5"/>
      <c r="H1247" s="5"/>
      <c r="I1247" s="5"/>
      <c r="J1247" s="5"/>
      <c r="K1247" s="5"/>
    </row>
    <row r="1248" spans="1:11" ht="21">
      <c r="A1248" s="5">
        <v>18</v>
      </c>
      <c r="B1248" s="5" t="s">
        <v>9</v>
      </c>
      <c r="C1248" s="5">
        <v>33.33</v>
      </c>
      <c r="D1248" s="5" t="s">
        <v>10</v>
      </c>
      <c r="E1248" s="5">
        <v>1135.9407000000001</v>
      </c>
      <c r="F1248" s="5"/>
      <c r="G1248" s="5"/>
      <c r="H1248" s="5"/>
      <c r="I1248" s="5"/>
      <c r="J1248" s="5"/>
      <c r="K1248" s="5"/>
    </row>
    <row r="1249" spans="1:11" ht="21">
      <c r="A1249" s="5">
        <v>28</v>
      </c>
      <c r="B1249" s="5" t="s">
        <v>9</v>
      </c>
      <c r="C1249" s="5">
        <v>24.3</v>
      </c>
      <c r="D1249" s="5" t="s">
        <v>10</v>
      </c>
      <c r="E1249" s="5">
        <v>5615.3689999999997</v>
      </c>
      <c r="F1249" s="5"/>
      <c r="G1249" s="5"/>
      <c r="H1249" s="5"/>
      <c r="I1249" s="5"/>
      <c r="J1249" s="5"/>
      <c r="K1249" s="5"/>
    </row>
    <row r="1250" spans="1:11" ht="21">
      <c r="A1250" s="5">
        <v>45</v>
      </c>
      <c r="B1250" s="5" t="s">
        <v>6</v>
      </c>
      <c r="C1250" s="5">
        <v>25.7</v>
      </c>
      <c r="D1250" s="5" t="s">
        <v>10</v>
      </c>
      <c r="E1250" s="5">
        <v>9101.7980000000007</v>
      </c>
      <c r="F1250" s="5"/>
      <c r="G1250" s="5"/>
      <c r="H1250" s="5"/>
      <c r="I1250" s="5"/>
      <c r="J1250" s="5"/>
      <c r="K1250" s="5"/>
    </row>
    <row r="1251" spans="1:11" ht="21">
      <c r="A1251" s="5">
        <v>33</v>
      </c>
      <c r="B1251" s="5" t="s">
        <v>9</v>
      </c>
      <c r="C1251" s="5">
        <v>29.4</v>
      </c>
      <c r="D1251" s="5" t="s">
        <v>10</v>
      </c>
      <c r="E1251" s="5">
        <v>6059.1729999999998</v>
      </c>
      <c r="F1251" s="5"/>
      <c r="G1251" s="5"/>
      <c r="H1251" s="5"/>
      <c r="I1251" s="5"/>
      <c r="J1251" s="5"/>
      <c r="K1251" s="5"/>
    </row>
    <row r="1252" spans="1:11" ht="21">
      <c r="A1252" s="5">
        <v>18</v>
      </c>
      <c r="B1252" s="5" t="s">
        <v>6</v>
      </c>
      <c r="C1252" s="5">
        <v>39.82</v>
      </c>
      <c r="D1252" s="5" t="s">
        <v>10</v>
      </c>
      <c r="E1252" s="5">
        <v>1633.9618</v>
      </c>
      <c r="F1252" s="5"/>
      <c r="G1252" s="5"/>
      <c r="H1252" s="5"/>
      <c r="I1252" s="5"/>
      <c r="J1252" s="5"/>
      <c r="K1252" s="5"/>
    </row>
    <row r="1253" spans="1:11" ht="21">
      <c r="A1253" s="5">
        <v>32</v>
      </c>
      <c r="B1253" s="5" t="s">
        <v>9</v>
      </c>
      <c r="C1253" s="5">
        <v>33.630000000000003</v>
      </c>
      <c r="D1253" s="5" t="s">
        <v>7</v>
      </c>
      <c r="E1253" s="5">
        <v>37607.527699999999</v>
      </c>
      <c r="F1253" s="5"/>
      <c r="G1253" s="5"/>
      <c r="H1253" s="5"/>
      <c r="I1253" s="5"/>
      <c r="J1253" s="5"/>
      <c r="K1253" s="5"/>
    </row>
    <row r="1254" spans="1:11" ht="21">
      <c r="A1254" s="5">
        <v>24</v>
      </c>
      <c r="B1254" s="5" t="s">
        <v>9</v>
      </c>
      <c r="C1254" s="5">
        <v>29.83</v>
      </c>
      <c r="D1254" s="5" t="s">
        <v>7</v>
      </c>
      <c r="E1254" s="5">
        <v>18648.421699999999</v>
      </c>
      <c r="F1254" s="5"/>
      <c r="G1254" s="5"/>
      <c r="H1254" s="5"/>
      <c r="I1254" s="5"/>
      <c r="J1254" s="5"/>
      <c r="K1254" s="5"/>
    </row>
    <row r="1255" spans="1:11" ht="21">
      <c r="A1255" s="5">
        <v>19</v>
      </c>
      <c r="B1255" s="5" t="s">
        <v>9</v>
      </c>
      <c r="C1255" s="5">
        <v>19.8</v>
      </c>
      <c r="D1255" s="5" t="s">
        <v>10</v>
      </c>
      <c r="E1255" s="5">
        <v>1241.5650000000001</v>
      </c>
      <c r="F1255" s="5"/>
      <c r="G1255" s="5"/>
      <c r="H1255" s="5"/>
      <c r="I1255" s="5"/>
      <c r="J1255" s="5"/>
      <c r="K1255" s="5"/>
    </row>
    <row r="1256" spans="1:11" ht="21">
      <c r="A1256" s="5">
        <v>20</v>
      </c>
      <c r="B1256" s="5" t="s">
        <v>9</v>
      </c>
      <c r="C1256" s="5">
        <v>27.3</v>
      </c>
      <c r="D1256" s="5" t="s">
        <v>7</v>
      </c>
      <c r="E1256" s="5">
        <v>16232.847</v>
      </c>
      <c r="F1256" s="5"/>
      <c r="G1256" s="5"/>
      <c r="H1256" s="5"/>
      <c r="I1256" s="5"/>
      <c r="J1256" s="5"/>
      <c r="K1256" s="5"/>
    </row>
    <row r="1257" spans="1:11" ht="21">
      <c r="A1257" s="5">
        <v>40</v>
      </c>
      <c r="B1257" s="5" t="s">
        <v>6</v>
      </c>
      <c r="C1257" s="5">
        <v>29.3</v>
      </c>
      <c r="D1257" s="5" t="s">
        <v>10</v>
      </c>
      <c r="E1257" s="5">
        <v>15828.82173</v>
      </c>
      <c r="F1257" s="5"/>
      <c r="G1257" s="5"/>
      <c r="H1257" s="5"/>
      <c r="I1257" s="5"/>
      <c r="J1257" s="5"/>
      <c r="K1257" s="5"/>
    </row>
    <row r="1258" spans="1:11" ht="21">
      <c r="A1258" s="5">
        <v>34</v>
      </c>
      <c r="B1258" s="5" t="s">
        <v>6</v>
      </c>
      <c r="C1258" s="5">
        <v>27.72</v>
      </c>
      <c r="D1258" s="5" t="s">
        <v>10</v>
      </c>
      <c r="E1258" s="5">
        <v>4415.1588000000002</v>
      </c>
      <c r="F1258" s="5"/>
      <c r="G1258" s="5"/>
      <c r="H1258" s="5"/>
      <c r="I1258" s="5"/>
      <c r="J1258" s="5"/>
      <c r="K1258" s="5"/>
    </row>
    <row r="1259" spans="1:11" ht="21">
      <c r="A1259" s="5">
        <v>42</v>
      </c>
      <c r="B1259" s="5" t="s">
        <v>6</v>
      </c>
      <c r="C1259" s="5">
        <v>37.9</v>
      </c>
      <c r="D1259" s="5" t="s">
        <v>10</v>
      </c>
      <c r="E1259" s="5">
        <v>6474.0129999999999</v>
      </c>
      <c r="F1259" s="5"/>
      <c r="G1259" s="5"/>
      <c r="H1259" s="5"/>
      <c r="I1259" s="5"/>
      <c r="J1259" s="5"/>
      <c r="K1259" s="5"/>
    </row>
    <row r="1260" spans="1:11" ht="21">
      <c r="A1260" s="5">
        <v>51</v>
      </c>
      <c r="B1260" s="5" t="s">
        <v>6</v>
      </c>
      <c r="C1260" s="5">
        <v>36.384999999999998</v>
      </c>
      <c r="D1260" s="5" t="s">
        <v>10</v>
      </c>
      <c r="E1260" s="5">
        <v>11436.738149999999</v>
      </c>
      <c r="F1260" s="5"/>
      <c r="G1260" s="5"/>
      <c r="H1260" s="5"/>
      <c r="I1260" s="5"/>
      <c r="J1260" s="5"/>
      <c r="K1260" s="5"/>
    </row>
    <row r="1261" spans="1:11" ht="21">
      <c r="A1261" s="5">
        <v>54</v>
      </c>
      <c r="B1261" s="5" t="s">
        <v>6</v>
      </c>
      <c r="C1261" s="5">
        <v>27.645</v>
      </c>
      <c r="D1261" s="5" t="s">
        <v>10</v>
      </c>
      <c r="E1261" s="5">
        <v>11305.93455</v>
      </c>
      <c r="F1261" s="5"/>
      <c r="G1261" s="5"/>
      <c r="H1261" s="5"/>
      <c r="I1261" s="5"/>
      <c r="J1261" s="5"/>
      <c r="K1261" s="5"/>
    </row>
    <row r="1262" spans="1:11" ht="21">
      <c r="A1262" s="5">
        <v>55</v>
      </c>
      <c r="B1262" s="5" t="s">
        <v>9</v>
      </c>
      <c r="C1262" s="5">
        <v>37.715000000000003</v>
      </c>
      <c r="D1262" s="5" t="s">
        <v>10</v>
      </c>
      <c r="E1262" s="5">
        <v>30063.580549999999</v>
      </c>
      <c r="F1262" s="5"/>
      <c r="G1262" s="5"/>
      <c r="H1262" s="5"/>
      <c r="I1262" s="5"/>
      <c r="J1262" s="5"/>
      <c r="K1262" s="5"/>
    </row>
    <row r="1263" spans="1:11" ht="21">
      <c r="A1263" s="5">
        <v>52</v>
      </c>
      <c r="B1263" s="5" t="s">
        <v>6</v>
      </c>
      <c r="C1263" s="5">
        <v>23.18</v>
      </c>
      <c r="D1263" s="5" t="s">
        <v>10</v>
      </c>
      <c r="E1263" s="5">
        <v>10197.772199999999</v>
      </c>
      <c r="F1263" s="5"/>
      <c r="G1263" s="5"/>
      <c r="H1263" s="5"/>
      <c r="I1263" s="5"/>
      <c r="J1263" s="5"/>
      <c r="K1263" s="5"/>
    </row>
    <row r="1264" spans="1:11" ht="21">
      <c r="A1264" s="5">
        <v>32</v>
      </c>
      <c r="B1264" s="5" t="s">
        <v>6</v>
      </c>
      <c r="C1264" s="5">
        <v>20.52</v>
      </c>
      <c r="D1264" s="5" t="s">
        <v>10</v>
      </c>
      <c r="E1264" s="5">
        <v>4544.2348000000002</v>
      </c>
      <c r="F1264" s="5"/>
      <c r="G1264" s="5"/>
      <c r="H1264" s="5"/>
      <c r="I1264" s="5"/>
      <c r="J1264" s="5"/>
      <c r="K1264" s="5"/>
    </row>
    <row r="1265" spans="1:11" ht="21">
      <c r="A1265" s="5">
        <v>28</v>
      </c>
      <c r="B1265" s="5" t="s">
        <v>9</v>
      </c>
      <c r="C1265" s="5">
        <v>37.1</v>
      </c>
      <c r="D1265" s="5" t="s">
        <v>10</v>
      </c>
      <c r="E1265" s="5">
        <v>3277.1610000000001</v>
      </c>
      <c r="F1265" s="5"/>
      <c r="G1265" s="5"/>
      <c r="H1265" s="5"/>
      <c r="I1265" s="5"/>
      <c r="J1265" s="5"/>
      <c r="K1265" s="5"/>
    </row>
    <row r="1266" spans="1:11" ht="21">
      <c r="A1266" s="5">
        <v>41</v>
      </c>
      <c r="B1266" s="5" t="s">
        <v>6</v>
      </c>
      <c r="C1266" s="5">
        <v>28.05</v>
      </c>
      <c r="D1266" s="5" t="s">
        <v>10</v>
      </c>
      <c r="E1266" s="5">
        <v>6770.1925000000001</v>
      </c>
      <c r="F1266" s="5"/>
      <c r="G1266" s="5"/>
      <c r="H1266" s="5"/>
      <c r="I1266" s="5"/>
      <c r="J1266" s="5"/>
      <c r="K1266" s="5"/>
    </row>
    <row r="1267" spans="1:11" ht="21">
      <c r="A1267" s="5">
        <v>43</v>
      </c>
      <c r="B1267" s="5" t="s">
        <v>6</v>
      </c>
      <c r="C1267" s="5">
        <v>29.9</v>
      </c>
      <c r="D1267" s="5" t="s">
        <v>10</v>
      </c>
      <c r="E1267" s="5">
        <v>7337.7479999999996</v>
      </c>
      <c r="F1267" s="5"/>
      <c r="G1267" s="5"/>
      <c r="H1267" s="5"/>
      <c r="I1267" s="5"/>
      <c r="J1267" s="5"/>
      <c r="K1267" s="5"/>
    </row>
    <row r="1268" spans="1:11" ht="21">
      <c r="A1268" s="5">
        <v>49</v>
      </c>
      <c r="B1268" s="5" t="s">
        <v>6</v>
      </c>
      <c r="C1268" s="5">
        <v>33.344999999999999</v>
      </c>
      <c r="D1268" s="5" t="s">
        <v>10</v>
      </c>
      <c r="E1268" s="5">
        <v>10370.912549999999</v>
      </c>
      <c r="F1268" s="5"/>
      <c r="G1268" s="5"/>
      <c r="H1268" s="5"/>
      <c r="I1268" s="5"/>
      <c r="J1268" s="5"/>
      <c r="K1268" s="5"/>
    </row>
    <row r="1269" spans="1:11" ht="21">
      <c r="A1269" s="5">
        <v>64</v>
      </c>
      <c r="B1269" s="5" t="s">
        <v>9</v>
      </c>
      <c r="C1269" s="5">
        <v>23.76</v>
      </c>
      <c r="D1269" s="5" t="s">
        <v>7</v>
      </c>
      <c r="E1269" s="5">
        <v>26926.5144</v>
      </c>
      <c r="F1269" s="5"/>
      <c r="G1269" s="5"/>
      <c r="H1269" s="5"/>
      <c r="I1269" s="5"/>
      <c r="J1269" s="5"/>
      <c r="K1269" s="5"/>
    </row>
    <row r="1270" spans="1:11" ht="21">
      <c r="A1270" s="5">
        <v>55</v>
      </c>
      <c r="B1270" s="5" t="s">
        <v>6</v>
      </c>
      <c r="C1270" s="5">
        <v>30.5</v>
      </c>
      <c r="D1270" s="5" t="s">
        <v>10</v>
      </c>
      <c r="E1270" s="5">
        <v>10704.47</v>
      </c>
      <c r="F1270" s="5"/>
      <c r="G1270" s="5"/>
      <c r="H1270" s="5"/>
      <c r="I1270" s="5"/>
      <c r="J1270" s="5"/>
      <c r="K1270" s="5"/>
    </row>
    <row r="1271" spans="1:11" ht="21">
      <c r="A1271" s="5">
        <v>24</v>
      </c>
      <c r="B1271" s="5" t="s">
        <v>9</v>
      </c>
      <c r="C1271" s="5">
        <v>31.065000000000001</v>
      </c>
      <c r="D1271" s="5" t="s">
        <v>7</v>
      </c>
      <c r="E1271" s="5">
        <v>34254.053350000002</v>
      </c>
      <c r="F1271" s="5"/>
      <c r="G1271" s="5"/>
      <c r="H1271" s="5"/>
      <c r="I1271" s="5"/>
      <c r="J1271" s="5"/>
      <c r="K1271" s="5"/>
    </row>
    <row r="1272" spans="1:11" ht="21">
      <c r="A1272" s="5">
        <v>20</v>
      </c>
      <c r="B1272" s="5" t="s">
        <v>6</v>
      </c>
      <c r="C1272" s="5">
        <v>33.299999999999997</v>
      </c>
      <c r="D1272" s="5" t="s">
        <v>10</v>
      </c>
      <c r="E1272" s="5">
        <v>1880.4870000000001</v>
      </c>
      <c r="F1272" s="5"/>
      <c r="G1272" s="5"/>
      <c r="H1272" s="5"/>
      <c r="I1272" s="5"/>
      <c r="J1272" s="5"/>
      <c r="K1272" s="5"/>
    </row>
    <row r="1273" spans="1:11" ht="21">
      <c r="A1273" s="5">
        <v>45</v>
      </c>
      <c r="B1273" s="5" t="s">
        <v>9</v>
      </c>
      <c r="C1273" s="5">
        <v>27.5</v>
      </c>
      <c r="D1273" s="5" t="s">
        <v>10</v>
      </c>
      <c r="E1273" s="5">
        <v>8615.2999999999993</v>
      </c>
      <c r="F1273" s="5"/>
      <c r="G1273" s="5"/>
      <c r="H1273" s="5"/>
      <c r="I1273" s="5"/>
      <c r="J1273" s="5"/>
      <c r="K1273" s="5"/>
    </row>
    <row r="1274" spans="1:11" ht="21">
      <c r="A1274" s="5">
        <v>26</v>
      </c>
      <c r="B1274" s="5" t="s">
        <v>9</v>
      </c>
      <c r="C1274" s="5">
        <v>33.914999999999999</v>
      </c>
      <c r="D1274" s="5" t="s">
        <v>10</v>
      </c>
      <c r="E1274" s="5">
        <v>3292.5298499999999</v>
      </c>
      <c r="F1274" s="5"/>
      <c r="G1274" s="5"/>
      <c r="H1274" s="5"/>
      <c r="I1274" s="5"/>
      <c r="J1274" s="5"/>
      <c r="K1274" s="5"/>
    </row>
    <row r="1275" spans="1:11" ht="21">
      <c r="A1275" s="5">
        <v>25</v>
      </c>
      <c r="B1275" s="5" t="s">
        <v>6</v>
      </c>
      <c r="C1275" s="5">
        <v>34.484999999999999</v>
      </c>
      <c r="D1275" s="5" t="s">
        <v>10</v>
      </c>
      <c r="E1275" s="5">
        <v>3021.80915</v>
      </c>
      <c r="F1275" s="5"/>
      <c r="G1275" s="5"/>
      <c r="H1275" s="5"/>
      <c r="I1275" s="5"/>
      <c r="J1275" s="5"/>
      <c r="K1275" s="5"/>
    </row>
    <row r="1276" spans="1:11" ht="21">
      <c r="A1276" s="5">
        <v>43</v>
      </c>
      <c r="B1276" s="5" t="s">
        <v>9</v>
      </c>
      <c r="C1276" s="5">
        <v>25.52</v>
      </c>
      <c r="D1276" s="5" t="s">
        <v>10</v>
      </c>
      <c r="E1276" s="5">
        <v>14478.33015</v>
      </c>
      <c r="F1276" s="5"/>
      <c r="G1276" s="5"/>
      <c r="H1276" s="5"/>
      <c r="I1276" s="5"/>
      <c r="J1276" s="5"/>
      <c r="K1276" s="5"/>
    </row>
    <row r="1277" spans="1:11" ht="21">
      <c r="A1277" s="5">
        <v>35</v>
      </c>
      <c r="B1277" s="5" t="s">
        <v>9</v>
      </c>
      <c r="C1277" s="5">
        <v>27.61</v>
      </c>
      <c r="D1277" s="5" t="s">
        <v>10</v>
      </c>
      <c r="E1277" s="5">
        <v>4747.0528999999997</v>
      </c>
      <c r="F1277" s="5"/>
      <c r="G1277" s="5"/>
      <c r="H1277" s="5"/>
      <c r="I1277" s="5"/>
      <c r="J1277" s="5"/>
      <c r="K1277" s="5"/>
    </row>
    <row r="1278" spans="1:11" ht="21">
      <c r="A1278" s="5">
        <v>26</v>
      </c>
      <c r="B1278" s="5" t="s">
        <v>9</v>
      </c>
      <c r="C1278" s="5">
        <v>27.06</v>
      </c>
      <c r="D1278" s="5" t="s">
        <v>7</v>
      </c>
      <c r="E1278" s="5">
        <v>17043.341400000001</v>
      </c>
      <c r="F1278" s="5"/>
      <c r="G1278" s="5"/>
      <c r="H1278" s="5"/>
      <c r="I1278" s="5"/>
      <c r="J1278" s="5"/>
      <c r="K1278" s="5"/>
    </row>
    <row r="1279" spans="1:11" ht="21">
      <c r="A1279" s="5">
        <v>57</v>
      </c>
      <c r="B1279" s="5" t="s">
        <v>9</v>
      </c>
      <c r="C1279" s="5">
        <v>23.7</v>
      </c>
      <c r="D1279" s="5" t="s">
        <v>10</v>
      </c>
      <c r="E1279" s="5">
        <v>10959.33</v>
      </c>
      <c r="F1279" s="5"/>
      <c r="G1279" s="5"/>
      <c r="H1279" s="5"/>
      <c r="I1279" s="5"/>
      <c r="J1279" s="5"/>
      <c r="K1279" s="5"/>
    </row>
    <row r="1280" spans="1:11" ht="21">
      <c r="A1280" s="5">
        <v>22</v>
      </c>
      <c r="B1280" s="5" t="s">
        <v>6</v>
      </c>
      <c r="C1280" s="5">
        <v>30.4</v>
      </c>
      <c r="D1280" s="5" t="s">
        <v>10</v>
      </c>
      <c r="E1280" s="5">
        <v>2741.9479999999999</v>
      </c>
      <c r="F1280" s="5"/>
      <c r="G1280" s="5"/>
      <c r="H1280" s="5"/>
      <c r="I1280" s="5"/>
      <c r="J1280" s="5"/>
      <c r="K1280" s="5"/>
    </row>
    <row r="1281" spans="1:11" ht="21">
      <c r="A1281" s="5">
        <v>32</v>
      </c>
      <c r="B1281" s="5" t="s">
        <v>6</v>
      </c>
      <c r="C1281" s="5">
        <v>29.734999999999999</v>
      </c>
      <c r="D1281" s="5" t="s">
        <v>10</v>
      </c>
      <c r="E1281" s="5">
        <v>4357.0436499999996</v>
      </c>
      <c r="F1281" s="5"/>
      <c r="G1281" s="5"/>
      <c r="H1281" s="5"/>
      <c r="I1281" s="5"/>
      <c r="J1281" s="5"/>
      <c r="K1281" s="5"/>
    </row>
    <row r="1282" spans="1:11" ht="21">
      <c r="A1282" s="5">
        <v>39</v>
      </c>
      <c r="B1282" s="5" t="s">
        <v>9</v>
      </c>
      <c r="C1282" s="5">
        <v>29.925000000000001</v>
      </c>
      <c r="D1282" s="5" t="s">
        <v>7</v>
      </c>
      <c r="E1282" s="5">
        <v>22462.043750000001</v>
      </c>
      <c r="F1282" s="5"/>
      <c r="G1282" s="5"/>
      <c r="H1282" s="5"/>
      <c r="I1282" s="5"/>
      <c r="J1282" s="5"/>
      <c r="K1282" s="5"/>
    </row>
    <row r="1283" spans="1:11" ht="21">
      <c r="A1283" s="5">
        <v>25</v>
      </c>
      <c r="B1283" s="5" t="s">
        <v>6</v>
      </c>
      <c r="C1283" s="5">
        <v>26.79</v>
      </c>
      <c r="D1283" s="5" t="s">
        <v>10</v>
      </c>
      <c r="E1283" s="5">
        <v>4189.1130999999996</v>
      </c>
      <c r="F1283" s="5"/>
      <c r="G1283" s="5"/>
      <c r="H1283" s="5"/>
      <c r="I1283" s="5"/>
      <c r="J1283" s="5"/>
      <c r="K1283" s="5"/>
    </row>
    <row r="1284" spans="1:11" ht="21">
      <c r="A1284" s="5">
        <v>48</v>
      </c>
      <c r="B1284" s="5" t="s">
        <v>6</v>
      </c>
      <c r="C1284" s="5">
        <v>33.33</v>
      </c>
      <c r="D1284" s="5" t="s">
        <v>10</v>
      </c>
      <c r="E1284" s="5">
        <v>8283.6807000000008</v>
      </c>
      <c r="F1284" s="5"/>
      <c r="G1284" s="5"/>
      <c r="H1284" s="5"/>
      <c r="I1284" s="5"/>
      <c r="J1284" s="5"/>
      <c r="K1284" s="5"/>
    </row>
    <row r="1285" spans="1:11" ht="21">
      <c r="A1285" s="5">
        <v>47</v>
      </c>
      <c r="B1285" s="5" t="s">
        <v>6</v>
      </c>
      <c r="C1285" s="5">
        <v>27.645</v>
      </c>
      <c r="D1285" s="5" t="s">
        <v>7</v>
      </c>
      <c r="E1285" s="5">
        <v>24535.698550000001</v>
      </c>
      <c r="F1285" s="5"/>
      <c r="G1285" s="5"/>
      <c r="H1285" s="5"/>
      <c r="I1285" s="5"/>
      <c r="J1285" s="5"/>
      <c r="K1285" s="5"/>
    </row>
    <row r="1286" spans="1:11" ht="21">
      <c r="A1286" s="5">
        <v>18</v>
      </c>
      <c r="B1286" s="5" t="s">
        <v>6</v>
      </c>
      <c r="C1286" s="5">
        <v>21.66</v>
      </c>
      <c r="D1286" s="5" t="s">
        <v>7</v>
      </c>
      <c r="E1286" s="5">
        <v>14283.4594</v>
      </c>
      <c r="F1286" s="5"/>
      <c r="G1286" s="5"/>
      <c r="H1286" s="5"/>
      <c r="I1286" s="5"/>
      <c r="J1286" s="5"/>
      <c r="K1286" s="5"/>
    </row>
    <row r="1287" spans="1:11" ht="21">
      <c r="A1287" s="5">
        <v>18</v>
      </c>
      <c r="B1287" s="5" t="s">
        <v>9</v>
      </c>
      <c r="C1287" s="5">
        <v>30.03</v>
      </c>
      <c r="D1287" s="5" t="s">
        <v>10</v>
      </c>
      <c r="E1287" s="5">
        <v>1720.3536999999999</v>
      </c>
      <c r="F1287" s="5"/>
      <c r="G1287" s="5"/>
      <c r="H1287" s="5"/>
      <c r="I1287" s="5"/>
      <c r="J1287" s="5"/>
      <c r="K1287" s="5"/>
    </row>
    <row r="1288" spans="1:11" ht="21">
      <c r="A1288" s="5">
        <v>61</v>
      </c>
      <c r="B1288" s="5" t="s">
        <v>9</v>
      </c>
      <c r="C1288" s="5">
        <v>36.299999999999997</v>
      </c>
      <c r="D1288" s="5" t="s">
        <v>7</v>
      </c>
      <c r="E1288" s="5">
        <v>47403.88</v>
      </c>
      <c r="F1288" s="5"/>
      <c r="G1288" s="5"/>
      <c r="H1288" s="5"/>
      <c r="I1288" s="5"/>
      <c r="J1288" s="5"/>
      <c r="K1288" s="5"/>
    </row>
    <row r="1289" spans="1:11" ht="21">
      <c r="A1289" s="5">
        <v>47</v>
      </c>
      <c r="B1289" s="5" t="s">
        <v>6</v>
      </c>
      <c r="C1289" s="5">
        <v>24.32</v>
      </c>
      <c r="D1289" s="5" t="s">
        <v>10</v>
      </c>
      <c r="E1289" s="5">
        <v>8534.6718000000001</v>
      </c>
      <c r="F1289" s="5"/>
      <c r="G1289" s="5"/>
      <c r="H1289" s="5"/>
      <c r="I1289" s="5"/>
      <c r="J1289" s="5"/>
      <c r="K1289" s="5"/>
    </row>
    <row r="1290" spans="1:11" ht="21">
      <c r="A1290" s="5">
        <v>28</v>
      </c>
      <c r="B1290" s="5" t="s">
        <v>6</v>
      </c>
      <c r="C1290" s="5">
        <v>17.29</v>
      </c>
      <c r="D1290" s="5" t="s">
        <v>10</v>
      </c>
      <c r="E1290" s="5">
        <v>3732.6251000000002</v>
      </c>
      <c r="F1290" s="5"/>
      <c r="G1290" s="5"/>
      <c r="H1290" s="5"/>
      <c r="I1290" s="5"/>
      <c r="J1290" s="5"/>
      <c r="K1290" s="5"/>
    </row>
    <row r="1291" spans="1:11" ht="21">
      <c r="A1291" s="5">
        <v>36</v>
      </c>
      <c r="B1291" s="5" t="s">
        <v>6</v>
      </c>
      <c r="C1291" s="5">
        <v>25.9</v>
      </c>
      <c r="D1291" s="5" t="s">
        <v>10</v>
      </c>
      <c r="E1291" s="5">
        <v>5472.4489999999996</v>
      </c>
      <c r="F1291" s="5"/>
      <c r="G1291" s="5"/>
      <c r="H1291" s="5"/>
      <c r="I1291" s="5"/>
      <c r="J1291" s="5"/>
      <c r="K1291" s="5"/>
    </row>
    <row r="1292" spans="1:11" ht="21">
      <c r="A1292" s="5">
        <v>20</v>
      </c>
      <c r="B1292" s="5" t="s">
        <v>9</v>
      </c>
      <c r="C1292" s="5">
        <v>39.4</v>
      </c>
      <c r="D1292" s="5" t="s">
        <v>7</v>
      </c>
      <c r="E1292" s="5">
        <v>38344.565999999999</v>
      </c>
      <c r="F1292" s="5"/>
      <c r="G1292" s="5"/>
      <c r="H1292" s="5"/>
      <c r="I1292" s="5"/>
      <c r="J1292" s="5"/>
      <c r="K1292" s="5"/>
    </row>
    <row r="1293" spans="1:11" ht="21">
      <c r="A1293" s="5">
        <v>44</v>
      </c>
      <c r="B1293" s="5" t="s">
        <v>9</v>
      </c>
      <c r="C1293" s="5">
        <v>34.32</v>
      </c>
      <c r="D1293" s="5" t="s">
        <v>10</v>
      </c>
      <c r="E1293" s="5">
        <v>7147.4727999999996</v>
      </c>
      <c r="F1293" s="5"/>
      <c r="G1293" s="5"/>
      <c r="H1293" s="5"/>
      <c r="I1293" s="5"/>
      <c r="J1293" s="5"/>
      <c r="K1293" s="5"/>
    </row>
    <row r="1294" spans="1:11" ht="21">
      <c r="A1294" s="5">
        <v>38</v>
      </c>
      <c r="B1294" s="5" t="s">
        <v>6</v>
      </c>
      <c r="C1294" s="5">
        <v>19.95</v>
      </c>
      <c r="D1294" s="5" t="s">
        <v>10</v>
      </c>
      <c r="E1294" s="5">
        <v>7133.9025000000001</v>
      </c>
      <c r="F1294" s="5"/>
      <c r="G1294" s="5"/>
      <c r="H1294" s="5"/>
      <c r="I1294" s="5"/>
      <c r="J1294" s="5"/>
      <c r="K1294" s="5"/>
    </row>
    <row r="1295" spans="1:11" ht="21">
      <c r="A1295" s="5">
        <v>19</v>
      </c>
      <c r="B1295" s="5" t="s">
        <v>9</v>
      </c>
      <c r="C1295" s="5">
        <v>34.9</v>
      </c>
      <c r="D1295" s="5" t="s">
        <v>7</v>
      </c>
      <c r="E1295" s="5">
        <v>34828.654000000002</v>
      </c>
      <c r="F1295" s="5"/>
      <c r="G1295" s="5"/>
      <c r="H1295" s="5"/>
      <c r="I1295" s="5"/>
      <c r="J1295" s="5"/>
      <c r="K1295" s="5"/>
    </row>
    <row r="1296" spans="1:11" ht="21">
      <c r="A1296" s="5">
        <v>21</v>
      </c>
      <c r="B1296" s="5" t="s">
        <v>9</v>
      </c>
      <c r="C1296" s="5">
        <v>23.21</v>
      </c>
      <c r="D1296" s="5" t="s">
        <v>10</v>
      </c>
      <c r="E1296" s="5">
        <v>1515.3449000000001</v>
      </c>
      <c r="F1296" s="5"/>
      <c r="G1296" s="5"/>
      <c r="H1296" s="5"/>
      <c r="I1296" s="5"/>
      <c r="J1296" s="5"/>
      <c r="K1296" s="5"/>
    </row>
    <row r="1297" spans="1:11" ht="21">
      <c r="A1297" s="5">
        <v>46</v>
      </c>
      <c r="B1297" s="5" t="s">
        <v>9</v>
      </c>
      <c r="C1297" s="5">
        <v>25.745000000000001</v>
      </c>
      <c r="D1297" s="5" t="s">
        <v>10</v>
      </c>
      <c r="E1297" s="5">
        <v>9301.8935500000007</v>
      </c>
      <c r="F1297" s="5"/>
      <c r="G1297" s="5"/>
      <c r="H1297" s="5"/>
      <c r="I1297" s="5"/>
      <c r="J1297" s="5"/>
      <c r="K1297" s="5"/>
    </row>
    <row r="1298" spans="1:11" ht="21">
      <c r="A1298" s="5">
        <v>58</v>
      </c>
      <c r="B1298" s="5" t="s">
        <v>9</v>
      </c>
      <c r="C1298" s="5">
        <v>25.175000000000001</v>
      </c>
      <c r="D1298" s="5" t="s">
        <v>10</v>
      </c>
      <c r="E1298" s="5">
        <v>11931.125249999999</v>
      </c>
      <c r="F1298" s="5"/>
      <c r="G1298" s="5"/>
      <c r="H1298" s="5"/>
      <c r="I1298" s="5"/>
      <c r="J1298" s="5"/>
      <c r="K1298" s="5"/>
    </row>
    <row r="1299" spans="1:11" ht="21">
      <c r="A1299" s="5">
        <v>20</v>
      </c>
      <c r="B1299" s="5" t="s">
        <v>9</v>
      </c>
      <c r="C1299" s="5">
        <v>22</v>
      </c>
      <c r="D1299" s="5" t="s">
        <v>10</v>
      </c>
      <c r="E1299" s="5">
        <v>1964.78</v>
      </c>
      <c r="F1299" s="5"/>
      <c r="G1299" s="5"/>
      <c r="H1299" s="5"/>
      <c r="I1299" s="5"/>
      <c r="J1299" s="5"/>
      <c r="K1299" s="5"/>
    </row>
    <row r="1300" spans="1:11" ht="21">
      <c r="A1300" s="5">
        <v>18</v>
      </c>
      <c r="B1300" s="5" t="s">
        <v>9</v>
      </c>
      <c r="C1300" s="5">
        <v>26.125</v>
      </c>
      <c r="D1300" s="5" t="s">
        <v>10</v>
      </c>
      <c r="E1300" s="5">
        <v>1708.9257500000001</v>
      </c>
      <c r="F1300" s="5"/>
      <c r="G1300" s="5"/>
      <c r="H1300" s="5"/>
      <c r="I1300" s="5"/>
      <c r="J1300" s="5"/>
      <c r="K1300" s="5"/>
    </row>
    <row r="1301" spans="1:11" ht="21">
      <c r="A1301" s="5">
        <v>28</v>
      </c>
      <c r="B1301" s="5" t="s">
        <v>6</v>
      </c>
      <c r="C1301" s="5">
        <v>26.51</v>
      </c>
      <c r="D1301" s="5" t="s">
        <v>10</v>
      </c>
      <c r="E1301" s="5">
        <v>4340.4408999999996</v>
      </c>
      <c r="F1301" s="5"/>
      <c r="G1301" s="5"/>
      <c r="H1301" s="5"/>
      <c r="I1301" s="5"/>
      <c r="J1301" s="5"/>
      <c r="K1301" s="5"/>
    </row>
    <row r="1302" spans="1:11" ht="21">
      <c r="A1302" s="5">
        <v>33</v>
      </c>
      <c r="B1302" s="5" t="s">
        <v>9</v>
      </c>
      <c r="C1302" s="5">
        <v>27.454999999999998</v>
      </c>
      <c r="D1302" s="5" t="s">
        <v>10</v>
      </c>
      <c r="E1302" s="5">
        <v>5261.4694499999996</v>
      </c>
      <c r="F1302" s="5"/>
      <c r="G1302" s="5"/>
      <c r="H1302" s="5"/>
      <c r="I1302" s="5"/>
      <c r="J1302" s="5"/>
      <c r="K1302" s="5"/>
    </row>
    <row r="1303" spans="1:11" ht="21">
      <c r="A1303" s="5">
        <v>19</v>
      </c>
      <c r="B1303" s="5" t="s">
        <v>6</v>
      </c>
      <c r="C1303" s="5">
        <v>25.745000000000001</v>
      </c>
      <c r="D1303" s="5" t="s">
        <v>10</v>
      </c>
      <c r="E1303" s="5">
        <v>2710.8285500000002</v>
      </c>
      <c r="F1303" s="5"/>
      <c r="G1303" s="5"/>
      <c r="H1303" s="5"/>
      <c r="I1303" s="5"/>
      <c r="J1303" s="5"/>
      <c r="K1303" s="5"/>
    </row>
    <row r="1304" spans="1:11" ht="21">
      <c r="A1304" s="5">
        <v>45</v>
      </c>
      <c r="B1304" s="5" t="s">
        <v>9</v>
      </c>
      <c r="C1304" s="5">
        <v>30.36</v>
      </c>
      <c r="D1304" s="5" t="s">
        <v>7</v>
      </c>
      <c r="E1304" s="5">
        <v>62592.873090000001</v>
      </c>
      <c r="F1304" s="5"/>
      <c r="G1304" s="5"/>
      <c r="H1304" s="5"/>
      <c r="I1304" s="5"/>
      <c r="J1304" s="5"/>
      <c r="K1304" s="5"/>
    </row>
    <row r="1305" spans="1:11" ht="21">
      <c r="A1305" s="5">
        <v>62</v>
      </c>
      <c r="B1305" s="5" t="s">
        <v>9</v>
      </c>
      <c r="C1305" s="5">
        <v>30.875</v>
      </c>
      <c r="D1305" s="5" t="s">
        <v>7</v>
      </c>
      <c r="E1305" s="5">
        <v>46718.163249999998</v>
      </c>
      <c r="F1305" s="5"/>
      <c r="G1305" s="5"/>
      <c r="H1305" s="5"/>
      <c r="I1305" s="5"/>
      <c r="J1305" s="5"/>
      <c r="K1305" s="5"/>
    </row>
    <row r="1306" spans="1:11" ht="21">
      <c r="A1306" s="5">
        <v>25</v>
      </c>
      <c r="B1306" s="5" t="s">
        <v>6</v>
      </c>
      <c r="C1306" s="5">
        <v>20.8</v>
      </c>
      <c r="D1306" s="5" t="s">
        <v>10</v>
      </c>
      <c r="E1306" s="5">
        <v>3208.7869999999998</v>
      </c>
      <c r="F1306" s="5"/>
      <c r="G1306" s="5"/>
      <c r="H1306" s="5"/>
      <c r="I1306" s="5"/>
      <c r="J1306" s="5"/>
      <c r="K1306" s="5"/>
    </row>
    <row r="1307" spans="1:11" ht="21">
      <c r="A1307" s="5">
        <v>43</v>
      </c>
      <c r="B1307" s="5" t="s">
        <v>9</v>
      </c>
      <c r="C1307" s="5">
        <v>27.8</v>
      </c>
      <c r="D1307" s="5" t="s">
        <v>7</v>
      </c>
      <c r="E1307" s="5">
        <v>37829.724199999997</v>
      </c>
      <c r="F1307" s="5"/>
      <c r="G1307" s="5"/>
      <c r="H1307" s="5"/>
      <c r="I1307" s="5"/>
      <c r="J1307" s="5"/>
      <c r="K1307" s="5"/>
    </row>
    <row r="1308" spans="1:11" ht="21">
      <c r="A1308" s="5">
        <v>42</v>
      </c>
      <c r="B1308" s="5" t="s">
        <v>9</v>
      </c>
      <c r="C1308" s="5">
        <v>24.605</v>
      </c>
      <c r="D1308" s="5" t="s">
        <v>7</v>
      </c>
      <c r="E1308" s="5">
        <v>21259.377949999998</v>
      </c>
      <c r="F1308" s="5"/>
      <c r="G1308" s="5"/>
      <c r="H1308" s="5"/>
      <c r="I1308" s="5"/>
      <c r="J1308" s="5"/>
      <c r="K1308" s="5"/>
    </row>
    <row r="1309" spans="1:11" ht="21">
      <c r="A1309" s="5">
        <v>24</v>
      </c>
      <c r="B1309" s="5" t="s">
        <v>6</v>
      </c>
      <c r="C1309" s="5">
        <v>27.72</v>
      </c>
      <c r="D1309" s="5" t="s">
        <v>10</v>
      </c>
      <c r="E1309" s="5">
        <v>2464.6188000000002</v>
      </c>
      <c r="F1309" s="5"/>
      <c r="G1309" s="5"/>
      <c r="H1309" s="5"/>
      <c r="I1309" s="5"/>
      <c r="J1309" s="5"/>
      <c r="K1309" s="5"/>
    </row>
    <row r="1310" spans="1:11" ht="21">
      <c r="A1310" s="5">
        <v>29</v>
      </c>
      <c r="B1310" s="5" t="s">
        <v>6</v>
      </c>
      <c r="C1310" s="5">
        <v>21.85</v>
      </c>
      <c r="D1310" s="5" t="s">
        <v>7</v>
      </c>
      <c r="E1310" s="5">
        <v>16115.3045</v>
      </c>
      <c r="F1310" s="5"/>
      <c r="G1310" s="5"/>
      <c r="H1310" s="5"/>
      <c r="I1310" s="5"/>
      <c r="J1310" s="5"/>
      <c r="K1310" s="5"/>
    </row>
    <row r="1311" spans="1:11" ht="21">
      <c r="A1311" s="5">
        <v>32</v>
      </c>
      <c r="B1311" s="5" t="s">
        <v>9</v>
      </c>
      <c r="C1311" s="5">
        <v>28.12</v>
      </c>
      <c r="D1311" s="5" t="s">
        <v>7</v>
      </c>
      <c r="E1311" s="5">
        <v>21472.478800000001</v>
      </c>
      <c r="F1311" s="5"/>
      <c r="G1311" s="5"/>
      <c r="H1311" s="5"/>
      <c r="I1311" s="5"/>
      <c r="J1311" s="5"/>
      <c r="K1311" s="5"/>
    </row>
    <row r="1312" spans="1:11" ht="21">
      <c r="A1312" s="5">
        <v>25</v>
      </c>
      <c r="B1312" s="5" t="s">
        <v>6</v>
      </c>
      <c r="C1312" s="5">
        <v>30.2</v>
      </c>
      <c r="D1312" s="5" t="s">
        <v>7</v>
      </c>
      <c r="E1312" s="5">
        <v>33900.652999999998</v>
      </c>
      <c r="F1312" s="5"/>
      <c r="G1312" s="5"/>
      <c r="H1312" s="5"/>
      <c r="I1312" s="5"/>
      <c r="J1312" s="5"/>
      <c r="K1312" s="5"/>
    </row>
    <row r="1313" spans="1:11" ht="21">
      <c r="A1313" s="5">
        <v>41</v>
      </c>
      <c r="B1313" s="5" t="s">
        <v>9</v>
      </c>
      <c r="C1313" s="5">
        <v>32.200000000000003</v>
      </c>
      <c r="D1313" s="5" t="s">
        <v>10</v>
      </c>
      <c r="E1313" s="5">
        <v>6875.9610000000002</v>
      </c>
      <c r="F1313" s="5"/>
      <c r="G1313" s="5"/>
      <c r="H1313" s="5"/>
      <c r="I1313" s="5"/>
      <c r="J1313" s="5"/>
      <c r="K1313" s="5"/>
    </row>
    <row r="1314" spans="1:11" ht="21">
      <c r="A1314" s="5">
        <v>42</v>
      </c>
      <c r="B1314" s="5" t="s">
        <v>9</v>
      </c>
      <c r="C1314" s="5">
        <v>26.315000000000001</v>
      </c>
      <c r="D1314" s="5" t="s">
        <v>10</v>
      </c>
      <c r="E1314" s="5">
        <v>6940.90985</v>
      </c>
      <c r="F1314" s="5"/>
      <c r="G1314" s="5"/>
      <c r="H1314" s="5"/>
      <c r="I1314" s="5"/>
      <c r="J1314" s="5"/>
      <c r="K1314" s="5"/>
    </row>
    <row r="1315" spans="1:11" ht="21">
      <c r="A1315" s="5">
        <v>33</v>
      </c>
      <c r="B1315" s="5" t="s">
        <v>6</v>
      </c>
      <c r="C1315" s="5">
        <v>26.695</v>
      </c>
      <c r="D1315" s="5" t="s">
        <v>10</v>
      </c>
      <c r="E1315" s="5">
        <v>4571.4130500000001</v>
      </c>
      <c r="F1315" s="5"/>
      <c r="G1315" s="5"/>
      <c r="H1315" s="5"/>
      <c r="I1315" s="5"/>
      <c r="J1315" s="5"/>
      <c r="K1315" s="5"/>
    </row>
    <row r="1316" spans="1:11" ht="21">
      <c r="A1316" s="5">
        <v>34</v>
      </c>
      <c r="B1316" s="5" t="s">
        <v>9</v>
      </c>
      <c r="C1316" s="5">
        <v>42.9</v>
      </c>
      <c r="D1316" s="5" t="s">
        <v>10</v>
      </c>
      <c r="E1316" s="5">
        <v>4536.259</v>
      </c>
      <c r="F1316" s="5"/>
      <c r="G1316" s="5"/>
      <c r="H1316" s="5"/>
      <c r="I1316" s="5"/>
      <c r="J1316" s="5"/>
      <c r="K1316" s="5"/>
    </row>
    <row r="1317" spans="1:11" ht="21">
      <c r="A1317" s="5">
        <v>19</v>
      </c>
      <c r="B1317" s="5" t="s">
        <v>6</v>
      </c>
      <c r="C1317" s="5">
        <v>34.700000000000003</v>
      </c>
      <c r="D1317" s="5" t="s">
        <v>7</v>
      </c>
      <c r="E1317" s="5">
        <v>36397.576000000001</v>
      </c>
      <c r="F1317" s="5"/>
      <c r="G1317" s="5"/>
      <c r="H1317" s="5"/>
      <c r="I1317" s="5"/>
      <c r="J1317" s="5"/>
      <c r="K1317" s="5"/>
    </row>
    <row r="1318" spans="1:11" ht="21">
      <c r="A1318" s="5">
        <v>30</v>
      </c>
      <c r="B1318" s="5" t="s">
        <v>6</v>
      </c>
      <c r="C1318" s="5">
        <v>23.655000000000001</v>
      </c>
      <c r="D1318" s="5" t="s">
        <v>7</v>
      </c>
      <c r="E1318" s="5">
        <v>18765.87545</v>
      </c>
      <c r="F1318" s="5"/>
      <c r="G1318" s="5"/>
      <c r="H1318" s="5"/>
      <c r="I1318" s="5"/>
      <c r="J1318" s="5"/>
      <c r="K1318" s="5"/>
    </row>
    <row r="1319" spans="1:11" ht="21">
      <c r="A1319" s="5">
        <v>18</v>
      </c>
      <c r="B1319" s="5" t="s">
        <v>9</v>
      </c>
      <c r="C1319" s="5">
        <v>28.31</v>
      </c>
      <c r="D1319" s="5" t="s">
        <v>10</v>
      </c>
      <c r="E1319" s="5">
        <v>11272.331389999999</v>
      </c>
      <c r="F1319" s="5"/>
      <c r="G1319" s="5"/>
      <c r="H1319" s="5"/>
      <c r="I1319" s="5"/>
      <c r="J1319" s="5"/>
      <c r="K1319" s="5"/>
    </row>
    <row r="1320" spans="1:11" ht="21">
      <c r="A1320" s="5">
        <v>19</v>
      </c>
      <c r="B1320" s="5" t="s">
        <v>6</v>
      </c>
      <c r="C1320" s="5">
        <v>20.6</v>
      </c>
      <c r="D1320" s="5" t="s">
        <v>10</v>
      </c>
      <c r="E1320" s="5">
        <v>1731.6769999999999</v>
      </c>
      <c r="F1320" s="5"/>
      <c r="G1320" s="5"/>
      <c r="H1320" s="5"/>
      <c r="I1320" s="5"/>
      <c r="J1320" s="5"/>
      <c r="K1320" s="5"/>
    </row>
    <row r="1321" spans="1:11" ht="21">
      <c r="A1321" s="5">
        <v>18</v>
      </c>
      <c r="B1321" s="5" t="s">
        <v>9</v>
      </c>
      <c r="C1321" s="5">
        <v>53.13</v>
      </c>
      <c r="D1321" s="5" t="s">
        <v>10</v>
      </c>
      <c r="E1321" s="5">
        <v>1163.4627</v>
      </c>
      <c r="F1321" s="5"/>
      <c r="G1321" s="5"/>
      <c r="H1321" s="5"/>
      <c r="I1321" s="5"/>
      <c r="J1321" s="5"/>
      <c r="K1321" s="5"/>
    </row>
    <row r="1322" spans="1:11" ht="21">
      <c r="A1322" s="5">
        <v>35</v>
      </c>
      <c r="B1322" s="5" t="s">
        <v>9</v>
      </c>
      <c r="C1322" s="5">
        <v>39.71</v>
      </c>
      <c r="D1322" s="5" t="s">
        <v>10</v>
      </c>
      <c r="E1322" s="5">
        <v>19496.71917</v>
      </c>
      <c r="F1322" s="5"/>
      <c r="G1322" s="5"/>
      <c r="H1322" s="5"/>
      <c r="I1322" s="5"/>
      <c r="J1322" s="5"/>
      <c r="K1322" s="5"/>
    </row>
    <row r="1323" spans="1:11" ht="21">
      <c r="A1323" s="5">
        <v>39</v>
      </c>
      <c r="B1323" s="5" t="s">
        <v>6</v>
      </c>
      <c r="C1323" s="5">
        <v>26.315000000000001</v>
      </c>
      <c r="D1323" s="5" t="s">
        <v>10</v>
      </c>
      <c r="E1323" s="5">
        <v>7201.7008500000002</v>
      </c>
      <c r="F1323" s="5"/>
      <c r="G1323" s="5"/>
      <c r="H1323" s="5"/>
      <c r="I1323" s="5"/>
      <c r="J1323" s="5"/>
      <c r="K1323" s="5"/>
    </row>
    <row r="1324" spans="1:11" ht="21">
      <c r="A1324" s="5">
        <v>31</v>
      </c>
      <c r="B1324" s="5" t="s">
        <v>9</v>
      </c>
      <c r="C1324" s="5">
        <v>31.065000000000001</v>
      </c>
      <c r="D1324" s="5" t="s">
        <v>10</v>
      </c>
      <c r="E1324" s="5">
        <v>5425.0233500000004</v>
      </c>
      <c r="F1324" s="5"/>
      <c r="G1324" s="5"/>
      <c r="H1324" s="5"/>
      <c r="I1324" s="5"/>
      <c r="J1324" s="5"/>
      <c r="K1324" s="5"/>
    </row>
    <row r="1325" spans="1:11" ht="21">
      <c r="A1325" s="5">
        <v>62</v>
      </c>
      <c r="B1325" s="5" t="s">
        <v>9</v>
      </c>
      <c r="C1325" s="5">
        <v>26.695</v>
      </c>
      <c r="D1325" s="5" t="s">
        <v>7</v>
      </c>
      <c r="E1325" s="5">
        <v>28101.333050000001</v>
      </c>
      <c r="F1325" s="5"/>
      <c r="G1325" s="5"/>
      <c r="H1325" s="5"/>
      <c r="I1325" s="5"/>
      <c r="J1325" s="5"/>
      <c r="K1325" s="5"/>
    </row>
    <row r="1326" spans="1:11" ht="21">
      <c r="A1326" s="5">
        <v>62</v>
      </c>
      <c r="B1326" s="5" t="s">
        <v>9</v>
      </c>
      <c r="C1326" s="5">
        <v>38.83</v>
      </c>
      <c r="D1326" s="5" t="s">
        <v>10</v>
      </c>
      <c r="E1326" s="5">
        <v>12981.3457</v>
      </c>
      <c r="F1326" s="5"/>
      <c r="G1326" s="5"/>
      <c r="H1326" s="5"/>
      <c r="I1326" s="5"/>
      <c r="J1326" s="5"/>
      <c r="K1326" s="5"/>
    </row>
    <row r="1327" spans="1:11" ht="21">
      <c r="A1327" s="5">
        <v>42</v>
      </c>
      <c r="B1327" s="5" t="s">
        <v>6</v>
      </c>
      <c r="C1327" s="5">
        <v>40.369999999999997</v>
      </c>
      <c r="D1327" s="5" t="s">
        <v>7</v>
      </c>
      <c r="E1327" s="5">
        <v>43896.376300000004</v>
      </c>
      <c r="F1327" s="5"/>
      <c r="G1327" s="5"/>
      <c r="H1327" s="5"/>
      <c r="I1327" s="5"/>
      <c r="J1327" s="5"/>
      <c r="K1327" s="5"/>
    </row>
    <row r="1328" spans="1:11" ht="21">
      <c r="A1328" s="5">
        <v>31</v>
      </c>
      <c r="B1328" s="5" t="s">
        <v>9</v>
      </c>
      <c r="C1328" s="5">
        <v>25.934999999999999</v>
      </c>
      <c r="D1328" s="5" t="s">
        <v>10</v>
      </c>
      <c r="E1328" s="5">
        <v>4239.8926499999998</v>
      </c>
      <c r="F1328" s="5"/>
      <c r="G1328" s="5"/>
      <c r="H1328" s="5"/>
      <c r="I1328" s="5"/>
      <c r="J1328" s="5"/>
      <c r="K1328" s="5"/>
    </row>
    <row r="1329" spans="1:11" ht="21">
      <c r="A1329" s="5">
        <v>61</v>
      </c>
      <c r="B1329" s="5" t="s">
        <v>9</v>
      </c>
      <c r="C1329" s="5">
        <v>33.534999999999997</v>
      </c>
      <c r="D1329" s="5" t="s">
        <v>10</v>
      </c>
      <c r="E1329" s="5">
        <v>13143.336649999999</v>
      </c>
      <c r="F1329" s="5"/>
      <c r="G1329" s="5"/>
      <c r="H1329" s="5"/>
      <c r="I1329" s="5"/>
      <c r="J1329" s="5"/>
      <c r="K1329" s="5"/>
    </row>
    <row r="1330" spans="1:11" ht="21">
      <c r="A1330" s="5">
        <v>42</v>
      </c>
      <c r="B1330" s="5" t="s">
        <v>6</v>
      </c>
      <c r="C1330" s="5">
        <v>32.869999999999997</v>
      </c>
      <c r="D1330" s="5" t="s">
        <v>10</v>
      </c>
      <c r="E1330" s="5">
        <v>7050.0213000000003</v>
      </c>
      <c r="F1330" s="5"/>
      <c r="G1330" s="5"/>
      <c r="H1330" s="5"/>
      <c r="I1330" s="5"/>
      <c r="J1330" s="5"/>
      <c r="K1330" s="5"/>
    </row>
    <row r="1331" spans="1:11" ht="21">
      <c r="A1331" s="5">
        <v>51</v>
      </c>
      <c r="B1331" s="5" t="s">
        <v>9</v>
      </c>
      <c r="C1331" s="5">
        <v>30.03</v>
      </c>
      <c r="D1331" s="5" t="s">
        <v>10</v>
      </c>
      <c r="E1331" s="5">
        <v>9377.9046999999991</v>
      </c>
      <c r="F1331" s="5"/>
      <c r="G1331" s="5"/>
      <c r="H1331" s="5"/>
      <c r="I1331" s="5"/>
      <c r="J1331" s="5"/>
      <c r="K1331" s="5"/>
    </row>
    <row r="1332" spans="1:11" ht="21">
      <c r="A1332" s="5">
        <v>23</v>
      </c>
      <c r="B1332" s="5" t="s">
        <v>6</v>
      </c>
      <c r="C1332" s="5">
        <v>24.225000000000001</v>
      </c>
      <c r="D1332" s="5" t="s">
        <v>10</v>
      </c>
      <c r="E1332" s="5">
        <v>22395.74424</v>
      </c>
      <c r="F1332" s="5"/>
      <c r="G1332" s="5"/>
      <c r="H1332" s="5"/>
      <c r="I1332" s="5"/>
      <c r="J1332" s="5"/>
      <c r="K1332" s="5"/>
    </row>
    <row r="1333" spans="1:11" ht="21">
      <c r="A1333" s="5">
        <v>52</v>
      </c>
      <c r="B1333" s="5" t="s">
        <v>9</v>
      </c>
      <c r="C1333" s="5">
        <v>38.6</v>
      </c>
      <c r="D1333" s="5" t="s">
        <v>10</v>
      </c>
      <c r="E1333" s="5">
        <v>10325.206</v>
      </c>
      <c r="F1333" s="5"/>
      <c r="G1333" s="5"/>
      <c r="H1333" s="5"/>
      <c r="I1333" s="5"/>
      <c r="J1333" s="5"/>
      <c r="K1333" s="5"/>
    </row>
    <row r="1334" spans="1:11" ht="21">
      <c r="A1334" s="5">
        <v>57</v>
      </c>
      <c r="B1334" s="5" t="s">
        <v>6</v>
      </c>
      <c r="C1334" s="5">
        <v>25.74</v>
      </c>
      <c r="D1334" s="5" t="s">
        <v>10</v>
      </c>
      <c r="E1334" s="5">
        <v>12629.1656</v>
      </c>
      <c r="F1334" s="5"/>
      <c r="G1334" s="5"/>
      <c r="H1334" s="5"/>
      <c r="I1334" s="5"/>
      <c r="J1334" s="5"/>
      <c r="K1334" s="5"/>
    </row>
    <row r="1335" spans="1:11" ht="21">
      <c r="A1335" s="5">
        <v>23</v>
      </c>
      <c r="B1335" s="5" t="s">
        <v>6</v>
      </c>
      <c r="C1335" s="5">
        <v>33.4</v>
      </c>
      <c r="D1335" s="5" t="s">
        <v>10</v>
      </c>
      <c r="E1335" s="5">
        <v>10795.937330000001</v>
      </c>
      <c r="F1335" s="5"/>
      <c r="G1335" s="5"/>
      <c r="H1335" s="5"/>
      <c r="I1335" s="5"/>
      <c r="J1335" s="5"/>
      <c r="K1335" s="5"/>
    </row>
    <row r="1336" spans="1:11" ht="21">
      <c r="A1336" s="5">
        <v>52</v>
      </c>
      <c r="B1336" s="5" t="s">
        <v>6</v>
      </c>
      <c r="C1336" s="5">
        <v>44.7</v>
      </c>
      <c r="D1336" s="5" t="s">
        <v>10</v>
      </c>
      <c r="E1336" s="5">
        <v>11411.684999999999</v>
      </c>
      <c r="F1336" s="5"/>
      <c r="G1336" s="5"/>
      <c r="H1336" s="5"/>
      <c r="I1336" s="5"/>
      <c r="J1336" s="5"/>
      <c r="K1336" s="5"/>
    </row>
    <row r="1337" spans="1:11" ht="21">
      <c r="A1337" s="5">
        <v>50</v>
      </c>
      <c r="B1337" s="5" t="s">
        <v>9</v>
      </c>
      <c r="C1337" s="5">
        <v>30.97</v>
      </c>
      <c r="D1337" s="5" t="s">
        <v>10</v>
      </c>
      <c r="E1337" s="5">
        <v>10600.5483</v>
      </c>
      <c r="F1337" s="5"/>
      <c r="G1337" s="5"/>
      <c r="H1337" s="5"/>
      <c r="I1337" s="5"/>
      <c r="J1337" s="5"/>
      <c r="K1337" s="5"/>
    </row>
    <row r="1338" spans="1:11" ht="21">
      <c r="A1338" s="5">
        <v>18</v>
      </c>
      <c r="B1338" s="5" t="s">
        <v>6</v>
      </c>
      <c r="C1338" s="5">
        <v>31.92</v>
      </c>
      <c r="D1338" s="5" t="s">
        <v>10</v>
      </c>
      <c r="E1338" s="5">
        <v>2205.9807999999998</v>
      </c>
      <c r="F1338" s="5"/>
      <c r="G1338" s="5"/>
      <c r="H1338" s="5"/>
      <c r="I1338" s="5"/>
      <c r="J1338" s="5"/>
      <c r="K1338" s="5"/>
    </row>
    <row r="1339" spans="1:11" ht="21">
      <c r="A1339" s="5">
        <v>18</v>
      </c>
      <c r="B1339" s="5" t="s">
        <v>6</v>
      </c>
      <c r="C1339" s="5">
        <v>36.85</v>
      </c>
      <c r="D1339" s="5" t="s">
        <v>10</v>
      </c>
      <c r="E1339" s="5">
        <v>1629.8335</v>
      </c>
      <c r="F1339" s="5"/>
      <c r="G1339" s="5"/>
      <c r="H1339" s="5"/>
      <c r="I1339" s="5"/>
      <c r="J1339" s="5"/>
      <c r="K1339" s="5"/>
    </row>
    <row r="1340" spans="1:11" ht="21">
      <c r="A1340" s="5">
        <v>21</v>
      </c>
      <c r="B1340" s="5" t="s">
        <v>6</v>
      </c>
      <c r="C1340" s="5">
        <v>25.8</v>
      </c>
      <c r="D1340" s="5" t="s">
        <v>10</v>
      </c>
      <c r="E1340" s="5">
        <v>2007.9449999999999</v>
      </c>
      <c r="F1340" s="5"/>
      <c r="G1340" s="5"/>
      <c r="H1340" s="5"/>
      <c r="I1340" s="5"/>
      <c r="J1340" s="5"/>
      <c r="K1340" s="5"/>
    </row>
    <row r="1341" spans="1:11" ht="21">
      <c r="A1341" s="5">
        <v>61</v>
      </c>
      <c r="B1341" s="5" t="s">
        <v>6</v>
      </c>
      <c r="C1341" s="5">
        <v>29.07</v>
      </c>
      <c r="D1341" s="5" t="s">
        <v>7</v>
      </c>
      <c r="E1341" s="5">
        <v>29141.3603</v>
      </c>
      <c r="F1341" s="5"/>
      <c r="G1341" s="5"/>
      <c r="H1341" s="5"/>
      <c r="I1341" s="5"/>
      <c r="J1341" s="5"/>
      <c r="K1341" s="5"/>
    </row>
  </sheetData>
  <pageMargins left="0.7" right="0.7" top="0.75" bottom="0.75" header="0.3" footer="0.3"/>
  <drawing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C154E-DC4D-2C4E-9983-26265ACC6EEC}">
  <dimension ref="A1:L1340"/>
  <sheetViews>
    <sheetView workbookViewId="0">
      <selection activeCell="G28" sqref="G28"/>
    </sheetView>
  </sheetViews>
  <sheetFormatPr baseColWidth="10" defaultRowHeight="15"/>
  <cols>
    <col min="1" max="1" width="12.1640625" bestFit="1" customWidth="1"/>
    <col min="2" max="2" width="25.83203125" customWidth="1"/>
    <col min="4" max="4" width="14.6640625" bestFit="1" customWidth="1"/>
    <col min="5" max="5" width="17.33203125" bestFit="1" customWidth="1"/>
    <col min="6" max="6" width="10.5" customWidth="1"/>
    <col min="7" max="7" width="11.1640625" customWidth="1"/>
  </cols>
  <sheetData>
    <row r="1" spans="1:12" ht="22" thickBot="1">
      <c r="A1" s="16" t="s">
        <v>55</v>
      </c>
      <c r="B1" s="3" t="s">
        <v>56</v>
      </c>
    </row>
    <row r="2" spans="1:12" ht="22" thickBot="1">
      <c r="A2" s="7" t="s">
        <v>27</v>
      </c>
      <c r="B2" s="22" t="s">
        <v>28</v>
      </c>
    </row>
    <row r="3" spans="1:12" ht="21">
      <c r="A3" s="5" t="s">
        <v>7</v>
      </c>
      <c r="B3" s="5" t="s">
        <v>8</v>
      </c>
    </row>
    <row r="4" spans="1:12" ht="21">
      <c r="A4" s="5" t="s">
        <v>10</v>
      </c>
      <c r="B4" s="5" t="s">
        <v>11</v>
      </c>
    </row>
    <row r="5" spans="1:12" ht="21">
      <c r="A5" s="5" t="s">
        <v>10</v>
      </c>
      <c r="B5" s="5" t="s">
        <v>11</v>
      </c>
    </row>
    <row r="6" spans="1:12" ht="21">
      <c r="A6" s="5" t="s">
        <v>10</v>
      </c>
      <c r="B6" s="5" t="s">
        <v>12</v>
      </c>
      <c r="D6" s="28" t="s">
        <v>57</v>
      </c>
      <c r="E6" s="28" t="s">
        <v>40</v>
      </c>
      <c r="F6" s="29"/>
    </row>
    <row r="7" spans="1:12" ht="21">
      <c r="A7" s="5" t="s">
        <v>10</v>
      </c>
      <c r="B7" s="5" t="s">
        <v>12</v>
      </c>
      <c r="D7" s="28" t="s">
        <v>42</v>
      </c>
      <c r="E7" s="29" t="s">
        <v>10</v>
      </c>
      <c r="F7" s="29" t="s">
        <v>7</v>
      </c>
    </row>
    <row r="8" spans="1:12" ht="21">
      <c r="A8" s="5" t="s">
        <v>10</v>
      </c>
      <c r="B8" s="5" t="s">
        <v>11</v>
      </c>
      <c r="D8" s="29" t="s">
        <v>13</v>
      </c>
      <c r="E8" s="29">
        <v>257</v>
      </c>
      <c r="F8" s="29">
        <v>67</v>
      </c>
    </row>
    <row r="9" spans="1:12" ht="21">
      <c r="A9" s="5" t="s">
        <v>10</v>
      </c>
      <c r="B9" s="5" t="s">
        <v>11</v>
      </c>
      <c r="D9" s="29" t="s">
        <v>12</v>
      </c>
      <c r="E9" s="29">
        <v>267</v>
      </c>
      <c r="F9" s="29">
        <v>58</v>
      </c>
    </row>
    <row r="10" spans="1:12" ht="21">
      <c r="A10" s="5" t="s">
        <v>10</v>
      </c>
      <c r="B10" s="5" t="s">
        <v>12</v>
      </c>
      <c r="D10" s="29" t="s">
        <v>11</v>
      </c>
      <c r="E10" s="29">
        <v>273</v>
      </c>
      <c r="F10" s="29">
        <v>91</v>
      </c>
      <c r="L10" s="9" t="s">
        <v>58</v>
      </c>
    </row>
    <row r="11" spans="1:12" ht="21">
      <c r="A11" s="5" t="s">
        <v>10</v>
      </c>
      <c r="B11" s="5" t="s">
        <v>13</v>
      </c>
      <c r="D11" s="29" t="s">
        <v>8</v>
      </c>
      <c r="E11" s="29">
        <v>267</v>
      </c>
      <c r="F11" s="29">
        <v>58</v>
      </c>
    </row>
    <row r="12" spans="1:12" ht="21">
      <c r="A12" s="5" t="s">
        <v>10</v>
      </c>
      <c r="B12" s="5" t="s">
        <v>12</v>
      </c>
    </row>
    <row r="13" spans="1:12" ht="21">
      <c r="A13" s="5" t="s">
        <v>10</v>
      </c>
      <c r="B13" s="5" t="s">
        <v>13</v>
      </c>
    </row>
    <row r="14" spans="1:12" ht="21">
      <c r="A14" s="5" t="s">
        <v>7</v>
      </c>
      <c r="B14" s="5" t="s">
        <v>11</v>
      </c>
    </row>
    <row r="15" spans="1:12" ht="21">
      <c r="A15" s="5" t="s">
        <v>10</v>
      </c>
      <c r="B15" s="5" t="s">
        <v>8</v>
      </c>
    </row>
    <row r="16" spans="1:12" ht="21">
      <c r="A16" s="5" t="s">
        <v>10</v>
      </c>
      <c r="B16" s="5" t="s">
        <v>11</v>
      </c>
    </row>
    <row r="17" spans="1:2" ht="21">
      <c r="A17" s="5" t="s">
        <v>7</v>
      </c>
      <c r="B17" s="5" t="s">
        <v>11</v>
      </c>
    </row>
    <row r="18" spans="1:2" ht="21">
      <c r="A18" s="5" t="s">
        <v>10</v>
      </c>
      <c r="B18" s="5" t="s">
        <v>8</v>
      </c>
    </row>
    <row r="19" spans="1:2" ht="21">
      <c r="A19" s="5" t="s">
        <v>10</v>
      </c>
      <c r="B19" s="5" t="s">
        <v>13</v>
      </c>
    </row>
    <row r="20" spans="1:2" ht="21">
      <c r="A20" s="5" t="s">
        <v>10</v>
      </c>
      <c r="B20" s="5" t="s">
        <v>13</v>
      </c>
    </row>
    <row r="21" spans="1:2" ht="21">
      <c r="A21" s="5" t="s">
        <v>10</v>
      </c>
      <c r="B21" s="5" t="s">
        <v>8</v>
      </c>
    </row>
    <row r="22" spans="1:2" ht="21">
      <c r="A22" s="5" t="s">
        <v>7</v>
      </c>
      <c r="B22" s="5" t="s">
        <v>8</v>
      </c>
    </row>
    <row r="23" spans="1:2" ht="21">
      <c r="A23" s="5" t="s">
        <v>10</v>
      </c>
      <c r="B23" s="5" t="s">
        <v>13</v>
      </c>
    </row>
    <row r="24" spans="1:2" ht="21">
      <c r="A24" s="5" t="s">
        <v>10</v>
      </c>
      <c r="B24" s="5" t="s">
        <v>8</v>
      </c>
    </row>
    <row r="25" spans="1:2" ht="21">
      <c r="A25" s="5" t="s">
        <v>10</v>
      </c>
      <c r="B25" s="5" t="s">
        <v>11</v>
      </c>
    </row>
    <row r="26" spans="1:2" ht="21">
      <c r="A26" s="5" t="s">
        <v>7</v>
      </c>
      <c r="B26" s="5" t="s">
        <v>13</v>
      </c>
    </row>
    <row r="27" spans="1:2" ht="21">
      <c r="A27" s="5" t="s">
        <v>10</v>
      </c>
      <c r="B27" s="5" t="s">
        <v>12</v>
      </c>
    </row>
    <row r="28" spans="1:2" ht="21">
      <c r="A28" s="5" t="s">
        <v>10</v>
      </c>
      <c r="B28" s="5" t="s">
        <v>11</v>
      </c>
    </row>
    <row r="29" spans="1:2" ht="21">
      <c r="A29" s="5" t="s">
        <v>10</v>
      </c>
      <c r="B29" s="5" t="s">
        <v>13</v>
      </c>
    </row>
    <row r="30" spans="1:2" ht="21">
      <c r="A30" s="5" t="s">
        <v>10</v>
      </c>
      <c r="B30" s="5" t="s">
        <v>12</v>
      </c>
    </row>
    <row r="31" spans="1:2" ht="21">
      <c r="A31" s="5" t="s">
        <v>10</v>
      </c>
      <c r="B31" s="5" t="s">
        <v>12</v>
      </c>
    </row>
    <row r="32" spans="1:2" ht="21">
      <c r="A32" s="5" t="s">
        <v>7</v>
      </c>
      <c r="B32" s="5" t="s">
        <v>8</v>
      </c>
    </row>
    <row r="33" spans="1:2" ht="21">
      <c r="A33" s="5" t="s">
        <v>7</v>
      </c>
      <c r="B33" s="5" t="s">
        <v>8</v>
      </c>
    </row>
    <row r="34" spans="1:2" ht="21">
      <c r="A34" s="5" t="s">
        <v>10</v>
      </c>
      <c r="B34" s="5" t="s">
        <v>13</v>
      </c>
    </row>
    <row r="35" spans="1:2" ht="21">
      <c r="A35" s="5" t="s">
        <v>10</v>
      </c>
      <c r="B35" s="5" t="s">
        <v>8</v>
      </c>
    </row>
    <row r="36" spans="1:2" ht="21">
      <c r="A36" s="5" t="s">
        <v>10</v>
      </c>
      <c r="B36" s="5" t="s">
        <v>12</v>
      </c>
    </row>
    <row r="37" spans="1:2" ht="21">
      <c r="A37" s="5" t="s">
        <v>7</v>
      </c>
      <c r="B37" s="5" t="s">
        <v>8</v>
      </c>
    </row>
    <row r="38" spans="1:2" ht="21">
      <c r="A38" s="5" t="s">
        <v>10</v>
      </c>
      <c r="B38" s="5" t="s">
        <v>12</v>
      </c>
    </row>
    <row r="39" spans="1:2" ht="21">
      <c r="A39" s="5" t="s">
        <v>10</v>
      </c>
      <c r="B39" s="5" t="s">
        <v>12</v>
      </c>
    </row>
    <row r="40" spans="1:2" ht="21">
      <c r="A40" s="5" t="s">
        <v>10</v>
      </c>
      <c r="B40" s="5" t="s">
        <v>8</v>
      </c>
    </row>
    <row r="41" spans="1:2" ht="21">
      <c r="A41" s="5" t="s">
        <v>7</v>
      </c>
      <c r="B41" s="5" t="s">
        <v>13</v>
      </c>
    </row>
    <row r="42" spans="1:2" ht="21">
      <c r="A42" s="5" t="s">
        <v>7</v>
      </c>
      <c r="B42" s="5" t="s">
        <v>8</v>
      </c>
    </row>
    <row r="43" spans="1:2" ht="21">
      <c r="A43" s="5" t="s">
        <v>10</v>
      </c>
      <c r="B43" s="5" t="s">
        <v>13</v>
      </c>
    </row>
    <row r="44" spans="1:2" ht="21">
      <c r="A44" s="5" t="s">
        <v>10</v>
      </c>
      <c r="B44" s="5" t="s">
        <v>11</v>
      </c>
    </row>
    <row r="45" spans="1:2" ht="21">
      <c r="A45" s="5" t="s">
        <v>10</v>
      </c>
      <c r="B45" s="5" t="s">
        <v>11</v>
      </c>
    </row>
    <row r="46" spans="1:2" ht="21">
      <c r="A46" s="5" t="s">
        <v>10</v>
      </c>
      <c r="B46" s="5" t="s">
        <v>11</v>
      </c>
    </row>
    <row r="47" spans="1:2" ht="21">
      <c r="A47" s="5" t="s">
        <v>10</v>
      </c>
      <c r="B47" s="5" t="s">
        <v>13</v>
      </c>
    </row>
    <row r="48" spans="1:2" ht="21">
      <c r="A48" s="5" t="s">
        <v>10</v>
      </c>
      <c r="B48" s="5" t="s">
        <v>8</v>
      </c>
    </row>
    <row r="49" spans="1:2" ht="21">
      <c r="A49" s="5" t="s">
        <v>10</v>
      </c>
      <c r="B49" s="5" t="s">
        <v>13</v>
      </c>
    </row>
    <row r="50" spans="1:2" ht="21">
      <c r="A50" s="5" t="s">
        <v>10</v>
      </c>
      <c r="B50" s="5" t="s">
        <v>12</v>
      </c>
    </row>
    <row r="51" spans="1:2" ht="21">
      <c r="A51" s="5" t="s">
        <v>10</v>
      </c>
      <c r="B51" s="5" t="s">
        <v>11</v>
      </c>
    </row>
    <row r="52" spans="1:2" ht="21">
      <c r="A52" s="5" t="s">
        <v>7</v>
      </c>
      <c r="B52" s="5" t="s">
        <v>11</v>
      </c>
    </row>
    <row r="53" spans="1:2" ht="21">
      <c r="A53" s="5" t="s">
        <v>10</v>
      </c>
      <c r="B53" s="5" t="s">
        <v>13</v>
      </c>
    </row>
    <row r="54" spans="1:2" ht="21">
      <c r="A54" s="5" t="s">
        <v>10</v>
      </c>
      <c r="B54" s="5" t="s">
        <v>12</v>
      </c>
    </row>
    <row r="55" spans="1:2" ht="21">
      <c r="A55" s="5" t="s">
        <v>7</v>
      </c>
      <c r="B55" s="5" t="s">
        <v>8</v>
      </c>
    </row>
    <row r="56" spans="1:2" ht="21">
      <c r="A56" s="5" t="s">
        <v>7</v>
      </c>
      <c r="B56" s="5" t="s">
        <v>11</v>
      </c>
    </row>
    <row r="57" spans="1:2" ht="21">
      <c r="A57" s="5" t="s">
        <v>10</v>
      </c>
      <c r="B57" s="5" t="s">
        <v>12</v>
      </c>
    </row>
    <row r="58" spans="1:2" ht="21">
      <c r="A58" s="5" t="s">
        <v>7</v>
      </c>
      <c r="B58" s="5" t="s">
        <v>12</v>
      </c>
    </row>
    <row r="59" spans="1:2" ht="21">
      <c r="A59" s="5" t="s">
        <v>10</v>
      </c>
      <c r="B59" s="5" t="s">
        <v>13</v>
      </c>
    </row>
    <row r="60" spans="1:2" ht="21">
      <c r="A60" s="5" t="s">
        <v>7</v>
      </c>
      <c r="B60" s="5" t="s">
        <v>11</v>
      </c>
    </row>
    <row r="61" spans="1:2" ht="21">
      <c r="A61" s="5" t="s">
        <v>7</v>
      </c>
      <c r="B61" s="5" t="s">
        <v>11</v>
      </c>
    </row>
    <row r="62" spans="1:2" ht="21">
      <c r="A62" s="5" t="s">
        <v>10</v>
      </c>
      <c r="B62" s="5" t="s">
        <v>12</v>
      </c>
    </row>
    <row r="63" spans="1:2" ht="21">
      <c r="A63" s="5" t="s">
        <v>10</v>
      </c>
      <c r="B63" s="5" t="s">
        <v>13</v>
      </c>
    </row>
    <row r="64" spans="1:2" ht="21">
      <c r="A64" s="5" t="s">
        <v>10</v>
      </c>
      <c r="B64" s="5" t="s">
        <v>11</v>
      </c>
    </row>
    <row r="65" spans="1:2" ht="21">
      <c r="A65" s="5" t="s">
        <v>10</v>
      </c>
      <c r="B65" s="5" t="s">
        <v>12</v>
      </c>
    </row>
    <row r="66" spans="1:2" ht="21">
      <c r="A66" s="5" t="s">
        <v>10</v>
      </c>
      <c r="B66" s="5" t="s">
        <v>12</v>
      </c>
    </row>
    <row r="67" spans="1:2" ht="21">
      <c r="A67" s="5" t="s">
        <v>7</v>
      </c>
      <c r="B67" s="5" t="s">
        <v>12</v>
      </c>
    </row>
    <row r="68" spans="1:2" ht="21">
      <c r="A68" s="5" t="s">
        <v>10</v>
      </c>
      <c r="B68" s="5" t="s">
        <v>8</v>
      </c>
    </row>
    <row r="69" spans="1:2" ht="21">
      <c r="A69" s="5" t="s">
        <v>10</v>
      </c>
      <c r="B69" s="5" t="s">
        <v>8</v>
      </c>
    </row>
    <row r="70" spans="1:2" ht="21">
      <c r="A70" s="5" t="s">
        <v>10</v>
      </c>
      <c r="B70" s="5" t="s">
        <v>12</v>
      </c>
    </row>
    <row r="71" spans="1:2" ht="21">
      <c r="A71" s="5" t="s">
        <v>10</v>
      </c>
      <c r="B71" s="5" t="s">
        <v>11</v>
      </c>
    </row>
    <row r="72" spans="1:2" ht="21">
      <c r="A72" s="5" t="s">
        <v>7</v>
      </c>
      <c r="B72" s="5" t="s">
        <v>11</v>
      </c>
    </row>
    <row r="73" spans="1:2" ht="21">
      <c r="A73" s="5" t="s">
        <v>7</v>
      </c>
      <c r="B73" s="5" t="s">
        <v>11</v>
      </c>
    </row>
    <row r="74" spans="1:2" ht="21">
      <c r="A74" s="5" t="s">
        <v>10</v>
      </c>
      <c r="B74" s="5" t="s">
        <v>13</v>
      </c>
    </row>
    <row r="75" spans="1:2" ht="21">
      <c r="A75" s="5" t="s">
        <v>10</v>
      </c>
      <c r="B75" s="5" t="s">
        <v>8</v>
      </c>
    </row>
    <row r="76" spans="1:2" ht="21">
      <c r="A76" s="5" t="s">
        <v>10</v>
      </c>
      <c r="B76" s="5" t="s">
        <v>11</v>
      </c>
    </row>
    <row r="77" spans="1:2" ht="21">
      <c r="A77" s="5" t="s">
        <v>10</v>
      </c>
      <c r="B77" s="5" t="s">
        <v>8</v>
      </c>
    </row>
    <row r="78" spans="1:2" ht="21">
      <c r="A78" s="5" t="s">
        <v>10</v>
      </c>
      <c r="B78" s="5" t="s">
        <v>12</v>
      </c>
    </row>
    <row r="79" spans="1:2" ht="21">
      <c r="A79" s="5" t="s">
        <v>10</v>
      </c>
      <c r="B79" s="5" t="s">
        <v>11</v>
      </c>
    </row>
    <row r="80" spans="1:2" ht="21">
      <c r="A80" s="5" t="s">
        <v>10</v>
      </c>
      <c r="B80" s="5" t="s">
        <v>11</v>
      </c>
    </row>
    <row r="81" spans="1:2" ht="21">
      <c r="A81" s="5" t="s">
        <v>10</v>
      </c>
      <c r="B81" s="5" t="s">
        <v>13</v>
      </c>
    </row>
    <row r="82" spans="1:2" ht="21">
      <c r="A82" s="5" t="s">
        <v>10</v>
      </c>
      <c r="B82" s="5" t="s">
        <v>12</v>
      </c>
    </row>
    <row r="83" spans="1:2" ht="21">
      <c r="A83" s="5" t="s">
        <v>10</v>
      </c>
      <c r="B83" s="5" t="s">
        <v>13</v>
      </c>
    </row>
    <row r="84" spans="1:2" ht="21">
      <c r="A84" s="5" t="s">
        <v>10</v>
      </c>
      <c r="B84" s="5" t="s">
        <v>13</v>
      </c>
    </row>
    <row r="85" spans="1:2" ht="21">
      <c r="A85" s="5" t="s">
        <v>7</v>
      </c>
      <c r="B85" s="5" t="s">
        <v>11</v>
      </c>
    </row>
    <row r="86" spans="1:2" ht="21">
      <c r="A86" s="5" t="s">
        <v>10</v>
      </c>
      <c r="B86" s="5" t="s">
        <v>12</v>
      </c>
    </row>
    <row r="87" spans="1:2" ht="21">
      <c r="A87" s="5" t="s">
        <v>7</v>
      </c>
      <c r="B87" s="5" t="s">
        <v>8</v>
      </c>
    </row>
    <row r="88" spans="1:2" ht="21">
      <c r="A88" s="5" t="s">
        <v>7</v>
      </c>
      <c r="B88" s="5" t="s">
        <v>12</v>
      </c>
    </row>
    <row r="89" spans="1:2" ht="21">
      <c r="A89" s="5" t="s">
        <v>7</v>
      </c>
      <c r="B89" s="5" t="s">
        <v>12</v>
      </c>
    </row>
    <row r="90" spans="1:2" ht="21">
      <c r="A90" s="5" t="s">
        <v>10</v>
      </c>
      <c r="B90" s="5" t="s">
        <v>8</v>
      </c>
    </row>
    <row r="91" spans="1:2" ht="21">
      <c r="A91" s="5" t="s">
        <v>10</v>
      </c>
      <c r="B91" s="5" t="s">
        <v>12</v>
      </c>
    </row>
    <row r="92" spans="1:2" ht="21">
      <c r="A92" s="5" t="s">
        <v>10</v>
      </c>
      <c r="B92" s="5" t="s">
        <v>12</v>
      </c>
    </row>
    <row r="93" spans="1:2" ht="21">
      <c r="A93" s="5" t="s">
        <v>10</v>
      </c>
      <c r="B93" s="5" t="s">
        <v>11</v>
      </c>
    </row>
    <row r="94" spans="1:2" ht="21">
      <c r="A94" s="5" t="s">
        <v>10</v>
      </c>
      <c r="B94" s="5" t="s">
        <v>12</v>
      </c>
    </row>
    <row r="95" spans="1:2" ht="21">
      <c r="A95" s="5" t="s">
        <v>7</v>
      </c>
      <c r="B95" s="5" t="s">
        <v>13</v>
      </c>
    </row>
    <row r="96" spans="1:2" ht="21">
      <c r="A96" s="5" t="s">
        <v>10</v>
      </c>
      <c r="B96" s="5" t="s">
        <v>12</v>
      </c>
    </row>
    <row r="97" spans="1:2" ht="21">
      <c r="A97" s="5" t="s">
        <v>7</v>
      </c>
      <c r="B97" s="5" t="s">
        <v>8</v>
      </c>
    </row>
    <row r="98" spans="1:2" ht="21">
      <c r="A98" s="5" t="s">
        <v>10</v>
      </c>
      <c r="B98" s="5" t="s">
        <v>11</v>
      </c>
    </row>
    <row r="99" spans="1:2" ht="21">
      <c r="A99" s="5" t="s">
        <v>10</v>
      </c>
      <c r="B99" s="5" t="s">
        <v>8</v>
      </c>
    </row>
    <row r="100" spans="1:2" ht="21">
      <c r="A100" s="5" t="s">
        <v>10</v>
      </c>
      <c r="B100" s="5" t="s">
        <v>11</v>
      </c>
    </row>
    <row r="101" spans="1:2" ht="21">
      <c r="A101" s="5" t="s">
        <v>7</v>
      </c>
      <c r="B101" s="5" t="s">
        <v>13</v>
      </c>
    </row>
    <row r="102" spans="1:2" ht="21">
      <c r="A102" s="5" t="s">
        <v>7</v>
      </c>
      <c r="B102" s="5" t="s">
        <v>8</v>
      </c>
    </row>
    <row r="103" spans="1:2" ht="21">
      <c r="A103" s="5" t="s">
        <v>10</v>
      </c>
      <c r="B103" s="5" t="s">
        <v>8</v>
      </c>
    </row>
    <row r="104" spans="1:2" ht="21">
      <c r="A104" s="5" t="s">
        <v>10</v>
      </c>
      <c r="B104" s="5" t="s">
        <v>13</v>
      </c>
    </row>
    <row r="105" spans="1:2" ht="21">
      <c r="A105" s="5" t="s">
        <v>10</v>
      </c>
      <c r="B105" s="5" t="s">
        <v>13</v>
      </c>
    </row>
    <row r="106" spans="1:2" ht="21">
      <c r="A106" s="5" t="s">
        <v>7</v>
      </c>
      <c r="B106" s="5" t="s">
        <v>11</v>
      </c>
    </row>
    <row r="107" spans="1:2" ht="21">
      <c r="A107" s="5" t="s">
        <v>10</v>
      </c>
      <c r="B107" s="5" t="s">
        <v>8</v>
      </c>
    </row>
    <row r="108" spans="1:2" ht="21">
      <c r="A108" s="5" t="s">
        <v>7</v>
      </c>
      <c r="B108" s="5" t="s">
        <v>12</v>
      </c>
    </row>
    <row r="109" spans="1:2" ht="21">
      <c r="A109" s="5" t="s">
        <v>10</v>
      </c>
      <c r="B109" s="5" t="s">
        <v>8</v>
      </c>
    </row>
    <row r="110" spans="1:2" ht="21">
      <c r="A110" s="5" t="s">
        <v>10</v>
      </c>
      <c r="B110" s="5" t="s">
        <v>12</v>
      </c>
    </row>
    <row r="111" spans="1:2" ht="21">
      <c r="A111" s="5" t="s">
        <v>10</v>
      </c>
      <c r="B111" s="5" t="s">
        <v>11</v>
      </c>
    </row>
    <row r="112" spans="1:2" ht="21">
      <c r="A112" s="5" t="s">
        <v>7</v>
      </c>
      <c r="B112" s="5" t="s">
        <v>11</v>
      </c>
    </row>
    <row r="113" spans="1:2" ht="21">
      <c r="A113" s="5" t="s">
        <v>10</v>
      </c>
      <c r="B113" s="5" t="s">
        <v>12</v>
      </c>
    </row>
    <row r="114" spans="1:2" ht="21">
      <c r="A114" s="5" t="s">
        <v>10</v>
      </c>
      <c r="B114" s="5" t="s">
        <v>8</v>
      </c>
    </row>
    <row r="115" spans="1:2" ht="21">
      <c r="A115" s="5" t="s">
        <v>10</v>
      </c>
      <c r="B115" s="5" t="s">
        <v>8</v>
      </c>
    </row>
    <row r="116" spans="1:2" ht="21">
      <c r="A116" s="5" t="s">
        <v>10</v>
      </c>
      <c r="B116" s="5" t="s">
        <v>12</v>
      </c>
    </row>
    <row r="117" spans="1:2" ht="21">
      <c r="A117" s="5" t="s">
        <v>10</v>
      </c>
      <c r="B117" s="5" t="s">
        <v>13</v>
      </c>
    </row>
    <row r="118" spans="1:2" ht="21">
      <c r="A118" s="5" t="s">
        <v>10</v>
      </c>
      <c r="B118" s="5" t="s">
        <v>13</v>
      </c>
    </row>
    <row r="119" spans="1:2" ht="21">
      <c r="A119" s="5" t="s">
        <v>10</v>
      </c>
      <c r="B119" s="5" t="s">
        <v>11</v>
      </c>
    </row>
    <row r="120" spans="1:2" ht="21">
      <c r="A120" s="5" t="s">
        <v>7</v>
      </c>
      <c r="B120" s="5" t="s">
        <v>11</v>
      </c>
    </row>
    <row r="121" spans="1:2" ht="21">
      <c r="A121" s="5" t="s">
        <v>10</v>
      </c>
      <c r="B121" s="5" t="s">
        <v>11</v>
      </c>
    </row>
    <row r="122" spans="1:2" ht="21">
      <c r="A122" s="5" t="s">
        <v>10</v>
      </c>
      <c r="B122" s="5" t="s">
        <v>12</v>
      </c>
    </row>
    <row r="123" spans="1:2" ht="21">
      <c r="A123" s="5" t="s">
        <v>10</v>
      </c>
      <c r="B123" s="5" t="s">
        <v>8</v>
      </c>
    </row>
    <row r="124" spans="1:2" ht="21">
      <c r="A124" s="5" t="s">
        <v>10</v>
      </c>
      <c r="B124" s="5" t="s">
        <v>13</v>
      </c>
    </row>
    <row r="125" spans="1:2" ht="21">
      <c r="A125" s="5" t="s">
        <v>10</v>
      </c>
      <c r="B125" s="5" t="s">
        <v>12</v>
      </c>
    </row>
    <row r="126" spans="1:2" ht="21">
      <c r="A126" s="5" t="s">
        <v>7</v>
      </c>
      <c r="B126" s="5" t="s">
        <v>13</v>
      </c>
    </row>
    <row r="127" spans="1:2" ht="21">
      <c r="A127" s="5" t="s">
        <v>10</v>
      </c>
      <c r="B127" s="5" t="s">
        <v>12</v>
      </c>
    </row>
    <row r="128" spans="1:2" ht="21">
      <c r="A128" s="5" t="s">
        <v>10</v>
      </c>
      <c r="B128" s="5" t="s">
        <v>13</v>
      </c>
    </row>
    <row r="129" spans="1:2" ht="21">
      <c r="A129" s="5" t="s">
        <v>7</v>
      </c>
      <c r="B129" s="5" t="s">
        <v>8</v>
      </c>
    </row>
    <row r="130" spans="1:2" ht="21">
      <c r="A130" s="5" t="s">
        <v>10</v>
      </c>
      <c r="B130" s="5" t="s">
        <v>8</v>
      </c>
    </row>
    <row r="131" spans="1:2" ht="21">
      <c r="A131" s="5" t="s">
        <v>7</v>
      </c>
      <c r="B131" s="5" t="s">
        <v>12</v>
      </c>
    </row>
    <row r="132" spans="1:2" ht="21">
      <c r="A132" s="5" t="s">
        <v>10</v>
      </c>
      <c r="B132" s="5" t="s">
        <v>8</v>
      </c>
    </row>
    <row r="133" spans="1:2" ht="21">
      <c r="A133" s="5" t="s">
        <v>10</v>
      </c>
      <c r="B133" s="5" t="s">
        <v>13</v>
      </c>
    </row>
    <row r="134" spans="1:2" ht="21">
      <c r="A134" s="5" t="s">
        <v>10</v>
      </c>
      <c r="B134" s="5" t="s">
        <v>13</v>
      </c>
    </row>
    <row r="135" spans="1:2" ht="21">
      <c r="A135" s="5" t="s">
        <v>10</v>
      </c>
      <c r="B135" s="5" t="s">
        <v>8</v>
      </c>
    </row>
    <row r="136" spans="1:2" ht="21">
      <c r="A136" s="5" t="s">
        <v>10</v>
      </c>
      <c r="B136" s="5" t="s">
        <v>12</v>
      </c>
    </row>
    <row r="137" spans="1:2" ht="21">
      <c r="A137" s="5" t="s">
        <v>10</v>
      </c>
      <c r="B137" s="5" t="s">
        <v>13</v>
      </c>
    </row>
    <row r="138" spans="1:2" ht="21">
      <c r="A138" s="5" t="s">
        <v>10</v>
      </c>
      <c r="B138" s="5" t="s">
        <v>11</v>
      </c>
    </row>
    <row r="139" spans="1:2" ht="21">
      <c r="A139" s="5" t="s">
        <v>10</v>
      </c>
      <c r="B139" s="5" t="s">
        <v>8</v>
      </c>
    </row>
    <row r="140" spans="1:2" ht="21">
      <c r="A140" s="5" t="s">
        <v>10</v>
      </c>
      <c r="B140" s="5" t="s">
        <v>12</v>
      </c>
    </row>
    <row r="141" spans="1:2" ht="21">
      <c r="A141" s="5" t="s">
        <v>10</v>
      </c>
      <c r="B141" s="5" t="s">
        <v>11</v>
      </c>
    </row>
    <row r="142" spans="1:2" ht="21">
      <c r="A142" s="5" t="s">
        <v>10</v>
      </c>
      <c r="B142" s="5" t="s">
        <v>8</v>
      </c>
    </row>
    <row r="143" spans="1:2" ht="21">
      <c r="A143" s="5" t="s">
        <v>10</v>
      </c>
      <c r="B143" s="5" t="s">
        <v>13</v>
      </c>
    </row>
    <row r="144" spans="1:2" ht="21">
      <c r="A144" s="5" t="s">
        <v>10</v>
      </c>
      <c r="B144" s="5" t="s">
        <v>13</v>
      </c>
    </row>
    <row r="145" spans="1:2" ht="21">
      <c r="A145" s="5" t="s">
        <v>7</v>
      </c>
      <c r="B145" s="5" t="s">
        <v>11</v>
      </c>
    </row>
    <row r="146" spans="1:2" ht="21">
      <c r="A146" s="5" t="s">
        <v>10</v>
      </c>
      <c r="B146" s="5" t="s">
        <v>12</v>
      </c>
    </row>
    <row r="147" spans="1:2" ht="21">
      <c r="A147" s="5" t="s">
        <v>7</v>
      </c>
      <c r="B147" s="5" t="s">
        <v>12</v>
      </c>
    </row>
    <row r="148" spans="1:2" ht="21">
      <c r="A148" s="5" t="s">
        <v>10</v>
      </c>
      <c r="B148" s="5" t="s">
        <v>11</v>
      </c>
    </row>
    <row r="149" spans="1:2" ht="21">
      <c r="A149" s="5" t="s">
        <v>7</v>
      </c>
      <c r="B149" s="5" t="s">
        <v>12</v>
      </c>
    </row>
    <row r="150" spans="1:2" ht="21">
      <c r="A150" s="5" t="s">
        <v>10</v>
      </c>
      <c r="B150" s="5" t="s">
        <v>11</v>
      </c>
    </row>
    <row r="151" spans="1:2" ht="21">
      <c r="A151" s="5" t="s">
        <v>10</v>
      </c>
      <c r="B151" s="5" t="s">
        <v>12</v>
      </c>
    </row>
    <row r="152" spans="1:2" ht="21">
      <c r="A152" s="5" t="s">
        <v>10</v>
      </c>
      <c r="B152" s="5" t="s">
        <v>8</v>
      </c>
    </row>
    <row r="153" spans="1:2" ht="21">
      <c r="A153" s="5" t="s">
        <v>10</v>
      </c>
      <c r="B153" s="5" t="s">
        <v>12</v>
      </c>
    </row>
    <row r="154" spans="1:2" ht="21">
      <c r="A154" s="5" t="s">
        <v>10</v>
      </c>
      <c r="B154" s="5" t="s">
        <v>11</v>
      </c>
    </row>
    <row r="155" spans="1:2" ht="21">
      <c r="A155" s="5" t="s">
        <v>10</v>
      </c>
      <c r="B155" s="5" t="s">
        <v>13</v>
      </c>
    </row>
    <row r="156" spans="1:2" ht="21">
      <c r="A156" s="5" t="s">
        <v>7</v>
      </c>
      <c r="B156" s="5" t="s">
        <v>13</v>
      </c>
    </row>
    <row r="157" spans="1:2" ht="21">
      <c r="A157" s="5" t="s">
        <v>10</v>
      </c>
      <c r="B157" s="5" t="s">
        <v>13</v>
      </c>
    </row>
    <row r="158" spans="1:2" ht="21">
      <c r="A158" s="5" t="s">
        <v>10</v>
      </c>
      <c r="B158" s="5" t="s">
        <v>12</v>
      </c>
    </row>
    <row r="159" spans="1:2" ht="21">
      <c r="A159" s="5" t="s">
        <v>7</v>
      </c>
      <c r="B159" s="5" t="s">
        <v>11</v>
      </c>
    </row>
    <row r="160" spans="1:2" ht="21">
      <c r="A160" s="5" t="s">
        <v>7</v>
      </c>
      <c r="B160" s="5" t="s">
        <v>13</v>
      </c>
    </row>
    <row r="161" spans="1:2" ht="21">
      <c r="A161" s="5" t="s">
        <v>7</v>
      </c>
      <c r="B161" s="5" t="s">
        <v>11</v>
      </c>
    </row>
    <row r="162" spans="1:2" ht="21">
      <c r="A162" s="5" t="s">
        <v>10</v>
      </c>
      <c r="B162" s="5" t="s">
        <v>11</v>
      </c>
    </row>
    <row r="163" spans="1:2" ht="21">
      <c r="A163" s="5" t="s">
        <v>7</v>
      </c>
      <c r="B163" s="5" t="s">
        <v>12</v>
      </c>
    </row>
    <row r="164" spans="1:2" ht="21">
      <c r="A164" s="5" t="s">
        <v>7</v>
      </c>
      <c r="B164" s="5" t="s">
        <v>11</v>
      </c>
    </row>
    <row r="165" spans="1:2" ht="21">
      <c r="A165" s="5" t="s">
        <v>10</v>
      </c>
      <c r="B165" s="5" t="s">
        <v>8</v>
      </c>
    </row>
    <row r="166" spans="1:2" ht="21">
      <c r="A166" s="5" t="s">
        <v>10</v>
      </c>
      <c r="B166" s="5" t="s">
        <v>8</v>
      </c>
    </row>
    <row r="167" spans="1:2" ht="21">
      <c r="A167" s="5" t="s">
        <v>10</v>
      </c>
      <c r="B167" s="5" t="s">
        <v>12</v>
      </c>
    </row>
    <row r="168" spans="1:2" ht="21">
      <c r="A168" s="5" t="s">
        <v>10</v>
      </c>
      <c r="B168" s="5" t="s">
        <v>13</v>
      </c>
    </row>
    <row r="169" spans="1:2" ht="21">
      <c r="A169" s="5" t="s">
        <v>10</v>
      </c>
      <c r="B169" s="5" t="s">
        <v>8</v>
      </c>
    </row>
    <row r="170" spans="1:2" ht="21">
      <c r="A170" s="5" t="s">
        <v>10</v>
      </c>
      <c r="B170" s="5" t="s">
        <v>12</v>
      </c>
    </row>
    <row r="171" spans="1:2" ht="21">
      <c r="A171" s="5" t="s">
        <v>10</v>
      </c>
      <c r="B171" s="5" t="s">
        <v>12</v>
      </c>
    </row>
    <row r="172" spans="1:2" ht="21">
      <c r="A172" s="5" t="s">
        <v>10</v>
      </c>
      <c r="B172" s="5" t="s">
        <v>13</v>
      </c>
    </row>
    <row r="173" spans="1:2" ht="21">
      <c r="A173" s="5" t="s">
        <v>10</v>
      </c>
      <c r="B173" s="5" t="s">
        <v>11</v>
      </c>
    </row>
    <row r="174" spans="1:2" ht="21">
      <c r="A174" s="5" t="s">
        <v>10</v>
      </c>
      <c r="B174" s="5" t="s">
        <v>8</v>
      </c>
    </row>
    <row r="175" spans="1:2" ht="21">
      <c r="A175" s="5" t="s">
        <v>10</v>
      </c>
      <c r="B175" s="5" t="s">
        <v>13</v>
      </c>
    </row>
    <row r="176" spans="1:2" ht="21">
      <c r="A176" s="5" t="s">
        <v>10</v>
      </c>
      <c r="B176" s="5" t="s">
        <v>8</v>
      </c>
    </row>
    <row r="177" spans="1:2" ht="21">
      <c r="A177" s="5" t="s">
        <v>10</v>
      </c>
      <c r="B177" s="5" t="s">
        <v>12</v>
      </c>
    </row>
    <row r="178" spans="1:2" ht="21">
      <c r="A178" s="5" t="s">
        <v>7</v>
      </c>
      <c r="B178" s="5" t="s">
        <v>8</v>
      </c>
    </row>
    <row r="179" spans="1:2" ht="21">
      <c r="A179" s="5" t="s">
        <v>10</v>
      </c>
      <c r="B179" s="5" t="s">
        <v>12</v>
      </c>
    </row>
    <row r="180" spans="1:2" ht="21">
      <c r="A180" s="5" t="s">
        <v>10</v>
      </c>
      <c r="B180" s="5" t="s">
        <v>8</v>
      </c>
    </row>
    <row r="181" spans="1:2" ht="21">
      <c r="A181" s="5" t="s">
        <v>10</v>
      </c>
      <c r="B181" s="5" t="s">
        <v>8</v>
      </c>
    </row>
    <row r="182" spans="1:2" ht="21">
      <c r="A182" s="5" t="s">
        <v>10</v>
      </c>
      <c r="B182" s="5" t="s">
        <v>13</v>
      </c>
    </row>
    <row r="183" spans="1:2" ht="21">
      <c r="A183" s="5" t="s">
        <v>10</v>
      </c>
      <c r="B183" s="5" t="s">
        <v>12</v>
      </c>
    </row>
    <row r="184" spans="1:2" ht="21">
      <c r="A184" s="5" t="s">
        <v>10</v>
      </c>
      <c r="B184" s="5" t="s">
        <v>11</v>
      </c>
    </row>
    <row r="185" spans="1:2" ht="21">
      <c r="A185" s="5" t="s">
        <v>10</v>
      </c>
      <c r="B185" s="5" t="s">
        <v>13</v>
      </c>
    </row>
    <row r="186" spans="1:2" ht="21">
      <c r="A186" s="5" t="s">
        <v>10</v>
      </c>
      <c r="B186" s="5" t="s">
        <v>12</v>
      </c>
    </row>
    <row r="187" spans="1:2" ht="21">
      <c r="A187" s="5" t="s">
        <v>10</v>
      </c>
      <c r="B187" s="5" t="s">
        <v>11</v>
      </c>
    </row>
    <row r="188" spans="1:2" ht="21">
      <c r="A188" s="5" t="s">
        <v>7</v>
      </c>
      <c r="B188" s="5" t="s">
        <v>13</v>
      </c>
    </row>
    <row r="189" spans="1:2" ht="21">
      <c r="A189" s="5" t="s">
        <v>10</v>
      </c>
      <c r="B189" s="5" t="s">
        <v>11</v>
      </c>
    </row>
    <row r="190" spans="1:2" ht="21">
      <c r="A190" s="5" t="s">
        <v>10</v>
      </c>
      <c r="B190" s="5" t="s">
        <v>8</v>
      </c>
    </row>
    <row r="191" spans="1:2" ht="21">
      <c r="A191" s="5" t="s">
        <v>10</v>
      </c>
      <c r="B191" s="5" t="s">
        <v>8</v>
      </c>
    </row>
    <row r="192" spans="1:2" ht="21">
      <c r="A192" s="5" t="s">
        <v>10</v>
      </c>
      <c r="B192" s="5" t="s">
        <v>12</v>
      </c>
    </row>
    <row r="193" spans="1:2" ht="21">
      <c r="A193" s="5" t="s">
        <v>10</v>
      </c>
      <c r="B193" s="5" t="s">
        <v>11</v>
      </c>
    </row>
    <row r="194" spans="1:2" ht="21">
      <c r="A194" s="5" t="s">
        <v>10</v>
      </c>
      <c r="B194" s="5" t="s">
        <v>8</v>
      </c>
    </row>
    <row r="195" spans="1:2" ht="21">
      <c r="A195" s="5" t="s">
        <v>10</v>
      </c>
      <c r="B195" s="5" t="s">
        <v>11</v>
      </c>
    </row>
    <row r="196" spans="1:2" ht="21">
      <c r="A196" s="5" t="s">
        <v>10</v>
      </c>
      <c r="B196" s="5" t="s">
        <v>12</v>
      </c>
    </row>
    <row r="197" spans="1:2" ht="21">
      <c r="A197" s="5" t="s">
        <v>10</v>
      </c>
      <c r="B197" s="5" t="s">
        <v>11</v>
      </c>
    </row>
    <row r="198" spans="1:2" ht="21">
      <c r="A198" s="5" t="s">
        <v>10</v>
      </c>
      <c r="B198" s="5" t="s">
        <v>12</v>
      </c>
    </row>
    <row r="199" spans="1:2" ht="21">
      <c r="A199" s="5" t="s">
        <v>10</v>
      </c>
      <c r="B199" s="5" t="s">
        <v>8</v>
      </c>
    </row>
    <row r="200" spans="1:2" ht="21">
      <c r="A200" s="5" t="s">
        <v>10</v>
      </c>
      <c r="B200" s="5" t="s">
        <v>11</v>
      </c>
    </row>
    <row r="201" spans="1:2" ht="21">
      <c r="A201" s="5" t="s">
        <v>10</v>
      </c>
      <c r="B201" s="5" t="s">
        <v>12</v>
      </c>
    </row>
    <row r="202" spans="1:2" ht="21">
      <c r="A202" s="5" t="s">
        <v>10</v>
      </c>
      <c r="B202" s="5" t="s">
        <v>13</v>
      </c>
    </row>
    <row r="203" spans="1:2" ht="21">
      <c r="A203" s="5" t="s">
        <v>10</v>
      </c>
      <c r="B203" s="5" t="s">
        <v>12</v>
      </c>
    </row>
    <row r="204" spans="1:2" ht="21">
      <c r="A204" s="5" t="s">
        <v>10</v>
      </c>
      <c r="B204" s="5" t="s">
        <v>11</v>
      </c>
    </row>
    <row r="205" spans="1:2" ht="21">
      <c r="A205" s="5" t="s">
        <v>10</v>
      </c>
      <c r="B205" s="5" t="s">
        <v>12</v>
      </c>
    </row>
    <row r="206" spans="1:2" ht="21">
      <c r="A206" s="5" t="s">
        <v>7</v>
      </c>
      <c r="B206" s="5" t="s">
        <v>11</v>
      </c>
    </row>
    <row r="207" spans="1:2" ht="21">
      <c r="A207" s="5" t="s">
        <v>10</v>
      </c>
      <c r="B207" s="5" t="s">
        <v>8</v>
      </c>
    </row>
    <row r="208" spans="1:2" ht="21">
      <c r="A208" s="5" t="s">
        <v>10</v>
      </c>
      <c r="B208" s="5" t="s">
        <v>13</v>
      </c>
    </row>
    <row r="209" spans="1:2" ht="21">
      <c r="A209" s="5" t="s">
        <v>10</v>
      </c>
      <c r="B209" s="5" t="s">
        <v>11</v>
      </c>
    </row>
    <row r="210" spans="1:2" ht="21">
      <c r="A210" s="5" t="s">
        <v>7</v>
      </c>
      <c r="B210" s="5" t="s">
        <v>13</v>
      </c>
    </row>
    <row r="211" spans="1:2" ht="21">
      <c r="A211" s="5" t="s">
        <v>10</v>
      </c>
      <c r="B211" s="5" t="s">
        <v>8</v>
      </c>
    </row>
    <row r="212" spans="1:2" ht="21">
      <c r="A212" s="5" t="s">
        <v>10</v>
      </c>
      <c r="B212" s="5" t="s">
        <v>13</v>
      </c>
    </row>
    <row r="213" spans="1:2" ht="21">
      <c r="A213" s="5" t="s">
        <v>10</v>
      </c>
      <c r="B213" s="5" t="s">
        <v>8</v>
      </c>
    </row>
    <row r="214" spans="1:2" ht="21">
      <c r="A214" s="5" t="s">
        <v>10</v>
      </c>
      <c r="B214" s="5" t="s">
        <v>12</v>
      </c>
    </row>
    <row r="215" spans="1:2" ht="21">
      <c r="A215" s="5" t="s">
        <v>10</v>
      </c>
      <c r="B215" s="5" t="s">
        <v>12</v>
      </c>
    </row>
    <row r="216" spans="1:2" ht="21">
      <c r="A216" s="5" t="s">
        <v>10</v>
      </c>
      <c r="B216" s="5" t="s">
        <v>11</v>
      </c>
    </row>
    <row r="217" spans="1:2" ht="21">
      <c r="A217" s="5" t="s">
        <v>10</v>
      </c>
      <c r="B217" s="5" t="s">
        <v>8</v>
      </c>
    </row>
    <row r="218" spans="1:2" ht="21">
      <c r="A218" s="5" t="s">
        <v>10</v>
      </c>
      <c r="B218" s="5" t="s">
        <v>8</v>
      </c>
    </row>
    <row r="219" spans="1:2" ht="21">
      <c r="A219" s="5" t="s">
        <v>10</v>
      </c>
      <c r="B219" s="5" t="s">
        <v>12</v>
      </c>
    </row>
    <row r="220" spans="1:2" ht="21">
      <c r="A220" s="5" t="s">
        <v>10</v>
      </c>
      <c r="B220" s="5" t="s">
        <v>11</v>
      </c>
    </row>
    <row r="221" spans="1:2" ht="21">
      <c r="A221" s="5" t="s">
        <v>10</v>
      </c>
      <c r="B221" s="5" t="s">
        <v>11</v>
      </c>
    </row>
    <row r="222" spans="1:2" ht="21">
      <c r="A222" s="5" t="s">
        <v>10</v>
      </c>
      <c r="B222" s="5" t="s">
        <v>11</v>
      </c>
    </row>
    <row r="223" spans="1:2" ht="21">
      <c r="A223" s="5" t="s">
        <v>10</v>
      </c>
      <c r="B223" s="5" t="s">
        <v>8</v>
      </c>
    </row>
    <row r="224" spans="1:2" ht="21">
      <c r="A224" s="5" t="s">
        <v>10</v>
      </c>
      <c r="B224" s="5" t="s">
        <v>13</v>
      </c>
    </row>
    <row r="225" spans="1:2" ht="21">
      <c r="A225" s="5" t="s">
        <v>10</v>
      </c>
      <c r="B225" s="5" t="s">
        <v>8</v>
      </c>
    </row>
    <row r="226" spans="1:2" ht="21">
      <c r="A226" s="5" t="s">
        <v>7</v>
      </c>
      <c r="B226" s="5" t="s">
        <v>8</v>
      </c>
    </row>
    <row r="227" spans="1:2" ht="21">
      <c r="A227" s="5" t="s">
        <v>7</v>
      </c>
      <c r="B227" s="5" t="s">
        <v>11</v>
      </c>
    </row>
    <row r="228" spans="1:2" ht="21">
      <c r="A228" s="5" t="s">
        <v>10</v>
      </c>
      <c r="B228" s="5" t="s">
        <v>11</v>
      </c>
    </row>
    <row r="229" spans="1:2" ht="21">
      <c r="A229" s="5" t="s">
        <v>10</v>
      </c>
      <c r="B229" s="5" t="s">
        <v>11</v>
      </c>
    </row>
    <row r="230" spans="1:2" ht="21">
      <c r="A230" s="5" t="s">
        <v>10</v>
      </c>
      <c r="B230" s="5" t="s">
        <v>11</v>
      </c>
    </row>
    <row r="231" spans="1:2" ht="21">
      <c r="A231" s="5" t="s">
        <v>10</v>
      </c>
      <c r="B231" s="5" t="s">
        <v>13</v>
      </c>
    </row>
    <row r="232" spans="1:2" ht="21">
      <c r="A232" s="5" t="s">
        <v>10</v>
      </c>
      <c r="B232" s="5" t="s">
        <v>13</v>
      </c>
    </row>
    <row r="233" spans="1:2" ht="21">
      <c r="A233" s="5" t="s">
        <v>10</v>
      </c>
      <c r="B233" s="5" t="s">
        <v>12</v>
      </c>
    </row>
    <row r="234" spans="1:2" ht="21">
      <c r="A234" s="5" t="s">
        <v>10</v>
      </c>
      <c r="B234" s="5" t="s">
        <v>11</v>
      </c>
    </row>
    <row r="235" spans="1:2" ht="21">
      <c r="A235" s="5" t="s">
        <v>10</v>
      </c>
      <c r="B235" s="5" t="s">
        <v>8</v>
      </c>
    </row>
    <row r="236" spans="1:2" ht="21">
      <c r="A236" s="5" t="s">
        <v>10</v>
      </c>
      <c r="B236" s="5" t="s">
        <v>8</v>
      </c>
    </row>
    <row r="237" spans="1:2" ht="21">
      <c r="A237" s="5" t="s">
        <v>10</v>
      </c>
      <c r="B237" s="5" t="s">
        <v>12</v>
      </c>
    </row>
    <row r="238" spans="1:2" ht="21">
      <c r="A238" s="5" t="s">
        <v>7</v>
      </c>
      <c r="B238" s="5" t="s">
        <v>11</v>
      </c>
    </row>
    <row r="239" spans="1:2" ht="21">
      <c r="A239" s="5" t="s">
        <v>10</v>
      </c>
      <c r="B239" s="5" t="s">
        <v>11</v>
      </c>
    </row>
    <row r="240" spans="1:2" ht="21">
      <c r="A240" s="5" t="s">
        <v>10</v>
      </c>
      <c r="B240" s="5" t="s">
        <v>11</v>
      </c>
    </row>
    <row r="241" spans="1:2" ht="21">
      <c r="A241" s="5" t="s">
        <v>7</v>
      </c>
      <c r="B241" s="5" t="s">
        <v>12</v>
      </c>
    </row>
    <row r="242" spans="1:2" ht="21">
      <c r="A242" s="5" t="s">
        <v>10</v>
      </c>
      <c r="B242" s="5" t="s">
        <v>11</v>
      </c>
    </row>
    <row r="243" spans="1:2" ht="21">
      <c r="A243" s="5" t="s">
        <v>7</v>
      </c>
      <c r="B243" s="5" t="s">
        <v>13</v>
      </c>
    </row>
    <row r="244" spans="1:2" ht="21">
      <c r="A244" s="5" t="s">
        <v>10</v>
      </c>
      <c r="B244" s="5" t="s">
        <v>13</v>
      </c>
    </row>
    <row r="245" spans="1:2" ht="21">
      <c r="A245" s="5" t="s">
        <v>10</v>
      </c>
      <c r="B245" s="5" t="s">
        <v>8</v>
      </c>
    </row>
    <row r="246" spans="1:2" ht="21">
      <c r="A246" s="5" t="s">
        <v>10</v>
      </c>
      <c r="B246" s="5" t="s">
        <v>8</v>
      </c>
    </row>
    <row r="247" spans="1:2" ht="21">
      <c r="A247" s="5" t="s">
        <v>7</v>
      </c>
      <c r="B247" s="5" t="s">
        <v>13</v>
      </c>
    </row>
    <row r="248" spans="1:2" ht="21">
      <c r="A248" s="5" t="s">
        <v>10</v>
      </c>
      <c r="B248" s="5" t="s">
        <v>12</v>
      </c>
    </row>
    <row r="249" spans="1:2" ht="21">
      <c r="A249" s="5" t="s">
        <v>10</v>
      </c>
      <c r="B249" s="5" t="s">
        <v>11</v>
      </c>
    </row>
    <row r="250" spans="1:2" ht="21">
      <c r="A250" s="5" t="s">
        <v>10</v>
      </c>
      <c r="B250" s="5" t="s">
        <v>11</v>
      </c>
    </row>
    <row r="251" spans="1:2" ht="21">
      <c r="A251" s="5" t="s">
        <v>10</v>
      </c>
      <c r="B251" s="5" t="s">
        <v>8</v>
      </c>
    </row>
    <row r="252" spans="1:2" ht="21">
      <c r="A252" s="5" t="s">
        <v>10</v>
      </c>
      <c r="B252" s="5" t="s">
        <v>13</v>
      </c>
    </row>
    <row r="253" spans="1:2" ht="21">
      <c r="A253" s="5" t="s">
        <v>7</v>
      </c>
      <c r="B253" s="5" t="s">
        <v>13</v>
      </c>
    </row>
    <row r="254" spans="1:2" ht="21">
      <c r="A254" s="5" t="s">
        <v>7</v>
      </c>
      <c r="B254" s="5" t="s">
        <v>8</v>
      </c>
    </row>
    <row r="255" spans="1:2" ht="21">
      <c r="A255" s="5" t="s">
        <v>7</v>
      </c>
      <c r="B255" s="5" t="s">
        <v>11</v>
      </c>
    </row>
    <row r="256" spans="1:2" ht="21">
      <c r="A256" s="5" t="s">
        <v>10</v>
      </c>
      <c r="B256" s="5" t="s">
        <v>8</v>
      </c>
    </row>
    <row r="257" spans="1:2" ht="21">
      <c r="A257" s="5" t="s">
        <v>7</v>
      </c>
      <c r="B257" s="5" t="s">
        <v>13</v>
      </c>
    </row>
    <row r="258" spans="1:2" ht="21">
      <c r="A258" s="5" t="s">
        <v>10</v>
      </c>
      <c r="B258" s="5" t="s">
        <v>13</v>
      </c>
    </row>
    <row r="259" spans="1:2" ht="21">
      <c r="A259" s="5" t="s">
        <v>7</v>
      </c>
      <c r="B259" s="5" t="s">
        <v>12</v>
      </c>
    </row>
    <row r="260" spans="1:2" ht="21">
      <c r="A260" s="5" t="s">
        <v>10</v>
      </c>
      <c r="B260" s="5" t="s">
        <v>11</v>
      </c>
    </row>
    <row r="261" spans="1:2" ht="21">
      <c r="A261" s="5" t="s">
        <v>10</v>
      </c>
      <c r="B261" s="5" t="s">
        <v>12</v>
      </c>
    </row>
    <row r="262" spans="1:2" ht="21">
      <c r="A262" s="5" t="s">
        <v>7</v>
      </c>
      <c r="B262" s="5" t="s">
        <v>12</v>
      </c>
    </row>
    <row r="263" spans="1:2" ht="21">
      <c r="A263" s="5" t="s">
        <v>10</v>
      </c>
      <c r="B263" s="5" t="s">
        <v>8</v>
      </c>
    </row>
    <row r="264" spans="1:2" ht="21">
      <c r="A264" s="5" t="s">
        <v>7</v>
      </c>
      <c r="B264" s="5" t="s">
        <v>11</v>
      </c>
    </row>
    <row r="265" spans="1:2" ht="21">
      <c r="A265" s="5" t="s">
        <v>7</v>
      </c>
      <c r="B265" s="5" t="s">
        <v>13</v>
      </c>
    </row>
    <row r="266" spans="1:2" ht="21">
      <c r="A266" s="5" t="s">
        <v>7</v>
      </c>
      <c r="B266" s="5" t="s">
        <v>12</v>
      </c>
    </row>
    <row r="267" spans="1:2" ht="21">
      <c r="A267" s="5" t="s">
        <v>10</v>
      </c>
      <c r="B267" s="5" t="s">
        <v>11</v>
      </c>
    </row>
    <row r="268" spans="1:2" ht="21">
      <c r="A268" s="5" t="s">
        <v>7</v>
      </c>
      <c r="B268" s="5" t="s">
        <v>11</v>
      </c>
    </row>
    <row r="269" spans="1:2" ht="21">
      <c r="A269" s="5" t="s">
        <v>7</v>
      </c>
      <c r="B269" s="5" t="s">
        <v>11</v>
      </c>
    </row>
    <row r="270" spans="1:2" ht="21">
      <c r="A270" s="5" t="s">
        <v>10</v>
      </c>
      <c r="B270" s="5" t="s">
        <v>13</v>
      </c>
    </row>
    <row r="271" spans="1:2" ht="21">
      <c r="A271" s="5" t="s">
        <v>10</v>
      </c>
      <c r="B271" s="5" t="s">
        <v>8</v>
      </c>
    </row>
    <row r="272" spans="1:2" ht="21">
      <c r="A272" s="5" t="s">
        <v>10</v>
      </c>
      <c r="B272" s="5" t="s">
        <v>13</v>
      </c>
    </row>
    <row r="273" spans="1:2" ht="21">
      <c r="A273" s="5" t="s">
        <v>10</v>
      </c>
      <c r="B273" s="5" t="s">
        <v>11</v>
      </c>
    </row>
    <row r="274" spans="1:2" ht="21">
      <c r="A274" s="5" t="s">
        <v>7</v>
      </c>
      <c r="B274" s="5" t="s">
        <v>8</v>
      </c>
    </row>
    <row r="275" spans="1:2" ht="21">
      <c r="A275" s="5" t="s">
        <v>10</v>
      </c>
      <c r="B275" s="5" t="s">
        <v>12</v>
      </c>
    </row>
    <row r="276" spans="1:2" ht="21">
      <c r="A276" s="5" t="s">
        <v>10</v>
      </c>
      <c r="B276" s="5" t="s">
        <v>13</v>
      </c>
    </row>
    <row r="277" spans="1:2" ht="21">
      <c r="A277" s="5" t="s">
        <v>10</v>
      </c>
      <c r="B277" s="5" t="s">
        <v>12</v>
      </c>
    </row>
    <row r="278" spans="1:2" ht="21">
      <c r="A278" s="5" t="s">
        <v>10</v>
      </c>
      <c r="B278" s="5" t="s">
        <v>13</v>
      </c>
    </row>
    <row r="279" spans="1:2" ht="21">
      <c r="A279" s="5" t="s">
        <v>10</v>
      </c>
      <c r="B279" s="5" t="s">
        <v>12</v>
      </c>
    </row>
    <row r="280" spans="1:2" ht="21">
      <c r="A280" s="5" t="s">
        <v>10</v>
      </c>
      <c r="B280" s="5" t="s">
        <v>8</v>
      </c>
    </row>
    <row r="281" spans="1:2" ht="21">
      <c r="A281" s="5" t="s">
        <v>10</v>
      </c>
      <c r="B281" s="5" t="s">
        <v>11</v>
      </c>
    </row>
    <row r="282" spans="1:2" ht="21">
      <c r="A282" s="5" t="s">
        <v>10</v>
      </c>
      <c r="B282" s="5" t="s">
        <v>11</v>
      </c>
    </row>
    <row r="283" spans="1:2" ht="21">
      <c r="A283" s="5" t="s">
        <v>7</v>
      </c>
      <c r="B283" s="5" t="s">
        <v>13</v>
      </c>
    </row>
    <row r="284" spans="1:2" ht="21">
      <c r="A284" s="5" t="s">
        <v>7</v>
      </c>
      <c r="B284" s="5" t="s">
        <v>13</v>
      </c>
    </row>
    <row r="285" spans="1:2" ht="21">
      <c r="A285" s="5" t="s">
        <v>10</v>
      </c>
      <c r="B285" s="5" t="s">
        <v>13</v>
      </c>
    </row>
    <row r="286" spans="1:2" ht="21">
      <c r="A286" s="5" t="s">
        <v>10</v>
      </c>
      <c r="B286" s="5" t="s">
        <v>13</v>
      </c>
    </row>
    <row r="287" spans="1:2" ht="21">
      <c r="A287" s="5" t="s">
        <v>10</v>
      </c>
      <c r="B287" s="5" t="s">
        <v>8</v>
      </c>
    </row>
    <row r="288" spans="1:2" ht="21">
      <c r="A288" s="5" t="s">
        <v>10</v>
      </c>
      <c r="B288" s="5" t="s">
        <v>11</v>
      </c>
    </row>
    <row r="289" spans="1:2" ht="21">
      <c r="A289" s="5" t="s">
        <v>10</v>
      </c>
      <c r="B289" s="5" t="s">
        <v>13</v>
      </c>
    </row>
    <row r="290" spans="1:2" ht="21">
      <c r="A290" s="5" t="s">
        <v>10</v>
      </c>
      <c r="B290" s="5" t="s">
        <v>12</v>
      </c>
    </row>
    <row r="291" spans="1:2" ht="21">
      <c r="A291" s="5" t="s">
        <v>7</v>
      </c>
      <c r="B291" s="5" t="s">
        <v>13</v>
      </c>
    </row>
    <row r="292" spans="1:2" ht="21">
      <c r="A292" s="5" t="s">
        <v>10</v>
      </c>
      <c r="B292" s="5" t="s">
        <v>11</v>
      </c>
    </row>
    <row r="293" spans="1:2" ht="21">
      <c r="A293" s="5" t="s">
        <v>10</v>
      </c>
      <c r="B293" s="5" t="s">
        <v>8</v>
      </c>
    </row>
    <row r="294" spans="1:2" ht="21">
      <c r="A294" s="5" t="s">
        <v>10</v>
      </c>
      <c r="B294" s="5" t="s">
        <v>13</v>
      </c>
    </row>
    <row r="295" spans="1:2" ht="21">
      <c r="A295" s="5" t="s">
        <v>7</v>
      </c>
      <c r="B295" s="5" t="s">
        <v>11</v>
      </c>
    </row>
    <row r="296" spans="1:2" ht="21">
      <c r="A296" s="5" t="s">
        <v>10</v>
      </c>
      <c r="B296" s="5" t="s">
        <v>11</v>
      </c>
    </row>
    <row r="297" spans="1:2" ht="21">
      <c r="A297" s="5" t="s">
        <v>10</v>
      </c>
      <c r="B297" s="5" t="s">
        <v>8</v>
      </c>
    </row>
    <row r="298" spans="1:2" ht="21">
      <c r="A298" s="5" t="s">
        <v>10</v>
      </c>
      <c r="B298" s="5" t="s">
        <v>13</v>
      </c>
    </row>
    <row r="299" spans="1:2" ht="21">
      <c r="A299" s="5" t="s">
        <v>7</v>
      </c>
      <c r="B299" s="5" t="s">
        <v>8</v>
      </c>
    </row>
    <row r="300" spans="1:2" ht="21">
      <c r="A300" s="5" t="s">
        <v>7</v>
      </c>
      <c r="B300" s="5" t="s">
        <v>11</v>
      </c>
    </row>
    <row r="301" spans="1:2" ht="21">
      <c r="A301" s="5" t="s">
        <v>7</v>
      </c>
      <c r="B301" s="5" t="s">
        <v>12</v>
      </c>
    </row>
    <row r="302" spans="1:2" ht="21">
      <c r="A302" s="5" t="s">
        <v>10</v>
      </c>
      <c r="B302" s="5" t="s">
        <v>12</v>
      </c>
    </row>
    <row r="303" spans="1:2" ht="21">
      <c r="A303" s="5" t="s">
        <v>10</v>
      </c>
      <c r="B303" s="5" t="s">
        <v>13</v>
      </c>
    </row>
    <row r="304" spans="1:2" ht="21">
      <c r="A304" s="5" t="s">
        <v>7</v>
      </c>
      <c r="B304" s="5" t="s">
        <v>13</v>
      </c>
    </row>
    <row r="305" spans="1:2" ht="21">
      <c r="A305" s="5" t="s">
        <v>10</v>
      </c>
      <c r="B305" s="5" t="s">
        <v>11</v>
      </c>
    </row>
    <row r="306" spans="1:2" ht="21">
      <c r="A306" s="5" t="s">
        <v>10</v>
      </c>
      <c r="B306" s="5" t="s">
        <v>11</v>
      </c>
    </row>
    <row r="307" spans="1:2" ht="21">
      <c r="A307" s="5" t="s">
        <v>10</v>
      </c>
      <c r="B307" s="5" t="s">
        <v>8</v>
      </c>
    </row>
    <row r="308" spans="1:2" ht="21">
      <c r="A308" s="5" t="s">
        <v>10</v>
      </c>
      <c r="B308" s="5" t="s">
        <v>12</v>
      </c>
    </row>
    <row r="309" spans="1:2" ht="21">
      <c r="A309" s="5" t="s">
        <v>10</v>
      </c>
      <c r="B309" s="5" t="s">
        <v>8</v>
      </c>
    </row>
    <row r="310" spans="1:2" ht="21">
      <c r="A310" s="5" t="s">
        <v>10</v>
      </c>
      <c r="B310" s="5" t="s">
        <v>11</v>
      </c>
    </row>
    <row r="311" spans="1:2" ht="21">
      <c r="A311" s="5" t="s">
        <v>10</v>
      </c>
      <c r="B311" s="5" t="s">
        <v>13</v>
      </c>
    </row>
    <row r="312" spans="1:2" ht="21">
      <c r="A312" s="5" t="s">
        <v>10</v>
      </c>
      <c r="B312" s="5" t="s">
        <v>12</v>
      </c>
    </row>
    <row r="313" spans="1:2" ht="21">
      <c r="A313" s="5" t="s">
        <v>10</v>
      </c>
      <c r="B313" s="5" t="s">
        <v>8</v>
      </c>
    </row>
    <row r="314" spans="1:2" ht="21">
      <c r="A314" s="5" t="s">
        <v>10</v>
      </c>
      <c r="B314" s="5" t="s">
        <v>8</v>
      </c>
    </row>
    <row r="315" spans="1:2" ht="21">
      <c r="A315" s="5" t="s">
        <v>7</v>
      </c>
      <c r="B315" s="5" t="s">
        <v>11</v>
      </c>
    </row>
    <row r="316" spans="1:2" ht="21">
      <c r="A316" s="5" t="s">
        <v>10</v>
      </c>
      <c r="B316" s="5" t="s">
        <v>11</v>
      </c>
    </row>
    <row r="317" spans="1:2" ht="21">
      <c r="A317" s="5" t="s">
        <v>7</v>
      </c>
      <c r="B317" s="5" t="s">
        <v>8</v>
      </c>
    </row>
    <row r="318" spans="1:2" ht="21">
      <c r="A318" s="5" t="s">
        <v>10</v>
      </c>
      <c r="B318" s="5" t="s">
        <v>13</v>
      </c>
    </row>
    <row r="319" spans="1:2" ht="21">
      <c r="A319" s="5" t="s">
        <v>10</v>
      </c>
      <c r="B319" s="5" t="s">
        <v>12</v>
      </c>
    </row>
    <row r="320" spans="1:2" ht="21">
      <c r="A320" s="5" t="s">
        <v>10</v>
      </c>
      <c r="B320" s="5" t="s">
        <v>13</v>
      </c>
    </row>
    <row r="321" spans="1:2" ht="21">
      <c r="A321" s="5" t="s">
        <v>10</v>
      </c>
      <c r="B321" s="5" t="s">
        <v>12</v>
      </c>
    </row>
    <row r="322" spans="1:2" ht="21">
      <c r="A322" s="5" t="s">
        <v>10</v>
      </c>
      <c r="B322" s="5" t="s">
        <v>13</v>
      </c>
    </row>
    <row r="323" spans="1:2" ht="21">
      <c r="A323" s="5" t="s">
        <v>10</v>
      </c>
      <c r="B323" s="5" t="s">
        <v>12</v>
      </c>
    </row>
    <row r="324" spans="1:2" ht="21">
      <c r="A324" s="5" t="s">
        <v>10</v>
      </c>
      <c r="B324" s="5" t="s">
        <v>13</v>
      </c>
    </row>
    <row r="325" spans="1:2" ht="21">
      <c r="A325" s="5" t="s">
        <v>7</v>
      </c>
      <c r="B325" s="5" t="s">
        <v>8</v>
      </c>
    </row>
    <row r="326" spans="1:2" ht="21">
      <c r="A326" s="5" t="s">
        <v>10</v>
      </c>
      <c r="B326" s="5" t="s">
        <v>13</v>
      </c>
    </row>
    <row r="327" spans="1:2" ht="21">
      <c r="A327" s="5" t="s">
        <v>10</v>
      </c>
      <c r="B327" s="5" t="s">
        <v>8</v>
      </c>
    </row>
    <row r="328" spans="1:2" ht="21">
      <c r="A328" s="5" t="s">
        <v>10</v>
      </c>
      <c r="B328" s="5" t="s">
        <v>13</v>
      </c>
    </row>
    <row r="329" spans="1:2" ht="21">
      <c r="A329" s="5" t="s">
        <v>10</v>
      </c>
      <c r="B329" s="5" t="s">
        <v>11</v>
      </c>
    </row>
    <row r="330" spans="1:2" ht="21">
      <c r="A330" s="5" t="s">
        <v>7</v>
      </c>
      <c r="B330" s="5" t="s">
        <v>12</v>
      </c>
    </row>
    <row r="331" spans="1:2" ht="21">
      <c r="A331" s="5" t="s">
        <v>7</v>
      </c>
      <c r="B331" s="5" t="s">
        <v>8</v>
      </c>
    </row>
    <row r="332" spans="1:2" ht="21">
      <c r="A332" s="5" t="s">
        <v>10</v>
      </c>
      <c r="B332" s="5" t="s">
        <v>8</v>
      </c>
    </row>
    <row r="333" spans="1:2" ht="21">
      <c r="A333" s="5" t="s">
        <v>7</v>
      </c>
      <c r="B333" s="5" t="s">
        <v>13</v>
      </c>
    </row>
    <row r="334" spans="1:2" ht="21">
      <c r="A334" s="5" t="s">
        <v>7</v>
      </c>
      <c r="B334" s="5" t="s">
        <v>12</v>
      </c>
    </row>
    <row r="335" spans="1:2" ht="21">
      <c r="A335" s="5" t="s">
        <v>10</v>
      </c>
      <c r="B335" s="5" t="s">
        <v>12</v>
      </c>
    </row>
    <row r="336" spans="1:2" ht="21">
      <c r="A336" s="5" t="s">
        <v>10</v>
      </c>
      <c r="B336" s="5" t="s">
        <v>13</v>
      </c>
    </row>
    <row r="337" spans="1:2" ht="21">
      <c r="A337" s="5" t="s">
        <v>10</v>
      </c>
      <c r="B337" s="5" t="s">
        <v>13</v>
      </c>
    </row>
    <row r="338" spans="1:2" ht="21">
      <c r="A338" s="5" t="s">
        <v>10</v>
      </c>
      <c r="B338" s="5" t="s">
        <v>8</v>
      </c>
    </row>
    <row r="339" spans="1:2" ht="21">
      <c r="A339" s="5" t="s">
        <v>10</v>
      </c>
      <c r="B339" s="5" t="s">
        <v>11</v>
      </c>
    </row>
    <row r="340" spans="1:2" ht="21">
      <c r="A340" s="5" t="s">
        <v>10</v>
      </c>
      <c r="B340" s="5" t="s">
        <v>12</v>
      </c>
    </row>
    <row r="341" spans="1:2" ht="21">
      <c r="A341" s="5" t="s">
        <v>7</v>
      </c>
      <c r="B341" s="5" t="s">
        <v>13</v>
      </c>
    </row>
    <row r="342" spans="1:2" ht="21">
      <c r="A342" s="5" t="s">
        <v>10</v>
      </c>
      <c r="B342" s="5" t="s">
        <v>11</v>
      </c>
    </row>
    <row r="343" spans="1:2" ht="21">
      <c r="A343" s="5" t="s">
        <v>10</v>
      </c>
      <c r="B343" s="5" t="s">
        <v>8</v>
      </c>
    </row>
    <row r="344" spans="1:2" ht="21">
      <c r="A344" s="5" t="s">
        <v>10</v>
      </c>
      <c r="B344" s="5" t="s">
        <v>12</v>
      </c>
    </row>
    <row r="345" spans="1:2" ht="21">
      <c r="A345" s="5" t="s">
        <v>10</v>
      </c>
      <c r="B345" s="5" t="s">
        <v>13</v>
      </c>
    </row>
    <row r="346" spans="1:2" ht="21">
      <c r="A346" s="5" t="s">
        <v>10</v>
      </c>
      <c r="B346" s="5" t="s">
        <v>13</v>
      </c>
    </row>
    <row r="347" spans="1:2" ht="21">
      <c r="A347" s="5" t="s">
        <v>10</v>
      </c>
      <c r="B347" s="5" t="s">
        <v>11</v>
      </c>
    </row>
    <row r="348" spans="1:2" ht="21">
      <c r="A348" s="5" t="s">
        <v>10</v>
      </c>
      <c r="B348" s="5" t="s">
        <v>11</v>
      </c>
    </row>
    <row r="349" spans="1:2" ht="21">
      <c r="A349" s="5" t="s">
        <v>10</v>
      </c>
      <c r="B349" s="5" t="s">
        <v>11</v>
      </c>
    </row>
    <row r="350" spans="1:2" ht="21">
      <c r="A350" s="5" t="s">
        <v>10</v>
      </c>
      <c r="B350" s="5" t="s">
        <v>13</v>
      </c>
    </row>
    <row r="351" spans="1:2" ht="21">
      <c r="A351" s="5" t="s">
        <v>10</v>
      </c>
      <c r="B351" s="5" t="s">
        <v>11</v>
      </c>
    </row>
    <row r="352" spans="1:2" ht="21">
      <c r="A352" s="5" t="s">
        <v>10</v>
      </c>
      <c r="B352" s="5" t="s">
        <v>12</v>
      </c>
    </row>
    <row r="353" spans="1:2" ht="21">
      <c r="A353" s="5" t="s">
        <v>10</v>
      </c>
      <c r="B353" s="5" t="s">
        <v>12</v>
      </c>
    </row>
    <row r="354" spans="1:2" ht="21">
      <c r="A354" s="5" t="s">
        <v>10</v>
      </c>
      <c r="B354" s="5" t="s">
        <v>8</v>
      </c>
    </row>
    <row r="355" spans="1:2" ht="21">
      <c r="A355" s="5" t="s">
        <v>10</v>
      </c>
      <c r="B355" s="5" t="s">
        <v>8</v>
      </c>
    </row>
    <row r="356" spans="1:2" ht="21">
      <c r="A356" s="5" t="s">
        <v>10</v>
      </c>
      <c r="B356" s="5" t="s">
        <v>13</v>
      </c>
    </row>
    <row r="357" spans="1:2" ht="21">
      <c r="A357" s="5" t="s">
        <v>10</v>
      </c>
      <c r="B357" s="5" t="s">
        <v>11</v>
      </c>
    </row>
    <row r="358" spans="1:2" ht="21">
      <c r="A358" s="5" t="s">
        <v>10</v>
      </c>
      <c r="B358" s="5" t="s">
        <v>8</v>
      </c>
    </row>
    <row r="359" spans="1:2" ht="21">
      <c r="A359" s="5" t="s">
        <v>10</v>
      </c>
      <c r="B359" s="5" t="s">
        <v>11</v>
      </c>
    </row>
    <row r="360" spans="1:2" ht="21">
      <c r="A360" s="5" t="s">
        <v>10</v>
      </c>
      <c r="B360" s="5" t="s">
        <v>12</v>
      </c>
    </row>
    <row r="361" spans="1:2" ht="21">
      <c r="A361" s="5" t="s">
        <v>10</v>
      </c>
      <c r="B361" s="5" t="s">
        <v>11</v>
      </c>
    </row>
    <row r="362" spans="1:2" ht="21">
      <c r="A362" s="5" t="s">
        <v>10</v>
      </c>
      <c r="B362" s="5" t="s">
        <v>11</v>
      </c>
    </row>
    <row r="363" spans="1:2" ht="21">
      <c r="A363" s="5" t="s">
        <v>10</v>
      </c>
      <c r="B363" s="5" t="s">
        <v>13</v>
      </c>
    </row>
    <row r="364" spans="1:2" ht="21">
      <c r="A364" s="5" t="s">
        <v>10</v>
      </c>
      <c r="B364" s="5" t="s">
        <v>8</v>
      </c>
    </row>
    <row r="365" spans="1:2" ht="21">
      <c r="A365" s="5" t="s">
        <v>7</v>
      </c>
      <c r="B365" s="5" t="s">
        <v>8</v>
      </c>
    </row>
    <row r="366" spans="1:2" ht="21">
      <c r="A366" s="5" t="s">
        <v>10</v>
      </c>
      <c r="B366" s="5" t="s">
        <v>8</v>
      </c>
    </row>
    <row r="367" spans="1:2" ht="21">
      <c r="A367" s="5" t="s">
        <v>10</v>
      </c>
      <c r="B367" s="5" t="s">
        <v>11</v>
      </c>
    </row>
    <row r="368" spans="1:2" ht="21">
      <c r="A368" s="5" t="s">
        <v>10</v>
      </c>
      <c r="B368" s="5" t="s">
        <v>13</v>
      </c>
    </row>
    <row r="369" spans="1:2" ht="21">
      <c r="A369" s="5" t="s">
        <v>10</v>
      </c>
      <c r="B369" s="5" t="s">
        <v>13</v>
      </c>
    </row>
    <row r="370" spans="1:2" ht="21">
      <c r="A370" s="5" t="s">
        <v>10</v>
      </c>
      <c r="B370" s="5" t="s">
        <v>12</v>
      </c>
    </row>
    <row r="371" spans="1:2" ht="21">
      <c r="A371" s="5" t="s">
        <v>10</v>
      </c>
      <c r="B371" s="5" t="s">
        <v>12</v>
      </c>
    </row>
    <row r="372" spans="1:2" ht="21">
      <c r="A372" s="5" t="s">
        <v>10</v>
      </c>
      <c r="B372" s="5" t="s">
        <v>13</v>
      </c>
    </row>
    <row r="373" spans="1:2" ht="21">
      <c r="A373" s="5" t="s">
        <v>10</v>
      </c>
      <c r="B373" s="5" t="s">
        <v>12</v>
      </c>
    </row>
    <row r="374" spans="1:2" ht="21">
      <c r="A374" s="5" t="s">
        <v>10</v>
      </c>
      <c r="B374" s="5" t="s">
        <v>13</v>
      </c>
    </row>
    <row r="375" spans="1:2" ht="21">
      <c r="A375" s="5" t="s">
        <v>10</v>
      </c>
      <c r="B375" s="5" t="s">
        <v>13</v>
      </c>
    </row>
    <row r="376" spans="1:2" ht="21">
      <c r="A376" s="5" t="s">
        <v>7</v>
      </c>
      <c r="B376" s="5" t="s">
        <v>8</v>
      </c>
    </row>
    <row r="377" spans="1:2" ht="21">
      <c r="A377" s="5" t="s">
        <v>10</v>
      </c>
      <c r="B377" s="5" t="s">
        <v>11</v>
      </c>
    </row>
    <row r="378" spans="1:2" ht="21">
      <c r="A378" s="5" t="s">
        <v>7</v>
      </c>
      <c r="B378" s="5" t="s">
        <v>12</v>
      </c>
    </row>
    <row r="379" spans="1:2" ht="21">
      <c r="A379" s="5" t="s">
        <v>7</v>
      </c>
      <c r="B379" s="5" t="s">
        <v>13</v>
      </c>
    </row>
    <row r="380" spans="1:2" ht="21">
      <c r="A380" s="5" t="s">
        <v>7</v>
      </c>
      <c r="B380" s="5" t="s">
        <v>11</v>
      </c>
    </row>
    <row r="381" spans="1:2" ht="21">
      <c r="A381" s="5" t="s">
        <v>10</v>
      </c>
      <c r="B381" s="5" t="s">
        <v>12</v>
      </c>
    </row>
    <row r="382" spans="1:2" ht="21">
      <c r="A382" s="5" t="s">
        <v>10</v>
      </c>
      <c r="B382" s="5" t="s">
        <v>11</v>
      </c>
    </row>
    <row r="383" spans="1:2" ht="21">
      <c r="A383" s="5" t="s">
        <v>7</v>
      </c>
      <c r="B383" s="5" t="s">
        <v>13</v>
      </c>
    </row>
    <row r="384" spans="1:2" ht="21">
      <c r="A384" s="5" t="s">
        <v>7</v>
      </c>
      <c r="B384" s="5" t="s">
        <v>13</v>
      </c>
    </row>
    <row r="385" spans="1:2" ht="21">
      <c r="A385" s="5" t="s">
        <v>10</v>
      </c>
      <c r="B385" s="5" t="s">
        <v>11</v>
      </c>
    </row>
    <row r="386" spans="1:2" ht="21">
      <c r="A386" s="5" t="s">
        <v>10</v>
      </c>
      <c r="B386" s="5" t="s">
        <v>11</v>
      </c>
    </row>
    <row r="387" spans="1:2" ht="21">
      <c r="A387" s="5" t="s">
        <v>10</v>
      </c>
      <c r="B387" s="5" t="s">
        <v>13</v>
      </c>
    </row>
    <row r="388" spans="1:2" ht="21">
      <c r="A388" s="5" t="s">
        <v>10</v>
      </c>
      <c r="B388" s="5" t="s">
        <v>8</v>
      </c>
    </row>
    <row r="389" spans="1:2" ht="21">
      <c r="A389" s="5" t="s">
        <v>10</v>
      </c>
      <c r="B389" s="5" t="s">
        <v>11</v>
      </c>
    </row>
    <row r="390" spans="1:2" ht="21">
      <c r="A390" s="5" t="s">
        <v>10</v>
      </c>
      <c r="B390" s="5" t="s">
        <v>12</v>
      </c>
    </row>
    <row r="391" spans="1:2" ht="21">
      <c r="A391" s="5" t="s">
        <v>10</v>
      </c>
      <c r="B391" s="5" t="s">
        <v>12</v>
      </c>
    </row>
    <row r="392" spans="1:2" ht="21">
      <c r="A392" s="5" t="s">
        <v>10</v>
      </c>
      <c r="B392" s="5" t="s">
        <v>12</v>
      </c>
    </row>
    <row r="393" spans="1:2" ht="21">
      <c r="A393" s="5" t="s">
        <v>10</v>
      </c>
      <c r="B393" s="5" t="s">
        <v>13</v>
      </c>
    </row>
    <row r="394" spans="1:2" ht="21">
      <c r="A394" s="5" t="s">
        <v>10</v>
      </c>
      <c r="B394" s="5" t="s">
        <v>12</v>
      </c>
    </row>
    <row r="395" spans="1:2" ht="21">
      <c r="A395" s="5" t="s">
        <v>10</v>
      </c>
      <c r="B395" s="5" t="s">
        <v>13</v>
      </c>
    </row>
    <row r="396" spans="1:2" ht="21">
      <c r="A396" s="5" t="s">
        <v>10</v>
      </c>
      <c r="B396" s="5" t="s">
        <v>13</v>
      </c>
    </row>
    <row r="397" spans="1:2" ht="21">
      <c r="A397" s="5" t="s">
        <v>10</v>
      </c>
      <c r="B397" s="5" t="s">
        <v>13</v>
      </c>
    </row>
    <row r="398" spans="1:2" ht="21">
      <c r="A398" s="5" t="s">
        <v>10</v>
      </c>
      <c r="B398" s="5" t="s">
        <v>12</v>
      </c>
    </row>
    <row r="399" spans="1:2" ht="21">
      <c r="A399" s="5" t="s">
        <v>10</v>
      </c>
      <c r="B399" s="5" t="s">
        <v>8</v>
      </c>
    </row>
    <row r="400" spans="1:2" ht="21">
      <c r="A400" s="5" t="s">
        <v>10</v>
      </c>
      <c r="B400" s="5" t="s">
        <v>11</v>
      </c>
    </row>
    <row r="401" spans="1:2" ht="21">
      <c r="A401" s="5" t="s">
        <v>10</v>
      </c>
      <c r="B401" s="5" t="s">
        <v>8</v>
      </c>
    </row>
    <row r="402" spans="1:2" ht="21">
      <c r="A402" s="5" t="s">
        <v>10</v>
      </c>
      <c r="B402" s="5" t="s">
        <v>11</v>
      </c>
    </row>
    <row r="403" spans="1:2" ht="21">
      <c r="A403" s="5" t="s">
        <v>10</v>
      </c>
      <c r="B403" s="5" t="s">
        <v>8</v>
      </c>
    </row>
    <row r="404" spans="1:2" ht="21">
      <c r="A404" s="5" t="s">
        <v>10</v>
      </c>
      <c r="B404" s="5" t="s">
        <v>11</v>
      </c>
    </row>
    <row r="405" spans="1:2" ht="21">
      <c r="A405" s="5" t="s">
        <v>10</v>
      </c>
      <c r="B405" s="5" t="s">
        <v>12</v>
      </c>
    </row>
    <row r="406" spans="1:2" ht="21">
      <c r="A406" s="5" t="s">
        <v>10</v>
      </c>
      <c r="B406" s="5" t="s">
        <v>12</v>
      </c>
    </row>
    <row r="407" spans="1:2" ht="21">
      <c r="A407" s="5" t="s">
        <v>10</v>
      </c>
      <c r="B407" s="5" t="s">
        <v>8</v>
      </c>
    </row>
    <row r="408" spans="1:2" ht="21">
      <c r="A408" s="5" t="s">
        <v>10</v>
      </c>
      <c r="B408" s="5" t="s">
        <v>13</v>
      </c>
    </row>
    <row r="409" spans="1:2" ht="21">
      <c r="A409" s="5" t="s">
        <v>10</v>
      </c>
      <c r="B409" s="5" t="s">
        <v>11</v>
      </c>
    </row>
    <row r="410" spans="1:2" ht="21">
      <c r="A410" s="5" t="s">
        <v>10</v>
      </c>
      <c r="B410" s="5" t="s">
        <v>8</v>
      </c>
    </row>
    <row r="411" spans="1:2" ht="21">
      <c r="A411" s="5" t="s">
        <v>10</v>
      </c>
      <c r="B411" s="5" t="s">
        <v>11</v>
      </c>
    </row>
    <row r="412" spans="1:2" ht="21">
      <c r="A412" s="5" t="s">
        <v>10</v>
      </c>
      <c r="B412" s="5" t="s">
        <v>11</v>
      </c>
    </row>
    <row r="413" spans="1:2" ht="21">
      <c r="A413" s="5" t="s">
        <v>10</v>
      </c>
      <c r="B413" s="5" t="s">
        <v>12</v>
      </c>
    </row>
    <row r="414" spans="1:2" ht="21">
      <c r="A414" s="5" t="s">
        <v>7</v>
      </c>
      <c r="B414" s="5" t="s">
        <v>13</v>
      </c>
    </row>
    <row r="415" spans="1:2" ht="21">
      <c r="A415" s="5" t="s">
        <v>7</v>
      </c>
      <c r="B415" s="5" t="s">
        <v>13</v>
      </c>
    </row>
    <row r="416" spans="1:2" ht="21">
      <c r="A416" s="5" t="s">
        <v>10</v>
      </c>
      <c r="B416" s="5" t="s">
        <v>8</v>
      </c>
    </row>
    <row r="417" spans="1:2" ht="21">
      <c r="A417" s="5" t="s">
        <v>10</v>
      </c>
      <c r="B417" s="5" t="s">
        <v>12</v>
      </c>
    </row>
    <row r="418" spans="1:2" ht="21">
      <c r="A418" s="5" t="s">
        <v>10</v>
      </c>
      <c r="B418" s="5" t="s">
        <v>11</v>
      </c>
    </row>
    <row r="419" spans="1:2" ht="21">
      <c r="A419" s="5" t="s">
        <v>10</v>
      </c>
      <c r="B419" s="5" t="s">
        <v>11</v>
      </c>
    </row>
    <row r="420" spans="1:2" ht="21">
      <c r="A420" s="5" t="s">
        <v>7</v>
      </c>
      <c r="B420" s="5" t="s">
        <v>8</v>
      </c>
    </row>
    <row r="421" spans="1:2" ht="21">
      <c r="A421" s="5" t="s">
        <v>10</v>
      </c>
      <c r="B421" s="5" t="s">
        <v>11</v>
      </c>
    </row>
    <row r="422" spans="1:2" ht="21">
      <c r="A422" s="5" t="s">
        <v>7</v>
      </c>
      <c r="B422" s="5" t="s">
        <v>12</v>
      </c>
    </row>
    <row r="423" spans="1:2" ht="21">
      <c r="A423" s="5" t="s">
        <v>7</v>
      </c>
      <c r="B423" s="5" t="s">
        <v>11</v>
      </c>
    </row>
    <row r="424" spans="1:2" ht="21">
      <c r="A424" s="5" t="s">
        <v>7</v>
      </c>
      <c r="B424" s="5" t="s">
        <v>11</v>
      </c>
    </row>
    <row r="425" spans="1:2" ht="21">
      <c r="A425" s="5" t="s">
        <v>7</v>
      </c>
      <c r="B425" s="5" t="s">
        <v>13</v>
      </c>
    </row>
    <row r="426" spans="1:2" ht="21">
      <c r="A426" s="5" t="s">
        <v>10</v>
      </c>
      <c r="B426" s="5" t="s">
        <v>13</v>
      </c>
    </row>
    <row r="427" spans="1:2" ht="21">
      <c r="A427" s="5" t="s">
        <v>10</v>
      </c>
      <c r="B427" s="5" t="s">
        <v>8</v>
      </c>
    </row>
    <row r="428" spans="1:2" ht="21">
      <c r="A428" s="5" t="s">
        <v>10</v>
      </c>
      <c r="B428" s="5" t="s">
        <v>11</v>
      </c>
    </row>
    <row r="429" spans="1:2" ht="21">
      <c r="A429" s="5" t="s">
        <v>10</v>
      </c>
      <c r="B429" s="5" t="s">
        <v>13</v>
      </c>
    </row>
    <row r="430" spans="1:2" ht="21">
      <c r="A430" s="5" t="s">
        <v>10</v>
      </c>
      <c r="B430" s="5" t="s">
        <v>13</v>
      </c>
    </row>
    <row r="431" spans="1:2" ht="21">
      <c r="A431" s="5" t="s">
        <v>10</v>
      </c>
      <c r="B431" s="5" t="s">
        <v>13</v>
      </c>
    </row>
    <row r="432" spans="1:2" ht="21">
      <c r="A432" s="5" t="s">
        <v>10</v>
      </c>
      <c r="B432" s="5" t="s">
        <v>12</v>
      </c>
    </row>
    <row r="433" spans="1:2" ht="21">
      <c r="A433" s="5" t="s">
        <v>10</v>
      </c>
      <c r="B433" s="5" t="s">
        <v>8</v>
      </c>
    </row>
    <row r="434" spans="1:2" ht="21">
      <c r="A434" s="5" t="s">
        <v>10</v>
      </c>
      <c r="B434" s="5" t="s">
        <v>12</v>
      </c>
    </row>
    <row r="435" spans="1:2" ht="21">
      <c r="A435" s="5" t="s">
        <v>10</v>
      </c>
      <c r="B435" s="5" t="s">
        <v>8</v>
      </c>
    </row>
    <row r="436" spans="1:2" ht="21">
      <c r="A436" s="5" t="s">
        <v>10</v>
      </c>
      <c r="B436" s="5" t="s">
        <v>8</v>
      </c>
    </row>
    <row r="437" spans="1:2" ht="21">
      <c r="A437" s="5" t="s">
        <v>10</v>
      </c>
      <c r="B437" s="5" t="s">
        <v>12</v>
      </c>
    </row>
    <row r="438" spans="1:2" ht="21">
      <c r="A438" s="5" t="s">
        <v>10</v>
      </c>
      <c r="B438" s="5" t="s">
        <v>11</v>
      </c>
    </row>
    <row r="439" spans="1:2" ht="21">
      <c r="A439" s="5" t="s">
        <v>10</v>
      </c>
      <c r="B439" s="5" t="s">
        <v>13</v>
      </c>
    </row>
    <row r="440" spans="1:2" ht="21">
      <c r="A440" s="5" t="s">
        <v>10</v>
      </c>
      <c r="B440" s="5" t="s">
        <v>8</v>
      </c>
    </row>
    <row r="441" spans="1:2" ht="21">
      <c r="A441" s="5" t="s">
        <v>10</v>
      </c>
      <c r="B441" s="5" t="s">
        <v>11</v>
      </c>
    </row>
    <row r="442" spans="1:2" ht="21">
      <c r="A442" s="5" t="s">
        <v>10</v>
      </c>
      <c r="B442" s="5" t="s">
        <v>13</v>
      </c>
    </row>
    <row r="443" spans="1:2" ht="21">
      <c r="A443" s="5" t="s">
        <v>10</v>
      </c>
      <c r="B443" s="5" t="s">
        <v>12</v>
      </c>
    </row>
    <row r="444" spans="1:2" ht="21">
      <c r="A444" s="5" t="s">
        <v>7</v>
      </c>
      <c r="B444" s="5" t="s">
        <v>8</v>
      </c>
    </row>
    <row r="445" spans="1:2" ht="21">
      <c r="A445" s="5" t="s">
        <v>10</v>
      </c>
      <c r="B445" s="5" t="s">
        <v>11</v>
      </c>
    </row>
    <row r="446" spans="1:2" ht="21">
      <c r="A446" s="5" t="s">
        <v>10</v>
      </c>
      <c r="B446" s="5" t="s">
        <v>11</v>
      </c>
    </row>
    <row r="447" spans="1:2" ht="21">
      <c r="A447" s="5" t="s">
        <v>7</v>
      </c>
      <c r="B447" s="5" t="s">
        <v>12</v>
      </c>
    </row>
    <row r="448" spans="1:2" ht="21">
      <c r="A448" s="5" t="s">
        <v>10</v>
      </c>
      <c r="B448" s="5" t="s">
        <v>8</v>
      </c>
    </row>
    <row r="449" spans="1:2" ht="21">
      <c r="A449" s="5" t="s">
        <v>10</v>
      </c>
      <c r="B449" s="5" t="s">
        <v>13</v>
      </c>
    </row>
    <row r="450" spans="1:2" ht="21">
      <c r="A450" s="5" t="s">
        <v>10</v>
      </c>
      <c r="B450" s="5" t="s">
        <v>12</v>
      </c>
    </row>
    <row r="451" spans="1:2" ht="21">
      <c r="A451" s="5" t="s">
        <v>10</v>
      </c>
      <c r="B451" s="5" t="s">
        <v>8</v>
      </c>
    </row>
    <row r="452" spans="1:2" ht="21">
      <c r="A452" s="5" t="s">
        <v>10</v>
      </c>
      <c r="B452" s="5" t="s">
        <v>8</v>
      </c>
    </row>
    <row r="453" spans="1:2" ht="21">
      <c r="A453" s="5" t="s">
        <v>10</v>
      </c>
      <c r="B453" s="5" t="s">
        <v>8</v>
      </c>
    </row>
    <row r="454" spans="1:2" ht="21">
      <c r="A454" s="5" t="s">
        <v>10</v>
      </c>
      <c r="B454" s="5" t="s">
        <v>12</v>
      </c>
    </row>
    <row r="455" spans="1:2" ht="21">
      <c r="A455" s="5" t="s">
        <v>10</v>
      </c>
      <c r="B455" s="5" t="s">
        <v>8</v>
      </c>
    </row>
    <row r="456" spans="1:2" ht="21">
      <c r="A456" s="5" t="s">
        <v>10</v>
      </c>
      <c r="B456" s="5" t="s">
        <v>12</v>
      </c>
    </row>
    <row r="457" spans="1:2" ht="21">
      <c r="A457" s="5" t="s">
        <v>10</v>
      </c>
      <c r="B457" s="5" t="s">
        <v>11</v>
      </c>
    </row>
    <row r="458" spans="1:2" ht="21">
      <c r="A458" s="5" t="s">
        <v>10</v>
      </c>
      <c r="B458" s="5" t="s">
        <v>8</v>
      </c>
    </row>
    <row r="459" spans="1:2" ht="21">
      <c r="A459" s="5" t="s">
        <v>10</v>
      </c>
      <c r="B459" s="5" t="s">
        <v>11</v>
      </c>
    </row>
    <row r="460" spans="1:2" ht="21">
      <c r="A460" s="5" t="s">
        <v>10</v>
      </c>
      <c r="B460" s="5" t="s">
        <v>12</v>
      </c>
    </row>
    <row r="461" spans="1:2" ht="21">
      <c r="A461" s="5" t="s">
        <v>10</v>
      </c>
      <c r="B461" s="5" t="s">
        <v>8</v>
      </c>
    </row>
    <row r="462" spans="1:2" ht="21">
      <c r="A462" s="5" t="s">
        <v>10</v>
      </c>
      <c r="B462" s="5" t="s">
        <v>11</v>
      </c>
    </row>
    <row r="463" spans="1:2" ht="21">
      <c r="A463" s="5" t="s">
        <v>10</v>
      </c>
      <c r="B463" s="5" t="s">
        <v>11</v>
      </c>
    </row>
    <row r="464" spans="1:2" ht="21">
      <c r="A464" s="5" t="s">
        <v>7</v>
      </c>
      <c r="B464" s="5" t="s">
        <v>8</v>
      </c>
    </row>
    <row r="465" spans="1:2" ht="21">
      <c r="A465" s="5" t="s">
        <v>10</v>
      </c>
      <c r="B465" s="5" t="s">
        <v>13</v>
      </c>
    </row>
    <row r="466" spans="1:2" ht="21">
      <c r="A466" s="5" t="s">
        <v>10</v>
      </c>
      <c r="B466" s="5" t="s">
        <v>13</v>
      </c>
    </row>
    <row r="467" spans="1:2" ht="21">
      <c r="A467" s="5" t="s">
        <v>10</v>
      </c>
      <c r="B467" s="5" t="s">
        <v>12</v>
      </c>
    </row>
    <row r="468" spans="1:2" ht="21">
      <c r="A468" s="5" t="s">
        <v>7</v>
      </c>
      <c r="B468" s="5" t="s">
        <v>11</v>
      </c>
    </row>
    <row r="469" spans="1:2" ht="21">
      <c r="A469" s="5" t="s">
        <v>10</v>
      </c>
      <c r="B469" s="5" t="s">
        <v>8</v>
      </c>
    </row>
    <row r="470" spans="1:2" ht="21">
      <c r="A470" s="5" t="s">
        <v>10</v>
      </c>
      <c r="B470" s="5" t="s">
        <v>12</v>
      </c>
    </row>
    <row r="471" spans="1:2" ht="21">
      <c r="A471" s="5" t="s">
        <v>10</v>
      </c>
      <c r="B471" s="5" t="s">
        <v>13</v>
      </c>
    </row>
    <row r="472" spans="1:2" ht="21">
      <c r="A472" s="5" t="s">
        <v>10</v>
      </c>
      <c r="B472" s="5" t="s">
        <v>11</v>
      </c>
    </row>
    <row r="473" spans="1:2" ht="21">
      <c r="A473" s="5" t="s">
        <v>10</v>
      </c>
      <c r="B473" s="5" t="s">
        <v>11</v>
      </c>
    </row>
    <row r="474" spans="1:2" ht="21">
      <c r="A474" s="5" t="s">
        <v>10</v>
      </c>
      <c r="B474" s="5" t="s">
        <v>13</v>
      </c>
    </row>
    <row r="475" spans="1:2" ht="21">
      <c r="A475" s="5" t="s">
        <v>10</v>
      </c>
      <c r="B475" s="5" t="s">
        <v>8</v>
      </c>
    </row>
    <row r="476" spans="1:2" ht="21">
      <c r="A476" s="5" t="s">
        <v>10</v>
      </c>
      <c r="B476" s="5" t="s">
        <v>13</v>
      </c>
    </row>
    <row r="477" spans="1:2" ht="21">
      <c r="A477" s="5" t="s">
        <v>7</v>
      </c>
      <c r="B477" s="5" t="s">
        <v>8</v>
      </c>
    </row>
    <row r="478" spans="1:2" ht="21">
      <c r="A478" s="5" t="s">
        <v>7</v>
      </c>
      <c r="B478" s="5" t="s">
        <v>12</v>
      </c>
    </row>
    <row r="479" spans="1:2" ht="21">
      <c r="A479" s="5" t="s">
        <v>7</v>
      </c>
      <c r="B479" s="5" t="s">
        <v>13</v>
      </c>
    </row>
    <row r="480" spans="1:2" ht="21">
      <c r="A480" s="5" t="s">
        <v>10</v>
      </c>
      <c r="B480" s="5" t="s">
        <v>12</v>
      </c>
    </row>
    <row r="481" spans="1:2" ht="21">
      <c r="A481" s="5" t="s">
        <v>10</v>
      </c>
      <c r="B481" s="5" t="s">
        <v>11</v>
      </c>
    </row>
    <row r="482" spans="1:2" ht="21">
      <c r="A482" s="5" t="s">
        <v>10</v>
      </c>
      <c r="B482" s="5" t="s">
        <v>11</v>
      </c>
    </row>
    <row r="483" spans="1:2" ht="21">
      <c r="A483" s="5" t="s">
        <v>10</v>
      </c>
      <c r="B483" s="5" t="s">
        <v>12</v>
      </c>
    </row>
    <row r="484" spans="1:2" ht="21">
      <c r="A484" s="5" t="s">
        <v>10</v>
      </c>
      <c r="B484" s="5" t="s">
        <v>11</v>
      </c>
    </row>
    <row r="485" spans="1:2" ht="21">
      <c r="A485" s="5" t="s">
        <v>10</v>
      </c>
      <c r="B485" s="5" t="s">
        <v>11</v>
      </c>
    </row>
    <row r="486" spans="1:2" ht="21">
      <c r="A486" s="5" t="s">
        <v>10</v>
      </c>
      <c r="B486" s="5" t="s">
        <v>8</v>
      </c>
    </row>
    <row r="487" spans="1:2" ht="21">
      <c r="A487" s="5" t="s">
        <v>10</v>
      </c>
      <c r="B487" s="5" t="s">
        <v>8</v>
      </c>
    </row>
    <row r="488" spans="1:2" ht="21">
      <c r="A488" s="5" t="s">
        <v>10</v>
      </c>
      <c r="B488" s="5" t="s">
        <v>13</v>
      </c>
    </row>
    <row r="489" spans="1:2" ht="21">
      <c r="A489" s="5" t="s">
        <v>10</v>
      </c>
      <c r="B489" s="5" t="s">
        <v>12</v>
      </c>
    </row>
    <row r="490" spans="1:2" ht="21">
      <c r="A490" s="5" t="s">
        <v>10</v>
      </c>
      <c r="B490" s="5" t="s">
        <v>8</v>
      </c>
    </row>
    <row r="491" spans="1:2" ht="21">
      <c r="A491" s="5" t="s">
        <v>7</v>
      </c>
      <c r="B491" s="5" t="s">
        <v>11</v>
      </c>
    </row>
    <row r="492" spans="1:2" ht="21">
      <c r="A492" s="5" t="s">
        <v>10</v>
      </c>
      <c r="B492" s="5" t="s">
        <v>12</v>
      </c>
    </row>
    <row r="493" spans="1:2" ht="21">
      <c r="A493" s="5" t="s">
        <v>10</v>
      </c>
      <c r="B493" s="5" t="s">
        <v>8</v>
      </c>
    </row>
    <row r="494" spans="1:2" ht="21">
      <c r="A494" s="5" t="s">
        <v>10</v>
      </c>
      <c r="B494" s="5" t="s">
        <v>11</v>
      </c>
    </row>
    <row r="495" spans="1:2" ht="21">
      <c r="A495" s="5" t="s">
        <v>10</v>
      </c>
      <c r="B495" s="5" t="s">
        <v>13</v>
      </c>
    </row>
    <row r="496" spans="1:2" ht="21">
      <c r="A496" s="5" t="s">
        <v>10</v>
      </c>
      <c r="B496" s="5" t="s">
        <v>8</v>
      </c>
    </row>
    <row r="497" spans="1:2" ht="21">
      <c r="A497" s="5" t="s">
        <v>7</v>
      </c>
      <c r="B497" s="5" t="s">
        <v>8</v>
      </c>
    </row>
    <row r="498" spans="1:2" ht="21">
      <c r="A498" s="5" t="s">
        <v>10</v>
      </c>
      <c r="B498" s="5" t="s">
        <v>13</v>
      </c>
    </row>
    <row r="499" spans="1:2" ht="21">
      <c r="A499" s="5" t="s">
        <v>10</v>
      </c>
      <c r="B499" s="5" t="s">
        <v>8</v>
      </c>
    </row>
    <row r="500" spans="1:2" ht="21">
      <c r="A500" s="5" t="s">
        <v>10</v>
      </c>
      <c r="B500" s="5" t="s">
        <v>8</v>
      </c>
    </row>
    <row r="501" spans="1:2" ht="21">
      <c r="A501" s="5" t="s">
        <v>10</v>
      </c>
      <c r="B501" s="5" t="s">
        <v>11</v>
      </c>
    </row>
    <row r="502" spans="1:2" ht="21">
      <c r="A502" s="5" t="s">
        <v>10</v>
      </c>
      <c r="B502" s="5" t="s">
        <v>8</v>
      </c>
    </row>
    <row r="503" spans="1:2" ht="21">
      <c r="A503" s="5" t="s">
        <v>7</v>
      </c>
      <c r="B503" s="5" t="s">
        <v>8</v>
      </c>
    </row>
    <row r="504" spans="1:2" ht="21">
      <c r="A504" s="5" t="s">
        <v>10</v>
      </c>
      <c r="B504" s="5" t="s">
        <v>13</v>
      </c>
    </row>
    <row r="505" spans="1:2" ht="21">
      <c r="A505" s="5" t="s">
        <v>7</v>
      </c>
      <c r="B505" s="5" t="s">
        <v>11</v>
      </c>
    </row>
    <row r="506" spans="1:2" ht="21">
      <c r="A506" s="5" t="s">
        <v>7</v>
      </c>
      <c r="B506" s="5" t="s">
        <v>11</v>
      </c>
    </row>
    <row r="507" spans="1:2" ht="21">
      <c r="A507" s="5" t="s">
        <v>10</v>
      </c>
      <c r="B507" s="5" t="s">
        <v>11</v>
      </c>
    </row>
    <row r="508" spans="1:2" ht="21">
      <c r="A508" s="5" t="s">
        <v>10</v>
      </c>
      <c r="B508" s="5" t="s">
        <v>12</v>
      </c>
    </row>
    <row r="509" spans="1:2" ht="21">
      <c r="A509" s="5" t="s">
        <v>10</v>
      </c>
      <c r="B509" s="5" t="s">
        <v>12</v>
      </c>
    </row>
    <row r="510" spans="1:2" ht="21">
      <c r="A510" s="5" t="s">
        <v>10</v>
      </c>
      <c r="B510" s="5" t="s">
        <v>12</v>
      </c>
    </row>
    <row r="511" spans="1:2" ht="21">
      <c r="A511" s="5" t="s">
        <v>10</v>
      </c>
      <c r="B511" s="5" t="s">
        <v>13</v>
      </c>
    </row>
    <row r="512" spans="1:2" ht="21">
      <c r="A512" s="5" t="s">
        <v>10</v>
      </c>
      <c r="B512" s="5" t="s">
        <v>8</v>
      </c>
    </row>
    <row r="513" spans="1:2" ht="21">
      <c r="A513" s="5" t="s">
        <v>10</v>
      </c>
      <c r="B513" s="5" t="s">
        <v>13</v>
      </c>
    </row>
    <row r="514" spans="1:2" ht="21">
      <c r="A514" s="5" t="s">
        <v>10</v>
      </c>
      <c r="B514" s="5" t="s">
        <v>11</v>
      </c>
    </row>
    <row r="515" spans="1:2" ht="21">
      <c r="A515" s="5" t="s">
        <v>10</v>
      </c>
      <c r="B515" s="5" t="s">
        <v>13</v>
      </c>
    </row>
    <row r="516" spans="1:2" ht="21">
      <c r="A516" s="5" t="s">
        <v>10</v>
      </c>
      <c r="B516" s="5" t="s">
        <v>8</v>
      </c>
    </row>
    <row r="517" spans="1:2" ht="21">
      <c r="A517" s="5" t="s">
        <v>7</v>
      </c>
      <c r="B517" s="5" t="s">
        <v>8</v>
      </c>
    </row>
    <row r="518" spans="1:2" ht="21">
      <c r="A518" s="5" t="s">
        <v>10</v>
      </c>
      <c r="B518" s="5" t="s">
        <v>8</v>
      </c>
    </row>
    <row r="519" spans="1:2" ht="21">
      <c r="A519" s="5" t="s">
        <v>10</v>
      </c>
      <c r="B519" s="5" t="s">
        <v>11</v>
      </c>
    </row>
    <row r="520" spans="1:2" ht="21">
      <c r="A520" s="5" t="s">
        <v>10</v>
      </c>
      <c r="B520" s="5" t="s">
        <v>12</v>
      </c>
    </row>
    <row r="521" spans="1:2" ht="21">
      <c r="A521" s="5" t="s">
        <v>10</v>
      </c>
      <c r="B521" s="5" t="s">
        <v>8</v>
      </c>
    </row>
    <row r="522" spans="1:2" ht="21">
      <c r="A522" s="5" t="s">
        <v>10</v>
      </c>
      <c r="B522" s="5" t="s">
        <v>13</v>
      </c>
    </row>
    <row r="523" spans="1:2" ht="21">
      <c r="A523" s="5" t="s">
        <v>10</v>
      </c>
      <c r="B523" s="5" t="s">
        <v>13</v>
      </c>
    </row>
    <row r="524" spans="1:2" ht="21">
      <c r="A524" s="5" t="s">
        <v>10</v>
      </c>
      <c r="B524" s="5" t="s">
        <v>11</v>
      </c>
    </row>
    <row r="525" spans="1:2" ht="21">
      <c r="A525" s="5" t="s">
        <v>10</v>
      </c>
      <c r="B525" s="5" t="s">
        <v>13</v>
      </c>
    </row>
    <row r="526" spans="1:2" ht="21">
      <c r="A526" s="5" t="s">
        <v>10</v>
      </c>
      <c r="B526" s="5" t="s">
        <v>11</v>
      </c>
    </row>
    <row r="527" spans="1:2" ht="21">
      <c r="A527" s="5" t="s">
        <v>7</v>
      </c>
      <c r="B527" s="5" t="s">
        <v>11</v>
      </c>
    </row>
    <row r="528" spans="1:2" ht="21">
      <c r="A528" s="5" t="s">
        <v>10</v>
      </c>
      <c r="B528" s="5" t="s">
        <v>11</v>
      </c>
    </row>
    <row r="529" spans="1:2" ht="21">
      <c r="A529" s="5" t="s">
        <v>10</v>
      </c>
      <c r="B529" s="5" t="s">
        <v>12</v>
      </c>
    </row>
    <row r="530" spans="1:2" ht="21">
      <c r="A530" s="5" t="s">
        <v>10</v>
      </c>
      <c r="B530" s="5" t="s">
        <v>8</v>
      </c>
    </row>
    <row r="531" spans="1:2" ht="21">
      <c r="A531" s="5" t="s">
        <v>10</v>
      </c>
      <c r="B531" s="5" t="s">
        <v>13</v>
      </c>
    </row>
    <row r="532" spans="1:2" ht="21">
      <c r="A532" s="5" t="s">
        <v>10</v>
      </c>
      <c r="B532" s="5" t="s">
        <v>13</v>
      </c>
    </row>
    <row r="533" spans="1:2" ht="21">
      <c r="A533" s="5" t="s">
        <v>7</v>
      </c>
      <c r="B533" s="5" t="s">
        <v>11</v>
      </c>
    </row>
    <row r="534" spans="1:2" ht="21">
      <c r="A534" s="5" t="s">
        <v>10</v>
      </c>
      <c r="B534" s="5" t="s">
        <v>13</v>
      </c>
    </row>
    <row r="535" spans="1:2" ht="21">
      <c r="A535" s="5" t="s">
        <v>10</v>
      </c>
      <c r="B535" s="5" t="s">
        <v>11</v>
      </c>
    </row>
    <row r="536" spans="1:2" ht="21">
      <c r="A536" s="5" t="s">
        <v>10</v>
      </c>
      <c r="B536" s="5" t="s">
        <v>11</v>
      </c>
    </row>
    <row r="537" spans="1:2" ht="21">
      <c r="A537" s="5" t="s">
        <v>10</v>
      </c>
      <c r="B537" s="5" t="s">
        <v>11</v>
      </c>
    </row>
    <row r="538" spans="1:2" ht="21">
      <c r="A538" s="5" t="s">
        <v>10</v>
      </c>
      <c r="B538" s="5" t="s">
        <v>13</v>
      </c>
    </row>
    <row r="539" spans="1:2" ht="21">
      <c r="A539" s="5" t="s">
        <v>10</v>
      </c>
      <c r="B539" s="5" t="s">
        <v>8</v>
      </c>
    </row>
    <row r="540" spans="1:2" ht="21">
      <c r="A540" s="5" t="s">
        <v>10</v>
      </c>
      <c r="B540" s="5" t="s">
        <v>8</v>
      </c>
    </row>
    <row r="541" spans="1:2" ht="21">
      <c r="A541" s="5" t="s">
        <v>10</v>
      </c>
      <c r="B541" s="5" t="s">
        <v>11</v>
      </c>
    </row>
    <row r="542" spans="1:2" ht="21">
      <c r="A542" s="5" t="s">
        <v>10</v>
      </c>
      <c r="B542" s="5" t="s">
        <v>11</v>
      </c>
    </row>
    <row r="543" spans="1:2" ht="21">
      <c r="A543" s="5" t="s">
        <v>10</v>
      </c>
      <c r="B543" s="5" t="s">
        <v>8</v>
      </c>
    </row>
    <row r="544" spans="1:2" ht="21">
      <c r="A544" s="5" t="s">
        <v>10</v>
      </c>
      <c r="B544" s="5" t="s">
        <v>11</v>
      </c>
    </row>
    <row r="545" spans="1:2" ht="21">
      <c r="A545" s="5" t="s">
        <v>10</v>
      </c>
      <c r="B545" s="5" t="s">
        <v>11</v>
      </c>
    </row>
    <row r="546" spans="1:2" ht="21">
      <c r="A546" s="5" t="s">
        <v>7</v>
      </c>
      <c r="B546" s="5" t="s">
        <v>11</v>
      </c>
    </row>
    <row r="547" spans="1:2" ht="21">
      <c r="A547" s="5" t="s">
        <v>10</v>
      </c>
      <c r="B547" s="5" t="s">
        <v>12</v>
      </c>
    </row>
    <row r="548" spans="1:2" ht="21">
      <c r="A548" s="5" t="s">
        <v>7</v>
      </c>
      <c r="B548" s="5" t="s">
        <v>12</v>
      </c>
    </row>
    <row r="549" spans="1:2" ht="21">
      <c r="A549" s="5" t="s">
        <v>10</v>
      </c>
      <c r="B549" s="5" t="s">
        <v>13</v>
      </c>
    </row>
    <row r="550" spans="1:2" ht="21">
      <c r="A550" s="5" t="s">
        <v>10</v>
      </c>
      <c r="B550" s="5" t="s">
        <v>8</v>
      </c>
    </row>
    <row r="551" spans="1:2" ht="21">
      <c r="A551" s="5" t="s">
        <v>10</v>
      </c>
      <c r="B551" s="5" t="s">
        <v>13</v>
      </c>
    </row>
    <row r="552" spans="1:2" ht="21">
      <c r="A552" s="5" t="s">
        <v>7</v>
      </c>
      <c r="B552" s="5" t="s">
        <v>11</v>
      </c>
    </row>
    <row r="553" spans="1:2" ht="21">
      <c r="A553" s="5" t="s">
        <v>10</v>
      </c>
      <c r="B553" s="5" t="s">
        <v>8</v>
      </c>
    </row>
    <row r="554" spans="1:2" ht="21">
      <c r="A554" s="5" t="s">
        <v>10</v>
      </c>
      <c r="B554" s="5" t="s">
        <v>11</v>
      </c>
    </row>
    <row r="555" spans="1:2" ht="21">
      <c r="A555" s="5" t="s">
        <v>10</v>
      </c>
      <c r="B555" s="5" t="s">
        <v>8</v>
      </c>
    </row>
    <row r="556" spans="1:2" ht="21">
      <c r="A556" s="5" t="s">
        <v>10</v>
      </c>
      <c r="B556" s="5" t="s">
        <v>12</v>
      </c>
    </row>
    <row r="557" spans="1:2" ht="21">
      <c r="A557" s="5" t="s">
        <v>10</v>
      </c>
      <c r="B557" s="5" t="s">
        <v>13</v>
      </c>
    </row>
    <row r="558" spans="1:2" ht="21">
      <c r="A558" s="5" t="s">
        <v>10</v>
      </c>
      <c r="B558" s="5" t="s">
        <v>8</v>
      </c>
    </row>
    <row r="559" spans="1:2" ht="21">
      <c r="A559" s="5" t="s">
        <v>10</v>
      </c>
      <c r="B559" s="5" t="s">
        <v>13</v>
      </c>
    </row>
    <row r="560" spans="1:2" ht="21">
      <c r="A560" s="5" t="s">
        <v>10</v>
      </c>
      <c r="B560" s="5" t="s">
        <v>11</v>
      </c>
    </row>
    <row r="561" spans="1:2" ht="21">
      <c r="A561" s="5" t="s">
        <v>7</v>
      </c>
      <c r="B561" s="5" t="s">
        <v>12</v>
      </c>
    </row>
    <row r="562" spans="1:2" ht="21">
      <c r="A562" s="5" t="s">
        <v>10</v>
      </c>
      <c r="B562" s="5" t="s">
        <v>12</v>
      </c>
    </row>
    <row r="563" spans="1:2" ht="21">
      <c r="A563" s="5" t="s">
        <v>10</v>
      </c>
      <c r="B563" s="5" t="s">
        <v>12</v>
      </c>
    </row>
    <row r="564" spans="1:2" ht="21">
      <c r="A564" s="5" t="s">
        <v>10</v>
      </c>
      <c r="B564" s="5" t="s">
        <v>13</v>
      </c>
    </row>
    <row r="565" spans="1:2" ht="21">
      <c r="A565" s="5" t="s">
        <v>10</v>
      </c>
      <c r="B565" s="5" t="s">
        <v>8</v>
      </c>
    </row>
    <row r="566" spans="1:2" ht="21">
      <c r="A566" s="5" t="s">
        <v>10</v>
      </c>
      <c r="B566" s="5" t="s">
        <v>11</v>
      </c>
    </row>
    <row r="567" spans="1:2" ht="21">
      <c r="A567" s="5" t="s">
        <v>10</v>
      </c>
      <c r="B567" s="5" t="s">
        <v>11</v>
      </c>
    </row>
    <row r="568" spans="1:2" ht="21">
      <c r="A568" s="5" t="s">
        <v>10</v>
      </c>
      <c r="B568" s="5" t="s">
        <v>12</v>
      </c>
    </row>
    <row r="569" spans="1:2" ht="21">
      <c r="A569" s="5" t="s">
        <v>10</v>
      </c>
      <c r="B569" s="5" t="s">
        <v>12</v>
      </c>
    </row>
    <row r="570" spans="1:2" ht="21">
      <c r="A570" s="5" t="s">
        <v>10</v>
      </c>
      <c r="B570" s="5" t="s">
        <v>12</v>
      </c>
    </row>
    <row r="571" spans="1:2" ht="21">
      <c r="A571" s="5" t="s">
        <v>10</v>
      </c>
      <c r="B571" s="5" t="s">
        <v>8</v>
      </c>
    </row>
    <row r="572" spans="1:2" ht="21">
      <c r="A572" s="5" t="s">
        <v>7</v>
      </c>
      <c r="B572" s="5" t="s">
        <v>12</v>
      </c>
    </row>
    <row r="573" spans="1:2" ht="21">
      <c r="A573" s="5" t="s">
        <v>10</v>
      </c>
      <c r="B573" s="5" t="s">
        <v>8</v>
      </c>
    </row>
    <row r="574" spans="1:2" ht="21">
      <c r="A574" s="5" t="s">
        <v>10</v>
      </c>
      <c r="B574" s="5" t="s">
        <v>11</v>
      </c>
    </row>
    <row r="575" spans="1:2" ht="21">
      <c r="A575" s="5" t="s">
        <v>10</v>
      </c>
      <c r="B575" s="5" t="s">
        <v>11</v>
      </c>
    </row>
    <row r="576" spans="1:2" ht="21">
      <c r="A576" s="5" t="s">
        <v>10</v>
      </c>
      <c r="B576" s="5" t="s">
        <v>13</v>
      </c>
    </row>
    <row r="577" spans="1:2" ht="21">
      <c r="A577" s="5" t="s">
        <v>10</v>
      </c>
      <c r="B577" s="5" t="s">
        <v>13</v>
      </c>
    </row>
    <row r="578" spans="1:2" ht="21">
      <c r="A578" s="5" t="s">
        <v>10</v>
      </c>
      <c r="B578" s="5" t="s">
        <v>12</v>
      </c>
    </row>
    <row r="579" spans="1:2" ht="21">
      <c r="A579" s="5" t="s">
        <v>10</v>
      </c>
      <c r="B579" s="5" t="s">
        <v>11</v>
      </c>
    </row>
    <row r="580" spans="1:2" ht="21">
      <c r="A580" s="5" t="s">
        <v>7</v>
      </c>
      <c r="B580" s="5" t="s">
        <v>13</v>
      </c>
    </row>
    <row r="581" spans="1:2" ht="21">
      <c r="A581" s="5" t="s">
        <v>10</v>
      </c>
      <c r="B581" s="5" t="s">
        <v>8</v>
      </c>
    </row>
    <row r="582" spans="1:2" ht="21">
      <c r="A582" s="5" t="s">
        <v>10</v>
      </c>
      <c r="B582" s="5" t="s">
        <v>13</v>
      </c>
    </row>
    <row r="583" spans="1:2" ht="21">
      <c r="A583" s="5" t="s">
        <v>10</v>
      </c>
      <c r="B583" s="5" t="s">
        <v>13</v>
      </c>
    </row>
    <row r="584" spans="1:2" ht="21">
      <c r="A584" s="5" t="s">
        <v>10</v>
      </c>
      <c r="B584" s="5" t="s">
        <v>12</v>
      </c>
    </row>
    <row r="585" spans="1:2" ht="21">
      <c r="A585" s="5" t="s">
        <v>10</v>
      </c>
      <c r="B585" s="5" t="s">
        <v>11</v>
      </c>
    </row>
    <row r="586" spans="1:2" ht="21">
      <c r="A586" s="5" t="s">
        <v>10</v>
      </c>
      <c r="B586" s="5" t="s">
        <v>11</v>
      </c>
    </row>
    <row r="587" spans="1:2" ht="21">
      <c r="A587" s="5" t="s">
        <v>10</v>
      </c>
      <c r="B587" s="5" t="s">
        <v>8</v>
      </c>
    </row>
    <row r="588" spans="1:2" ht="21">
      <c r="A588" s="5" t="s">
        <v>10</v>
      </c>
      <c r="B588" s="5" t="s">
        <v>11</v>
      </c>
    </row>
    <row r="589" spans="1:2" ht="21">
      <c r="A589" s="5" t="s">
        <v>10</v>
      </c>
      <c r="B589" s="5" t="s">
        <v>13</v>
      </c>
    </row>
    <row r="590" spans="1:2" ht="21">
      <c r="A590" s="5" t="s">
        <v>7</v>
      </c>
      <c r="B590" s="5" t="s">
        <v>12</v>
      </c>
    </row>
    <row r="591" spans="1:2" ht="21">
      <c r="A591" s="5" t="s">
        <v>10</v>
      </c>
      <c r="B591" s="5" t="s">
        <v>13</v>
      </c>
    </row>
    <row r="592" spans="1:2" ht="21">
      <c r="A592" s="5" t="s">
        <v>10</v>
      </c>
      <c r="B592" s="5" t="s">
        <v>11</v>
      </c>
    </row>
    <row r="593" spans="1:2" ht="21">
      <c r="A593" s="5" t="s">
        <v>10</v>
      </c>
      <c r="B593" s="5" t="s">
        <v>8</v>
      </c>
    </row>
    <row r="594" spans="1:2" ht="21">
      <c r="A594" s="5" t="s">
        <v>10</v>
      </c>
      <c r="B594" s="5" t="s">
        <v>12</v>
      </c>
    </row>
    <row r="595" spans="1:2" ht="21">
      <c r="A595" s="5" t="s">
        <v>10</v>
      </c>
      <c r="B595" s="5" t="s">
        <v>11</v>
      </c>
    </row>
    <row r="596" spans="1:2" ht="21">
      <c r="A596" s="5" t="s">
        <v>7</v>
      </c>
      <c r="B596" s="5" t="s">
        <v>13</v>
      </c>
    </row>
    <row r="597" spans="1:2" ht="21">
      <c r="A597" s="5" t="s">
        <v>10</v>
      </c>
      <c r="B597" s="5" t="s">
        <v>11</v>
      </c>
    </row>
    <row r="598" spans="1:2" ht="21">
      <c r="A598" s="5" t="s">
        <v>10</v>
      </c>
      <c r="B598" s="5" t="s">
        <v>13</v>
      </c>
    </row>
    <row r="599" spans="1:2" ht="21">
      <c r="A599" s="5" t="s">
        <v>10</v>
      </c>
      <c r="B599" s="5" t="s">
        <v>11</v>
      </c>
    </row>
    <row r="600" spans="1:2" ht="21">
      <c r="A600" s="5" t="s">
        <v>10</v>
      </c>
      <c r="B600" s="5" t="s">
        <v>13</v>
      </c>
    </row>
    <row r="601" spans="1:2" ht="21">
      <c r="A601" s="5" t="s">
        <v>10</v>
      </c>
      <c r="B601" s="5" t="s">
        <v>8</v>
      </c>
    </row>
    <row r="602" spans="1:2" ht="21">
      <c r="A602" s="5" t="s">
        <v>10</v>
      </c>
      <c r="B602" s="5" t="s">
        <v>12</v>
      </c>
    </row>
    <row r="603" spans="1:2" ht="21">
      <c r="A603" s="5" t="s">
        <v>10</v>
      </c>
      <c r="B603" s="5" t="s">
        <v>11</v>
      </c>
    </row>
    <row r="604" spans="1:2" ht="21">
      <c r="A604" s="5" t="s">
        <v>10</v>
      </c>
      <c r="B604" s="5" t="s">
        <v>12</v>
      </c>
    </row>
    <row r="605" spans="1:2" ht="21">
      <c r="A605" s="5" t="s">
        <v>10</v>
      </c>
      <c r="B605" s="5" t="s">
        <v>8</v>
      </c>
    </row>
    <row r="606" spans="1:2" ht="21">
      <c r="A606" s="5" t="s">
        <v>10</v>
      </c>
      <c r="B606" s="5" t="s">
        <v>11</v>
      </c>
    </row>
    <row r="607" spans="1:2" ht="21">
      <c r="A607" s="5" t="s">
        <v>7</v>
      </c>
      <c r="B607" s="5" t="s">
        <v>12</v>
      </c>
    </row>
    <row r="608" spans="1:2" ht="21">
      <c r="A608" s="5" t="s">
        <v>10</v>
      </c>
      <c r="B608" s="5" t="s">
        <v>11</v>
      </c>
    </row>
    <row r="609" spans="1:2" ht="21">
      <c r="A609" s="5" t="s">
        <v>10</v>
      </c>
      <c r="B609" s="5" t="s">
        <v>13</v>
      </c>
    </row>
    <row r="610" spans="1:2" ht="21">
      <c r="A610" s="5" t="s">
        <v>7</v>
      </c>
      <c r="B610" s="5" t="s">
        <v>12</v>
      </c>
    </row>
    <row r="611" spans="1:2" ht="21">
      <c r="A611" s="5" t="s">
        <v>10</v>
      </c>
      <c r="B611" s="5" t="s">
        <v>13</v>
      </c>
    </row>
    <row r="612" spans="1:2" ht="21">
      <c r="A612" s="5" t="s">
        <v>7</v>
      </c>
      <c r="B612" s="5" t="s">
        <v>8</v>
      </c>
    </row>
    <row r="613" spans="1:2" ht="21">
      <c r="A613" s="5" t="s">
        <v>10</v>
      </c>
      <c r="B613" s="5" t="s">
        <v>11</v>
      </c>
    </row>
    <row r="614" spans="1:2" ht="21">
      <c r="A614" s="5" t="s">
        <v>10</v>
      </c>
      <c r="B614" s="5" t="s">
        <v>8</v>
      </c>
    </row>
    <row r="615" spans="1:2" ht="21">
      <c r="A615" s="5" t="s">
        <v>10</v>
      </c>
      <c r="B615" s="5" t="s">
        <v>13</v>
      </c>
    </row>
    <row r="616" spans="1:2" ht="21">
      <c r="A616" s="5" t="s">
        <v>10</v>
      </c>
      <c r="B616" s="5" t="s">
        <v>13</v>
      </c>
    </row>
    <row r="617" spans="1:2" ht="21">
      <c r="A617" s="5" t="s">
        <v>10</v>
      </c>
      <c r="B617" s="5" t="s">
        <v>11</v>
      </c>
    </row>
    <row r="618" spans="1:2" ht="21">
      <c r="A618" s="5" t="s">
        <v>7</v>
      </c>
      <c r="B618" s="5" t="s">
        <v>11</v>
      </c>
    </row>
    <row r="619" spans="1:2" ht="21">
      <c r="A619" s="5" t="s">
        <v>10</v>
      </c>
      <c r="B619" s="5" t="s">
        <v>13</v>
      </c>
    </row>
    <row r="620" spans="1:2" ht="21">
      <c r="A620" s="5" t="s">
        <v>7</v>
      </c>
      <c r="B620" s="5" t="s">
        <v>8</v>
      </c>
    </row>
    <row r="621" spans="1:2" ht="21">
      <c r="A621" s="5" t="s">
        <v>7</v>
      </c>
      <c r="B621" s="5" t="s">
        <v>11</v>
      </c>
    </row>
    <row r="622" spans="1:2" ht="21">
      <c r="A622" s="5" t="s">
        <v>10</v>
      </c>
      <c r="B622" s="5" t="s">
        <v>8</v>
      </c>
    </row>
    <row r="623" spans="1:2" ht="21">
      <c r="A623" s="5" t="s">
        <v>10</v>
      </c>
      <c r="B623" s="5" t="s">
        <v>8</v>
      </c>
    </row>
    <row r="624" spans="1:2" ht="21">
      <c r="A624" s="5" t="s">
        <v>7</v>
      </c>
      <c r="B624" s="5" t="s">
        <v>8</v>
      </c>
    </row>
    <row r="625" spans="1:2" ht="21">
      <c r="A625" s="5" t="s">
        <v>10</v>
      </c>
      <c r="B625" s="5" t="s">
        <v>8</v>
      </c>
    </row>
    <row r="626" spans="1:2" ht="21">
      <c r="A626" s="5" t="s">
        <v>7</v>
      </c>
      <c r="B626" s="5" t="s">
        <v>13</v>
      </c>
    </row>
    <row r="627" spans="1:2" ht="21">
      <c r="A627" s="5" t="s">
        <v>10</v>
      </c>
      <c r="B627" s="5" t="s">
        <v>12</v>
      </c>
    </row>
    <row r="628" spans="1:2" ht="21">
      <c r="A628" s="5" t="s">
        <v>10</v>
      </c>
      <c r="B628" s="5" t="s">
        <v>12</v>
      </c>
    </row>
    <row r="629" spans="1:2" ht="21">
      <c r="A629" s="5" t="s">
        <v>10</v>
      </c>
      <c r="B629" s="5" t="s">
        <v>13</v>
      </c>
    </row>
    <row r="630" spans="1:2" ht="21">
      <c r="A630" s="5" t="s">
        <v>10</v>
      </c>
      <c r="B630" s="5" t="s">
        <v>11</v>
      </c>
    </row>
    <row r="631" spans="1:2" ht="21">
      <c r="A631" s="5" t="s">
        <v>10</v>
      </c>
      <c r="B631" s="5" t="s">
        <v>8</v>
      </c>
    </row>
    <row r="632" spans="1:2" ht="21">
      <c r="A632" s="5" t="s">
        <v>7</v>
      </c>
      <c r="B632" s="5" t="s">
        <v>12</v>
      </c>
    </row>
    <row r="633" spans="1:2" ht="21">
      <c r="A633" s="5" t="s">
        <v>10</v>
      </c>
      <c r="B633" s="5" t="s">
        <v>8</v>
      </c>
    </row>
    <row r="634" spans="1:2" ht="21">
      <c r="A634" s="5" t="s">
        <v>10</v>
      </c>
      <c r="B634" s="5" t="s">
        <v>8</v>
      </c>
    </row>
    <row r="635" spans="1:2" ht="21">
      <c r="A635" s="5" t="s">
        <v>10</v>
      </c>
      <c r="B635" s="5" t="s">
        <v>11</v>
      </c>
    </row>
    <row r="636" spans="1:2" ht="21">
      <c r="A636" s="5" t="s">
        <v>10</v>
      </c>
      <c r="B636" s="5" t="s">
        <v>13</v>
      </c>
    </row>
    <row r="637" spans="1:2" ht="21">
      <c r="A637" s="5" t="s">
        <v>10</v>
      </c>
      <c r="B637" s="5" t="s">
        <v>8</v>
      </c>
    </row>
    <row r="638" spans="1:2" ht="21">
      <c r="A638" s="5" t="s">
        <v>10</v>
      </c>
      <c r="B638" s="5" t="s">
        <v>13</v>
      </c>
    </row>
    <row r="639" spans="1:2" ht="21">
      <c r="A639" s="5" t="s">
        <v>10</v>
      </c>
      <c r="B639" s="5" t="s">
        <v>12</v>
      </c>
    </row>
    <row r="640" spans="1:2" ht="21">
      <c r="A640" s="5" t="s">
        <v>10</v>
      </c>
      <c r="B640" s="5" t="s">
        <v>13</v>
      </c>
    </row>
    <row r="641" spans="1:2" ht="21">
      <c r="A641" s="5" t="s">
        <v>7</v>
      </c>
      <c r="B641" s="5" t="s">
        <v>13</v>
      </c>
    </row>
    <row r="642" spans="1:2" ht="21">
      <c r="A642" s="5" t="s">
        <v>10</v>
      </c>
      <c r="B642" s="5" t="s">
        <v>11</v>
      </c>
    </row>
    <row r="643" spans="1:2" ht="21">
      <c r="A643" s="5" t="s">
        <v>10</v>
      </c>
      <c r="B643" s="5" t="s">
        <v>8</v>
      </c>
    </row>
    <row r="644" spans="1:2" ht="21">
      <c r="A644" s="5" t="s">
        <v>7</v>
      </c>
      <c r="B644" s="5" t="s">
        <v>12</v>
      </c>
    </row>
    <row r="645" spans="1:2" ht="21">
      <c r="A645" s="5" t="s">
        <v>10</v>
      </c>
      <c r="B645" s="5" t="s">
        <v>13</v>
      </c>
    </row>
    <row r="646" spans="1:2" ht="21">
      <c r="A646" s="5" t="s">
        <v>10</v>
      </c>
      <c r="B646" s="5" t="s">
        <v>12</v>
      </c>
    </row>
    <row r="647" spans="1:2" ht="21">
      <c r="A647" s="5" t="s">
        <v>10</v>
      </c>
      <c r="B647" s="5" t="s">
        <v>11</v>
      </c>
    </row>
    <row r="648" spans="1:2" ht="21">
      <c r="A648" s="5" t="s">
        <v>10</v>
      </c>
      <c r="B648" s="5" t="s">
        <v>13</v>
      </c>
    </row>
    <row r="649" spans="1:2" ht="21">
      <c r="A649" s="5" t="s">
        <v>10</v>
      </c>
      <c r="B649" s="5" t="s">
        <v>12</v>
      </c>
    </row>
    <row r="650" spans="1:2" ht="21">
      <c r="A650" s="5" t="s">
        <v>10</v>
      </c>
      <c r="B650" s="5" t="s">
        <v>13</v>
      </c>
    </row>
    <row r="651" spans="1:2" ht="21">
      <c r="A651" s="5" t="s">
        <v>10</v>
      </c>
      <c r="B651" s="5" t="s">
        <v>13</v>
      </c>
    </row>
    <row r="652" spans="1:2" ht="21">
      <c r="A652" s="5" t="s">
        <v>10</v>
      </c>
      <c r="B652" s="5" t="s">
        <v>13</v>
      </c>
    </row>
    <row r="653" spans="1:2" ht="21">
      <c r="A653" s="5" t="s">
        <v>10</v>
      </c>
      <c r="B653" s="5" t="s">
        <v>11</v>
      </c>
    </row>
    <row r="654" spans="1:2" ht="21">
      <c r="A654" s="5" t="s">
        <v>10</v>
      </c>
      <c r="B654" s="5" t="s">
        <v>11</v>
      </c>
    </row>
    <row r="655" spans="1:2" ht="21">
      <c r="A655" s="5" t="s">
        <v>10</v>
      </c>
      <c r="B655" s="5" t="s">
        <v>11</v>
      </c>
    </row>
    <row r="656" spans="1:2" ht="21">
      <c r="A656" s="5" t="s">
        <v>10</v>
      </c>
      <c r="B656" s="5" t="s">
        <v>11</v>
      </c>
    </row>
    <row r="657" spans="1:2" ht="21">
      <c r="A657" s="5" t="s">
        <v>10</v>
      </c>
      <c r="B657" s="5" t="s">
        <v>11</v>
      </c>
    </row>
    <row r="658" spans="1:2" ht="21">
      <c r="A658" s="5" t="s">
        <v>7</v>
      </c>
      <c r="B658" s="5" t="s">
        <v>11</v>
      </c>
    </row>
    <row r="659" spans="1:2" ht="21">
      <c r="A659" s="5" t="s">
        <v>10</v>
      </c>
      <c r="B659" s="5" t="s">
        <v>8</v>
      </c>
    </row>
    <row r="660" spans="1:2" ht="21">
      <c r="A660" s="5" t="s">
        <v>10</v>
      </c>
      <c r="B660" s="5" t="s">
        <v>12</v>
      </c>
    </row>
    <row r="661" spans="1:2" ht="21">
      <c r="A661" s="5" t="s">
        <v>10</v>
      </c>
      <c r="B661" s="5" t="s">
        <v>13</v>
      </c>
    </row>
    <row r="662" spans="1:2" ht="21">
      <c r="A662" s="5" t="s">
        <v>10</v>
      </c>
      <c r="B662" s="5" t="s">
        <v>13</v>
      </c>
    </row>
    <row r="663" spans="1:2" ht="21">
      <c r="A663" s="5" t="s">
        <v>10</v>
      </c>
      <c r="B663" s="5" t="s">
        <v>11</v>
      </c>
    </row>
    <row r="664" spans="1:2" ht="21">
      <c r="A664" s="5" t="s">
        <v>10</v>
      </c>
      <c r="B664" s="5" t="s">
        <v>11</v>
      </c>
    </row>
    <row r="665" spans="1:2" ht="21">
      <c r="A665" s="5" t="s">
        <v>10</v>
      </c>
      <c r="B665" s="5" t="s">
        <v>13</v>
      </c>
    </row>
    <row r="666" spans="1:2" ht="21">
      <c r="A666" s="5" t="s">
        <v>10</v>
      </c>
      <c r="B666" s="5" t="s">
        <v>11</v>
      </c>
    </row>
    <row r="667" spans="1:2" ht="21">
      <c r="A667" s="5" t="s">
        <v>7</v>
      </c>
      <c r="B667" s="5" t="s">
        <v>11</v>
      </c>
    </row>
    <row r="668" spans="1:2" ht="21">
      <c r="A668" s="5" t="s">
        <v>7</v>
      </c>
      <c r="B668" s="5" t="s">
        <v>11</v>
      </c>
    </row>
    <row r="669" spans="1:2" ht="21">
      <c r="A669" s="5" t="s">
        <v>10</v>
      </c>
      <c r="B669" s="5" t="s">
        <v>8</v>
      </c>
    </row>
    <row r="670" spans="1:2" ht="21">
      <c r="A670" s="5" t="s">
        <v>7</v>
      </c>
      <c r="B670" s="5" t="s">
        <v>12</v>
      </c>
    </row>
    <row r="671" spans="1:2" ht="21">
      <c r="A671" s="5" t="s">
        <v>7</v>
      </c>
      <c r="B671" s="5" t="s">
        <v>13</v>
      </c>
    </row>
    <row r="672" spans="1:2" ht="21">
      <c r="A672" s="5" t="s">
        <v>10</v>
      </c>
      <c r="B672" s="5" t="s">
        <v>11</v>
      </c>
    </row>
    <row r="673" spans="1:2" ht="21">
      <c r="A673" s="5" t="s">
        <v>10</v>
      </c>
      <c r="B673" s="5" t="s">
        <v>11</v>
      </c>
    </row>
    <row r="674" spans="1:2" ht="21">
      <c r="A674" s="5" t="s">
        <v>10</v>
      </c>
      <c r="B674" s="5" t="s">
        <v>13</v>
      </c>
    </row>
    <row r="675" spans="1:2" ht="21">
      <c r="A675" s="5" t="s">
        <v>10</v>
      </c>
      <c r="B675" s="5" t="s">
        <v>11</v>
      </c>
    </row>
    <row r="676" spans="1:2" ht="21">
      <c r="A676" s="5" t="s">
        <v>10</v>
      </c>
      <c r="B676" s="5" t="s">
        <v>11</v>
      </c>
    </row>
    <row r="677" spans="1:2" ht="21">
      <c r="A677" s="5" t="s">
        <v>7</v>
      </c>
      <c r="B677" s="5" t="s">
        <v>11</v>
      </c>
    </row>
    <row r="678" spans="1:2" ht="21">
      <c r="A678" s="5" t="s">
        <v>10</v>
      </c>
      <c r="B678" s="5" t="s">
        <v>12</v>
      </c>
    </row>
    <row r="679" spans="1:2" ht="21">
      <c r="A679" s="5" t="s">
        <v>10</v>
      </c>
      <c r="B679" s="5" t="s">
        <v>11</v>
      </c>
    </row>
    <row r="680" spans="1:2" ht="21">
      <c r="A680" s="5" t="s">
        <v>7</v>
      </c>
      <c r="B680" s="5" t="s">
        <v>12</v>
      </c>
    </row>
    <row r="681" spans="1:2" ht="21">
      <c r="A681" s="5" t="s">
        <v>10</v>
      </c>
      <c r="B681" s="5" t="s">
        <v>8</v>
      </c>
    </row>
    <row r="682" spans="1:2" ht="21">
      <c r="A682" s="5" t="s">
        <v>10</v>
      </c>
      <c r="B682" s="5" t="s">
        <v>12</v>
      </c>
    </row>
    <row r="683" spans="1:2" ht="21">
      <c r="A683" s="5" t="s">
        <v>10</v>
      </c>
      <c r="B683" s="5" t="s">
        <v>8</v>
      </c>
    </row>
    <row r="684" spans="1:2" ht="21">
      <c r="A684" s="5" t="s">
        <v>10</v>
      </c>
      <c r="B684" s="5" t="s">
        <v>8</v>
      </c>
    </row>
    <row r="685" spans="1:2" ht="21">
      <c r="A685" s="5" t="s">
        <v>7</v>
      </c>
      <c r="B685" s="5" t="s">
        <v>8</v>
      </c>
    </row>
    <row r="686" spans="1:2" ht="21">
      <c r="A686" s="5" t="s">
        <v>10</v>
      </c>
      <c r="B686" s="5" t="s">
        <v>12</v>
      </c>
    </row>
    <row r="687" spans="1:2" ht="21">
      <c r="A687" s="5" t="s">
        <v>10</v>
      </c>
      <c r="B687" s="5" t="s">
        <v>8</v>
      </c>
    </row>
    <row r="688" spans="1:2" ht="21">
      <c r="A688" s="5" t="s">
        <v>10</v>
      </c>
      <c r="B688" s="5" t="s">
        <v>13</v>
      </c>
    </row>
    <row r="689" spans="1:2" ht="21">
      <c r="A689" s="5" t="s">
        <v>10</v>
      </c>
      <c r="B689" s="5" t="s">
        <v>13</v>
      </c>
    </row>
    <row r="690" spans="1:2" ht="21">
      <c r="A690" s="5" t="s">
        <v>10</v>
      </c>
      <c r="B690" s="5" t="s">
        <v>11</v>
      </c>
    </row>
    <row r="691" spans="1:2" ht="21">
      <c r="A691" s="5" t="s">
        <v>10</v>
      </c>
      <c r="B691" s="5" t="s">
        <v>8</v>
      </c>
    </row>
    <row r="692" spans="1:2" ht="21">
      <c r="A692" s="5" t="s">
        <v>7</v>
      </c>
      <c r="B692" s="5" t="s">
        <v>11</v>
      </c>
    </row>
    <row r="693" spans="1:2" ht="21">
      <c r="A693" s="5" t="s">
        <v>10</v>
      </c>
      <c r="B693" s="5" t="s">
        <v>13</v>
      </c>
    </row>
    <row r="694" spans="1:2" ht="21">
      <c r="A694" s="5" t="s">
        <v>10</v>
      </c>
      <c r="B694" s="5" t="s">
        <v>8</v>
      </c>
    </row>
    <row r="695" spans="1:2" ht="21">
      <c r="A695" s="5" t="s">
        <v>10</v>
      </c>
      <c r="B695" s="5" t="s">
        <v>12</v>
      </c>
    </row>
    <row r="696" spans="1:2" ht="21">
      <c r="A696" s="5" t="s">
        <v>10</v>
      </c>
      <c r="B696" s="5" t="s">
        <v>12</v>
      </c>
    </row>
    <row r="697" spans="1:2" ht="21">
      <c r="A697" s="5" t="s">
        <v>10</v>
      </c>
      <c r="B697" s="5" t="s">
        <v>8</v>
      </c>
    </row>
    <row r="698" spans="1:2" ht="21">
      <c r="A698" s="5" t="s">
        <v>10</v>
      </c>
      <c r="B698" s="5" t="s">
        <v>12</v>
      </c>
    </row>
    <row r="699" spans="1:2" ht="21">
      <c r="A699" s="5" t="s">
        <v>10</v>
      </c>
      <c r="B699" s="5" t="s">
        <v>13</v>
      </c>
    </row>
    <row r="700" spans="1:2" ht="21">
      <c r="A700" s="5" t="s">
        <v>7</v>
      </c>
      <c r="B700" s="5" t="s">
        <v>11</v>
      </c>
    </row>
    <row r="701" spans="1:2" ht="21">
      <c r="A701" s="5" t="s">
        <v>10</v>
      </c>
      <c r="B701" s="5" t="s">
        <v>12</v>
      </c>
    </row>
    <row r="702" spans="1:2" ht="21">
      <c r="A702" s="5" t="s">
        <v>10</v>
      </c>
      <c r="B702" s="5" t="s">
        <v>11</v>
      </c>
    </row>
    <row r="703" spans="1:2" ht="21">
      <c r="A703" s="5" t="s">
        <v>10</v>
      </c>
      <c r="B703" s="5" t="s">
        <v>11</v>
      </c>
    </row>
    <row r="704" spans="1:2" ht="21">
      <c r="A704" s="5" t="s">
        <v>10</v>
      </c>
      <c r="B704" s="5" t="s">
        <v>13</v>
      </c>
    </row>
    <row r="705" spans="1:2" ht="21">
      <c r="A705" s="5" t="s">
        <v>10</v>
      </c>
      <c r="B705" s="5" t="s">
        <v>11</v>
      </c>
    </row>
    <row r="706" spans="1:2" ht="21">
      <c r="A706" s="5" t="s">
        <v>10</v>
      </c>
      <c r="B706" s="5" t="s">
        <v>12</v>
      </c>
    </row>
    <row r="707" spans="1:2" ht="21">
      <c r="A707" s="5" t="s">
        <v>10</v>
      </c>
      <c r="B707" s="5" t="s">
        <v>12</v>
      </c>
    </row>
    <row r="708" spans="1:2" ht="21">
      <c r="A708" s="5" t="s">
        <v>10</v>
      </c>
      <c r="B708" s="5" t="s">
        <v>8</v>
      </c>
    </row>
    <row r="709" spans="1:2" ht="21">
      <c r="A709" s="5" t="s">
        <v>7</v>
      </c>
      <c r="B709" s="5" t="s">
        <v>11</v>
      </c>
    </row>
    <row r="710" spans="1:2" ht="21">
      <c r="A710" s="5" t="s">
        <v>10</v>
      </c>
      <c r="B710" s="5" t="s">
        <v>12</v>
      </c>
    </row>
    <row r="711" spans="1:2" ht="21">
      <c r="A711" s="5" t="s">
        <v>10</v>
      </c>
      <c r="B711" s="5" t="s">
        <v>13</v>
      </c>
    </row>
    <row r="712" spans="1:2" ht="21">
      <c r="A712" s="5" t="s">
        <v>10</v>
      </c>
      <c r="B712" s="5" t="s">
        <v>13</v>
      </c>
    </row>
    <row r="713" spans="1:2" ht="21">
      <c r="A713" s="5" t="s">
        <v>10</v>
      </c>
      <c r="B713" s="5" t="s">
        <v>11</v>
      </c>
    </row>
    <row r="714" spans="1:2" ht="21">
      <c r="A714" s="5" t="s">
        <v>10</v>
      </c>
      <c r="B714" s="5" t="s">
        <v>11</v>
      </c>
    </row>
    <row r="715" spans="1:2" ht="21">
      <c r="A715" s="5" t="s">
        <v>10</v>
      </c>
      <c r="B715" s="5" t="s">
        <v>12</v>
      </c>
    </row>
    <row r="716" spans="1:2" ht="21">
      <c r="A716" s="5" t="s">
        <v>10</v>
      </c>
      <c r="B716" s="5" t="s">
        <v>13</v>
      </c>
    </row>
    <row r="717" spans="1:2" ht="21">
      <c r="A717" s="5" t="s">
        <v>10</v>
      </c>
      <c r="B717" s="5" t="s">
        <v>8</v>
      </c>
    </row>
    <row r="718" spans="1:2" ht="21">
      <c r="A718" s="5" t="s">
        <v>10</v>
      </c>
      <c r="B718" s="5" t="s">
        <v>8</v>
      </c>
    </row>
    <row r="719" spans="1:2" ht="21">
      <c r="A719" s="5" t="s">
        <v>10</v>
      </c>
      <c r="B719" s="5" t="s">
        <v>12</v>
      </c>
    </row>
    <row r="720" spans="1:2" ht="21">
      <c r="A720" s="5" t="s">
        <v>10</v>
      </c>
      <c r="B720" s="5" t="s">
        <v>12</v>
      </c>
    </row>
    <row r="721" spans="1:2" ht="21">
      <c r="A721" s="5" t="s">
        <v>10</v>
      </c>
      <c r="B721" s="5" t="s">
        <v>12</v>
      </c>
    </row>
    <row r="722" spans="1:2" ht="21">
      <c r="A722" s="5" t="s">
        <v>10</v>
      </c>
      <c r="B722" s="5" t="s">
        <v>12</v>
      </c>
    </row>
    <row r="723" spans="1:2" ht="21">
      <c r="A723" s="5" t="s">
        <v>10</v>
      </c>
      <c r="B723" s="5" t="s">
        <v>13</v>
      </c>
    </row>
    <row r="724" spans="1:2" ht="21">
      <c r="A724" s="5" t="s">
        <v>10</v>
      </c>
      <c r="B724" s="5" t="s">
        <v>8</v>
      </c>
    </row>
    <row r="725" spans="1:2" ht="21">
      <c r="A725" s="5" t="s">
        <v>10</v>
      </c>
      <c r="B725" s="5" t="s">
        <v>8</v>
      </c>
    </row>
    <row r="726" spans="1:2" ht="21">
      <c r="A726" s="5" t="s">
        <v>10</v>
      </c>
      <c r="B726" s="5" t="s">
        <v>8</v>
      </c>
    </row>
    <row r="727" spans="1:2" ht="21">
      <c r="A727" s="5" t="s">
        <v>10</v>
      </c>
      <c r="B727" s="5" t="s">
        <v>13</v>
      </c>
    </row>
    <row r="728" spans="1:2" ht="21">
      <c r="A728" s="5" t="s">
        <v>7</v>
      </c>
      <c r="B728" s="5" t="s">
        <v>11</v>
      </c>
    </row>
    <row r="729" spans="1:2" ht="21">
      <c r="A729" s="5" t="s">
        <v>10</v>
      </c>
      <c r="B729" s="5" t="s">
        <v>12</v>
      </c>
    </row>
    <row r="730" spans="1:2" ht="21">
      <c r="A730" s="5" t="s">
        <v>7</v>
      </c>
      <c r="B730" s="5" t="s">
        <v>13</v>
      </c>
    </row>
    <row r="731" spans="1:2" ht="21">
      <c r="A731" s="5" t="s">
        <v>10</v>
      </c>
      <c r="B731" s="5" t="s">
        <v>13</v>
      </c>
    </row>
    <row r="732" spans="1:2" ht="21">
      <c r="A732" s="5" t="s">
        <v>10</v>
      </c>
      <c r="B732" s="5" t="s">
        <v>11</v>
      </c>
    </row>
    <row r="733" spans="1:2" ht="21">
      <c r="A733" s="5" t="s">
        <v>7</v>
      </c>
      <c r="B733" s="5" t="s">
        <v>11</v>
      </c>
    </row>
    <row r="734" spans="1:2" ht="21">
      <c r="A734" s="5" t="s">
        <v>10</v>
      </c>
      <c r="B734" s="5" t="s">
        <v>8</v>
      </c>
    </row>
    <row r="735" spans="1:2" ht="21">
      <c r="A735" s="5" t="s">
        <v>10</v>
      </c>
      <c r="B735" s="5" t="s">
        <v>8</v>
      </c>
    </row>
    <row r="736" spans="1:2" ht="21">
      <c r="A736" s="5" t="s">
        <v>10</v>
      </c>
      <c r="B736" s="5" t="s">
        <v>13</v>
      </c>
    </row>
    <row r="737" spans="1:2" ht="21">
      <c r="A737" s="5" t="s">
        <v>10</v>
      </c>
      <c r="B737" s="5" t="s">
        <v>8</v>
      </c>
    </row>
    <row r="738" spans="1:2" ht="21">
      <c r="A738" s="5" t="s">
        <v>10</v>
      </c>
      <c r="B738" s="5" t="s">
        <v>12</v>
      </c>
    </row>
    <row r="739" spans="1:2" ht="21">
      <c r="A739" s="5" t="s">
        <v>7</v>
      </c>
      <c r="B739" s="5" t="s">
        <v>11</v>
      </c>
    </row>
    <row r="740" spans="1:2" ht="21">
      <c r="A740" s="5" t="s">
        <v>10</v>
      </c>
      <c r="B740" s="5" t="s">
        <v>8</v>
      </c>
    </row>
    <row r="741" spans="1:2" ht="21">
      <c r="A741" s="5" t="s">
        <v>7</v>
      </c>
      <c r="B741" s="5" t="s">
        <v>13</v>
      </c>
    </row>
    <row r="742" spans="1:2" ht="21">
      <c r="A742" s="5" t="s">
        <v>7</v>
      </c>
      <c r="B742" s="5" t="s">
        <v>8</v>
      </c>
    </row>
    <row r="743" spans="1:2" ht="21">
      <c r="A743" s="5" t="s">
        <v>10</v>
      </c>
      <c r="B743" s="5" t="s">
        <v>13</v>
      </c>
    </row>
    <row r="744" spans="1:2" ht="21">
      <c r="A744" s="5" t="s">
        <v>7</v>
      </c>
      <c r="B744" s="5" t="s">
        <v>11</v>
      </c>
    </row>
    <row r="745" spans="1:2" ht="21">
      <c r="A745" s="5" t="s">
        <v>7</v>
      </c>
      <c r="B745" s="5" t="s">
        <v>13</v>
      </c>
    </row>
    <row r="746" spans="1:2" ht="21">
      <c r="A746" s="5" t="s">
        <v>10</v>
      </c>
      <c r="B746" s="5" t="s">
        <v>11</v>
      </c>
    </row>
    <row r="747" spans="1:2" ht="21">
      <c r="A747" s="5" t="s">
        <v>10</v>
      </c>
      <c r="B747" s="5" t="s">
        <v>12</v>
      </c>
    </row>
    <row r="748" spans="1:2" ht="21">
      <c r="A748" s="5" t="s">
        <v>10</v>
      </c>
      <c r="B748" s="5" t="s">
        <v>12</v>
      </c>
    </row>
    <row r="749" spans="1:2" ht="21">
      <c r="A749" s="5" t="s">
        <v>10</v>
      </c>
      <c r="B749" s="5" t="s">
        <v>8</v>
      </c>
    </row>
    <row r="750" spans="1:2" ht="21">
      <c r="A750" s="5" t="s">
        <v>10</v>
      </c>
      <c r="B750" s="5" t="s">
        <v>12</v>
      </c>
    </row>
    <row r="751" spans="1:2" ht="21">
      <c r="A751" s="5" t="s">
        <v>10</v>
      </c>
      <c r="B751" s="5" t="s">
        <v>8</v>
      </c>
    </row>
    <row r="752" spans="1:2" ht="21">
      <c r="A752" s="5" t="s">
        <v>10</v>
      </c>
      <c r="B752" s="5" t="s">
        <v>12</v>
      </c>
    </row>
    <row r="753" spans="1:2" ht="21">
      <c r="A753" s="5" t="s">
        <v>7</v>
      </c>
      <c r="B753" s="5" t="s">
        <v>11</v>
      </c>
    </row>
    <row r="754" spans="1:2" ht="21">
      <c r="A754" s="5" t="s">
        <v>10</v>
      </c>
      <c r="B754" s="5" t="s">
        <v>12</v>
      </c>
    </row>
    <row r="755" spans="1:2" ht="21">
      <c r="A755" s="5" t="s">
        <v>10</v>
      </c>
      <c r="B755" s="5" t="s">
        <v>12</v>
      </c>
    </row>
    <row r="756" spans="1:2" ht="21">
      <c r="A756" s="5" t="s">
        <v>10</v>
      </c>
      <c r="B756" s="5" t="s">
        <v>11</v>
      </c>
    </row>
    <row r="757" spans="1:2" ht="21">
      <c r="A757" s="5" t="s">
        <v>10</v>
      </c>
      <c r="B757" s="5" t="s">
        <v>13</v>
      </c>
    </row>
    <row r="758" spans="1:2" ht="21">
      <c r="A758" s="5" t="s">
        <v>10</v>
      </c>
      <c r="B758" s="5" t="s">
        <v>13</v>
      </c>
    </row>
    <row r="759" spans="1:2" ht="21">
      <c r="A759" s="5" t="s">
        <v>10</v>
      </c>
      <c r="B759" s="5" t="s">
        <v>13</v>
      </c>
    </row>
    <row r="760" spans="1:2" ht="21">
      <c r="A760" s="5" t="s">
        <v>7</v>
      </c>
      <c r="B760" s="5" t="s">
        <v>11</v>
      </c>
    </row>
    <row r="761" spans="1:2" ht="21">
      <c r="A761" s="5" t="s">
        <v>10</v>
      </c>
      <c r="B761" s="5" t="s">
        <v>13</v>
      </c>
    </row>
    <row r="762" spans="1:2" ht="21">
      <c r="A762" s="5" t="s">
        <v>7</v>
      </c>
      <c r="B762" s="5" t="s">
        <v>11</v>
      </c>
    </row>
    <row r="763" spans="1:2" ht="21">
      <c r="A763" s="5" t="s">
        <v>10</v>
      </c>
      <c r="B763" s="5" t="s">
        <v>13</v>
      </c>
    </row>
    <row r="764" spans="1:2" ht="21">
      <c r="A764" s="5" t="s">
        <v>10</v>
      </c>
      <c r="B764" s="5" t="s">
        <v>8</v>
      </c>
    </row>
    <row r="765" spans="1:2" ht="21">
      <c r="A765" s="5" t="s">
        <v>7</v>
      </c>
      <c r="B765" s="5" t="s">
        <v>8</v>
      </c>
    </row>
    <row r="766" spans="1:2" ht="21">
      <c r="A766" s="5" t="s">
        <v>10</v>
      </c>
      <c r="B766" s="5" t="s">
        <v>13</v>
      </c>
    </row>
    <row r="767" spans="1:2" ht="21">
      <c r="A767" s="5" t="s">
        <v>10</v>
      </c>
      <c r="B767" s="5" t="s">
        <v>13</v>
      </c>
    </row>
    <row r="768" spans="1:2" ht="21">
      <c r="A768" s="5" t="s">
        <v>10</v>
      </c>
      <c r="B768" s="5" t="s">
        <v>12</v>
      </c>
    </row>
    <row r="769" spans="1:2" ht="21">
      <c r="A769" s="5" t="s">
        <v>10</v>
      </c>
      <c r="B769" s="5" t="s">
        <v>8</v>
      </c>
    </row>
    <row r="770" spans="1:2" ht="21">
      <c r="A770" s="5" t="s">
        <v>10</v>
      </c>
      <c r="B770" s="5" t="s">
        <v>8</v>
      </c>
    </row>
    <row r="771" spans="1:2" ht="21">
      <c r="A771" s="5" t="s">
        <v>10</v>
      </c>
      <c r="B771" s="5" t="s">
        <v>8</v>
      </c>
    </row>
    <row r="772" spans="1:2" ht="21">
      <c r="A772" s="5" t="s">
        <v>10</v>
      </c>
      <c r="B772" s="5" t="s">
        <v>12</v>
      </c>
    </row>
    <row r="773" spans="1:2" ht="21">
      <c r="A773" s="5" t="s">
        <v>10</v>
      </c>
      <c r="B773" s="5" t="s">
        <v>8</v>
      </c>
    </row>
    <row r="774" spans="1:2" ht="21">
      <c r="A774" s="5" t="s">
        <v>10</v>
      </c>
      <c r="B774" s="5" t="s">
        <v>8</v>
      </c>
    </row>
    <row r="775" spans="1:2" ht="21">
      <c r="A775" s="5" t="s">
        <v>10</v>
      </c>
      <c r="B775" s="5" t="s">
        <v>13</v>
      </c>
    </row>
    <row r="776" spans="1:2" ht="21">
      <c r="A776" s="5" t="s">
        <v>7</v>
      </c>
      <c r="B776" s="5" t="s">
        <v>12</v>
      </c>
    </row>
    <row r="777" spans="1:2" ht="21">
      <c r="A777" s="5" t="s">
        <v>10</v>
      </c>
      <c r="B777" s="5" t="s">
        <v>12</v>
      </c>
    </row>
    <row r="778" spans="1:2" ht="21">
      <c r="A778" s="5" t="s">
        <v>10</v>
      </c>
      <c r="B778" s="5" t="s">
        <v>11</v>
      </c>
    </row>
    <row r="779" spans="1:2" ht="21">
      <c r="A779" s="5" t="s">
        <v>10</v>
      </c>
      <c r="B779" s="5" t="s">
        <v>12</v>
      </c>
    </row>
    <row r="780" spans="1:2" ht="21">
      <c r="A780" s="5" t="s">
        <v>10</v>
      </c>
      <c r="B780" s="5" t="s">
        <v>13</v>
      </c>
    </row>
    <row r="781" spans="1:2" ht="21">
      <c r="A781" s="5" t="s">
        <v>10</v>
      </c>
      <c r="B781" s="5" t="s">
        <v>11</v>
      </c>
    </row>
    <row r="782" spans="1:2" ht="21">
      <c r="A782" s="5" t="s">
        <v>10</v>
      </c>
      <c r="B782" s="5" t="s">
        <v>12</v>
      </c>
    </row>
    <row r="783" spans="1:2" ht="21">
      <c r="A783" s="5" t="s">
        <v>7</v>
      </c>
      <c r="B783" s="5" t="s">
        <v>8</v>
      </c>
    </row>
    <row r="784" spans="1:2" ht="21">
      <c r="A784" s="5" t="s">
        <v>10</v>
      </c>
      <c r="B784" s="5" t="s">
        <v>11</v>
      </c>
    </row>
    <row r="785" spans="1:2" ht="21">
      <c r="A785" s="5" t="s">
        <v>10</v>
      </c>
      <c r="B785" s="5" t="s">
        <v>11</v>
      </c>
    </row>
    <row r="786" spans="1:2" ht="21">
      <c r="A786" s="5" t="s">
        <v>7</v>
      </c>
      <c r="B786" s="5" t="s">
        <v>8</v>
      </c>
    </row>
    <row r="787" spans="1:2" ht="21">
      <c r="A787" s="5" t="s">
        <v>10</v>
      </c>
      <c r="B787" s="5" t="s">
        <v>11</v>
      </c>
    </row>
    <row r="788" spans="1:2" ht="21">
      <c r="A788" s="5" t="s">
        <v>10</v>
      </c>
      <c r="B788" s="5" t="s">
        <v>8</v>
      </c>
    </row>
    <row r="789" spans="1:2" ht="21">
      <c r="A789" s="5" t="s">
        <v>10</v>
      </c>
      <c r="B789" s="5" t="s">
        <v>13</v>
      </c>
    </row>
    <row r="790" spans="1:2" ht="21">
      <c r="A790" s="5" t="s">
        <v>10</v>
      </c>
      <c r="B790" s="5" t="s">
        <v>12</v>
      </c>
    </row>
    <row r="791" spans="1:2" ht="21">
      <c r="A791" s="5" t="s">
        <v>10</v>
      </c>
      <c r="B791" s="5" t="s">
        <v>13</v>
      </c>
    </row>
    <row r="792" spans="1:2" ht="21">
      <c r="A792" s="5" t="s">
        <v>10</v>
      </c>
      <c r="B792" s="5" t="s">
        <v>11</v>
      </c>
    </row>
    <row r="793" spans="1:2" ht="21">
      <c r="A793" s="5" t="s">
        <v>10</v>
      </c>
      <c r="B793" s="5" t="s">
        <v>11</v>
      </c>
    </row>
    <row r="794" spans="1:2" ht="21">
      <c r="A794" s="5" t="s">
        <v>10</v>
      </c>
      <c r="B794" s="5" t="s">
        <v>8</v>
      </c>
    </row>
    <row r="795" spans="1:2" ht="21">
      <c r="A795" s="5" t="s">
        <v>10</v>
      </c>
      <c r="B795" s="5" t="s">
        <v>13</v>
      </c>
    </row>
    <row r="796" spans="1:2" ht="21">
      <c r="A796" s="5" t="s">
        <v>7</v>
      </c>
      <c r="B796" s="5" t="s">
        <v>11</v>
      </c>
    </row>
    <row r="797" spans="1:2" ht="21">
      <c r="A797" s="5" t="s">
        <v>10</v>
      </c>
      <c r="B797" s="5" t="s">
        <v>12</v>
      </c>
    </row>
    <row r="798" spans="1:2" ht="21">
      <c r="A798" s="5" t="s">
        <v>7</v>
      </c>
      <c r="B798" s="5" t="s">
        <v>12</v>
      </c>
    </row>
    <row r="799" spans="1:2" ht="21">
      <c r="A799" s="5" t="s">
        <v>10</v>
      </c>
      <c r="B799" s="5" t="s">
        <v>11</v>
      </c>
    </row>
    <row r="800" spans="1:2" ht="21">
      <c r="A800" s="5" t="s">
        <v>10</v>
      </c>
      <c r="B800" s="5" t="s">
        <v>13</v>
      </c>
    </row>
    <row r="801" spans="1:2" ht="21">
      <c r="A801" s="5" t="s">
        <v>10</v>
      </c>
      <c r="B801" s="5" t="s">
        <v>8</v>
      </c>
    </row>
    <row r="802" spans="1:2" ht="21">
      <c r="A802" s="5" t="s">
        <v>7</v>
      </c>
      <c r="B802" s="5" t="s">
        <v>13</v>
      </c>
    </row>
    <row r="803" spans="1:2" ht="21">
      <c r="A803" s="5" t="s">
        <v>10</v>
      </c>
      <c r="B803" s="5" t="s">
        <v>11</v>
      </c>
    </row>
    <row r="804" spans="1:2" ht="21">
      <c r="A804" s="5" t="s">
        <v>10</v>
      </c>
      <c r="B804" s="5" t="s">
        <v>11</v>
      </c>
    </row>
    <row r="805" spans="1:2" ht="21">
      <c r="A805" s="5" t="s">
        <v>10</v>
      </c>
      <c r="B805" s="5" t="s">
        <v>8</v>
      </c>
    </row>
    <row r="806" spans="1:2" ht="21">
      <c r="A806" s="5" t="s">
        <v>7</v>
      </c>
      <c r="B806" s="5" t="s">
        <v>11</v>
      </c>
    </row>
    <row r="807" spans="1:2" ht="21">
      <c r="A807" s="5" t="s">
        <v>10</v>
      </c>
      <c r="B807" s="5" t="s">
        <v>11</v>
      </c>
    </row>
    <row r="808" spans="1:2" ht="21">
      <c r="A808" s="5" t="s">
        <v>10</v>
      </c>
      <c r="B808" s="5" t="s">
        <v>12</v>
      </c>
    </row>
    <row r="809" spans="1:2" ht="21">
      <c r="A809" s="5" t="s">
        <v>10</v>
      </c>
      <c r="B809" s="5" t="s">
        <v>12</v>
      </c>
    </row>
    <row r="810" spans="1:2" ht="21">
      <c r="A810" s="5" t="s">
        <v>10</v>
      </c>
      <c r="B810" s="5" t="s">
        <v>12</v>
      </c>
    </row>
    <row r="811" spans="1:2" ht="21">
      <c r="A811" s="5" t="s">
        <v>10</v>
      </c>
      <c r="B811" s="5" t="s">
        <v>11</v>
      </c>
    </row>
    <row r="812" spans="1:2" ht="21">
      <c r="A812" s="5" t="s">
        <v>10</v>
      </c>
      <c r="B812" s="5" t="s">
        <v>13</v>
      </c>
    </row>
    <row r="813" spans="1:2" ht="21">
      <c r="A813" s="5" t="s">
        <v>10</v>
      </c>
      <c r="B813" s="5" t="s">
        <v>8</v>
      </c>
    </row>
    <row r="814" spans="1:2" ht="21">
      <c r="A814" s="5" t="s">
        <v>10</v>
      </c>
      <c r="B814" s="5" t="s">
        <v>12</v>
      </c>
    </row>
    <row r="815" spans="1:2" ht="21">
      <c r="A815" s="5" t="s">
        <v>10</v>
      </c>
      <c r="B815" s="5" t="s">
        <v>11</v>
      </c>
    </row>
    <row r="816" spans="1:2" ht="21">
      <c r="A816" s="5" t="s">
        <v>10</v>
      </c>
      <c r="B816" s="5" t="s">
        <v>13</v>
      </c>
    </row>
    <row r="817" spans="1:2" ht="21">
      <c r="A817" s="5" t="s">
        <v>10</v>
      </c>
      <c r="B817" s="5" t="s">
        <v>11</v>
      </c>
    </row>
    <row r="818" spans="1:2" ht="21">
      <c r="A818" s="5" t="s">
        <v>10</v>
      </c>
      <c r="B818" s="5" t="s">
        <v>11</v>
      </c>
    </row>
    <row r="819" spans="1:2" ht="21">
      <c r="A819" s="5" t="s">
        <v>10</v>
      </c>
      <c r="B819" s="5" t="s">
        <v>12</v>
      </c>
    </row>
    <row r="820" spans="1:2" ht="21">
      <c r="A820" s="5" t="s">
        <v>10</v>
      </c>
      <c r="B820" s="5" t="s">
        <v>8</v>
      </c>
    </row>
    <row r="821" spans="1:2" ht="21">
      <c r="A821" s="5" t="s">
        <v>7</v>
      </c>
      <c r="B821" s="5" t="s">
        <v>13</v>
      </c>
    </row>
    <row r="822" spans="1:2" ht="21">
      <c r="A822" s="5" t="s">
        <v>7</v>
      </c>
      <c r="B822" s="5" t="s">
        <v>12</v>
      </c>
    </row>
    <row r="823" spans="1:2" ht="21">
      <c r="A823" s="5" t="s">
        <v>10</v>
      </c>
      <c r="B823" s="5" t="s">
        <v>8</v>
      </c>
    </row>
    <row r="824" spans="1:2" ht="21">
      <c r="A824" s="5" t="s">
        <v>10</v>
      </c>
      <c r="B824" s="5" t="s">
        <v>12</v>
      </c>
    </row>
    <row r="825" spans="1:2" ht="21">
      <c r="A825" s="5" t="s">
        <v>10</v>
      </c>
      <c r="B825" s="5" t="s">
        <v>11</v>
      </c>
    </row>
    <row r="826" spans="1:2" ht="21">
      <c r="A826" s="5" t="s">
        <v>10</v>
      </c>
      <c r="B826" s="5" t="s">
        <v>11</v>
      </c>
    </row>
    <row r="827" spans="1:2" ht="21">
      <c r="A827" s="5" t="s">
        <v>10</v>
      </c>
      <c r="B827" s="5" t="s">
        <v>12</v>
      </c>
    </row>
    <row r="828" spans="1:2" ht="21">
      <c r="A828" s="5" t="s">
        <v>10</v>
      </c>
      <c r="B828" s="5" t="s">
        <v>13</v>
      </c>
    </row>
    <row r="829" spans="1:2" ht="21">
      <c r="A829" s="5" t="s">
        <v>7</v>
      </c>
      <c r="B829" s="5" t="s">
        <v>11</v>
      </c>
    </row>
    <row r="830" spans="1:2" ht="21">
      <c r="A830" s="5" t="s">
        <v>7</v>
      </c>
      <c r="B830" s="5" t="s">
        <v>13</v>
      </c>
    </row>
    <row r="831" spans="1:2" ht="21">
      <c r="A831" s="5" t="s">
        <v>7</v>
      </c>
      <c r="B831" s="5" t="s">
        <v>13</v>
      </c>
    </row>
    <row r="832" spans="1:2" ht="21">
      <c r="A832" s="5" t="s">
        <v>10</v>
      </c>
      <c r="B832" s="5" t="s">
        <v>12</v>
      </c>
    </row>
    <row r="833" spans="1:2" ht="21">
      <c r="A833" s="5" t="s">
        <v>10</v>
      </c>
      <c r="B833" s="5" t="s">
        <v>8</v>
      </c>
    </row>
    <row r="834" spans="1:2" ht="21">
      <c r="A834" s="5" t="s">
        <v>10</v>
      </c>
      <c r="B834" s="5" t="s">
        <v>12</v>
      </c>
    </row>
    <row r="835" spans="1:2" ht="21">
      <c r="A835" s="5" t="s">
        <v>10</v>
      </c>
      <c r="B835" s="5" t="s">
        <v>12</v>
      </c>
    </row>
    <row r="836" spans="1:2" ht="21">
      <c r="A836" s="5" t="s">
        <v>10</v>
      </c>
      <c r="B836" s="5" t="s">
        <v>12</v>
      </c>
    </row>
    <row r="837" spans="1:2" ht="21">
      <c r="A837" s="5" t="s">
        <v>10</v>
      </c>
      <c r="B837" s="5" t="s">
        <v>12</v>
      </c>
    </row>
    <row r="838" spans="1:2" ht="21">
      <c r="A838" s="5" t="s">
        <v>10</v>
      </c>
      <c r="B838" s="5" t="s">
        <v>11</v>
      </c>
    </row>
    <row r="839" spans="1:2" ht="21">
      <c r="A839" s="5" t="s">
        <v>10</v>
      </c>
      <c r="B839" s="5" t="s">
        <v>8</v>
      </c>
    </row>
    <row r="840" spans="1:2" ht="21">
      <c r="A840" s="5" t="s">
        <v>10</v>
      </c>
      <c r="B840" s="5" t="s">
        <v>13</v>
      </c>
    </row>
    <row r="841" spans="1:2" ht="21">
      <c r="A841" s="5" t="s">
        <v>10</v>
      </c>
      <c r="B841" s="5" t="s">
        <v>13</v>
      </c>
    </row>
    <row r="842" spans="1:2" ht="21">
      <c r="A842" s="5" t="s">
        <v>10</v>
      </c>
      <c r="B842" s="5" t="s">
        <v>12</v>
      </c>
    </row>
    <row r="843" spans="1:2" ht="21">
      <c r="A843" s="5" t="s">
        <v>10</v>
      </c>
      <c r="B843" s="5" t="s">
        <v>8</v>
      </c>
    </row>
    <row r="844" spans="1:2" ht="21">
      <c r="A844" s="5" t="s">
        <v>10</v>
      </c>
      <c r="B844" s="5" t="s">
        <v>13</v>
      </c>
    </row>
    <row r="845" spans="1:2" ht="21">
      <c r="A845" s="5" t="s">
        <v>7</v>
      </c>
      <c r="B845" s="5" t="s">
        <v>11</v>
      </c>
    </row>
    <row r="846" spans="1:2" ht="21">
      <c r="A846" s="5" t="s">
        <v>7</v>
      </c>
      <c r="B846" s="5" t="s">
        <v>11</v>
      </c>
    </row>
    <row r="847" spans="1:2" ht="21">
      <c r="A847" s="5" t="s">
        <v>10</v>
      </c>
      <c r="B847" s="5" t="s">
        <v>13</v>
      </c>
    </row>
    <row r="848" spans="1:2" ht="21">
      <c r="A848" s="5" t="s">
        <v>7</v>
      </c>
      <c r="B848" s="5" t="s">
        <v>11</v>
      </c>
    </row>
    <row r="849" spans="1:2" ht="21">
      <c r="A849" s="5" t="s">
        <v>10</v>
      </c>
      <c r="B849" s="5" t="s">
        <v>8</v>
      </c>
    </row>
    <row r="850" spans="1:2" ht="21">
      <c r="A850" s="5" t="s">
        <v>10</v>
      </c>
      <c r="B850" s="5" t="s">
        <v>11</v>
      </c>
    </row>
    <row r="851" spans="1:2" ht="21">
      <c r="A851" s="5" t="s">
        <v>10</v>
      </c>
      <c r="B851" s="5" t="s">
        <v>8</v>
      </c>
    </row>
    <row r="852" spans="1:2" ht="21">
      <c r="A852" s="5" t="s">
        <v>10</v>
      </c>
      <c r="B852" s="5" t="s">
        <v>12</v>
      </c>
    </row>
    <row r="853" spans="1:2" ht="21">
      <c r="A853" s="5" t="s">
        <v>7</v>
      </c>
      <c r="B853" s="5" t="s">
        <v>13</v>
      </c>
    </row>
    <row r="854" spans="1:2" ht="21">
      <c r="A854" s="5" t="s">
        <v>10</v>
      </c>
      <c r="B854" s="5" t="s">
        <v>12</v>
      </c>
    </row>
    <row r="855" spans="1:2" ht="21">
      <c r="A855" s="5" t="s">
        <v>7</v>
      </c>
      <c r="B855" s="5" t="s">
        <v>13</v>
      </c>
    </row>
    <row r="856" spans="1:2" ht="21">
      <c r="A856" s="5" t="s">
        <v>10</v>
      </c>
      <c r="B856" s="5" t="s">
        <v>13</v>
      </c>
    </row>
    <row r="857" spans="1:2" ht="21">
      <c r="A857" s="5" t="s">
        <v>7</v>
      </c>
      <c r="B857" s="5" t="s">
        <v>13</v>
      </c>
    </row>
    <row r="858" spans="1:2" ht="21">
      <c r="A858" s="5" t="s">
        <v>10</v>
      </c>
      <c r="B858" s="5" t="s">
        <v>8</v>
      </c>
    </row>
    <row r="859" spans="1:2" ht="21">
      <c r="A859" s="5" t="s">
        <v>7</v>
      </c>
      <c r="B859" s="5" t="s">
        <v>11</v>
      </c>
    </row>
    <row r="860" spans="1:2" ht="21">
      <c r="A860" s="5" t="s">
        <v>7</v>
      </c>
      <c r="B860" s="5" t="s">
        <v>12</v>
      </c>
    </row>
    <row r="861" spans="1:2" ht="21">
      <c r="A861" s="5" t="s">
        <v>10</v>
      </c>
      <c r="B861" s="5" t="s">
        <v>11</v>
      </c>
    </row>
    <row r="862" spans="1:2" ht="21">
      <c r="A862" s="5" t="s">
        <v>10</v>
      </c>
      <c r="B862" s="5" t="s">
        <v>8</v>
      </c>
    </row>
    <row r="863" spans="1:2" ht="21">
      <c r="A863" s="5" t="s">
        <v>7</v>
      </c>
      <c r="B863" s="5" t="s">
        <v>8</v>
      </c>
    </row>
    <row r="864" spans="1:2" ht="21">
      <c r="A864" s="5" t="s">
        <v>10</v>
      </c>
      <c r="B864" s="5" t="s">
        <v>8</v>
      </c>
    </row>
    <row r="865" spans="1:2" ht="21">
      <c r="A865" s="5" t="s">
        <v>10</v>
      </c>
      <c r="B865" s="5" t="s">
        <v>12</v>
      </c>
    </row>
    <row r="866" spans="1:2" ht="21">
      <c r="A866" s="5" t="s">
        <v>10</v>
      </c>
      <c r="B866" s="5" t="s">
        <v>13</v>
      </c>
    </row>
    <row r="867" spans="1:2" ht="21">
      <c r="A867" s="5" t="s">
        <v>10</v>
      </c>
      <c r="B867" s="5" t="s">
        <v>8</v>
      </c>
    </row>
    <row r="868" spans="1:2" ht="21">
      <c r="A868" s="5" t="s">
        <v>10</v>
      </c>
      <c r="B868" s="5" t="s">
        <v>8</v>
      </c>
    </row>
    <row r="869" spans="1:2" ht="21">
      <c r="A869" s="5" t="s">
        <v>10</v>
      </c>
      <c r="B869" s="5" t="s">
        <v>11</v>
      </c>
    </row>
    <row r="870" spans="1:2" ht="21">
      <c r="A870" s="5" t="s">
        <v>10</v>
      </c>
      <c r="B870" s="5" t="s">
        <v>8</v>
      </c>
    </row>
    <row r="871" spans="1:2" ht="21">
      <c r="A871" s="5" t="s">
        <v>10</v>
      </c>
      <c r="B871" s="5" t="s">
        <v>13</v>
      </c>
    </row>
    <row r="872" spans="1:2" ht="21">
      <c r="A872" s="5" t="s">
        <v>10</v>
      </c>
      <c r="B872" s="5" t="s">
        <v>8</v>
      </c>
    </row>
    <row r="873" spans="1:2" ht="21">
      <c r="A873" s="5" t="s">
        <v>10</v>
      </c>
      <c r="B873" s="5" t="s">
        <v>8</v>
      </c>
    </row>
    <row r="874" spans="1:2" ht="21">
      <c r="A874" s="5" t="s">
        <v>10</v>
      </c>
      <c r="B874" s="5" t="s">
        <v>11</v>
      </c>
    </row>
    <row r="875" spans="1:2" ht="21">
      <c r="A875" s="5" t="s">
        <v>10</v>
      </c>
      <c r="B875" s="5" t="s">
        <v>11</v>
      </c>
    </row>
    <row r="876" spans="1:2" ht="21">
      <c r="A876" s="5" t="s">
        <v>10</v>
      </c>
      <c r="B876" s="5" t="s">
        <v>8</v>
      </c>
    </row>
    <row r="877" spans="1:2" ht="21">
      <c r="A877" s="5" t="s">
        <v>10</v>
      </c>
      <c r="B877" s="5" t="s">
        <v>13</v>
      </c>
    </row>
    <row r="878" spans="1:2" ht="21">
      <c r="A878" s="5" t="s">
        <v>10</v>
      </c>
      <c r="B878" s="5" t="s">
        <v>12</v>
      </c>
    </row>
    <row r="879" spans="1:2" ht="21">
      <c r="A879" s="5" t="s">
        <v>10</v>
      </c>
      <c r="B879" s="5" t="s">
        <v>8</v>
      </c>
    </row>
    <row r="880" spans="1:2" ht="21">
      <c r="A880" s="5" t="s">
        <v>10</v>
      </c>
      <c r="B880" s="5" t="s">
        <v>11</v>
      </c>
    </row>
    <row r="881" spans="1:2" ht="21">
      <c r="A881" s="5" t="s">
        <v>10</v>
      </c>
      <c r="B881" s="5" t="s">
        <v>8</v>
      </c>
    </row>
    <row r="882" spans="1:2" ht="21">
      <c r="A882" s="5" t="s">
        <v>10</v>
      </c>
      <c r="B882" s="5" t="s">
        <v>8</v>
      </c>
    </row>
    <row r="883" spans="1:2" ht="21">
      <c r="A883" s="5" t="s">
        <v>10</v>
      </c>
      <c r="B883" s="5" t="s">
        <v>8</v>
      </c>
    </row>
    <row r="884" spans="1:2" ht="21">
      <c r="A884" s="5" t="s">
        <v>10</v>
      </c>
      <c r="B884" s="5" t="s">
        <v>12</v>
      </c>
    </row>
    <row r="885" spans="1:2" ht="21">
      <c r="A885" s="5" t="s">
        <v>10</v>
      </c>
      <c r="B885" s="5" t="s">
        <v>13</v>
      </c>
    </row>
    <row r="886" spans="1:2" ht="21">
      <c r="A886" s="5" t="s">
        <v>7</v>
      </c>
      <c r="B886" s="5" t="s">
        <v>13</v>
      </c>
    </row>
    <row r="887" spans="1:2" ht="21">
      <c r="A887" s="5" t="s">
        <v>10</v>
      </c>
      <c r="B887" s="5" t="s">
        <v>12</v>
      </c>
    </row>
    <row r="888" spans="1:2" ht="21">
      <c r="A888" s="5" t="s">
        <v>7</v>
      </c>
      <c r="B888" s="5" t="s">
        <v>11</v>
      </c>
    </row>
    <row r="889" spans="1:2" ht="21">
      <c r="A889" s="5" t="s">
        <v>7</v>
      </c>
      <c r="B889" s="5" t="s">
        <v>13</v>
      </c>
    </row>
    <row r="890" spans="1:2" ht="21">
      <c r="A890" s="5" t="s">
        <v>10</v>
      </c>
      <c r="B890" s="5" t="s">
        <v>12</v>
      </c>
    </row>
    <row r="891" spans="1:2" ht="21">
      <c r="A891" s="5" t="s">
        <v>10</v>
      </c>
      <c r="B891" s="5" t="s">
        <v>8</v>
      </c>
    </row>
    <row r="892" spans="1:2" ht="21">
      <c r="A892" s="5" t="s">
        <v>10</v>
      </c>
      <c r="B892" s="5" t="s">
        <v>12</v>
      </c>
    </row>
    <row r="893" spans="1:2" ht="21">
      <c r="A893" s="5" t="s">
        <v>7</v>
      </c>
      <c r="B893" s="5" t="s">
        <v>12</v>
      </c>
    </row>
    <row r="894" spans="1:2" ht="21">
      <c r="A894" s="5" t="s">
        <v>10</v>
      </c>
      <c r="B894" s="5" t="s">
        <v>11</v>
      </c>
    </row>
    <row r="895" spans="1:2" ht="21">
      <c r="A895" s="5" t="s">
        <v>10</v>
      </c>
      <c r="B895" s="5" t="s">
        <v>13</v>
      </c>
    </row>
    <row r="896" spans="1:2" ht="21">
      <c r="A896" s="5" t="s">
        <v>7</v>
      </c>
      <c r="B896" s="5" t="s">
        <v>11</v>
      </c>
    </row>
    <row r="897" spans="1:2" ht="21">
      <c r="A897" s="5" t="s">
        <v>10</v>
      </c>
      <c r="B897" s="5" t="s">
        <v>13</v>
      </c>
    </row>
    <row r="898" spans="1:2" ht="21">
      <c r="A898" s="5" t="s">
        <v>10</v>
      </c>
      <c r="B898" s="5" t="s">
        <v>8</v>
      </c>
    </row>
    <row r="899" spans="1:2" ht="21">
      <c r="A899" s="5" t="s">
        <v>7</v>
      </c>
      <c r="B899" s="5" t="s">
        <v>13</v>
      </c>
    </row>
    <row r="900" spans="1:2" ht="21">
      <c r="A900" s="5" t="s">
        <v>10</v>
      </c>
      <c r="B900" s="5" t="s">
        <v>12</v>
      </c>
    </row>
    <row r="901" spans="1:2" ht="21">
      <c r="A901" s="5" t="s">
        <v>10</v>
      </c>
      <c r="B901" s="5" t="s">
        <v>11</v>
      </c>
    </row>
    <row r="902" spans="1:2" ht="21">
      <c r="A902" s="5" t="s">
        <v>10</v>
      </c>
      <c r="B902" s="5" t="s">
        <v>12</v>
      </c>
    </row>
    <row r="903" spans="1:2" ht="21">
      <c r="A903" s="5" t="s">
        <v>10</v>
      </c>
      <c r="B903" s="5" t="s">
        <v>13</v>
      </c>
    </row>
    <row r="904" spans="1:2" ht="21">
      <c r="A904" s="5" t="s">
        <v>7</v>
      </c>
      <c r="B904" s="5" t="s">
        <v>11</v>
      </c>
    </row>
    <row r="905" spans="1:2" ht="21">
      <c r="A905" s="5" t="s">
        <v>10</v>
      </c>
      <c r="B905" s="5" t="s">
        <v>13</v>
      </c>
    </row>
    <row r="906" spans="1:2" ht="21">
      <c r="A906" s="5" t="s">
        <v>10</v>
      </c>
      <c r="B906" s="5" t="s">
        <v>11</v>
      </c>
    </row>
    <row r="907" spans="1:2" ht="21">
      <c r="A907" s="5" t="s">
        <v>10</v>
      </c>
      <c r="B907" s="5" t="s">
        <v>8</v>
      </c>
    </row>
    <row r="908" spans="1:2" ht="21">
      <c r="A908" s="5" t="s">
        <v>10</v>
      </c>
      <c r="B908" s="5" t="s">
        <v>13</v>
      </c>
    </row>
    <row r="909" spans="1:2" ht="21">
      <c r="A909" s="5" t="s">
        <v>10</v>
      </c>
      <c r="B909" s="5" t="s">
        <v>13</v>
      </c>
    </row>
    <row r="910" spans="1:2" ht="21">
      <c r="A910" s="5" t="s">
        <v>10</v>
      </c>
      <c r="B910" s="5" t="s">
        <v>11</v>
      </c>
    </row>
    <row r="911" spans="1:2" ht="21">
      <c r="A911" s="5" t="s">
        <v>10</v>
      </c>
      <c r="B911" s="5" t="s">
        <v>8</v>
      </c>
    </row>
    <row r="912" spans="1:2" ht="21">
      <c r="A912" s="5" t="s">
        <v>7</v>
      </c>
      <c r="B912" s="5" t="s">
        <v>8</v>
      </c>
    </row>
    <row r="913" spans="1:2" ht="21">
      <c r="A913" s="5" t="s">
        <v>10</v>
      </c>
      <c r="B913" s="5" t="s">
        <v>12</v>
      </c>
    </row>
    <row r="914" spans="1:2" ht="21">
      <c r="A914" s="5" t="s">
        <v>7</v>
      </c>
      <c r="B914" s="5" t="s">
        <v>13</v>
      </c>
    </row>
    <row r="915" spans="1:2" ht="21">
      <c r="A915" s="5" t="s">
        <v>10</v>
      </c>
      <c r="B915" s="5" t="s">
        <v>12</v>
      </c>
    </row>
    <row r="916" spans="1:2" ht="21">
      <c r="A916" s="5" t="s">
        <v>10</v>
      </c>
      <c r="B916" s="5" t="s">
        <v>8</v>
      </c>
    </row>
    <row r="917" spans="1:2" ht="21">
      <c r="A917" s="5" t="s">
        <v>10</v>
      </c>
      <c r="B917" s="5" t="s">
        <v>12</v>
      </c>
    </row>
    <row r="918" spans="1:2" ht="21">
      <c r="A918" s="5" t="s">
        <v>10</v>
      </c>
      <c r="B918" s="5" t="s">
        <v>11</v>
      </c>
    </row>
    <row r="919" spans="1:2" ht="21">
      <c r="A919" s="5" t="s">
        <v>7</v>
      </c>
      <c r="B919" s="5" t="s">
        <v>12</v>
      </c>
    </row>
    <row r="920" spans="1:2" ht="21">
      <c r="A920" s="5" t="s">
        <v>7</v>
      </c>
      <c r="B920" s="5" t="s">
        <v>13</v>
      </c>
    </row>
    <row r="921" spans="1:2" ht="21">
      <c r="A921" s="5" t="s">
        <v>10</v>
      </c>
      <c r="B921" s="5" t="s">
        <v>8</v>
      </c>
    </row>
    <row r="922" spans="1:2" ht="21">
      <c r="A922" s="5" t="s">
        <v>10</v>
      </c>
      <c r="B922" s="5" t="s">
        <v>11</v>
      </c>
    </row>
    <row r="923" spans="1:2" ht="21">
      <c r="A923" s="5" t="s">
        <v>10</v>
      </c>
      <c r="B923" s="5" t="s">
        <v>8</v>
      </c>
    </row>
    <row r="924" spans="1:2" ht="21">
      <c r="A924" s="5" t="s">
        <v>10</v>
      </c>
      <c r="B924" s="5" t="s">
        <v>8</v>
      </c>
    </row>
    <row r="925" spans="1:2" ht="21">
      <c r="A925" s="5" t="s">
        <v>10</v>
      </c>
      <c r="B925" s="5" t="s">
        <v>8</v>
      </c>
    </row>
    <row r="926" spans="1:2" ht="21">
      <c r="A926" s="5" t="s">
        <v>10</v>
      </c>
      <c r="B926" s="5" t="s">
        <v>12</v>
      </c>
    </row>
    <row r="927" spans="1:2" ht="21">
      <c r="A927" s="5" t="s">
        <v>10</v>
      </c>
      <c r="B927" s="5" t="s">
        <v>8</v>
      </c>
    </row>
    <row r="928" spans="1:2" ht="21">
      <c r="A928" s="5" t="s">
        <v>10</v>
      </c>
      <c r="B928" s="5" t="s">
        <v>13</v>
      </c>
    </row>
    <row r="929" spans="1:2" ht="21">
      <c r="A929" s="5" t="s">
        <v>10</v>
      </c>
      <c r="B929" s="5" t="s">
        <v>8</v>
      </c>
    </row>
    <row r="930" spans="1:2" ht="21">
      <c r="A930" s="5" t="s">
        <v>10</v>
      </c>
      <c r="B930" s="5" t="s">
        <v>8</v>
      </c>
    </row>
    <row r="931" spans="1:2" ht="21">
      <c r="A931" s="5" t="s">
        <v>10</v>
      </c>
      <c r="B931" s="5" t="s">
        <v>11</v>
      </c>
    </row>
    <row r="932" spans="1:2" ht="21">
      <c r="A932" s="5" t="s">
        <v>10</v>
      </c>
      <c r="B932" s="5" t="s">
        <v>11</v>
      </c>
    </row>
    <row r="933" spans="1:2" ht="21">
      <c r="A933" s="5" t="s">
        <v>10</v>
      </c>
      <c r="B933" s="5" t="s">
        <v>11</v>
      </c>
    </row>
    <row r="934" spans="1:2" ht="21">
      <c r="A934" s="5" t="s">
        <v>10</v>
      </c>
      <c r="B934" s="5" t="s">
        <v>8</v>
      </c>
    </row>
    <row r="935" spans="1:2" ht="21">
      <c r="A935" s="5" t="s">
        <v>10</v>
      </c>
      <c r="B935" s="5" t="s">
        <v>8</v>
      </c>
    </row>
    <row r="936" spans="1:2" ht="21">
      <c r="A936" s="5" t="s">
        <v>10</v>
      </c>
      <c r="B936" s="5" t="s">
        <v>8</v>
      </c>
    </row>
    <row r="937" spans="1:2" ht="21">
      <c r="A937" s="5" t="s">
        <v>10</v>
      </c>
      <c r="B937" s="5" t="s">
        <v>11</v>
      </c>
    </row>
    <row r="938" spans="1:2" ht="21">
      <c r="A938" s="5" t="s">
        <v>10</v>
      </c>
      <c r="B938" s="5" t="s">
        <v>8</v>
      </c>
    </row>
    <row r="939" spans="1:2" ht="21">
      <c r="A939" s="5" t="s">
        <v>10</v>
      </c>
      <c r="B939" s="5" t="s">
        <v>13</v>
      </c>
    </row>
    <row r="940" spans="1:2" ht="21">
      <c r="A940" s="5" t="s">
        <v>10</v>
      </c>
      <c r="B940" s="5" t="s">
        <v>12</v>
      </c>
    </row>
    <row r="941" spans="1:2" ht="21">
      <c r="A941" s="5" t="s">
        <v>10</v>
      </c>
      <c r="B941" s="5" t="s">
        <v>11</v>
      </c>
    </row>
    <row r="942" spans="1:2" ht="21">
      <c r="A942" s="5" t="s">
        <v>10</v>
      </c>
      <c r="B942" s="5" t="s">
        <v>11</v>
      </c>
    </row>
    <row r="943" spans="1:2" ht="21">
      <c r="A943" s="5" t="s">
        <v>10</v>
      </c>
      <c r="B943" s="5" t="s">
        <v>11</v>
      </c>
    </row>
    <row r="944" spans="1:2" ht="21">
      <c r="A944" s="5" t="s">
        <v>10</v>
      </c>
      <c r="B944" s="5" t="s">
        <v>11</v>
      </c>
    </row>
    <row r="945" spans="1:2" ht="21">
      <c r="A945" s="5" t="s">
        <v>10</v>
      </c>
      <c r="B945" s="5" t="s">
        <v>13</v>
      </c>
    </row>
    <row r="946" spans="1:2" ht="21">
      <c r="A946" s="5" t="s">
        <v>10</v>
      </c>
      <c r="B946" s="5" t="s">
        <v>12</v>
      </c>
    </row>
    <row r="947" spans="1:2" ht="21">
      <c r="A947" s="5" t="s">
        <v>10</v>
      </c>
      <c r="B947" s="5" t="s">
        <v>11</v>
      </c>
    </row>
    <row r="948" spans="1:2" ht="21">
      <c r="A948" s="5" t="s">
        <v>10</v>
      </c>
      <c r="B948" s="5" t="s">
        <v>8</v>
      </c>
    </row>
    <row r="949" spans="1:2" ht="21">
      <c r="A949" s="5" t="s">
        <v>10</v>
      </c>
      <c r="B949" s="5" t="s">
        <v>8</v>
      </c>
    </row>
    <row r="950" spans="1:2" ht="21">
      <c r="A950" s="5" t="s">
        <v>7</v>
      </c>
      <c r="B950" s="5" t="s">
        <v>13</v>
      </c>
    </row>
    <row r="951" spans="1:2" ht="21">
      <c r="A951" s="5" t="s">
        <v>10</v>
      </c>
      <c r="B951" s="5" t="s">
        <v>12</v>
      </c>
    </row>
    <row r="952" spans="1:2" ht="21">
      <c r="A952" s="5" t="s">
        <v>7</v>
      </c>
      <c r="B952" s="5" t="s">
        <v>8</v>
      </c>
    </row>
    <row r="953" spans="1:2" ht="21">
      <c r="A953" s="5" t="s">
        <v>10</v>
      </c>
      <c r="B953" s="5" t="s">
        <v>13</v>
      </c>
    </row>
    <row r="954" spans="1:2" ht="21">
      <c r="A954" s="5" t="s">
        <v>7</v>
      </c>
      <c r="B954" s="5" t="s">
        <v>11</v>
      </c>
    </row>
    <row r="955" spans="1:2" ht="21">
      <c r="A955" s="5" t="s">
        <v>10</v>
      </c>
      <c r="B955" s="5" t="s">
        <v>12</v>
      </c>
    </row>
    <row r="956" spans="1:2" ht="21">
      <c r="A956" s="5" t="s">
        <v>7</v>
      </c>
      <c r="B956" s="5" t="s">
        <v>8</v>
      </c>
    </row>
    <row r="957" spans="1:2" ht="21">
      <c r="A957" s="5" t="s">
        <v>7</v>
      </c>
      <c r="B957" s="5" t="s">
        <v>12</v>
      </c>
    </row>
    <row r="958" spans="1:2" ht="21">
      <c r="A958" s="5" t="s">
        <v>10</v>
      </c>
      <c r="B958" s="5" t="s">
        <v>11</v>
      </c>
    </row>
    <row r="959" spans="1:2" ht="21">
      <c r="A959" s="5" t="s">
        <v>7</v>
      </c>
      <c r="B959" s="5" t="s">
        <v>11</v>
      </c>
    </row>
    <row r="960" spans="1:2" ht="21">
      <c r="A960" s="5" t="s">
        <v>10</v>
      </c>
      <c r="B960" s="5" t="s">
        <v>12</v>
      </c>
    </row>
    <row r="961" spans="1:2" ht="21">
      <c r="A961" s="5" t="s">
        <v>7</v>
      </c>
      <c r="B961" s="5" t="s">
        <v>13</v>
      </c>
    </row>
    <row r="962" spans="1:2" ht="21">
      <c r="A962" s="5" t="s">
        <v>10</v>
      </c>
      <c r="B962" s="5" t="s">
        <v>12</v>
      </c>
    </row>
    <row r="963" spans="1:2" ht="21">
      <c r="A963" s="5" t="s">
        <v>10</v>
      </c>
      <c r="B963" s="5" t="s">
        <v>12</v>
      </c>
    </row>
    <row r="964" spans="1:2" ht="21">
      <c r="A964" s="5" t="s">
        <v>10</v>
      </c>
      <c r="B964" s="5" t="s">
        <v>8</v>
      </c>
    </row>
    <row r="965" spans="1:2" ht="21">
      <c r="A965" s="5" t="s">
        <v>10</v>
      </c>
      <c r="B965" s="5" t="s">
        <v>11</v>
      </c>
    </row>
    <row r="966" spans="1:2" ht="21">
      <c r="A966" s="5" t="s">
        <v>10</v>
      </c>
      <c r="B966" s="5" t="s">
        <v>13</v>
      </c>
    </row>
    <row r="967" spans="1:2" ht="21">
      <c r="A967" s="5" t="s">
        <v>10</v>
      </c>
      <c r="B967" s="5" t="s">
        <v>12</v>
      </c>
    </row>
    <row r="968" spans="1:2" ht="21">
      <c r="A968" s="5" t="s">
        <v>10</v>
      </c>
      <c r="B968" s="5" t="s">
        <v>8</v>
      </c>
    </row>
    <row r="969" spans="1:2" ht="21">
      <c r="A969" s="5" t="s">
        <v>7</v>
      </c>
      <c r="B969" s="5" t="s">
        <v>12</v>
      </c>
    </row>
    <row r="970" spans="1:2" ht="21">
      <c r="A970" s="5" t="s">
        <v>10</v>
      </c>
      <c r="B970" s="5" t="s">
        <v>12</v>
      </c>
    </row>
    <row r="971" spans="1:2" ht="21">
      <c r="A971" s="5" t="s">
        <v>10</v>
      </c>
      <c r="B971" s="5" t="s">
        <v>13</v>
      </c>
    </row>
    <row r="972" spans="1:2" ht="21">
      <c r="A972" s="5" t="s">
        <v>10</v>
      </c>
      <c r="B972" s="5" t="s">
        <v>11</v>
      </c>
    </row>
    <row r="973" spans="1:2" ht="21">
      <c r="A973" s="5" t="s">
        <v>10</v>
      </c>
      <c r="B973" s="5" t="s">
        <v>11</v>
      </c>
    </row>
    <row r="974" spans="1:2" ht="21">
      <c r="A974" s="5" t="s">
        <v>10</v>
      </c>
      <c r="B974" s="5" t="s">
        <v>13</v>
      </c>
    </row>
    <row r="975" spans="1:2" ht="21">
      <c r="A975" s="5" t="s">
        <v>10</v>
      </c>
      <c r="B975" s="5" t="s">
        <v>12</v>
      </c>
    </row>
    <row r="976" spans="1:2" ht="21">
      <c r="A976" s="5" t="s">
        <v>10</v>
      </c>
      <c r="B976" s="5" t="s">
        <v>8</v>
      </c>
    </row>
    <row r="977" spans="1:2" ht="21">
      <c r="A977" s="5" t="s">
        <v>10</v>
      </c>
      <c r="B977" s="5" t="s">
        <v>11</v>
      </c>
    </row>
    <row r="978" spans="1:2" ht="21">
      <c r="A978" s="5" t="s">
        <v>7</v>
      </c>
      <c r="B978" s="5" t="s">
        <v>13</v>
      </c>
    </row>
    <row r="979" spans="1:2" ht="21">
      <c r="A979" s="5" t="s">
        <v>10</v>
      </c>
      <c r="B979" s="5" t="s">
        <v>11</v>
      </c>
    </row>
    <row r="980" spans="1:2" ht="21">
      <c r="A980" s="5" t="s">
        <v>10</v>
      </c>
      <c r="B980" s="5" t="s">
        <v>11</v>
      </c>
    </row>
    <row r="981" spans="1:2" ht="21">
      <c r="A981" s="5" t="s">
        <v>10</v>
      </c>
      <c r="B981" s="5" t="s">
        <v>13</v>
      </c>
    </row>
    <row r="982" spans="1:2" ht="21">
      <c r="A982" s="5" t="s">
        <v>10</v>
      </c>
      <c r="B982" s="5" t="s">
        <v>11</v>
      </c>
    </row>
    <row r="983" spans="1:2" ht="21">
      <c r="A983" s="5" t="s">
        <v>10</v>
      </c>
      <c r="B983" s="5" t="s">
        <v>13</v>
      </c>
    </row>
    <row r="984" spans="1:2" ht="21">
      <c r="A984" s="5" t="s">
        <v>10</v>
      </c>
      <c r="B984" s="5" t="s">
        <v>13</v>
      </c>
    </row>
    <row r="985" spans="1:2" ht="21">
      <c r="A985" s="5" t="s">
        <v>7</v>
      </c>
      <c r="B985" s="5" t="s">
        <v>8</v>
      </c>
    </row>
    <row r="986" spans="1:2" ht="21">
      <c r="A986" s="5" t="s">
        <v>10</v>
      </c>
      <c r="B986" s="5" t="s">
        <v>13</v>
      </c>
    </row>
    <row r="987" spans="1:2" ht="21">
      <c r="A987" s="5" t="s">
        <v>10</v>
      </c>
      <c r="B987" s="5" t="s">
        <v>13</v>
      </c>
    </row>
    <row r="988" spans="1:2" ht="21">
      <c r="A988" s="5" t="s">
        <v>10</v>
      </c>
      <c r="B988" s="5" t="s">
        <v>8</v>
      </c>
    </row>
    <row r="989" spans="1:2" ht="21">
      <c r="A989" s="5" t="s">
        <v>10</v>
      </c>
      <c r="B989" s="5" t="s">
        <v>12</v>
      </c>
    </row>
    <row r="990" spans="1:2" ht="21">
      <c r="A990" s="5" t="s">
        <v>10</v>
      </c>
      <c r="B990" s="5" t="s">
        <v>12</v>
      </c>
    </row>
    <row r="991" spans="1:2" ht="21">
      <c r="A991" s="5" t="s">
        <v>10</v>
      </c>
      <c r="B991" s="5" t="s">
        <v>13</v>
      </c>
    </row>
    <row r="992" spans="1:2" ht="21">
      <c r="A992" s="5" t="s">
        <v>7</v>
      </c>
      <c r="B992" s="5" t="s">
        <v>13</v>
      </c>
    </row>
    <row r="993" spans="1:2" ht="21">
      <c r="A993" s="5" t="s">
        <v>10</v>
      </c>
      <c r="B993" s="5" t="s">
        <v>8</v>
      </c>
    </row>
    <row r="994" spans="1:2" ht="21">
      <c r="A994" s="5" t="s">
        <v>10</v>
      </c>
      <c r="B994" s="5" t="s">
        <v>13</v>
      </c>
    </row>
    <row r="995" spans="1:2" ht="21">
      <c r="A995" s="5" t="s">
        <v>10</v>
      </c>
      <c r="B995" s="5" t="s">
        <v>8</v>
      </c>
    </row>
    <row r="996" spans="1:2" ht="21">
      <c r="A996" s="5" t="s">
        <v>10</v>
      </c>
      <c r="B996" s="5" t="s">
        <v>11</v>
      </c>
    </row>
    <row r="997" spans="1:2" ht="21">
      <c r="A997" s="5" t="s">
        <v>7</v>
      </c>
      <c r="B997" s="5" t="s">
        <v>12</v>
      </c>
    </row>
    <row r="998" spans="1:2" ht="21">
      <c r="A998" s="5" t="s">
        <v>10</v>
      </c>
      <c r="B998" s="5" t="s">
        <v>13</v>
      </c>
    </row>
    <row r="999" spans="1:2" ht="21">
      <c r="A999" s="5" t="s">
        <v>10</v>
      </c>
      <c r="B999" s="5" t="s">
        <v>8</v>
      </c>
    </row>
    <row r="1000" spans="1:2" ht="21">
      <c r="A1000" s="5" t="s">
        <v>10</v>
      </c>
      <c r="B1000" s="5" t="s">
        <v>11</v>
      </c>
    </row>
    <row r="1001" spans="1:2" ht="21">
      <c r="A1001" s="5" t="s">
        <v>10</v>
      </c>
      <c r="B1001" s="5" t="s">
        <v>13</v>
      </c>
    </row>
    <row r="1002" spans="1:2" ht="21">
      <c r="A1002" s="5" t="s">
        <v>10</v>
      </c>
      <c r="B1002" s="5" t="s">
        <v>12</v>
      </c>
    </row>
    <row r="1003" spans="1:2" ht="21">
      <c r="A1003" s="5" t="s">
        <v>7</v>
      </c>
      <c r="B1003" s="5" t="s">
        <v>12</v>
      </c>
    </row>
    <row r="1004" spans="1:2" ht="21">
      <c r="A1004" s="5" t="s">
        <v>7</v>
      </c>
      <c r="B1004" s="5" t="s">
        <v>8</v>
      </c>
    </row>
    <row r="1005" spans="1:2" ht="21">
      <c r="A1005" s="5" t="s">
        <v>10</v>
      </c>
      <c r="B1005" s="5" t="s">
        <v>8</v>
      </c>
    </row>
    <row r="1006" spans="1:2" ht="21">
      <c r="A1006" s="5" t="s">
        <v>10</v>
      </c>
      <c r="B1006" s="5" t="s">
        <v>8</v>
      </c>
    </row>
    <row r="1007" spans="1:2" ht="21">
      <c r="A1007" s="5" t="s">
        <v>10</v>
      </c>
      <c r="B1007" s="5" t="s">
        <v>13</v>
      </c>
    </row>
    <row r="1008" spans="1:2" ht="21">
      <c r="A1008" s="5" t="s">
        <v>10</v>
      </c>
      <c r="B1008" s="5" t="s">
        <v>12</v>
      </c>
    </row>
    <row r="1009" spans="1:2" ht="21">
      <c r="A1009" s="5" t="s">
        <v>10</v>
      </c>
      <c r="B1009" s="5" t="s">
        <v>13</v>
      </c>
    </row>
    <row r="1010" spans="1:2" ht="21">
      <c r="A1010" s="5" t="s">
        <v>7</v>
      </c>
      <c r="B1010" s="5" t="s">
        <v>12</v>
      </c>
    </row>
    <row r="1011" spans="1:2" ht="21">
      <c r="A1011" s="5" t="s">
        <v>10</v>
      </c>
      <c r="B1011" s="5" t="s">
        <v>13</v>
      </c>
    </row>
    <row r="1012" spans="1:2" ht="21">
      <c r="A1012" s="5" t="s">
        <v>10</v>
      </c>
      <c r="B1012" s="5" t="s">
        <v>13</v>
      </c>
    </row>
    <row r="1013" spans="1:2" ht="21">
      <c r="A1013" s="5" t="s">
        <v>10</v>
      </c>
      <c r="B1013" s="5" t="s">
        <v>8</v>
      </c>
    </row>
    <row r="1014" spans="1:2" ht="21">
      <c r="A1014" s="5" t="s">
        <v>7</v>
      </c>
      <c r="B1014" s="5" t="s">
        <v>11</v>
      </c>
    </row>
    <row r="1015" spans="1:2" ht="21">
      <c r="A1015" s="5" t="s">
        <v>10</v>
      </c>
      <c r="B1015" s="5" t="s">
        <v>11</v>
      </c>
    </row>
    <row r="1016" spans="1:2" ht="21">
      <c r="A1016" s="5" t="s">
        <v>10</v>
      </c>
      <c r="B1016" s="5" t="s">
        <v>12</v>
      </c>
    </row>
    <row r="1017" spans="1:2" ht="21">
      <c r="A1017" s="5" t="s">
        <v>10</v>
      </c>
      <c r="B1017" s="5" t="s">
        <v>8</v>
      </c>
    </row>
    <row r="1018" spans="1:2" ht="21">
      <c r="A1018" s="5" t="s">
        <v>10</v>
      </c>
      <c r="B1018" s="5" t="s">
        <v>12</v>
      </c>
    </row>
    <row r="1019" spans="1:2" ht="21">
      <c r="A1019" s="5" t="s">
        <v>10</v>
      </c>
      <c r="B1019" s="5" t="s">
        <v>12</v>
      </c>
    </row>
    <row r="1020" spans="1:2" ht="21">
      <c r="A1020" s="5" t="s">
        <v>10</v>
      </c>
      <c r="B1020" s="5" t="s">
        <v>8</v>
      </c>
    </row>
    <row r="1021" spans="1:2" ht="21">
      <c r="A1021" s="5" t="s">
        <v>10</v>
      </c>
      <c r="B1021" s="5" t="s">
        <v>12</v>
      </c>
    </row>
    <row r="1022" spans="1:2" ht="21">
      <c r="A1022" s="5" t="s">
        <v>10</v>
      </c>
      <c r="B1022" s="5" t="s">
        <v>12</v>
      </c>
    </row>
    <row r="1023" spans="1:2" ht="21">
      <c r="A1023" s="5" t="s">
        <v>10</v>
      </c>
      <c r="B1023" s="5" t="s">
        <v>8</v>
      </c>
    </row>
    <row r="1024" spans="1:2" ht="21">
      <c r="A1024" s="5" t="s">
        <v>7</v>
      </c>
      <c r="B1024" s="5" t="s">
        <v>11</v>
      </c>
    </row>
    <row r="1025" spans="1:2" ht="21">
      <c r="A1025" s="5" t="s">
        <v>7</v>
      </c>
      <c r="B1025" s="5" t="s">
        <v>11</v>
      </c>
    </row>
    <row r="1026" spans="1:2" ht="21">
      <c r="A1026" s="5" t="s">
        <v>10</v>
      </c>
      <c r="B1026" s="5" t="s">
        <v>11</v>
      </c>
    </row>
    <row r="1027" spans="1:2" ht="21">
      <c r="A1027" s="5" t="s">
        <v>10</v>
      </c>
      <c r="B1027" s="5" t="s">
        <v>11</v>
      </c>
    </row>
    <row r="1028" spans="1:2" ht="21">
      <c r="A1028" s="5" t="s">
        <v>10</v>
      </c>
      <c r="B1028" s="5" t="s">
        <v>8</v>
      </c>
    </row>
    <row r="1029" spans="1:2" ht="21">
      <c r="A1029" s="5" t="s">
        <v>7</v>
      </c>
      <c r="B1029" s="5" t="s">
        <v>12</v>
      </c>
    </row>
    <row r="1030" spans="1:2" ht="21">
      <c r="A1030" s="5" t="s">
        <v>10</v>
      </c>
      <c r="B1030" s="5" t="s">
        <v>12</v>
      </c>
    </row>
    <row r="1031" spans="1:2" ht="21">
      <c r="A1031" s="5" t="s">
        <v>10</v>
      </c>
      <c r="B1031" s="5" t="s">
        <v>8</v>
      </c>
    </row>
    <row r="1032" spans="1:2" ht="21">
      <c r="A1032" s="5" t="s">
        <v>10</v>
      </c>
      <c r="B1032" s="5" t="s">
        <v>13</v>
      </c>
    </row>
    <row r="1033" spans="1:2" ht="21">
      <c r="A1033" s="5" t="s">
        <v>7</v>
      </c>
      <c r="B1033" s="5" t="s">
        <v>12</v>
      </c>
    </row>
    <row r="1034" spans="1:2" ht="21">
      <c r="A1034" s="5" t="s">
        <v>7</v>
      </c>
      <c r="B1034" s="5" t="s">
        <v>11</v>
      </c>
    </row>
    <row r="1035" spans="1:2" ht="21">
      <c r="A1035" s="5" t="s">
        <v>10</v>
      </c>
      <c r="B1035" s="5" t="s">
        <v>13</v>
      </c>
    </row>
    <row r="1036" spans="1:2" ht="21">
      <c r="A1036" s="5" t="s">
        <v>7</v>
      </c>
      <c r="B1036" s="5" t="s">
        <v>13</v>
      </c>
    </row>
    <row r="1037" spans="1:2" ht="21">
      <c r="A1037" s="5" t="s">
        <v>10</v>
      </c>
      <c r="B1037" s="5" t="s">
        <v>12</v>
      </c>
    </row>
    <row r="1038" spans="1:2" ht="21">
      <c r="A1038" s="5" t="s">
        <v>10</v>
      </c>
      <c r="B1038" s="5" t="s">
        <v>8</v>
      </c>
    </row>
    <row r="1039" spans="1:2" ht="21">
      <c r="A1039" s="5" t="s">
        <v>7</v>
      </c>
      <c r="B1039" s="5" t="s">
        <v>11</v>
      </c>
    </row>
    <row r="1040" spans="1:2" ht="21">
      <c r="A1040" s="5" t="s">
        <v>7</v>
      </c>
      <c r="B1040" s="5" t="s">
        <v>12</v>
      </c>
    </row>
    <row r="1041" spans="1:2" ht="21">
      <c r="A1041" s="5" t="s">
        <v>10</v>
      </c>
      <c r="B1041" s="5" t="s">
        <v>13</v>
      </c>
    </row>
    <row r="1042" spans="1:2" ht="21">
      <c r="A1042" s="5" t="s">
        <v>10</v>
      </c>
      <c r="B1042" s="5" t="s">
        <v>12</v>
      </c>
    </row>
    <row r="1043" spans="1:2" ht="21">
      <c r="A1043" s="5" t="s">
        <v>7</v>
      </c>
      <c r="B1043" s="5" t="s">
        <v>12</v>
      </c>
    </row>
    <row r="1044" spans="1:2" ht="21">
      <c r="A1044" s="5" t="s">
        <v>10</v>
      </c>
      <c r="B1044" s="5" t="s">
        <v>13</v>
      </c>
    </row>
    <row r="1045" spans="1:2" ht="21">
      <c r="A1045" s="5" t="s">
        <v>7</v>
      </c>
      <c r="B1045" s="5" t="s">
        <v>13</v>
      </c>
    </row>
    <row r="1046" spans="1:2" ht="21">
      <c r="A1046" s="5" t="s">
        <v>10</v>
      </c>
      <c r="B1046" s="5" t="s">
        <v>8</v>
      </c>
    </row>
    <row r="1047" spans="1:2" ht="21">
      <c r="A1047" s="5" t="s">
        <v>10</v>
      </c>
      <c r="B1047" s="5" t="s">
        <v>13</v>
      </c>
    </row>
    <row r="1048" spans="1:2" ht="21">
      <c r="A1048" s="5" t="s">
        <v>7</v>
      </c>
      <c r="B1048" s="5" t="s">
        <v>12</v>
      </c>
    </row>
    <row r="1049" spans="1:2" ht="21">
      <c r="A1049" s="5" t="s">
        <v>10</v>
      </c>
      <c r="B1049" s="5" t="s">
        <v>13</v>
      </c>
    </row>
    <row r="1050" spans="1:2" ht="21">
      <c r="A1050" s="5" t="s">
        <v>7</v>
      </c>
      <c r="B1050" s="5" t="s">
        <v>11</v>
      </c>
    </row>
    <row r="1051" spans="1:2" ht="21">
      <c r="A1051" s="5" t="s">
        <v>10</v>
      </c>
      <c r="B1051" s="5" t="s">
        <v>12</v>
      </c>
    </row>
    <row r="1052" spans="1:2" ht="21">
      <c r="A1052" s="5" t="s">
        <v>7</v>
      </c>
      <c r="B1052" s="5" t="s">
        <v>8</v>
      </c>
    </row>
    <row r="1053" spans="1:2" ht="21">
      <c r="A1053" s="5" t="s">
        <v>10</v>
      </c>
      <c r="B1053" s="5" t="s">
        <v>12</v>
      </c>
    </row>
    <row r="1054" spans="1:2" ht="21">
      <c r="A1054" s="5" t="s">
        <v>10</v>
      </c>
      <c r="B1054" s="5" t="s">
        <v>13</v>
      </c>
    </row>
    <row r="1055" spans="1:2" ht="21">
      <c r="A1055" s="5" t="s">
        <v>10</v>
      </c>
      <c r="B1055" s="5" t="s">
        <v>13</v>
      </c>
    </row>
    <row r="1056" spans="1:2" ht="21">
      <c r="A1056" s="5" t="s">
        <v>7</v>
      </c>
      <c r="B1056" s="5" t="s">
        <v>8</v>
      </c>
    </row>
    <row r="1057" spans="1:2" ht="21">
      <c r="A1057" s="5" t="s">
        <v>10</v>
      </c>
      <c r="B1057" s="5" t="s">
        <v>12</v>
      </c>
    </row>
    <row r="1058" spans="1:2" ht="21">
      <c r="A1058" s="5" t="s">
        <v>10</v>
      </c>
      <c r="B1058" s="5" t="s">
        <v>12</v>
      </c>
    </row>
    <row r="1059" spans="1:2" ht="21">
      <c r="A1059" s="5" t="s">
        <v>10</v>
      </c>
      <c r="B1059" s="5" t="s">
        <v>8</v>
      </c>
    </row>
    <row r="1060" spans="1:2" ht="21">
      <c r="A1060" s="5" t="s">
        <v>10</v>
      </c>
      <c r="B1060" s="5" t="s">
        <v>11</v>
      </c>
    </row>
    <row r="1061" spans="1:2" ht="21">
      <c r="A1061" s="5" t="s">
        <v>10</v>
      </c>
      <c r="B1061" s="5" t="s">
        <v>11</v>
      </c>
    </row>
    <row r="1062" spans="1:2" ht="21">
      <c r="A1062" s="5" t="s">
        <v>10</v>
      </c>
      <c r="B1062" s="5" t="s">
        <v>12</v>
      </c>
    </row>
    <row r="1063" spans="1:2" ht="21">
      <c r="A1063" s="5" t="s">
        <v>10</v>
      </c>
      <c r="B1063" s="5" t="s">
        <v>11</v>
      </c>
    </row>
    <row r="1064" spans="1:2" ht="21">
      <c r="A1064" s="5" t="s">
        <v>10</v>
      </c>
      <c r="B1064" s="5" t="s">
        <v>11</v>
      </c>
    </row>
    <row r="1065" spans="1:2" ht="21">
      <c r="A1065" s="5" t="s">
        <v>7</v>
      </c>
      <c r="B1065" s="5" t="s">
        <v>11</v>
      </c>
    </row>
    <row r="1066" spans="1:2" ht="21">
      <c r="A1066" s="5" t="s">
        <v>10</v>
      </c>
      <c r="B1066" s="5" t="s">
        <v>12</v>
      </c>
    </row>
    <row r="1067" spans="1:2" ht="21">
      <c r="A1067" s="5" t="s">
        <v>10</v>
      </c>
      <c r="B1067" s="5" t="s">
        <v>8</v>
      </c>
    </row>
    <row r="1068" spans="1:2" ht="21">
      <c r="A1068" s="5" t="s">
        <v>10</v>
      </c>
      <c r="B1068" s="5" t="s">
        <v>8</v>
      </c>
    </row>
    <row r="1069" spans="1:2" ht="21">
      <c r="A1069" s="5" t="s">
        <v>10</v>
      </c>
      <c r="B1069" s="5" t="s">
        <v>11</v>
      </c>
    </row>
    <row r="1070" spans="1:2" ht="21">
      <c r="A1070" s="5" t="s">
        <v>10</v>
      </c>
      <c r="B1070" s="5" t="s">
        <v>13</v>
      </c>
    </row>
    <row r="1071" spans="1:2" ht="21">
      <c r="A1071" s="5" t="s">
        <v>10</v>
      </c>
      <c r="B1071" s="5" t="s">
        <v>12</v>
      </c>
    </row>
    <row r="1072" spans="1:2" ht="21">
      <c r="A1072" s="5" t="s">
        <v>10</v>
      </c>
      <c r="B1072" s="5" t="s">
        <v>11</v>
      </c>
    </row>
    <row r="1073" spans="1:2" ht="21">
      <c r="A1073" s="5" t="s">
        <v>7</v>
      </c>
      <c r="B1073" s="5" t="s">
        <v>11</v>
      </c>
    </row>
    <row r="1074" spans="1:2" ht="21">
      <c r="A1074" s="5" t="s">
        <v>10</v>
      </c>
      <c r="B1074" s="5" t="s">
        <v>13</v>
      </c>
    </row>
    <row r="1075" spans="1:2" ht="21">
      <c r="A1075" s="5" t="s">
        <v>10</v>
      </c>
      <c r="B1075" s="5" t="s">
        <v>12</v>
      </c>
    </row>
    <row r="1076" spans="1:2" ht="21">
      <c r="A1076" s="5" t="s">
        <v>10</v>
      </c>
      <c r="B1076" s="5" t="s">
        <v>13</v>
      </c>
    </row>
    <row r="1077" spans="1:2" ht="21">
      <c r="A1077" s="5" t="s">
        <v>10</v>
      </c>
      <c r="B1077" s="5" t="s">
        <v>13</v>
      </c>
    </row>
    <row r="1078" spans="1:2" ht="21">
      <c r="A1078" s="5" t="s">
        <v>10</v>
      </c>
      <c r="B1078" s="5" t="s">
        <v>11</v>
      </c>
    </row>
    <row r="1079" spans="1:2" ht="21">
      <c r="A1079" s="5" t="s">
        <v>10</v>
      </c>
      <c r="B1079" s="5" t="s">
        <v>8</v>
      </c>
    </row>
    <row r="1080" spans="1:2" ht="21">
      <c r="A1080" s="5" t="s">
        <v>10</v>
      </c>
      <c r="B1080" s="5" t="s">
        <v>13</v>
      </c>
    </row>
    <row r="1081" spans="1:2" ht="21">
      <c r="A1081" s="5" t="s">
        <v>7</v>
      </c>
      <c r="B1081" s="5" t="s">
        <v>11</v>
      </c>
    </row>
    <row r="1082" spans="1:2" ht="21">
      <c r="A1082" s="5" t="s">
        <v>10</v>
      </c>
      <c r="B1082" s="5" t="s">
        <v>11</v>
      </c>
    </row>
    <row r="1083" spans="1:2" ht="21">
      <c r="A1083" s="5" t="s">
        <v>10</v>
      </c>
      <c r="B1083" s="5" t="s">
        <v>11</v>
      </c>
    </row>
    <row r="1084" spans="1:2" ht="21">
      <c r="A1084" s="5" t="s">
        <v>10</v>
      </c>
      <c r="B1084" s="5" t="s">
        <v>12</v>
      </c>
    </row>
    <row r="1085" spans="1:2" ht="21">
      <c r="A1085" s="5" t="s">
        <v>10</v>
      </c>
      <c r="B1085" s="5" t="s">
        <v>12</v>
      </c>
    </row>
    <row r="1086" spans="1:2" ht="21">
      <c r="A1086" s="5" t="s">
        <v>10</v>
      </c>
      <c r="B1086" s="5" t="s">
        <v>8</v>
      </c>
    </row>
    <row r="1087" spans="1:2" ht="21">
      <c r="A1087" s="5" t="s">
        <v>10</v>
      </c>
      <c r="B1087" s="5" t="s">
        <v>12</v>
      </c>
    </row>
    <row r="1088" spans="1:2" ht="21">
      <c r="A1088" s="5" t="s">
        <v>7</v>
      </c>
      <c r="B1088" s="5" t="s">
        <v>8</v>
      </c>
    </row>
    <row r="1089" spans="1:2" ht="21">
      <c r="A1089" s="5" t="s">
        <v>10</v>
      </c>
      <c r="B1089" s="5" t="s">
        <v>13</v>
      </c>
    </row>
    <row r="1090" spans="1:2" ht="21">
      <c r="A1090" s="5" t="s">
        <v>10</v>
      </c>
      <c r="B1090" s="5" t="s">
        <v>12</v>
      </c>
    </row>
    <row r="1091" spans="1:2" ht="21">
      <c r="A1091" s="5" t="s">
        <v>10</v>
      </c>
      <c r="B1091" s="5" t="s">
        <v>11</v>
      </c>
    </row>
    <row r="1092" spans="1:2" ht="21">
      <c r="A1092" s="5" t="s">
        <v>10</v>
      </c>
      <c r="B1092" s="5" t="s">
        <v>8</v>
      </c>
    </row>
    <row r="1093" spans="1:2" ht="21">
      <c r="A1093" s="5" t="s">
        <v>7</v>
      </c>
      <c r="B1093" s="5" t="s">
        <v>11</v>
      </c>
    </row>
    <row r="1094" spans="1:2" ht="21">
      <c r="A1094" s="5" t="s">
        <v>10</v>
      </c>
      <c r="B1094" s="5" t="s">
        <v>13</v>
      </c>
    </row>
    <row r="1095" spans="1:2" ht="21">
      <c r="A1095" s="5" t="s">
        <v>10</v>
      </c>
      <c r="B1095" s="5" t="s">
        <v>8</v>
      </c>
    </row>
    <row r="1096" spans="1:2" ht="21">
      <c r="A1096" s="5" t="s">
        <v>7</v>
      </c>
      <c r="B1096" s="5" t="s">
        <v>12</v>
      </c>
    </row>
    <row r="1097" spans="1:2" ht="21">
      <c r="A1097" s="5" t="s">
        <v>10</v>
      </c>
      <c r="B1097" s="5" t="s">
        <v>8</v>
      </c>
    </row>
    <row r="1098" spans="1:2" ht="21">
      <c r="A1098" s="5" t="s">
        <v>10</v>
      </c>
      <c r="B1098" s="5" t="s">
        <v>13</v>
      </c>
    </row>
    <row r="1099" spans="1:2" ht="21">
      <c r="A1099" s="5" t="s">
        <v>7</v>
      </c>
      <c r="B1099" s="5" t="s">
        <v>13</v>
      </c>
    </row>
    <row r="1100" spans="1:2" ht="21">
      <c r="A1100" s="5" t="s">
        <v>10</v>
      </c>
      <c r="B1100" s="5" t="s">
        <v>11</v>
      </c>
    </row>
    <row r="1101" spans="1:2" ht="21">
      <c r="A1101" s="5" t="s">
        <v>10</v>
      </c>
      <c r="B1101" s="5" t="s">
        <v>13</v>
      </c>
    </row>
    <row r="1102" spans="1:2" ht="21">
      <c r="A1102" s="5" t="s">
        <v>10</v>
      </c>
      <c r="B1102" s="5" t="s">
        <v>11</v>
      </c>
    </row>
    <row r="1103" spans="1:2" ht="21">
      <c r="A1103" s="5" t="s">
        <v>7</v>
      </c>
      <c r="B1103" s="5" t="s">
        <v>13</v>
      </c>
    </row>
    <row r="1104" spans="1:2" ht="21">
      <c r="A1104" s="5" t="s">
        <v>10</v>
      </c>
      <c r="B1104" s="5" t="s">
        <v>8</v>
      </c>
    </row>
    <row r="1105" spans="1:2" ht="21">
      <c r="A1105" s="5" t="s">
        <v>10</v>
      </c>
      <c r="B1105" s="5" t="s">
        <v>11</v>
      </c>
    </row>
    <row r="1106" spans="1:2" ht="21">
      <c r="A1106" s="5" t="s">
        <v>10</v>
      </c>
      <c r="B1106" s="5" t="s">
        <v>11</v>
      </c>
    </row>
    <row r="1107" spans="1:2" ht="21">
      <c r="A1107" s="5" t="s">
        <v>10</v>
      </c>
      <c r="B1107" s="5" t="s">
        <v>8</v>
      </c>
    </row>
    <row r="1108" spans="1:2" ht="21">
      <c r="A1108" s="5" t="s">
        <v>10</v>
      </c>
      <c r="B1108" s="5" t="s">
        <v>11</v>
      </c>
    </row>
    <row r="1109" spans="1:2" ht="21">
      <c r="A1109" s="5" t="s">
        <v>10</v>
      </c>
      <c r="B1109" s="5" t="s">
        <v>12</v>
      </c>
    </row>
    <row r="1110" spans="1:2" ht="21">
      <c r="A1110" s="5" t="s">
        <v>10</v>
      </c>
      <c r="B1110" s="5" t="s">
        <v>12</v>
      </c>
    </row>
    <row r="1111" spans="1:2" ht="21">
      <c r="A1111" s="5" t="s">
        <v>10</v>
      </c>
      <c r="B1111" s="5" t="s">
        <v>8</v>
      </c>
    </row>
    <row r="1112" spans="1:2" ht="21">
      <c r="A1112" s="5" t="s">
        <v>10</v>
      </c>
      <c r="B1112" s="5" t="s">
        <v>11</v>
      </c>
    </row>
    <row r="1113" spans="1:2" ht="21">
      <c r="A1113" s="5" t="s">
        <v>10</v>
      </c>
      <c r="B1113" s="5" t="s">
        <v>13</v>
      </c>
    </row>
    <row r="1114" spans="1:2" ht="21">
      <c r="A1114" s="5" t="s">
        <v>7</v>
      </c>
      <c r="B1114" s="5" t="s">
        <v>11</v>
      </c>
    </row>
    <row r="1115" spans="1:2" ht="21">
      <c r="A1115" s="5" t="s">
        <v>7</v>
      </c>
      <c r="B1115" s="5" t="s">
        <v>11</v>
      </c>
    </row>
    <row r="1116" spans="1:2" ht="21">
      <c r="A1116" s="5" t="s">
        <v>10</v>
      </c>
      <c r="B1116" s="5" t="s">
        <v>12</v>
      </c>
    </row>
    <row r="1117" spans="1:2" ht="21">
      <c r="A1117" s="5" t="s">
        <v>10</v>
      </c>
      <c r="B1117" s="5" t="s">
        <v>13</v>
      </c>
    </row>
    <row r="1118" spans="1:2" ht="21">
      <c r="A1118" s="5" t="s">
        <v>10</v>
      </c>
      <c r="B1118" s="5" t="s">
        <v>11</v>
      </c>
    </row>
    <row r="1119" spans="1:2" ht="21">
      <c r="A1119" s="5" t="s">
        <v>10</v>
      </c>
      <c r="B1119" s="5" t="s">
        <v>13</v>
      </c>
    </row>
    <row r="1120" spans="1:2" ht="21">
      <c r="A1120" s="5" t="s">
        <v>7</v>
      </c>
      <c r="B1120" s="5" t="s">
        <v>11</v>
      </c>
    </row>
    <row r="1121" spans="1:2" ht="21">
      <c r="A1121" s="5" t="s">
        <v>7</v>
      </c>
      <c r="B1121" s="5" t="s">
        <v>11</v>
      </c>
    </row>
    <row r="1122" spans="1:2" ht="21">
      <c r="A1122" s="5" t="s">
        <v>10</v>
      </c>
      <c r="B1122" s="5" t="s">
        <v>12</v>
      </c>
    </row>
    <row r="1123" spans="1:2" ht="21">
      <c r="A1123" s="5" t="s">
        <v>7</v>
      </c>
      <c r="B1123" s="5" t="s">
        <v>8</v>
      </c>
    </row>
    <row r="1124" spans="1:2" ht="21">
      <c r="A1124" s="5" t="s">
        <v>10</v>
      </c>
      <c r="B1124" s="5" t="s">
        <v>11</v>
      </c>
    </row>
    <row r="1125" spans="1:2" ht="21">
      <c r="A1125" s="5" t="s">
        <v>7</v>
      </c>
      <c r="B1125" s="5" t="s">
        <v>12</v>
      </c>
    </row>
    <row r="1126" spans="1:2" ht="21">
      <c r="A1126" s="5" t="s">
        <v>10</v>
      </c>
      <c r="B1126" s="5" t="s">
        <v>13</v>
      </c>
    </row>
    <row r="1127" spans="1:2" ht="21">
      <c r="A1127" s="5" t="s">
        <v>7</v>
      </c>
      <c r="B1127" s="5" t="s">
        <v>13</v>
      </c>
    </row>
    <row r="1128" spans="1:2" ht="21">
      <c r="A1128" s="5" t="s">
        <v>10</v>
      </c>
      <c r="B1128" s="5" t="s">
        <v>12</v>
      </c>
    </row>
    <row r="1129" spans="1:2" ht="21">
      <c r="A1129" s="5" t="s">
        <v>10</v>
      </c>
      <c r="B1129" s="5" t="s">
        <v>8</v>
      </c>
    </row>
    <row r="1130" spans="1:2" ht="21">
      <c r="A1130" s="5" t="s">
        <v>10</v>
      </c>
      <c r="B1130" s="5" t="s">
        <v>11</v>
      </c>
    </row>
    <row r="1131" spans="1:2" ht="21">
      <c r="A1131" s="5" t="s">
        <v>10</v>
      </c>
      <c r="B1131" s="5" t="s">
        <v>8</v>
      </c>
    </row>
    <row r="1132" spans="1:2" ht="21">
      <c r="A1132" s="5" t="s">
        <v>10</v>
      </c>
      <c r="B1132" s="5" t="s">
        <v>8</v>
      </c>
    </row>
    <row r="1133" spans="1:2" ht="21">
      <c r="A1133" s="5" t="s">
        <v>10</v>
      </c>
      <c r="B1133" s="5" t="s">
        <v>11</v>
      </c>
    </row>
    <row r="1134" spans="1:2" ht="21">
      <c r="A1134" s="5" t="s">
        <v>10</v>
      </c>
      <c r="B1134" s="5" t="s">
        <v>8</v>
      </c>
    </row>
    <row r="1135" spans="1:2" ht="21">
      <c r="A1135" s="5" t="s">
        <v>10</v>
      </c>
      <c r="B1135" s="5" t="s">
        <v>13</v>
      </c>
    </row>
    <row r="1136" spans="1:2" ht="21">
      <c r="A1136" s="5" t="s">
        <v>10</v>
      </c>
      <c r="B1136" s="5" t="s">
        <v>12</v>
      </c>
    </row>
    <row r="1137" spans="1:2" ht="21">
      <c r="A1137" s="5" t="s">
        <v>10</v>
      </c>
      <c r="B1137" s="5" t="s">
        <v>12</v>
      </c>
    </row>
    <row r="1138" spans="1:2" ht="21">
      <c r="A1138" s="5" t="s">
        <v>10</v>
      </c>
      <c r="B1138" s="5" t="s">
        <v>12</v>
      </c>
    </row>
    <row r="1139" spans="1:2" ht="21">
      <c r="A1139" s="5" t="s">
        <v>10</v>
      </c>
      <c r="B1139" s="5" t="s">
        <v>8</v>
      </c>
    </row>
    <row r="1140" spans="1:2" ht="21">
      <c r="A1140" s="5" t="s">
        <v>10</v>
      </c>
      <c r="B1140" s="5" t="s">
        <v>12</v>
      </c>
    </row>
    <row r="1141" spans="1:2" ht="21">
      <c r="A1141" s="5" t="s">
        <v>10</v>
      </c>
      <c r="B1141" s="5" t="s">
        <v>11</v>
      </c>
    </row>
    <row r="1142" spans="1:2" ht="21">
      <c r="A1142" s="5" t="s">
        <v>7</v>
      </c>
      <c r="B1142" s="5" t="s">
        <v>12</v>
      </c>
    </row>
    <row r="1143" spans="1:2" ht="21">
      <c r="A1143" s="5" t="s">
        <v>10</v>
      </c>
      <c r="B1143" s="5" t="s">
        <v>11</v>
      </c>
    </row>
    <row r="1144" spans="1:2" ht="21">
      <c r="A1144" s="5" t="s">
        <v>10</v>
      </c>
      <c r="B1144" s="5" t="s">
        <v>8</v>
      </c>
    </row>
    <row r="1145" spans="1:2" ht="21">
      <c r="A1145" s="5" t="s">
        <v>10</v>
      </c>
      <c r="B1145" s="5" t="s">
        <v>11</v>
      </c>
    </row>
    <row r="1146" spans="1:2" ht="21">
      <c r="A1146" s="5" t="s">
        <v>10</v>
      </c>
      <c r="B1146" s="5" t="s">
        <v>11</v>
      </c>
    </row>
    <row r="1147" spans="1:2" ht="21">
      <c r="A1147" s="5" t="s">
        <v>10</v>
      </c>
      <c r="B1147" s="5" t="s">
        <v>8</v>
      </c>
    </row>
    <row r="1148" spans="1:2" ht="21">
      <c r="A1148" s="5" t="s">
        <v>10</v>
      </c>
      <c r="B1148" s="5" t="s">
        <v>12</v>
      </c>
    </row>
    <row r="1149" spans="1:2" ht="21">
      <c r="A1149" s="5" t="s">
        <v>7</v>
      </c>
      <c r="B1149" s="5" t="s">
        <v>8</v>
      </c>
    </row>
    <row r="1150" spans="1:2" ht="21">
      <c r="A1150" s="5" t="s">
        <v>10</v>
      </c>
      <c r="B1150" s="5" t="s">
        <v>12</v>
      </c>
    </row>
    <row r="1151" spans="1:2" ht="21">
      <c r="A1151" s="5" t="s">
        <v>10</v>
      </c>
      <c r="B1151" s="5" t="s">
        <v>8</v>
      </c>
    </row>
    <row r="1152" spans="1:2" ht="21">
      <c r="A1152" s="5" t="s">
        <v>10</v>
      </c>
      <c r="B1152" s="5" t="s">
        <v>8</v>
      </c>
    </row>
    <row r="1153" spans="1:2" ht="21">
      <c r="A1153" s="5" t="s">
        <v>10</v>
      </c>
      <c r="B1153" s="5" t="s">
        <v>13</v>
      </c>
    </row>
    <row r="1154" spans="1:2" ht="21">
      <c r="A1154" s="5" t="s">
        <v>10</v>
      </c>
      <c r="B1154" s="5" t="s">
        <v>12</v>
      </c>
    </row>
    <row r="1155" spans="1:2" ht="21">
      <c r="A1155" s="5" t="s">
        <v>7</v>
      </c>
      <c r="B1155" s="5" t="s">
        <v>11</v>
      </c>
    </row>
    <row r="1156" spans="1:2" ht="21">
      <c r="A1156" s="5" t="s">
        <v>10</v>
      </c>
      <c r="B1156" s="5" t="s">
        <v>12</v>
      </c>
    </row>
    <row r="1157" spans="1:2" ht="21">
      <c r="A1157" s="5" t="s">
        <v>10</v>
      </c>
      <c r="B1157" s="5" t="s">
        <v>12</v>
      </c>
    </row>
    <row r="1158" spans="1:2" ht="21">
      <c r="A1158" s="5" t="s">
        <v>10</v>
      </c>
      <c r="B1158" s="5" t="s">
        <v>13</v>
      </c>
    </row>
    <row r="1159" spans="1:2" ht="21">
      <c r="A1159" s="5" t="s">
        <v>7</v>
      </c>
      <c r="B1159" s="5" t="s">
        <v>11</v>
      </c>
    </row>
    <row r="1160" spans="1:2" ht="21">
      <c r="A1160" s="5" t="s">
        <v>10</v>
      </c>
      <c r="B1160" s="5" t="s">
        <v>12</v>
      </c>
    </row>
    <row r="1161" spans="1:2" ht="21">
      <c r="A1161" s="5" t="s">
        <v>10</v>
      </c>
      <c r="B1161" s="5" t="s">
        <v>13</v>
      </c>
    </row>
    <row r="1162" spans="1:2" ht="21">
      <c r="A1162" s="5" t="s">
        <v>10</v>
      </c>
      <c r="B1162" s="5" t="s">
        <v>8</v>
      </c>
    </row>
    <row r="1163" spans="1:2" ht="21">
      <c r="A1163" s="5" t="s">
        <v>10</v>
      </c>
      <c r="B1163" s="5" t="s">
        <v>12</v>
      </c>
    </row>
    <row r="1164" spans="1:2" ht="21">
      <c r="A1164" s="5" t="s">
        <v>10</v>
      </c>
      <c r="B1164" s="5" t="s">
        <v>11</v>
      </c>
    </row>
    <row r="1165" spans="1:2" ht="21">
      <c r="A1165" s="5" t="s">
        <v>10</v>
      </c>
      <c r="B1165" s="5" t="s">
        <v>11</v>
      </c>
    </row>
    <row r="1166" spans="1:2" ht="21">
      <c r="A1166" s="5" t="s">
        <v>10</v>
      </c>
      <c r="B1166" s="5" t="s">
        <v>13</v>
      </c>
    </row>
    <row r="1167" spans="1:2" ht="21">
      <c r="A1167" s="5" t="s">
        <v>10</v>
      </c>
      <c r="B1167" s="5" t="s">
        <v>12</v>
      </c>
    </row>
    <row r="1168" spans="1:2" ht="21">
      <c r="A1168" s="5" t="s">
        <v>10</v>
      </c>
      <c r="B1168" s="5" t="s">
        <v>13</v>
      </c>
    </row>
    <row r="1169" spans="1:2" ht="21">
      <c r="A1169" s="5" t="s">
        <v>10</v>
      </c>
      <c r="B1169" s="5" t="s">
        <v>11</v>
      </c>
    </row>
    <row r="1170" spans="1:2" ht="21">
      <c r="A1170" s="5" t="s">
        <v>10</v>
      </c>
      <c r="B1170" s="5" t="s">
        <v>8</v>
      </c>
    </row>
    <row r="1171" spans="1:2" ht="21">
      <c r="A1171" s="5" t="s">
        <v>10</v>
      </c>
      <c r="B1171" s="5" t="s">
        <v>8</v>
      </c>
    </row>
    <row r="1172" spans="1:2" ht="21">
      <c r="A1172" s="5" t="s">
        <v>10</v>
      </c>
      <c r="B1172" s="5" t="s">
        <v>12</v>
      </c>
    </row>
    <row r="1173" spans="1:2" ht="21">
      <c r="A1173" s="5" t="s">
        <v>7</v>
      </c>
      <c r="B1173" s="5" t="s">
        <v>13</v>
      </c>
    </row>
    <row r="1174" spans="1:2" ht="21">
      <c r="A1174" s="5" t="s">
        <v>7</v>
      </c>
      <c r="B1174" s="5" t="s">
        <v>8</v>
      </c>
    </row>
    <row r="1175" spans="1:2" ht="21">
      <c r="A1175" s="5" t="s">
        <v>10</v>
      </c>
      <c r="B1175" s="5" t="s">
        <v>11</v>
      </c>
    </row>
    <row r="1176" spans="1:2" ht="21">
      <c r="A1176" s="5" t="s">
        <v>10</v>
      </c>
      <c r="B1176" s="5" t="s">
        <v>12</v>
      </c>
    </row>
    <row r="1177" spans="1:2" ht="21">
      <c r="A1177" s="5" t="s">
        <v>10</v>
      </c>
      <c r="B1177" s="5" t="s">
        <v>12</v>
      </c>
    </row>
    <row r="1178" spans="1:2" ht="21">
      <c r="A1178" s="5" t="s">
        <v>10</v>
      </c>
      <c r="B1178" s="5" t="s">
        <v>8</v>
      </c>
    </row>
    <row r="1179" spans="1:2" ht="21">
      <c r="A1179" s="5" t="s">
        <v>7</v>
      </c>
      <c r="B1179" s="5" t="s">
        <v>12</v>
      </c>
    </row>
    <row r="1180" spans="1:2" ht="21">
      <c r="A1180" s="5" t="s">
        <v>10</v>
      </c>
      <c r="B1180" s="5" t="s">
        <v>8</v>
      </c>
    </row>
    <row r="1181" spans="1:2" ht="21">
      <c r="A1181" s="5" t="s">
        <v>10</v>
      </c>
      <c r="B1181" s="5" t="s">
        <v>13</v>
      </c>
    </row>
    <row r="1182" spans="1:2" ht="21">
      <c r="A1182" s="5" t="s">
        <v>7</v>
      </c>
      <c r="B1182" s="5" t="s">
        <v>11</v>
      </c>
    </row>
    <row r="1183" spans="1:2" ht="21">
      <c r="A1183" s="5" t="s">
        <v>10</v>
      </c>
      <c r="B1183" s="5" t="s">
        <v>13</v>
      </c>
    </row>
    <row r="1184" spans="1:2" ht="21">
      <c r="A1184" s="5" t="s">
        <v>10</v>
      </c>
      <c r="B1184" s="5" t="s">
        <v>12</v>
      </c>
    </row>
    <row r="1185" spans="1:2" ht="21">
      <c r="A1185" s="5" t="s">
        <v>10</v>
      </c>
      <c r="B1185" s="5" t="s">
        <v>8</v>
      </c>
    </row>
    <row r="1186" spans="1:2" ht="21">
      <c r="A1186" s="5" t="s">
        <v>10</v>
      </c>
      <c r="B1186" s="5" t="s">
        <v>13</v>
      </c>
    </row>
    <row r="1187" spans="1:2" ht="21">
      <c r="A1187" s="5" t="s">
        <v>7</v>
      </c>
      <c r="B1187" s="5" t="s">
        <v>11</v>
      </c>
    </row>
    <row r="1188" spans="1:2" ht="21">
      <c r="A1188" s="5" t="s">
        <v>10</v>
      </c>
      <c r="B1188" s="5" t="s">
        <v>13</v>
      </c>
    </row>
    <row r="1189" spans="1:2" ht="21">
      <c r="A1189" s="5" t="s">
        <v>7</v>
      </c>
      <c r="B1189" s="5" t="s">
        <v>12</v>
      </c>
    </row>
    <row r="1190" spans="1:2" ht="21">
      <c r="A1190" s="5" t="s">
        <v>10</v>
      </c>
      <c r="B1190" s="5" t="s">
        <v>12</v>
      </c>
    </row>
    <row r="1191" spans="1:2" ht="21">
      <c r="A1191" s="5" t="s">
        <v>7</v>
      </c>
      <c r="B1191" s="5" t="s">
        <v>13</v>
      </c>
    </row>
    <row r="1192" spans="1:2" ht="21">
      <c r="A1192" s="5" t="s">
        <v>10</v>
      </c>
      <c r="B1192" s="5" t="s">
        <v>8</v>
      </c>
    </row>
    <row r="1193" spans="1:2" ht="21">
      <c r="A1193" s="5" t="s">
        <v>10</v>
      </c>
      <c r="B1193" s="5" t="s">
        <v>12</v>
      </c>
    </row>
    <row r="1194" spans="1:2" ht="21">
      <c r="A1194" s="5" t="s">
        <v>10</v>
      </c>
      <c r="B1194" s="5" t="s">
        <v>13</v>
      </c>
    </row>
    <row r="1195" spans="1:2" ht="21">
      <c r="A1195" s="5" t="s">
        <v>10</v>
      </c>
      <c r="B1195" s="5" t="s">
        <v>13</v>
      </c>
    </row>
    <row r="1196" spans="1:2" ht="21">
      <c r="A1196" s="5" t="s">
        <v>10</v>
      </c>
      <c r="B1196" s="5" t="s">
        <v>12</v>
      </c>
    </row>
    <row r="1197" spans="1:2" ht="21">
      <c r="A1197" s="5" t="s">
        <v>10</v>
      </c>
      <c r="B1197" s="5" t="s">
        <v>12</v>
      </c>
    </row>
    <row r="1198" spans="1:2" ht="21">
      <c r="A1198" s="5" t="s">
        <v>10</v>
      </c>
      <c r="B1198" s="5" t="s">
        <v>12</v>
      </c>
    </row>
    <row r="1199" spans="1:2" ht="21">
      <c r="A1199" s="5" t="s">
        <v>7</v>
      </c>
      <c r="B1199" s="5" t="s">
        <v>12</v>
      </c>
    </row>
    <row r="1200" spans="1:2" ht="21">
      <c r="A1200" s="5" t="s">
        <v>10</v>
      </c>
      <c r="B1200" s="5" t="s">
        <v>11</v>
      </c>
    </row>
    <row r="1201" spans="1:2" ht="21">
      <c r="A1201" s="5" t="s">
        <v>10</v>
      </c>
      <c r="B1201" s="5" t="s">
        <v>12</v>
      </c>
    </row>
    <row r="1202" spans="1:2" ht="21">
      <c r="A1202" s="5" t="s">
        <v>10</v>
      </c>
      <c r="B1202" s="5" t="s">
        <v>8</v>
      </c>
    </row>
    <row r="1203" spans="1:2" ht="21">
      <c r="A1203" s="5" t="s">
        <v>10</v>
      </c>
      <c r="B1203" s="5" t="s">
        <v>12</v>
      </c>
    </row>
    <row r="1204" spans="1:2" ht="21">
      <c r="A1204" s="5" t="s">
        <v>10</v>
      </c>
      <c r="B1204" s="5" t="s">
        <v>12</v>
      </c>
    </row>
    <row r="1205" spans="1:2" ht="21">
      <c r="A1205" s="5" t="s">
        <v>10</v>
      </c>
      <c r="B1205" s="5" t="s">
        <v>12</v>
      </c>
    </row>
    <row r="1206" spans="1:2" ht="21">
      <c r="A1206" s="5" t="s">
        <v>10</v>
      </c>
      <c r="B1206" s="5" t="s">
        <v>13</v>
      </c>
    </row>
    <row r="1207" spans="1:2" ht="21">
      <c r="A1207" s="5" t="s">
        <v>7</v>
      </c>
      <c r="B1207" s="5" t="s">
        <v>11</v>
      </c>
    </row>
    <row r="1208" spans="1:2" ht="21">
      <c r="A1208" s="5" t="s">
        <v>10</v>
      </c>
      <c r="B1208" s="5" t="s">
        <v>12</v>
      </c>
    </row>
    <row r="1209" spans="1:2" ht="21">
      <c r="A1209" s="5" t="s">
        <v>10</v>
      </c>
      <c r="B1209" s="5" t="s">
        <v>8</v>
      </c>
    </row>
    <row r="1210" spans="1:2" ht="21">
      <c r="A1210" s="5" t="s">
        <v>7</v>
      </c>
      <c r="B1210" s="5" t="s">
        <v>8</v>
      </c>
    </row>
    <row r="1211" spans="1:2" ht="21">
      <c r="A1211" s="5" t="s">
        <v>7</v>
      </c>
      <c r="B1211" s="5" t="s">
        <v>13</v>
      </c>
    </row>
    <row r="1212" spans="1:2" ht="21">
      <c r="A1212" s="5" t="s">
        <v>10</v>
      </c>
      <c r="B1212" s="5" t="s">
        <v>8</v>
      </c>
    </row>
    <row r="1213" spans="1:2" ht="21">
      <c r="A1213" s="5" t="s">
        <v>10</v>
      </c>
      <c r="B1213" s="5" t="s">
        <v>12</v>
      </c>
    </row>
    <row r="1214" spans="1:2" ht="21">
      <c r="A1214" s="5" t="s">
        <v>10</v>
      </c>
      <c r="B1214" s="5" t="s">
        <v>11</v>
      </c>
    </row>
    <row r="1215" spans="1:2" ht="21">
      <c r="A1215" s="5" t="s">
        <v>10</v>
      </c>
      <c r="B1215" s="5" t="s">
        <v>13</v>
      </c>
    </row>
    <row r="1216" spans="1:2" ht="21">
      <c r="A1216" s="5" t="s">
        <v>10</v>
      </c>
      <c r="B1216" s="5" t="s">
        <v>8</v>
      </c>
    </row>
    <row r="1217" spans="1:2" ht="21">
      <c r="A1217" s="5" t="s">
        <v>10</v>
      </c>
      <c r="B1217" s="5" t="s">
        <v>12</v>
      </c>
    </row>
    <row r="1218" spans="1:2" ht="21">
      <c r="A1218" s="5" t="s">
        <v>10</v>
      </c>
      <c r="B1218" s="5" t="s">
        <v>13</v>
      </c>
    </row>
    <row r="1219" spans="1:2" ht="21">
      <c r="A1219" s="5" t="s">
        <v>10</v>
      </c>
      <c r="B1219" s="5" t="s">
        <v>11</v>
      </c>
    </row>
    <row r="1220" spans="1:2" ht="21">
      <c r="A1220" s="5" t="s">
        <v>10</v>
      </c>
      <c r="B1220" s="5" t="s">
        <v>11</v>
      </c>
    </row>
    <row r="1221" spans="1:2" ht="21">
      <c r="A1221" s="5" t="s">
        <v>7</v>
      </c>
      <c r="B1221" s="5" t="s">
        <v>8</v>
      </c>
    </row>
    <row r="1222" spans="1:2" ht="21">
      <c r="A1222" s="5" t="s">
        <v>10</v>
      </c>
      <c r="B1222" s="5" t="s">
        <v>12</v>
      </c>
    </row>
    <row r="1223" spans="1:2" ht="21">
      <c r="A1223" s="5" t="s">
        <v>10</v>
      </c>
      <c r="B1223" s="5" t="s">
        <v>13</v>
      </c>
    </row>
    <row r="1224" spans="1:2" ht="21">
      <c r="A1224" s="5" t="s">
        <v>10</v>
      </c>
      <c r="B1224" s="5" t="s">
        <v>11</v>
      </c>
    </row>
    <row r="1225" spans="1:2" ht="21">
      <c r="A1225" s="5" t="s">
        <v>10</v>
      </c>
      <c r="B1225" s="5" t="s">
        <v>11</v>
      </c>
    </row>
    <row r="1226" spans="1:2" ht="21">
      <c r="A1226" s="5" t="s">
        <v>7</v>
      </c>
      <c r="B1226" s="5" t="s">
        <v>11</v>
      </c>
    </row>
    <row r="1227" spans="1:2" ht="21">
      <c r="A1227" s="5" t="s">
        <v>10</v>
      </c>
      <c r="B1227" s="5" t="s">
        <v>13</v>
      </c>
    </row>
    <row r="1228" spans="1:2" ht="21">
      <c r="A1228" s="5" t="s">
        <v>10</v>
      </c>
      <c r="B1228" s="5" t="s">
        <v>11</v>
      </c>
    </row>
    <row r="1229" spans="1:2" ht="21">
      <c r="A1229" s="5" t="s">
        <v>10</v>
      </c>
      <c r="B1229" s="5" t="s">
        <v>13</v>
      </c>
    </row>
    <row r="1230" spans="1:2" ht="21">
      <c r="A1230" s="5" t="s">
        <v>10</v>
      </c>
      <c r="B1230" s="5" t="s">
        <v>11</v>
      </c>
    </row>
    <row r="1231" spans="1:2" ht="21">
      <c r="A1231" s="5" t="s">
        <v>10</v>
      </c>
      <c r="B1231" s="5" t="s">
        <v>11</v>
      </c>
    </row>
    <row r="1232" spans="1:2" ht="21">
      <c r="A1232" s="5" t="s">
        <v>10</v>
      </c>
      <c r="B1232" s="5" t="s">
        <v>13</v>
      </c>
    </row>
    <row r="1233" spans="1:2" ht="21">
      <c r="A1233" s="5" t="s">
        <v>7</v>
      </c>
      <c r="B1233" s="5" t="s">
        <v>12</v>
      </c>
    </row>
    <row r="1234" spans="1:2" ht="21">
      <c r="A1234" s="5" t="s">
        <v>7</v>
      </c>
      <c r="B1234" s="5" t="s">
        <v>8</v>
      </c>
    </row>
    <row r="1235" spans="1:2" ht="21">
      <c r="A1235" s="5" t="s">
        <v>10</v>
      </c>
      <c r="B1235" s="5" t="s">
        <v>12</v>
      </c>
    </row>
    <row r="1236" spans="1:2" ht="21">
      <c r="A1236" s="5" t="s">
        <v>10</v>
      </c>
      <c r="B1236" s="5" t="s">
        <v>8</v>
      </c>
    </row>
    <row r="1237" spans="1:2" ht="21">
      <c r="A1237" s="5" t="s">
        <v>10</v>
      </c>
      <c r="B1237" s="5" t="s">
        <v>11</v>
      </c>
    </row>
    <row r="1238" spans="1:2" ht="21">
      <c r="A1238" s="5" t="s">
        <v>10</v>
      </c>
      <c r="B1238" s="5" t="s">
        <v>12</v>
      </c>
    </row>
    <row r="1239" spans="1:2" ht="21">
      <c r="A1239" s="5" t="s">
        <v>10</v>
      </c>
      <c r="B1239" s="5" t="s">
        <v>13</v>
      </c>
    </row>
    <row r="1240" spans="1:2" ht="21">
      <c r="A1240" s="5" t="s">
        <v>10</v>
      </c>
      <c r="B1240" s="5" t="s">
        <v>12</v>
      </c>
    </row>
    <row r="1241" spans="1:2" ht="21">
      <c r="A1241" s="5" t="s">
        <v>10</v>
      </c>
      <c r="B1241" s="5" t="s">
        <v>13</v>
      </c>
    </row>
    <row r="1242" spans="1:2" ht="21">
      <c r="A1242" s="5" t="s">
        <v>10</v>
      </c>
      <c r="B1242" s="5" t="s">
        <v>11</v>
      </c>
    </row>
    <row r="1243" spans="1:2" ht="21">
      <c r="A1243" s="5" t="s">
        <v>7</v>
      </c>
      <c r="B1243" s="5" t="s">
        <v>11</v>
      </c>
    </row>
    <row r="1244" spans="1:2" ht="21">
      <c r="A1244" s="5" t="s">
        <v>7</v>
      </c>
      <c r="B1244" s="5" t="s">
        <v>11</v>
      </c>
    </row>
    <row r="1245" spans="1:2" ht="21">
      <c r="A1245" s="5" t="s">
        <v>10</v>
      </c>
      <c r="B1245" s="5" t="s">
        <v>12</v>
      </c>
    </row>
    <row r="1246" spans="1:2" ht="21">
      <c r="A1246" s="5" t="s">
        <v>10</v>
      </c>
      <c r="B1246" s="5" t="s">
        <v>11</v>
      </c>
    </row>
    <row r="1247" spans="1:2" ht="21">
      <c r="A1247" s="5" t="s">
        <v>10</v>
      </c>
      <c r="B1247" s="5" t="s">
        <v>11</v>
      </c>
    </row>
    <row r="1248" spans="1:2" ht="21">
      <c r="A1248" s="5" t="s">
        <v>10</v>
      </c>
      <c r="B1248" s="5" t="s">
        <v>8</v>
      </c>
    </row>
    <row r="1249" spans="1:2" ht="21">
      <c r="A1249" s="5" t="s">
        <v>10</v>
      </c>
      <c r="B1249" s="5" t="s">
        <v>8</v>
      </c>
    </row>
    <row r="1250" spans="1:2" ht="21">
      <c r="A1250" s="5" t="s">
        <v>10</v>
      </c>
      <c r="B1250" s="5" t="s">
        <v>8</v>
      </c>
    </row>
    <row r="1251" spans="1:2" ht="21">
      <c r="A1251" s="5" t="s">
        <v>10</v>
      </c>
      <c r="B1251" s="5" t="s">
        <v>11</v>
      </c>
    </row>
    <row r="1252" spans="1:2" ht="21">
      <c r="A1252" s="5" t="s">
        <v>7</v>
      </c>
      <c r="B1252" s="5" t="s">
        <v>13</v>
      </c>
    </row>
    <row r="1253" spans="1:2" ht="21">
      <c r="A1253" s="5" t="s">
        <v>7</v>
      </c>
      <c r="B1253" s="5" t="s">
        <v>13</v>
      </c>
    </row>
    <row r="1254" spans="1:2" ht="21">
      <c r="A1254" s="5" t="s">
        <v>10</v>
      </c>
      <c r="B1254" s="5" t="s">
        <v>8</v>
      </c>
    </row>
    <row r="1255" spans="1:2" ht="21">
      <c r="A1255" s="5" t="s">
        <v>7</v>
      </c>
      <c r="B1255" s="5" t="s">
        <v>8</v>
      </c>
    </row>
    <row r="1256" spans="1:2" ht="21">
      <c r="A1256" s="5" t="s">
        <v>10</v>
      </c>
      <c r="B1256" s="5" t="s">
        <v>8</v>
      </c>
    </row>
    <row r="1257" spans="1:2" ht="21">
      <c r="A1257" s="5" t="s">
        <v>10</v>
      </c>
      <c r="B1257" s="5" t="s">
        <v>11</v>
      </c>
    </row>
    <row r="1258" spans="1:2" ht="21">
      <c r="A1258" s="5" t="s">
        <v>10</v>
      </c>
      <c r="B1258" s="5" t="s">
        <v>8</v>
      </c>
    </row>
    <row r="1259" spans="1:2" ht="21">
      <c r="A1259" s="5" t="s">
        <v>10</v>
      </c>
      <c r="B1259" s="5" t="s">
        <v>12</v>
      </c>
    </row>
    <row r="1260" spans="1:2" ht="21">
      <c r="A1260" s="5" t="s">
        <v>10</v>
      </c>
      <c r="B1260" s="5" t="s">
        <v>12</v>
      </c>
    </row>
    <row r="1261" spans="1:2" ht="21">
      <c r="A1261" s="5" t="s">
        <v>10</v>
      </c>
      <c r="B1261" s="5" t="s">
        <v>12</v>
      </c>
    </row>
    <row r="1262" spans="1:2" ht="21">
      <c r="A1262" s="5" t="s">
        <v>10</v>
      </c>
      <c r="B1262" s="5" t="s">
        <v>13</v>
      </c>
    </row>
    <row r="1263" spans="1:2" ht="21">
      <c r="A1263" s="5" t="s">
        <v>10</v>
      </c>
      <c r="B1263" s="5" t="s">
        <v>13</v>
      </c>
    </row>
    <row r="1264" spans="1:2" ht="21">
      <c r="A1264" s="5" t="s">
        <v>10</v>
      </c>
      <c r="B1264" s="5" t="s">
        <v>8</v>
      </c>
    </row>
    <row r="1265" spans="1:2" ht="21">
      <c r="A1265" s="5" t="s">
        <v>10</v>
      </c>
      <c r="B1265" s="5" t="s">
        <v>11</v>
      </c>
    </row>
    <row r="1266" spans="1:2" ht="21">
      <c r="A1266" s="5" t="s">
        <v>10</v>
      </c>
      <c r="B1266" s="5" t="s">
        <v>8</v>
      </c>
    </row>
    <row r="1267" spans="1:2" ht="21">
      <c r="A1267" s="5" t="s">
        <v>10</v>
      </c>
      <c r="B1267" s="5" t="s">
        <v>13</v>
      </c>
    </row>
    <row r="1268" spans="1:2" ht="21">
      <c r="A1268" s="5" t="s">
        <v>7</v>
      </c>
      <c r="B1268" s="5" t="s">
        <v>11</v>
      </c>
    </row>
    <row r="1269" spans="1:2" ht="21">
      <c r="A1269" s="5" t="s">
        <v>10</v>
      </c>
      <c r="B1269" s="5" t="s">
        <v>8</v>
      </c>
    </row>
    <row r="1270" spans="1:2" ht="21">
      <c r="A1270" s="5" t="s">
        <v>7</v>
      </c>
      <c r="B1270" s="5" t="s">
        <v>13</v>
      </c>
    </row>
    <row r="1271" spans="1:2" ht="21">
      <c r="A1271" s="5" t="s">
        <v>10</v>
      </c>
      <c r="B1271" s="5" t="s">
        <v>8</v>
      </c>
    </row>
    <row r="1272" spans="1:2" ht="21">
      <c r="A1272" s="5" t="s">
        <v>10</v>
      </c>
      <c r="B1272" s="5" t="s">
        <v>8</v>
      </c>
    </row>
    <row r="1273" spans="1:2" ht="21">
      <c r="A1273" s="5" t="s">
        <v>10</v>
      </c>
      <c r="B1273" s="5" t="s">
        <v>12</v>
      </c>
    </row>
    <row r="1274" spans="1:2" ht="21">
      <c r="A1274" s="5" t="s">
        <v>10</v>
      </c>
      <c r="B1274" s="5" t="s">
        <v>12</v>
      </c>
    </row>
    <row r="1275" spans="1:2" ht="21">
      <c r="A1275" s="5" t="s">
        <v>10</v>
      </c>
      <c r="B1275" s="5" t="s">
        <v>11</v>
      </c>
    </row>
    <row r="1276" spans="1:2" ht="21">
      <c r="A1276" s="5" t="s">
        <v>10</v>
      </c>
      <c r="B1276" s="5" t="s">
        <v>11</v>
      </c>
    </row>
    <row r="1277" spans="1:2" ht="21">
      <c r="A1277" s="5" t="s">
        <v>7</v>
      </c>
      <c r="B1277" s="5" t="s">
        <v>11</v>
      </c>
    </row>
    <row r="1278" spans="1:2" ht="21">
      <c r="A1278" s="5" t="s">
        <v>10</v>
      </c>
      <c r="B1278" s="5" t="s">
        <v>8</v>
      </c>
    </row>
    <row r="1279" spans="1:2" ht="21">
      <c r="A1279" s="5" t="s">
        <v>10</v>
      </c>
      <c r="B1279" s="5" t="s">
        <v>13</v>
      </c>
    </row>
    <row r="1280" spans="1:2" ht="21">
      <c r="A1280" s="5" t="s">
        <v>10</v>
      </c>
      <c r="B1280" s="5" t="s">
        <v>12</v>
      </c>
    </row>
    <row r="1281" spans="1:2" ht="21">
      <c r="A1281" s="5" t="s">
        <v>7</v>
      </c>
      <c r="B1281" s="5" t="s">
        <v>13</v>
      </c>
    </row>
    <row r="1282" spans="1:2" ht="21">
      <c r="A1282" s="5" t="s">
        <v>10</v>
      </c>
      <c r="B1282" s="5" t="s">
        <v>12</v>
      </c>
    </row>
    <row r="1283" spans="1:2" ht="21">
      <c r="A1283" s="5" t="s">
        <v>10</v>
      </c>
      <c r="B1283" s="5" t="s">
        <v>11</v>
      </c>
    </row>
    <row r="1284" spans="1:2" ht="21">
      <c r="A1284" s="5" t="s">
        <v>7</v>
      </c>
      <c r="B1284" s="5" t="s">
        <v>12</v>
      </c>
    </row>
    <row r="1285" spans="1:2" ht="21">
      <c r="A1285" s="5" t="s">
        <v>7</v>
      </c>
      <c r="B1285" s="5" t="s">
        <v>13</v>
      </c>
    </row>
    <row r="1286" spans="1:2" ht="21">
      <c r="A1286" s="5" t="s">
        <v>10</v>
      </c>
      <c r="B1286" s="5" t="s">
        <v>11</v>
      </c>
    </row>
    <row r="1287" spans="1:2" ht="21">
      <c r="A1287" s="5" t="s">
        <v>7</v>
      </c>
      <c r="B1287" s="5" t="s">
        <v>8</v>
      </c>
    </row>
    <row r="1288" spans="1:2" ht="21">
      <c r="A1288" s="5" t="s">
        <v>10</v>
      </c>
      <c r="B1288" s="5" t="s">
        <v>13</v>
      </c>
    </row>
    <row r="1289" spans="1:2" ht="21">
      <c r="A1289" s="5" t="s">
        <v>10</v>
      </c>
      <c r="B1289" s="5" t="s">
        <v>13</v>
      </c>
    </row>
    <row r="1290" spans="1:2" ht="21">
      <c r="A1290" s="5" t="s">
        <v>10</v>
      </c>
      <c r="B1290" s="5" t="s">
        <v>8</v>
      </c>
    </row>
    <row r="1291" spans="1:2" ht="21">
      <c r="A1291" s="5" t="s">
        <v>7</v>
      </c>
      <c r="B1291" s="5" t="s">
        <v>8</v>
      </c>
    </row>
    <row r="1292" spans="1:2" ht="21">
      <c r="A1292" s="5" t="s">
        <v>10</v>
      </c>
      <c r="B1292" s="5" t="s">
        <v>11</v>
      </c>
    </row>
    <row r="1293" spans="1:2" ht="21">
      <c r="A1293" s="5" t="s">
        <v>10</v>
      </c>
      <c r="B1293" s="5" t="s">
        <v>13</v>
      </c>
    </row>
    <row r="1294" spans="1:2" ht="21">
      <c r="A1294" s="5" t="s">
        <v>7</v>
      </c>
      <c r="B1294" s="5" t="s">
        <v>8</v>
      </c>
    </row>
    <row r="1295" spans="1:2" ht="21">
      <c r="A1295" s="5" t="s">
        <v>10</v>
      </c>
      <c r="B1295" s="5" t="s">
        <v>11</v>
      </c>
    </row>
    <row r="1296" spans="1:2" ht="21">
      <c r="A1296" s="5" t="s">
        <v>10</v>
      </c>
      <c r="B1296" s="5" t="s">
        <v>12</v>
      </c>
    </row>
    <row r="1297" spans="1:2" ht="21">
      <c r="A1297" s="5" t="s">
        <v>10</v>
      </c>
      <c r="B1297" s="5" t="s">
        <v>13</v>
      </c>
    </row>
    <row r="1298" spans="1:2" ht="21">
      <c r="A1298" s="5" t="s">
        <v>10</v>
      </c>
      <c r="B1298" s="5" t="s">
        <v>8</v>
      </c>
    </row>
    <row r="1299" spans="1:2" ht="21">
      <c r="A1299" s="5" t="s">
        <v>10</v>
      </c>
      <c r="B1299" s="5" t="s">
        <v>13</v>
      </c>
    </row>
    <row r="1300" spans="1:2" ht="21">
      <c r="A1300" s="5" t="s">
        <v>10</v>
      </c>
      <c r="B1300" s="5" t="s">
        <v>11</v>
      </c>
    </row>
    <row r="1301" spans="1:2" ht="21">
      <c r="A1301" s="5" t="s">
        <v>10</v>
      </c>
      <c r="B1301" s="5" t="s">
        <v>12</v>
      </c>
    </row>
    <row r="1302" spans="1:2" ht="21">
      <c r="A1302" s="5" t="s">
        <v>10</v>
      </c>
      <c r="B1302" s="5" t="s">
        <v>12</v>
      </c>
    </row>
    <row r="1303" spans="1:2" ht="21">
      <c r="A1303" s="5" t="s">
        <v>7</v>
      </c>
      <c r="B1303" s="5" t="s">
        <v>11</v>
      </c>
    </row>
    <row r="1304" spans="1:2" ht="21">
      <c r="A1304" s="5" t="s">
        <v>7</v>
      </c>
      <c r="B1304" s="5" t="s">
        <v>12</v>
      </c>
    </row>
    <row r="1305" spans="1:2" ht="21">
      <c r="A1305" s="5" t="s">
        <v>10</v>
      </c>
      <c r="B1305" s="5" t="s">
        <v>8</v>
      </c>
    </row>
    <row r="1306" spans="1:2" ht="21">
      <c r="A1306" s="5" t="s">
        <v>7</v>
      </c>
      <c r="B1306" s="5" t="s">
        <v>8</v>
      </c>
    </row>
    <row r="1307" spans="1:2" ht="21">
      <c r="A1307" s="5" t="s">
        <v>7</v>
      </c>
      <c r="B1307" s="5" t="s">
        <v>13</v>
      </c>
    </row>
    <row r="1308" spans="1:2" ht="21">
      <c r="A1308" s="5" t="s">
        <v>10</v>
      </c>
      <c r="B1308" s="5" t="s">
        <v>11</v>
      </c>
    </row>
    <row r="1309" spans="1:2" ht="21">
      <c r="A1309" s="5" t="s">
        <v>7</v>
      </c>
      <c r="B1309" s="5" t="s">
        <v>13</v>
      </c>
    </row>
    <row r="1310" spans="1:2" ht="21">
      <c r="A1310" s="5" t="s">
        <v>7</v>
      </c>
      <c r="B1310" s="5" t="s">
        <v>12</v>
      </c>
    </row>
    <row r="1311" spans="1:2" ht="21">
      <c r="A1311" s="5" t="s">
        <v>7</v>
      </c>
      <c r="B1311" s="5" t="s">
        <v>8</v>
      </c>
    </row>
    <row r="1312" spans="1:2" ht="21">
      <c r="A1312" s="5" t="s">
        <v>10</v>
      </c>
      <c r="B1312" s="5" t="s">
        <v>8</v>
      </c>
    </row>
    <row r="1313" spans="1:2" ht="21">
      <c r="A1313" s="5" t="s">
        <v>10</v>
      </c>
      <c r="B1313" s="5" t="s">
        <v>12</v>
      </c>
    </row>
    <row r="1314" spans="1:2" ht="21">
      <c r="A1314" s="5" t="s">
        <v>10</v>
      </c>
      <c r="B1314" s="5" t="s">
        <v>12</v>
      </c>
    </row>
    <row r="1315" spans="1:2" ht="21">
      <c r="A1315" s="5" t="s">
        <v>10</v>
      </c>
      <c r="B1315" s="5" t="s">
        <v>8</v>
      </c>
    </row>
    <row r="1316" spans="1:2" ht="21">
      <c r="A1316" s="5" t="s">
        <v>7</v>
      </c>
      <c r="B1316" s="5" t="s">
        <v>8</v>
      </c>
    </row>
    <row r="1317" spans="1:2" ht="21">
      <c r="A1317" s="5" t="s">
        <v>7</v>
      </c>
      <c r="B1317" s="5" t="s">
        <v>12</v>
      </c>
    </row>
    <row r="1318" spans="1:2" ht="21">
      <c r="A1318" s="5" t="s">
        <v>10</v>
      </c>
      <c r="B1318" s="5" t="s">
        <v>13</v>
      </c>
    </row>
    <row r="1319" spans="1:2" ht="21">
      <c r="A1319" s="5" t="s">
        <v>10</v>
      </c>
      <c r="B1319" s="5" t="s">
        <v>8</v>
      </c>
    </row>
    <row r="1320" spans="1:2" ht="21">
      <c r="A1320" s="5" t="s">
        <v>10</v>
      </c>
      <c r="B1320" s="5" t="s">
        <v>11</v>
      </c>
    </row>
    <row r="1321" spans="1:2" ht="21">
      <c r="A1321" s="5" t="s">
        <v>10</v>
      </c>
      <c r="B1321" s="5" t="s">
        <v>13</v>
      </c>
    </row>
    <row r="1322" spans="1:2" ht="21">
      <c r="A1322" s="5" t="s">
        <v>10</v>
      </c>
      <c r="B1322" s="5" t="s">
        <v>12</v>
      </c>
    </row>
    <row r="1323" spans="1:2" ht="21">
      <c r="A1323" s="5" t="s">
        <v>10</v>
      </c>
      <c r="B1323" s="5" t="s">
        <v>12</v>
      </c>
    </row>
    <row r="1324" spans="1:2" ht="21">
      <c r="A1324" s="5" t="s">
        <v>7</v>
      </c>
      <c r="B1324" s="5" t="s">
        <v>13</v>
      </c>
    </row>
    <row r="1325" spans="1:2" ht="21">
      <c r="A1325" s="5" t="s">
        <v>10</v>
      </c>
      <c r="B1325" s="5" t="s">
        <v>11</v>
      </c>
    </row>
    <row r="1326" spans="1:2" ht="21">
      <c r="A1326" s="5" t="s">
        <v>7</v>
      </c>
      <c r="B1326" s="5" t="s">
        <v>11</v>
      </c>
    </row>
    <row r="1327" spans="1:2" ht="21">
      <c r="A1327" s="5" t="s">
        <v>10</v>
      </c>
      <c r="B1327" s="5" t="s">
        <v>12</v>
      </c>
    </row>
    <row r="1328" spans="1:2" ht="21">
      <c r="A1328" s="5" t="s">
        <v>10</v>
      </c>
      <c r="B1328" s="5" t="s">
        <v>13</v>
      </c>
    </row>
    <row r="1329" spans="1:2" ht="21">
      <c r="A1329" s="5" t="s">
        <v>10</v>
      </c>
      <c r="B1329" s="5" t="s">
        <v>13</v>
      </c>
    </row>
    <row r="1330" spans="1:2" ht="21">
      <c r="A1330" s="5" t="s">
        <v>10</v>
      </c>
      <c r="B1330" s="5" t="s">
        <v>11</v>
      </c>
    </row>
    <row r="1331" spans="1:2" ht="21">
      <c r="A1331" s="5" t="s">
        <v>10</v>
      </c>
      <c r="B1331" s="5" t="s">
        <v>13</v>
      </c>
    </row>
    <row r="1332" spans="1:2" ht="21">
      <c r="A1332" s="5" t="s">
        <v>10</v>
      </c>
      <c r="B1332" s="5" t="s">
        <v>8</v>
      </c>
    </row>
    <row r="1333" spans="1:2" ht="21">
      <c r="A1333" s="5" t="s">
        <v>10</v>
      </c>
      <c r="B1333" s="5" t="s">
        <v>11</v>
      </c>
    </row>
    <row r="1334" spans="1:2" ht="21">
      <c r="A1334" s="5" t="s">
        <v>10</v>
      </c>
      <c r="B1334" s="5" t="s">
        <v>8</v>
      </c>
    </row>
    <row r="1335" spans="1:2" ht="21">
      <c r="A1335" s="5" t="s">
        <v>10</v>
      </c>
      <c r="B1335" s="5" t="s">
        <v>8</v>
      </c>
    </row>
    <row r="1336" spans="1:2" ht="21">
      <c r="A1336" s="5" t="s">
        <v>10</v>
      </c>
      <c r="B1336" s="5" t="s">
        <v>12</v>
      </c>
    </row>
    <row r="1337" spans="1:2" ht="21">
      <c r="A1337" s="5" t="s">
        <v>10</v>
      </c>
      <c r="B1337" s="5" t="s">
        <v>13</v>
      </c>
    </row>
    <row r="1338" spans="1:2" ht="21">
      <c r="A1338" s="5" t="s">
        <v>10</v>
      </c>
      <c r="B1338" s="5" t="s">
        <v>11</v>
      </c>
    </row>
    <row r="1339" spans="1:2" ht="21">
      <c r="A1339" s="5" t="s">
        <v>10</v>
      </c>
      <c r="B1339" s="5" t="s">
        <v>8</v>
      </c>
    </row>
    <row r="1340" spans="1:2" ht="21">
      <c r="A1340" s="5" t="s">
        <v>7</v>
      </c>
      <c r="B1340" s="5" t="s">
        <v>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F4CDA-7346-3F42-8748-EA4FD3D42D4C}">
  <dimension ref="A1:H1340"/>
  <sheetViews>
    <sheetView zoomScale="106" workbookViewId="0">
      <selection activeCell="G26" sqref="G26"/>
    </sheetView>
  </sheetViews>
  <sheetFormatPr baseColWidth="10" defaultRowHeight="15"/>
  <cols>
    <col min="1" max="1" width="11.6640625" bestFit="1" customWidth="1"/>
    <col min="2" max="2" width="12.83203125" bestFit="1" customWidth="1"/>
    <col min="3" max="3" width="17.1640625" bestFit="1" customWidth="1"/>
    <col min="6" max="6" width="18.33203125" bestFit="1" customWidth="1"/>
    <col min="7" max="7" width="14.83203125" bestFit="1" customWidth="1"/>
    <col min="8" max="9" width="12.1640625" bestFit="1" customWidth="1"/>
  </cols>
  <sheetData>
    <row r="1" spans="1:8" ht="22" thickBot="1">
      <c r="A1" s="16" t="s">
        <v>59</v>
      </c>
      <c r="B1" s="3" t="s">
        <v>60</v>
      </c>
    </row>
    <row r="2" spans="1:8" ht="22" thickBot="1">
      <c r="A2" s="7" t="s">
        <v>27</v>
      </c>
      <c r="B2" s="7" t="s">
        <v>28</v>
      </c>
      <c r="C2" s="8" t="s">
        <v>35</v>
      </c>
    </row>
    <row r="3" spans="1:8" ht="21">
      <c r="A3" s="5" t="s">
        <v>7</v>
      </c>
      <c r="B3" s="5" t="s">
        <v>8</v>
      </c>
      <c r="C3" s="5">
        <v>16884.923999999999</v>
      </c>
    </row>
    <row r="4" spans="1:8" ht="21">
      <c r="A4" s="5" t="s">
        <v>10</v>
      </c>
      <c r="B4" s="5" t="s">
        <v>11</v>
      </c>
      <c r="C4" s="5">
        <v>1725.5523000000001</v>
      </c>
    </row>
    <row r="5" spans="1:8" ht="21">
      <c r="A5" s="5" t="s">
        <v>10</v>
      </c>
      <c r="B5" s="5" t="s">
        <v>11</v>
      </c>
      <c r="C5" s="5">
        <v>4449.4620000000004</v>
      </c>
    </row>
    <row r="6" spans="1:8" ht="21">
      <c r="A6" s="5" t="s">
        <v>10</v>
      </c>
      <c r="B6" s="5" t="s">
        <v>12</v>
      </c>
      <c r="C6" s="5">
        <v>21984.47061</v>
      </c>
    </row>
    <row r="7" spans="1:8" ht="21">
      <c r="A7" s="5" t="s">
        <v>10</v>
      </c>
      <c r="B7" s="5" t="s">
        <v>12</v>
      </c>
      <c r="C7" s="5">
        <v>3866.8552</v>
      </c>
      <c r="F7" s="26" t="s">
        <v>45</v>
      </c>
      <c r="G7" s="26" t="s">
        <v>40</v>
      </c>
    </row>
    <row r="8" spans="1:8" ht="21">
      <c r="A8" s="5" t="s">
        <v>10</v>
      </c>
      <c r="B8" s="5" t="s">
        <v>11</v>
      </c>
      <c r="C8" s="5">
        <v>3756.6215999999999</v>
      </c>
      <c r="F8" s="26" t="s">
        <v>42</v>
      </c>
      <c r="G8" t="s">
        <v>10</v>
      </c>
      <c r="H8" t="s">
        <v>7</v>
      </c>
    </row>
    <row r="9" spans="1:8" ht="21">
      <c r="A9" s="5" t="s">
        <v>10</v>
      </c>
      <c r="B9" s="5" t="s">
        <v>11</v>
      </c>
      <c r="C9" s="5">
        <v>8240.5895999999993</v>
      </c>
      <c r="F9" s="27" t="s">
        <v>13</v>
      </c>
      <c r="G9">
        <v>9165.5316717081714</v>
      </c>
      <c r="H9">
        <v>29673.536472835818</v>
      </c>
    </row>
    <row r="10" spans="1:8" ht="21">
      <c r="A10" s="5" t="s">
        <v>10</v>
      </c>
      <c r="B10" s="5" t="s">
        <v>12</v>
      </c>
      <c r="C10" s="5">
        <v>7281.5056000000004</v>
      </c>
      <c r="F10" s="27" t="s">
        <v>12</v>
      </c>
      <c r="G10">
        <v>8556.4637152059931</v>
      </c>
      <c r="H10">
        <v>30192.003182413791</v>
      </c>
    </row>
    <row r="11" spans="1:8" ht="21">
      <c r="A11" s="5" t="s">
        <v>10</v>
      </c>
      <c r="B11" s="5" t="s">
        <v>13</v>
      </c>
      <c r="C11" s="5">
        <v>6406.4107000000004</v>
      </c>
      <c r="F11" s="27" t="s">
        <v>11</v>
      </c>
      <c r="G11">
        <v>8032.2163089377273</v>
      </c>
      <c r="H11">
        <v>34844.996823626367</v>
      </c>
    </row>
    <row r="12" spans="1:8" ht="21">
      <c r="A12" s="5" t="s">
        <v>10</v>
      </c>
      <c r="B12" s="5" t="s">
        <v>12</v>
      </c>
      <c r="C12" s="5">
        <v>28923.136920000001</v>
      </c>
      <c r="F12" s="27" t="s">
        <v>8</v>
      </c>
      <c r="G12">
        <v>8019.2845130711621</v>
      </c>
      <c r="H12">
        <v>32269.063493620699</v>
      </c>
    </row>
    <row r="13" spans="1:8" ht="21">
      <c r="A13" s="5" t="s">
        <v>10</v>
      </c>
      <c r="B13" s="5" t="s">
        <v>13</v>
      </c>
      <c r="C13" s="5">
        <v>2721.3208</v>
      </c>
    </row>
    <row r="14" spans="1:8" ht="21">
      <c r="A14" s="5" t="s">
        <v>7</v>
      </c>
      <c r="B14" s="5" t="s">
        <v>11</v>
      </c>
      <c r="C14" s="5">
        <v>27808.7251</v>
      </c>
    </row>
    <row r="15" spans="1:8" ht="21">
      <c r="A15" s="5" t="s">
        <v>10</v>
      </c>
      <c r="B15" s="5" t="s">
        <v>8</v>
      </c>
      <c r="C15" s="5">
        <v>1826.8430000000001</v>
      </c>
    </row>
    <row r="16" spans="1:8" ht="21">
      <c r="A16" s="5" t="s">
        <v>10</v>
      </c>
      <c r="B16" s="5" t="s">
        <v>11</v>
      </c>
      <c r="C16" s="5">
        <v>11090.7178</v>
      </c>
    </row>
    <row r="17" spans="1:3" ht="21">
      <c r="A17" s="5" t="s">
        <v>7</v>
      </c>
      <c r="B17" s="5" t="s">
        <v>11</v>
      </c>
      <c r="C17" s="5">
        <v>39611.757700000002</v>
      </c>
    </row>
    <row r="18" spans="1:3" ht="21">
      <c r="A18" s="5" t="s">
        <v>10</v>
      </c>
      <c r="B18" s="5" t="s">
        <v>8</v>
      </c>
      <c r="C18" s="5">
        <v>1837.2370000000001</v>
      </c>
    </row>
    <row r="19" spans="1:3" ht="21">
      <c r="A19" s="5" t="s">
        <v>10</v>
      </c>
      <c r="B19" s="5" t="s">
        <v>13</v>
      </c>
      <c r="C19" s="5">
        <v>10797.3362</v>
      </c>
    </row>
    <row r="20" spans="1:3" ht="21">
      <c r="A20" s="5" t="s">
        <v>10</v>
      </c>
      <c r="B20" s="5" t="s">
        <v>13</v>
      </c>
      <c r="C20" s="5">
        <v>2395.17155</v>
      </c>
    </row>
    <row r="21" spans="1:3" ht="21">
      <c r="A21" s="5" t="s">
        <v>10</v>
      </c>
      <c r="B21" s="5" t="s">
        <v>8</v>
      </c>
      <c r="C21" s="5">
        <v>10602.385</v>
      </c>
    </row>
    <row r="22" spans="1:3" ht="21">
      <c r="A22" s="5" t="s">
        <v>7</v>
      </c>
      <c r="B22" s="5" t="s">
        <v>8</v>
      </c>
      <c r="C22" s="5">
        <v>36837.466999999997</v>
      </c>
    </row>
    <row r="23" spans="1:3" ht="21">
      <c r="A23" s="5" t="s">
        <v>10</v>
      </c>
      <c r="B23" s="5" t="s">
        <v>13</v>
      </c>
      <c r="C23" s="5">
        <v>13228.846949999999</v>
      </c>
    </row>
    <row r="24" spans="1:3" ht="21">
      <c r="A24" s="5" t="s">
        <v>10</v>
      </c>
      <c r="B24" s="5" t="s">
        <v>8</v>
      </c>
      <c r="C24" s="5">
        <v>4149.7359999999999</v>
      </c>
    </row>
    <row r="25" spans="1:3" ht="21">
      <c r="A25" s="5" t="s">
        <v>10</v>
      </c>
      <c r="B25" s="5" t="s">
        <v>11</v>
      </c>
      <c r="C25" s="5">
        <v>1137.011</v>
      </c>
    </row>
    <row r="26" spans="1:3" ht="21">
      <c r="A26" s="5" t="s">
        <v>7</v>
      </c>
      <c r="B26" s="5" t="s">
        <v>13</v>
      </c>
      <c r="C26" s="5">
        <v>37701.876799999998</v>
      </c>
    </row>
    <row r="27" spans="1:3" ht="21">
      <c r="A27" s="5" t="s">
        <v>10</v>
      </c>
      <c r="B27" s="5" t="s">
        <v>12</v>
      </c>
      <c r="C27" s="5">
        <v>6203.90175</v>
      </c>
    </row>
    <row r="28" spans="1:3" ht="21">
      <c r="A28" s="5" t="s">
        <v>10</v>
      </c>
      <c r="B28" s="5" t="s">
        <v>11</v>
      </c>
      <c r="C28" s="5">
        <v>14001.1338</v>
      </c>
    </row>
    <row r="29" spans="1:3" ht="21">
      <c r="A29" s="5" t="s">
        <v>10</v>
      </c>
      <c r="B29" s="5" t="s">
        <v>13</v>
      </c>
      <c r="C29" s="5">
        <v>14451.835150000001</v>
      </c>
    </row>
    <row r="30" spans="1:3" ht="21">
      <c r="A30" s="5" t="s">
        <v>10</v>
      </c>
      <c r="B30" s="5" t="s">
        <v>12</v>
      </c>
      <c r="C30" s="5">
        <v>12268.632250000001</v>
      </c>
    </row>
    <row r="31" spans="1:3" ht="21">
      <c r="A31" s="5" t="s">
        <v>10</v>
      </c>
      <c r="B31" s="5" t="s">
        <v>12</v>
      </c>
      <c r="C31" s="5">
        <v>2775.1921499999999</v>
      </c>
    </row>
    <row r="32" spans="1:3" ht="21">
      <c r="A32" s="5" t="s">
        <v>7</v>
      </c>
      <c r="B32" s="5" t="s">
        <v>8</v>
      </c>
      <c r="C32" s="5">
        <v>38711</v>
      </c>
    </row>
    <row r="33" spans="1:3" ht="21">
      <c r="A33" s="5" t="s">
        <v>7</v>
      </c>
      <c r="B33" s="5" t="s">
        <v>8</v>
      </c>
      <c r="C33" s="5">
        <v>35585.576000000001</v>
      </c>
    </row>
    <row r="34" spans="1:3" ht="21">
      <c r="A34" s="5" t="s">
        <v>10</v>
      </c>
      <c r="B34" s="5" t="s">
        <v>13</v>
      </c>
      <c r="C34" s="5">
        <v>2198.1898500000002</v>
      </c>
    </row>
    <row r="35" spans="1:3" ht="21">
      <c r="A35" s="5" t="s">
        <v>10</v>
      </c>
      <c r="B35" s="5" t="s">
        <v>8</v>
      </c>
      <c r="C35" s="5">
        <v>4687.7969999999996</v>
      </c>
    </row>
    <row r="36" spans="1:3" ht="21">
      <c r="A36" s="5" t="s">
        <v>10</v>
      </c>
      <c r="B36" s="5" t="s">
        <v>12</v>
      </c>
      <c r="C36" s="5">
        <v>13770.097900000001</v>
      </c>
    </row>
    <row r="37" spans="1:3" ht="21">
      <c r="A37" s="5" t="s">
        <v>7</v>
      </c>
      <c r="B37" s="5" t="s">
        <v>8</v>
      </c>
      <c r="C37" s="5">
        <v>51194.559139999998</v>
      </c>
    </row>
    <row r="38" spans="1:3" ht="21">
      <c r="A38" s="5" t="s">
        <v>10</v>
      </c>
      <c r="B38" s="5" t="s">
        <v>12</v>
      </c>
      <c r="C38" s="5">
        <v>1625.4337499999999</v>
      </c>
    </row>
    <row r="39" spans="1:3" ht="21">
      <c r="A39" s="5" t="s">
        <v>10</v>
      </c>
      <c r="B39" s="5" t="s">
        <v>12</v>
      </c>
      <c r="C39" s="5">
        <v>15612.19335</v>
      </c>
    </row>
    <row r="40" spans="1:3" ht="21">
      <c r="A40" s="5" t="s">
        <v>10</v>
      </c>
      <c r="B40" s="5" t="s">
        <v>8</v>
      </c>
      <c r="C40" s="5">
        <v>2302.3000000000002</v>
      </c>
    </row>
    <row r="41" spans="1:3" ht="21">
      <c r="A41" s="5" t="s">
        <v>7</v>
      </c>
      <c r="B41" s="5" t="s">
        <v>13</v>
      </c>
      <c r="C41" s="5">
        <v>39774.276299999998</v>
      </c>
    </row>
    <row r="42" spans="1:3" ht="21">
      <c r="A42" s="5" t="s">
        <v>7</v>
      </c>
      <c r="B42" s="5" t="s">
        <v>8</v>
      </c>
      <c r="C42" s="5">
        <v>48173.360999999997</v>
      </c>
    </row>
    <row r="43" spans="1:3" ht="21">
      <c r="A43" s="5" t="s">
        <v>10</v>
      </c>
      <c r="B43" s="5" t="s">
        <v>13</v>
      </c>
      <c r="C43" s="5">
        <v>3046.0619999999999</v>
      </c>
    </row>
    <row r="44" spans="1:3" ht="21">
      <c r="A44" s="5" t="s">
        <v>10</v>
      </c>
      <c r="B44" s="5" t="s">
        <v>11</v>
      </c>
      <c r="C44" s="5">
        <v>4949.7587000000003</v>
      </c>
    </row>
    <row r="45" spans="1:3" ht="21">
      <c r="A45" s="5" t="s">
        <v>10</v>
      </c>
      <c r="B45" s="5" t="s">
        <v>11</v>
      </c>
      <c r="C45" s="5">
        <v>6272.4772000000003</v>
      </c>
    </row>
    <row r="46" spans="1:3" ht="21">
      <c r="A46" s="5" t="s">
        <v>10</v>
      </c>
      <c r="B46" s="5" t="s">
        <v>11</v>
      </c>
      <c r="C46" s="5">
        <v>6313.759</v>
      </c>
    </row>
    <row r="47" spans="1:3" ht="21">
      <c r="A47" s="5" t="s">
        <v>10</v>
      </c>
      <c r="B47" s="5" t="s">
        <v>13</v>
      </c>
      <c r="C47" s="5">
        <v>6079.6715000000004</v>
      </c>
    </row>
    <row r="48" spans="1:3" ht="21">
      <c r="A48" s="5" t="s">
        <v>10</v>
      </c>
      <c r="B48" s="5" t="s">
        <v>8</v>
      </c>
      <c r="C48" s="5">
        <v>20630.283510000001</v>
      </c>
    </row>
    <row r="49" spans="1:3" ht="21">
      <c r="A49" s="5" t="s">
        <v>10</v>
      </c>
      <c r="B49" s="5" t="s">
        <v>13</v>
      </c>
      <c r="C49" s="5">
        <v>3393.35635</v>
      </c>
    </row>
    <row r="50" spans="1:3" ht="21">
      <c r="A50" s="5" t="s">
        <v>10</v>
      </c>
      <c r="B50" s="5" t="s">
        <v>12</v>
      </c>
      <c r="C50" s="5">
        <v>3556.9223000000002</v>
      </c>
    </row>
    <row r="51" spans="1:3" ht="21">
      <c r="A51" s="5" t="s">
        <v>10</v>
      </c>
      <c r="B51" s="5" t="s">
        <v>11</v>
      </c>
      <c r="C51" s="5">
        <v>12629.896699999999</v>
      </c>
    </row>
    <row r="52" spans="1:3" ht="21">
      <c r="A52" s="5" t="s">
        <v>7</v>
      </c>
      <c r="B52" s="5" t="s">
        <v>11</v>
      </c>
      <c r="C52" s="5">
        <v>38709.175999999999</v>
      </c>
    </row>
    <row r="53" spans="1:3" ht="21">
      <c r="A53" s="5" t="s">
        <v>10</v>
      </c>
      <c r="B53" s="5" t="s">
        <v>13</v>
      </c>
      <c r="C53" s="5">
        <v>2211.1307499999998</v>
      </c>
    </row>
    <row r="54" spans="1:3" ht="21">
      <c r="A54" s="5" t="s">
        <v>10</v>
      </c>
      <c r="B54" s="5" t="s">
        <v>12</v>
      </c>
      <c r="C54" s="5">
        <v>3579.8287</v>
      </c>
    </row>
    <row r="55" spans="1:3" ht="21">
      <c r="A55" s="5" t="s">
        <v>7</v>
      </c>
      <c r="B55" s="5" t="s">
        <v>8</v>
      </c>
      <c r="C55" s="5">
        <v>23568.272000000001</v>
      </c>
    </row>
    <row r="56" spans="1:3" ht="21">
      <c r="A56" s="5" t="s">
        <v>7</v>
      </c>
      <c r="B56" s="5" t="s">
        <v>11</v>
      </c>
      <c r="C56" s="5">
        <v>37742.575700000001</v>
      </c>
    </row>
    <row r="57" spans="1:3" ht="21">
      <c r="A57" s="5" t="s">
        <v>10</v>
      </c>
      <c r="B57" s="5" t="s">
        <v>12</v>
      </c>
      <c r="C57" s="5">
        <v>8059.6791000000003</v>
      </c>
    </row>
    <row r="58" spans="1:3" ht="21">
      <c r="A58" s="5" t="s">
        <v>7</v>
      </c>
      <c r="B58" s="5" t="s">
        <v>12</v>
      </c>
      <c r="C58" s="5">
        <v>47496.494449999998</v>
      </c>
    </row>
    <row r="59" spans="1:3" ht="21">
      <c r="A59" s="5" t="s">
        <v>10</v>
      </c>
      <c r="B59" s="5" t="s">
        <v>13</v>
      </c>
      <c r="C59" s="5">
        <v>13607.36875</v>
      </c>
    </row>
    <row r="60" spans="1:3" ht="21">
      <c r="A60" s="5" t="s">
        <v>7</v>
      </c>
      <c r="B60" s="5" t="s">
        <v>11</v>
      </c>
      <c r="C60" s="5">
        <v>34303.167200000004</v>
      </c>
    </row>
    <row r="61" spans="1:3" ht="21">
      <c r="A61" s="5" t="s">
        <v>7</v>
      </c>
      <c r="B61" s="5" t="s">
        <v>11</v>
      </c>
      <c r="C61" s="5">
        <v>23244.790199999999</v>
      </c>
    </row>
    <row r="62" spans="1:3" ht="21">
      <c r="A62" s="5" t="s">
        <v>10</v>
      </c>
      <c r="B62" s="5" t="s">
        <v>12</v>
      </c>
      <c r="C62" s="5">
        <v>5989.5236500000001</v>
      </c>
    </row>
    <row r="63" spans="1:3" ht="21">
      <c r="A63" s="5" t="s">
        <v>10</v>
      </c>
      <c r="B63" s="5" t="s">
        <v>13</v>
      </c>
      <c r="C63" s="5">
        <v>8606.2173999999995</v>
      </c>
    </row>
    <row r="64" spans="1:3" ht="21">
      <c r="A64" s="5" t="s">
        <v>10</v>
      </c>
      <c r="B64" s="5" t="s">
        <v>11</v>
      </c>
      <c r="C64" s="5">
        <v>4504.6624000000002</v>
      </c>
    </row>
    <row r="65" spans="1:3" ht="21">
      <c r="A65" s="5" t="s">
        <v>10</v>
      </c>
      <c r="B65" s="5" t="s">
        <v>12</v>
      </c>
      <c r="C65" s="5">
        <v>30166.618170000002</v>
      </c>
    </row>
    <row r="66" spans="1:3" ht="21">
      <c r="A66" s="5" t="s">
        <v>10</v>
      </c>
      <c r="B66" s="5" t="s">
        <v>12</v>
      </c>
      <c r="C66" s="5">
        <v>4133.6416499999996</v>
      </c>
    </row>
    <row r="67" spans="1:3" ht="21">
      <c r="A67" s="5" t="s">
        <v>7</v>
      </c>
      <c r="B67" s="5" t="s">
        <v>12</v>
      </c>
      <c r="C67" s="5">
        <v>14711.7438</v>
      </c>
    </row>
    <row r="68" spans="1:3" ht="21">
      <c r="A68" s="5" t="s">
        <v>10</v>
      </c>
      <c r="B68" s="5" t="s">
        <v>8</v>
      </c>
      <c r="C68" s="5">
        <v>1743.2139999999999</v>
      </c>
    </row>
    <row r="69" spans="1:3" ht="21">
      <c r="A69" s="5" t="s">
        <v>10</v>
      </c>
      <c r="B69" s="5" t="s">
        <v>8</v>
      </c>
      <c r="C69" s="5">
        <v>14235.072</v>
      </c>
    </row>
    <row r="70" spans="1:3" ht="21">
      <c r="A70" s="5" t="s">
        <v>10</v>
      </c>
      <c r="B70" s="5" t="s">
        <v>12</v>
      </c>
      <c r="C70" s="5">
        <v>6389.3778499999999</v>
      </c>
    </row>
    <row r="71" spans="1:3" ht="21">
      <c r="A71" s="5" t="s">
        <v>10</v>
      </c>
      <c r="B71" s="5" t="s">
        <v>11</v>
      </c>
      <c r="C71" s="5">
        <v>5920.1040999999996</v>
      </c>
    </row>
    <row r="72" spans="1:3" ht="21">
      <c r="A72" s="5" t="s">
        <v>7</v>
      </c>
      <c r="B72" s="5" t="s">
        <v>11</v>
      </c>
      <c r="C72" s="5">
        <v>17663.144199999999</v>
      </c>
    </row>
    <row r="73" spans="1:3" ht="21">
      <c r="A73" s="5" t="s">
        <v>7</v>
      </c>
      <c r="B73" s="5" t="s">
        <v>11</v>
      </c>
      <c r="C73" s="5">
        <v>16577.779500000001</v>
      </c>
    </row>
    <row r="74" spans="1:3" ht="21">
      <c r="A74" s="5" t="s">
        <v>10</v>
      </c>
      <c r="B74" s="5" t="s">
        <v>13</v>
      </c>
      <c r="C74" s="5">
        <v>6799.4579999999996</v>
      </c>
    </row>
    <row r="75" spans="1:3" ht="21">
      <c r="A75" s="5" t="s">
        <v>10</v>
      </c>
      <c r="B75" s="5" t="s">
        <v>8</v>
      </c>
      <c r="C75" s="5">
        <v>11741.726000000001</v>
      </c>
    </row>
    <row r="76" spans="1:3" ht="21">
      <c r="A76" s="5" t="s">
        <v>10</v>
      </c>
      <c r="B76" s="5" t="s">
        <v>11</v>
      </c>
      <c r="C76" s="5">
        <v>11946.625899999999</v>
      </c>
    </row>
    <row r="77" spans="1:3" ht="21">
      <c r="A77" s="5" t="s">
        <v>10</v>
      </c>
      <c r="B77" s="5" t="s">
        <v>8</v>
      </c>
      <c r="C77" s="5">
        <v>7726.8540000000003</v>
      </c>
    </row>
    <row r="78" spans="1:3" ht="21">
      <c r="A78" s="5" t="s">
        <v>10</v>
      </c>
      <c r="B78" s="5" t="s">
        <v>12</v>
      </c>
      <c r="C78" s="5">
        <v>11356.660900000001</v>
      </c>
    </row>
    <row r="79" spans="1:3" ht="21">
      <c r="A79" s="5" t="s">
        <v>10</v>
      </c>
      <c r="B79" s="5" t="s">
        <v>11</v>
      </c>
      <c r="C79" s="5">
        <v>3947.4131000000002</v>
      </c>
    </row>
    <row r="80" spans="1:3" ht="21">
      <c r="A80" s="5" t="s">
        <v>10</v>
      </c>
      <c r="B80" s="5" t="s">
        <v>11</v>
      </c>
      <c r="C80" s="5">
        <v>1532.4697000000001</v>
      </c>
    </row>
    <row r="81" spans="1:3" ht="21">
      <c r="A81" s="5" t="s">
        <v>10</v>
      </c>
      <c r="B81" s="5" t="s">
        <v>13</v>
      </c>
      <c r="C81" s="5">
        <v>2755.0209500000001</v>
      </c>
    </row>
    <row r="82" spans="1:3" ht="21">
      <c r="A82" s="5" t="s">
        <v>10</v>
      </c>
      <c r="B82" s="5" t="s">
        <v>12</v>
      </c>
      <c r="C82" s="5">
        <v>6571.0243499999997</v>
      </c>
    </row>
    <row r="83" spans="1:3" ht="21">
      <c r="A83" s="5" t="s">
        <v>10</v>
      </c>
      <c r="B83" s="5" t="s">
        <v>13</v>
      </c>
      <c r="C83" s="5">
        <v>4441.2131499999996</v>
      </c>
    </row>
    <row r="84" spans="1:3" ht="21">
      <c r="A84" s="5" t="s">
        <v>10</v>
      </c>
      <c r="B84" s="5" t="s">
        <v>13</v>
      </c>
      <c r="C84" s="5">
        <v>7935.29115</v>
      </c>
    </row>
    <row r="85" spans="1:3" ht="21">
      <c r="A85" s="5" t="s">
        <v>7</v>
      </c>
      <c r="B85" s="5" t="s">
        <v>11</v>
      </c>
      <c r="C85" s="5">
        <v>37165.163800000002</v>
      </c>
    </row>
    <row r="86" spans="1:3" ht="21">
      <c r="A86" s="5" t="s">
        <v>10</v>
      </c>
      <c r="B86" s="5" t="s">
        <v>12</v>
      </c>
      <c r="C86" s="5">
        <v>11033.661700000001</v>
      </c>
    </row>
    <row r="87" spans="1:3" ht="21">
      <c r="A87" s="5" t="s">
        <v>7</v>
      </c>
      <c r="B87" s="5" t="s">
        <v>8</v>
      </c>
      <c r="C87" s="5">
        <v>39836.519</v>
      </c>
    </row>
    <row r="88" spans="1:3" ht="21">
      <c r="A88" s="5" t="s">
        <v>7</v>
      </c>
      <c r="B88" s="5" t="s">
        <v>12</v>
      </c>
      <c r="C88" s="5">
        <v>21098.554049999999</v>
      </c>
    </row>
    <row r="89" spans="1:3" ht="21">
      <c r="A89" s="5" t="s">
        <v>7</v>
      </c>
      <c r="B89" s="5" t="s">
        <v>12</v>
      </c>
      <c r="C89" s="5">
        <v>43578.939400000003</v>
      </c>
    </row>
    <row r="90" spans="1:3" ht="21">
      <c r="A90" s="5" t="s">
        <v>10</v>
      </c>
      <c r="B90" s="5" t="s">
        <v>8</v>
      </c>
      <c r="C90" s="5">
        <v>11073.175999999999</v>
      </c>
    </row>
    <row r="91" spans="1:3" ht="21">
      <c r="A91" s="5" t="s">
        <v>10</v>
      </c>
      <c r="B91" s="5" t="s">
        <v>12</v>
      </c>
      <c r="C91" s="5">
        <v>8026.6665999999996</v>
      </c>
    </row>
    <row r="92" spans="1:3" ht="21">
      <c r="A92" s="5" t="s">
        <v>10</v>
      </c>
      <c r="B92" s="5" t="s">
        <v>12</v>
      </c>
      <c r="C92" s="5">
        <v>11082.5772</v>
      </c>
    </row>
    <row r="93" spans="1:3" ht="21">
      <c r="A93" s="5" t="s">
        <v>10</v>
      </c>
      <c r="B93" s="5" t="s">
        <v>11</v>
      </c>
      <c r="C93" s="5">
        <v>2026.9740999999999</v>
      </c>
    </row>
    <row r="94" spans="1:3" ht="21">
      <c r="A94" s="5" t="s">
        <v>10</v>
      </c>
      <c r="B94" s="5" t="s">
        <v>12</v>
      </c>
      <c r="C94" s="5">
        <v>10942.13205</v>
      </c>
    </row>
    <row r="95" spans="1:3" ht="21">
      <c r="A95" s="5" t="s">
        <v>7</v>
      </c>
      <c r="B95" s="5" t="s">
        <v>13</v>
      </c>
      <c r="C95" s="5">
        <v>30184.936699999998</v>
      </c>
    </row>
    <row r="96" spans="1:3" ht="21">
      <c r="A96" s="5" t="s">
        <v>10</v>
      </c>
      <c r="B96" s="5" t="s">
        <v>12</v>
      </c>
      <c r="C96" s="5">
        <v>5729.0052999999998</v>
      </c>
    </row>
    <row r="97" spans="1:3" ht="21">
      <c r="A97" s="5" t="s">
        <v>7</v>
      </c>
      <c r="B97" s="5" t="s">
        <v>8</v>
      </c>
      <c r="C97" s="5">
        <v>47291.055</v>
      </c>
    </row>
    <row r="98" spans="1:3" ht="21">
      <c r="A98" s="5" t="s">
        <v>10</v>
      </c>
      <c r="B98" s="5" t="s">
        <v>11</v>
      </c>
      <c r="C98" s="5">
        <v>3766.8838000000001</v>
      </c>
    </row>
    <row r="99" spans="1:3" ht="21">
      <c r="A99" s="5" t="s">
        <v>10</v>
      </c>
      <c r="B99" s="5" t="s">
        <v>8</v>
      </c>
      <c r="C99" s="5">
        <v>12105.32</v>
      </c>
    </row>
    <row r="100" spans="1:3" ht="21">
      <c r="A100" s="5" t="s">
        <v>10</v>
      </c>
      <c r="B100" s="5" t="s">
        <v>11</v>
      </c>
      <c r="C100" s="5">
        <v>10226.2842</v>
      </c>
    </row>
    <row r="101" spans="1:3" ht="21">
      <c r="A101" s="5" t="s">
        <v>7</v>
      </c>
      <c r="B101" s="5" t="s">
        <v>13</v>
      </c>
      <c r="C101" s="5">
        <v>22412.648499999999</v>
      </c>
    </row>
    <row r="102" spans="1:3" ht="21">
      <c r="A102" s="5" t="s">
        <v>7</v>
      </c>
      <c r="B102" s="5" t="s">
        <v>8</v>
      </c>
      <c r="C102" s="5">
        <v>15820.699000000001</v>
      </c>
    </row>
    <row r="103" spans="1:3" ht="21">
      <c r="A103" s="5" t="s">
        <v>10</v>
      </c>
      <c r="B103" s="5" t="s">
        <v>8</v>
      </c>
      <c r="C103" s="5">
        <v>6186.1270000000004</v>
      </c>
    </row>
    <row r="104" spans="1:3" ht="21">
      <c r="A104" s="5" t="s">
        <v>10</v>
      </c>
      <c r="B104" s="5" t="s">
        <v>13</v>
      </c>
      <c r="C104" s="5">
        <v>3645.0893999999998</v>
      </c>
    </row>
    <row r="105" spans="1:3" ht="21">
      <c r="A105" s="5" t="s">
        <v>10</v>
      </c>
      <c r="B105" s="5" t="s">
        <v>13</v>
      </c>
      <c r="C105" s="5">
        <v>21344.846699999998</v>
      </c>
    </row>
    <row r="106" spans="1:3" ht="21">
      <c r="A106" s="5" t="s">
        <v>7</v>
      </c>
      <c r="B106" s="5" t="s">
        <v>11</v>
      </c>
      <c r="C106" s="5">
        <v>30942.191800000001</v>
      </c>
    </row>
    <row r="107" spans="1:3" ht="21">
      <c r="A107" s="5" t="s">
        <v>10</v>
      </c>
      <c r="B107" s="5" t="s">
        <v>8</v>
      </c>
      <c r="C107" s="5">
        <v>5003.8530000000001</v>
      </c>
    </row>
    <row r="108" spans="1:3" ht="21">
      <c r="A108" s="5" t="s">
        <v>7</v>
      </c>
      <c r="B108" s="5" t="s">
        <v>12</v>
      </c>
      <c r="C108" s="5">
        <v>17560.37975</v>
      </c>
    </row>
    <row r="109" spans="1:3" ht="21">
      <c r="A109" s="5" t="s">
        <v>10</v>
      </c>
      <c r="B109" s="5" t="s">
        <v>8</v>
      </c>
      <c r="C109" s="5">
        <v>2331.5189999999998</v>
      </c>
    </row>
    <row r="110" spans="1:3" ht="21">
      <c r="A110" s="5" t="s">
        <v>10</v>
      </c>
      <c r="B110" s="5" t="s">
        <v>12</v>
      </c>
      <c r="C110" s="5">
        <v>3877.3042500000001</v>
      </c>
    </row>
    <row r="111" spans="1:3" ht="21">
      <c r="A111" s="5" t="s">
        <v>10</v>
      </c>
      <c r="B111" s="5" t="s">
        <v>11</v>
      </c>
      <c r="C111" s="5">
        <v>2867.1196</v>
      </c>
    </row>
    <row r="112" spans="1:3" ht="21">
      <c r="A112" s="5" t="s">
        <v>7</v>
      </c>
      <c r="B112" s="5" t="s">
        <v>11</v>
      </c>
      <c r="C112" s="5">
        <v>47055.532099999997</v>
      </c>
    </row>
    <row r="113" spans="1:3" ht="21">
      <c r="A113" s="5" t="s">
        <v>10</v>
      </c>
      <c r="B113" s="5" t="s">
        <v>12</v>
      </c>
      <c r="C113" s="5">
        <v>10825.253699999999</v>
      </c>
    </row>
    <row r="114" spans="1:3" ht="21">
      <c r="A114" s="5" t="s">
        <v>10</v>
      </c>
      <c r="B114" s="5" t="s">
        <v>8</v>
      </c>
      <c r="C114" s="5">
        <v>11881.358</v>
      </c>
    </row>
    <row r="115" spans="1:3" ht="21">
      <c r="A115" s="5" t="s">
        <v>10</v>
      </c>
      <c r="B115" s="5" t="s">
        <v>8</v>
      </c>
      <c r="C115" s="5">
        <v>4646.759</v>
      </c>
    </row>
    <row r="116" spans="1:3" ht="21">
      <c r="A116" s="5" t="s">
        <v>10</v>
      </c>
      <c r="B116" s="5" t="s">
        <v>12</v>
      </c>
      <c r="C116" s="5">
        <v>2404.7338</v>
      </c>
    </row>
    <row r="117" spans="1:3" ht="21">
      <c r="A117" s="5" t="s">
        <v>10</v>
      </c>
      <c r="B117" s="5" t="s">
        <v>13</v>
      </c>
      <c r="C117" s="5">
        <v>11488.31695</v>
      </c>
    </row>
    <row r="118" spans="1:3" ht="21">
      <c r="A118" s="5" t="s">
        <v>10</v>
      </c>
      <c r="B118" s="5" t="s">
        <v>13</v>
      </c>
      <c r="C118" s="5">
        <v>30259.995559999999</v>
      </c>
    </row>
    <row r="119" spans="1:3" ht="21">
      <c r="A119" s="5" t="s">
        <v>10</v>
      </c>
      <c r="B119" s="5" t="s">
        <v>11</v>
      </c>
      <c r="C119" s="5">
        <v>11381.3254</v>
      </c>
    </row>
    <row r="120" spans="1:3" ht="21">
      <c r="A120" s="5" t="s">
        <v>7</v>
      </c>
      <c r="B120" s="5" t="s">
        <v>11</v>
      </c>
      <c r="C120" s="5">
        <v>19107.779600000002</v>
      </c>
    </row>
    <row r="121" spans="1:3" ht="21">
      <c r="A121" s="5" t="s">
        <v>10</v>
      </c>
      <c r="B121" s="5" t="s">
        <v>11</v>
      </c>
      <c r="C121" s="5">
        <v>8601.3292999999994</v>
      </c>
    </row>
    <row r="122" spans="1:3" ht="21">
      <c r="A122" s="5" t="s">
        <v>10</v>
      </c>
      <c r="B122" s="5" t="s">
        <v>12</v>
      </c>
      <c r="C122" s="5">
        <v>6686.4313000000002</v>
      </c>
    </row>
    <row r="123" spans="1:3" ht="21">
      <c r="A123" s="5" t="s">
        <v>10</v>
      </c>
      <c r="B123" s="5" t="s">
        <v>8</v>
      </c>
      <c r="C123" s="5">
        <v>7740.3370000000004</v>
      </c>
    </row>
    <row r="124" spans="1:3" ht="21">
      <c r="A124" s="5" t="s">
        <v>10</v>
      </c>
      <c r="B124" s="5" t="s">
        <v>13</v>
      </c>
      <c r="C124" s="5">
        <v>1705.6244999999999</v>
      </c>
    </row>
    <row r="125" spans="1:3" ht="21">
      <c r="A125" s="5" t="s">
        <v>10</v>
      </c>
      <c r="B125" s="5" t="s">
        <v>12</v>
      </c>
      <c r="C125" s="5">
        <v>2257.47525</v>
      </c>
    </row>
    <row r="126" spans="1:3" ht="21">
      <c r="A126" s="5" t="s">
        <v>7</v>
      </c>
      <c r="B126" s="5" t="s">
        <v>13</v>
      </c>
      <c r="C126" s="5">
        <v>39556.494500000001</v>
      </c>
    </row>
    <row r="127" spans="1:3" ht="21">
      <c r="A127" s="5" t="s">
        <v>10</v>
      </c>
      <c r="B127" s="5" t="s">
        <v>12</v>
      </c>
      <c r="C127" s="5">
        <v>10115.00885</v>
      </c>
    </row>
    <row r="128" spans="1:3" ht="21">
      <c r="A128" s="5" t="s">
        <v>10</v>
      </c>
      <c r="B128" s="5" t="s">
        <v>13</v>
      </c>
      <c r="C128" s="5">
        <v>3385.3991500000002</v>
      </c>
    </row>
    <row r="129" spans="1:3" ht="21">
      <c r="A129" s="5" t="s">
        <v>7</v>
      </c>
      <c r="B129" s="5" t="s">
        <v>8</v>
      </c>
      <c r="C129" s="5">
        <v>17081.080000000002</v>
      </c>
    </row>
    <row r="130" spans="1:3" ht="21">
      <c r="A130" s="5" t="s">
        <v>10</v>
      </c>
      <c r="B130" s="5" t="s">
        <v>8</v>
      </c>
      <c r="C130" s="5">
        <v>9634.5380000000005</v>
      </c>
    </row>
    <row r="131" spans="1:3" ht="21">
      <c r="A131" s="5" t="s">
        <v>7</v>
      </c>
      <c r="B131" s="5" t="s">
        <v>12</v>
      </c>
      <c r="C131" s="5">
        <v>32734.186300000001</v>
      </c>
    </row>
    <row r="132" spans="1:3" ht="21">
      <c r="A132" s="5" t="s">
        <v>10</v>
      </c>
      <c r="B132" s="5" t="s">
        <v>8</v>
      </c>
      <c r="C132" s="5">
        <v>6082.4049999999997</v>
      </c>
    </row>
    <row r="133" spans="1:3" ht="21">
      <c r="A133" s="5" t="s">
        <v>10</v>
      </c>
      <c r="B133" s="5" t="s">
        <v>13</v>
      </c>
      <c r="C133" s="5">
        <v>12815.444949999999</v>
      </c>
    </row>
    <row r="134" spans="1:3" ht="21">
      <c r="A134" s="5" t="s">
        <v>10</v>
      </c>
      <c r="B134" s="5" t="s">
        <v>13</v>
      </c>
      <c r="C134" s="5">
        <v>13616.3586</v>
      </c>
    </row>
    <row r="135" spans="1:3" ht="21">
      <c r="A135" s="5" t="s">
        <v>10</v>
      </c>
      <c r="B135" s="5" t="s">
        <v>8</v>
      </c>
      <c r="C135" s="5">
        <v>11163.567999999999</v>
      </c>
    </row>
    <row r="136" spans="1:3" ht="21">
      <c r="A136" s="5" t="s">
        <v>10</v>
      </c>
      <c r="B136" s="5" t="s">
        <v>12</v>
      </c>
      <c r="C136" s="5">
        <v>1632.5644500000001</v>
      </c>
    </row>
    <row r="137" spans="1:3" ht="21">
      <c r="A137" s="5" t="s">
        <v>10</v>
      </c>
      <c r="B137" s="5" t="s">
        <v>13</v>
      </c>
      <c r="C137" s="5">
        <v>2457.2111500000001</v>
      </c>
    </row>
    <row r="138" spans="1:3" ht="21">
      <c r="A138" s="5" t="s">
        <v>10</v>
      </c>
      <c r="B138" s="5" t="s">
        <v>11</v>
      </c>
      <c r="C138" s="5">
        <v>2155.6815000000001</v>
      </c>
    </row>
    <row r="139" spans="1:3" ht="21">
      <c r="A139" s="5" t="s">
        <v>10</v>
      </c>
      <c r="B139" s="5" t="s">
        <v>8</v>
      </c>
      <c r="C139" s="5">
        <v>1261.442</v>
      </c>
    </row>
    <row r="140" spans="1:3" ht="21">
      <c r="A140" s="5" t="s">
        <v>10</v>
      </c>
      <c r="B140" s="5" t="s">
        <v>12</v>
      </c>
      <c r="C140" s="5">
        <v>2045.68525</v>
      </c>
    </row>
    <row r="141" spans="1:3" ht="21">
      <c r="A141" s="5" t="s">
        <v>10</v>
      </c>
      <c r="B141" s="5" t="s">
        <v>11</v>
      </c>
      <c r="C141" s="5">
        <v>27322.73386</v>
      </c>
    </row>
    <row r="142" spans="1:3" ht="21">
      <c r="A142" s="5" t="s">
        <v>10</v>
      </c>
      <c r="B142" s="5" t="s">
        <v>8</v>
      </c>
      <c r="C142" s="5">
        <v>2166.732</v>
      </c>
    </row>
    <row r="143" spans="1:3" ht="21">
      <c r="A143" s="5" t="s">
        <v>10</v>
      </c>
      <c r="B143" s="5" t="s">
        <v>13</v>
      </c>
      <c r="C143" s="5">
        <v>27375.904780000001</v>
      </c>
    </row>
    <row r="144" spans="1:3" ht="21">
      <c r="A144" s="5" t="s">
        <v>10</v>
      </c>
      <c r="B144" s="5" t="s">
        <v>13</v>
      </c>
      <c r="C144" s="5">
        <v>3490.5491000000002</v>
      </c>
    </row>
    <row r="145" spans="1:3" ht="21">
      <c r="A145" s="5" t="s">
        <v>7</v>
      </c>
      <c r="B145" s="5" t="s">
        <v>11</v>
      </c>
      <c r="C145" s="5">
        <v>18972.494999999999</v>
      </c>
    </row>
    <row r="146" spans="1:3" ht="21">
      <c r="A146" s="5" t="s">
        <v>10</v>
      </c>
      <c r="B146" s="5" t="s">
        <v>12</v>
      </c>
      <c r="C146" s="5">
        <v>18157.876</v>
      </c>
    </row>
    <row r="147" spans="1:3" ht="21">
      <c r="A147" s="5" t="s">
        <v>7</v>
      </c>
      <c r="B147" s="5" t="s">
        <v>12</v>
      </c>
      <c r="C147" s="5">
        <v>20745.989099999999</v>
      </c>
    </row>
    <row r="148" spans="1:3" ht="21">
      <c r="A148" s="5" t="s">
        <v>10</v>
      </c>
      <c r="B148" s="5" t="s">
        <v>11</v>
      </c>
      <c r="C148" s="5">
        <v>5138.2566999999999</v>
      </c>
    </row>
    <row r="149" spans="1:3" ht="21">
      <c r="A149" s="5" t="s">
        <v>7</v>
      </c>
      <c r="B149" s="5" t="s">
        <v>12</v>
      </c>
      <c r="C149" s="5">
        <v>40720.551050000002</v>
      </c>
    </row>
    <row r="150" spans="1:3" ht="21">
      <c r="A150" s="5" t="s">
        <v>10</v>
      </c>
      <c r="B150" s="5" t="s">
        <v>11</v>
      </c>
      <c r="C150" s="5">
        <v>9877.6077000000005</v>
      </c>
    </row>
    <row r="151" spans="1:3" ht="21">
      <c r="A151" s="5" t="s">
        <v>10</v>
      </c>
      <c r="B151" s="5" t="s">
        <v>12</v>
      </c>
      <c r="C151" s="5">
        <v>10959.6947</v>
      </c>
    </row>
    <row r="152" spans="1:3" ht="21">
      <c r="A152" s="5" t="s">
        <v>10</v>
      </c>
      <c r="B152" s="5" t="s">
        <v>8</v>
      </c>
      <c r="C152" s="5">
        <v>1842.519</v>
      </c>
    </row>
    <row r="153" spans="1:3" ht="21">
      <c r="A153" s="5" t="s">
        <v>10</v>
      </c>
      <c r="B153" s="5" t="s">
        <v>12</v>
      </c>
      <c r="C153" s="5">
        <v>5125.2156999999997</v>
      </c>
    </row>
    <row r="154" spans="1:3" ht="21">
      <c r="A154" s="5" t="s">
        <v>10</v>
      </c>
      <c r="B154" s="5" t="s">
        <v>11</v>
      </c>
      <c r="C154" s="5">
        <v>7789.6350000000002</v>
      </c>
    </row>
    <row r="155" spans="1:3" ht="21">
      <c r="A155" s="5" t="s">
        <v>10</v>
      </c>
      <c r="B155" s="5" t="s">
        <v>13</v>
      </c>
      <c r="C155" s="5">
        <v>6334.3435499999996</v>
      </c>
    </row>
    <row r="156" spans="1:3" ht="21">
      <c r="A156" s="5" t="s">
        <v>7</v>
      </c>
      <c r="B156" s="5" t="s">
        <v>13</v>
      </c>
      <c r="C156" s="5">
        <v>19964.746299999999</v>
      </c>
    </row>
    <row r="157" spans="1:3" ht="21">
      <c r="A157" s="5" t="s">
        <v>10</v>
      </c>
      <c r="B157" s="5" t="s">
        <v>13</v>
      </c>
      <c r="C157" s="5">
        <v>7077.1894000000002</v>
      </c>
    </row>
    <row r="158" spans="1:3" ht="21">
      <c r="A158" s="5" t="s">
        <v>10</v>
      </c>
      <c r="B158" s="5" t="s">
        <v>12</v>
      </c>
      <c r="C158" s="5">
        <v>6948.7007999999996</v>
      </c>
    </row>
    <row r="159" spans="1:3" ht="21">
      <c r="A159" s="5" t="s">
        <v>7</v>
      </c>
      <c r="B159" s="5" t="s">
        <v>11</v>
      </c>
      <c r="C159" s="5">
        <v>21223.675800000001</v>
      </c>
    </row>
    <row r="160" spans="1:3" ht="21">
      <c r="A160" s="5" t="s">
        <v>7</v>
      </c>
      <c r="B160" s="5" t="s">
        <v>13</v>
      </c>
      <c r="C160" s="5">
        <v>15518.180249999999</v>
      </c>
    </row>
    <row r="161" spans="1:3" ht="21">
      <c r="A161" s="5" t="s">
        <v>7</v>
      </c>
      <c r="B161" s="5" t="s">
        <v>11</v>
      </c>
      <c r="C161" s="5">
        <v>36950.256699999998</v>
      </c>
    </row>
    <row r="162" spans="1:3" ht="21">
      <c r="A162" s="5" t="s">
        <v>10</v>
      </c>
      <c r="B162" s="5" t="s">
        <v>11</v>
      </c>
      <c r="C162" s="5">
        <v>19749.383379999999</v>
      </c>
    </row>
    <row r="163" spans="1:3" ht="21">
      <c r="A163" s="5" t="s">
        <v>7</v>
      </c>
      <c r="B163" s="5" t="s">
        <v>12</v>
      </c>
      <c r="C163" s="5">
        <v>21348.705999999998</v>
      </c>
    </row>
    <row r="164" spans="1:3" ht="21">
      <c r="A164" s="5" t="s">
        <v>7</v>
      </c>
      <c r="B164" s="5" t="s">
        <v>11</v>
      </c>
      <c r="C164" s="5">
        <v>36149.483500000002</v>
      </c>
    </row>
    <row r="165" spans="1:3" ht="21">
      <c r="A165" s="5" t="s">
        <v>10</v>
      </c>
      <c r="B165" s="5" t="s">
        <v>8</v>
      </c>
      <c r="C165" s="5">
        <v>10450.552</v>
      </c>
    </row>
    <row r="166" spans="1:3" ht="21">
      <c r="A166" s="5" t="s">
        <v>10</v>
      </c>
      <c r="B166" s="5" t="s">
        <v>8</v>
      </c>
      <c r="C166" s="5">
        <v>5152.134</v>
      </c>
    </row>
    <row r="167" spans="1:3" ht="21">
      <c r="A167" s="5" t="s">
        <v>10</v>
      </c>
      <c r="B167" s="5" t="s">
        <v>12</v>
      </c>
      <c r="C167" s="5">
        <v>5028.1466</v>
      </c>
    </row>
    <row r="168" spans="1:3" ht="21">
      <c r="A168" s="5" t="s">
        <v>10</v>
      </c>
      <c r="B168" s="5" t="s">
        <v>13</v>
      </c>
      <c r="C168" s="5">
        <v>10407.085849999999</v>
      </c>
    </row>
    <row r="169" spans="1:3" ht="21">
      <c r="A169" s="5" t="s">
        <v>10</v>
      </c>
      <c r="B169" s="5" t="s">
        <v>8</v>
      </c>
      <c r="C169" s="5">
        <v>4830.63</v>
      </c>
    </row>
    <row r="170" spans="1:3" ht="21">
      <c r="A170" s="5" t="s">
        <v>10</v>
      </c>
      <c r="B170" s="5" t="s">
        <v>12</v>
      </c>
      <c r="C170" s="5">
        <v>6128.79745</v>
      </c>
    </row>
    <row r="171" spans="1:3" ht="21">
      <c r="A171" s="5" t="s">
        <v>10</v>
      </c>
      <c r="B171" s="5" t="s">
        <v>12</v>
      </c>
      <c r="C171" s="5">
        <v>2719.2797500000001</v>
      </c>
    </row>
    <row r="172" spans="1:3" ht="21">
      <c r="A172" s="5" t="s">
        <v>10</v>
      </c>
      <c r="B172" s="5" t="s">
        <v>13</v>
      </c>
      <c r="C172" s="5">
        <v>4827.9049500000001</v>
      </c>
    </row>
    <row r="173" spans="1:3" ht="21">
      <c r="A173" s="5" t="s">
        <v>10</v>
      </c>
      <c r="B173" s="5" t="s">
        <v>11</v>
      </c>
      <c r="C173" s="5">
        <v>13405.390299999999</v>
      </c>
    </row>
    <row r="174" spans="1:3" ht="21">
      <c r="A174" s="5" t="s">
        <v>10</v>
      </c>
      <c r="B174" s="5" t="s">
        <v>8</v>
      </c>
      <c r="C174" s="5">
        <v>8116.68</v>
      </c>
    </row>
    <row r="175" spans="1:3" ht="21">
      <c r="A175" s="5" t="s">
        <v>10</v>
      </c>
      <c r="B175" s="5" t="s">
        <v>13</v>
      </c>
      <c r="C175" s="5">
        <v>1694.7963999999999</v>
      </c>
    </row>
    <row r="176" spans="1:3" ht="21">
      <c r="A176" s="5" t="s">
        <v>10</v>
      </c>
      <c r="B176" s="5" t="s">
        <v>8</v>
      </c>
      <c r="C176" s="5">
        <v>5246.0469999999996</v>
      </c>
    </row>
    <row r="177" spans="1:3" ht="21">
      <c r="A177" s="5" t="s">
        <v>10</v>
      </c>
      <c r="B177" s="5" t="s">
        <v>12</v>
      </c>
      <c r="C177" s="5">
        <v>2855.4375500000001</v>
      </c>
    </row>
    <row r="178" spans="1:3" ht="21">
      <c r="A178" s="5" t="s">
        <v>7</v>
      </c>
      <c r="B178" s="5" t="s">
        <v>8</v>
      </c>
      <c r="C178" s="5">
        <v>48824.45</v>
      </c>
    </row>
    <row r="179" spans="1:3" ht="21">
      <c r="A179" s="5" t="s">
        <v>10</v>
      </c>
      <c r="B179" s="5" t="s">
        <v>12</v>
      </c>
      <c r="C179" s="5">
        <v>6455.86265</v>
      </c>
    </row>
    <row r="180" spans="1:3" ht="21">
      <c r="A180" s="5" t="s">
        <v>10</v>
      </c>
      <c r="B180" s="5" t="s">
        <v>8</v>
      </c>
      <c r="C180" s="5">
        <v>10436.096</v>
      </c>
    </row>
    <row r="181" spans="1:3" ht="21">
      <c r="A181" s="5" t="s">
        <v>10</v>
      </c>
      <c r="B181" s="5" t="s">
        <v>8</v>
      </c>
      <c r="C181" s="5">
        <v>8823.2790000000005</v>
      </c>
    </row>
    <row r="182" spans="1:3" ht="21">
      <c r="A182" s="5" t="s">
        <v>10</v>
      </c>
      <c r="B182" s="5" t="s">
        <v>13</v>
      </c>
      <c r="C182" s="5">
        <v>8538.28845</v>
      </c>
    </row>
    <row r="183" spans="1:3" ht="21">
      <c r="A183" s="5" t="s">
        <v>10</v>
      </c>
      <c r="B183" s="5" t="s">
        <v>12</v>
      </c>
      <c r="C183" s="5">
        <v>11735.87905</v>
      </c>
    </row>
    <row r="184" spans="1:3" ht="21">
      <c r="A184" s="5" t="s">
        <v>10</v>
      </c>
      <c r="B184" s="5" t="s">
        <v>11</v>
      </c>
      <c r="C184" s="5">
        <v>1631.8212000000001</v>
      </c>
    </row>
    <row r="185" spans="1:3" ht="21">
      <c r="A185" s="5" t="s">
        <v>10</v>
      </c>
      <c r="B185" s="5" t="s">
        <v>13</v>
      </c>
      <c r="C185" s="5">
        <v>4005.4225000000001</v>
      </c>
    </row>
    <row r="186" spans="1:3" ht="21">
      <c r="A186" s="5" t="s">
        <v>10</v>
      </c>
      <c r="B186" s="5" t="s">
        <v>12</v>
      </c>
      <c r="C186" s="5">
        <v>7419.4778999999999</v>
      </c>
    </row>
    <row r="187" spans="1:3" ht="21">
      <c r="A187" s="5" t="s">
        <v>10</v>
      </c>
      <c r="B187" s="5" t="s">
        <v>11</v>
      </c>
      <c r="C187" s="5">
        <v>7731.4270999999999</v>
      </c>
    </row>
    <row r="188" spans="1:3" ht="21">
      <c r="A188" s="5" t="s">
        <v>7</v>
      </c>
      <c r="B188" s="5" t="s">
        <v>13</v>
      </c>
      <c r="C188" s="5">
        <v>43753.337050000002</v>
      </c>
    </row>
    <row r="189" spans="1:3" ht="21">
      <c r="A189" s="5" t="s">
        <v>10</v>
      </c>
      <c r="B189" s="5" t="s">
        <v>11</v>
      </c>
      <c r="C189" s="5">
        <v>3981.9767999999999</v>
      </c>
    </row>
    <row r="190" spans="1:3" ht="21">
      <c r="A190" s="5" t="s">
        <v>10</v>
      </c>
      <c r="B190" s="5" t="s">
        <v>8</v>
      </c>
      <c r="C190" s="5">
        <v>5325.6509999999998</v>
      </c>
    </row>
    <row r="191" spans="1:3" ht="21">
      <c r="A191" s="5" t="s">
        <v>10</v>
      </c>
      <c r="B191" s="5" t="s">
        <v>8</v>
      </c>
      <c r="C191" s="5">
        <v>6775.9610000000002</v>
      </c>
    </row>
    <row r="192" spans="1:3" ht="21">
      <c r="A192" s="5" t="s">
        <v>10</v>
      </c>
      <c r="B192" s="5" t="s">
        <v>12</v>
      </c>
      <c r="C192" s="5">
        <v>4922.9159</v>
      </c>
    </row>
    <row r="193" spans="1:3" ht="21">
      <c r="A193" s="5" t="s">
        <v>10</v>
      </c>
      <c r="B193" s="5" t="s">
        <v>11</v>
      </c>
      <c r="C193" s="5">
        <v>12557.605299999999</v>
      </c>
    </row>
    <row r="194" spans="1:3" ht="21">
      <c r="A194" s="5" t="s">
        <v>10</v>
      </c>
      <c r="B194" s="5" t="s">
        <v>8</v>
      </c>
      <c r="C194" s="5">
        <v>4883.866</v>
      </c>
    </row>
    <row r="195" spans="1:3" ht="21">
      <c r="A195" s="5" t="s">
        <v>10</v>
      </c>
      <c r="B195" s="5" t="s">
        <v>11</v>
      </c>
      <c r="C195" s="5">
        <v>2137.6536000000001</v>
      </c>
    </row>
    <row r="196" spans="1:3" ht="21">
      <c r="A196" s="5" t="s">
        <v>10</v>
      </c>
      <c r="B196" s="5" t="s">
        <v>12</v>
      </c>
      <c r="C196" s="5">
        <v>12044.342000000001</v>
      </c>
    </row>
    <row r="197" spans="1:3" ht="21">
      <c r="A197" s="5" t="s">
        <v>10</v>
      </c>
      <c r="B197" s="5" t="s">
        <v>11</v>
      </c>
      <c r="C197" s="5">
        <v>1137.4697000000001</v>
      </c>
    </row>
    <row r="198" spans="1:3" ht="21">
      <c r="A198" s="5" t="s">
        <v>10</v>
      </c>
      <c r="B198" s="5" t="s">
        <v>12</v>
      </c>
      <c r="C198" s="5">
        <v>1639.5631000000001</v>
      </c>
    </row>
    <row r="199" spans="1:3" ht="21">
      <c r="A199" s="5" t="s">
        <v>10</v>
      </c>
      <c r="B199" s="5" t="s">
        <v>8</v>
      </c>
      <c r="C199" s="5">
        <v>5649.7150000000001</v>
      </c>
    </row>
    <row r="200" spans="1:3" ht="21">
      <c r="A200" s="5" t="s">
        <v>10</v>
      </c>
      <c r="B200" s="5" t="s">
        <v>11</v>
      </c>
      <c r="C200" s="5">
        <v>8516.8289999999997</v>
      </c>
    </row>
    <row r="201" spans="1:3" ht="21">
      <c r="A201" s="5" t="s">
        <v>10</v>
      </c>
      <c r="B201" s="5" t="s">
        <v>12</v>
      </c>
      <c r="C201" s="5">
        <v>9644.2525000000005</v>
      </c>
    </row>
    <row r="202" spans="1:3" ht="21">
      <c r="A202" s="5" t="s">
        <v>10</v>
      </c>
      <c r="B202" s="5" t="s">
        <v>13</v>
      </c>
      <c r="C202" s="5">
        <v>14901.5167</v>
      </c>
    </row>
    <row r="203" spans="1:3" ht="21">
      <c r="A203" s="5" t="s">
        <v>10</v>
      </c>
      <c r="B203" s="5" t="s">
        <v>12</v>
      </c>
      <c r="C203" s="5">
        <v>2130.6759000000002</v>
      </c>
    </row>
    <row r="204" spans="1:3" ht="21">
      <c r="A204" s="5" t="s">
        <v>10</v>
      </c>
      <c r="B204" s="5" t="s">
        <v>11</v>
      </c>
      <c r="C204" s="5">
        <v>8871.1517000000003</v>
      </c>
    </row>
    <row r="205" spans="1:3" ht="21">
      <c r="A205" s="5" t="s">
        <v>10</v>
      </c>
      <c r="B205" s="5" t="s">
        <v>12</v>
      </c>
      <c r="C205" s="5">
        <v>13012.20865</v>
      </c>
    </row>
    <row r="206" spans="1:3" ht="21">
      <c r="A206" s="5" t="s">
        <v>7</v>
      </c>
      <c r="B206" s="5" t="s">
        <v>11</v>
      </c>
      <c r="C206" s="5">
        <v>37133.898200000003</v>
      </c>
    </row>
    <row r="207" spans="1:3" ht="21">
      <c r="A207" s="5" t="s">
        <v>10</v>
      </c>
      <c r="B207" s="5" t="s">
        <v>8</v>
      </c>
      <c r="C207" s="5">
        <v>7147.1049999999996</v>
      </c>
    </row>
    <row r="208" spans="1:3" ht="21">
      <c r="A208" s="5" t="s">
        <v>10</v>
      </c>
      <c r="B208" s="5" t="s">
        <v>13</v>
      </c>
      <c r="C208" s="5">
        <v>4337.7352000000001</v>
      </c>
    </row>
    <row r="209" spans="1:3" ht="21">
      <c r="A209" s="5" t="s">
        <v>10</v>
      </c>
      <c r="B209" s="5" t="s">
        <v>11</v>
      </c>
      <c r="C209" s="5">
        <v>11743.299000000001</v>
      </c>
    </row>
    <row r="210" spans="1:3" ht="21">
      <c r="A210" s="5" t="s">
        <v>7</v>
      </c>
      <c r="B210" s="5" t="s">
        <v>13</v>
      </c>
      <c r="C210" s="5">
        <v>20984.0936</v>
      </c>
    </row>
    <row r="211" spans="1:3" ht="21">
      <c r="A211" s="5" t="s">
        <v>10</v>
      </c>
      <c r="B211" s="5" t="s">
        <v>8</v>
      </c>
      <c r="C211" s="5">
        <v>13880.949000000001</v>
      </c>
    </row>
    <row r="212" spans="1:3" ht="21">
      <c r="A212" s="5" t="s">
        <v>10</v>
      </c>
      <c r="B212" s="5" t="s">
        <v>13</v>
      </c>
      <c r="C212" s="5">
        <v>6610.1097</v>
      </c>
    </row>
    <row r="213" spans="1:3" ht="21">
      <c r="A213" s="5" t="s">
        <v>10</v>
      </c>
      <c r="B213" s="5" t="s">
        <v>8</v>
      </c>
      <c r="C213" s="5">
        <v>1980.07</v>
      </c>
    </row>
    <row r="214" spans="1:3" ht="21">
      <c r="A214" s="5" t="s">
        <v>10</v>
      </c>
      <c r="B214" s="5" t="s">
        <v>12</v>
      </c>
      <c r="C214" s="5">
        <v>8162.7162500000004</v>
      </c>
    </row>
    <row r="215" spans="1:3" ht="21">
      <c r="A215" s="5" t="s">
        <v>10</v>
      </c>
      <c r="B215" s="5" t="s">
        <v>12</v>
      </c>
      <c r="C215" s="5">
        <v>3537.703</v>
      </c>
    </row>
    <row r="216" spans="1:3" ht="21">
      <c r="A216" s="5" t="s">
        <v>10</v>
      </c>
      <c r="B216" s="5" t="s">
        <v>11</v>
      </c>
      <c r="C216" s="5">
        <v>5002.7826999999997</v>
      </c>
    </row>
    <row r="217" spans="1:3" ht="21">
      <c r="A217" s="5" t="s">
        <v>10</v>
      </c>
      <c r="B217" s="5" t="s">
        <v>8</v>
      </c>
      <c r="C217" s="5">
        <v>8520.0259999999998</v>
      </c>
    </row>
    <row r="218" spans="1:3" ht="21">
      <c r="A218" s="5" t="s">
        <v>10</v>
      </c>
      <c r="B218" s="5" t="s">
        <v>8</v>
      </c>
      <c r="C218" s="5">
        <v>7371.7719999999999</v>
      </c>
    </row>
    <row r="219" spans="1:3" ht="21">
      <c r="A219" s="5" t="s">
        <v>10</v>
      </c>
      <c r="B219" s="5" t="s">
        <v>12</v>
      </c>
      <c r="C219" s="5">
        <v>10355.641</v>
      </c>
    </row>
    <row r="220" spans="1:3" ht="21">
      <c r="A220" s="5" t="s">
        <v>10</v>
      </c>
      <c r="B220" s="5" t="s">
        <v>11</v>
      </c>
      <c r="C220" s="5">
        <v>2483.7359999999999</v>
      </c>
    </row>
    <row r="221" spans="1:3" ht="21">
      <c r="A221" s="5" t="s">
        <v>10</v>
      </c>
      <c r="B221" s="5" t="s">
        <v>11</v>
      </c>
      <c r="C221" s="5">
        <v>3392.9767999999999</v>
      </c>
    </row>
    <row r="222" spans="1:3" ht="21">
      <c r="A222" s="5" t="s">
        <v>10</v>
      </c>
      <c r="B222" s="5" t="s">
        <v>11</v>
      </c>
      <c r="C222" s="5">
        <v>25081.76784</v>
      </c>
    </row>
    <row r="223" spans="1:3" ht="21">
      <c r="A223" s="5" t="s">
        <v>10</v>
      </c>
      <c r="B223" s="5" t="s">
        <v>8</v>
      </c>
      <c r="C223" s="5">
        <v>5012.4709999999995</v>
      </c>
    </row>
    <row r="224" spans="1:3" ht="21">
      <c r="A224" s="5" t="s">
        <v>10</v>
      </c>
      <c r="B224" s="5" t="s">
        <v>13</v>
      </c>
      <c r="C224" s="5">
        <v>10564.8845</v>
      </c>
    </row>
    <row r="225" spans="1:3" ht="21">
      <c r="A225" s="5" t="s">
        <v>10</v>
      </c>
      <c r="B225" s="5" t="s">
        <v>8</v>
      </c>
      <c r="C225" s="5">
        <v>5253.5240000000003</v>
      </c>
    </row>
    <row r="226" spans="1:3" ht="21">
      <c r="A226" s="5" t="s">
        <v>7</v>
      </c>
      <c r="B226" s="5" t="s">
        <v>8</v>
      </c>
      <c r="C226" s="5">
        <v>34779.614999999998</v>
      </c>
    </row>
    <row r="227" spans="1:3" ht="21">
      <c r="A227" s="5" t="s">
        <v>7</v>
      </c>
      <c r="B227" s="5" t="s">
        <v>11</v>
      </c>
      <c r="C227" s="5">
        <v>19515.5416</v>
      </c>
    </row>
    <row r="228" spans="1:3" ht="21">
      <c r="A228" s="5" t="s">
        <v>10</v>
      </c>
      <c r="B228" s="5" t="s">
        <v>11</v>
      </c>
      <c r="C228" s="5">
        <v>11987.1682</v>
      </c>
    </row>
    <row r="229" spans="1:3" ht="21">
      <c r="A229" s="5" t="s">
        <v>10</v>
      </c>
      <c r="B229" s="5" t="s">
        <v>11</v>
      </c>
      <c r="C229" s="5">
        <v>2689.4953999999998</v>
      </c>
    </row>
    <row r="230" spans="1:3" ht="21">
      <c r="A230" s="5" t="s">
        <v>10</v>
      </c>
      <c r="B230" s="5" t="s">
        <v>11</v>
      </c>
      <c r="C230" s="5">
        <v>24227.337240000001</v>
      </c>
    </row>
    <row r="231" spans="1:3" ht="21">
      <c r="A231" s="5" t="s">
        <v>10</v>
      </c>
      <c r="B231" s="5" t="s">
        <v>13</v>
      </c>
      <c r="C231" s="5">
        <v>7358.1756500000001</v>
      </c>
    </row>
    <row r="232" spans="1:3" ht="21">
      <c r="A232" s="5" t="s">
        <v>10</v>
      </c>
      <c r="B232" s="5" t="s">
        <v>13</v>
      </c>
      <c r="C232" s="5">
        <v>9225.2564000000002</v>
      </c>
    </row>
    <row r="233" spans="1:3" ht="21">
      <c r="A233" s="5" t="s">
        <v>10</v>
      </c>
      <c r="B233" s="5" t="s">
        <v>12</v>
      </c>
      <c r="C233" s="5">
        <v>7443.6430499999997</v>
      </c>
    </row>
    <row r="234" spans="1:3" ht="21">
      <c r="A234" s="5" t="s">
        <v>10</v>
      </c>
      <c r="B234" s="5" t="s">
        <v>11</v>
      </c>
      <c r="C234" s="5">
        <v>14001.286700000001</v>
      </c>
    </row>
    <row r="235" spans="1:3" ht="21">
      <c r="A235" s="5" t="s">
        <v>10</v>
      </c>
      <c r="B235" s="5" t="s">
        <v>8</v>
      </c>
      <c r="C235" s="5">
        <v>1727.7850000000001</v>
      </c>
    </row>
    <row r="236" spans="1:3" ht="21">
      <c r="A236" s="5" t="s">
        <v>10</v>
      </c>
      <c r="B236" s="5" t="s">
        <v>8</v>
      </c>
      <c r="C236" s="5">
        <v>12333.828</v>
      </c>
    </row>
    <row r="237" spans="1:3" ht="21">
      <c r="A237" s="5" t="s">
        <v>10</v>
      </c>
      <c r="B237" s="5" t="s">
        <v>12</v>
      </c>
      <c r="C237" s="5">
        <v>6710.1918999999998</v>
      </c>
    </row>
    <row r="238" spans="1:3" ht="21">
      <c r="A238" s="5" t="s">
        <v>7</v>
      </c>
      <c r="B238" s="5" t="s">
        <v>11</v>
      </c>
      <c r="C238" s="5">
        <v>19444.265800000001</v>
      </c>
    </row>
    <row r="239" spans="1:3" ht="21">
      <c r="A239" s="5" t="s">
        <v>10</v>
      </c>
      <c r="B239" s="5" t="s">
        <v>11</v>
      </c>
      <c r="C239" s="5">
        <v>1615.7666999999999</v>
      </c>
    </row>
    <row r="240" spans="1:3" ht="21">
      <c r="A240" s="5" t="s">
        <v>10</v>
      </c>
      <c r="B240" s="5" t="s">
        <v>11</v>
      </c>
      <c r="C240" s="5">
        <v>4463.2051000000001</v>
      </c>
    </row>
    <row r="241" spans="1:3" ht="21">
      <c r="A241" s="5" t="s">
        <v>7</v>
      </c>
      <c r="B241" s="5" t="s">
        <v>12</v>
      </c>
      <c r="C241" s="5">
        <v>17352.6803</v>
      </c>
    </row>
    <row r="242" spans="1:3" ht="21">
      <c r="A242" s="5" t="s">
        <v>10</v>
      </c>
      <c r="B242" s="5" t="s">
        <v>11</v>
      </c>
      <c r="C242" s="5">
        <v>7152.6714000000002</v>
      </c>
    </row>
    <row r="243" spans="1:3" ht="21">
      <c r="A243" s="5" t="s">
        <v>7</v>
      </c>
      <c r="B243" s="5" t="s">
        <v>13</v>
      </c>
      <c r="C243" s="5">
        <v>38511.628299999997</v>
      </c>
    </row>
    <row r="244" spans="1:3" ht="21">
      <c r="A244" s="5" t="s">
        <v>10</v>
      </c>
      <c r="B244" s="5" t="s">
        <v>13</v>
      </c>
      <c r="C244" s="5">
        <v>5354.0746499999996</v>
      </c>
    </row>
    <row r="245" spans="1:3" ht="21">
      <c r="A245" s="5" t="s">
        <v>10</v>
      </c>
      <c r="B245" s="5" t="s">
        <v>8</v>
      </c>
      <c r="C245" s="5">
        <v>35160.134570000002</v>
      </c>
    </row>
    <row r="246" spans="1:3" ht="21">
      <c r="A246" s="5" t="s">
        <v>10</v>
      </c>
      <c r="B246" s="5" t="s">
        <v>8</v>
      </c>
      <c r="C246" s="5">
        <v>7196.8670000000002</v>
      </c>
    </row>
    <row r="247" spans="1:3" ht="21">
      <c r="A247" s="5" t="s">
        <v>7</v>
      </c>
      <c r="B247" s="5" t="s">
        <v>13</v>
      </c>
      <c r="C247" s="5">
        <v>29523.1656</v>
      </c>
    </row>
    <row r="248" spans="1:3" ht="21">
      <c r="A248" s="5" t="s">
        <v>10</v>
      </c>
      <c r="B248" s="5" t="s">
        <v>12</v>
      </c>
      <c r="C248" s="5">
        <v>24476.478510000001</v>
      </c>
    </row>
    <row r="249" spans="1:3" ht="21">
      <c r="A249" s="5" t="s">
        <v>10</v>
      </c>
      <c r="B249" s="5" t="s">
        <v>11</v>
      </c>
      <c r="C249" s="5">
        <v>12648.7034</v>
      </c>
    </row>
    <row r="250" spans="1:3" ht="21">
      <c r="A250" s="5" t="s">
        <v>10</v>
      </c>
      <c r="B250" s="5" t="s">
        <v>11</v>
      </c>
      <c r="C250" s="5">
        <v>1986.9333999999999</v>
      </c>
    </row>
    <row r="251" spans="1:3" ht="21">
      <c r="A251" s="5" t="s">
        <v>10</v>
      </c>
      <c r="B251" s="5" t="s">
        <v>8</v>
      </c>
      <c r="C251" s="5">
        <v>1832.0940000000001</v>
      </c>
    </row>
    <row r="252" spans="1:3" ht="21">
      <c r="A252" s="5" t="s">
        <v>10</v>
      </c>
      <c r="B252" s="5" t="s">
        <v>13</v>
      </c>
      <c r="C252" s="5">
        <v>4040.55825</v>
      </c>
    </row>
    <row r="253" spans="1:3" ht="21">
      <c r="A253" s="5" t="s">
        <v>7</v>
      </c>
      <c r="B253" s="5" t="s">
        <v>13</v>
      </c>
      <c r="C253" s="5">
        <v>12829.455099999999</v>
      </c>
    </row>
    <row r="254" spans="1:3" ht="21">
      <c r="A254" s="5" t="s">
        <v>7</v>
      </c>
      <c r="B254" s="5" t="s">
        <v>8</v>
      </c>
      <c r="C254" s="5">
        <v>47305.305</v>
      </c>
    </row>
    <row r="255" spans="1:3" ht="21">
      <c r="A255" s="5" t="s">
        <v>7</v>
      </c>
      <c r="B255" s="5" t="s">
        <v>11</v>
      </c>
      <c r="C255" s="5">
        <v>44260.749900000003</v>
      </c>
    </row>
    <row r="256" spans="1:3" ht="21">
      <c r="A256" s="5" t="s">
        <v>10</v>
      </c>
      <c r="B256" s="5" t="s">
        <v>8</v>
      </c>
      <c r="C256" s="5">
        <v>4260.7439999999997</v>
      </c>
    </row>
    <row r="257" spans="1:3" ht="21">
      <c r="A257" s="5" t="s">
        <v>7</v>
      </c>
      <c r="B257" s="5" t="s">
        <v>13</v>
      </c>
      <c r="C257" s="5">
        <v>41097.161749999999</v>
      </c>
    </row>
    <row r="258" spans="1:3" ht="21">
      <c r="A258" s="5" t="s">
        <v>10</v>
      </c>
      <c r="B258" s="5" t="s">
        <v>13</v>
      </c>
      <c r="C258" s="5">
        <v>13047.332350000001</v>
      </c>
    </row>
    <row r="259" spans="1:3" ht="21">
      <c r="A259" s="5" t="s">
        <v>7</v>
      </c>
      <c r="B259" s="5" t="s">
        <v>12</v>
      </c>
      <c r="C259" s="5">
        <v>43921.183700000001</v>
      </c>
    </row>
    <row r="260" spans="1:3" ht="21">
      <c r="A260" s="5" t="s">
        <v>10</v>
      </c>
      <c r="B260" s="5" t="s">
        <v>11</v>
      </c>
      <c r="C260" s="5">
        <v>5400.9804999999997</v>
      </c>
    </row>
    <row r="261" spans="1:3" ht="21">
      <c r="A261" s="5" t="s">
        <v>10</v>
      </c>
      <c r="B261" s="5" t="s">
        <v>12</v>
      </c>
      <c r="C261" s="5">
        <v>11520.099850000001</v>
      </c>
    </row>
    <row r="262" spans="1:3" ht="21">
      <c r="A262" s="5" t="s">
        <v>7</v>
      </c>
      <c r="B262" s="5" t="s">
        <v>12</v>
      </c>
      <c r="C262" s="5">
        <v>33750.291799999999</v>
      </c>
    </row>
    <row r="263" spans="1:3" ht="21">
      <c r="A263" s="5" t="s">
        <v>10</v>
      </c>
      <c r="B263" s="5" t="s">
        <v>8</v>
      </c>
      <c r="C263" s="5">
        <v>11837.16</v>
      </c>
    </row>
    <row r="264" spans="1:3" ht="21">
      <c r="A264" s="5" t="s">
        <v>7</v>
      </c>
      <c r="B264" s="5" t="s">
        <v>11</v>
      </c>
      <c r="C264" s="5">
        <v>17085.267599999999</v>
      </c>
    </row>
    <row r="265" spans="1:3" ht="21">
      <c r="A265" s="5" t="s">
        <v>7</v>
      </c>
      <c r="B265" s="5" t="s">
        <v>13</v>
      </c>
      <c r="C265" s="5">
        <v>24869.836800000001</v>
      </c>
    </row>
    <row r="266" spans="1:3" ht="21">
      <c r="A266" s="5" t="s">
        <v>7</v>
      </c>
      <c r="B266" s="5" t="s">
        <v>12</v>
      </c>
      <c r="C266" s="5">
        <v>36219.405449999998</v>
      </c>
    </row>
    <row r="267" spans="1:3" ht="21">
      <c r="A267" s="5" t="s">
        <v>10</v>
      </c>
      <c r="B267" s="5" t="s">
        <v>11</v>
      </c>
      <c r="C267" s="5">
        <v>20462.997660000001</v>
      </c>
    </row>
    <row r="268" spans="1:3" ht="21">
      <c r="A268" s="5" t="s">
        <v>7</v>
      </c>
      <c r="B268" s="5" t="s">
        <v>11</v>
      </c>
      <c r="C268" s="5">
        <v>46151.124499999998</v>
      </c>
    </row>
    <row r="269" spans="1:3" ht="21">
      <c r="A269" s="5" t="s">
        <v>7</v>
      </c>
      <c r="B269" s="5" t="s">
        <v>11</v>
      </c>
      <c r="C269" s="5">
        <v>17179.522000000001</v>
      </c>
    </row>
    <row r="270" spans="1:3" ht="21">
      <c r="A270" s="5" t="s">
        <v>10</v>
      </c>
      <c r="B270" s="5" t="s">
        <v>13</v>
      </c>
      <c r="C270" s="5">
        <v>14590.63205</v>
      </c>
    </row>
    <row r="271" spans="1:3" ht="21">
      <c r="A271" s="5" t="s">
        <v>10</v>
      </c>
      <c r="B271" s="5" t="s">
        <v>8</v>
      </c>
      <c r="C271" s="5">
        <v>7441.0529999999999</v>
      </c>
    </row>
    <row r="272" spans="1:3" ht="21">
      <c r="A272" s="5" t="s">
        <v>10</v>
      </c>
      <c r="B272" s="5" t="s">
        <v>13</v>
      </c>
      <c r="C272" s="5">
        <v>9282.4806000000008</v>
      </c>
    </row>
    <row r="273" spans="1:3" ht="21">
      <c r="A273" s="5" t="s">
        <v>10</v>
      </c>
      <c r="B273" s="5" t="s">
        <v>11</v>
      </c>
      <c r="C273" s="5">
        <v>1719.4363000000001</v>
      </c>
    </row>
    <row r="274" spans="1:3" ht="21">
      <c r="A274" s="5" t="s">
        <v>7</v>
      </c>
      <c r="B274" s="5" t="s">
        <v>8</v>
      </c>
      <c r="C274" s="5">
        <v>42856.838000000003</v>
      </c>
    </row>
    <row r="275" spans="1:3" ht="21">
      <c r="A275" s="5" t="s">
        <v>10</v>
      </c>
      <c r="B275" s="5" t="s">
        <v>12</v>
      </c>
      <c r="C275" s="5">
        <v>7265.7025000000003</v>
      </c>
    </row>
    <row r="276" spans="1:3" ht="21">
      <c r="A276" s="5" t="s">
        <v>10</v>
      </c>
      <c r="B276" s="5" t="s">
        <v>13</v>
      </c>
      <c r="C276" s="5">
        <v>9617.6624499999998</v>
      </c>
    </row>
    <row r="277" spans="1:3" ht="21">
      <c r="A277" s="5" t="s">
        <v>10</v>
      </c>
      <c r="B277" s="5" t="s">
        <v>12</v>
      </c>
      <c r="C277" s="5">
        <v>2523.1695</v>
      </c>
    </row>
    <row r="278" spans="1:3" ht="21">
      <c r="A278" s="5" t="s">
        <v>10</v>
      </c>
      <c r="B278" s="5" t="s">
        <v>13</v>
      </c>
      <c r="C278" s="5">
        <v>9715.8410000000003</v>
      </c>
    </row>
    <row r="279" spans="1:3" ht="21">
      <c r="A279" s="5" t="s">
        <v>10</v>
      </c>
      <c r="B279" s="5" t="s">
        <v>12</v>
      </c>
      <c r="C279" s="5">
        <v>2803.69785</v>
      </c>
    </row>
    <row r="280" spans="1:3" ht="21">
      <c r="A280" s="5" t="s">
        <v>10</v>
      </c>
      <c r="B280" s="5" t="s">
        <v>8</v>
      </c>
      <c r="C280" s="5">
        <v>2150.4690000000001</v>
      </c>
    </row>
    <row r="281" spans="1:3" ht="21">
      <c r="A281" s="5" t="s">
        <v>10</v>
      </c>
      <c r="B281" s="5" t="s">
        <v>11</v>
      </c>
      <c r="C281" s="5">
        <v>12928.7911</v>
      </c>
    </row>
    <row r="282" spans="1:3" ht="21">
      <c r="A282" s="5" t="s">
        <v>10</v>
      </c>
      <c r="B282" s="5" t="s">
        <v>11</v>
      </c>
      <c r="C282" s="5">
        <v>9855.1314000000002</v>
      </c>
    </row>
    <row r="283" spans="1:3" ht="21">
      <c r="A283" s="5" t="s">
        <v>7</v>
      </c>
      <c r="B283" s="5" t="s">
        <v>13</v>
      </c>
      <c r="C283" s="5">
        <v>22331.566800000001</v>
      </c>
    </row>
    <row r="284" spans="1:3" ht="21">
      <c r="A284" s="5" t="s">
        <v>7</v>
      </c>
      <c r="B284" s="5" t="s">
        <v>13</v>
      </c>
      <c r="C284" s="5">
        <v>48549.178350000002</v>
      </c>
    </row>
    <row r="285" spans="1:3" ht="21">
      <c r="A285" s="5" t="s">
        <v>10</v>
      </c>
      <c r="B285" s="5" t="s">
        <v>13</v>
      </c>
      <c r="C285" s="5">
        <v>4237.12655</v>
      </c>
    </row>
    <row r="286" spans="1:3" ht="21">
      <c r="A286" s="5" t="s">
        <v>10</v>
      </c>
      <c r="B286" s="5" t="s">
        <v>13</v>
      </c>
      <c r="C286" s="5">
        <v>11879.10405</v>
      </c>
    </row>
    <row r="287" spans="1:3" ht="21">
      <c r="A287" s="5" t="s">
        <v>10</v>
      </c>
      <c r="B287" s="5" t="s">
        <v>8</v>
      </c>
      <c r="C287" s="5">
        <v>9625.92</v>
      </c>
    </row>
    <row r="288" spans="1:3" ht="21">
      <c r="A288" s="5" t="s">
        <v>10</v>
      </c>
      <c r="B288" s="5" t="s">
        <v>11</v>
      </c>
      <c r="C288" s="5">
        <v>7742.1098000000002</v>
      </c>
    </row>
    <row r="289" spans="1:3" ht="21">
      <c r="A289" s="5" t="s">
        <v>10</v>
      </c>
      <c r="B289" s="5" t="s">
        <v>13</v>
      </c>
      <c r="C289" s="5">
        <v>9432.9253000000008</v>
      </c>
    </row>
    <row r="290" spans="1:3" ht="21">
      <c r="A290" s="5" t="s">
        <v>10</v>
      </c>
      <c r="B290" s="5" t="s">
        <v>12</v>
      </c>
      <c r="C290" s="5">
        <v>14256.192800000001</v>
      </c>
    </row>
    <row r="291" spans="1:3" ht="21">
      <c r="A291" s="5" t="s">
        <v>7</v>
      </c>
      <c r="B291" s="5" t="s">
        <v>13</v>
      </c>
      <c r="C291" s="5">
        <v>47896.79135</v>
      </c>
    </row>
    <row r="292" spans="1:3" ht="21">
      <c r="A292" s="5" t="s">
        <v>10</v>
      </c>
      <c r="B292" s="5" t="s">
        <v>11</v>
      </c>
      <c r="C292" s="5">
        <v>25992.821039999999</v>
      </c>
    </row>
    <row r="293" spans="1:3" ht="21">
      <c r="A293" s="5" t="s">
        <v>10</v>
      </c>
      <c r="B293" s="5" t="s">
        <v>8</v>
      </c>
      <c r="C293" s="5">
        <v>3172.018</v>
      </c>
    </row>
    <row r="294" spans="1:3" ht="21">
      <c r="A294" s="5" t="s">
        <v>10</v>
      </c>
      <c r="B294" s="5" t="s">
        <v>13</v>
      </c>
      <c r="C294" s="5">
        <v>20277.807509999999</v>
      </c>
    </row>
    <row r="295" spans="1:3" ht="21">
      <c r="A295" s="5" t="s">
        <v>7</v>
      </c>
      <c r="B295" s="5" t="s">
        <v>11</v>
      </c>
      <c r="C295" s="5">
        <v>42112.2356</v>
      </c>
    </row>
    <row r="296" spans="1:3" ht="21">
      <c r="A296" s="5" t="s">
        <v>10</v>
      </c>
      <c r="B296" s="5" t="s">
        <v>11</v>
      </c>
      <c r="C296" s="5">
        <v>2156.7518</v>
      </c>
    </row>
    <row r="297" spans="1:3" ht="21">
      <c r="A297" s="5" t="s">
        <v>10</v>
      </c>
      <c r="B297" s="5" t="s">
        <v>8</v>
      </c>
      <c r="C297" s="5">
        <v>3906.127</v>
      </c>
    </row>
    <row r="298" spans="1:3" ht="21">
      <c r="A298" s="5" t="s">
        <v>10</v>
      </c>
      <c r="B298" s="5" t="s">
        <v>13</v>
      </c>
      <c r="C298" s="5">
        <v>1704.5681</v>
      </c>
    </row>
    <row r="299" spans="1:3" ht="21">
      <c r="A299" s="5" t="s">
        <v>7</v>
      </c>
      <c r="B299" s="5" t="s">
        <v>8</v>
      </c>
      <c r="C299" s="5">
        <v>16297.846</v>
      </c>
    </row>
    <row r="300" spans="1:3" ht="21">
      <c r="A300" s="5" t="s">
        <v>7</v>
      </c>
      <c r="B300" s="5" t="s">
        <v>11</v>
      </c>
      <c r="C300" s="5">
        <v>21978.676899999999</v>
      </c>
    </row>
    <row r="301" spans="1:3" ht="21">
      <c r="A301" s="5" t="s">
        <v>7</v>
      </c>
      <c r="B301" s="5" t="s">
        <v>12</v>
      </c>
      <c r="C301" s="5">
        <v>38746.355100000001</v>
      </c>
    </row>
    <row r="302" spans="1:3" ht="21">
      <c r="A302" s="5" t="s">
        <v>10</v>
      </c>
      <c r="B302" s="5" t="s">
        <v>12</v>
      </c>
      <c r="C302" s="5">
        <v>9249.4951999999994</v>
      </c>
    </row>
    <row r="303" spans="1:3" ht="21">
      <c r="A303" s="5" t="s">
        <v>10</v>
      </c>
      <c r="B303" s="5" t="s">
        <v>13</v>
      </c>
      <c r="C303" s="5">
        <v>6746.7425000000003</v>
      </c>
    </row>
    <row r="304" spans="1:3" ht="21">
      <c r="A304" s="5" t="s">
        <v>7</v>
      </c>
      <c r="B304" s="5" t="s">
        <v>13</v>
      </c>
      <c r="C304" s="5">
        <v>24873.384900000001</v>
      </c>
    </row>
    <row r="305" spans="1:3" ht="21">
      <c r="A305" s="5" t="s">
        <v>10</v>
      </c>
      <c r="B305" s="5" t="s">
        <v>11</v>
      </c>
      <c r="C305" s="5">
        <v>12265.5069</v>
      </c>
    </row>
    <row r="306" spans="1:3" ht="21">
      <c r="A306" s="5" t="s">
        <v>10</v>
      </c>
      <c r="B306" s="5" t="s">
        <v>11</v>
      </c>
      <c r="C306" s="5">
        <v>4349.4620000000004</v>
      </c>
    </row>
    <row r="307" spans="1:3" ht="21">
      <c r="A307" s="5" t="s">
        <v>10</v>
      </c>
      <c r="B307" s="5" t="s">
        <v>8</v>
      </c>
      <c r="C307" s="5">
        <v>12646.207</v>
      </c>
    </row>
    <row r="308" spans="1:3" ht="21">
      <c r="A308" s="5" t="s">
        <v>10</v>
      </c>
      <c r="B308" s="5" t="s">
        <v>12</v>
      </c>
      <c r="C308" s="5">
        <v>19442.353500000001</v>
      </c>
    </row>
    <row r="309" spans="1:3" ht="21">
      <c r="A309" s="5" t="s">
        <v>10</v>
      </c>
      <c r="B309" s="5" t="s">
        <v>8</v>
      </c>
      <c r="C309" s="5">
        <v>20177.671129999999</v>
      </c>
    </row>
    <row r="310" spans="1:3" ht="21">
      <c r="A310" s="5" t="s">
        <v>10</v>
      </c>
      <c r="B310" s="5" t="s">
        <v>11</v>
      </c>
      <c r="C310" s="5">
        <v>4151.0286999999998</v>
      </c>
    </row>
    <row r="311" spans="1:3" ht="21">
      <c r="A311" s="5" t="s">
        <v>10</v>
      </c>
      <c r="B311" s="5" t="s">
        <v>13</v>
      </c>
      <c r="C311" s="5">
        <v>11944.594349999999</v>
      </c>
    </row>
    <row r="312" spans="1:3" ht="21">
      <c r="A312" s="5" t="s">
        <v>10</v>
      </c>
      <c r="B312" s="5" t="s">
        <v>12</v>
      </c>
      <c r="C312" s="5">
        <v>7749.1563999999998</v>
      </c>
    </row>
    <row r="313" spans="1:3" ht="21">
      <c r="A313" s="5" t="s">
        <v>10</v>
      </c>
      <c r="B313" s="5" t="s">
        <v>8</v>
      </c>
      <c r="C313" s="5">
        <v>8444.4740000000002</v>
      </c>
    </row>
    <row r="314" spans="1:3" ht="21">
      <c r="A314" s="5" t="s">
        <v>10</v>
      </c>
      <c r="B314" s="5" t="s">
        <v>8</v>
      </c>
      <c r="C314" s="5">
        <v>1737.376</v>
      </c>
    </row>
    <row r="315" spans="1:3" ht="21">
      <c r="A315" s="5" t="s">
        <v>7</v>
      </c>
      <c r="B315" s="5" t="s">
        <v>11</v>
      </c>
      <c r="C315" s="5">
        <v>42124.515299999999</v>
      </c>
    </row>
    <row r="316" spans="1:3" ht="21">
      <c r="A316" s="5" t="s">
        <v>10</v>
      </c>
      <c r="B316" s="5" t="s">
        <v>11</v>
      </c>
      <c r="C316" s="5">
        <v>8124.4084000000003</v>
      </c>
    </row>
    <row r="317" spans="1:3" ht="21">
      <c r="A317" s="5" t="s">
        <v>7</v>
      </c>
      <c r="B317" s="5" t="s">
        <v>8</v>
      </c>
      <c r="C317" s="5">
        <v>34838.873</v>
      </c>
    </row>
    <row r="318" spans="1:3" ht="21">
      <c r="A318" s="5" t="s">
        <v>10</v>
      </c>
      <c r="B318" s="5" t="s">
        <v>13</v>
      </c>
      <c r="C318" s="5">
        <v>9722.7695000000003</v>
      </c>
    </row>
    <row r="319" spans="1:3" ht="21">
      <c r="A319" s="5" t="s">
        <v>10</v>
      </c>
      <c r="B319" s="5" t="s">
        <v>12</v>
      </c>
      <c r="C319" s="5">
        <v>8835.2649500000007</v>
      </c>
    </row>
    <row r="320" spans="1:3" ht="21">
      <c r="A320" s="5" t="s">
        <v>10</v>
      </c>
      <c r="B320" s="5" t="s">
        <v>13</v>
      </c>
      <c r="C320" s="5">
        <v>10435.06525</v>
      </c>
    </row>
    <row r="321" spans="1:3" ht="21">
      <c r="A321" s="5" t="s">
        <v>10</v>
      </c>
      <c r="B321" s="5" t="s">
        <v>12</v>
      </c>
      <c r="C321" s="5">
        <v>7421.1945500000002</v>
      </c>
    </row>
    <row r="322" spans="1:3" ht="21">
      <c r="A322" s="5" t="s">
        <v>10</v>
      </c>
      <c r="B322" s="5" t="s">
        <v>13</v>
      </c>
      <c r="C322" s="5">
        <v>4667.6076499999999</v>
      </c>
    </row>
    <row r="323" spans="1:3" ht="21">
      <c r="A323" s="5" t="s">
        <v>10</v>
      </c>
      <c r="B323" s="5" t="s">
        <v>12</v>
      </c>
      <c r="C323" s="5">
        <v>4894.7533000000003</v>
      </c>
    </row>
    <row r="324" spans="1:3" ht="21">
      <c r="A324" s="5" t="s">
        <v>10</v>
      </c>
      <c r="B324" s="5" t="s">
        <v>13</v>
      </c>
      <c r="C324" s="5">
        <v>24671.663339999999</v>
      </c>
    </row>
    <row r="325" spans="1:3" ht="21">
      <c r="A325" s="5" t="s">
        <v>7</v>
      </c>
      <c r="B325" s="5" t="s">
        <v>8</v>
      </c>
      <c r="C325" s="5">
        <v>35491.64</v>
      </c>
    </row>
    <row r="326" spans="1:3" ht="21">
      <c r="A326" s="5" t="s">
        <v>10</v>
      </c>
      <c r="B326" s="5" t="s">
        <v>13</v>
      </c>
      <c r="C326" s="5">
        <v>11566.30055</v>
      </c>
    </row>
    <row r="327" spans="1:3" ht="21">
      <c r="A327" s="5" t="s">
        <v>10</v>
      </c>
      <c r="B327" s="5" t="s">
        <v>8</v>
      </c>
      <c r="C327" s="5">
        <v>2866.0909999999999</v>
      </c>
    </row>
    <row r="328" spans="1:3" ht="21">
      <c r="A328" s="5" t="s">
        <v>10</v>
      </c>
      <c r="B328" s="5" t="s">
        <v>13</v>
      </c>
      <c r="C328" s="5">
        <v>6600.2059499999996</v>
      </c>
    </row>
    <row r="329" spans="1:3" ht="21">
      <c r="A329" s="5" t="s">
        <v>10</v>
      </c>
      <c r="B329" s="5" t="s">
        <v>11</v>
      </c>
      <c r="C329" s="5">
        <v>3561.8888999999999</v>
      </c>
    </row>
    <row r="330" spans="1:3" ht="21">
      <c r="A330" s="5" t="s">
        <v>7</v>
      </c>
      <c r="B330" s="5" t="s">
        <v>12</v>
      </c>
      <c r="C330" s="5">
        <v>42760.502200000003</v>
      </c>
    </row>
    <row r="331" spans="1:3" ht="21">
      <c r="A331" s="5" t="s">
        <v>7</v>
      </c>
      <c r="B331" s="5" t="s">
        <v>8</v>
      </c>
      <c r="C331" s="5">
        <v>47928.03</v>
      </c>
    </row>
    <row r="332" spans="1:3" ht="21">
      <c r="A332" s="5" t="s">
        <v>10</v>
      </c>
      <c r="B332" s="5" t="s">
        <v>8</v>
      </c>
      <c r="C332" s="5">
        <v>9144.5650000000005</v>
      </c>
    </row>
    <row r="333" spans="1:3" ht="21">
      <c r="A333" s="5" t="s">
        <v>7</v>
      </c>
      <c r="B333" s="5" t="s">
        <v>13</v>
      </c>
      <c r="C333" s="5">
        <v>48517.563150000002</v>
      </c>
    </row>
    <row r="334" spans="1:3" ht="21">
      <c r="A334" s="5" t="s">
        <v>7</v>
      </c>
      <c r="B334" s="5" t="s">
        <v>12</v>
      </c>
      <c r="C334" s="5">
        <v>24393.6224</v>
      </c>
    </row>
    <row r="335" spans="1:3" ht="21">
      <c r="A335" s="5" t="s">
        <v>10</v>
      </c>
      <c r="B335" s="5" t="s">
        <v>12</v>
      </c>
      <c r="C335" s="5">
        <v>13429.035400000001</v>
      </c>
    </row>
    <row r="336" spans="1:3" ht="21">
      <c r="A336" s="5" t="s">
        <v>10</v>
      </c>
      <c r="B336" s="5" t="s">
        <v>13</v>
      </c>
      <c r="C336" s="5">
        <v>11658.379150000001</v>
      </c>
    </row>
    <row r="337" spans="1:3" ht="21">
      <c r="A337" s="5" t="s">
        <v>10</v>
      </c>
      <c r="B337" s="5" t="s">
        <v>13</v>
      </c>
      <c r="C337" s="5">
        <v>19144.576519999999</v>
      </c>
    </row>
    <row r="338" spans="1:3" ht="21">
      <c r="A338" s="5" t="s">
        <v>10</v>
      </c>
      <c r="B338" s="5" t="s">
        <v>8</v>
      </c>
      <c r="C338" s="5">
        <v>13822.803</v>
      </c>
    </row>
    <row r="339" spans="1:3" ht="21">
      <c r="A339" s="5" t="s">
        <v>10</v>
      </c>
      <c r="B339" s="5" t="s">
        <v>11</v>
      </c>
      <c r="C339" s="5">
        <v>12142.578600000001</v>
      </c>
    </row>
    <row r="340" spans="1:3" ht="21">
      <c r="A340" s="5" t="s">
        <v>10</v>
      </c>
      <c r="B340" s="5" t="s">
        <v>12</v>
      </c>
      <c r="C340" s="5">
        <v>13937.666499999999</v>
      </c>
    </row>
    <row r="341" spans="1:3" ht="21">
      <c r="A341" s="5" t="s">
        <v>7</v>
      </c>
      <c r="B341" s="5" t="s">
        <v>13</v>
      </c>
      <c r="C341" s="5">
        <v>41919.097000000002</v>
      </c>
    </row>
    <row r="342" spans="1:3" ht="21">
      <c r="A342" s="5" t="s">
        <v>10</v>
      </c>
      <c r="B342" s="5" t="s">
        <v>11</v>
      </c>
      <c r="C342" s="5">
        <v>8232.6388000000006</v>
      </c>
    </row>
    <row r="343" spans="1:3" ht="21">
      <c r="A343" s="5" t="s">
        <v>10</v>
      </c>
      <c r="B343" s="5" t="s">
        <v>8</v>
      </c>
      <c r="C343" s="5">
        <v>18955.220170000001</v>
      </c>
    </row>
    <row r="344" spans="1:3" ht="21">
      <c r="A344" s="5" t="s">
        <v>10</v>
      </c>
      <c r="B344" s="5" t="s">
        <v>12</v>
      </c>
      <c r="C344" s="5">
        <v>13352.0998</v>
      </c>
    </row>
    <row r="345" spans="1:3" ht="21">
      <c r="A345" s="5" t="s">
        <v>10</v>
      </c>
      <c r="B345" s="5" t="s">
        <v>13</v>
      </c>
      <c r="C345" s="5">
        <v>13217.094499999999</v>
      </c>
    </row>
    <row r="346" spans="1:3" ht="21">
      <c r="A346" s="5" t="s">
        <v>10</v>
      </c>
      <c r="B346" s="5" t="s">
        <v>13</v>
      </c>
      <c r="C346" s="5">
        <v>13981.850350000001</v>
      </c>
    </row>
    <row r="347" spans="1:3" ht="21">
      <c r="A347" s="5" t="s">
        <v>10</v>
      </c>
      <c r="B347" s="5" t="s">
        <v>11</v>
      </c>
      <c r="C347" s="5">
        <v>10977.2063</v>
      </c>
    </row>
    <row r="348" spans="1:3" ht="21">
      <c r="A348" s="5" t="s">
        <v>10</v>
      </c>
      <c r="B348" s="5" t="s">
        <v>11</v>
      </c>
      <c r="C348" s="5">
        <v>6184.2993999999999</v>
      </c>
    </row>
    <row r="349" spans="1:3" ht="21">
      <c r="A349" s="5" t="s">
        <v>10</v>
      </c>
      <c r="B349" s="5" t="s">
        <v>11</v>
      </c>
      <c r="C349" s="5">
        <v>4889.9994999999999</v>
      </c>
    </row>
    <row r="350" spans="1:3" ht="21">
      <c r="A350" s="5" t="s">
        <v>10</v>
      </c>
      <c r="B350" s="5" t="s">
        <v>13</v>
      </c>
      <c r="C350" s="5">
        <v>8334.4575499999992</v>
      </c>
    </row>
    <row r="351" spans="1:3" ht="21">
      <c r="A351" s="5" t="s">
        <v>10</v>
      </c>
      <c r="B351" s="5" t="s">
        <v>11</v>
      </c>
      <c r="C351" s="5">
        <v>5478.0367999999999</v>
      </c>
    </row>
    <row r="352" spans="1:3" ht="21">
      <c r="A352" s="5" t="s">
        <v>10</v>
      </c>
      <c r="B352" s="5" t="s">
        <v>12</v>
      </c>
      <c r="C352" s="5">
        <v>1635.7336499999999</v>
      </c>
    </row>
    <row r="353" spans="1:3" ht="21">
      <c r="A353" s="5" t="s">
        <v>10</v>
      </c>
      <c r="B353" s="5" t="s">
        <v>12</v>
      </c>
      <c r="C353" s="5">
        <v>11830.6072</v>
      </c>
    </row>
    <row r="354" spans="1:3" ht="21">
      <c r="A354" s="5" t="s">
        <v>10</v>
      </c>
      <c r="B354" s="5" t="s">
        <v>8</v>
      </c>
      <c r="C354" s="5">
        <v>8932.0840000000007</v>
      </c>
    </row>
    <row r="355" spans="1:3" ht="21">
      <c r="A355" s="5" t="s">
        <v>10</v>
      </c>
      <c r="B355" s="5" t="s">
        <v>8</v>
      </c>
      <c r="C355" s="5">
        <v>3554.203</v>
      </c>
    </row>
    <row r="356" spans="1:3" ht="21">
      <c r="A356" s="5" t="s">
        <v>10</v>
      </c>
      <c r="B356" s="5" t="s">
        <v>13</v>
      </c>
      <c r="C356" s="5">
        <v>12404.8791</v>
      </c>
    </row>
    <row r="357" spans="1:3" ht="21">
      <c r="A357" s="5" t="s">
        <v>10</v>
      </c>
      <c r="B357" s="5" t="s">
        <v>11</v>
      </c>
      <c r="C357" s="5">
        <v>14133.03775</v>
      </c>
    </row>
    <row r="358" spans="1:3" ht="21">
      <c r="A358" s="5" t="s">
        <v>10</v>
      </c>
      <c r="B358" s="5" t="s">
        <v>8</v>
      </c>
      <c r="C358" s="5">
        <v>24603.04837</v>
      </c>
    </row>
    <row r="359" spans="1:3" ht="21">
      <c r="A359" s="5" t="s">
        <v>10</v>
      </c>
      <c r="B359" s="5" t="s">
        <v>11</v>
      </c>
      <c r="C359" s="5">
        <v>8944.1151000000009</v>
      </c>
    </row>
    <row r="360" spans="1:3" ht="21">
      <c r="A360" s="5" t="s">
        <v>10</v>
      </c>
      <c r="B360" s="5" t="s">
        <v>12</v>
      </c>
      <c r="C360" s="5">
        <v>9620.3307000000004</v>
      </c>
    </row>
    <row r="361" spans="1:3" ht="21">
      <c r="A361" s="5" t="s">
        <v>10</v>
      </c>
      <c r="B361" s="5" t="s">
        <v>11</v>
      </c>
      <c r="C361" s="5">
        <v>1837.2819</v>
      </c>
    </row>
    <row r="362" spans="1:3" ht="21">
      <c r="A362" s="5" t="s">
        <v>10</v>
      </c>
      <c r="B362" s="5" t="s">
        <v>11</v>
      </c>
      <c r="C362" s="5">
        <v>1607.5101</v>
      </c>
    </row>
    <row r="363" spans="1:3" ht="21">
      <c r="A363" s="5" t="s">
        <v>10</v>
      </c>
      <c r="B363" s="5" t="s">
        <v>13</v>
      </c>
      <c r="C363" s="5">
        <v>10043.249</v>
      </c>
    </row>
    <row r="364" spans="1:3" ht="21">
      <c r="A364" s="5" t="s">
        <v>10</v>
      </c>
      <c r="B364" s="5" t="s">
        <v>8</v>
      </c>
      <c r="C364" s="5">
        <v>4751.07</v>
      </c>
    </row>
    <row r="365" spans="1:3" ht="21">
      <c r="A365" s="5" t="s">
        <v>7</v>
      </c>
      <c r="B365" s="5" t="s">
        <v>8</v>
      </c>
      <c r="C365" s="5">
        <v>13844.505999999999</v>
      </c>
    </row>
    <row r="366" spans="1:3" ht="21">
      <c r="A366" s="5" t="s">
        <v>10</v>
      </c>
      <c r="B366" s="5" t="s">
        <v>8</v>
      </c>
      <c r="C366" s="5">
        <v>2597.779</v>
      </c>
    </row>
    <row r="367" spans="1:3" ht="21">
      <c r="A367" s="5" t="s">
        <v>10</v>
      </c>
      <c r="B367" s="5" t="s">
        <v>11</v>
      </c>
      <c r="C367" s="5">
        <v>3180.5101</v>
      </c>
    </row>
    <row r="368" spans="1:3" ht="21">
      <c r="A368" s="5" t="s">
        <v>10</v>
      </c>
      <c r="B368" s="5" t="s">
        <v>13</v>
      </c>
      <c r="C368" s="5">
        <v>9778.3472000000002</v>
      </c>
    </row>
    <row r="369" spans="1:3" ht="21">
      <c r="A369" s="5" t="s">
        <v>10</v>
      </c>
      <c r="B369" s="5" t="s">
        <v>13</v>
      </c>
      <c r="C369" s="5">
        <v>13430.264999999999</v>
      </c>
    </row>
    <row r="370" spans="1:3" ht="21">
      <c r="A370" s="5" t="s">
        <v>10</v>
      </c>
      <c r="B370" s="5" t="s">
        <v>12</v>
      </c>
      <c r="C370" s="5">
        <v>8017.0611500000005</v>
      </c>
    </row>
    <row r="371" spans="1:3" ht="21">
      <c r="A371" s="5" t="s">
        <v>10</v>
      </c>
      <c r="B371" s="5" t="s">
        <v>12</v>
      </c>
      <c r="C371" s="5">
        <v>8116.2688500000004</v>
      </c>
    </row>
    <row r="372" spans="1:3" ht="21">
      <c r="A372" s="5" t="s">
        <v>10</v>
      </c>
      <c r="B372" s="5" t="s">
        <v>13</v>
      </c>
      <c r="C372" s="5">
        <v>3481.8679999999999</v>
      </c>
    </row>
    <row r="373" spans="1:3" ht="21">
      <c r="A373" s="5" t="s">
        <v>10</v>
      </c>
      <c r="B373" s="5" t="s">
        <v>12</v>
      </c>
      <c r="C373" s="5">
        <v>13415.0381</v>
      </c>
    </row>
    <row r="374" spans="1:3" ht="21">
      <c r="A374" s="5" t="s">
        <v>10</v>
      </c>
      <c r="B374" s="5" t="s">
        <v>13</v>
      </c>
      <c r="C374" s="5">
        <v>12029.286700000001</v>
      </c>
    </row>
    <row r="375" spans="1:3" ht="21">
      <c r="A375" s="5" t="s">
        <v>10</v>
      </c>
      <c r="B375" s="5" t="s">
        <v>13</v>
      </c>
      <c r="C375" s="5">
        <v>7639.4174499999999</v>
      </c>
    </row>
    <row r="376" spans="1:3" ht="21">
      <c r="A376" s="5" t="s">
        <v>7</v>
      </c>
      <c r="B376" s="5" t="s">
        <v>8</v>
      </c>
      <c r="C376" s="5">
        <v>36085.218999999997</v>
      </c>
    </row>
    <row r="377" spans="1:3" ht="21">
      <c r="A377" s="5" t="s">
        <v>10</v>
      </c>
      <c r="B377" s="5" t="s">
        <v>11</v>
      </c>
      <c r="C377" s="5">
        <v>1391.5287000000001</v>
      </c>
    </row>
    <row r="378" spans="1:3" ht="21">
      <c r="A378" s="5" t="s">
        <v>7</v>
      </c>
      <c r="B378" s="5" t="s">
        <v>12</v>
      </c>
      <c r="C378" s="5">
        <v>18033.9679</v>
      </c>
    </row>
    <row r="379" spans="1:3" ht="21">
      <c r="A379" s="5" t="s">
        <v>7</v>
      </c>
      <c r="B379" s="5" t="s">
        <v>13</v>
      </c>
      <c r="C379" s="5">
        <v>21659.930100000001</v>
      </c>
    </row>
    <row r="380" spans="1:3" ht="21">
      <c r="A380" s="5" t="s">
        <v>7</v>
      </c>
      <c r="B380" s="5" t="s">
        <v>11</v>
      </c>
      <c r="C380" s="5">
        <v>38126.246500000001</v>
      </c>
    </row>
    <row r="381" spans="1:3" ht="21">
      <c r="A381" s="5" t="s">
        <v>10</v>
      </c>
      <c r="B381" s="5" t="s">
        <v>12</v>
      </c>
      <c r="C381" s="5">
        <v>16455.707849999999</v>
      </c>
    </row>
    <row r="382" spans="1:3" ht="21">
      <c r="A382" s="5" t="s">
        <v>10</v>
      </c>
      <c r="B382" s="5" t="s">
        <v>11</v>
      </c>
      <c r="C382" s="5">
        <v>27000.98473</v>
      </c>
    </row>
    <row r="383" spans="1:3" ht="21">
      <c r="A383" s="5" t="s">
        <v>7</v>
      </c>
      <c r="B383" s="5" t="s">
        <v>13</v>
      </c>
      <c r="C383" s="5">
        <v>15006.579449999999</v>
      </c>
    </row>
    <row r="384" spans="1:3" ht="21">
      <c r="A384" s="5" t="s">
        <v>7</v>
      </c>
      <c r="B384" s="5" t="s">
        <v>13</v>
      </c>
      <c r="C384" s="5">
        <v>42303.692150000003</v>
      </c>
    </row>
    <row r="385" spans="1:3" ht="21">
      <c r="A385" s="5" t="s">
        <v>10</v>
      </c>
      <c r="B385" s="5" t="s">
        <v>11</v>
      </c>
      <c r="C385" s="5">
        <v>20781.48892</v>
      </c>
    </row>
    <row r="386" spans="1:3" ht="21">
      <c r="A386" s="5" t="s">
        <v>10</v>
      </c>
      <c r="B386" s="5" t="s">
        <v>11</v>
      </c>
      <c r="C386" s="5">
        <v>5846.9175999999998</v>
      </c>
    </row>
    <row r="387" spans="1:3" ht="21">
      <c r="A387" s="5" t="s">
        <v>10</v>
      </c>
      <c r="B387" s="5" t="s">
        <v>13</v>
      </c>
      <c r="C387" s="5">
        <v>8302.5356499999998</v>
      </c>
    </row>
    <row r="388" spans="1:3" ht="21">
      <c r="A388" s="5" t="s">
        <v>10</v>
      </c>
      <c r="B388" s="5" t="s">
        <v>8</v>
      </c>
      <c r="C388" s="5">
        <v>1261.8589999999999</v>
      </c>
    </row>
    <row r="389" spans="1:3" ht="21">
      <c r="A389" s="5" t="s">
        <v>10</v>
      </c>
      <c r="B389" s="5" t="s">
        <v>11</v>
      </c>
      <c r="C389" s="5">
        <v>11856.4115</v>
      </c>
    </row>
    <row r="390" spans="1:3" ht="21">
      <c r="A390" s="5" t="s">
        <v>10</v>
      </c>
      <c r="B390" s="5" t="s">
        <v>12</v>
      </c>
      <c r="C390" s="5">
        <v>30284.642940000002</v>
      </c>
    </row>
    <row r="391" spans="1:3" ht="21">
      <c r="A391" s="5" t="s">
        <v>10</v>
      </c>
      <c r="B391" s="5" t="s">
        <v>12</v>
      </c>
      <c r="C391" s="5">
        <v>3176.8159000000001</v>
      </c>
    </row>
    <row r="392" spans="1:3" ht="21">
      <c r="A392" s="5" t="s">
        <v>10</v>
      </c>
      <c r="B392" s="5" t="s">
        <v>12</v>
      </c>
      <c r="C392" s="5">
        <v>4618.0798999999997</v>
      </c>
    </row>
    <row r="393" spans="1:3" ht="21">
      <c r="A393" s="5" t="s">
        <v>10</v>
      </c>
      <c r="B393" s="5" t="s">
        <v>13</v>
      </c>
      <c r="C393" s="5">
        <v>10736.87075</v>
      </c>
    </row>
    <row r="394" spans="1:3" ht="21">
      <c r="A394" s="5" t="s">
        <v>10</v>
      </c>
      <c r="B394" s="5" t="s">
        <v>12</v>
      </c>
      <c r="C394" s="5">
        <v>2138.0707000000002</v>
      </c>
    </row>
    <row r="395" spans="1:3" ht="21">
      <c r="A395" s="5" t="s">
        <v>10</v>
      </c>
      <c r="B395" s="5" t="s">
        <v>13</v>
      </c>
      <c r="C395" s="5">
        <v>8964.0605500000001</v>
      </c>
    </row>
    <row r="396" spans="1:3" ht="21">
      <c r="A396" s="5" t="s">
        <v>10</v>
      </c>
      <c r="B396" s="5" t="s">
        <v>13</v>
      </c>
      <c r="C396" s="5">
        <v>9290.1394999999993</v>
      </c>
    </row>
    <row r="397" spans="1:3" ht="21">
      <c r="A397" s="5" t="s">
        <v>10</v>
      </c>
      <c r="B397" s="5" t="s">
        <v>13</v>
      </c>
      <c r="C397" s="5">
        <v>9411.0049999999992</v>
      </c>
    </row>
    <row r="398" spans="1:3" ht="21">
      <c r="A398" s="5" t="s">
        <v>10</v>
      </c>
      <c r="B398" s="5" t="s">
        <v>12</v>
      </c>
      <c r="C398" s="5">
        <v>7526.7064499999997</v>
      </c>
    </row>
    <row r="399" spans="1:3" ht="21">
      <c r="A399" s="5" t="s">
        <v>10</v>
      </c>
      <c r="B399" s="5" t="s">
        <v>8</v>
      </c>
      <c r="C399" s="5">
        <v>8522.0030000000006</v>
      </c>
    </row>
    <row r="400" spans="1:3" ht="21">
      <c r="A400" s="5" t="s">
        <v>10</v>
      </c>
      <c r="B400" s="5" t="s">
        <v>11</v>
      </c>
      <c r="C400" s="5">
        <v>16586.49771</v>
      </c>
    </row>
    <row r="401" spans="1:3" ht="21">
      <c r="A401" s="5" t="s">
        <v>10</v>
      </c>
      <c r="B401" s="5" t="s">
        <v>8</v>
      </c>
      <c r="C401" s="5">
        <v>14988.432000000001</v>
      </c>
    </row>
    <row r="402" spans="1:3" ht="21">
      <c r="A402" s="5" t="s">
        <v>10</v>
      </c>
      <c r="B402" s="5" t="s">
        <v>11</v>
      </c>
      <c r="C402" s="5">
        <v>1631.6683</v>
      </c>
    </row>
    <row r="403" spans="1:3" ht="21">
      <c r="A403" s="5" t="s">
        <v>10</v>
      </c>
      <c r="B403" s="5" t="s">
        <v>8</v>
      </c>
      <c r="C403" s="5">
        <v>9264.7970000000005</v>
      </c>
    </row>
    <row r="404" spans="1:3" ht="21">
      <c r="A404" s="5" t="s">
        <v>10</v>
      </c>
      <c r="B404" s="5" t="s">
        <v>11</v>
      </c>
      <c r="C404" s="5">
        <v>8083.9197999999997</v>
      </c>
    </row>
    <row r="405" spans="1:3" ht="21">
      <c r="A405" s="5" t="s">
        <v>10</v>
      </c>
      <c r="B405" s="5" t="s">
        <v>12</v>
      </c>
      <c r="C405" s="5">
        <v>14692.66935</v>
      </c>
    </row>
    <row r="406" spans="1:3" ht="21">
      <c r="A406" s="5" t="s">
        <v>10</v>
      </c>
      <c r="B406" s="5" t="s">
        <v>12</v>
      </c>
      <c r="C406" s="5">
        <v>10269.459999999999</v>
      </c>
    </row>
    <row r="407" spans="1:3" ht="21">
      <c r="A407" s="5" t="s">
        <v>10</v>
      </c>
      <c r="B407" s="5" t="s">
        <v>8</v>
      </c>
      <c r="C407" s="5">
        <v>3260.1990000000001</v>
      </c>
    </row>
    <row r="408" spans="1:3" ht="21">
      <c r="A408" s="5" t="s">
        <v>10</v>
      </c>
      <c r="B408" s="5" t="s">
        <v>13</v>
      </c>
      <c r="C408" s="5">
        <v>11396.9002</v>
      </c>
    </row>
    <row r="409" spans="1:3" ht="21">
      <c r="A409" s="5" t="s">
        <v>10</v>
      </c>
      <c r="B409" s="5" t="s">
        <v>11</v>
      </c>
      <c r="C409" s="5">
        <v>4185.0978999999998</v>
      </c>
    </row>
    <row r="410" spans="1:3" ht="21">
      <c r="A410" s="5" t="s">
        <v>10</v>
      </c>
      <c r="B410" s="5" t="s">
        <v>8</v>
      </c>
      <c r="C410" s="5">
        <v>8539.6710000000003</v>
      </c>
    </row>
    <row r="411" spans="1:3" ht="21">
      <c r="A411" s="5" t="s">
        <v>10</v>
      </c>
      <c r="B411" s="5" t="s">
        <v>11</v>
      </c>
      <c r="C411" s="5">
        <v>6652.5288</v>
      </c>
    </row>
    <row r="412" spans="1:3" ht="21">
      <c r="A412" s="5" t="s">
        <v>10</v>
      </c>
      <c r="B412" s="5" t="s">
        <v>11</v>
      </c>
      <c r="C412" s="5">
        <v>4074.4537</v>
      </c>
    </row>
    <row r="413" spans="1:3" ht="21">
      <c r="A413" s="5" t="s">
        <v>10</v>
      </c>
      <c r="B413" s="5" t="s">
        <v>12</v>
      </c>
      <c r="C413" s="5">
        <v>1621.3402000000001</v>
      </c>
    </row>
    <row r="414" spans="1:3" ht="21">
      <c r="A414" s="5" t="s">
        <v>7</v>
      </c>
      <c r="B414" s="5" t="s">
        <v>13</v>
      </c>
      <c r="C414" s="5">
        <v>19594.809649999999</v>
      </c>
    </row>
    <row r="415" spans="1:3" ht="21">
      <c r="A415" s="5" t="s">
        <v>7</v>
      </c>
      <c r="B415" s="5" t="s">
        <v>13</v>
      </c>
      <c r="C415" s="5">
        <v>14455.644050000001</v>
      </c>
    </row>
    <row r="416" spans="1:3" ht="21">
      <c r="A416" s="5" t="s">
        <v>10</v>
      </c>
      <c r="B416" s="5" t="s">
        <v>8</v>
      </c>
      <c r="C416" s="5">
        <v>5080.0959999999995</v>
      </c>
    </row>
    <row r="417" spans="1:3" ht="21">
      <c r="A417" s="5" t="s">
        <v>10</v>
      </c>
      <c r="B417" s="5" t="s">
        <v>12</v>
      </c>
      <c r="C417" s="5">
        <v>2134.9014999999999</v>
      </c>
    </row>
    <row r="418" spans="1:3" ht="21">
      <c r="A418" s="5" t="s">
        <v>10</v>
      </c>
      <c r="B418" s="5" t="s">
        <v>11</v>
      </c>
      <c r="C418" s="5">
        <v>7345.7266</v>
      </c>
    </row>
    <row r="419" spans="1:3" ht="21">
      <c r="A419" s="5" t="s">
        <v>10</v>
      </c>
      <c r="B419" s="5" t="s">
        <v>11</v>
      </c>
      <c r="C419" s="5">
        <v>9140.9509999999991</v>
      </c>
    </row>
    <row r="420" spans="1:3" ht="21">
      <c r="A420" s="5" t="s">
        <v>7</v>
      </c>
      <c r="B420" s="5" t="s">
        <v>8</v>
      </c>
      <c r="C420" s="5">
        <v>18608.261999999999</v>
      </c>
    </row>
    <row r="421" spans="1:3" ht="21">
      <c r="A421" s="5" t="s">
        <v>10</v>
      </c>
      <c r="B421" s="5" t="s">
        <v>11</v>
      </c>
      <c r="C421" s="5">
        <v>14418.2804</v>
      </c>
    </row>
    <row r="422" spans="1:3" ht="21">
      <c r="A422" s="5" t="s">
        <v>7</v>
      </c>
      <c r="B422" s="5" t="s">
        <v>12</v>
      </c>
      <c r="C422" s="5">
        <v>28950.4692</v>
      </c>
    </row>
    <row r="423" spans="1:3" ht="21">
      <c r="A423" s="5" t="s">
        <v>7</v>
      </c>
      <c r="B423" s="5" t="s">
        <v>11</v>
      </c>
      <c r="C423" s="5">
        <v>46889.261200000001</v>
      </c>
    </row>
    <row r="424" spans="1:3" ht="21">
      <c r="A424" s="5" t="s">
        <v>7</v>
      </c>
      <c r="B424" s="5" t="s">
        <v>11</v>
      </c>
      <c r="C424" s="5">
        <v>46599.108399999997</v>
      </c>
    </row>
    <row r="425" spans="1:3" ht="21">
      <c r="A425" s="5" t="s">
        <v>7</v>
      </c>
      <c r="B425" s="5" t="s">
        <v>13</v>
      </c>
      <c r="C425" s="5">
        <v>39125.332249999999</v>
      </c>
    </row>
    <row r="426" spans="1:3" ht="21">
      <c r="A426" s="5" t="s">
        <v>10</v>
      </c>
      <c r="B426" s="5" t="s">
        <v>13</v>
      </c>
      <c r="C426" s="5">
        <v>2727.3951000000002</v>
      </c>
    </row>
    <row r="427" spans="1:3" ht="21">
      <c r="A427" s="5" t="s">
        <v>10</v>
      </c>
      <c r="B427" s="5" t="s">
        <v>8</v>
      </c>
      <c r="C427" s="5">
        <v>8968.33</v>
      </c>
    </row>
    <row r="428" spans="1:3" ht="21">
      <c r="A428" s="5" t="s">
        <v>10</v>
      </c>
      <c r="B428" s="5" t="s">
        <v>11</v>
      </c>
      <c r="C428" s="5">
        <v>9788.8659000000007</v>
      </c>
    </row>
    <row r="429" spans="1:3" ht="21">
      <c r="A429" s="5" t="s">
        <v>10</v>
      </c>
      <c r="B429" s="5" t="s">
        <v>13</v>
      </c>
      <c r="C429" s="5">
        <v>6555.07035</v>
      </c>
    </row>
    <row r="430" spans="1:3" ht="21">
      <c r="A430" s="5" t="s">
        <v>10</v>
      </c>
      <c r="B430" s="5" t="s">
        <v>13</v>
      </c>
      <c r="C430" s="5">
        <v>7323.7348190000002</v>
      </c>
    </row>
    <row r="431" spans="1:3" ht="21">
      <c r="A431" s="5" t="s">
        <v>10</v>
      </c>
      <c r="B431" s="5" t="s">
        <v>13</v>
      </c>
      <c r="C431" s="5">
        <v>3167.4558499999998</v>
      </c>
    </row>
    <row r="432" spans="1:3" ht="21">
      <c r="A432" s="5" t="s">
        <v>10</v>
      </c>
      <c r="B432" s="5" t="s">
        <v>12</v>
      </c>
      <c r="C432" s="5">
        <v>18804.752400000001</v>
      </c>
    </row>
    <row r="433" spans="1:3" ht="21">
      <c r="A433" s="5" t="s">
        <v>10</v>
      </c>
      <c r="B433" s="5" t="s">
        <v>8</v>
      </c>
      <c r="C433" s="5">
        <v>23082.955330000001</v>
      </c>
    </row>
    <row r="434" spans="1:3" ht="21">
      <c r="A434" s="5" t="s">
        <v>10</v>
      </c>
      <c r="B434" s="5" t="s">
        <v>12</v>
      </c>
      <c r="C434" s="5">
        <v>4906.4096499999996</v>
      </c>
    </row>
    <row r="435" spans="1:3" ht="21">
      <c r="A435" s="5" t="s">
        <v>10</v>
      </c>
      <c r="B435" s="5" t="s">
        <v>8</v>
      </c>
      <c r="C435" s="5">
        <v>5969.723</v>
      </c>
    </row>
    <row r="436" spans="1:3" ht="21">
      <c r="A436" s="5" t="s">
        <v>10</v>
      </c>
      <c r="B436" s="5" t="s">
        <v>8</v>
      </c>
      <c r="C436" s="5">
        <v>12638.195</v>
      </c>
    </row>
    <row r="437" spans="1:3" ht="21">
      <c r="A437" s="5" t="s">
        <v>10</v>
      </c>
      <c r="B437" s="5" t="s">
        <v>12</v>
      </c>
      <c r="C437" s="5">
        <v>4243.5900499999998</v>
      </c>
    </row>
    <row r="438" spans="1:3" ht="21">
      <c r="A438" s="5" t="s">
        <v>10</v>
      </c>
      <c r="B438" s="5" t="s">
        <v>11</v>
      </c>
      <c r="C438" s="5">
        <v>13919.822899999999</v>
      </c>
    </row>
    <row r="439" spans="1:3" ht="21">
      <c r="A439" s="5" t="s">
        <v>10</v>
      </c>
      <c r="B439" s="5" t="s">
        <v>13</v>
      </c>
      <c r="C439" s="5">
        <v>2254.7966999999999</v>
      </c>
    </row>
    <row r="440" spans="1:3" ht="21">
      <c r="A440" s="5" t="s">
        <v>10</v>
      </c>
      <c r="B440" s="5" t="s">
        <v>8</v>
      </c>
      <c r="C440" s="5">
        <v>5926.8459999999995</v>
      </c>
    </row>
    <row r="441" spans="1:3" ht="21">
      <c r="A441" s="5" t="s">
        <v>10</v>
      </c>
      <c r="B441" s="5" t="s">
        <v>11</v>
      </c>
      <c r="C441" s="5">
        <v>12592.5345</v>
      </c>
    </row>
    <row r="442" spans="1:3" ht="21">
      <c r="A442" s="5" t="s">
        <v>10</v>
      </c>
      <c r="B442" s="5" t="s">
        <v>13</v>
      </c>
      <c r="C442" s="5">
        <v>2897.3235</v>
      </c>
    </row>
    <row r="443" spans="1:3" ht="21">
      <c r="A443" s="5" t="s">
        <v>10</v>
      </c>
      <c r="B443" s="5" t="s">
        <v>12</v>
      </c>
      <c r="C443" s="5">
        <v>4738.2682000000004</v>
      </c>
    </row>
    <row r="444" spans="1:3" ht="21">
      <c r="A444" s="5" t="s">
        <v>7</v>
      </c>
      <c r="B444" s="5" t="s">
        <v>8</v>
      </c>
      <c r="C444" s="5">
        <v>37079.372000000003</v>
      </c>
    </row>
    <row r="445" spans="1:3" ht="21">
      <c r="A445" s="5" t="s">
        <v>10</v>
      </c>
      <c r="B445" s="5" t="s">
        <v>11</v>
      </c>
      <c r="C445" s="5">
        <v>1149.3959</v>
      </c>
    </row>
    <row r="446" spans="1:3" ht="21">
      <c r="A446" s="5" t="s">
        <v>10</v>
      </c>
      <c r="B446" s="5" t="s">
        <v>11</v>
      </c>
      <c r="C446" s="5">
        <v>28287.897659999999</v>
      </c>
    </row>
    <row r="447" spans="1:3" ht="21">
      <c r="A447" s="5" t="s">
        <v>7</v>
      </c>
      <c r="B447" s="5" t="s">
        <v>12</v>
      </c>
      <c r="C447" s="5">
        <v>26109.32905</v>
      </c>
    </row>
    <row r="448" spans="1:3" ht="21">
      <c r="A448" s="5" t="s">
        <v>10</v>
      </c>
      <c r="B448" s="5" t="s">
        <v>8</v>
      </c>
      <c r="C448" s="5">
        <v>7345.0839999999998</v>
      </c>
    </row>
    <row r="449" spans="1:3" ht="21">
      <c r="A449" s="5" t="s">
        <v>10</v>
      </c>
      <c r="B449" s="5" t="s">
        <v>13</v>
      </c>
      <c r="C449" s="5">
        <v>12730.999599999999</v>
      </c>
    </row>
    <row r="450" spans="1:3" ht="21">
      <c r="A450" s="5" t="s">
        <v>10</v>
      </c>
      <c r="B450" s="5" t="s">
        <v>12</v>
      </c>
      <c r="C450" s="5">
        <v>11454.021500000001</v>
      </c>
    </row>
    <row r="451" spans="1:3" ht="21">
      <c r="A451" s="5" t="s">
        <v>10</v>
      </c>
      <c r="B451" s="5" t="s">
        <v>8</v>
      </c>
      <c r="C451" s="5">
        <v>5910.9440000000004</v>
      </c>
    </row>
    <row r="452" spans="1:3" ht="21">
      <c r="A452" s="5" t="s">
        <v>10</v>
      </c>
      <c r="B452" s="5" t="s">
        <v>8</v>
      </c>
      <c r="C452" s="5">
        <v>4762.3289999999997</v>
      </c>
    </row>
    <row r="453" spans="1:3" ht="21">
      <c r="A453" s="5" t="s">
        <v>10</v>
      </c>
      <c r="B453" s="5" t="s">
        <v>8</v>
      </c>
      <c r="C453" s="5">
        <v>7512.2669999999998</v>
      </c>
    </row>
    <row r="454" spans="1:3" ht="21">
      <c r="A454" s="5" t="s">
        <v>10</v>
      </c>
      <c r="B454" s="5" t="s">
        <v>12</v>
      </c>
      <c r="C454" s="5">
        <v>4032.2406999999998</v>
      </c>
    </row>
    <row r="455" spans="1:3" ht="21">
      <c r="A455" s="5" t="s">
        <v>10</v>
      </c>
      <c r="B455" s="5" t="s">
        <v>8</v>
      </c>
      <c r="C455" s="5">
        <v>1969.614</v>
      </c>
    </row>
    <row r="456" spans="1:3" ht="21">
      <c r="A456" s="5" t="s">
        <v>10</v>
      </c>
      <c r="B456" s="5" t="s">
        <v>12</v>
      </c>
      <c r="C456" s="5">
        <v>1769.5316499999999</v>
      </c>
    </row>
    <row r="457" spans="1:3" ht="21">
      <c r="A457" s="5" t="s">
        <v>10</v>
      </c>
      <c r="B457" s="5" t="s">
        <v>11</v>
      </c>
      <c r="C457" s="5">
        <v>4686.3887000000004</v>
      </c>
    </row>
    <row r="458" spans="1:3" ht="21">
      <c r="A458" s="5" t="s">
        <v>10</v>
      </c>
      <c r="B458" s="5" t="s">
        <v>8</v>
      </c>
      <c r="C458" s="5">
        <v>21797.000400000001</v>
      </c>
    </row>
    <row r="459" spans="1:3" ht="21">
      <c r="A459" s="5" t="s">
        <v>10</v>
      </c>
      <c r="B459" s="5" t="s">
        <v>11</v>
      </c>
      <c r="C459" s="5">
        <v>11881.9696</v>
      </c>
    </row>
    <row r="460" spans="1:3" ht="21">
      <c r="A460" s="5" t="s">
        <v>10</v>
      </c>
      <c r="B460" s="5" t="s">
        <v>12</v>
      </c>
      <c r="C460" s="5">
        <v>11840.77505</v>
      </c>
    </row>
    <row r="461" spans="1:3" ht="21">
      <c r="A461" s="5" t="s">
        <v>10</v>
      </c>
      <c r="B461" s="5" t="s">
        <v>8</v>
      </c>
      <c r="C461" s="5">
        <v>10601.412</v>
      </c>
    </row>
    <row r="462" spans="1:3" ht="21">
      <c r="A462" s="5" t="s">
        <v>10</v>
      </c>
      <c r="B462" s="5" t="s">
        <v>11</v>
      </c>
      <c r="C462" s="5">
        <v>7682.67</v>
      </c>
    </row>
    <row r="463" spans="1:3" ht="21">
      <c r="A463" s="5" t="s">
        <v>10</v>
      </c>
      <c r="B463" s="5" t="s">
        <v>11</v>
      </c>
      <c r="C463" s="5">
        <v>10381.4787</v>
      </c>
    </row>
    <row r="464" spans="1:3" ht="21">
      <c r="A464" s="5" t="s">
        <v>7</v>
      </c>
      <c r="B464" s="5" t="s">
        <v>8</v>
      </c>
      <c r="C464" s="5">
        <v>22144.031999999999</v>
      </c>
    </row>
    <row r="465" spans="1:3" ht="21">
      <c r="A465" s="5" t="s">
        <v>10</v>
      </c>
      <c r="B465" s="5" t="s">
        <v>13</v>
      </c>
      <c r="C465" s="5">
        <v>15230.324049999999</v>
      </c>
    </row>
    <row r="466" spans="1:3" ht="21">
      <c r="A466" s="5" t="s">
        <v>10</v>
      </c>
      <c r="B466" s="5" t="s">
        <v>13</v>
      </c>
      <c r="C466" s="5">
        <v>11165.417649999999</v>
      </c>
    </row>
    <row r="467" spans="1:3" ht="21">
      <c r="A467" s="5" t="s">
        <v>10</v>
      </c>
      <c r="B467" s="5" t="s">
        <v>12</v>
      </c>
      <c r="C467" s="5">
        <v>1632.0362500000001</v>
      </c>
    </row>
    <row r="468" spans="1:3" ht="21">
      <c r="A468" s="5" t="s">
        <v>7</v>
      </c>
      <c r="B468" s="5" t="s">
        <v>11</v>
      </c>
      <c r="C468" s="5">
        <v>19521.968199999999</v>
      </c>
    </row>
    <row r="469" spans="1:3" ht="21">
      <c r="A469" s="5" t="s">
        <v>10</v>
      </c>
      <c r="B469" s="5" t="s">
        <v>8</v>
      </c>
      <c r="C469" s="5">
        <v>13224.692999999999</v>
      </c>
    </row>
    <row r="470" spans="1:3" ht="21">
      <c r="A470" s="5" t="s">
        <v>10</v>
      </c>
      <c r="B470" s="5" t="s">
        <v>12</v>
      </c>
      <c r="C470" s="5">
        <v>12643.3778</v>
      </c>
    </row>
    <row r="471" spans="1:3" ht="21">
      <c r="A471" s="5" t="s">
        <v>10</v>
      </c>
      <c r="B471" s="5" t="s">
        <v>13</v>
      </c>
      <c r="C471" s="5">
        <v>23288.928400000001</v>
      </c>
    </row>
    <row r="472" spans="1:3" ht="21">
      <c r="A472" s="5" t="s">
        <v>10</v>
      </c>
      <c r="B472" s="5" t="s">
        <v>11</v>
      </c>
      <c r="C472" s="5">
        <v>2201.0971</v>
      </c>
    </row>
    <row r="473" spans="1:3" ht="21">
      <c r="A473" s="5" t="s">
        <v>10</v>
      </c>
      <c r="B473" s="5" t="s">
        <v>11</v>
      </c>
      <c r="C473" s="5">
        <v>2497.0383000000002</v>
      </c>
    </row>
    <row r="474" spans="1:3" ht="21">
      <c r="A474" s="5" t="s">
        <v>10</v>
      </c>
      <c r="B474" s="5" t="s">
        <v>13</v>
      </c>
      <c r="C474" s="5">
        <v>2203.4718499999999</v>
      </c>
    </row>
    <row r="475" spans="1:3" ht="21">
      <c r="A475" s="5" t="s">
        <v>10</v>
      </c>
      <c r="B475" s="5" t="s">
        <v>8</v>
      </c>
      <c r="C475" s="5">
        <v>1744.4649999999999</v>
      </c>
    </row>
    <row r="476" spans="1:3" ht="21">
      <c r="A476" s="5" t="s">
        <v>10</v>
      </c>
      <c r="B476" s="5" t="s">
        <v>13</v>
      </c>
      <c r="C476" s="5">
        <v>20878.78443</v>
      </c>
    </row>
    <row r="477" spans="1:3" ht="21">
      <c r="A477" s="5" t="s">
        <v>7</v>
      </c>
      <c r="B477" s="5" t="s">
        <v>8</v>
      </c>
      <c r="C477" s="5">
        <v>25382.296999999999</v>
      </c>
    </row>
    <row r="478" spans="1:3" ht="21">
      <c r="A478" s="5" t="s">
        <v>7</v>
      </c>
      <c r="B478" s="5" t="s">
        <v>12</v>
      </c>
      <c r="C478" s="5">
        <v>28868.6639</v>
      </c>
    </row>
    <row r="479" spans="1:3" ht="21">
      <c r="A479" s="5" t="s">
        <v>7</v>
      </c>
      <c r="B479" s="5" t="s">
        <v>13</v>
      </c>
      <c r="C479" s="5">
        <v>35147.528480000001</v>
      </c>
    </row>
    <row r="480" spans="1:3" ht="21">
      <c r="A480" s="5" t="s">
        <v>10</v>
      </c>
      <c r="B480" s="5" t="s">
        <v>12</v>
      </c>
      <c r="C480" s="5">
        <v>2534.3937500000002</v>
      </c>
    </row>
    <row r="481" spans="1:3" ht="21">
      <c r="A481" s="5" t="s">
        <v>10</v>
      </c>
      <c r="B481" s="5" t="s">
        <v>11</v>
      </c>
      <c r="C481" s="5">
        <v>1534.3045</v>
      </c>
    </row>
    <row r="482" spans="1:3" ht="21">
      <c r="A482" s="5" t="s">
        <v>10</v>
      </c>
      <c r="B482" s="5" t="s">
        <v>11</v>
      </c>
      <c r="C482" s="5">
        <v>1824.2854</v>
      </c>
    </row>
    <row r="483" spans="1:3" ht="21">
      <c r="A483" s="5" t="s">
        <v>10</v>
      </c>
      <c r="B483" s="5" t="s">
        <v>12</v>
      </c>
      <c r="C483" s="5">
        <v>15555.188749999999</v>
      </c>
    </row>
    <row r="484" spans="1:3" ht="21">
      <c r="A484" s="5" t="s">
        <v>10</v>
      </c>
      <c r="B484" s="5" t="s">
        <v>11</v>
      </c>
      <c r="C484" s="5">
        <v>9304.7019</v>
      </c>
    </row>
    <row r="485" spans="1:3" ht="21">
      <c r="A485" s="5" t="s">
        <v>10</v>
      </c>
      <c r="B485" s="5" t="s">
        <v>11</v>
      </c>
      <c r="C485" s="5">
        <v>1622.1885</v>
      </c>
    </row>
    <row r="486" spans="1:3" ht="21">
      <c r="A486" s="5" t="s">
        <v>10</v>
      </c>
      <c r="B486" s="5" t="s">
        <v>8</v>
      </c>
      <c r="C486" s="5">
        <v>9880.0679999999993</v>
      </c>
    </row>
    <row r="487" spans="1:3" ht="21">
      <c r="A487" s="5" t="s">
        <v>10</v>
      </c>
      <c r="B487" s="5" t="s">
        <v>8</v>
      </c>
      <c r="C487" s="5">
        <v>9563.0290000000005</v>
      </c>
    </row>
    <row r="488" spans="1:3" ht="21">
      <c r="A488" s="5" t="s">
        <v>10</v>
      </c>
      <c r="B488" s="5" t="s">
        <v>13</v>
      </c>
      <c r="C488" s="5">
        <v>4347.0233500000004</v>
      </c>
    </row>
    <row r="489" spans="1:3" ht="21">
      <c r="A489" s="5" t="s">
        <v>10</v>
      </c>
      <c r="B489" s="5" t="s">
        <v>12</v>
      </c>
      <c r="C489" s="5">
        <v>12475.3513</v>
      </c>
    </row>
    <row r="490" spans="1:3" ht="21">
      <c r="A490" s="5" t="s">
        <v>10</v>
      </c>
      <c r="B490" s="5" t="s">
        <v>8</v>
      </c>
      <c r="C490" s="5">
        <v>1253.9359999999999</v>
      </c>
    </row>
    <row r="491" spans="1:3" ht="21">
      <c r="A491" s="5" t="s">
        <v>7</v>
      </c>
      <c r="B491" s="5" t="s">
        <v>11</v>
      </c>
      <c r="C491" s="5">
        <v>48885.135609999998</v>
      </c>
    </row>
    <row r="492" spans="1:3" ht="21">
      <c r="A492" s="5" t="s">
        <v>10</v>
      </c>
      <c r="B492" s="5" t="s">
        <v>12</v>
      </c>
      <c r="C492" s="5">
        <v>10461.9794</v>
      </c>
    </row>
    <row r="493" spans="1:3" ht="21">
      <c r="A493" s="5" t="s">
        <v>10</v>
      </c>
      <c r="B493" s="5" t="s">
        <v>8</v>
      </c>
      <c r="C493" s="5">
        <v>1748.7739999999999</v>
      </c>
    </row>
    <row r="494" spans="1:3" ht="21">
      <c r="A494" s="5" t="s">
        <v>10</v>
      </c>
      <c r="B494" s="5" t="s">
        <v>11</v>
      </c>
      <c r="C494" s="5">
        <v>24513.091260000001</v>
      </c>
    </row>
    <row r="495" spans="1:3" ht="21">
      <c r="A495" s="5" t="s">
        <v>10</v>
      </c>
      <c r="B495" s="5" t="s">
        <v>13</v>
      </c>
      <c r="C495" s="5">
        <v>2196.4731999999999</v>
      </c>
    </row>
    <row r="496" spans="1:3" ht="21">
      <c r="A496" s="5" t="s">
        <v>10</v>
      </c>
      <c r="B496" s="5" t="s">
        <v>8</v>
      </c>
      <c r="C496" s="5">
        <v>12574.049000000001</v>
      </c>
    </row>
    <row r="497" spans="1:3" ht="21">
      <c r="A497" s="5" t="s">
        <v>7</v>
      </c>
      <c r="B497" s="5" t="s">
        <v>8</v>
      </c>
      <c r="C497" s="5">
        <v>17942.106</v>
      </c>
    </row>
    <row r="498" spans="1:3" ht="21">
      <c r="A498" s="5" t="s">
        <v>10</v>
      </c>
      <c r="B498" s="5" t="s">
        <v>13</v>
      </c>
      <c r="C498" s="5">
        <v>1967.0227</v>
      </c>
    </row>
    <row r="499" spans="1:3" ht="21">
      <c r="A499" s="5" t="s">
        <v>10</v>
      </c>
      <c r="B499" s="5" t="s">
        <v>8</v>
      </c>
      <c r="C499" s="5">
        <v>4931.6469999999999</v>
      </c>
    </row>
    <row r="500" spans="1:3" ht="21">
      <c r="A500" s="5" t="s">
        <v>10</v>
      </c>
      <c r="B500" s="5" t="s">
        <v>8</v>
      </c>
      <c r="C500" s="5">
        <v>8027.9679999999998</v>
      </c>
    </row>
    <row r="501" spans="1:3" ht="21">
      <c r="A501" s="5" t="s">
        <v>10</v>
      </c>
      <c r="B501" s="5" t="s">
        <v>11</v>
      </c>
      <c r="C501" s="5">
        <v>8211.1002000000008</v>
      </c>
    </row>
    <row r="502" spans="1:3" ht="21">
      <c r="A502" s="5" t="s">
        <v>10</v>
      </c>
      <c r="B502" s="5" t="s">
        <v>8</v>
      </c>
      <c r="C502" s="5">
        <v>13470.86</v>
      </c>
    </row>
    <row r="503" spans="1:3" ht="21">
      <c r="A503" s="5" t="s">
        <v>7</v>
      </c>
      <c r="B503" s="5" t="s">
        <v>8</v>
      </c>
      <c r="C503" s="5">
        <v>36197.699000000001</v>
      </c>
    </row>
    <row r="504" spans="1:3" ht="21">
      <c r="A504" s="5" t="s">
        <v>10</v>
      </c>
      <c r="B504" s="5" t="s">
        <v>13</v>
      </c>
      <c r="C504" s="5">
        <v>6837.3687</v>
      </c>
    </row>
    <row r="505" spans="1:3" ht="21">
      <c r="A505" s="5" t="s">
        <v>7</v>
      </c>
      <c r="B505" s="5" t="s">
        <v>11</v>
      </c>
      <c r="C505" s="5">
        <v>22218.1149</v>
      </c>
    </row>
    <row r="506" spans="1:3" ht="21">
      <c r="A506" s="5" t="s">
        <v>7</v>
      </c>
      <c r="B506" s="5" t="s">
        <v>11</v>
      </c>
      <c r="C506" s="5">
        <v>32548.340499999998</v>
      </c>
    </row>
    <row r="507" spans="1:3" ht="21">
      <c r="A507" s="5" t="s">
        <v>10</v>
      </c>
      <c r="B507" s="5" t="s">
        <v>11</v>
      </c>
      <c r="C507" s="5">
        <v>5974.3846999999996</v>
      </c>
    </row>
    <row r="508" spans="1:3" ht="21">
      <c r="A508" s="5" t="s">
        <v>10</v>
      </c>
      <c r="B508" s="5" t="s">
        <v>12</v>
      </c>
      <c r="C508" s="5">
        <v>6796.8632500000003</v>
      </c>
    </row>
    <row r="509" spans="1:3" ht="21">
      <c r="A509" s="5" t="s">
        <v>10</v>
      </c>
      <c r="B509" s="5" t="s">
        <v>12</v>
      </c>
      <c r="C509" s="5">
        <v>2643.2685000000001</v>
      </c>
    </row>
    <row r="510" spans="1:3" ht="21">
      <c r="A510" s="5" t="s">
        <v>10</v>
      </c>
      <c r="B510" s="5" t="s">
        <v>12</v>
      </c>
      <c r="C510" s="5">
        <v>3077.0954999999999</v>
      </c>
    </row>
    <row r="511" spans="1:3" ht="21">
      <c r="A511" s="5" t="s">
        <v>10</v>
      </c>
      <c r="B511" s="5" t="s">
        <v>13</v>
      </c>
      <c r="C511" s="5">
        <v>3044.2132999999999</v>
      </c>
    </row>
    <row r="512" spans="1:3" ht="21">
      <c r="A512" s="5" t="s">
        <v>10</v>
      </c>
      <c r="B512" s="5" t="s">
        <v>8</v>
      </c>
      <c r="C512" s="5">
        <v>11455.28</v>
      </c>
    </row>
    <row r="513" spans="1:3" ht="21">
      <c r="A513" s="5" t="s">
        <v>10</v>
      </c>
      <c r="B513" s="5" t="s">
        <v>13</v>
      </c>
      <c r="C513" s="5">
        <v>11763.000899999999</v>
      </c>
    </row>
    <row r="514" spans="1:3" ht="21">
      <c r="A514" s="5" t="s">
        <v>10</v>
      </c>
      <c r="B514" s="5" t="s">
        <v>11</v>
      </c>
      <c r="C514" s="5">
        <v>2498.4144000000001</v>
      </c>
    </row>
    <row r="515" spans="1:3" ht="21">
      <c r="A515" s="5" t="s">
        <v>10</v>
      </c>
      <c r="B515" s="5" t="s">
        <v>13</v>
      </c>
      <c r="C515" s="5">
        <v>9361.3268000000007</v>
      </c>
    </row>
    <row r="516" spans="1:3" ht="21">
      <c r="A516" s="5" t="s">
        <v>10</v>
      </c>
      <c r="B516" s="5" t="s">
        <v>8</v>
      </c>
      <c r="C516" s="5">
        <v>1256.299</v>
      </c>
    </row>
    <row r="517" spans="1:3" ht="21">
      <c r="A517" s="5" t="s">
        <v>7</v>
      </c>
      <c r="B517" s="5" t="s">
        <v>8</v>
      </c>
      <c r="C517" s="5">
        <v>21082.16</v>
      </c>
    </row>
    <row r="518" spans="1:3" ht="21">
      <c r="A518" s="5" t="s">
        <v>10</v>
      </c>
      <c r="B518" s="5" t="s">
        <v>8</v>
      </c>
      <c r="C518" s="5">
        <v>11362.754999999999</v>
      </c>
    </row>
    <row r="519" spans="1:3" ht="21">
      <c r="A519" s="5" t="s">
        <v>10</v>
      </c>
      <c r="B519" s="5" t="s">
        <v>11</v>
      </c>
      <c r="C519" s="5">
        <v>27724.28875</v>
      </c>
    </row>
    <row r="520" spans="1:3" ht="21">
      <c r="A520" s="5" t="s">
        <v>10</v>
      </c>
      <c r="B520" s="5" t="s">
        <v>12</v>
      </c>
      <c r="C520" s="5">
        <v>8413.4630500000003</v>
      </c>
    </row>
    <row r="521" spans="1:3" ht="21">
      <c r="A521" s="5" t="s">
        <v>10</v>
      </c>
      <c r="B521" s="5" t="s">
        <v>8</v>
      </c>
      <c r="C521" s="5">
        <v>5240.7650000000003</v>
      </c>
    </row>
    <row r="522" spans="1:3" ht="21">
      <c r="A522" s="5" t="s">
        <v>10</v>
      </c>
      <c r="B522" s="5" t="s">
        <v>13</v>
      </c>
      <c r="C522" s="5">
        <v>3857.7592500000001</v>
      </c>
    </row>
    <row r="523" spans="1:3" ht="21">
      <c r="A523" s="5" t="s">
        <v>10</v>
      </c>
      <c r="B523" s="5" t="s">
        <v>13</v>
      </c>
      <c r="C523" s="5">
        <v>25656.575260000001</v>
      </c>
    </row>
    <row r="524" spans="1:3" ht="21">
      <c r="A524" s="5" t="s">
        <v>10</v>
      </c>
      <c r="B524" s="5" t="s">
        <v>11</v>
      </c>
      <c r="C524" s="5">
        <v>3994.1777999999999</v>
      </c>
    </row>
    <row r="525" spans="1:3" ht="21">
      <c r="A525" s="5" t="s">
        <v>10</v>
      </c>
      <c r="B525" s="5" t="s">
        <v>13</v>
      </c>
      <c r="C525" s="5">
        <v>9866.3048500000004</v>
      </c>
    </row>
    <row r="526" spans="1:3" ht="21">
      <c r="A526" s="5" t="s">
        <v>10</v>
      </c>
      <c r="B526" s="5" t="s">
        <v>11</v>
      </c>
      <c r="C526" s="5">
        <v>5397.6166999999996</v>
      </c>
    </row>
    <row r="527" spans="1:3" ht="21">
      <c r="A527" s="5" t="s">
        <v>7</v>
      </c>
      <c r="B527" s="5" t="s">
        <v>11</v>
      </c>
      <c r="C527" s="5">
        <v>38245.593269999998</v>
      </c>
    </row>
    <row r="528" spans="1:3" ht="21">
      <c r="A528" s="5" t="s">
        <v>10</v>
      </c>
      <c r="B528" s="5" t="s">
        <v>11</v>
      </c>
      <c r="C528" s="5">
        <v>11482.63485</v>
      </c>
    </row>
    <row r="529" spans="1:3" ht="21">
      <c r="A529" s="5" t="s">
        <v>10</v>
      </c>
      <c r="B529" s="5" t="s">
        <v>12</v>
      </c>
      <c r="C529" s="5">
        <v>24059.680189999999</v>
      </c>
    </row>
    <row r="530" spans="1:3" ht="21">
      <c r="A530" s="5" t="s">
        <v>10</v>
      </c>
      <c r="B530" s="5" t="s">
        <v>8</v>
      </c>
      <c r="C530" s="5">
        <v>9861.0249999999996</v>
      </c>
    </row>
    <row r="531" spans="1:3" ht="21">
      <c r="A531" s="5" t="s">
        <v>10</v>
      </c>
      <c r="B531" s="5" t="s">
        <v>13</v>
      </c>
      <c r="C531" s="5">
        <v>8342.9087500000005</v>
      </c>
    </row>
    <row r="532" spans="1:3" ht="21">
      <c r="A532" s="5" t="s">
        <v>10</v>
      </c>
      <c r="B532" s="5" t="s">
        <v>13</v>
      </c>
      <c r="C532" s="5">
        <v>1708.0014000000001</v>
      </c>
    </row>
    <row r="533" spans="1:3" ht="21">
      <c r="A533" s="5" t="s">
        <v>7</v>
      </c>
      <c r="B533" s="5" t="s">
        <v>11</v>
      </c>
      <c r="C533" s="5">
        <v>48675.517699999997</v>
      </c>
    </row>
    <row r="534" spans="1:3" ht="21">
      <c r="A534" s="5" t="s">
        <v>10</v>
      </c>
      <c r="B534" s="5" t="s">
        <v>13</v>
      </c>
      <c r="C534" s="5">
        <v>14043.476699999999</v>
      </c>
    </row>
    <row r="535" spans="1:3" ht="21">
      <c r="A535" s="5" t="s">
        <v>10</v>
      </c>
      <c r="B535" s="5" t="s">
        <v>11</v>
      </c>
      <c r="C535" s="5">
        <v>12925.886</v>
      </c>
    </row>
    <row r="536" spans="1:3" ht="21">
      <c r="A536" s="5" t="s">
        <v>10</v>
      </c>
      <c r="B536" s="5" t="s">
        <v>11</v>
      </c>
      <c r="C536" s="5">
        <v>19214.705529999999</v>
      </c>
    </row>
    <row r="537" spans="1:3" ht="21">
      <c r="A537" s="5" t="s">
        <v>10</v>
      </c>
      <c r="B537" s="5" t="s">
        <v>11</v>
      </c>
      <c r="C537" s="5">
        <v>13831.1152</v>
      </c>
    </row>
    <row r="538" spans="1:3" ht="21">
      <c r="A538" s="5" t="s">
        <v>10</v>
      </c>
      <c r="B538" s="5" t="s">
        <v>13</v>
      </c>
      <c r="C538" s="5">
        <v>6067.1267500000004</v>
      </c>
    </row>
    <row r="539" spans="1:3" ht="21">
      <c r="A539" s="5" t="s">
        <v>10</v>
      </c>
      <c r="B539" s="5" t="s">
        <v>8</v>
      </c>
      <c r="C539" s="5">
        <v>5972.3779999999997</v>
      </c>
    </row>
    <row r="540" spans="1:3" ht="21">
      <c r="A540" s="5" t="s">
        <v>10</v>
      </c>
      <c r="B540" s="5" t="s">
        <v>8</v>
      </c>
      <c r="C540" s="5">
        <v>8825.0859999999993</v>
      </c>
    </row>
    <row r="541" spans="1:3" ht="21">
      <c r="A541" s="5" t="s">
        <v>10</v>
      </c>
      <c r="B541" s="5" t="s">
        <v>11</v>
      </c>
      <c r="C541" s="5">
        <v>8233.0974999999999</v>
      </c>
    </row>
    <row r="542" spans="1:3" ht="21">
      <c r="A542" s="5" t="s">
        <v>10</v>
      </c>
      <c r="B542" s="5" t="s">
        <v>11</v>
      </c>
      <c r="C542" s="5">
        <v>27346.04207</v>
      </c>
    </row>
    <row r="543" spans="1:3" ht="21">
      <c r="A543" s="5" t="s">
        <v>10</v>
      </c>
      <c r="B543" s="5" t="s">
        <v>8</v>
      </c>
      <c r="C543" s="5">
        <v>6196.4480000000003</v>
      </c>
    </row>
    <row r="544" spans="1:3" ht="21">
      <c r="A544" s="5" t="s">
        <v>10</v>
      </c>
      <c r="B544" s="5" t="s">
        <v>11</v>
      </c>
      <c r="C544" s="5">
        <v>3056.3881000000001</v>
      </c>
    </row>
    <row r="545" spans="1:3" ht="21">
      <c r="A545" s="5" t="s">
        <v>10</v>
      </c>
      <c r="B545" s="5" t="s">
        <v>11</v>
      </c>
      <c r="C545" s="5">
        <v>13887.204</v>
      </c>
    </row>
    <row r="546" spans="1:3" ht="21">
      <c r="A546" s="5" t="s">
        <v>7</v>
      </c>
      <c r="B546" s="5" t="s">
        <v>11</v>
      </c>
      <c r="C546" s="5">
        <v>63770.428010000003</v>
      </c>
    </row>
    <row r="547" spans="1:3" ht="21">
      <c r="A547" s="5" t="s">
        <v>10</v>
      </c>
      <c r="B547" s="5" t="s">
        <v>12</v>
      </c>
      <c r="C547" s="5">
        <v>10231.499900000001</v>
      </c>
    </row>
    <row r="548" spans="1:3" ht="21">
      <c r="A548" s="5" t="s">
        <v>7</v>
      </c>
      <c r="B548" s="5" t="s">
        <v>12</v>
      </c>
      <c r="C548" s="5">
        <v>23807.240600000001</v>
      </c>
    </row>
    <row r="549" spans="1:3" ht="21">
      <c r="A549" s="5" t="s">
        <v>10</v>
      </c>
      <c r="B549" s="5" t="s">
        <v>13</v>
      </c>
      <c r="C549" s="5">
        <v>3268.84665</v>
      </c>
    </row>
    <row r="550" spans="1:3" ht="21">
      <c r="A550" s="5" t="s">
        <v>10</v>
      </c>
      <c r="B550" s="5" t="s">
        <v>8</v>
      </c>
      <c r="C550" s="5">
        <v>11538.421</v>
      </c>
    </row>
    <row r="551" spans="1:3" ht="21">
      <c r="A551" s="5" t="s">
        <v>10</v>
      </c>
      <c r="B551" s="5" t="s">
        <v>13</v>
      </c>
      <c r="C551" s="5">
        <v>3213.6220499999999</v>
      </c>
    </row>
    <row r="552" spans="1:3" ht="21">
      <c r="A552" s="5" t="s">
        <v>7</v>
      </c>
      <c r="B552" s="5" t="s">
        <v>11</v>
      </c>
      <c r="C552" s="5">
        <v>45863.205000000002</v>
      </c>
    </row>
    <row r="553" spans="1:3" ht="21">
      <c r="A553" s="5" t="s">
        <v>10</v>
      </c>
      <c r="B553" s="5" t="s">
        <v>8</v>
      </c>
      <c r="C553" s="5">
        <v>13390.558999999999</v>
      </c>
    </row>
    <row r="554" spans="1:3" ht="21">
      <c r="A554" s="5" t="s">
        <v>10</v>
      </c>
      <c r="B554" s="5" t="s">
        <v>11</v>
      </c>
      <c r="C554" s="5">
        <v>3972.9247</v>
      </c>
    </row>
    <row r="555" spans="1:3" ht="21">
      <c r="A555" s="5" t="s">
        <v>10</v>
      </c>
      <c r="B555" s="5" t="s">
        <v>8</v>
      </c>
      <c r="C555" s="5">
        <v>12957.118</v>
      </c>
    </row>
    <row r="556" spans="1:3" ht="21">
      <c r="A556" s="5" t="s">
        <v>10</v>
      </c>
      <c r="B556" s="5" t="s">
        <v>12</v>
      </c>
      <c r="C556" s="5">
        <v>11187.6567</v>
      </c>
    </row>
    <row r="557" spans="1:3" ht="21">
      <c r="A557" s="5" t="s">
        <v>10</v>
      </c>
      <c r="B557" s="5" t="s">
        <v>13</v>
      </c>
      <c r="C557" s="5">
        <v>17878.900679999999</v>
      </c>
    </row>
    <row r="558" spans="1:3" ht="21">
      <c r="A558" s="5" t="s">
        <v>10</v>
      </c>
      <c r="B558" s="5" t="s">
        <v>8</v>
      </c>
      <c r="C558" s="5">
        <v>3847.674</v>
      </c>
    </row>
    <row r="559" spans="1:3" ht="21">
      <c r="A559" s="5" t="s">
        <v>10</v>
      </c>
      <c r="B559" s="5" t="s">
        <v>13</v>
      </c>
      <c r="C559" s="5">
        <v>8334.5895999999993</v>
      </c>
    </row>
    <row r="560" spans="1:3" ht="21">
      <c r="A560" s="5" t="s">
        <v>10</v>
      </c>
      <c r="B560" s="5" t="s">
        <v>11</v>
      </c>
      <c r="C560" s="5">
        <v>3935.1799000000001</v>
      </c>
    </row>
    <row r="561" spans="1:3" ht="21">
      <c r="A561" s="5" t="s">
        <v>7</v>
      </c>
      <c r="B561" s="5" t="s">
        <v>12</v>
      </c>
      <c r="C561" s="5">
        <v>39983.425949999997</v>
      </c>
    </row>
    <row r="562" spans="1:3" ht="21">
      <c r="A562" s="5" t="s">
        <v>10</v>
      </c>
      <c r="B562" s="5" t="s">
        <v>12</v>
      </c>
      <c r="C562" s="5">
        <v>1646.4296999999999</v>
      </c>
    </row>
    <row r="563" spans="1:3" ht="21">
      <c r="A563" s="5" t="s">
        <v>10</v>
      </c>
      <c r="B563" s="5" t="s">
        <v>12</v>
      </c>
      <c r="C563" s="5">
        <v>9193.8384999999998</v>
      </c>
    </row>
    <row r="564" spans="1:3" ht="21">
      <c r="A564" s="5" t="s">
        <v>10</v>
      </c>
      <c r="B564" s="5" t="s">
        <v>13</v>
      </c>
      <c r="C564" s="5">
        <v>10923.933199999999</v>
      </c>
    </row>
    <row r="565" spans="1:3" ht="21">
      <c r="A565" s="5" t="s">
        <v>10</v>
      </c>
      <c r="B565" s="5" t="s">
        <v>8</v>
      </c>
      <c r="C565" s="5">
        <v>2494.0219999999999</v>
      </c>
    </row>
    <row r="566" spans="1:3" ht="21">
      <c r="A566" s="5" t="s">
        <v>10</v>
      </c>
      <c r="B566" s="5" t="s">
        <v>11</v>
      </c>
      <c r="C566" s="5">
        <v>9058.7302999999993</v>
      </c>
    </row>
    <row r="567" spans="1:3" ht="21">
      <c r="A567" s="5" t="s">
        <v>10</v>
      </c>
      <c r="B567" s="5" t="s">
        <v>11</v>
      </c>
      <c r="C567" s="5">
        <v>2801.2588000000001</v>
      </c>
    </row>
    <row r="568" spans="1:3" ht="21">
      <c r="A568" s="5" t="s">
        <v>10</v>
      </c>
      <c r="B568" s="5" t="s">
        <v>12</v>
      </c>
      <c r="C568" s="5">
        <v>2128.4310500000001</v>
      </c>
    </row>
    <row r="569" spans="1:3" ht="21">
      <c r="A569" s="5" t="s">
        <v>10</v>
      </c>
      <c r="B569" s="5" t="s">
        <v>12</v>
      </c>
      <c r="C569" s="5">
        <v>6373.55735</v>
      </c>
    </row>
    <row r="570" spans="1:3" ht="21">
      <c r="A570" s="5" t="s">
        <v>10</v>
      </c>
      <c r="B570" s="5" t="s">
        <v>12</v>
      </c>
      <c r="C570" s="5">
        <v>7256.7231000000002</v>
      </c>
    </row>
    <row r="571" spans="1:3" ht="21">
      <c r="A571" s="5" t="s">
        <v>10</v>
      </c>
      <c r="B571" s="5" t="s">
        <v>8</v>
      </c>
      <c r="C571" s="5">
        <v>11552.904</v>
      </c>
    </row>
    <row r="572" spans="1:3" ht="21">
      <c r="A572" s="5" t="s">
        <v>7</v>
      </c>
      <c r="B572" s="5" t="s">
        <v>12</v>
      </c>
      <c r="C572" s="5">
        <v>45702.022349999999</v>
      </c>
    </row>
    <row r="573" spans="1:3" ht="21">
      <c r="A573" s="5" t="s">
        <v>10</v>
      </c>
      <c r="B573" s="5" t="s">
        <v>8</v>
      </c>
      <c r="C573" s="5">
        <v>3761.2919999999999</v>
      </c>
    </row>
    <row r="574" spans="1:3" ht="21">
      <c r="A574" s="5" t="s">
        <v>10</v>
      </c>
      <c r="B574" s="5" t="s">
        <v>11</v>
      </c>
      <c r="C574" s="5">
        <v>2219.4450999999999</v>
      </c>
    </row>
    <row r="575" spans="1:3" ht="21">
      <c r="A575" s="5" t="s">
        <v>10</v>
      </c>
      <c r="B575" s="5" t="s">
        <v>11</v>
      </c>
      <c r="C575" s="5">
        <v>4753.6368000000002</v>
      </c>
    </row>
    <row r="576" spans="1:3" ht="21">
      <c r="A576" s="5" t="s">
        <v>10</v>
      </c>
      <c r="B576" s="5" t="s">
        <v>13</v>
      </c>
      <c r="C576" s="5">
        <v>31620.001059999999</v>
      </c>
    </row>
    <row r="577" spans="1:3" ht="21">
      <c r="A577" s="5" t="s">
        <v>10</v>
      </c>
      <c r="B577" s="5" t="s">
        <v>13</v>
      </c>
      <c r="C577" s="5">
        <v>13224.057049999999</v>
      </c>
    </row>
    <row r="578" spans="1:3" ht="21">
      <c r="A578" s="5" t="s">
        <v>10</v>
      </c>
      <c r="B578" s="5" t="s">
        <v>12</v>
      </c>
      <c r="C578" s="5">
        <v>12222.898300000001</v>
      </c>
    </row>
    <row r="579" spans="1:3" ht="21">
      <c r="A579" s="5" t="s">
        <v>10</v>
      </c>
      <c r="B579" s="5" t="s">
        <v>11</v>
      </c>
      <c r="C579" s="5">
        <v>1664.9996000000001</v>
      </c>
    </row>
    <row r="580" spans="1:3" ht="21">
      <c r="A580" s="5" t="s">
        <v>7</v>
      </c>
      <c r="B580" s="5" t="s">
        <v>13</v>
      </c>
      <c r="C580" s="5">
        <v>58571.074480000003</v>
      </c>
    </row>
    <row r="581" spans="1:3" ht="21">
      <c r="A581" s="5" t="s">
        <v>10</v>
      </c>
      <c r="B581" s="5" t="s">
        <v>8</v>
      </c>
      <c r="C581" s="5">
        <v>9724.5300000000007</v>
      </c>
    </row>
    <row r="582" spans="1:3" ht="21">
      <c r="A582" s="5" t="s">
        <v>10</v>
      </c>
      <c r="B582" s="5" t="s">
        <v>13</v>
      </c>
      <c r="C582" s="5">
        <v>3206.4913499999998</v>
      </c>
    </row>
    <row r="583" spans="1:3" ht="21">
      <c r="A583" s="5" t="s">
        <v>10</v>
      </c>
      <c r="B583" s="5" t="s">
        <v>13</v>
      </c>
      <c r="C583" s="5">
        <v>12913.992399999999</v>
      </c>
    </row>
    <row r="584" spans="1:3" ht="21">
      <c r="A584" s="5" t="s">
        <v>10</v>
      </c>
      <c r="B584" s="5" t="s">
        <v>12</v>
      </c>
      <c r="C584" s="5">
        <v>1639.5631000000001</v>
      </c>
    </row>
    <row r="585" spans="1:3" ht="21">
      <c r="A585" s="5" t="s">
        <v>10</v>
      </c>
      <c r="B585" s="5" t="s">
        <v>11</v>
      </c>
      <c r="C585" s="5">
        <v>6356.2707</v>
      </c>
    </row>
    <row r="586" spans="1:3" ht="21">
      <c r="A586" s="5" t="s">
        <v>10</v>
      </c>
      <c r="B586" s="5" t="s">
        <v>11</v>
      </c>
      <c r="C586" s="5">
        <v>17626.239509999999</v>
      </c>
    </row>
    <row r="587" spans="1:3" ht="21">
      <c r="A587" s="5" t="s">
        <v>10</v>
      </c>
      <c r="B587" s="5" t="s">
        <v>8</v>
      </c>
      <c r="C587" s="5">
        <v>1242.816</v>
      </c>
    </row>
    <row r="588" spans="1:3" ht="21">
      <c r="A588" s="5" t="s">
        <v>10</v>
      </c>
      <c r="B588" s="5" t="s">
        <v>11</v>
      </c>
      <c r="C588" s="5">
        <v>4779.6022999999996</v>
      </c>
    </row>
    <row r="589" spans="1:3" ht="21">
      <c r="A589" s="5" t="s">
        <v>10</v>
      </c>
      <c r="B589" s="5" t="s">
        <v>13</v>
      </c>
      <c r="C589" s="5">
        <v>3861.2096499999998</v>
      </c>
    </row>
    <row r="590" spans="1:3" ht="21">
      <c r="A590" s="5" t="s">
        <v>7</v>
      </c>
      <c r="B590" s="5" t="s">
        <v>12</v>
      </c>
      <c r="C590" s="5">
        <v>43943.876100000001</v>
      </c>
    </row>
    <row r="591" spans="1:3" ht="21">
      <c r="A591" s="5" t="s">
        <v>10</v>
      </c>
      <c r="B591" s="5" t="s">
        <v>13</v>
      </c>
      <c r="C591" s="5">
        <v>13635.6379</v>
      </c>
    </row>
    <row r="592" spans="1:3" ht="21">
      <c r="A592" s="5" t="s">
        <v>10</v>
      </c>
      <c r="B592" s="5" t="s">
        <v>11</v>
      </c>
      <c r="C592" s="5">
        <v>5976.8311000000003</v>
      </c>
    </row>
    <row r="593" spans="1:3" ht="21">
      <c r="A593" s="5" t="s">
        <v>10</v>
      </c>
      <c r="B593" s="5" t="s">
        <v>8</v>
      </c>
      <c r="C593" s="5">
        <v>11842.441999999999</v>
      </c>
    </row>
    <row r="594" spans="1:3" ht="21">
      <c r="A594" s="5" t="s">
        <v>10</v>
      </c>
      <c r="B594" s="5" t="s">
        <v>12</v>
      </c>
      <c r="C594" s="5">
        <v>8428.0692999999992</v>
      </c>
    </row>
    <row r="595" spans="1:3" ht="21">
      <c r="A595" s="5" t="s">
        <v>10</v>
      </c>
      <c r="B595" s="5" t="s">
        <v>11</v>
      </c>
      <c r="C595" s="5">
        <v>2566.4706999999999</v>
      </c>
    </row>
    <row r="596" spans="1:3" ht="21">
      <c r="A596" s="5" t="s">
        <v>7</v>
      </c>
      <c r="B596" s="5" t="s">
        <v>13</v>
      </c>
      <c r="C596" s="5">
        <v>15359.104499999999</v>
      </c>
    </row>
    <row r="597" spans="1:3" ht="21">
      <c r="A597" s="5" t="s">
        <v>10</v>
      </c>
      <c r="B597" s="5" t="s">
        <v>11</v>
      </c>
      <c r="C597" s="5">
        <v>5709.1643999999997</v>
      </c>
    </row>
    <row r="598" spans="1:3" ht="21">
      <c r="A598" s="5" t="s">
        <v>10</v>
      </c>
      <c r="B598" s="5" t="s">
        <v>13</v>
      </c>
      <c r="C598" s="5">
        <v>8823.9857499999998</v>
      </c>
    </row>
    <row r="599" spans="1:3" ht="21">
      <c r="A599" s="5" t="s">
        <v>10</v>
      </c>
      <c r="B599" s="5" t="s">
        <v>11</v>
      </c>
      <c r="C599" s="5">
        <v>7640.3091999999997</v>
      </c>
    </row>
    <row r="600" spans="1:3" ht="21">
      <c r="A600" s="5" t="s">
        <v>10</v>
      </c>
      <c r="B600" s="5" t="s">
        <v>13</v>
      </c>
      <c r="C600" s="5">
        <v>5594.8455000000004</v>
      </c>
    </row>
    <row r="601" spans="1:3" ht="21">
      <c r="A601" s="5" t="s">
        <v>10</v>
      </c>
      <c r="B601" s="5" t="s">
        <v>8</v>
      </c>
      <c r="C601" s="5">
        <v>7441.5010000000002</v>
      </c>
    </row>
    <row r="602" spans="1:3" ht="21">
      <c r="A602" s="5" t="s">
        <v>10</v>
      </c>
      <c r="B602" s="5" t="s">
        <v>12</v>
      </c>
      <c r="C602" s="5">
        <v>33471.971890000001</v>
      </c>
    </row>
    <row r="603" spans="1:3" ht="21">
      <c r="A603" s="5" t="s">
        <v>10</v>
      </c>
      <c r="B603" s="5" t="s">
        <v>11</v>
      </c>
      <c r="C603" s="5">
        <v>1633.0444</v>
      </c>
    </row>
    <row r="604" spans="1:3" ht="21">
      <c r="A604" s="5" t="s">
        <v>10</v>
      </c>
      <c r="B604" s="5" t="s">
        <v>12</v>
      </c>
      <c r="C604" s="5">
        <v>9174.1356500000002</v>
      </c>
    </row>
    <row r="605" spans="1:3" ht="21">
      <c r="A605" s="5" t="s">
        <v>10</v>
      </c>
      <c r="B605" s="5" t="s">
        <v>8</v>
      </c>
      <c r="C605" s="5">
        <v>11070.535</v>
      </c>
    </row>
    <row r="606" spans="1:3" ht="21">
      <c r="A606" s="5" t="s">
        <v>10</v>
      </c>
      <c r="B606" s="5" t="s">
        <v>11</v>
      </c>
      <c r="C606" s="5">
        <v>16085.127500000001</v>
      </c>
    </row>
    <row r="607" spans="1:3" ht="21">
      <c r="A607" s="5" t="s">
        <v>7</v>
      </c>
      <c r="B607" s="5" t="s">
        <v>12</v>
      </c>
      <c r="C607" s="5">
        <v>17468.983899999999</v>
      </c>
    </row>
    <row r="608" spans="1:3" ht="21">
      <c r="A608" s="5" t="s">
        <v>10</v>
      </c>
      <c r="B608" s="5" t="s">
        <v>11</v>
      </c>
      <c r="C608" s="5">
        <v>9283.5619999999999</v>
      </c>
    </row>
    <row r="609" spans="1:3" ht="21">
      <c r="A609" s="5" t="s">
        <v>10</v>
      </c>
      <c r="B609" s="5" t="s">
        <v>13</v>
      </c>
      <c r="C609" s="5">
        <v>3558.6202499999999</v>
      </c>
    </row>
    <row r="610" spans="1:3" ht="21">
      <c r="A610" s="5" t="s">
        <v>7</v>
      </c>
      <c r="B610" s="5" t="s">
        <v>12</v>
      </c>
      <c r="C610" s="5">
        <v>25678.778450000002</v>
      </c>
    </row>
    <row r="611" spans="1:3" ht="21">
      <c r="A611" s="5" t="s">
        <v>10</v>
      </c>
      <c r="B611" s="5" t="s">
        <v>13</v>
      </c>
      <c r="C611" s="5">
        <v>4435.0941999999995</v>
      </c>
    </row>
    <row r="612" spans="1:3" ht="21">
      <c r="A612" s="5" t="s">
        <v>7</v>
      </c>
      <c r="B612" s="5" t="s">
        <v>8</v>
      </c>
      <c r="C612" s="5">
        <v>39241.442000000003</v>
      </c>
    </row>
    <row r="613" spans="1:3" ht="21">
      <c r="A613" s="5" t="s">
        <v>10</v>
      </c>
      <c r="B613" s="5" t="s">
        <v>11</v>
      </c>
      <c r="C613" s="5">
        <v>8547.6913000000004</v>
      </c>
    </row>
    <row r="614" spans="1:3" ht="21">
      <c r="A614" s="5" t="s">
        <v>10</v>
      </c>
      <c r="B614" s="5" t="s">
        <v>8</v>
      </c>
      <c r="C614" s="5">
        <v>6571.5439999999999</v>
      </c>
    </row>
    <row r="615" spans="1:3" ht="21">
      <c r="A615" s="5" t="s">
        <v>10</v>
      </c>
      <c r="B615" s="5" t="s">
        <v>13</v>
      </c>
      <c r="C615" s="5">
        <v>2207.6974500000001</v>
      </c>
    </row>
    <row r="616" spans="1:3" ht="21">
      <c r="A616" s="5" t="s">
        <v>10</v>
      </c>
      <c r="B616" s="5" t="s">
        <v>13</v>
      </c>
      <c r="C616" s="5">
        <v>6753.0379999999996</v>
      </c>
    </row>
    <row r="617" spans="1:3" ht="21">
      <c r="A617" s="5" t="s">
        <v>10</v>
      </c>
      <c r="B617" s="5" t="s">
        <v>11</v>
      </c>
      <c r="C617" s="5">
        <v>1880.07</v>
      </c>
    </row>
    <row r="618" spans="1:3" ht="21">
      <c r="A618" s="5" t="s">
        <v>7</v>
      </c>
      <c r="B618" s="5" t="s">
        <v>11</v>
      </c>
      <c r="C618" s="5">
        <v>42969.852700000003</v>
      </c>
    </row>
    <row r="619" spans="1:3" ht="21">
      <c r="A619" s="5" t="s">
        <v>10</v>
      </c>
      <c r="B619" s="5" t="s">
        <v>13</v>
      </c>
      <c r="C619" s="5">
        <v>11658.11505</v>
      </c>
    </row>
    <row r="620" spans="1:3" ht="21">
      <c r="A620" s="5" t="s">
        <v>7</v>
      </c>
      <c r="B620" s="5" t="s">
        <v>8</v>
      </c>
      <c r="C620" s="5">
        <v>23306.546999999999</v>
      </c>
    </row>
    <row r="621" spans="1:3" ht="21">
      <c r="A621" s="5" t="s">
        <v>7</v>
      </c>
      <c r="B621" s="5" t="s">
        <v>11</v>
      </c>
      <c r="C621" s="5">
        <v>34439.855900000002</v>
      </c>
    </row>
    <row r="622" spans="1:3" ht="21">
      <c r="A622" s="5" t="s">
        <v>10</v>
      </c>
      <c r="B622" s="5" t="s">
        <v>8</v>
      </c>
      <c r="C622" s="5">
        <v>10713.644</v>
      </c>
    </row>
    <row r="623" spans="1:3" ht="21">
      <c r="A623" s="5" t="s">
        <v>10</v>
      </c>
      <c r="B623" s="5" t="s">
        <v>8</v>
      </c>
      <c r="C623" s="5">
        <v>3659.346</v>
      </c>
    </row>
    <row r="624" spans="1:3" ht="21">
      <c r="A624" s="5" t="s">
        <v>7</v>
      </c>
      <c r="B624" s="5" t="s">
        <v>8</v>
      </c>
      <c r="C624" s="5">
        <v>40182.245999999999</v>
      </c>
    </row>
    <row r="625" spans="1:3" ht="21">
      <c r="A625" s="5" t="s">
        <v>10</v>
      </c>
      <c r="B625" s="5" t="s">
        <v>8</v>
      </c>
      <c r="C625" s="5">
        <v>9182.17</v>
      </c>
    </row>
    <row r="626" spans="1:3" ht="21">
      <c r="A626" s="5" t="s">
        <v>7</v>
      </c>
      <c r="B626" s="5" t="s">
        <v>13</v>
      </c>
      <c r="C626" s="5">
        <v>34617.840649999998</v>
      </c>
    </row>
    <row r="627" spans="1:3" ht="21">
      <c r="A627" s="5" t="s">
        <v>10</v>
      </c>
      <c r="B627" s="5" t="s">
        <v>12</v>
      </c>
      <c r="C627" s="5">
        <v>12129.614149999999</v>
      </c>
    </row>
    <row r="628" spans="1:3" ht="21">
      <c r="A628" s="5" t="s">
        <v>10</v>
      </c>
      <c r="B628" s="5" t="s">
        <v>12</v>
      </c>
      <c r="C628" s="5">
        <v>3736.4647</v>
      </c>
    </row>
    <row r="629" spans="1:3" ht="21">
      <c r="A629" s="5" t="s">
        <v>10</v>
      </c>
      <c r="B629" s="5" t="s">
        <v>13</v>
      </c>
      <c r="C629" s="5">
        <v>6748.5911999999998</v>
      </c>
    </row>
    <row r="630" spans="1:3" ht="21">
      <c r="A630" s="5" t="s">
        <v>10</v>
      </c>
      <c r="B630" s="5" t="s">
        <v>11</v>
      </c>
      <c r="C630" s="5">
        <v>11326.71487</v>
      </c>
    </row>
    <row r="631" spans="1:3" ht="21">
      <c r="A631" s="5" t="s">
        <v>10</v>
      </c>
      <c r="B631" s="5" t="s">
        <v>8</v>
      </c>
      <c r="C631" s="5">
        <v>11365.951999999999</v>
      </c>
    </row>
    <row r="632" spans="1:3" ht="21">
      <c r="A632" s="5" t="s">
        <v>7</v>
      </c>
      <c r="B632" s="5" t="s">
        <v>12</v>
      </c>
      <c r="C632" s="5">
        <v>42983.458500000001</v>
      </c>
    </row>
    <row r="633" spans="1:3" ht="21">
      <c r="A633" s="5" t="s">
        <v>10</v>
      </c>
      <c r="B633" s="5" t="s">
        <v>8</v>
      </c>
      <c r="C633" s="5">
        <v>10085.846</v>
      </c>
    </row>
    <row r="634" spans="1:3" ht="21">
      <c r="A634" s="5" t="s">
        <v>10</v>
      </c>
      <c r="B634" s="5" t="s">
        <v>8</v>
      </c>
      <c r="C634" s="5">
        <v>1977.8150000000001</v>
      </c>
    </row>
    <row r="635" spans="1:3" ht="21">
      <c r="A635" s="5" t="s">
        <v>10</v>
      </c>
      <c r="B635" s="5" t="s">
        <v>11</v>
      </c>
      <c r="C635" s="5">
        <v>3366.6696999999999</v>
      </c>
    </row>
    <row r="636" spans="1:3" ht="21">
      <c r="A636" s="5" t="s">
        <v>10</v>
      </c>
      <c r="B636" s="5" t="s">
        <v>13</v>
      </c>
      <c r="C636" s="5">
        <v>7173.35995</v>
      </c>
    </row>
    <row r="637" spans="1:3" ht="21">
      <c r="A637" s="5" t="s">
        <v>10</v>
      </c>
      <c r="B637" s="5" t="s">
        <v>8</v>
      </c>
      <c r="C637" s="5">
        <v>9391.3459999999995</v>
      </c>
    </row>
    <row r="638" spans="1:3" ht="21">
      <c r="A638" s="5" t="s">
        <v>10</v>
      </c>
      <c r="B638" s="5" t="s">
        <v>13</v>
      </c>
      <c r="C638" s="5">
        <v>14410.9321</v>
      </c>
    </row>
    <row r="639" spans="1:3" ht="21">
      <c r="A639" s="5" t="s">
        <v>10</v>
      </c>
      <c r="B639" s="5" t="s">
        <v>12</v>
      </c>
      <c r="C639" s="5">
        <v>2709.1118999999999</v>
      </c>
    </row>
    <row r="640" spans="1:3" ht="21">
      <c r="A640" s="5" t="s">
        <v>10</v>
      </c>
      <c r="B640" s="5" t="s">
        <v>13</v>
      </c>
      <c r="C640" s="5">
        <v>24915.046259999999</v>
      </c>
    </row>
    <row r="641" spans="1:3" ht="21">
      <c r="A641" s="5" t="s">
        <v>7</v>
      </c>
      <c r="B641" s="5" t="s">
        <v>13</v>
      </c>
      <c r="C641" s="5">
        <v>20149.322899999999</v>
      </c>
    </row>
    <row r="642" spans="1:3" ht="21">
      <c r="A642" s="5" t="s">
        <v>10</v>
      </c>
      <c r="B642" s="5" t="s">
        <v>11</v>
      </c>
      <c r="C642" s="5">
        <v>12949.1554</v>
      </c>
    </row>
    <row r="643" spans="1:3" ht="21">
      <c r="A643" s="5" t="s">
        <v>10</v>
      </c>
      <c r="B643" s="5" t="s">
        <v>8</v>
      </c>
      <c r="C643" s="5">
        <v>6666.2430000000004</v>
      </c>
    </row>
    <row r="644" spans="1:3" ht="21">
      <c r="A644" s="5" t="s">
        <v>7</v>
      </c>
      <c r="B644" s="5" t="s">
        <v>12</v>
      </c>
      <c r="C644" s="5">
        <v>32787.458590000002</v>
      </c>
    </row>
    <row r="645" spans="1:3" ht="21">
      <c r="A645" s="5" t="s">
        <v>10</v>
      </c>
      <c r="B645" s="5" t="s">
        <v>13</v>
      </c>
      <c r="C645" s="5">
        <v>13143.86485</v>
      </c>
    </row>
    <row r="646" spans="1:3" ht="21">
      <c r="A646" s="5" t="s">
        <v>10</v>
      </c>
      <c r="B646" s="5" t="s">
        <v>12</v>
      </c>
      <c r="C646" s="5">
        <v>4466.6214</v>
      </c>
    </row>
    <row r="647" spans="1:3" ht="21">
      <c r="A647" s="5" t="s">
        <v>10</v>
      </c>
      <c r="B647" s="5" t="s">
        <v>11</v>
      </c>
      <c r="C647" s="5">
        <v>18806.145469999999</v>
      </c>
    </row>
    <row r="648" spans="1:3" ht="21">
      <c r="A648" s="5" t="s">
        <v>10</v>
      </c>
      <c r="B648" s="5" t="s">
        <v>13</v>
      </c>
      <c r="C648" s="5">
        <v>10141.136200000001</v>
      </c>
    </row>
    <row r="649" spans="1:3" ht="21">
      <c r="A649" s="5" t="s">
        <v>10</v>
      </c>
      <c r="B649" s="5" t="s">
        <v>12</v>
      </c>
      <c r="C649" s="5">
        <v>6123.5688</v>
      </c>
    </row>
    <row r="650" spans="1:3" ht="21">
      <c r="A650" s="5" t="s">
        <v>10</v>
      </c>
      <c r="B650" s="5" t="s">
        <v>13</v>
      </c>
      <c r="C650" s="5">
        <v>8252.2842999999993</v>
      </c>
    </row>
    <row r="651" spans="1:3" ht="21">
      <c r="A651" s="5" t="s">
        <v>10</v>
      </c>
      <c r="B651" s="5" t="s">
        <v>13</v>
      </c>
      <c r="C651" s="5">
        <v>1712.2270000000001</v>
      </c>
    </row>
    <row r="652" spans="1:3" ht="21">
      <c r="A652" s="5" t="s">
        <v>10</v>
      </c>
      <c r="B652" s="5" t="s">
        <v>13</v>
      </c>
      <c r="C652" s="5">
        <v>12430.95335</v>
      </c>
    </row>
    <row r="653" spans="1:3" ht="21">
      <c r="A653" s="5" t="s">
        <v>10</v>
      </c>
      <c r="B653" s="5" t="s">
        <v>11</v>
      </c>
      <c r="C653" s="5">
        <v>9800.8881999999994</v>
      </c>
    </row>
    <row r="654" spans="1:3" ht="21">
      <c r="A654" s="5" t="s">
        <v>10</v>
      </c>
      <c r="B654" s="5" t="s">
        <v>11</v>
      </c>
      <c r="C654" s="5">
        <v>10579.710999999999</v>
      </c>
    </row>
    <row r="655" spans="1:3" ht="21">
      <c r="A655" s="5" t="s">
        <v>10</v>
      </c>
      <c r="B655" s="5" t="s">
        <v>11</v>
      </c>
      <c r="C655" s="5">
        <v>8280.6226999999999</v>
      </c>
    </row>
    <row r="656" spans="1:3" ht="21">
      <c r="A656" s="5" t="s">
        <v>10</v>
      </c>
      <c r="B656" s="5" t="s">
        <v>11</v>
      </c>
      <c r="C656" s="5">
        <v>8527.5319999999992</v>
      </c>
    </row>
    <row r="657" spans="1:3" ht="21">
      <c r="A657" s="5" t="s">
        <v>10</v>
      </c>
      <c r="B657" s="5" t="s">
        <v>11</v>
      </c>
      <c r="C657" s="5">
        <v>12244.531000000001</v>
      </c>
    </row>
    <row r="658" spans="1:3" ht="21">
      <c r="A658" s="5" t="s">
        <v>7</v>
      </c>
      <c r="B658" s="5" t="s">
        <v>11</v>
      </c>
      <c r="C658" s="5">
        <v>24667.419000000002</v>
      </c>
    </row>
    <row r="659" spans="1:3" ht="21">
      <c r="A659" s="5" t="s">
        <v>10</v>
      </c>
      <c r="B659" s="5" t="s">
        <v>8</v>
      </c>
      <c r="C659" s="5">
        <v>3410.3240000000001</v>
      </c>
    </row>
    <row r="660" spans="1:3" ht="21">
      <c r="A660" s="5" t="s">
        <v>10</v>
      </c>
      <c r="B660" s="5" t="s">
        <v>12</v>
      </c>
      <c r="C660" s="5">
        <v>4058.71245</v>
      </c>
    </row>
    <row r="661" spans="1:3" ht="21">
      <c r="A661" s="5" t="s">
        <v>10</v>
      </c>
      <c r="B661" s="5" t="s">
        <v>13</v>
      </c>
      <c r="C661" s="5">
        <v>26392.260289999998</v>
      </c>
    </row>
    <row r="662" spans="1:3" ht="21">
      <c r="A662" s="5" t="s">
        <v>10</v>
      </c>
      <c r="B662" s="5" t="s">
        <v>13</v>
      </c>
      <c r="C662" s="5">
        <v>14394.398150000001</v>
      </c>
    </row>
    <row r="663" spans="1:3" ht="21">
      <c r="A663" s="5" t="s">
        <v>10</v>
      </c>
      <c r="B663" s="5" t="s">
        <v>11</v>
      </c>
      <c r="C663" s="5">
        <v>6435.6237000000001</v>
      </c>
    </row>
    <row r="664" spans="1:3" ht="21">
      <c r="A664" s="5" t="s">
        <v>10</v>
      </c>
      <c r="B664" s="5" t="s">
        <v>11</v>
      </c>
      <c r="C664" s="5">
        <v>22192.437109999999</v>
      </c>
    </row>
    <row r="665" spans="1:3" ht="21">
      <c r="A665" s="5" t="s">
        <v>10</v>
      </c>
      <c r="B665" s="5" t="s">
        <v>13</v>
      </c>
      <c r="C665" s="5">
        <v>5148.5526</v>
      </c>
    </row>
    <row r="666" spans="1:3" ht="21">
      <c r="A666" s="5" t="s">
        <v>10</v>
      </c>
      <c r="B666" s="5" t="s">
        <v>11</v>
      </c>
      <c r="C666" s="5">
        <v>1136.3994</v>
      </c>
    </row>
    <row r="667" spans="1:3" ht="21">
      <c r="A667" s="5" t="s">
        <v>7</v>
      </c>
      <c r="B667" s="5" t="s">
        <v>11</v>
      </c>
      <c r="C667" s="5">
        <v>27037.914100000002</v>
      </c>
    </row>
    <row r="668" spans="1:3" ht="21">
      <c r="A668" s="5" t="s">
        <v>7</v>
      </c>
      <c r="B668" s="5" t="s">
        <v>11</v>
      </c>
      <c r="C668" s="5">
        <v>42560.430399999997</v>
      </c>
    </row>
    <row r="669" spans="1:3" ht="21">
      <c r="A669" s="5" t="s">
        <v>10</v>
      </c>
      <c r="B669" s="5" t="s">
        <v>8</v>
      </c>
      <c r="C669" s="5">
        <v>8703.4560000000001</v>
      </c>
    </row>
    <row r="670" spans="1:3" ht="21">
      <c r="A670" s="5" t="s">
        <v>7</v>
      </c>
      <c r="B670" s="5" t="s">
        <v>12</v>
      </c>
      <c r="C670" s="5">
        <v>40003.332249999999</v>
      </c>
    </row>
    <row r="671" spans="1:3" ht="21">
      <c r="A671" s="5" t="s">
        <v>7</v>
      </c>
      <c r="B671" s="5" t="s">
        <v>13</v>
      </c>
      <c r="C671" s="5">
        <v>45710.207849999999</v>
      </c>
    </row>
    <row r="672" spans="1:3" ht="21">
      <c r="A672" s="5" t="s">
        <v>10</v>
      </c>
      <c r="B672" s="5" t="s">
        <v>11</v>
      </c>
      <c r="C672" s="5">
        <v>6500.2358999999997</v>
      </c>
    </row>
    <row r="673" spans="1:3" ht="21">
      <c r="A673" s="5" t="s">
        <v>10</v>
      </c>
      <c r="B673" s="5" t="s">
        <v>11</v>
      </c>
      <c r="C673" s="5">
        <v>4837.5823</v>
      </c>
    </row>
    <row r="674" spans="1:3" ht="21">
      <c r="A674" s="5" t="s">
        <v>10</v>
      </c>
      <c r="B674" s="5" t="s">
        <v>13</v>
      </c>
      <c r="C674" s="5">
        <v>3943.5954000000002</v>
      </c>
    </row>
    <row r="675" spans="1:3" ht="21">
      <c r="A675" s="5" t="s">
        <v>10</v>
      </c>
      <c r="B675" s="5" t="s">
        <v>11</v>
      </c>
      <c r="C675" s="5">
        <v>4399.7309999999998</v>
      </c>
    </row>
    <row r="676" spans="1:3" ht="21">
      <c r="A676" s="5" t="s">
        <v>10</v>
      </c>
      <c r="B676" s="5" t="s">
        <v>11</v>
      </c>
      <c r="C676" s="5">
        <v>6185.3208000000004</v>
      </c>
    </row>
    <row r="677" spans="1:3" ht="21">
      <c r="A677" s="5" t="s">
        <v>7</v>
      </c>
      <c r="B677" s="5" t="s">
        <v>11</v>
      </c>
      <c r="C677" s="5">
        <v>46200.985099999998</v>
      </c>
    </row>
    <row r="678" spans="1:3" ht="21">
      <c r="A678" s="5" t="s">
        <v>10</v>
      </c>
      <c r="B678" s="5" t="s">
        <v>12</v>
      </c>
      <c r="C678" s="5">
        <v>7222.7862500000001</v>
      </c>
    </row>
    <row r="679" spans="1:3" ht="21">
      <c r="A679" s="5" t="s">
        <v>10</v>
      </c>
      <c r="B679" s="5" t="s">
        <v>11</v>
      </c>
      <c r="C679" s="5">
        <v>12485.8009</v>
      </c>
    </row>
    <row r="680" spans="1:3" ht="21">
      <c r="A680" s="5" t="s">
        <v>7</v>
      </c>
      <c r="B680" s="5" t="s">
        <v>12</v>
      </c>
      <c r="C680" s="5">
        <v>46130.5265</v>
      </c>
    </row>
    <row r="681" spans="1:3" ht="21">
      <c r="A681" s="5" t="s">
        <v>10</v>
      </c>
      <c r="B681" s="5" t="s">
        <v>8</v>
      </c>
      <c r="C681" s="5">
        <v>12363.547</v>
      </c>
    </row>
    <row r="682" spans="1:3" ht="21">
      <c r="A682" s="5" t="s">
        <v>10</v>
      </c>
      <c r="B682" s="5" t="s">
        <v>12</v>
      </c>
      <c r="C682" s="5">
        <v>10156.7832</v>
      </c>
    </row>
    <row r="683" spans="1:3" ht="21">
      <c r="A683" s="5" t="s">
        <v>10</v>
      </c>
      <c r="B683" s="5" t="s">
        <v>8</v>
      </c>
      <c r="C683" s="5">
        <v>2585.2689999999998</v>
      </c>
    </row>
    <row r="684" spans="1:3" ht="21">
      <c r="A684" s="5" t="s">
        <v>10</v>
      </c>
      <c r="B684" s="5" t="s">
        <v>8</v>
      </c>
      <c r="C684" s="5">
        <v>1242.26</v>
      </c>
    </row>
    <row r="685" spans="1:3" ht="21">
      <c r="A685" s="5" t="s">
        <v>7</v>
      </c>
      <c r="B685" s="5" t="s">
        <v>8</v>
      </c>
      <c r="C685" s="5">
        <v>40103.89</v>
      </c>
    </row>
    <row r="686" spans="1:3" ht="21">
      <c r="A686" s="5" t="s">
        <v>10</v>
      </c>
      <c r="B686" s="5" t="s">
        <v>12</v>
      </c>
      <c r="C686" s="5">
        <v>9863.4717999999993</v>
      </c>
    </row>
    <row r="687" spans="1:3" ht="21">
      <c r="A687" s="5" t="s">
        <v>10</v>
      </c>
      <c r="B687" s="5" t="s">
        <v>8</v>
      </c>
      <c r="C687" s="5">
        <v>4766.0219999999999</v>
      </c>
    </row>
    <row r="688" spans="1:3" ht="21">
      <c r="A688" s="5" t="s">
        <v>10</v>
      </c>
      <c r="B688" s="5" t="s">
        <v>13</v>
      </c>
      <c r="C688" s="5">
        <v>11244.376899999999</v>
      </c>
    </row>
    <row r="689" spans="1:3" ht="21">
      <c r="A689" s="5" t="s">
        <v>10</v>
      </c>
      <c r="B689" s="5" t="s">
        <v>13</v>
      </c>
      <c r="C689" s="5">
        <v>7729.6457499999997</v>
      </c>
    </row>
    <row r="690" spans="1:3" ht="21">
      <c r="A690" s="5" t="s">
        <v>10</v>
      </c>
      <c r="B690" s="5" t="s">
        <v>11</v>
      </c>
      <c r="C690" s="5">
        <v>5438.7491</v>
      </c>
    </row>
    <row r="691" spans="1:3" ht="21">
      <c r="A691" s="5" t="s">
        <v>10</v>
      </c>
      <c r="B691" s="5" t="s">
        <v>8</v>
      </c>
      <c r="C691" s="5">
        <v>26236.579969999999</v>
      </c>
    </row>
    <row r="692" spans="1:3" ht="21">
      <c r="A692" s="5" t="s">
        <v>7</v>
      </c>
      <c r="B692" s="5" t="s">
        <v>11</v>
      </c>
      <c r="C692" s="5">
        <v>34806.467700000001</v>
      </c>
    </row>
    <row r="693" spans="1:3" ht="21">
      <c r="A693" s="5" t="s">
        <v>10</v>
      </c>
      <c r="B693" s="5" t="s">
        <v>13</v>
      </c>
      <c r="C693" s="5">
        <v>2104.1134000000002</v>
      </c>
    </row>
    <row r="694" spans="1:3" ht="21">
      <c r="A694" s="5" t="s">
        <v>10</v>
      </c>
      <c r="B694" s="5" t="s">
        <v>8</v>
      </c>
      <c r="C694" s="5">
        <v>8068.1850000000004</v>
      </c>
    </row>
    <row r="695" spans="1:3" ht="21">
      <c r="A695" s="5" t="s">
        <v>10</v>
      </c>
      <c r="B695" s="5" t="s">
        <v>12</v>
      </c>
      <c r="C695" s="5">
        <v>2362.2290499999999</v>
      </c>
    </row>
    <row r="696" spans="1:3" ht="21">
      <c r="A696" s="5" t="s">
        <v>10</v>
      </c>
      <c r="B696" s="5" t="s">
        <v>12</v>
      </c>
      <c r="C696" s="5">
        <v>2352.9684499999998</v>
      </c>
    </row>
    <row r="697" spans="1:3" ht="21">
      <c r="A697" s="5" t="s">
        <v>10</v>
      </c>
      <c r="B697" s="5" t="s">
        <v>8</v>
      </c>
      <c r="C697" s="5">
        <v>3577.9989999999998</v>
      </c>
    </row>
    <row r="698" spans="1:3" ht="21">
      <c r="A698" s="5" t="s">
        <v>10</v>
      </c>
      <c r="B698" s="5" t="s">
        <v>12</v>
      </c>
      <c r="C698" s="5">
        <v>3201.2451500000002</v>
      </c>
    </row>
    <row r="699" spans="1:3" ht="21">
      <c r="A699" s="5" t="s">
        <v>10</v>
      </c>
      <c r="B699" s="5" t="s">
        <v>13</v>
      </c>
      <c r="C699" s="5">
        <v>29186.482360000002</v>
      </c>
    </row>
    <row r="700" spans="1:3" ht="21">
      <c r="A700" s="5" t="s">
        <v>7</v>
      </c>
      <c r="B700" s="5" t="s">
        <v>11</v>
      </c>
      <c r="C700" s="5">
        <v>40273.645499999999</v>
      </c>
    </row>
    <row r="701" spans="1:3" ht="21">
      <c r="A701" s="5" t="s">
        <v>10</v>
      </c>
      <c r="B701" s="5" t="s">
        <v>12</v>
      </c>
      <c r="C701" s="5">
        <v>10976.24575</v>
      </c>
    </row>
    <row r="702" spans="1:3" ht="21">
      <c r="A702" s="5" t="s">
        <v>10</v>
      </c>
      <c r="B702" s="5" t="s">
        <v>11</v>
      </c>
      <c r="C702" s="5">
        <v>3500.6122999999998</v>
      </c>
    </row>
    <row r="703" spans="1:3" ht="21">
      <c r="A703" s="5" t="s">
        <v>10</v>
      </c>
      <c r="B703" s="5" t="s">
        <v>11</v>
      </c>
      <c r="C703" s="5">
        <v>2020.5523000000001</v>
      </c>
    </row>
    <row r="704" spans="1:3" ht="21">
      <c r="A704" s="5" t="s">
        <v>10</v>
      </c>
      <c r="B704" s="5" t="s">
        <v>13</v>
      </c>
      <c r="C704" s="5">
        <v>9541.6955500000004</v>
      </c>
    </row>
    <row r="705" spans="1:3" ht="21">
      <c r="A705" s="5" t="s">
        <v>10</v>
      </c>
      <c r="B705" s="5" t="s">
        <v>11</v>
      </c>
      <c r="C705" s="5">
        <v>9504.3102999999992</v>
      </c>
    </row>
    <row r="706" spans="1:3" ht="21">
      <c r="A706" s="5" t="s">
        <v>10</v>
      </c>
      <c r="B706" s="5" t="s">
        <v>12</v>
      </c>
      <c r="C706" s="5">
        <v>5385.3379000000004</v>
      </c>
    </row>
    <row r="707" spans="1:3" ht="21">
      <c r="A707" s="5" t="s">
        <v>10</v>
      </c>
      <c r="B707" s="5" t="s">
        <v>12</v>
      </c>
      <c r="C707" s="5">
        <v>8930.9345499999999</v>
      </c>
    </row>
    <row r="708" spans="1:3" ht="21">
      <c r="A708" s="5" t="s">
        <v>10</v>
      </c>
      <c r="B708" s="5" t="s">
        <v>8</v>
      </c>
      <c r="C708" s="5">
        <v>5375.0379999999996</v>
      </c>
    </row>
    <row r="709" spans="1:3" ht="21">
      <c r="A709" s="5" t="s">
        <v>7</v>
      </c>
      <c r="B709" s="5" t="s">
        <v>11</v>
      </c>
      <c r="C709" s="5">
        <v>44400.4064</v>
      </c>
    </row>
    <row r="710" spans="1:3" ht="21">
      <c r="A710" s="5" t="s">
        <v>10</v>
      </c>
      <c r="B710" s="5" t="s">
        <v>12</v>
      </c>
      <c r="C710" s="5">
        <v>10264.4421</v>
      </c>
    </row>
    <row r="711" spans="1:3" ht="21">
      <c r="A711" s="5" t="s">
        <v>10</v>
      </c>
      <c r="B711" s="5" t="s">
        <v>13</v>
      </c>
      <c r="C711" s="5">
        <v>6113.2310500000003</v>
      </c>
    </row>
    <row r="712" spans="1:3" ht="21">
      <c r="A712" s="5" t="s">
        <v>10</v>
      </c>
      <c r="B712" s="5" t="s">
        <v>13</v>
      </c>
      <c r="C712" s="5">
        <v>5469.0065999999997</v>
      </c>
    </row>
    <row r="713" spans="1:3" ht="21">
      <c r="A713" s="5" t="s">
        <v>10</v>
      </c>
      <c r="B713" s="5" t="s">
        <v>11</v>
      </c>
      <c r="C713" s="5">
        <v>1727.54</v>
      </c>
    </row>
    <row r="714" spans="1:3" ht="21">
      <c r="A714" s="5" t="s">
        <v>10</v>
      </c>
      <c r="B714" s="5" t="s">
        <v>11</v>
      </c>
      <c r="C714" s="5">
        <v>10107.220600000001</v>
      </c>
    </row>
    <row r="715" spans="1:3" ht="21">
      <c r="A715" s="5" t="s">
        <v>10</v>
      </c>
      <c r="B715" s="5" t="s">
        <v>12</v>
      </c>
      <c r="C715" s="5">
        <v>8310.8391499999998</v>
      </c>
    </row>
    <row r="716" spans="1:3" ht="21">
      <c r="A716" s="5" t="s">
        <v>10</v>
      </c>
      <c r="B716" s="5" t="s">
        <v>13</v>
      </c>
      <c r="C716" s="5">
        <v>1984.4532999999999</v>
      </c>
    </row>
    <row r="717" spans="1:3" ht="21">
      <c r="A717" s="5" t="s">
        <v>10</v>
      </c>
      <c r="B717" s="5" t="s">
        <v>8</v>
      </c>
      <c r="C717" s="5">
        <v>2457.502</v>
      </c>
    </row>
    <row r="718" spans="1:3" ht="21">
      <c r="A718" s="5" t="s">
        <v>10</v>
      </c>
      <c r="B718" s="5" t="s">
        <v>8</v>
      </c>
      <c r="C718" s="5">
        <v>12146.971</v>
      </c>
    </row>
    <row r="719" spans="1:3" ht="21">
      <c r="A719" s="5" t="s">
        <v>10</v>
      </c>
      <c r="B719" s="5" t="s">
        <v>12</v>
      </c>
      <c r="C719" s="5">
        <v>9566.9909000000007</v>
      </c>
    </row>
    <row r="720" spans="1:3" ht="21">
      <c r="A720" s="5" t="s">
        <v>10</v>
      </c>
      <c r="B720" s="5" t="s">
        <v>12</v>
      </c>
      <c r="C720" s="5">
        <v>13112.604799999999</v>
      </c>
    </row>
    <row r="721" spans="1:3" ht="21">
      <c r="A721" s="5" t="s">
        <v>10</v>
      </c>
      <c r="B721" s="5" t="s">
        <v>12</v>
      </c>
      <c r="C721" s="5">
        <v>10848.1343</v>
      </c>
    </row>
    <row r="722" spans="1:3" ht="21">
      <c r="A722" s="5" t="s">
        <v>10</v>
      </c>
      <c r="B722" s="5" t="s">
        <v>12</v>
      </c>
      <c r="C722" s="5">
        <v>12231.613600000001</v>
      </c>
    </row>
    <row r="723" spans="1:3" ht="21">
      <c r="A723" s="5" t="s">
        <v>10</v>
      </c>
      <c r="B723" s="5" t="s">
        <v>13</v>
      </c>
      <c r="C723" s="5">
        <v>9875.6803999999993</v>
      </c>
    </row>
    <row r="724" spans="1:3" ht="21">
      <c r="A724" s="5" t="s">
        <v>10</v>
      </c>
      <c r="B724" s="5" t="s">
        <v>8</v>
      </c>
      <c r="C724" s="5">
        <v>11264.540999999999</v>
      </c>
    </row>
    <row r="725" spans="1:3" ht="21">
      <c r="A725" s="5" t="s">
        <v>10</v>
      </c>
      <c r="B725" s="5" t="s">
        <v>8</v>
      </c>
      <c r="C725" s="5">
        <v>12979.358</v>
      </c>
    </row>
    <row r="726" spans="1:3" ht="21">
      <c r="A726" s="5" t="s">
        <v>10</v>
      </c>
      <c r="B726" s="5" t="s">
        <v>8</v>
      </c>
      <c r="C726" s="5">
        <v>1263.249</v>
      </c>
    </row>
    <row r="727" spans="1:3" ht="21">
      <c r="A727" s="5" t="s">
        <v>10</v>
      </c>
      <c r="B727" s="5" t="s">
        <v>13</v>
      </c>
      <c r="C727" s="5">
        <v>10106.134249999999</v>
      </c>
    </row>
    <row r="728" spans="1:3" ht="21">
      <c r="A728" s="5" t="s">
        <v>7</v>
      </c>
      <c r="B728" s="5" t="s">
        <v>11</v>
      </c>
      <c r="C728" s="5">
        <v>40932.429499999998</v>
      </c>
    </row>
    <row r="729" spans="1:3" ht="21">
      <c r="A729" s="5" t="s">
        <v>10</v>
      </c>
      <c r="B729" s="5" t="s">
        <v>12</v>
      </c>
      <c r="C729" s="5">
        <v>6664.68595</v>
      </c>
    </row>
    <row r="730" spans="1:3" ht="21">
      <c r="A730" s="5" t="s">
        <v>7</v>
      </c>
      <c r="B730" s="5" t="s">
        <v>13</v>
      </c>
      <c r="C730" s="5">
        <v>16657.71745</v>
      </c>
    </row>
    <row r="731" spans="1:3" ht="21">
      <c r="A731" s="5" t="s">
        <v>10</v>
      </c>
      <c r="B731" s="5" t="s">
        <v>13</v>
      </c>
      <c r="C731" s="5">
        <v>2217.6012000000001</v>
      </c>
    </row>
    <row r="732" spans="1:3" ht="21">
      <c r="A732" s="5" t="s">
        <v>10</v>
      </c>
      <c r="B732" s="5" t="s">
        <v>11</v>
      </c>
      <c r="C732" s="5">
        <v>6781.3541999999998</v>
      </c>
    </row>
    <row r="733" spans="1:3" ht="21">
      <c r="A733" s="5" t="s">
        <v>7</v>
      </c>
      <c r="B733" s="5" t="s">
        <v>11</v>
      </c>
      <c r="C733" s="5">
        <v>19361.998800000001</v>
      </c>
    </row>
    <row r="734" spans="1:3" ht="21">
      <c r="A734" s="5" t="s">
        <v>10</v>
      </c>
      <c r="B734" s="5" t="s">
        <v>8</v>
      </c>
      <c r="C734" s="5">
        <v>10065.413</v>
      </c>
    </row>
    <row r="735" spans="1:3" ht="21">
      <c r="A735" s="5" t="s">
        <v>10</v>
      </c>
      <c r="B735" s="5" t="s">
        <v>8</v>
      </c>
      <c r="C735" s="5">
        <v>4234.9269999999997</v>
      </c>
    </row>
    <row r="736" spans="1:3" ht="21">
      <c r="A736" s="5" t="s">
        <v>10</v>
      </c>
      <c r="B736" s="5" t="s">
        <v>13</v>
      </c>
      <c r="C736" s="5">
        <v>9447.2503500000003</v>
      </c>
    </row>
    <row r="737" spans="1:3" ht="21">
      <c r="A737" s="5" t="s">
        <v>10</v>
      </c>
      <c r="B737" s="5" t="s">
        <v>8</v>
      </c>
      <c r="C737" s="5">
        <v>14007.222</v>
      </c>
    </row>
    <row r="738" spans="1:3" ht="21">
      <c r="A738" s="5" t="s">
        <v>10</v>
      </c>
      <c r="B738" s="5" t="s">
        <v>12</v>
      </c>
      <c r="C738" s="5">
        <v>9583.8932999999997</v>
      </c>
    </row>
    <row r="739" spans="1:3" ht="21">
      <c r="A739" s="5" t="s">
        <v>7</v>
      </c>
      <c r="B739" s="5" t="s">
        <v>11</v>
      </c>
      <c r="C739" s="5">
        <v>40419.019099999998</v>
      </c>
    </row>
    <row r="740" spans="1:3" ht="21">
      <c r="A740" s="5" t="s">
        <v>10</v>
      </c>
      <c r="B740" s="5" t="s">
        <v>8</v>
      </c>
      <c r="C740" s="5">
        <v>3484.3310000000001</v>
      </c>
    </row>
    <row r="741" spans="1:3" ht="21">
      <c r="A741" s="5" t="s">
        <v>7</v>
      </c>
      <c r="B741" s="5" t="s">
        <v>13</v>
      </c>
      <c r="C741" s="5">
        <v>36189.101699999999</v>
      </c>
    </row>
    <row r="742" spans="1:3" ht="21">
      <c r="A742" s="5" t="s">
        <v>7</v>
      </c>
      <c r="B742" s="5" t="s">
        <v>8</v>
      </c>
      <c r="C742" s="5">
        <v>44585.455869999998</v>
      </c>
    </row>
    <row r="743" spans="1:3" ht="21">
      <c r="A743" s="5" t="s">
        <v>10</v>
      </c>
      <c r="B743" s="5" t="s">
        <v>13</v>
      </c>
      <c r="C743" s="5">
        <v>8604.4836500000001</v>
      </c>
    </row>
    <row r="744" spans="1:3" ht="21">
      <c r="A744" s="5" t="s">
        <v>7</v>
      </c>
      <c r="B744" s="5" t="s">
        <v>11</v>
      </c>
      <c r="C744" s="5">
        <v>18246.495500000001</v>
      </c>
    </row>
    <row r="745" spans="1:3" ht="21">
      <c r="A745" s="5" t="s">
        <v>7</v>
      </c>
      <c r="B745" s="5" t="s">
        <v>13</v>
      </c>
      <c r="C745" s="5">
        <v>43254.417950000003</v>
      </c>
    </row>
    <row r="746" spans="1:3" ht="21">
      <c r="A746" s="5" t="s">
        <v>10</v>
      </c>
      <c r="B746" s="5" t="s">
        <v>11</v>
      </c>
      <c r="C746" s="5">
        <v>3757.8447999999999</v>
      </c>
    </row>
    <row r="747" spans="1:3" ht="21">
      <c r="A747" s="5" t="s">
        <v>10</v>
      </c>
      <c r="B747" s="5" t="s">
        <v>12</v>
      </c>
      <c r="C747" s="5">
        <v>8827.2098999999998</v>
      </c>
    </row>
    <row r="748" spans="1:3" ht="21">
      <c r="A748" s="5" t="s">
        <v>10</v>
      </c>
      <c r="B748" s="5" t="s">
        <v>12</v>
      </c>
      <c r="C748" s="5">
        <v>9910.3598500000007</v>
      </c>
    </row>
    <row r="749" spans="1:3" ht="21">
      <c r="A749" s="5" t="s">
        <v>10</v>
      </c>
      <c r="B749" s="5" t="s">
        <v>8</v>
      </c>
      <c r="C749" s="5">
        <v>11737.848840000001</v>
      </c>
    </row>
    <row r="750" spans="1:3" ht="21">
      <c r="A750" s="5" t="s">
        <v>10</v>
      </c>
      <c r="B750" s="5" t="s">
        <v>12</v>
      </c>
      <c r="C750" s="5">
        <v>1627.2824499999999</v>
      </c>
    </row>
    <row r="751" spans="1:3" ht="21">
      <c r="A751" s="5" t="s">
        <v>10</v>
      </c>
      <c r="B751" s="5" t="s">
        <v>8</v>
      </c>
      <c r="C751" s="5">
        <v>8556.9069999999992</v>
      </c>
    </row>
    <row r="752" spans="1:3" ht="21">
      <c r="A752" s="5" t="s">
        <v>10</v>
      </c>
      <c r="B752" s="5" t="s">
        <v>12</v>
      </c>
      <c r="C752" s="5">
        <v>3062.5082499999999</v>
      </c>
    </row>
    <row r="753" spans="1:3" ht="21">
      <c r="A753" s="5" t="s">
        <v>7</v>
      </c>
      <c r="B753" s="5" t="s">
        <v>11</v>
      </c>
      <c r="C753" s="5">
        <v>19539.242999999999</v>
      </c>
    </row>
    <row r="754" spans="1:3" ht="21">
      <c r="A754" s="5" t="s">
        <v>10</v>
      </c>
      <c r="B754" s="5" t="s">
        <v>12</v>
      </c>
      <c r="C754" s="5">
        <v>1906.35825</v>
      </c>
    </row>
    <row r="755" spans="1:3" ht="21">
      <c r="A755" s="5" t="s">
        <v>10</v>
      </c>
      <c r="B755" s="5" t="s">
        <v>12</v>
      </c>
      <c r="C755" s="5">
        <v>14210.53595</v>
      </c>
    </row>
    <row r="756" spans="1:3" ht="21">
      <c r="A756" s="5" t="s">
        <v>10</v>
      </c>
      <c r="B756" s="5" t="s">
        <v>11</v>
      </c>
      <c r="C756" s="5">
        <v>11833.782300000001</v>
      </c>
    </row>
    <row r="757" spans="1:3" ht="21">
      <c r="A757" s="5" t="s">
        <v>10</v>
      </c>
      <c r="B757" s="5" t="s">
        <v>13</v>
      </c>
      <c r="C757" s="5">
        <v>17128.426080000001</v>
      </c>
    </row>
    <row r="758" spans="1:3" ht="21">
      <c r="A758" s="5" t="s">
        <v>10</v>
      </c>
      <c r="B758" s="5" t="s">
        <v>13</v>
      </c>
      <c r="C758" s="5">
        <v>5031.26955</v>
      </c>
    </row>
    <row r="759" spans="1:3" ht="21">
      <c r="A759" s="5" t="s">
        <v>10</v>
      </c>
      <c r="B759" s="5" t="s">
        <v>13</v>
      </c>
      <c r="C759" s="5">
        <v>7985.8149999999996</v>
      </c>
    </row>
    <row r="760" spans="1:3" ht="21">
      <c r="A760" s="5" t="s">
        <v>7</v>
      </c>
      <c r="B760" s="5" t="s">
        <v>11</v>
      </c>
      <c r="C760" s="5">
        <v>23065.420699999999</v>
      </c>
    </row>
    <row r="761" spans="1:3" ht="21">
      <c r="A761" s="5" t="s">
        <v>10</v>
      </c>
      <c r="B761" s="5" t="s">
        <v>13</v>
      </c>
      <c r="C761" s="5">
        <v>5428.7277000000004</v>
      </c>
    </row>
    <row r="762" spans="1:3" ht="21">
      <c r="A762" s="5" t="s">
        <v>7</v>
      </c>
      <c r="B762" s="5" t="s">
        <v>11</v>
      </c>
      <c r="C762" s="5">
        <v>36307.798300000002</v>
      </c>
    </row>
    <row r="763" spans="1:3" ht="21">
      <c r="A763" s="5" t="s">
        <v>10</v>
      </c>
      <c r="B763" s="5" t="s">
        <v>13</v>
      </c>
      <c r="C763" s="5">
        <v>3925.7582000000002</v>
      </c>
    </row>
    <row r="764" spans="1:3" ht="21">
      <c r="A764" s="5" t="s">
        <v>10</v>
      </c>
      <c r="B764" s="5" t="s">
        <v>8</v>
      </c>
      <c r="C764" s="5">
        <v>2416.9549999999999</v>
      </c>
    </row>
    <row r="765" spans="1:3" ht="21">
      <c r="A765" s="5" t="s">
        <v>7</v>
      </c>
      <c r="B765" s="5" t="s">
        <v>8</v>
      </c>
      <c r="C765" s="5">
        <v>19040.876</v>
      </c>
    </row>
    <row r="766" spans="1:3" ht="21">
      <c r="A766" s="5" t="s">
        <v>10</v>
      </c>
      <c r="B766" s="5" t="s">
        <v>13</v>
      </c>
      <c r="C766" s="5">
        <v>3070.8087</v>
      </c>
    </row>
    <row r="767" spans="1:3" ht="21">
      <c r="A767" s="5" t="s">
        <v>10</v>
      </c>
      <c r="B767" s="5" t="s">
        <v>13</v>
      </c>
      <c r="C767" s="5">
        <v>9095.0682500000003</v>
      </c>
    </row>
    <row r="768" spans="1:3" ht="21">
      <c r="A768" s="5" t="s">
        <v>10</v>
      </c>
      <c r="B768" s="5" t="s">
        <v>12</v>
      </c>
      <c r="C768" s="5">
        <v>11842.623750000001</v>
      </c>
    </row>
    <row r="769" spans="1:3" ht="21">
      <c r="A769" s="5" t="s">
        <v>10</v>
      </c>
      <c r="B769" s="5" t="s">
        <v>8</v>
      </c>
      <c r="C769" s="5">
        <v>8062.7640000000001</v>
      </c>
    </row>
    <row r="770" spans="1:3" ht="21">
      <c r="A770" s="5" t="s">
        <v>10</v>
      </c>
      <c r="B770" s="5" t="s">
        <v>8</v>
      </c>
      <c r="C770" s="5">
        <v>7050.6419999999998</v>
      </c>
    </row>
    <row r="771" spans="1:3" ht="21">
      <c r="A771" s="5" t="s">
        <v>10</v>
      </c>
      <c r="B771" s="5" t="s">
        <v>8</v>
      </c>
      <c r="C771" s="5">
        <v>14319.031000000001</v>
      </c>
    </row>
    <row r="772" spans="1:3" ht="21">
      <c r="A772" s="5" t="s">
        <v>10</v>
      </c>
      <c r="B772" s="5" t="s">
        <v>12</v>
      </c>
      <c r="C772" s="5">
        <v>6933.2422500000002</v>
      </c>
    </row>
    <row r="773" spans="1:3" ht="21">
      <c r="A773" s="5" t="s">
        <v>10</v>
      </c>
      <c r="B773" s="5" t="s">
        <v>8</v>
      </c>
      <c r="C773" s="5">
        <v>27941.28758</v>
      </c>
    </row>
    <row r="774" spans="1:3" ht="21">
      <c r="A774" s="5" t="s">
        <v>10</v>
      </c>
      <c r="B774" s="5" t="s">
        <v>8</v>
      </c>
      <c r="C774" s="5">
        <v>11150.78</v>
      </c>
    </row>
    <row r="775" spans="1:3" ht="21">
      <c r="A775" s="5" t="s">
        <v>10</v>
      </c>
      <c r="B775" s="5" t="s">
        <v>13</v>
      </c>
      <c r="C775" s="5">
        <v>12797.20962</v>
      </c>
    </row>
    <row r="776" spans="1:3" ht="21">
      <c r="A776" s="5" t="s">
        <v>7</v>
      </c>
      <c r="B776" s="5" t="s">
        <v>12</v>
      </c>
      <c r="C776" s="5">
        <v>17748.5062</v>
      </c>
    </row>
    <row r="777" spans="1:3" ht="21">
      <c r="A777" s="5" t="s">
        <v>10</v>
      </c>
      <c r="B777" s="5" t="s">
        <v>12</v>
      </c>
      <c r="C777" s="5">
        <v>7261.741</v>
      </c>
    </row>
    <row r="778" spans="1:3" ht="21">
      <c r="A778" s="5" t="s">
        <v>10</v>
      </c>
      <c r="B778" s="5" t="s">
        <v>11</v>
      </c>
      <c r="C778" s="5">
        <v>10560.4917</v>
      </c>
    </row>
    <row r="779" spans="1:3" ht="21">
      <c r="A779" s="5" t="s">
        <v>10</v>
      </c>
      <c r="B779" s="5" t="s">
        <v>12</v>
      </c>
      <c r="C779" s="5">
        <v>6986.6970000000001</v>
      </c>
    </row>
    <row r="780" spans="1:3" ht="21">
      <c r="A780" s="5" t="s">
        <v>10</v>
      </c>
      <c r="B780" s="5" t="s">
        <v>13</v>
      </c>
      <c r="C780" s="5">
        <v>7448.4039499999999</v>
      </c>
    </row>
    <row r="781" spans="1:3" ht="21">
      <c r="A781" s="5" t="s">
        <v>10</v>
      </c>
      <c r="B781" s="5" t="s">
        <v>11</v>
      </c>
      <c r="C781" s="5">
        <v>5934.3797999999997</v>
      </c>
    </row>
    <row r="782" spans="1:3" ht="21">
      <c r="A782" s="5" t="s">
        <v>10</v>
      </c>
      <c r="B782" s="5" t="s">
        <v>12</v>
      </c>
      <c r="C782" s="5">
        <v>9869.8101999999999</v>
      </c>
    </row>
    <row r="783" spans="1:3" ht="21">
      <c r="A783" s="5" t="s">
        <v>7</v>
      </c>
      <c r="B783" s="5" t="s">
        <v>8</v>
      </c>
      <c r="C783" s="5">
        <v>18259.216</v>
      </c>
    </row>
    <row r="784" spans="1:3" ht="21">
      <c r="A784" s="5" t="s">
        <v>10</v>
      </c>
      <c r="B784" s="5" t="s">
        <v>11</v>
      </c>
      <c r="C784" s="5">
        <v>1146.7965999999999</v>
      </c>
    </row>
    <row r="785" spans="1:3" ht="21">
      <c r="A785" s="5" t="s">
        <v>10</v>
      </c>
      <c r="B785" s="5" t="s">
        <v>11</v>
      </c>
      <c r="C785" s="5">
        <v>9386.1612999999998</v>
      </c>
    </row>
    <row r="786" spans="1:3" ht="21">
      <c r="A786" s="5" t="s">
        <v>7</v>
      </c>
      <c r="B786" s="5" t="s">
        <v>8</v>
      </c>
      <c r="C786" s="5">
        <v>24520.263999999999</v>
      </c>
    </row>
    <row r="787" spans="1:3" ht="21">
      <c r="A787" s="5" t="s">
        <v>10</v>
      </c>
      <c r="B787" s="5" t="s">
        <v>11</v>
      </c>
      <c r="C787" s="5">
        <v>4350.5144</v>
      </c>
    </row>
    <row r="788" spans="1:3" ht="21">
      <c r="A788" s="5" t="s">
        <v>10</v>
      </c>
      <c r="B788" s="5" t="s">
        <v>8</v>
      </c>
      <c r="C788" s="5">
        <v>6414.1779999999999</v>
      </c>
    </row>
    <row r="789" spans="1:3" ht="21">
      <c r="A789" s="5" t="s">
        <v>10</v>
      </c>
      <c r="B789" s="5" t="s">
        <v>13</v>
      </c>
      <c r="C789" s="5">
        <v>12741.167450000001</v>
      </c>
    </row>
    <row r="790" spans="1:3" ht="21">
      <c r="A790" s="5" t="s">
        <v>10</v>
      </c>
      <c r="B790" s="5" t="s">
        <v>12</v>
      </c>
      <c r="C790" s="5">
        <v>1917.3184000000001</v>
      </c>
    </row>
    <row r="791" spans="1:3" ht="21">
      <c r="A791" s="5" t="s">
        <v>10</v>
      </c>
      <c r="B791" s="5" t="s">
        <v>13</v>
      </c>
      <c r="C791" s="5">
        <v>5209.5788499999999</v>
      </c>
    </row>
    <row r="792" spans="1:3" ht="21">
      <c r="A792" s="5" t="s">
        <v>10</v>
      </c>
      <c r="B792" s="5" t="s">
        <v>11</v>
      </c>
      <c r="C792" s="5">
        <v>13457.960800000001</v>
      </c>
    </row>
    <row r="793" spans="1:3" ht="21">
      <c r="A793" s="5" t="s">
        <v>10</v>
      </c>
      <c r="B793" s="5" t="s">
        <v>11</v>
      </c>
      <c r="C793" s="5">
        <v>5662.2250000000004</v>
      </c>
    </row>
    <row r="794" spans="1:3" ht="21">
      <c r="A794" s="5" t="s">
        <v>10</v>
      </c>
      <c r="B794" s="5" t="s">
        <v>8</v>
      </c>
      <c r="C794" s="5">
        <v>1252.4069999999999</v>
      </c>
    </row>
    <row r="795" spans="1:3" ht="21">
      <c r="A795" s="5" t="s">
        <v>10</v>
      </c>
      <c r="B795" s="5" t="s">
        <v>13</v>
      </c>
      <c r="C795" s="5">
        <v>2731.9122000000002</v>
      </c>
    </row>
    <row r="796" spans="1:3" ht="21">
      <c r="A796" s="5" t="s">
        <v>7</v>
      </c>
      <c r="B796" s="5" t="s">
        <v>11</v>
      </c>
      <c r="C796" s="5">
        <v>21195.817999999999</v>
      </c>
    </row>
    <row r="797" spans="1:3" ht="21">
      <c r="A797" s="5" t="s">
        <v>10</v>
      </c>
      <c r="B797" s="5" t="s">
        <v>12</v>
      </c>
      <c r="C797" s="5">
        <v>7209.4917999999998</v>
      </c>
    </row>
    <row r="798" spans="1:3" ht="21">
      <c r="A798" s="5" t="s">
        <v>7</v>
      </c>
      <c r="B798" s="5" t="s">
        <v>12</v>
      </c>
      <c r="C798" s="5">
        <v>18310.741999999998</v>
      </c>
    </row>
    <row r="799" spans="1:3" ht="21">
      <c r="A799" s="5" t="s">
        <v>10</v>
      </c>
      <c r="B799" s="5" t="s">
        <v>11</v>
      </c>
      <c r="C799" s="5">
        <v>4266.1657999999998</v>
      </c>
    </row>
    <row r="800" spans="1:3" ht="21">
      <c r="A800" s="5" t="s">
        <v>10</v>
      </c>
      <c r="B800" s="5" t="s">
        <v>13</v>
      </c>
      <c r="C800" s="5">
        <v>4719.52405</v>
      </c>
    </row>
    <row r="801" spans="1:3" ht="21">
      <c r="A801" s="5" t="s">
        <v>10</v>
      </c>
      <c r="B801" s="5" t="s">
        <v>8</v>
      </c>
      <c r="C801" s="5">
        <v>11848.141</v>
      </c>
    </row>
    <row r="802" spans="1:3" ht="21">
      <c r="A802" s="5" t="s">
        <v>7</v>
      </c>
      <c r="B802" s="5" t="s">
        <v>13</v>
      </c>
      <c r="C802" s="5">
        <v>17904.527050000001</v>
      </c>
    </row>
    <row r="803" spans="1:3" ht="21">
      <c r="A803" s="5" t="s">
        <v>10</v>
      </c>
      <c r="B803" s="5" t="s">
        <v>11</v>
      </c>
      <c r="C803" s="5">
        <v>7046.7222000000002</v>
      </c>
    </row>
    <row r="804" spans="1:3" ht="21">
      <c r="A804" s="5" t="s">
        <v>10</v>
      </c>
      <c r="B804" s="5" t="s">
        <v>11</v>
      </c>
      <c r="C804" s="5">
        <v>14313.846299999999</v>
      </c>
    </row>
    <row r="805" spans="1:3" ht="21">
      <c r="A805" s="5" t="s">
        <v>10</v>
      </c>
      <c r="B805" s="5" t="s">
        <v>8</v>
      </c>
      <c r="C805" s="5">
        <v>2103.08</v>
      </c>
    </row>
    <row r="806" spans="1:3" ht="21">
      <c r="A806" s="5" t="s">
        <v>7</v>
      </c>
      <c r="B806" s="5" t="s">
        <v>11</v>
      </c>
      <c r="C806" s="5">
        <v>38792.685599999997</v>
      </c>
    </row>
    <row r="807" spans="1:3" ht="21">
      <c r="A807" s="5" t="s">
        <v>10</v>
      </c>
      <c r="B807" s="5" t="s">
        <v>11</v>
      </c>
      <c r="C807" s="5">
        <v>1815.8759</v>
      </c>
    </row>
    <row r="808" spans="1:3" ht="21">
      <c r="A808" s="5" t="s">
        <v>10</v>
      </c>
      <c r="B808" s="5" t="s">
        <v>12</v>
      </c>
      <c r="C808" s="5">
        <v>7731.8578500000003</v>
      </c>
    </row>
    <row r="809" spans="1:3" ht="21">
      <c r="A809" s="5" t="s">
        <v>10</v>
      </c>
      <c r="B809" s="5" t="s">
        <v>12</v>
      </c>
      <c r="C809" s="5">
        <v>28476.734990000001</v>
      </c>
    </row>
    <row r="810" spans="1:3" ht="21">
      <c r="A810" s="5" t="s">
        <v>10</v>
      </c>
      <c r="B810" s="5" t="s">
        <v>12</v>
      </c>
      <c r="C810" s="5">
        <v>2136.8822500000001</v>
      </c>
    </row>
    <row r="811" spans="1:3" ht="21">
      <c r="A811" s="5" t="s">
        <v>10</v>
      </c>
      <c r="B811" s="5" t="s">
        <v>11</v>
      </c>
      <c r="C811" s="5">
        <v>1131.5065999999999</v>
      </c>
    </row>
    <row r="812" spans="1:3" ht="21">
      <c r="A812" s="5" t="s">
        <v>10</v>
      </c>
      <c r="B812" s="5" t="s">
        <v>13</v>
      </c>
      <c r="C812" s="5">
        <v>3309.7926000000002</v>
      </c>
    </row>
    <row r="813" spans="1:3" ht="21">
      <c r="A813" s="5" t="s">
        <v>10</v>
      </c>
      <c r="B813" s="5" t="s">
        <v>8</v>
      </c>
      <c r="C813" s="5">
        <v>9414.92</v>
      </c>
    </row>
    <row r="814" spans="1:3" ht="21">
      <c r="A814" s="5" t="s">
        <v>10</v>
      </c>
      <c r="B814" s="5" t="s">
        <v>12</v>
      </c>
      <c r="C814" s="5">
        <v>6360.9935999999998</v>
      </c>
    </row>
    <row r="815" spans="1:3" ht="21">
      <c r="A815" s="5" t="s">
        <v>10</v>
      </c>
      <c r="B815" s="5" t="s">
        <v>11</v>
      </c>
      <c r="C815" s="5">
        <v>11013.7119</v>
      </c>
    </row>
    <row r="816" spans="1:3" ht="21">
      <c r="A816" s="5" t="s">
        <v>10</v>
      </c>
      <c r="B816" s="5" t="s">
        <v>13</v>
      </c>
      <c r="C816" s="5">
        <v>4428.8878500000001</v>
      </c>
    </row>
    <row r="817" spans="1:3" ht="21">
      <c r="A817" s="5" t="s">
        <v>10</v>
      </c>
      <c r="B817" s="5" t="s">
        <v>11</v>
      </c>
      <c r="C817" s="5">
        <v>5584.3056999999999</v>
      </c>
    </row>
    <row r="818" spans="1:3" ht="21">
      <c r="A818" s="5" t="s">
        <v>10</v>
      </c>
      <c r="B818" s="5" t="s">
        <v>11</v>
      </c>
      <c r="C818" s="5">
        <v>1877.9294</v>
      </c>
    </row>
    <row r="819" spans="1:3" ht="21">
      <c r="A819" s="5" t="s">
        <v>10</v>
      </c>
      <c r="B819" s="5" t="s">
        <v>12</v>
      </c>
      <c r="C819" s="5">
        <v>2842.7607499999999</v>
      </c>
    </row>
    <row r="820" spans="1:3" ht="21">
      <c r="A820" s="5" t="s">
        <v>10</v>
      </c>
      <c r="B820" s="5" t="s">
        <v>8</v>
      </c>
      <c r="C820" s="5">
        <v>3597.596</v>
      </c>
    </row>
    <row r="821" spans="1:3" ht="21">
      <c r="A821" s="5" t="s">
        <v>7</v>
      </c>
      <c r="B821" s="5" t="s">
        <v>13</v>
      </c>
      <c r="C821" s="5">
        <v>23401.30575</v>
      </c>
    </row>
    <row r="822" spans="1:3" ht="21">
      <c r="A822" s="5" t="s">
        <v>7</v>
      </c>
      <c r="B822" s="5" t="s">
        <v>12</v>
      </c>
      <c r="C822" s="5">
        <v>55135.402090000003</v>
      </c>
    </row>
    <row r="823" spans="1:3" ht="21">
      <c r="A823" s="5" t="s">
        <v>10</v>
      </c>
      <c r="B823" s="5" t="s">
        <v>8</v>
      </c>
      <c r="C823" s="5">
        <v>7445.9179999999997</v>
      </c>
    </row>
    <row r="824" spans="1:3" ht="21">
      <c r="A824" s="5" t="s">
        <v>10</v>
      </c>
      <c r="B824" s="5" t="s">
        <v>12</v>
      </c>
      <c r="C824" s="5">
        <v>2680.9493000000002</v>
      </c>
    </row>
    <row r="825" spans="1:3" ht="21">
      <c r="A825" s="5" t="s">
        <v>10</v>
      </c>
      <c r="B825" s="5" t="s">
        <v>11</v>
      </c>
      <c r="C825" s="5">
        <v>1621.8827000000001</v>
      </c>
    </row>
    <row r="826" spans="1:3" ht="21">
      <c r="A826" s="5" t="s">
        <v>10</v>
      </c>
      <c r="B826" s="5" t="s">
        <v>11</v>
      </c>
      <c r="C826" s="5">
        <v>8219.2039000000004</v>
      </c>
    </row>
    <row r="827" spans="1:3" ht="21">
      <c r="A827" s="5" t="s">
        <v>10</v>
      </c>
      <c r="B827" s="5" t="s">
        <v>12</v>
      </c>
      <c r="C827" s="5">
        <v>12523.604799999999</v>
      </c>
    </row>
    <row r="828" spans="1:3" ht="21">
      <c r="A828" s="5" t="s">
        <v>10</v>
      </c>
      <c r="B828" s="5" t="s">
        <v>13</v>
      </c>
      <c r="C828" s="5">
        <v>16069.08475</v>
      </c>
    </row>
    <row r="829" spans="1:3" ht="21">
      <c r="A829" s="5" t="s">
        <v>7</v>
      </c>
      <c r="B829" s="5" t="s">
        <v>11</v>
      </c>
      <c r="C829" s="5">
        <v>43813.866099999999</v>
      </c>
    </row>
    <row r="830" spans="1:3" ht="21">
      <c r="A830" s="5" t="s">
        <v>7</v>
      </c>
      <c r="B830" s="5" t="s">
        <v>13</v>
      </c>
      <c r="C830" s="5">
        <v>20773.62775</v>
      </c>
    </row>
    <row r="831" spans="1:3" ht="21">
      <c r="A831" s="5" t="s">
        <v>7</v>
      </c>
      <c r="B831" s="5" t="s">
        <v>13</v>
      </c>
      <c r="C831" s="5">
        <v>39597.407200000001</v>
      </c>
    </row>
    <row r="832" spans="1:3" ht="21">
      <c r="A832" s="5" t="s">
        <v>10</v>
      </c>
      <c r="B832" s="5" t="s">
        <v>12</v>
      </c>
      <c r="C832" s="5">
        <v>6117.4944999999998</v>
      </c>
    </row>
    <row r="833" spans="1:3" ht="21">
      <c r="A833" s="5" t="s">
        <v>10</v>
      </c>
      <c r="B833" s="5" t="s">
        <v>8</v>
      </c>
      <c r="C833" s="5">
        <v>13393.755999999999</v>
      </c>
    </row>
    <row r="834" spans="1:3" ht="21">
      <c r="A834" s="5" t="s">
        <v>10</v>
      </c>
      <c r="B834" s="5" t="s">
        <v>12</v>
      </c>
      <c r="C834" s="5">
        <v>5266.3656000000001</v>
      </c>
    </row>
    <row r="835" spans="1:3" ht="21">
      <c r="A835" s="5" t="s">
        <v>10</v>
      </c>
      <c r="B835" s="5" t="s">
        <v>12</v>
      </c>
      <c r="C835" s="5">
        <v>4719.7365499999996</v>
      </c>
    </row>
    <row r="836" spans="1:3" ht="21">
      <c r="A836" s="5" t="s">
        <v>10</v>
      </c>
      <c r="B836" s="5" t="s">
        <v>12</v>
      </c>
      <c r="C836" s="5">
        <v>11743.9341</v>
      </c>
    </row>
    <row r="837" spans="1:3" ht="21">
      <c r="A837" s="5" t="s">
        <v>10</v>
      </c>
      <c r="B837" s="5" t="s">
        <v>12</v>
      </c>
      <c r="C837" s="5">
        <v>5377.4578000000001</v>
      </c>
    </row>
    <row r="838" spans="1:3" ht="21">
      <c r="A838" s="5" t="s">
        <v>10</v>
      </c>
      <c r="B838" s="5" t="s">
        <v>11</v>
      </c>
      <c r="C838" s="5">
        <v>7160.3302999999996</v>
      </c>
    </row>
    <row r="839" spans="1:3" ht="21">
      <c r="A839" s="5" t="s">
        <v>10</v>
      </c>
      <c r="B839" s="5" t="s">
        <v>8</v>
      </c>
      <c r="C839" s="5">
        <v>4402.2330000000002</v>
      </c>
    </row>
    <row r="840" spans="1:3" ht="21">
      <c r="A840" s="5" t="s">
        <v>10</v>
      </c>
      <c r="B840" s="5" t="s">
        <v>13</v>
      </c>
      <c r="C840" s="5">
        <v>11657.7189</v>
      </c>
    </row>
    <row r="841" spans="1:3" ht="21">
      <c r="A841" s="5" t="s">
        <v>10</v>
      </c>
      <c r="B841" s="5" t="s">
        <v>13</v>
      </c>
      <c r="C841" s="5">
        <v>6402.2913500000004</v>
      </c>
    </row>
    <row r="842" spans="1:3" ht="21">
      <c r="A842" s="5" t="s">
        <v>10</v>
      </c>
      <c r="B842" s="5" t="s">
        <v>12</v>
      </c>
      <c r="C842" s="5">
        <v>12622.1795</v>
      </c>
    </row>
    <row r="843" spans="1:3" ht="21">
      <c r="A843" s="5" t="s">
        <v>10</v>
      </c>
      <c r="B843" s="5" t="s">
        <v>8</v>
      </c>
      <c r="C843" s="5">
        <v>1526.3119999999999</v>
      </c>
    </row>
    <row r="844" spans="1:3" ht="21">
      <c r="A844" s="5" t="s">
        <v>10</v>
      </c>
      <c r="B844" s="5" t="s">
        <v>13</v>
      </c>
      <c r="C844" s="5">
        <v>12323.936</v>
      </c>
    </row>
    <row r="845" spans="1:3" ht="21">
      <c r="A845" s="5" t="s">
        <v>7</v>
      </c>
      <c r="B845" s="5" t="s">
        <v>11</v>
      </c>
      <c r="C845" s="5">
        <v>36021.011200000001</v>
      </c>
    </row>
    <row r="846" spans="1:3" ht="21">
      <c r="A846" s="5" t="s">
        <v>7</v>
      </c>
      <c r="B846" s="5" t="s">
        <v>11</v>
      </c>
      <c r="C846" s="5">
        <v>27533.912899999999</v>
      </c>
    </row>
    <row r="847" spans="1:3" ht="21">
      <c r="A847" s="5" t="s">
        <v>10</v>
      </c>
      <c r="B847" s="5" t="s">
        <v>13</v>
      </c>
      <c r="C847" s="5">
        <v>10072.055050000001</v>
      </c>
    </row>
    <row r="848" spans="1:3" ht="21">
      <c r="A848" s="5" t="s">
        <v>7</v>
      </c>
      <c r="B848" s="5" t="s">
        <v>11</v>
      </c>
      <c r="C848" s="5">
        <v>45008.955499999996</v>
      </c>
    </row>
    <row r="849" spans="1:3" ht="21">
      <c r="A849" s="5" t="s">
        <v>10</v>
      </c>
      <c r="B849" s="5" t="s">
        <v>8</v>
      </c>
      <c r="C849" s="5">
        <v>9872.7009999999991</v>
      </c>
    </row>
    <row r="850" spans="1:3" ht="21">
      <c r="A850" s="5" t="s">
        <v>10</v>
      </c>
      <c r="B850" s="5" t="s">
        <v>11</v>
      </c>
      <c r="C850" s="5">
        <v>2438.0551999999998</v>
      </c>
    </row>
    <row r="851" spans="1:3" ht="21">
      <c r="A851" s="5" t="s">
        <v>10</v>
      </c>
      <c r="B851" s="5" t="s">
        <v>8</v>
      </c>
      <c r="C851" s="5">
        <v>2974.1260000000002</v>
      </c>
    </row>
    <row r="852" spans="1:3" ht="21">
      <c r="A852" s="5" t="s">
        <v>10</v>
      </c>
      <c r="B852" s="5" t="s">
        <v>12</v>
      </c>
      <c r="C852" s="5">
        <v>10601.632250000001</v>
      </c>
    </row>
    <row r="853" spans="1:3" ht="21">
      <c r="A853" s="5" t="s">
        <v>7</v>
      </c>
      <c r="B853" s="5" t="s">
        <v>13</v>
      </c>
      <c r="C853" s="5">
        <v>37270.1512</v>
      </c>
    </row>
    <row r="854" spans="1:3" ht="21">
      <c r="A854" s="5" t="s">
        <v>10</v>
      </c>
      <c r="B854" s="5" t="s">
        <v>12</v>
      </c>
      <c r="C854" s="5">
        <v>14119.62</v>
      </c>
    </row>
    <row r="855" spans="1:3" ht="21">
      <c r="A855" s="5" t="s">
        <v>7</v>
      </c>
      <c r="B855" s="5" t="s">
        <v>13</v>
      </c>
      <c r="C855" s="5">
        <v>42111.664700000001</v>
      </c>
    </row>
    <row r="856" spans="1:3" ht="21">
      <c r="A856" s="5" t="s">
        <v>10</v>
      </c>
      <c r="B856" s="5" t="s">
        <v>13</v>
      </c>
      <c r="C856" s="5">
        <v>11729.6795</v>
      </c>
    </row>
    <row r="857" spans="1:3" ht="21">
      <c r="A857" s="5" t="s">
        <v>7</v>
      </c>
      <c r="B857" s="5" t="s">
        <v>13</v>
      </c>
      <c r="C857" s="5">
        <v>24106.912550000001</v>
      </c>
    </row>
    <row r="858" spans="1:3" ht="21">
      <c r="A858" s="5" t="s">
        <v>10</v>
      </c>
      <c r="B858" s="5" t="s">
        <v>8</v>
      </c>
      <c r="C858" s="5">
        <v>1875.3440000000001</v>
      </c>
    </row>
    <row r="859" spans="1:3" ht="21">
      <c r="A859" s="5" t="s">
        <v>7</v>
      </c>
      <c r="B859" s="5" t="s">
        <v>11</v>
      </c>
      <c r="C859" s="5">
        <v>40974.164900000003</v>
      </c>
    </row>
    <row r="860" spans="1:3" ht="21">
      <c r="A860" s="5" t="s">
        <v>7</v>
      </c>
      <c r="B860" s="5" t="s">
        <v>12</v>
      </c>
      <c r="C860" s="5">
        <v>15817.985699999999</v>
      </c>
    </row>
    <row r="861" spans="1:3" ht="21">
      <c r="A861" s="5" t="s">
        <v>10</v>
      </c>
      <c r="B861" s="5" t="s">
        <v>11</v>
      </c>
      <c r="C861" s="5">
        <v>18218.161390000001</v>
      </c>
    </row>
    <row r="862" spans="1:3" ht="21">
      <c r="A862" s="5" t="s">
        <v>10</v>
      </c>
      <c r="B862" s="5" t="s">
        <v>8</v>
      </c>
      <c r="C862" s="5">
        <v>10965.446</v>
      </c>
    </row>
    <row r="863" spans="1:3" ht="21">
      <c r="A863" s="5" t="s">
        <v>7</v>
      </c>
      <c r="B863" s="5" t="s">
        <v>8</v>
      </c>
      <c r="C863" s="5">
        <v>46113.510999999999</v>
      </c>
    </row>
    <row r="864" spans="1:3" ht="21">
      <c r="A864" s="5" t="s">
        <v>10</v>
      </c>
      <c r="B864" s="5" t="s">
        <v>8</v>
      </c>
      <c r="C864" s="5">
        <v>7151.0919999999996</v>
      </c>
    </row>
    <row r="865" spans="1:3" ht="21">
      <c r="A865" s="5" t="s">
        <v>10</v>
      </c>
      <c r="B865" s="5" t="s">
        <v>12</v>
      </c>
      <c r="C865" s="5">
        <v>12269.68865</v>
      </c>
    </row>
    <row r="866" spans="1:3" ht="21">
      <c r="A866" s="5" t="s">
        <v>10</v>
      </c>
      <c r="B866" s="5" t="s">
        <v>13</v>
      </c>
      <c r="C866" s="5">
        <v>5458.0464499999998</v>
      </c>
    </row>
    <row r="867" spans="1:3" ht="21">
      <c r="A867" s="5" t="s">
        <v>10</v>
      </c>
      <c r="B867" s="5" t="s">
        <v>8</v>
      </c>
      <c r="C867" s="5">
        <v>8782.4689999999991</v>
      </c>
    </row>
    <row r="868" spans="1:3" ht="21">
      <c r="A868" s="5" t="s">
        <v>10</v>
      </c>
      <c r="B868" s="5" t="s">
        <v>8</v>
      </c>
      <c r="C868" s="5">
        <v>6600.3609999999999</v>
      </c>
    </row>
    <row r="869" spans="1:3" ht="21">
      <c r="A869" s="5" t="s">
        <v>10</v>
      </c>
      <c r="B869" s="5" t="s">
        <v>11</v>
      </c>
      <c r="C869" s="5">
        <v>1141.4450999999999</v>
      </c>
    </row>
    <row r="870" spans="1:3" ht="21">
      <c r="A870" s="5" t="s">
        <v>10</v>
      </c>
      <c r="B870" s="5" t="s">
        <v>8</v>
      </c>
      <c r="C870" s="5">
        <v>11576.13</v>
      </c>
    </row>
    <row r="871" spans="1:3" ht="21">
      <c r="A871" s="5" t="s">
        <v>10</v>
      </c>
      <c r="B871" s="5" t="s">
        <v>13</v>
      </c>
      <c r="C871" s="5">
        <v>13129.603450000001</v>
      </c>
    </row>
    <row r="872" spans="1:3" ht="21">
      <c r="A872" s="5" t="s">
        <v>10</v>
      </c>
      <c r="B872" s="5" t="s">
        <v>8</v>
      </c>
      <c r="C872" s="5">
        <v>4391.652</v>
      </c>
    </row>
    <row r="873" spans="1:3" ht="21">
      <c r="A873" s="5" t="s">
        <v>10</v>
      </c>
      <c r="B873" s="5" t="s">
        <v>8</v>
      </c>
      <c r="C873" s="5">
        <v>8457.8179999999993</v>
      </c>
    </row>
    <row r="874" spans="1:3" ht="21">
      <c r="A874" s="5" t="s">
        <v>10</v>
      </c>
      <c r="B874" s="5" t="s">
        <v>11</v>
      </c>
      <c r="C874" s="5">
        <v>3392.3652000000002</v>
      </c>
    </row>
    <row r="875" spans="1:3" ht="21">
      <c r="A875" s="5" t="s">
        <v>10</v>
      </c>
      <c r="B875" s="5" t="s">
        <v>11</v>
      </c>
      <c r="C875" s="5">
        <v>5966.8873999999996</v>
      </c>
    </row>
    <row r="876" spans="1:3" ht="21">
      <c r="A876" s="5" t="s">
        <v>10</v>
      </c>
      <c r="B876" s="5" t="s">
        <v>8</v>
      </c>
      <c r="C876" s="5">
        <v>6849.0259999999998</v>
      </c>
    </row>
    <row r="877" spans="1:3" ht="21">
      <c r="A877" s="5" t="s">
        <v>10</v>
      </c>
      <c r="B877" s="5" t="s">
        <v>13</v>
      </c>
      <c r="C877" s="5">
        <v>8891.1394999999993</v>
      </c>
    </row>
    <row r="878" spans="1:3" ht="21">
      <c r="A878" s="5" t="s">
        <v>10</v>
      </c>
      <c r="B878" s="5" t="s">
        <v>12</v>
      </c>
      <c r="C878" s="5">
        <v>2690.1138000000001</v>
      </c>
    </row>
    <row r="879" spans="1:3" ht="21">
      <c r="A879" s="5" t="s">
        <v>10</v>
      </c>
      <c r="B879" s="5" t="s">
        <v>8</v>
      </c>
      <c r="C879" s="5">
        <v>26140.3603</v>
      </c>
    </row>
    <row r="880" spans="1:3" ht="21">
      <c r="A880" s="5" t="s">
        <v>10</v>
      </c>
      <c r="B880" s="5" t="s">
        <v>11</v>
      </c>
      <c r="C880" s="5">
        <v>6653.7885999999999</v>
      </c>
    </row>
    <row r="881" spans="1:3" ht="21">
      <c r="A881" s="5" t="s">
        <v>10</v>
      </c>
      <c r="B881" s="5" t="s">
        <v>8</v>
      </c>
      <c r="C881" s="5">
        <v>6282.2349999999997</v>
      </c>
    </row>
    <row r="882" spans="1:3" ht="21">
      <c r="A882" s="5" t="s">
        <v>10</v>
      </c>
      <c r="B882" s="5" t="s">
        <v>8</v>
      </c>
      <c r="C882" s="5">
        <v>6311.9520000000002</v>
      </c>
    </row>
    <row r="883" spans="1:3" ht="21">
      <c r="A883" s="5" t="s">
        <v>10</v>
      </c>
      <c r="B883" s="5" t="s">
        <v>8</v>
      </c>
      <c r="C883" s="5">
        <v>3443.0639999999999</v>
      </c>
    </row>
    <row r="884" spans="1:3" ht="21">
      <c r="A884" s="5" t="s">
        <v>10</v>
      </c>
      <c r="B884" s="5" t="s">
        <v>12</v>
      </c>
      <c r="C884" s="5">
        <v>2789.0574000000001</v>
      </c>
    </row>
    <row r="885" spans="1:3" ht="21">
      <c r="A885" s="5" t="s">
        <v>10</v>
      </c>
      <c r="B885" s="5" t="s">
        <v>13</v>
      </c>
      <c r="C885" s="5">
        <v>2585.8506499999999</v>
      </c>
    </row>
    <row r="886" spans="1:3" ht="21">
      <c r="A886" s="5" t="s">
        <v>7</v>
      </c>
      <c r="B886" s="5" t="s">
        <v>13</v>
      </c>
      <c r="C886" s="5">
        <v>46255.112500000003</v>
      </c>
    </row>
    <row r="887" spans="1:3" ht="21">
      <c r="A887" s="5" t="s">
        <v>10</v>
      </c>
      <c r="B887" s="5" t="s">
        <v>12</v>
      </c>
      <c r="C887" s="5">
        <v>4877.9810500000003</v>
      </c>
    </row>
    <row r="888" spans="1:3" ht="21">
      <c r="A888" s="5" t="s">
        <v>7</v>
      </c>
      <c r="B888" s="5" t="s">
        <v>11</v>
      </c>
      <c r="C888" s="5">
        <v>19719.6947</v>
      </c>
    </row>
    <row r="889" spans="1:3" ht="21">
      <c r="A889" s="5" t="s">
        <v>7</v>
      </c>
      <c r="B889" s="5" t="s">
        <v>13</v>
      </c>
      <c r="C889" s="5">
        <v>27218.437249999999</v>
      </c>
    </row>
    <row r="890" spans="1:3" ht="21">
      <c r="A890" s="5" t="s">
        <v>10</v>
      </c>
      <c r="B890" s="5" t="s">
        <v>12</v>
      </c>
      <c r="C890" s="5">
        <v>5272.1758</v>
      </c>
    </row>
    <row r="891" spans="1:3" ht="21">
      <c r="A891" s="5" t="s">
        <v>10</v>
      </c>
      <c r="B891" s="5" t="s">
        <v>8</v>
      </c>
      <c r="C891" s="5">
        <v>1682.597</v>
      </c>
    </row>
    <row r="892" spans="1:3" ht="21">
      <c r="A892" s="5" t="s">
        <v>10</v>
      </c>
      <c r="B892" s="5" t="s">
        <v>12</v>
      </c>
      <c r="C892" s="5">
        <v>11945.1327</v>
      </c>
    </row>
    <row r="893" spans="1:3" ht="21">
      <c r="A893" s="5" t="s">
        <v>7</v>
      </c>
      <c r="B893" s="5" t="s">
        <v>12</v>
      </c>
      <c r="C893" s="5">
        <v>29330.98315</v>
      </c>
    </row>
    <row r="894" spans="1:3" ht="21">
      <c r="A894" s="5" t="s">
        <v>10</v>
      </c>
      <c r="B894" s="5" t="s">
        <v>11</v>
      </c>
      <c r="C894" s="5">
        <v>7243.8136000000004</v>
      </c>
    </row>
    <row r="895" spans="1:3" ht="21">
      <c r="A895" s="5" t="s">
        <v>10</v>
      </c>
      <c r="B895" s="5" t="s">
        <v>13</v>
      </c>
      <c r="C895" s="5">
        <v>10422.916649999999</v>
      </c>
    </row>
    <row r="896" spans="1:3" ht="21">
      <c r="A896" s="5" t="s">
        <v>7</v>
      </c>
      <c r="B896" s="5" t="s">
        <v>11</v>
      </c>
      <c r="C896" s="5">
        <v>44202.653599999998</v>
      </c>
    </row>
    <row r="897" spans="1:3" ht="21">
      <c r="A897" s="5" t="s">
        <v>10</v>
      </c>
      <c r="B897" s="5" t="s">
        <v>13</v>
      </c>
      <c r="C897" s="5">
        <v>13555.0049</v>
      </c>
    </row>
    <row r="898" spans="1:3" ht="21">
      <c r="A898" s="5" t="s">
        <v>10</v>
      </c>
      <c r="B898" s="5" t="s">
        <v>8</v>
      </c>
      <c r="C898" s="5">
        <v>13063.883</v>
      </c>
    </row>
    <row r="899" spans="1:3" ht="21">
      <c r="A899" s="5" t="s">
        <v>7</v>
      </c>
      <c r="B899" s="5" t="s">
        <v>13</v>
      </c>
      <c r="C899" s="5">
        <v>19798.054550000001</v>
      </c>
    </row>
    <row r="900" spans="1:3" ht="21">
      <c r="A900" s="5" t="s">
        <v>10</v>
      </c>
      <c r="B900" s="5" t="s">
        <v>12</v>
      </c>
      <c r="C900" s="5">
        <v>2221.5644499999999</v>
      </c>
    </row>
    <row r="901" spans="1:3" ht="21">
      <c r="A901" s="5" t="s">
        <v>10</v>
      </c>
      <c r="B901" s="5" t="s">
        <v>11</v>
      </c>
      <c r="C901" s="5">
        <v>1634.5734</v>
      </c>
    </row>
    <row r="902" spans="1:3" ht="21">
      <c r="A902" s="5" t="s">
        <v>10</v>
      </c>
      <c r="B902" s="5" t="s">
        <v>12</v>
      </c>
      <c r="C902" s="5">
        <v>2117.3388500000001</v>
      </c>
    </row>
    <row r="903" spans="1:3" ht="21">
      <c r="A903" s="5" t="s">
        <v>10</v>
      </c>
      <c r="B903" s="5" t="s">
        <v>13</v>
      </c>
      <c r="C903" s="5">
        <v>8688.8588500000005</v>
      </c>
    </row>
    <row r="904" spans="1:3" ht="21">
      <c r="A904" s="5" t="s">
        <v>7</v>
      </c>
      <c r="B904" s="5" t="s">
        <v>11</v>
      </c>
      <c r="C904" s="5">
        <v>48673.558799999999</v>
      </c>
    </row>
    <row r="905" spans="1:3" ht="21">
      <c r="A905" s="5" t="s">
        <v>10</v>
      </c>
      <c r="B905" s="5" t="s">
        <v>13</v>
      </c>
      <c r="C905" s="5">
        <v>4661.2863500000003</v>
      </c>
    </row>
    <row r="906" spans="1:3" ht="21">
      <c r="A906" s="5" t="s">
        <v>10</v>
      </c>
      <c r="B906" s="5" t="s">
        <v>11</v>
      </c>
      <c r="C906" s="5">
        <v>8125.7844999999998</v>
      </c>
    </row>
    <row r="907" spans="1:3" ht="21">
      <c r="A907" s="5" t="s">
        <v>10</v>
      </c>
      <c r="B907" s="5" t="s">
        <v>8</v>
      </c>
      <c r="C907" s="5">
        <v>12644.589</v>
      </c>
    </row>
    <row r="908" spans="1:3" ht="21">
      <c r="A908" s="5" t="s">
        <v>10</v>
      </c>
      <c r="B908" s="5" t="s">
        <v>13</v>
      </c>
      <c r="C908" s="5">
        <v>4564.1914500000003</v>
      </c>
    </row>
    <row r="909" spans="1:3" ht="21">
      <c r="A909" s="5" t="s">
        <v>10</v>
      </c>
      <c r="B909" s="5" t="s">
        <v>13</v>
      </c>
      <c r="C909" s="5">
        <v>4846.9201499999999</v>
      </c>
    </row>
    <row r="910" spans="1:3" ht="21">
      <c r="A910" s="5" t="s">
        <v>10</v>
      </c>
      <c r="B910" s="5" t="s">
        <v>11</v>
      </c>
      <c r="C910" s="5">
        <v>7633.7205999999996</v>
      </c>
    </row>
    <row r="911" spans="1:3" ht="21">
      <c r="A911" s="5" t="s">
        <v>10</v>
      </c>
      <c r="B911" s="5" t="s">
        <v>8</v>
      </c>
      <c r="C911" s="5">
        <v>15170.069</v>
      </c>
    </row>
    <row r="912" spans="1:3" ht="21">
      <c r="A912" s="5" t="s">
        <v>7</v>
      </c>
      <c r="B912" s="5" t="s">
        <v>8</v>
      </c>
      <c r="C912" s="5">
        <v>17496.306</v>
      </c>
    </row>
    <row r="913" spans="1:3" ht="21">
      <c r="A913" s="5" t="s">
        <v>10</v>
      </c>
      <c r="B913" s="5" t="s">
        <v>12</v>
      </c>
      <c r="C913" s="5">
        <v>2639.0428999999999</v>
      </c>
    </row>
    <row r="914" spans="1:3" ht="21">
      <c r="A914" s="5" t="s">
        <v>7</v>
      </c>
      <c r="B914" s="5" t="s">
        <v>13</v>
      </c>
      <c r="C914" s="5">
        <v>33732.686699999998</v>
      </c>
    </row>
    <row r="915" spans="1:3" ht="21">
      <c r="A915" s="5" t="s">
        <v>10</v>
      </c>
      <c r="B915" s="5" t="s">
        <v>12</v>
      </c>
      <c r="C915" s="5">
        <v>14382.709049999999</v>
      </c>
    </row>
    <row r="916" spans="1:3" ht="21">
      <c r="A916" s="5" t="s">
        <v>10</v>
      </c>
      <c r="B916" s="5" t="s">
        <v>8</v>
      </c>
      <c r="C916" s="5">
        <v>7626.9930000000004</v>
      </c>
    </row>
    <row r="917" spans="1:3" ht="21">
      <c r="A917" s="5" t="s">
        <v>10</v>
      </c>
      <c r="B917" s="5" t="s">
        <v>12</v>
      </c>
      <c r="C917" s="5">
        <v>5257.5079500000002</v>
      </c>
    </row>
    <row r="918" spans="1:3" ht="21">
      <c r="A918" s="5" t="s">
        <v>10</v>
      </c>
      <c r="B918" s="5" t="s">
        <v>11</v>
      </c>
      <c r="C918" s="5">
        <v>2473.3341</v>
      </c>
    </row>
    <row r="919" spans="1:3" ht="21">
      <c r="A919" s="5" t="s">
        <v>7</v>
      </c>
      <c r="B919" s="5" t="s">
        <v>12</v>
      </c>
      <c r="C919" s="5">
        <v>21774.32215</v>
      </c>
    </row>
    <row r="920" spans="1:3" ht="21">
      <c r="A920" s="5" t="s">
        <v>7</v>
      </c>
      <c r="B920" s="5" t="s">
        <v>13</v>
      </c>
      <c r="C920" s="5">
        <v>35069.374519999998</v>
      </c>
    </row>
    <row r="921" spans="1:3" ht="21">
      <c r="A921" s="5" t="s">
        <v>10</v>
      </c>
      <c r="B921" s="5" t="s">
        <v>8</v>
      </c>
      <c r="C921" s="5">
        <v>13041.921</v>
      </c>
    </row>
    <row r="922" spans="1:3" ht="21">
      <c r="A922" s="5" t="s">
        <v>10</v>
      </c>
      <c r="B922" s="5" t="s">
        <v>11</v>
      </c>
      <c r="C922" s="5">
        <v>5245.2268999999997</v>
      </c>
    </row>
    <row r="923" spans="1:3" ht="21">
      <c r="A923" s="5" t="s">
        <v>10</v>
      </c>
      <c r="B923" s="5" t="s">
        <v>8</v>
      </c>
      <c r="C923" s="5">
        <v>13451.121999999999</v>
      </c>
    </row>
    <row r="924" spans="1:3" ht="21">
      <c r="A924" s="5" t="s">
        <v>10</v>
      </c>
      <c r="B924" s="5" t="s">
        <v>8</v>
      </c>
      <c r="C924" s="5">
        <v>13462.52</v>
      </c>
    </row>
    <row r="925" spans="1:3" ht="21">
      <c r="A925" s="5" t="s">
        <v>10</v>
      </c>
      <c r="B925" s="5" t="s">
        <v>8</v>
      </c>
      <c r="C925" s="5">
        <v>5488.2619999999997</v>
      </c>
    </row>
    <row r="926" spans="1:3" ht="21">
      <c r="A926" s="5" t="s">
        <v>10</v>
      </c>
      <c r="B926" s="5" t="s">
        <v>12</v>
      </c>
      <c r="C926" s="5">
        <v>4320.4108500000002</v>
      </c>
    </row>
    <row r="927" spans="1:3" ht="21">
      <c r="A927" s="5" t="s">
        <v>10</v>
      </c>
      <c r="B927" s="5" t="s">
        <v>8</v>
      </c>
      <c r="C927" s="5">
        <v>6250.4350000000004</v>
      </c>
    </row>
    <row r="928" spans="1:3" ht="21">
      <c r="A928" s="5" t="s">
        <v>10</v>
      </c>
      <c r="B928" s="5" t="s">
        <v>13</v>
      </c>
      <c r="C928" s="5">
        <v>25333.332839999999</v>
      </c>
    </row>
    <row r="929" spans="1:3" ht="21">
      <c r="A929" s="5" t="s">
        <v>10</v>
      </c>
      <c r="B929" s="5" t="s">
        <v>8</v>
      </c>
      <c r="C929" s="5">
        <v>2913.569</v>
      </c>
    </row>
    <row r="930" spans="1:3" ht="21">
      <c r="A930" s="5" t="s">
        <v>10</v>
      </c>
      <c r="B930" s="5" t="s">
        <v>8</v>
      </c>
      <c r="C930" s="5">
        <v>12032.325999999999</v>
      </c>
    </row>
    <row r="931" spans="1:3" ht="21">
      <c r="A931" s="5" t="s">
        <v>10</v>
      </c>
      <c r="B931" s="5" t="s">
        <v>11</v>
      </c>
      <c r="C931" s="5">
        <v>13470.804400000001</v>
      </c>
    </row>
    <row r="932" spans="1:3" ht="21">
      <c r="A932" s="5" t="s">
        <v>10</v>
      </c>
      <c r="B932" s="5" t="s">
        <v>11</v>
      </c>
      <c r="C932" s="5">
        <v>6289.7548999999999</v>
      </c>
    </row>
    <row r="933" spans="1:3" ht="21">
      <c r="A933" s="5" t="s">
        <v>10</v>
      </c>
      <c r="B933" s="5" t="s">
        <v>11</v>
      </c>
      <c r="C933" s="5">
        <v>2927.0646999999999</v>
      </c>
    </row>
    <row r="934" spans="1:3" ht="21">
      <c r="A934" s="5" t="s">
        <v>10</v>
      </c>
      <c r="B934" s="5" t="s">
        <v>8</v>
      </c>
      <c r="C934" s="5">
        <v>6238.2979999999998</v>
      </c>
    </row>
    <row r="935" spans="1:3" ht="21">
      <c r="A935" s="5" t="s">
        <v>10</v>
      </c>
      <c r="B935" s="5" t="s">
        <v>8</v>
      </c>
      <c r="C935" s="5">
        <v>10096.969999999999</v>
      </c>
    </row>
    <row r="936" spans="1:3" ht="21">
      <c r="A936" s="5" t="s">
        <v>10</v>
      </c>
      <c r="B936" s="5" t="s">
        <v>8</v>
      </c>
      <c r="C936" s="5">
        <v>7348.1419999999998</v>
      </c>
    </row>
    <row r="937" spans="1:3" ht="21">
      <c r="A937" s="5" t="s">
        <v>10</v>
      </c>
      <c r="B937" s="5" t="s">
        <v>11</v>
      </c>
      <c r="C937" s="5">
        <v>4673.3922000000002</v>
      </c>
    </row>
    <row r="938" spans="1:3" ht="21">
      <c r="A938" s="5" t="s">
        <v>10</v>
      </c>
      <c r="B938" s="5" t="s">
        <v>8</v>
      </c>
      <c r="C938" s="5">
        <v>12233.828</v>
      </c>
    </row>
    <row r="939" spans="1:3" ht="21">
      <c r="A939" s="5" t="s">
        <v>10</v>
      </c>
      <c r="B939" s="5" t="s">
        <v>13</v>
      </c>
      <c r="C939" s="5">
        <v>32108.662820000001</v>
      </c>
    </row>
    <row r="940" spans="1:3" ht="21">
      <c r="A940" s="5" t="s">
        <v>10</v>
      </c>
      <c r="B940" s="5" t="s">
        <v>12</v>
      </c>
      <c r="C940" s="5">
        <v>8965.7957499999993</v>
      </c>
    </row>
    <row r="941" spans="1:3" ht="21">
      <c r="A941" s="5" t="s">
        <v>10</v>
      </c>
      <c r="B941" s="5" t="s">
        <v>11</v>
      </c>
      <c r="C941" s="5">
        <v>2304.0021999999999</v>
      </c>
    </row>
    <row r="942" spans="1:3" ht="21">
      <c r="A942" s="5" t="s">
        <v>10</v>
      </c>
      <c r="B942" s="5" t="s">
        <v>11</v>
      </c>
      <c r="C942" s="5">
        <v>9487.6442000000006</v>
      </c>
    </row>
    <row r="943" spans="1:3" ht="21">
      <c r="A943" s="5" t="s">
        <v>10</v>
      </c>
      <c r="B943" s="5" t="s">
        <v>11</v>
      </c>
      <c r="C943" s="5">
        <v>1121.8739</v>
      </c>
    </row>
    <row r="944" spans="1:3" ht="21">
      <c r="A944" s="5" t="s">
        <v>10</v>
      </c>
      <c r="B944" s="5" t="s">
        <v>11</v>
      </c>
      <c r="C944" s="5">
        <v>9549.5650999999998</v>
      </c>
    </row>
    <row r="945" spans="1:3" ht="21">
      <c r="A945" s="5" t="s">
        <v>10</v>
      </c>
      <c r="B945" s="5" t="s">
        <v>13</v>
      </c>
      <c r="C945" s="5">
        <v>2217.4691499999999</v>
      </c>
    </row>
    <row r="946" spans="1:3" ht="21">
      <c r="A946" s="5" t="s">
        <v>10</v>
      </c>
      <c r="B946" s="5" t="s">
        <v>12</v>
      </c>
      <c r="C946" s="5">
        <v>1628.4709</v>
      </c>
    </row>
    <row r="947" spans="1:3" ht="21">
      <c r="A947" s="5" t="s">
        <v>10</v>
      </c>
      <c r="B947" s="5" t="s">
        <v>11</v>
      </c>
      <c r="C947" s="5">
        <v>12982.8747</v>
      </c>
    </row>
    <row r="948" spans="1:3" ht="21">
      <c r="A948" s="5" t="s">
        <v>10</v>
      </c>
      <c r="B948" s="5" t="s">
        <v>8</v>
      </c>
      <c r="C948" s="5">
        <v>11674.13</v>
      </c>
    </row>
    <row r="949" spans="1:3" ht="21">
      <c r="A949" s="5" t="s">
        <v>10</v>
      </c>
      <c r="B949" s="5" t="s">
        <v>8</v>
      </c>
      <c r="C949" s="5">
        <v>7160.0940000000001</v>
      </c>
    </row>
    <row r="950" spans="1:3" ht="21">
      <c r="A950" s="5" t="s">
        <v>7</v>
      </c>
      <c r="B950" s="5" t="s">
        <v>13</v>
      </c>
      <c r="C950" s="5">
        <v>39047.285000000003</v>
      </c>
    </row>
    <row r="951" spans="1:3" ht="21">
      <c r="A951" s="5" t="s">
        <v>10</v>
      </c>
      <c r="B951" s="5" t="s">
        <v>12</v>
      </c>
      <c r="C951" s="5">
        <v>6358.7764500000003</v>
      </c>
    </row>
    <row r="952" spans="1:3" ht="21">
      <c r="A952" s="5" t="s">
        <v>7</v>
      </c>
      <c r="B952" s="5" t="s">
        <v>8</v>
      </c>
      <c r="C952" s="5">
        <v>19933.457999999999</v>
      </c>
    </row>
    <row r="953" spans="1:3" ht="21">
      <c r="A953" s="5" t="s">
        <v>10</v>
      </c>
      <c r="B953" s="5" t="s">
        <v>13</v>
      </c>
      <c r="C953" s="5">
        <v>11534.872649999999</v>
      </c>
    </row>
    <row r="954" spans="1:3" ht="21">
      <c r="A954" s="5" t="s">
        <v>7</v>
      </c>
      <c r="B954" s="5" t="s">
        <v>11</v>
      </c>
      <c r="C954" s="5">
        <v>47462.894</v>
      </c>
    </row>
    <row r="955" spans="1:3" ht="21">
      <c r="A955" s="5" t="s">
        <v>10</v>
      </c>
      <c r="B955" s="5" t="s">
        <v>12</v>
      </c>
      <c r="C955" s="5">
        <v>4527.1829500000003</v>
      </c>
    </row>
    <row r="956" spans="1:3" ht="21">
      <c r="A956" s="5" t="s">
        <v>7</v>
      </c>
      <c r="B956" s="5" t="s">
        <v>8</v>
      </c>
      <c r="C956" s="5">
        <v>38998.546000000002</v>
      </c>
    </row>
    <row r="957" spans="1:3" ht="21">
      <c r="A957" s="5" t="s">
        <v>7</v>
      </c>
      <c r="B957" s="5" t="s">
        <v>12</v>
      </c>
      <c r="C957" s="5">
        <v>20009.63365</v>
      </c>
    </row>
    <row r="958" spans="1:3" ht="21">
      <c r="A958" s="5" t="s">
        <v>10</v>
      </c>
      <c r="B958" s="5" t="s">
        <v>11</v>
      </c>
      <c r="C958" s="5">
        <v>3875.7341000000001</v>
      </c>
    </row>
    <row r="959" spans="1:3" ht="21">
      <c r="A959" s="5" t="s">
        <v>7</v>
      </c>
      <c r="B959" s="5" t="s">
        <v>11</v>
      </c>
      <c r="C959" s="5">
        <v>41999.519999999997</v>
      </c>
    </row>
    <row r="960" spans="1:3" ht="21">
      <c r="A960" s="5" t="s">
        <v>10</v>
      </c>
      <c r="B960" s="5" t="s">
        <v>12</v>
      </c>
      <c r="C960" s="5">
        <v>12609.88702</v>
      </c>
    </row>
    <row r="961" spans="1:3" ht="21">
      <c r="A961" s="5" t="s">
        <v>7</v>
      </c>
      <c r="B961" s="5" t="s">
        <v>13</v>
      </c>
      <c r="C961" s="5">
        <v>41034.221400000002</v>
      </c>
    </row>
    <row r="962" spans="1:3" ht="21">
      <c r="A962" s="5" t="s">
        <v>10</v>
      </c>
      <c r="B962" s="5" t="s">
        <v>12</v>
      </c>
      <c r="C962" s="5">
        <v>28468.919010000001</v>
      </c>
    </row>
    <row r="963" spans="1:3" ht="21">
      <c r="A963" s="5" t="s">
        <v>10</v>
      </c>
      <c r="B963" s="5" t="s">
        <v>12</v>
      </c>
      <c r="C963" s="5">
        <v>2730.1078499999999</v>
      </c>
    </row>
    <row r="964" spans="1:3" ht="21">
      <c r="A964" s="5" t="s">
        <v>10</v>
      </c>
      <c r="B964" s="5" t="s">
        <v>8</v>
      </c>
      <c r="C964" s="5">
        <v>3353.2840000000001</v>
      </c>
    </row>
    <row r="965" spans="1:3" ht="21">
      <c r="A965" s="5" t="s">
        <v>10</v>
      </c>
      <c r="B965" s="5" t="s">
        <v>11</v>
      </c>
      <c r="C965" s="5">
        <v>14474.674999999999</v>
      </c>
    </row>
    <row r="966" spans="1:3" ht="21">
      <c r="A966" s="5" t="s">
        <v>10</v>
      </c>
      <c r="B966" s="5" t="s">
        <v>13</v>
      </c>
      <c r="C966" s="5">
        <v>9500.5730500000009</v>
      </c>
    </row>
    <row r="967" spans="1:3" ht="21">
      <c r="A967" s="5" t="s">
        <v>10</v>
      </c>
      <c r="B967" s="5" t="s">
        <v>12</v>
      </c>
      <c r="C967" s="5">
        <v>26467.09737</v>
      </c>
    </row>
    <row r="968" spans="1:3" ht="21">
      <c r="A968" s="5" t="s">
        <v>10</v>
      </c>
      <c r="B968" s="5" t="s">
        <v>8</v>
      </c>
      <c r="C968" s="5">
        <v>4746.3440000000001</v>
      </c>
    </row>
    <row r="969" spans="1:3" ht="21">
      <c r="A969" s="5" t="s">
        <v>7</v>
      </c>
      <c r="B969" s="5" t="s">
        <v>12</v>
      </c>
      <c r="C969" s="5">
        <v>23967.38305</v>
      </c>
    </row>
    <row r="970" spans="1:3" ht="21">
      <c r="A970" s="5" t="s">
        <v>10</v>
      </c>
      <c r="B970" s="5" t="s">
        <v>12</v>
      </c>
      <c r="C970" s="5">
        <v>7518.0253499999999</v>
      </c>
    </row>
    <row r="971" spans="1:3" ht="21">
      <c r="A971" s="5" t="s">
        <v>10</v>
      </c>
      <c r="B971" s="5" t="s">
        <v>13</v>
      </c>
      <c r="C971" s="5">
        <v>3279.8685500000001</v>
      </c>
    </row>
    <row r="972" spans="1:3" ht="21">
      <c r="A972" s="5" t="s">
        <v>10</v>
      </c>
      <c r="B972" s="5" t="s">
        <v>11</v>
      </c>
      <c r="C972" s="5">
        <v>8596.8277999999991</v>
      </c>
    </row>
    <row r="973" spans="1:3" ht="21">
      <c r="A973" s="5" t="s">
        <v>10</v>
      </c>
      <c r="B973" s="5" t="s">
        <v>11</v>
      </c>
      <c r="C973" s="5">
        <v>10702.642400000001</v>
      </c>
    </row>
    <row r="974" spans="1:3" ht="21">
      <c r="A974" s="5" t="s">
        <v>10</v>
      </c>
      <c r="B974" s="5" t="s">
        <v>13</v>
      </c>
      <c r="C974" s="5">
        <v>4992.3764000000001</v>
      </c>
    </row>
    <row r="975" spans="1:3" ht="21">
      <c r="A975" s="5" t="s">
        <v>10</v>
      </c>
      <c r="B975" s="5" t="s">
        <v>12</v>
      </c>
      <c r="C975" s="5">
        <v>2527.8186500000002</v>
      </c>
    </row>
    <row r="976" spans="1:3" ht="21">
      <c r="A976" s="5" t="s">
        <v>10</v>
      </c>
      <c r="B976" s="5" t="s">
        <v>8</v>
      </c>
      <c r="C976" s="5">
        <v>1759.338</v>
      </c>
    </row>
    <row r="977" spans="1:3" ht="21">
      <c r="A977" s="5" t="s">
        <v>10</v>
      </c>
      <c r="B977" s="5" t="s">
        <v>11</v>
      </c>
      <c r="C977" s="5">
        <v>2322.6217999999999</v>
      </c>
    </row>
    <row r="978" spans="1:3" ht="21">
      <c r="A978" s="5" t="s">
        <v>7</v>
      </c>
      <c r="B978" s="5" t="s">
        <v>13</v>
      </c>
      <c r="C978" s="5">
        <v>16138.762049999999</v>
      </c>
    </row>
    <row r="979" spans="1:3" ht="21">
      <c r="A979" s="5" t="s">
        <v>10</v>
      </c>
      <c r="B979" s="5" t="s">
        <v>11</v>
      </c>
      <c r="C979" s="5">
        <v>7804.1605</v>
      </c>
    </row>
    <row r="980" spans="1:3" ht="21">
      <c r="A980" s="5" t="s">
        <v>10</v>
      </c>
      <c r="B980" s="5" t="s">
        <v>11</v>
      </c>
      <c r="C980" s="5">
        <v>2902.9065000000001</v>
      </c>
    </row>
    <row r="981" spans="1:3" ht="21">
      <c r="A981" s="5" t="s">
        <v>10</v>
      </c>
      <c r="B981" s="5" t="s">
        <v>13</v>
      </c>
      <c r="C981" s="5">
        <v>9704.6680500000002</v>
      </c>
    </row>
    <row r="982" spans="1:3" ht="21">
      <c r="A982" s="5" t="s">
        <v>10</v>
      </c>
      <c r="B982" s="5" t="s">
        <v>11</v>
      </c>
      <c r="C982" s="5">
        <v>4889.0367999999999</v>
      </c>
    </row>
    <row r="983" spans="1:3" ht="21">
      <c r="A983" s="5" t="s">
        <v>10</v>
      </c>
      <c r="B983" s="5" t="s">
        <v>13</v>
      </c>
      <c r="C983" s="5">
        <v>25517.11363</v>
      </c>
    </row>
    <row r="984" spans="1:3" ht="21">
      <c r="A984" s="5" t="s">
        <v>10</v>
      </c>
      <c r="B984" s="5" t="s">
        <v>13</v>
      </c>
      <c r="C984" s="5">
        <v>4500.33925</v>
      </c>
    </row>
    <row r="985" spans="1:3" ht="21">
      <c r="A985" s="5" t="s">
        <v>7</v>
      </c>
      <c r="B985" s="5" t="s">
        <v>8</v>
      </c>
      <c r="C985" s="5">
        <v>19199.944</v>
      </c>
    </row>
    <row r="986" spans="1:3" ht="21">
      <c r="A986" s="5" t="s">
        <v>10</v>
      </c>
      <c r="B986" s="5" t="s">
        <v>13</v>
      </c>
      <c r="C986" s="5">
        <v>16796.411940000002</v>
      </c>
    </row>
    <row r="987" spans="1:3" ht="21">
      <c r="A987" s="5" t="s">
        <v>10</v>
      </c>
      <c r="B987" s="5" t="s">
        <v>13</v>
      </c>
      <c r="C987" s="5">
        <v>4915.0598499999996</v>
      </c>
    </row>
    <row r="988" spans="1:3" ht="21">
      <c r="A988" s="5" t="s">
        <v>10</v>
      </c>
      <c r="B988" s="5" t="s">
        <v>8</v>
      </c>
      <c r="C988" s="5">
        <v>7624.63</v>
      </c>
    </row>
    <row r="989" spans="1:3" ht="21">
      <c r="A989" s="5" t="s">
        <v>10</v>
      </c>
      <c r="B989" s="5" t="s">
        <v>12</v>
      </c>
      <c r="C989" s="5">
        <v>8410.0468500000006</v>
      </c>
    </row>
    <row r="990" spans="1:3" ht="21">
      <c r="A990" s="5" t="s">
        <v>10</v>
      </c>
      <c r="B990" s="5" t="s">
        <v>12</v>
      </c>
      <c r="C990" s="5">
        <v>28340.188849999999</v>
      </c>
    </row>
    <row r="991" spans="1:3" ht="21">
      <c r="A991" s="5" t="s">
        <v>10</v>
      </c>
      <c r="B991" s="5" t="s">
        <v>13</v>
      </c>
      <c r="C991" s="5">
        <v>4518.8262500000001</v>
      </c>
    </row>
    <row r="992" spans="1:3" ht="21">
      <c r="A992" s="5" t="s">
        <v>7</v>
      </c>
      <c r="B992" s="5" t="s">
        <v>13</v>
      </c>
      <c r="C992" s="5">
        <v>14571.890799999999</v>
      </c>
    </row>
    <row r="993" spans="1:3" ht="21">
      <c r="A993" s="5" t="s">
        <v>10</v>
      </c>
      <c r="B993" s="5" t="s">
        <v>8</v>
      </c>
      <c r="C993" s="5">
        <v>3378.91</v>
      </c>
    </row>
    <row r="994" spans="1:3" ht="21">
      <c r="A994" s="5" t="s">
        <v>10</v>
      </c>
      <c r="B994" s="5" t="s">
        <v>13</v>
      </c>
      <c r="C994" s="5">
        <v>7144.86265</v>
      </c>
    </row>
    <row r="995" spans="1:3" ht="21">
      <c r="A995" s="5" t="s">
        <v>10</v>
      </c>
      <c r="B995" s="5" t="s">
        <v>8</v>
      </c>
      <c r="C995" s="5">
        <v>10118.424000000001</v>
      </c>
    </row>
    <row r="996" spans="1:3" ht="21">
      <c r="A996" s="5" t="s">
        <v>10</v>
      </c>
      <c r="B996" s="5" t="s">
        <v>11</v>
      </c>
      <c r="C996" s="5">
        <v>5484.4673000000003</v>
      </c>
    </row>
    <row r="997" spans="1:3" ht="21">
      <c r="A997" s="5" t="s">
        <v>7</v>
      </c>
      <c r="B997" s="5" t="s">
        <v>12</v>
      </c>
      <c r="C997" s="5">
        <v>16420.494549999999</v>
      </c>
    </row>
    <row r="998" spans="1:3" ht="21">
      <c r="A998" s="5" t="s">
        <v>10</v>
      </c>
      <c r="B998" s="5" t="s">
        <v>13</v>
      </c>
      <c r="C998" s="5">
        <v>7986.4752500000004</v>
      </c>
    </row>
    <row r="999" spans="1:3" ht="21">
      <c r="A999" s="5" t="s">
        <v>10</v>
      </c>
      <c r="B999" s="5" t="s">
        <v>8</v>
      </c>
      <c r="C999" s="5">
        <v>7418.5219999999999</v>
      </c>
    </row>
    <row r="1000" spans="1:3" ht="21">
      <c r="A1000" s="5" t="s">
        <v>10</v>
      </c>
      <c r="B1000" s="5" t="s">
        <v>11</v>
      </c>
      <c r="C1000" s="5">
        <v>13887.968500000001</v>
      </c>
    </row>
    <row r="1001" spans="1:3" ht="21">
      <c r="A1001" s="5" t="s">
        <v>10</v>
      </c>
      <c r="B1001" s="5" t="s">
        <v>13</v>
      </c>
      <c r="C1001" s="5">
        <v>6551.7501000000002</v>
      </c>
    </row>
    <row r="1002" spans="1:3" ht="21">
      <c r="A1002" s="5" t="s">
        <v>10</v>
      </c>
      <c r="B1002" s="5" t="s">
        <v>12</v>
      </c>
      <c r="C1002" s="5">
        <v>5267.8181500000001</v>
      </c>
    </row>
    <row r="1003" spans="1:3" ht="21">
      <c r="A1003" s="5" t="s">
        <v>7</v>
      </c>
      <c r="B1003" s="5" t="s">
        <v>12</v>
      </c>
      <c r="C1003" s="5">
        <v>17361.766100000001</v>
      </c>
    </row>
    <row r="1004" spans="1:3" ht="21">
      <c r="A1004" s="5" t="s">
        <v>7</v>
      </c>
      <c r="B1004" s="5" t="s">
        <v>8</v>
      </c>
      <c r="C1004" s="5">
        <v>34472.841</v>
      </c>
    </row>
    <row r="1005" spans="1:3" ht="21">
      <c r="A1005" s="5" t="s">
        <v>10</v>
      </c>
      <c r="B1005" s="5" t="s">
        <v>8</v>
      </c>
      <c r="C1005" s="5">
        <v>1972.95</v>
      </c>
    </row>
    <row r="1006" spans="1:3" ht="21">
      <c r="A1006" s="5" t="s">
        <v>10</v>
      </c>
      <c r="B1006" s="5" t="s">
        <v>8</v>
      </c>
      <c r="C1006" s="5">
        <v>21232.182260000001</v>
      </c>
    </row>
    <row r="1007" spans="1:3" ht="21">
      <c r="A1007" s="5" t="s">
        <v>10</v>
      </c>
      <c r="B1007" s="5" t="s">
        <v>13</v>
      </c>
      <c r="C1007" s="5">
        <v>8627.5411000000004</v>
      </c>
    </row>
    <row r="1008" spans="1:3" ht="21">
      <c r="A1008" s="5" t="s">
        <v>10</v>
      </c>
      <c r="B1008" s="5" t="s">
        <v>12</v>
      </c>
      <c r="C1008" s="5">
        <v>4433.3877000000002</v>
      </c>
    </row>
    <row r="1009" spans="1:3" ht="21">
      <c r="A1009" s="5" t="s">
        <v>10</v>
      </c>
      <c r="B1009" s="5" t="s">
        <v>13</v>
      </c>
      <c r="C1009" s="5">
        <v>4438.2633999999998</v>
      </c>
    </row>
    <row r="1010" spans="1:3" ht="21">
      <c r="A1010" s="5" t="s">
        <v>7</v>
      </c>
      <c r="B1010" s="5" t="s">
        <v>12</v>
      </c>
      <c r="C1010" s="5">
        <v>24915.220850000002</v>
      </c>
    </row>
    <row r="1011" spans="1:3" ht="21">
      <c r="A1011" s="5" t="s">
        <v>10</v>
      </c>
      <c r="B1011" s="5" t="s">
        <v>13</v>
      </c>
      <c r="C1011" s="5">
        <v>23241.47453</v>
      </c>
    </row>
    <row r="1012" spans="1:3" ht="21">
      <c r="A1012" s="5" t="s">
        <v>10</v>
      </c>
      <c r="B1012" s="5" t="s">
        <v>13</v>
      </c>
      <c r="C1012" s="5">
        <v>9957.7216000000008</v>
      </c>
    </row>
    <row r="1013" spans="1:3" ht="21">
      <c r="A1013" s="5" t="s">
        <v>10</v>
      </c>
      <c r="B1013" s="5" t="s">
        <v>8</v>
      </c>
      <c r="C1013" s="5">
        <v>8269.0439999999999</v>
      </c>
    </row>
    <row r="1014" spans="1:3" ht="21">
      <c r="A1014" s="5" t="s">
        <v>7</v>
      </c>
      <c r="B1014" s="5" t="s">
        <v>11</v>
      </c>
      <c r="C1014" s="5">
        <v>18767.737700000001</v>
      </c>
    </row>
    <row r="1015" spans="1:3" ht="21">
      <c r="A1015" s="5" t="s">
        <v>10</v>
      </c>
      <c r="B1015" s="5" t="s">
        <v>11</v>
      </c>
      <c r="C1015" s="5">
        <v>36580.282160000002</v>
      </c>
    </row>
    <row r="1016" spans="1:3" ht="21">
      <c r="A1016" s="5" t="s">
        <v>10</v>
      </c>
      <c r="B1016" s="5" t="s">
        <v>12</v>
      </c>
      <c r="C1016" s="5">
        <v>8765.2489999999998</v>
      </c>
    </row>
    <row r="1017" spans="1:3" ht="21">
      <c r="A1017" s="5" t="s">
        <v>10</v>
      </c>
      <c r="B1017" s="5" t="s">
        <v>8</v>
      </c>
      <c r="C1017" s="5">
        <v>5383.5360000000001</v>
      </c>
    </row>
    <row r="1018" spans="1:3" ht="21">
      <c r="A1018" s="5" t="s">
        <v>10</v>
      </c>
      <c r="B1018" s="5" t="s">
        <v>12</v>
      </c>
      <c r="C1018" s="5">
        <v>12124.992399999999</v>
      </c>
    </row>
    <row r="1019" spans="1:3" ht="21">
      <c r="A1019" s="5" t="s">
        <v>10</v>
      </c>
      <c r="B1019" s="5" t="s">
        <v>12</v>
      </c>
      <c r="C1019" s="5">
        <v>2709.24395</v>
      </c>
    </row>
    <row r="1020" spans="1:3" ht="21">
      <c r="A1020" s="5" t="s">
        <v>10</v>
      </c>
      <c r="B1020" s="5" t="s">
        <v>8</v>
      </c>
      <c r="C1020" s="5">
        <v>3987.9259999999999</v>
      </c>
    </row>
    <row r="1021" spans="1:3" ht="21">
      <c r="A1021" s="5" t="s">
        <v>10</v>
      </c>
      <c r="B1021" s="5" t="s">
        <v>12</v>
      </c>
      <c r="C1021" s="5">
        <v>12495.290849999999</v>
      </c>
    </row>
    <row r="1022" spans="1:3" ht="21">
      <c r="A1022" s="5" t="s">
        <v>10</v>
      </c>
      <c r="B1022" s="5" t="s">
        <v>12</v>
      </c>
      <c r="C1022" s="5">
        <v>26018.950519999999</v>
      </c>
    </row>
    <row r="1023" spans="1:3" ht="21">
      <c r="A1023" s="5" t="s">
        <v>10</v>
      </c>
      <c r="B1023" s="5" t="s">
        <v>8</v>
      </c>
      <c r="C1023" s="5">
        <v>8798.5930000000008</v>
      </c>
    </row>
    <row r="1024" spans="1:3" ht="21">
      <c r="A1024" s="5" t="s">
        <v>7</v>
      </c>
      <c r="B1024" s="5" t="s">
        <v>11</v>
      </c>
      <c r="C1024" s="5">
        <v>35595.589800000002</v>
      </c>
    </row>
    <row r="1025" spans="1:3" ht="21">
      <c r="A1025" s="5" t="s">
        <v>7</v>
      </c>
      <c r="B1025" s="5" t="s">
        <v>11</v>
      </c>
      <c r="C1025" s="5">
        <v>42211.138200000001</v>
      </c>
    </row>
    <row r="1026" spans="1:3" ht="21">
      <c r="A1026" s="5" t="s">
        <v>10</v>
      </c>
      <c r="B1026" s="5" t="s">
        <v>11</v>
      </c>
      <c r="C1026" s="5">
        <v>1711.0268000000001</v>
      </c>
    </row>
    <row r="1027" spans="1:3" ht="21">
      <c r="A1027" s="5" t="s">
        <v>10</v>
      </c>
      <c r="B1027" s="5" t="s">
        <v>11</v>
      </c>
      <c r="C1027" s="5">
        <v>8569.8618000000006</v>
      </c>
    </row>
    <row r="1028" spans="1:3" ht="21">
      <c r="A1028" s="5" t="s">
        <v>10</v>
      </c>
      <c r="B1028" s="5" t="s">
        <v>8</v>
      </c>
      <c r="C1028" s="5">
        <v>2020.1769999999999</v>
      </c>
    </row>
    <row r="1029" spans="1:3" ht="21">
      <c r="A1029" s="5" t="s">
        <v>7</v>
      </c>
      <c r="B1029" s="5" t="s">
        <v>12</v>
      </c>
      <c r="C1029" s="5">
        <v>16450.894700000001</v>
      </c>
    </row>
    <row r="1030" spans="1:3" ht="21">
      <c r="A1030" s="5" t="s">
        <v>10</v>
      </c>
      <c r="B1030" s="5" t="s">
        <v>12</v>
      </c>
      <c r="C1030" s="5">
        <v>21595.382290000001</v>
      </c>
    </row>
    <row r="1031" spans="1:3" ht="21">
      <c r="A1031" s="5" t="s">
        <v>10</v>
      </c>
      <c r="B1031" s="5" t="s">
        <v>8</v>
      </c>
      <c r="C1031" s="5">
        <v>9850.4320000000007</v>
      </c>
    </row>
    <row r="1032" spans="1:3" ht="21">
      <c r="A1032" s="5" t="s">
        <v>10</v>
      </c>
      <c r="B1032" s="5" t="s">
        <v>13</v>
      </c>
      <c r="C1032" s="5">
        <v>6877.9800999999998</v>
      </c>
    </row>
    <row r="1033" spans="1:3" ht="21">
      <c r="A1033" s="5" t="s">
        <v>7</v>
      </c>
      <c r="B1033" s="5" t="s">
        <v>12</v>
      </c>
      <c r="C1033" s="5">
        <v>21677.283449999999</v>
      </c>
    </row>
    <row r="1034" spans="1:3" ht="21">
      <c r="A1034" s="5" t="s">
        <v>7</v>
      </c>
      <c r="B1034" s="5" t="s">
        <v>11</v>
      </c>
      <c r="C1034" s="5">
        <v>44423.803</v>
      </c>
    </row>
    <row r="1035" spans="1:3" ht="21">
      <c r="A1035" s="5" t="s">
        <v>10</v>
      </c>
      <c r="B1035" s="5" t="s">
        <v>13</v>
      </c>
      <c r="C1035" s="5">
        <v>4137.5227000000004</v>
      </c>
    </row>
    <row r="1036" spans="1:3" ht="21">
      <c r="A1036" s="5" t="s">
        <v>7</v>
      </c>
      <c r="B1036" s="5" t="s">
        <v>13</v>
      </c>
      <c r="C1036" s="5">
        <v>13747.87235</v>
      </c>
    </row>
    <row r="1037" spans="1:3" ht="21">
      <c r="A1037" s="5" t="s">
        <v>10</v>
      </c>
      <c r="B1037" s="5" t="s">
        <v>12</v>
      </c>
      <c r="C1037" s="5">
        <v>12950.0712</v>
      </c>
    </row>
    <row r="1038" spans="1:3" ht="21">
      <c r="A1038" s="5" t="s">
        <v>10</v>
      </c>
      <c r="B1038" s="5" t="s">
        <v>8</v>
      </c>
      <c r="C1038" s="5">
        <v>12094.477999999999</v>
      </c>
    </row>
    <row r="1039" spans="1:3" ht="21">
      <c r="A1039" s="5" t="s">
        <v>7</v>
      </c>
      <c r="B1039" s="5" t="s">
        <v>11</v>
      </c>
      <c r="C1039" s="5">
        <v>37484.4493</v>
      </c>
    </row>
    <row r="1040" spans="1:3" ht="21">
      <c r="A1040" s="5" t="s">
        <v>7</v>
      </c>
      <c r="B1040" s="5" t="s">
        <v>12</v>
      </c>
      <c r="C1040" s="5">
        <v>39725.518049999999</v>
      </c>
    </row>
    <row r="1041" spans="1:3" ht="21">
      <c r="A1041" s="5" t="s">
        <v>10</v>
      </c>
      <c r="B1041" s="5" t="s">
        <v>13</v>
      </c>
      <c r="C1041" s="5">
        <v>2250.8352</v>
      </c>
    </row>
    <row r="1042" spans="1:3" ht="21">
      <c r="A1042" s="5" t="s">
        <v>10</v>
      </c>
      <c r="B1042" s="5" t="s">
        <v>12</v>
      </c>
      <c r="C1042" s="5">
        <v>22493.659640000002</v>
      </c>
    </row>
    <row r="1043" spans="1:3" ht="21">
      <c r="A1043" s="5" t="s">
        <v>7</v>
      </c>
      <c r="B1043" s="5" t="s">
        <v>12</v>
      </c>
      <c r="C1043" s="5">
        <v>20234.854749999999</v>
      </c>
    </row>
    <row r="1044" spans="1:3" ht="21">
      <c r="A1044" s="5" t="s">
        <v>10</v>
      </c>
      <c r="B1044" s="5" t="s">
        <v>13</v>
      </c>
      <c r="C1044" s="5">
        <v>1704.7001499999999</v>
      </c>
    </row>
    <row r="1045" spans="1:3" ht="21">
      <c r="A1045" s="5" t="s">
        <v>7</v>
      </c>
      <c r="B1045" s="5" t="s">
        <v>13</v>
      </c>
      <c r="C1045" s="5">
        <v>33475.817150000003</v>
      </c>
    </row>
    <row r="1046" spans="1:3" ht="21">
      <c r="A1046" s="5" t="s">
        <v>10</v>
      </c>
      <c r="B1046" s="5" t="s">
        <v>8</v>
      </c>
      <c r="C1046" s="5">
        <v>3161.4540000000002</v>
      </c>
    </row>
    <row r="1047" spans="1:3" ht="21">
      <c r="A1047" s="5" t="s">
        <v>10</v>
      </c>
      <c r="B1047" s="5" t="s">
        <v>13</v>
      </c>
      <c r="C1047" s="5">
        <v>11394.065549999999</v>
      </c>
    </row>
    <row r="1048" spans="1:3" ht="21">
      <c r="A1048" s="5" t="s">
        <v>7</v>
      </c>
      <c r="B1048" s="5" t="s">
        <v>12</v>
      </c>
      <c r="C1048" s="5">
        <v>21880.82</v>
      </c>
    </row>
    <row r="1049" spans="1:3" ht="21">
      <c r="A1049" s="5" t="s">
        <v>10</v>
      </c>
      <c r="B1049" s="5" t="s">
        <v>13</v>
      </c>
      <c r="C1049" s="5">
        <v>7325.0482000000002</v>
      </c>
    </row>
    <row r="1050" spans="1:3" ht="21">
      <c r="A1050" s="5" t="s">
        <v>7</v>
      </c>
      <c r="B1050" s="5" t="s">
        <v>11</v>
      </c>
      <c r="C1050" s="5">
        <v>44501.398200000003</v>
      </c>
    </row>
    <row r="1051" spans="1:3" ht="21">
      <c r="A1051" s="5" t="s">
        <v>10</v>
      </c>
      <c r="B1051" s="5" t="s">
        <v>12</v>
      </c>
      <c r="C1051" s="5">
        <v>3594.17085</v>
      </c>
    </row>
    <row r="1052" spans="1:3" ht="21">
      <c r="A1052" s="5" t="s">
        <v>7</v>
      </c>
      <c r="B1052" s="5" t="s">
        <v>8</v>
      </c>
      <c r="C1052" s="5">
        <v>39727.614000000001</v>
      </c>
    </row>
    <row r="1053" spans="1:3" ht="21">
      <c r="A1053" s="5" t="s">
        <v>10</v>
      </c>
      <c r="B1053" s="5" t="s">
        <v>12</v>
      </c>
      <c r="C1053" s="5">
        <v>8023.1354499999998</v>
      </c>
    </row>
    <row r="1054" spans="1:3" ht="21">
      <c r="A1054" s="5" t="s">
        <v>10</v>
      </c>
      <c r="B1054" s="5" t="s">
        <v>13</v>
      </c>
      <c r="C1054" s="5">
        <v>14394.5579</v>
      </c>
    </row>
    <row r="1055" spans="1:3" ht="21">
      <c r="A1055" s="5" t="s">
        <v>10</v>
      </c>
      <c r="B1055" s="5" t="s">
        <v>13</v>
      </c>
      <c r="C1055" s="5">
        <v>9288.0267000000003</v>
      </c>
    </row>
    <row r="1056" spans="1:3" ht="21">
      <c r="A1056" s="5" t="s">
        <v>7</v>
      </c>
      <c r="B1056" s="5" t="s">
        <v>8</v>
      </c>
      <c r="C1056" s="5">
        <v>25309.489000000001</v>
      </c>
    </row>
    <row r="1057" spans="1:3" ht="21">
      <c r="A1057" s="5" t="s">
        <v>10</v>
      </c>
      <c r="B1057" s="5" t="s">
        <v>12</v>
      </c>
      <c r="C1057" s="5">
        <v>3353.4703</v>
      </c>
    </row>
    <row r="1058" spans="1:3" ht="21">
      <c r="A1058" s="5" t="s">
        <v>10</v>
      </c>
      <c r="B1058" s="5" t="s">
        <v>12</v>
      </c>
      <c r="C1058" s="5">
        <v>10594.501550000001</v>
      </c>
    </row>
    <row r="1059" spans="1:3" ht="21">
      <c r="A1059" s="5" t="s">
        <v>10</v>
      </c>
      <c r="B1059" s="5" t="s">
        <v>8</v>
      </c>
      <c r="C1059" s="5">
        <v>8277.5229999999992</v>
      </c>
    </row>
    <row r="1060" spans="1:3" ht="21">
      <c r="A1060" s="5" t="s">
        <v>10</v>
      </c>
      <c r="B1060" s="5" t="s">
        <v>11</v>
      </c>
      <c r="C1060" s="5">
        <v>17929.303370000001</v>
      </c>
    </row>
    <row r="1061" spans="1:3" ht="21">
      <c r="A1061" s="5" t="s">
        <v>10</v>
      </c>
      <c r="B1061" s="5" t="s">
        <v>11</v>
      </c>
      <c r="C1061" s="5">
        <v>2480.9791</v>
      </c>
    </row>
    <row r="1062" spans="1:3" ht="21">
      <c r="A1062" s="5" t="s">
        <v>10</v>
      </c>
      <c r="B1062" s="5" t="s">
        <v>12</v>
      </c>
      <c r="C1062" s="5">
        <v>4462.7218000000003</v>
      </c>
    </row>
    <row r="1063" spans="1:3" ht="21">
      <c r="A1063" s="5" t="s">
        <v>10</v>
      </c>
      <c r="B1063" s="5" t="s">
        <v>11</v>
      </c>
      <c r="C1063" s="5">
        <v>1981.5818999999999</v>
      </c>
    </row>
    <row r="1064" spans="1:3" ht="21">
      <c r="A1064" s="5" t="s">
        <v>10</v>
      </c>
      <c r="B1064" s="5" t="s">
        <v>11</v>
      </c>
      <c r="C1064" s="5">
        <v>11554.223599999999</v>
      </c>
    </row>
    <row r="1065" spans="1:3" ht="21">
      <c r="A1065" s="5" t="s">
        <v>7</v>
      </c>
      <c r="B1065" s="5" t="s">
        <v>11</v>
      </c>
      <c r="C1065" s="5">
        <v>48970.247600000002</v>
      </c>
    </row>
    <row r="1066" spans="1:3" ht="21">
      <c r="A1066" s="5" t="s">
        <v>10</v>
      </c>
      <c r="B1066" s="5" t="s">
        <v>12</v>
      </c>
      <c r="C1066" s="5">
        <v>6548.1950500000003</v>
      </c>
    </row>
    <row r="1067" spans="1:3" ht="21">
      <c r="A1067" s="5" t="s">
        <v>10</v>
      </c>
      <c r="B1067" s="5" t="s">
        <v>8</v>
      </c>
      <c r="C1067" s="5">
        <v>5708.8670000000002</v>
      </c>
    </row>
    <row r="1068" spans="1:3" ht="21">
      <c r="A1068" s="5" t="s">
        <v>10</v>
      </c>
      <c r="B1068" s="5" t="s">
        <v>8</v>
      </c>
      <c r="C1068" s="5">
        <v>7045.4989999999998</v>
      </c>
    </row>
    <row r="1069" spans="1:3" ht="21">
      <c r="A1069" s="5" t="s">
        <v>10</v>
      </c>
      <c r="B1069" s="5" t="s">
        <v>11</v>
      </c>
      <c r="C1069" s="5">
        <v>8978.1851000000006</v>
      </c>
    </row>
    <row r="1070" spans="1:3" ht="21">
      <c r="A1070" s="5" t="s">
        <v>10</v>
      </c>
      <c r="B1070" s="5" t="s">
        <v>13</v>
      </c>
      <c r="C1070" s="5">
        <v>5757.41345</v>
      </c>
    </row>
    <row r="1071" spans="1:3" ht="21">
      <c r="A1071" s="5" t="s">
        <v>10</v>
      </c>
      <c r="B1071" s="5" t="s">
        <v>12</v>
      </c>
      <c r="C1071" s="5">
        <v>14349.8544</v>
      </c>
    </row>
    <row r="1072" spans="1:3" ht="21">
      <c r="A1072" s="5" t="s">
        <v>10</v>
      </c>
      <c r="B1072" s="5" t="s">
        <v>11</v>
      </c>
      <c r="C1072" s="5">
        <v>10928.849</v>
      </c>
    </row>
    <row r="1073" spans="1:3" ht="21">
      <c r="A1073" s="5" t="s">
        <v>7</v>
      </c>
      <c r="B1073" s="5" t="s">
        <v>11</v>
      </c>
      <c r="C1073" s="5">
        <v>39871.704299999998</v>
      </c>
    </row>
    <row r="1074" spans="1:3" ht="21">
      <c r="A1074" s="5" t="s">
        <v>10</v>
      </c>
      <c r="B1074" s="5" t="s">
        <v>13</v>
      </c>
      <c r="C1074" s="5">
        <v>13974.455550000001</v>
      </c>
    </row>
    <row r="1075" spans="1:3" ht="21">
      <c r="A1075" s="5" t="s">
        <v>10</v>
      </c>
      <c r="B1075" s="5" t="s">
        <v>12</v>
      </c>
      <c r="C1075" s="5">
        <v>1909.52745</v>
      </c>
    </row>
    <row r="1076" spans="1:3" ht="21">
      <c r="A1076" s="5" t="s">
        <v>10</v>
      </c>
      <c r="B1076" s="5" t="s">
        <v>13</v>
      </c>
      <c r="C1076" s="5">
        <v>12096.6512</v>
      </c>
    </row>
    <row r="1077" spans="1:3" ht="21">
      <c r="A1077" s="5" t="s">
        <v>10</v>
      </c>
      <c r="B1077" s="5" t="s">
        <v>13</v>
      </c>
      <c r="C1077" s="5">
        <v>13204.28565</v>
      </c>
    </row>
    <row r="1078" spans="1:3" ht="21">
      <c r="A1078" s="5" t="s">
        <v>10</v>
      </c>
      <c r="B1078" s="5" t="s">
        <v>11</v>
      </c>
      <c r="C1078" s="5">
        <v>4562.8420999999998</v>
      </c>
    </row>
    <row r="1079" spans="1:3" ht="21">
      <c r="A1079" s="5" t="s">
        <v>10</v>
      </c>
      <c r="B1079" s="5" t="s">
        <v>8</v>
      </c>
      <c r="C1079" s="5">
        <v>8551.3469999999998</v>
      </c>
    </row>
    <row r="1080" spans="1:3" ht="21">
      <c r="A1080" s="5" t="s">
        <v>10</v>
      </c>
      <c r="B1080" s="5" t="s">
        <v>13</v>
      </c>
      <c r="C1080" s="5">
        <v>2102.2647000000002</v>
      </c>
    </row>
    <row r="1081" spans="1:3" ht="21">
      <c r="A1081" s="5" t="s">
        <v>7</v>
      </c>
      <c r="B1081" s="5" t="s">
        <v>11</v>
      </c>
      <c r="C1081" s="5">
        <v>34672.147199999999</v>
      </c>
    </row>
    <row r="1082" spans="1:3" ht="21">
      <c r="A1082" s="5" t="s">
        <v>10</v>
      </c>
      <c r="B1082" s="5" t="s">
        <v>11</v>
      </c>
      <c r="C1082" s="5">
        <v>15161.5344</v>
      </c>
    </row>
    <row r="1083" spans="1:3" ht="21">
      <c r="A1083" s="5" t="s">
        <v>10</v>
      </c>
      <c r="B1083" s="5" t="s">
        <v>11</v>
      </c>
      <c r="C1083" s="5">
        <v>11884.048580000001</v>
      </c>
    </row>
    <row r="1084" spans="1:3" ht="21">
      <c r="A1084" s="5" t="s">
        <v>10</v>
      </c>
      <c r="B1084" s="5" t="s">
        <v>12</v>
      </c>
      <c r="C1084" s="5">
        <v>4454.40265</v>
      </c>
    </row>
    <row r="1085" spans="1:3" ht="21">
      <c r="A1085" s="5" t="s">
        <v>10</v>
      </c>
      <c r="B1085" s="5" t="s">
        <v>12</v>
      </c>
      <c r="C1085" s="5">
        <v>5855.9025000000001</v>
      </c>
    </row>
    <row r="1086" spans="1:3" ht="21">
      <c r="A1086" s="5" t="s">
        <v>10</v>
      </c>
      <c r="B1086" s="5" t="s">
        <v>8</v>
      </c>
      <c r="C1086" s="5">
        <v>4076.4969999999998</v>
      </c>
    </row>
    <row r="1087" spans="1:3" ht="21">
      <c r="A1087" s="5" t="s">
        <v>10</v>
      </c>
      <c r="B1087" s="5" t="s">
        <v>12</v>
      </c>
      <c r="C1087" s="5">
        <v>15019.760050000001</v>
      </c>
    </row>
    <row r="1088" spans="1:3" ht="21">
      <c r="A1088" s="5" t="s">
        <v>7</v>
      </c>
      <c r="B1088" s="5" t="s">
        <v>8</v>
      </c>
      <c r="C1088" s="5">
        <v>19023.259999999998</v>
      </c>
    </row>
    <row r="1089" spans="1:3" ht="21">
      <c r="A1089" s="5" t="s">
        <v>10</v>
      </c>
      <c r="B1089" s="5" t="s">
        <v>13</v>
      </c>
      <c r="C1089" s="5">
        <v>10796.35025</v>
      </c>
    </row>
    <row r="1090" spans="1:3" ht="21">
      <c r="A1090" s="5" t="s">
        <v>10</v>
      </c>
      <c r="B1090" s="5" t="s">
        <v>12</v>
      </c>
      <c r="C1090" s="5">
        <v>11353.2276</v>
      </c>
    </row>
    <row r="1091" spans="1:3" ht="21">
      <c r="A1091" s="5" t="s">
        <v>10</v>
      </c>
      <c r="B1091" s="5" t="s">
        <v>11</v>
      </c>
      <c r="C1091" s="5">
        <v>9748.9105999999992</v>
      </c>
    </row>
    <row r="1092" spans="1:3" ht="21">
      <c r="A1092" s="5" t="s">
        <v>10</v>
      </c>
      <c r="B1092" s="5" t="s">
        <v>8</v>
      </c>
      <c r="C1092" s="5">
        <v>10577.087</v>
      </c>
    </row>
    <row r="1093" spans="1:3" ht="21">
      <c r="A1093" s="5" t="s">
        <v>7</v>
      </c>
      <c r="B1093" s="5" t="s">
        <v>11</v>
      </c>
      <c r="C1093" s="5">
        <v>41676.081100000003</v>
      </c>
    </row>
    <row r="1094" spans="1:3" ht="21">
      <c r="A1094" s="5" t="s">
        <v>10</v>
      </c>
      <c r="B1094" s="5" t="s">
        <v>13</v>
      </c>
      <c r="C1094" s="5">
        <v>11286.538699999999</v>
      </c>
    </row>
    <row r="1095" spans="1:3" ht="21">
      <c r="A1095" s="5" t="s">
        <v>10</v>
      </c>
      <c r="B1095" s="5" t="s">
        <v>8</v>
      </c>
      <c r="C1095" s="5">
        <v>3591.48</v>
      </c>
    </row>
    <row r="1096" spans="1:3" ht="21">
      <c r="A1096" s="5" t="s">
        <v>7</v>
      </c>
      <c r="B1096" s="5" t="s">
        <v>12</v>
      </c>
      <c r="C1096" s="5">
        <v>33907.548000000003</v>
      </c>
    </row>
    <row r="1097" spans="1:3" ht="21">
      <c r="A1097" s="5" t="s">
        <v>10</v>
      </c>
      <c r="B1097" s="5" t="s">
        <v>8</v>
      </c>
      <c r="C1097" s="5">
        <v>11299.343000000001</v>
      </c>
    </row>
    <row r="1098" spans="1:3" ht="21">
      <c r="A1098" s="5" t="s">
        <v>10</v>
      </c>
      <c r="B1098" s="5" t="s">
        <v>13</v>
      </c>
      <c r="C1098" s="5">
        <v>4561.1885000000002</v>
      </c>
    </row>
    <row r="1099" spans="1:3" ht="21">
      <c r="A1099" s="5" t="s">
        <v>7</v>
      </c>
      <c r="B1099" s="5" t="s">
        <v>13</v>
      </c>
      <c r="C1099" s="5">
        <v>44641.197399999997</v>
      </c>
    </row>
    <row r="1100" spans="1:3" ht="21">
      <c r="A1100" s="5" t="s">
        <v>10</v>
      </c>
      <c r="B1100" s="5" t="s">
        <v>11</v>
      </c>
      <c r="C1100" s="5">
        <v>1674.6323</v>
      </c>
    </row>
    <row r="1101" spans="1:3" ht="21">
      <c r="A1101" s="5" t="s">
        <v>10</v>
      </c>
      <c r="B1101" s="5" t="s">
        <v>13</v>
      </c>
      <c r="C1101" s="5">
        <v>23045.566159999998</v>
      </c>
    </row>
    <row r="1102" spans="1:3" ht="21">
      <c r="A1102" s="5" t="s">
        <v>10</v>
      </c>
      <c r="B1102" s="5" t="s">
        <v>11</v>
      </c>
      <c r="C1102" s="5">
        <v>3227.1210999999998</v>
      </c>
    </row>
    <row r="1103" spans="1:3" ht="21">
      <c r="A1103" s="5" t="s">
        <v>7</v>
      </c>
      <c r="B1103" s="5" t="s">
        <v>13</v>
      </c>
      <c r="C1103" s="5">
        <v>16776.304049999999</v>
      </c>
    </row>
    <row r="1104" spans="1:3" ht="21">
      <c r="A1104" s="5" t="s">
        <v>10</v>
      </c>
      <c r="B1104" s="5" t="s">
        <v>8</v>
      </c>
      <c r="C1104" s="5">
        <v>11253.421</v>
      </c>
    </row>
    <row r="1105" spans="1:3" ht="21">
      <c r="A1105" s="5" t="s">
        <v>10</v>
      </c>
      <c r="B1105" s="5" t="s">
        <v>11</v>
      </c>
      <c r="C1105" s="5">
        <v>3471.4096</v>
      </c>
    </row>
    <row r="1106" spans="1:3" ht="21">
      <c r="A1106" s="5" t="s">
        <v>10</v>
      </c>
      <c r="B1106" s="5" t="s">
        <v>11</v>
      </c>
      <c r="C1106" s="5">
        <v>11363.2832</v>
      </c>
    </row>
    <row r="1107" spans="1:3" ht="21">
      <c r="A1107" s="5" t="s">
        <v>10</v>
      </c>
      <c r="B1107" s="5" t="s">
        <v>8</v>
      </c>
      <c r="C1107" s="5">
        <v>20420.604650000001</v>
      </c>
    </row>
    <row r="1108" spans="1:3" ht="21">
      <c r="A1108" s="5" t="s">
        <v>10</v>
      </c>
      <c r="B1108" s="5" t="s">
        <v>11</v>
      </c>
      <c r="C1108" s="5">
        <v>10338.9316</v>
      </c>
    </row>
    <row r="1109" spans="1:3" ht="21">
      <c r="A1109" s="5" t="s">
        <v>10</v>
      </c>
      <c r="B1109" s="5" t="s">
        <v>12</v>
      </c>
      <c r="C1109" s="5">
        <v>8988.1587500000005</v>
      </c>
    </row>
    <row r="1110" spans="1:3" ht="21">
      <c r="A1110" s="5" t="s">
        <v>10</v>
      </c>
      <c r="B1110" s="5" t="s">
        <v>12</v>
      </c>
      <c r="C1110" s="5">
        <v>10493.9458</v>
      </c>
    </row>
    <row r="1111" spans="1:3" ht="21">
      <c r="A1111" s="5" t="s">
        <v>10</v>
      </c>
      <c r="B1111" s="5" t="s">
        <v>8</v>
      </c>
      <c r="C1111" s="5">
        <v>2904.0880000000002</v>
      </c>
    </row>
    <row r="1112" spans="1:3" ht="21">
      <c r="A1112" s="5" t="s">
        <v>10</v>
      </c>
      <c r="B1112" s="5" t="s">
        <v>11</v>
      </c>
      <c r="C1112" s="5">
        <v>8605.3615000000009</v>
      </c>
    </row>
    <row r="1113" spans="1:3" ht="21">
      <c r="A1113" s="5" t="s">
        <v>10</v>
      </c>
      <c r="B1113" s="5" t="s">
        <v>13</v>
      </c>
      <c r="C1113" s="5">
        <v>11512.405000000001</v>
      </c>
    </row>
    <row r="1114" spans="1:3" ht="21">
      <c r="A1114" s="5" t="s">
        <v>7</v>
      </c>
      <c r="B1114" s="5" t="s">
        <v>11</v>
      </c>
      <c r="C1114" s="5">
        <v>41949.244100000004</v>
      </c>
    </row>
    <row r="1115" spans="1:3" ht="21">
      <c r="A1115" s="5" t="s">
        <v>7</v>
      </c>
      <c r="B1115" s="5" t="s">
        <v>11</v>
      </c>
      <c r="C1115" s="5">
        <v>24180.933499999999</v>
      </c>
    </row>
    <row r="1116" spans="1:3" ht="21">
      <c r="A1116" s="5" t="s">
        <v>10</v>
      </c>
      <c r="B1116" s="5" t="s">
        <v>12</v>
      </c>
      <c r="C1116" s="5">
        <v>5312.1698500000002</v>
      </c>
    </row>
    <row r="1117" spans="1:3" ht="21">
      <c r="A1117" s="5" t="s">
        <v>10</v>
      </c>
      <c r="B1117" s="5" t="s">
        <v>13</v>
      </c>
      <c r="C1117" s="5">
        <v>2396.0958999999998</v>
      </c>
    </row>
    <row r="1118" spans="1:3" ht="21">
      <c r="A1118" s="5" t="s">
        <v>10</v>
      </c>
      <c r="B1118" s="5" t="s">
        <v>11</v>
      </c>
      <c r="C1118" s="5">
        <v>10807.4863</v>
      </c>
    </row>
    <row r="1119" spans="1:3" ht="21">
      <c r="A1119" s="5" t="s">
        <v>10</v>
      </c>
      <c r="B1119" s="5" t="s">
        <v>13</v>
      </c>
      <c r="C1119" s="5">
        <v>9222.4025999999994</v>
      </c>
    </row>
    <row r="1120" spans="1:3" ht="21">
      <c r="A1120" s="5" t="s">
        <v>7</v>
      </c>
      <c r="B1120" s="5" t="s">
        <v>11</v>
      </c>
      <c r="C1120" s="5">
        <v>36124.573700000001</v>
      </c>
    </row>
    <row r="1121" spans="1:3" ht="21">
      <c r="A1121" s="5" t="s">
        <v>7</v>
      </c>
      <c r="B1121" s="5" t="s">
        <v>11</v>
      </c>
      <c r="C1121" s="5">
        <v>38282.749499999998</v>
      </c>
    </row>
    <row r="1122" spans="1:3" ht="21">
      <c r="A1122" s="5" t="s">
        <v>10</v>
      </c>
      <c r="B1122" s="5" t="s">
        <v>12</v>
      </c>
      <c r="C1122" s="5">
        <v>5693.4305000000004</v>
      </c>
    </row>
    <row r="1123" spans="1:3" ht="21">
      <c r="A1123" s="5" t="s">
        <v>7</v>
      </c>
      <c r="B1123" s="5" t="s">
        <v>8</v>
      </c>
      <c r="C1123" s="5">
        <v>34166.273000000001</v>
      </c>
    </row>
    <row r="1124" spans="1:3" ht="21">
      <c r="A1124" s="5" t="s">
        <v>10</v>
      </c>
      <c r="B1124" s="5" t="s">
        <v>11</v>
      </c>
      <c r="C1124" s="5">
        <v>8347.1643000000004</v>
      </c>
    </row>
    <row r="1125" spans="1:3" ht="21">
      <c r="A1125" s="5" t="s">
        <v>7</v>
      </c>
      <c r="B1125" s="5" t="s">
        <v>12</v>
      </c>
      <c r="C1125" s="5">
        <v>46661.4424</v>
      </c>
    </row>
    <row r="1126" spans="1:3" ht="21">
      <c r="A1126" s="5" t="s">
        <v>10</v>
      </c>
      <c r="B1126" s="5" t="s">
        <v>13</v>
      </c>
      <c r="C1126" s="5">
        <v>18903.491409999999</v>
      </c>
    </row>
    <row r="1127" spans="1:3" ht="21">
      <c r="A1127" s="5" t="s">
        <v>7</v>
      </c>
      <c r="B1127" s="5" t="s">
        <v>13</v>
      </c>
      <c r="C1127" s="5">
        <v>40904.199500000002</v>
      </c>
    </row>
    <row r="1128" spans="1:3" ht="21">
      <c r="A1128" s="5" t="s">
        <v>10</v>
      </c>
      <c r="B1128" s="5" t="s">
        <v>12</v>
      </c>
      <c r="C1128" s="5">
        <v>14254.608200000001</v>
      </c>
    </row>
    <row r="1129" spans="1:3" ht="21">
      <c r="A1129" s="5" t="s">
        <v>10</v>
      </c>
      <c r="B1129" s="5" t="s">
        <v>8</v>
      </c>
      <c r="C1129" s="5">
        <v>10214.636</v>
      </c>
    </row>
    <row r="1130" spans="1:3" ht="21">
      <c r="A1130" s="5" t="s">
        <v>10</v>
      </c>
      <c r="B1130" s="5" t="s">
        <v>11</v>
      </c>
      <c r="C1130" s="5">
        <v>5836.5204000000003</v>
      </c>
    </row>
    <row r="1131" spans="1:3" ht="21">
      <c r="A1131" s="5" t="s">
        <v>10</v>
      </c>
      <c r="B1131" s="5" t="s">
        <v>8</v>
      </c>
      <c r="C1131" s="5">
        <v>14358.364369999999</v>
      </c>
    </row>
    <row r="1132" spans="1:3" ht="21">
      <c r="A1132" s="5" t="s">
        <v>10</v>
      </c>
      <c r="B1132" s="5" t="s">
        <v>8</v>
      </c>
      <c r="C1132" s="5">
        <v>1728.8969999999999</v>
      </c>
    </row>
    <row r="1133" spans="1:3" ht="21">
      <c r="A1133" s="5" t="s">
        <v>10</v>
      </c>
      <c r="B1133" s="5" t="s">
        <v>11</v>
      </c>
      <c r="C1133" s="5">
        <v>8582.3022999999994</v>
      </c>
    </row>
    <row r="1134" spans="1:3" ht="21">
      <c r="A1134" s="5" t="s">
        <v>10</v>
      </c>
      <c r="B1134" s="5" t="s">
        <v>8</v>
      </c>
      <c r="C1134" s="5">
        <v>3693.4279999999999</v>
      </c>
    </row>
    <row r="1135" spans="1:3" ht="21">
      <c r="A1135" s="5" t="s">
        <v>10</v>
      </c>
      <c r="B1135" s="5" t="s">
        <v>13</v>
      </c>
      <c r="C1135" s="5">
        <v>20709.020339999999</v>
      </c>
    </row>
    <row r="1136" spans="1:3" ht="21">
      <c r="A1136" s="5" t="s">
        <v>10</v>
      </c>
      <c r="B1136" s="5" t="s">
        <v>12</v>
      </c>
      <c r="C1136" s="5">
        <v>9991.0376500000002</v>
      </c>
    </row>
    <row r="1137" spans="1:3" ht="21">
      <c r="A1137" s="5" t="s">
        <v>10</v>
      </c>
      <c r="B1137" s="5" t="s">
        <v>12</v>
      </c>
      <c r="C1137" s="5">
        <v>19673.335729999999</v>
      </c>
    </row>
    <row r="1138" spans="1:3" ht="21">
      <c r="A1138" s="5" t="s">
        <v>10</v>
      </c>
      <c r="B1138" s="5" t="s">
        <v>12</v>
      </c>
      <c r="C1138" s="5">
        <v>11085.586799999999</v>
      </c>
    </row>
    <row r="1139" spans="1:3" ht="21">
      <c r="A1139" s="5" t="s">
        <v>10</v>
      </c>
      <c r="B1139" s="5" t="s">
        <v>8</v>
      </c>
      <c r="C1139" s="5">
        <v>7623.518</v>
      </c>
    </row>
    <row r="1140" spans="1:3" ht="21">
      <c r="A1140" s="5" t="s">
        <v>10</v>
      </c>
      <c r="B1140" s="5" t="s">
        <v>12</v>
      </c>
      <c r="C1140" s="5">
        <v>3176.2876999999999</v>
      </c>
    </row>
    <row r="1141" spans="1:3" ht="21">
      <c r="A1141" s="5" t="s">
        <v>10</v>
      </c>
      <c r="B1141" s="5" t="s">
        <v>11</v>
      </c>
      <c r="C1141" s="5">
        <v>3704.3544999999999</v>
      </c>
    </row>
    <row r="1142" spans="1:3" ht="21">
      <c r="A1142" s="5" t="s">
        <v>7</v>
      </c>
      <c r="B1142" s="5" t="s">
        <v>12</v>
      </c>
      <c r="C1142" s="5">
        <v>36898.733079999998</v>
      </c>
    </row>
    <row r="1143" spans="1:3" ht="21">
      <c r="A1143" s="5" t="s">
        <v>10</v>
      </c>
      <c r="B1143" s="5" t="s">
        <v>11</v>
      </c>
      <c r="C1143" s="5">
        <v>9048.0272999999997</v>
      </c>
    </row>
    <row r="1144" spans="1:3" ht="21">
      <c r="A1144" s="5" t="s">
        <v>10</v>
      </c>
      <c r="B1144" s="5" t="s">
        <v>8</v>
      </c>
      <c r="C1144" s="5">
        <v>7954.5169999999998</v>
      </c>
    </row>
    <row r="1145" spans="1:3" ht="21">
      <c r="A1145" s="5" t="s">
        <v>10</v>
      </c>
      <c r="B1145" s="5" t="s">
        <v>11</v>
      </c>
      <c r="C1145" s="5">
        <v>27117.993780000001</v>
      </c>
    </row>
    <row r="1146" spans="1:3" ht="21">
      <c r="A1146" s="5" t="s">
        <v>10</v>
      </c>
      <c r="B1146" s="5" t="s">
        <v>11</v>
      </c>
      <c r="C1146" s="5">
        <v>6338.0756000000001</v>
      </c>
    </row>
    <row r="1147" spans="1:3" ht="21">
      <c r="A1147" s="5" t="s">
        <v>10</v>
      </c>
      <c r="B1147" s="5" t="s">
        <v>8</v>
      </c>
      <c r="C1147" s="5">
        <v>9630.3970000000008</v>
      </c>
    </row>
    <row r="1148" spans="1:3" ht="21">
      <c r="A1148" s="5" t="s">
        <v>10</v>
      </c>
      <c r="B1148" s="5" t="s">
        <v>12</v>
      </c>
      <c r="C1148" s="5">
        <v>11289.10925</v>
      </c>
    </row>
    <row r="1149" spans="1:3" ht="21">
      <c r="A1149" s="5" t="s">
        <v>7</v>
      </c>
      <c r="B1149" s="5" t="s">
        <v>8</v>
      </c>
      <c r="C1149" s="5">
        <v>52590.829389999999</v>
      </c>
    </row>
    <row r="1150" spans="1:3" ht="21">
      <c r="A1150" s="5" t="s">
        <v>10</v>
      </c>
      <c r="B1150" s="5" t="s">
        <v>12</v>
      </c>
      <c r="C1150" s="5">
        <v>2261.5688</v>
      </c>
    </row>
    <row r="1151" spans="1:3" ht="21">
      <c r="A1151" s="5" t="s">
        <v>10</v>
      </c>
      <c r="B1151" s="5" t="s">
        <v>8</v>
      </c>
      <c r="C1151" s="5">
        <v>10791.96</v>
      </c>
    </row>
    <row r="1152" spans="1:3" ht="21">
      <c r="A1152" s="5" t="s">
        <v>10</v>
      </c>
      <c r="B1152" s="5" t="s">
        <v>8</v>
      </c>
      <c r="C1152" s="5">
        <v>5979.7309999999998</v>
      </c>
    </row>
    <row r="1153" spans="1:3" ht="21">
      <c r="A1153" s="5" t="s">
        <v>10</v>
      </c>
      <c r="B1153" s="5" t="s">
        <v>13</v>
      </c>
      <c r="C1153" s="5">
        <v>2203.7359499999998</v>
      </c>
    </row>
    <row r="1154" spans="1:3" ht="21">
      <c r="A1154" s="5" t="s">
        <v>10</v>
      </c>
      <c r="B1154" s="5" t="s">
        <v>12</v>
      </c>
      <c r="C1154" s="5">
        <v>12235.8392</v>
      </c>
    </row>
    <row r="1155" spans="1:3" ht="21">
      <c r="A1155" s="5" t="s">
        <v>7</v>
      </c>
      <c r="B1155" s="5" t="s">
        <v>11</v>
      </c>
      <c r="C1155" s="5">
        <v>40941.285400000001</v>
      </c>
    </row>
    <row r="1156" spans="1:3" ht="21">
      <c r="A1156" s="5" t="s">
        <v>10</v>
      </c>
      <c r="B1156" s="5" t="s">
        <v>12</v>
      </c>
      <c r="C1156" s="5">
        <v>5630.4578499999998</v>
      </c>
    </row>
    <row r="1157" spans="1:3" ht="21">
      <c r="A1157" s="5" t="s">
        <v>10</v>
      </c>
      <c r="B1157" s="5" t="s">
        <v>12</v>
      </c>
      <c r="C1157" s="5">
        <v>11015.1747</v>
      </c>
    </row>
    <row r="1158" spans="1:3" ht="21">
      <c r="A1158" s="5" t="s">
        <v>10</v>
      </c>
      <c r="B1158" s="5" t="s">
        <v>13</v>
      </c>
      <c r="C1158" s="5">
        <v>7228.2156500000001</v>
      </c>
    </row>
    <row r="1159" spans="1:3" ht="21">
      <c r="A1159" s="5" t="s">
        <v>7</v>
      </c>
      <c r="B1159" s="5" t="s">
        <v>11</v>
      </c>
      <c r="C1159" s="5">
        <v>39722.746200000001</v>
      </c>
    </row>
    <row r="1160" spans="1:3" ht="21">
      <c r="A1160" s="5" t="s">
        <v>10</v>
      </c>
      <c r="B1160" s="5" t="s">
        <v>12</v>
      </c>
      <c r="C1160" s="5">
        <v>14426.073850000001</v>
      </c>
    </row>
    <row r="1161" spans="1:3" ht="21">
      <c r="A1161" s="5" t="s">
        <v>10</v>
      </c>
      <c r="B1161" s="5" t="s">
        <v>13</v>
      </c>
      <c r="C1161" s="5">
        <v>2459.7201</v>
      </c>
    </row>
    <row r="1162" spans="1:3" ht="21">
      <c r="A1162" s="5" t="s">
        <v>10</v>
      </c>
      <c r="B1162" s="5" t="s">
        <v>8</v>
      </c>
      <c r="C1162" s="5">
        <v>3989.8409999999999</v>
      </c>
    </row>
    <row r="1163" spans="1:3" ht="21">
      <c r="A1163" s="5" t="s">
        <v>10</v>
      </c>
      <c r="B1163" s="5" t="s">
        <v>12</v>
      </c>
      <c r="C1163" s="5">
        <v>7727.2532000000001</v>
      </c>
    </row>
    <row r="1164" spans="1:3" ht="21">
      <c r="A1164" s="5" t="s">
        <v>10</v>
      </c>
      <c r="B1164" s="5" t="s">
        <v>11</v>
      </c>
      <c r="C1164" s="5">
        <v>5124.1886999999997</v>
      </c>
    </row>
    <row r="1165" spans="1:3" ht="21">
      <c r="A1165" s="5" t="s">
        <v>10</v>
      </c>
      <c r="B1165" s="5" t="s">
        <v>11</v>
      </c>
      <c r="C1165" s="5">
        <v>18963.171920000001</v>
      </c>
    </row>
    <row r="1166" spans="1:3" ht="21">
      <c r="A1166" s="5" t="s">
        <v>10</v>
      </c>
      <c r="B1166" s="5" t="s">
        <v>13</v>
      </c>
      <c r="C1166" s="5">
        <v>2200.8308499999998</v>
      </c>
    </row>
    <row r="1167" spans="1:3" ht="21">
      <c r="A1167" s="5" t="s">
        <v>10</v>
      </c>
      <c r="B1167" s="5" t="s">
        <v>12</v>
      </c>
      <c r="C1167" s="5">
        <v>7153.5538999999999</v>
      </c>
    </row>
    <row r="1168" spans="1:3" ht="21">
      <c r="A1168" s="5" t="s">
        <v>10</v>
      </c>
      <c r="B1168" s="5" t="s">
        <v>13</v>
      </c>
      <c r="C1168" s="5">
        <v>5227.9887500000004</v>
      </c>
    </row>
    <row r="1169" spans="1:3" ht="21">
      <c r="A1169" s="5" t="s">
        <v>10</v>
      </c>
      <c r="B1169" s="5" t="s">
        <v>11</v>
      </c>
      <c r="C1169" s="5">
        <v>10982.5013</v>
      </c>
    </row>
    <row r="1170" spans="1:3" ht="21">
      <c r="A1170" s="5" t="s">
        <v>10</v>
      </c>
      <c r="B1170" s="5" t="s">
        <v>8</v>
      </c>
      <c r="C1170" s="5">
        <v>4529.4769999999999</v>
      </c>
    </row>
    <row r="1171" spans="1:3" ht="21">
      <c r="A1171" s="5" t="s">
        <v>10</v>
      </c>
      <c r="B1171" s="5" t="s">
        <v>8</v>
      </c>
      <c r="C1171" s="5">
        <v>4670.6400000000003</v>
      </c>
    </row>
    <row r="1172" spans="1:3" ht="21">
      <c r="A1172" s="5" t="s">
        <v>10</v>
      </c>
      <c r="B1172" s="5" t="s">
        <v>12</v>
      </c>
      <c r="C1172" s="5">
        <v>6112.3529500000004</v>
      </c>
    </row>
    <row r="1173" spans="1:3" ht="21">
      <c r="A1173" s="5" t="s">
        <v>7</v>
      </c>
      <c r="B1173" s="5" t="s">
        <v>13</v>
      </c>
      <c r="C1173" s="5">
        <v>17178.682400000002</v>
      </c>
    </row>
    <row r="1174" spans="1:3" ht="21">
      <c r="A1174" s="5" t="s">
        <v>7</v>
      </c>
      <c r="B1174" s="5" t="s">
        <v>8</v>
      </c>
      <c r="C1174" s="5">
        <v>22478.6</v>
      </c>
    </row>
    <row r="1175" spans="1:3" ht="21">
      <c r="A1175" s="5" t="s">
        <v>10</v>
      </c>
      <c r="B1175" s="5" t="s">
        <v>11</v>
      </c>
      <c r="C1175" s="5">
        <v>11093.6229</v>
      </c>
    </row>
    <row r="1176" spans="1:3" ht="21">
      <c r="A1176" s="5" t="s">
        <v>10</v>
      </c>
      <c r="B1176" s="5" t="s">
        <v>12</v>
      </c>
      <c r="C1176" s="5">
        <v>6457.8433999999997</v>
      </c>
    </row>
    <row r="1177" spans="1:3" ht="21">
      <c r="A1177" s="5" t="s">
        <v>10</v>
      </c>
      <c r="B1177" s="5" t="s">
        <v>12</v>
      </c>
      <c r="C1177" s="5">
        <v>4433.9159</v>
      </c>
    </row>
    <row r="1178" spans="1:3" ht="21">
      <c r="A1178" s="5" t="s">
        <v>10</v>
      </c>
      <c r="B1178" s="5" t="s">
        <v>8</v>
      </c>
      <c r="C1178" s="5">
        <v>2154.3609999999999</v>
      </c>
    </row>
    <row r="1179" spans="1:3" ht="21">
      <c r="A1179" s="5" t="s">
        <v>7</v>
      </c>
      <c r="B1179" s="5" t="s">
        <v>12</v>
      </c>
      <c r="C1179" s="5">
        <v>23887.662700000001</v>
      </c>
    </row>
    <row r="1180" spans="1:3" ht="21">
      <c r="A1180" s="5" t="s">
        <v>10</v>
      </c>
      <c r="B1180" s="5" t="s">
        <v>8</v>
      </c>
      <c r="C1180" s="5">
        <v>6496.8860000000004</v>
      </c>
    </row>
    <row r="1181" spans="1:3" ht="21">
      <c r="A1181" s="5" t="s">
        <v>10</v>
      </c>
      <c r="B1181" s="5" t="s">
        <v>13</v>
      </c>
      <c r="C1181" s="5">
        <v>2899.4893499999998</v>
      </c>
    </row>
    <row r="1182" spans="1:3" ht="21">
      <c r="A1182" s="5" t="s">
        <v>7</v>
      </c>
      <c r="B1182" s="5" t="s">
        <v>11</v>
      </c>
      <c r="C1182" s="5">
        <v>19350.368900000001</v>
      </c>
    </row>
    <row r="1183" spans="1:3" ht="21">
      <c r="A1183" s="5" t="s">
        <v>10</v>
      </c>
      <c r="B1183" s="5" t="s">
        <v>13</v>
      </c>
      <c r="C1183" s="5">
        <v>7650.7737500000003</v>
      </c>
    </row>
    <row r="1184" spans="1:3" ht="21">
      <c r="A1184" s="5" t="s">
        <v>10</v>
      </c>
      <c r="B1184" s="5" t="s">
        <v>12</v>
      </c>
      <c r="C1184" s="5">
        <v>2850.6837500000001</v>
      </c>
    </row>
    <row r="1185" spans="1:3" ht="21">
      <c r="A1185" s="5" t="s">
        <v>10</v>
      </c>
      <c r="B1185" s="5" t="s">
        <v>8</v>
      </c>
      <c r="C1185" s="5">
        <v>2632.9920000000002</v>
      </c>
    </row>
    <row r="1186" spans="1:3" ht="21">
      <c r="A1186" s="5" t="s">
        <v>10</v>
      </c>
      <c r="B1186" s="5" t="s">
        <v>13</v>
      </c>
      <c r="C1186" s="5">
        <v>9447.3824000000004</v>
      </c>
    </row>
    <row r="1187" spans="1:3" ht="21">
      <c r="A1187" s="5" t="s">
        <v>7</v>
      </c>
      <c r="B1187" s="5" t="s">
        <v>11</v>
      </c>
      <c r="C1187" s="5">
        <v>18328.238099999999</v>
      </c>
    </row>
    <row r="1188" spans="1:3" ht="21">
      <c r="A1188" s="5" t="s">
        <v>10</v>
      </c>
      <c r="B1188" s="5" t="s">
        <v>13</v>
      </c>
      <c r="C1188" s="5">
        <v>8603.8233999999993</v>
      </c>
    </row>
    <row r="1189" spans="1:3" ht="21">
      <c r="A1189" s="5" t="s">
        <v>7</v>
      </c>
      <c r="B1189" s="5" t="s">
        <v>12</v>
      </c>
      <c r="C1189" s="5">
        <v>37465.34375</v>
      </c>
    </row>
    <row r="1190" spans="1:3" ht="21">
      <c r="A1190" s="5" t="s">
        <v>10</v>
      </c>
      <c r="B1190" s="5" t="s">
        <v>12</v>
      </c>
      <c r="C1190" s="5">
        <v>13844.797200000001</v>
      </c>
    </row>
    <row r="1191" spans="1:3" ht="21">
      <c r="A1191" s="5" t="s">
        <v>7</v>
      </c>
      <c r="B1191" s="5" t="s">
        <v>13</v>
      </c>
      <c r="C1191" s="5">
        <v>21771.3423</v>
      </c>
    </row>
    <row r="1192" spans="1:3" ht="21">
      <c r="A1192" s="5" t="s">
        <v>10</v>
      </c>
      <c r="B1192" s="5" t="s">
        <v>8</v>
      </c>
      <c r="C1192" s="5">
        <v>13126.677449999999</v>
      </c>
    </row>
    <row r="1193" spans="1:3" ht="21">
      <c r="A1193" s="5" t="s">
        <v>10</v>
      </c>
      <c r="B1193" s="5" t="s">
        <v>12</v>
      </c>
      <c r="C1193" s="5">
        <v>5327.4002499999997</v>
      </c>
    </row>
    <row r="1194" spans="1:3" ht="21">
      <c r="A1194" s="5" t="s">
        <v>10</v>
      </c>
      <c r="B1194" s="5" t="s">
        <v>13</v>
      </c>
      <c r="C1194" s="5">
        <v>13725.47184</v>
      </c>
    </row>
    <row r="1195" spans="1:3" ht="21">
      <c r="A1195" s="5" t="s">
        <v>10</v>
      </c>
      <c r="B1195" s="5" t="s">
        <v>13</v>
      </c>
      <c r="C1195" s="5">
        <v>13019.161050000001</v>
      </c>
    </row>
    <row r="1196" spans="1:3" ht="21">
      <c r="A1196" s="5" t="s">
        <v>10</v>
      </c>
      <c r="B1196" s="5" t="s">
        <v>12</v>
      </c>
      <c r="C1196" s="5">
        <v>8671.1912499999999</v>
      </c>
    </row>
    <row r="1197" spans="1:3" ht="21">
      <c r="A1197" s="5" t="s">
        <v>10</v>
      </c>
      <c r="B1197" s="5" t="s">
        <v>12</v>
      </c>
      <c r="C1197" s="5">
        <v>4134.0824499999999</v>
      </c>
    </row>
    <row r="1198" spans="1:3" ht="21">
      <c r="A1198" s="5" t="s">
        <v>10</v>
      </c>
      <c r="B1198" s="5" t="s">
        <v>12</v>
      </c>
      <c r="C1198" s="5">
        <v>18838.703659999999</v>
      </c>
    </row>
    <row r="1199" spans="1:3" ht="21">
      <c r="A1199" s="5" t="s">
        <v>7</v>
      </c>
      <c r="B1199" s="5" t="s">
        <v>12</v>
      </c>
      <c r="C1199" s="5">
        <v>33307.550799999997</v>
      </c>
    </row>
    <row r="1200" spans="1:3" ht="21">
      <c r="A1200" s="5" t="s">
        <v>10</v>
      </c>
      <c r="B1200" s="5" t="s">
        <v>11</v>
      </c>
      <c r="C1200" s="5">
        <v>5699.8374999999996</v>
      </c>
    </row>
    <row r="1201" spans="1:3" ht="21">
      <c r="A1201" s="5" t="s">
        <v>10</v>
      </c>
      <c r="B1201" s="5" t="s">
        <v>12</v>
      </c>
      <c r="C1201" s="5">
        <v>6393.6034499999996</v>
      </c>
    </row>
    <row r="1202" spans="1:3" ht="21">
      <c r="A1202" s="5" t="s">
        <v>10</v>
      </c>
      <c r="B1202" s="5" t="s">
        <v>8</v>
      </c>
      <c r="C1202" s="5">
        <v>4934.7049999999999</v>
      </c>
    </row>
    <row r="1203" spans="1:3" ht="21">
      <c r="A1203" s="5" t="s">
        <v>10</v>
      </c>
      <c r="B1203" s="5" t="s">
        <v>12</v>
      </c>
      <c r="C1203" s="5">
        <v>6198.7518</v>
      </c>
    </row>
    <row r="1204" spans="1:3" ht="21">
      <c r="A1204" s="5" t="s">
        <v>10</v>
      </c>
      <c r="B1204" s="5" t="s">
        <v>12</v>
      </c>
      <c r="C1204" s="5">
        <v>8733.2292500000003</v>
      </c>
    </row>
    <row r="1205" spans="1:3" ht="21">
      <c r="A1205" s="5" t="s">
        <v>10</v>
      </c>
      <c r="B1205" s="5" t="s">
        <v>12</v>
      </c>
      <c r="C1205" s="5">
        <v>2055.3249000000001</v>
      </c>
    </row>
    <row r="1206" spans="1:3" ht="21">
      <c r="A1206" s="5" t="s">
        <v>10</v>
      </c>
      <c r="B1206" s="5" t="s">
        <v>13</v>
      </c>
      <c r="C1206" s="5">
        <v>9964.06</v>
      </c>
    </row>
    <row r="1207" spans="1:3" ht="21">
      <c r="A1207" s="5" t="s">
        <v>7</v>
      </c>
      <c r="B1207" s="5" t="s">
        <v>11</v>
      </c>
      <c r="C1207" s="5">
        <v>18223.4512</v>
      </c>
    </row>
    <row r="1208" spans="1:3" ht="21">
      <c r="A1208" s="5" t="s">
        <v>10</v>
      </c>
      <c r="B1208" s="5" t="s">
        <v>12</v>
      </c>
      <c r="C1208" s="5">
        <v>5116.5003999999999</v>
      </c>
    </row>
    <row r="1209" spans="1:3" ht="21">
      <c r="A1209" s="5" t="s">
        <v>10</v>
      </c>
      <c r="B1209" s="5" t="s">
        <v>8</v>
      </c>
      <c r="C1209" s="5">
        <v>36910.608030000003</v>
      </c>
    </row>
    <row r="1210" spans="1:3" ht="21">
      <c r="A1210" s="5" t="s">
        <v>7</v>
      </c>
      <c r="B1210" s="5" t="s">
        <v>8</v>
      </c>
      <c r="C1210" s="5">
        <v>38415.474000000002</v>
      </c>
    </row>
    <row r="1211" spans="1:3" ht="21">
      <c r="A1211" s="5" t="s">
        <v>7</v>
      </c>
      <c r="B1211" s="5" t="s">
        <v>13</v>
      </c>
      <c r="C1211" s="5">
        <v>20296.863450000001</v>
      </c>
    </row>
    <row r="1212" spans="1:3" ht="21">
      <c r="A1212" s="5" t="s">
        <v>10</v>
      </c>
      <c r="B1212" s="5" t="s">
        <v>8</v>
      </c>
      <c r="C1212" s="5">
        <v>12347.172</v>
      </c>
    </row>
    <row r="1213" spans="1:3" ht="21">
      <c r="A1213" s="5" t="s">
        <v>10</v>
      </c>
      <c r="B1213" s="5" t="s">
        <v>12</v>
      </c>
      <c r="C1213" s="5">
        <v>5373.3642499999996</v>
      </c>
    </row>
    <row r="1214" spans="1:3" ht="21">
      <c r="A1214" s="5" t="s">
        <v>10</v>
      </c>
      <c r="B1214" s="5" t="s">
        <v>11</v>
      </c>
      <c r="C1214" s="5">
        <v>23563.016179999999</v>
      </c>
    </row>
    <row r="1215" spans="1:3" ht="21">
      <c r="A1215" s="5" t="s">
        <v>10</v>
      </c>
      <c r="B1215" s="5" t="s">
        <v>13</v>
      </c>
      <c r="C1215" s="5">
        <v>1702.4553000000001</v>
      </c>
    </row>
    <row r="1216" spans="1:3" ht="21">
      <c r="A1216" s="5" t="s">
        <v>10</v>
      </c>
      <c r="B1216" s="5" t="s">
        <v>8</v>
      </c>
      <c r="C1216" s="5">
        <v>10806.839</v>
      </c>
    </row>
    <row r="1217" spans="1:3" ht="21">
      <c r="A1217" s="5" t="s">
        <v>10</v>
      </c>
      <c r="B1217" s="5" t="s">
        <v>12</v>
      </c>
      <c r="C1217" s="5">
        <v>3956.0714499999999</v>
      </c>
    </row>
    <row r="1218" spans="1:3" ht="21">
      <c r="A1218" s="5" t="s">
        <v>10</v>
      </c>
      <c r="B1218" s="5" t="s">
        <v>13</v>
      </c>
      <c r="C1218" s="5">
        <v>12890.057650000001</v>
      </c>
    </row>
    <row r="1219" spans="1:3" ht="21">
      <c r="A1219" s="5" t="s">
        <v>10</v>
      </c>
      <c r="B1219" s="5" t="s">
        <v>11</v>
      </c>
      <c r="C1219" s="5">
        <v>5415.6611999999996</v>
      </c>
    </row>
    <row r="1220" spans="1:3" ht="21">
      <c r="A1220" s="5" t="s">
        <v>10</v>
      </c>
      <c r="B1220" s="5" t="s">
        <v>11</v>
      </c>
      <c r="C1220" s="5">
        <v>4058.1161000000002</v>
      </c>
    </row>
    <row r="1221" spans="1:3" ht="21">
      <c r="A1221" s="5" t="s">
        <v>7</v>
      </c>
      <c r="B1221" s="5" t="s">
        <v>8</v>
      </c>
      <c r="C1221" s="5">
        <v>41661.601999999999</v>
      </c>
    </row>
    <row r="1222" spans="1:3" ht="21">
      <c r="A1222" s="5" t="s">
        <v>10</v>
      </c>
      <c r="B1222" s="5" t="s">
        <v>12</v>
      </c>
      <c r="C1222" s="5">
        <v>7537.1638999999996</v>
      </c>
    </row>
    <row r="1223" spans="1:3" ht="21">
      <c r="A1223" s="5" t="s">
        <v>10</v>
      </c>
      <c r="B1223" s="5" t="s">
        <v>13</v>
      </c>
      <c r="C1223" s="5">
        <v>4718.2035500000002</v>
      </c>
    </row>
    <row r="1224" spans="1:3" ht="21">
      <c r="A1224" s="5" t="s">
        <v>10</v>
      </c>
      <c r="B1224" s="5" t="s">
        <v>11</v>
      </c>
      <c r="C1224" s="5">
        <v>6593.5083000000004</v>
      </c>
    </row>
    <row r="1225" spans="1:3" ht="21">
      <c r="A1225" s="5" t="s">
        <v>10</v>
      </c>
      <c r="B1225" s="5" t="s">
        <v>11</v>
      </c>
      <c r="C1225" s="5">
        <v>8442.6669999999995</v>
      </c>
    </row>
    <row r="1226" spans="1:3" ht="21">
      <c r="A1226" s="5" t="s">
        <v>7</v>
      </c>
      <c r="B1226" s="5" t="s">
        <v>11</v>
      </c>
      <c r="C1226" s="5">
        <v>26125.674770000001</v>
      </c>
    </row>
    <row r="1227" spans="1:3" ht="21">
      <c r="A1227" s="5" t="s">
        <v>10</v>
      </c>
      <c r="B1227" s="5" t="s">
        <v>13</v>
      </c>
      <c r="C1227" s="5">
        <v>6858.4795999999997</v>
      </c>
    </row>
    <row r="1228" spans="1:3" ht="21">
      <c r="A1228" s="5" t="s">
        <v>10</v>
      </c>
      <c r="B1228" s="5" t="s">
        <v>11</v>
      </c>
      <c r="C1228" s="5">
        <v>4795.6567999999997</v>
      </c>
    </row>
    <row r="1229" spans="1:3" ht="21">
      <c r="A1229" s="5" t="s">
        <v>10</v>
      </c>
      <c r="B1229" s="5" t="s">
        <v>13</v>
      </c>
      <c r="C1229" s="5">
        <v>6640.5448500000002</v>
      </c>
    </row>
    <row r="1230" spans="1:3" ht="21">
      <c r="A1230" s="5" t="s">
        <v>10</v>
      </c>
      <c r="B1230" s="5" t="s">
        <v>11</v>
      </c>
      <c r="C1230" s="5">
        <v>7162.0122000000001</v>
      </c>
    </row>
    <row r="1231" spans="1:3" ht="21">
      <c r="A1231" s="5" t="s">
        <v>10</v>
      </c>
      <c r="B1231" s="5" t="s">
        <v>11</v>
      </c>
      <c r="C1231" s="5">
        <v>10594.225700000001</v>
      </c>
    </row>
    <row r="1232" spans="1:3" ht="21">
      <c r="A1232" s="5" t="s">
        <v>10</v>
      </c>
      <c r="B1232" s="5" t="s">
        <v>13</v>
      </c>
      <c r="C1232" s="5">
        <v>11938.255950000001</v>
      </c>
    </row>
    <row r="1233" spans="1:3" ht="21">
      <c r="A1233" s="5" t="s">
        <v>7</v>
      </c>
      <c r="B1233" s="5" t="s">
        <v>12</v>
      </c>
      <c r="C1233" s="5">
        <v>60021.398970000002</v>
      </c>
    </row>
    <row r="1234" spans="1:3" ht="21">
      <c r="A1234" s="5" t="s">
        <v>7</v>
      </c>
      <c r="B1234" s="5" t="s">
        <v>8</v>
      </c>
      <c r="C1234" s="5">
        <v>20167.336029999999</v>
      </c>
    </row>
    <row r="1235" spans="1:3" ht="21">
      <c r="A1235" s="5" t="s">
        <v>10</v>
      </c>
      <c r="B1235" s="5" t="s">
        <v>12</v>
      </c>
      <c r="C1235" s="5">
        <v>12479.70895</v>
      </c>
    </row>
    <row r="1236" spans="1:3" ht="21">
      <c r="A1236" s="5" t="s">
        <v>10</v>
      </c>
      <c r="B1236" s="5" t="s">
        <v>8</v>
      </c>
      <c r="C1236" s="5">
        <v>11345.519</v>
      </c>
    </row>
    <row r="1237" spans="1:3" ht="21">
      <c r="A1237" s="5" t="s">
        <v>10</v>
      </c>
      <c r="B1237" s="5" t="s">
        <v>11</v>
      </c>
      <c r="C1237" s="5">
        <v>8515.7587000000003</v>
      </c>
    </row>
    <row r="1238" spans="1:3" ht="21">
      <c r="A1238" s="5" t="s">
        <v>10</v>
      </c>
      <c r="B1238" s="5" t="s">
        <v>12</v>
      </c>
      <c r="C1238" s="5">
        <v>2699.56835</v>
      </c>
    </row>
    <row r="1239" spans="1:3" ht="21">
      <c r="A1239" s="5" t="s">
        <v>10</v>
      </c>
      <c r="B1239" s="5" t="s">
        <v>13</v>
      </c>
      <c r="C1239" s="5">
        <v>14449.8544</v>
      </c>
    </row>
    <row r="1240" spans="1:3" ht="21">
      <c r="A1240" s="5" t="s">
        <v>10</v>
      </c>
      <c r="B1240" s="5" t="s">
        <v>12</v>
      </c>
      <c r="C1240" s="5">
        <v>12224.350850000001</v>
      </c>
    </row>
    <row r="1241" spans="1:3" ht="21">
      <c r="A1241" s="5" t="s">
        <v>10</v>
      </c>
      <c r="B1241" s="5" t="s">
        <v>13</v>
      </c>
      <c r="C1241" s="5">
        <v>6985.50695</v>
      </c>
    </row>
    <row r="1242" spans="1:3" ht="21">
      <c r="A1242" s="5" t="s">
        <v>10</v>
      </c>
      <c r="B1242" s="5" t="s">
        <v>11</v>
      </c>
      <c r="C1242" s="5">
        <v>3238.4357</v>
      </c>
    </row>
    <row r="1243" spans="1:3" ht="21">
      <c r="A1243" s="5" t="s">
        <v>7</v>
      </c>
      <c r="B1243" s="5" t="s">
        <v>11</v>
      </c>
      <c r="C1243" s="5">
        <v>47269.853999999999</v>
      </c>
    </row>
    <row r="1244" spans="1:3" ht="21">
      <c r="A1244" s="5" t="s">
        <v>7</v>
      </c>
      <c r="B1244" s="5" t="s">
        <v>11</v>
      </c>
      <c r="C1244" s="5">
        <v>49577.662400000001</v>
      </c>
    </row>
    <row r="1245" spans="1:3" ht="21">
      <c r="A1245" s="5" t="s">
        <v>10</v>
      </c>
      <c r="B1245" s="5" t="s">
        <v>12</v>
      </c>
      <c r="C1245" s="5">
        <v>4296.2712000000001</v>
      </c>
    </row>
    <row r="1246" spans="1:3" ht="21">
      <c r="A1246" s="5" t="s">
        <v>10</v>
      </c>
      <c r="B1246" s="5" t="s">
        <v>11</v>
      </c>
      <c r="C1246" s="5">
        <v>3171.6149</v>
      </c>
    </row>
    <row r="1247" spans="1:3" ht="21">
      <c r="A1247" s="5" t="s">
        <v>10</v>
      </c>
      <c r="B1247" s="5" t="s">
        <v>11</v>
      </c>
      <c r="C1247" s="5">
        <v>1135.9407000000001</v>
      </c>
    </row>
    <row r="1248" spans="1:3" ht="21">
      <c r="A1248" s="5" t="s">
        <v>10</v>
      </c>
      <c r="B1248" s="5" t="s">
        <v>8</v>
      </c>
      <c r="C1248" s="5">
        <v>5615.3689999999997</v>
      </c>
    </row>
    <row r="1249" spans="1:3" ht="21">
      <c r="A1249" s="5" t="s">
        <v>10</v>
      </c>
      <c r="B1249" s="5" t="s">
        <v>8</v>
      </c>
      <c r="C1249" s="5">
        <v>9101.7980000000007</v>
      </c>
    </row>
    <row r="1250" spans="1:3" ht="21">
      <c r="A1250" s="5" t="s">
        <v>10</v>
      </c>
      <c r="B1250" s="5" t="s">
        <v>8</v>
      </c>
      <c r="C1250" s="5">
        <v>6059.1729999999998</v>
      </c>
    </row>
    <row r="1251" spans="1:3" ht="21">
      <c r="A1251" s="5" t="s">
        <v>10</v>
      </c>
      <c r="B1251" s="5" t="s">
        <v>11</v>
      </c>
      <c r="C1251" s="5">
        <v>1633.9618</v>
      </c>
    </row>
    <row r="1252" spans="1:3" ht="21">
      <c r="A1252" s="5" t="s">
        <v>7</v>
      </c>
      <c r="B1252" s="5" t="s">
        <v>13</v>
      </c>
      <c r="C1252" s="5">
        <v>37607.527699999999</v>
      </c>
    </row>
    <row r="1253" spans="1:3" ht="21">
      <c r="A1253" s="5" t="s">
        <v>7</v>
      </c>
      <c r="B1253" s="5" t="s">
        <v>13</v>
      </c>
      <c r="C1253" s="5">
        <v>18648.421699999999</v>
      </c>
    </row>
    <row r="1254" spans="1:3" ht="21">
      <c r="A1254" s="5" t="s">
        <v>10</v>
      </c>
      <c r="B1254" s="5" t="s">
        <v>8</v>
      </c>
      <c r="C1254" s="5">
        <v>1241.5650000000001</v>
      </c>
    </row>
    <row r="1255" spans="1:3" ht="21">
      <c r="A1255" s="5" t="s">
        <v>7</v>
      </c>
      <c r="B1255" s="5" t="s">
        <v>8</v>
      </c>
      <c r="C1255" s="5">
        <v>16232.847</v>
      </c>
    </row>
    <row r="1256" spans="1:3" ht="21">
      <c r="A1256" s="5" t="s">
        <v>10</v>
      </c>
      <c r="B1256" s="5" t="s">
        <v>8</v>
      </c>
      <c r="C1256" s="5">
        <v>15828.82173</v>
      </c>
    </row>
    <row r="1257" spans="1:3" ht="21">
      <c r="A1257" s="5" t="s">
        <v>10</v>
      </c>
      <c r="B1257" s="5" t="s">
        <v>11</v>
      </c>
      <c r="C1257" s="5">
        <v>4415.1588000000002</v>
      </c>
    </row>
    <row r="1258" spans="1:3" ht="21">
      <c r="A1258" s="5" t="s">
        <v>10</v>
      </c>
      <c r="B1258" s="5" t="s">
        <v>8</v>
      </c>
      <c r="C1258" s="5">
        <v>6474.0129999999999</v>
      </c>
    </row>
    <row r="1259" spans="1:3" ht="21">
      <c r="A1259" s="5" t="s">
        <v>10</v>
      </c>
      <c r="B1259" s="5" t="s">
        <v>12</v>
      </c>
      <c r="C1259" s="5">
        <v>11436.738149999999</v>
      </c>
    </row>
    <row r="1260" spans="1:3" ht="21">
      <c r="A1260" s="5" t="s">
        <v>10</v>
      </c>
      <c r="B1260" s="5" t="s">
        <v>12</v>
      </c>
      <c r="C1260" s="5">
        <v>11305.93455</v>
      </c>
    </row>
    <row r="1261" spans="1:3" ht="21">
      <c r="A1261" s="5" t="s">
        <v>10</v>
      </c>
      <c r="B1261" s="5" t="s">
        <v>12</v>
      </c>
      <c r="C1261" s="5">
        <v>30063.580549999999</v>
      </c>
    </row>
    <row r="1262" spans="1:3" ht="21">
      <c r="A1262" s="5" t="s">
        <v>10</v>
      </c>
      <c r="B1262" s="5" t="s">
        <v>13</v>
      </c>
      <c r="C1262" s="5">
        <v>10197.772199999999</v>
      </c>
    </row>
    <row r="1263" spans="1:3" ht="21">
      <c r="A1263" s="5" t="s">
        <v>10</v>
      </c>
      <c r="B1263" s="5" t="s">
        <v>13</v>
      </c>
      <c r="C1263" s="5">
        <v>4544.2348000000002</v>
      </c>
    </row>
    <row r="1264" spans="1:3" ht="21">
      <c r="A1264" s="5" t="s">
        <v>10</v>
      </c>
      <c r="B1264" s="5" t="s">
        <v>8</v>
      </c>
      <c r="C1264" s="5">
        <v>3277.1610000000001</v>
      </c>
    </row>
    <row r="1265" spans="1:3" ht="21">
      <c r="A1265" s="5" t="s">
        <v>10</v>
      </c>
      <c r="B1265" s="5" t="s">
        <v>11</v>
      </c>
      <c r="C1265" s="5">
        <v>6770.1925000000001</v>
      </c>
    </row>
    <row r="1266" spans="1:3" ht="21">
      <c r="A1266" s="5" t="s">
        <v>10</v>
      </c>
      <c r="B1266" s="5" t="s">
        <v>8</v>
      </c>
      <c r="C1266" s="5">
        <v>7337.7479999999996</v>
      </c>
    </row>
    <row r="1267" spans="1:3" ht="21">
      <c r="A1267" s="5" t="s">
        <v>10</v>
      </c>
      <c r="B1267" s="5" t="s">
        <v>13</v>
      </c>
      <c r="C1267" s="5">
        <v>10370.912549999999</v>
      </c>
    </row>
    <row r="1268" spans="1:3" ht="21">
      <c r="A1268" s="5" t="s">
        <v>7</v>
      </c>
      <c r="B1268" s="5" t="s">
        <v>11</v>
      </c>
      <c r="C1268" s="5">
        <v>26926.5144</v>
      </c>
    </row>
    <row r="1269" spans="1:3" ht="21">
      <c r="A1269" s="5" t="s">
        <v>10</v>
      </c>
      <c r="B1269" s="5" t="s">
        <v>8</v>
      </c>
      <c r="C1269" s="5">
        <v>10704.47</v>
      </c>
    </row>
    <row r="1270" spans="1:3" ht="21">
      <c r="A1270" s="5" t="s">
        <v>7</v>
      </c>
      <c r="B1270" s="5" t="s">
        <v>13</v>
      </c>
      <c r="C1270" s="5">
        <v>34254.053350000002</v>
      </c>
    </row>
    <row r="1271" spans="1:3" ht="21">
      <c r="A1271" s="5" t="s">
        <v>10</v>
      </c>
      <c r="B1271" s="5" t="s">
        <v>8</v>
      </c>
      <c r="C1271" s="5">
        <v>1880.4870000000001</v>
      </c>
    </row>
    <row r="1272" spans="1:3" ht="21">
      <c r="A1272" s="5" t="s">
        <v>10</v>
      </c>
      <c r="B1272" s="5" t="s">
        <v>8</v>
      </c>
      <c r="C1272" s="5">
        <v>8615.2999999999993</v>
      </c>
    </row>
    <row r="1273" spans="1:3" ht="21">
      <c r="A1273" s="5" t="s">
        <v>10</v>
      </c>
      <c r="B1273" s="5" t="s">
        <v>12</v>
      </c>
      <c r="C1273" s="5">
        <v>3292.5298499999999</v>
      </c>
    </row>
    <row r="1274" spans="1:3" ht="21">
      <c r="A1274" s="5" t="s">
        <v>10</v>
      </c>
      <c r="B1274" s="5" t="s">
        <v>12</v>
      </c>
      <c r="C1274" s="5">
        <v>3021.80915</v>
      </c>
    </row>
    <row r="1275" spans="1:3" ht="21">
      <c r="A1275" s="5" t="s">
        <v>10</v>
      </c>
      <c r="B1275" s="5" t="s">
        <v>11</v>
      </c>
      <c r="C1275" s="5">
        <v>14478.33015</v>
      </c>
    </row>
    <row r="1276" spans="1:3" ht="21">
      <c r="A1276" s="5" t="s">
        <v>10</v>
      </c>
      <c r="B1276" s="5" t="s">
        <v>11</v>
      </c>
      <c r="C1276" s="5">
        <v>4747.0528999999997</v>
      </c>
    </row>
    <row r="1277" spans="1:3" ht="21">
      <c r="A1277" s="5" t="s">
        <v>7</v>
      </c>
      <c r="B1277" s="5" t="s">
        <v>11</v>
      </c>
      <c r="C1277" s="5">
        <v>17043.341400000001</v>
      </c>
    </row>
    <row r="1278" spans="1:3" ht="21">
      <c r="A1278" s="5" t="s">
        <v>10</v>
      </c>
      <c r="B1278" s="5" t="s">
        <v>8</v>
      </c>
      <c r="C1278" s="5">
        <v>10959.33</v>
      </c>
    </row>
    <row r="1279" spans="1:3" ht="21">
      <c r="A1279" s="5" t="s">
        <v>10</v>
      </c>
      <c r="B1279" s="5" t="s">
        <v>13</v>
      </c>
      <c r="C1279" s="5">
        <v>2741.9479999999999</v>
      </c>
    </row>
    <row r="1280" spans="1:3" ht="21">
      <c r="A1280" s="5" t="s">
        <v>10</v>
      </c>
      <c r="B1280" s="5" t="s">
        <v>12</v>
      </c>
      <c r="C1280" s="5">
        <v>4357.0436499999996</v>
      </c>
    </row>
    <row r="1281" spans="1:3" ht="21">
      <c r="A1281" s="5" t="s">
        <v>7</v>
      </c>
      <c r="B1281" s="5" t="s">
        <v>13</v>
      </c>
      <c r="C1281" s="5">
        <v>22462.043750000001</v>
      </c>
    </row>
    <row r="1282" spans="1:3" ht="21">
      <c r="A1282" s="5" t="s">
        <v>10</v>
      </c>
      <c r="B1282" s="5" t="s">
        <v>12</v>
      </c>
      <c r="C1282" s="5">
        <v>4189.1130999999996</v>
      </c>
    </row>
    <row r="1283" spans="1:3" ht="21">
      <c r="A1283" s="5" t="s">
        <v>10</v>
      </c>
      <c r="B1283" s="5" t="s">
        <v>11</v>
      </c>
      <c r="C1283" s="5">
        <v>8283.6807000000008</v>
      </c>
    </row>
    <row r="1284" spans="1:3" ht="21">
      <c r="A1284" s="5" t="s">
        <v>7</v>
      </c>
      <c r="B1284" s="5" t="s">
        <v>12</v>
      </c>
      <c r="C1284" s="5">
        <v>24535.698550000001</v>
      </c>
    </row>
    <row r="1285" spans="1:3" ht="21">
      <c r="A1285" s="5" t="s">
        <v>7</v>
      </c>
      <c r="B1285" s="5" t="s">
        <v>13</v>
      </c>
      <c r="C1285" s="5">
        <v>14283.4594</v>
      </c>
    </row>
    <row r="1286" spans="1:3" ht="21">
      <c r="A1286" s="5" t="s">
        <v>10</v>
      </c>
      <c r="B1286" s="5" t="s">
        <v>11</v>
      </c>
      <c r="C1286" s="5">
        <v>1720.3536999999999</v>
      </c>
    </row>
    <row r="1287" spans="1:3" ht="21">
      <c r="A1287" s="5" t="s">
        <v>7</v>
      </c>
      <c r="B1287" s="5" t="s">
        <v>8</v>
      </c>
      <c r="C1287" s="5">
        <v>47403.88</v>
      </c>
    </row>
    <row r="1288" spans="1:3" ht="21">
      <c r="A1288" s="5" t="s">
        <v>10</v>
      </c>
      <c r="B1288" s="5" t="s">
        <v>13</v>
      </c>
      <c r="C1288" s="5">
        <v>8534.6718000000001</v>
      </c>
    </row>
    <row r="1289" spans="1:3" ht="21">
      <c r="A1289" s="5" t="s">
        <v>10</v>
      </c>
      <c r="B1289" s="5" t="s">
        <v>13</v>
      </c>
      <c r="C1289" s="5">
        <v>3732.6251000000002</v>
      </c>
    </row>
    <row r="1290" spans="1:3" ht="21">
      <c r="A1290" s="5" t="s">
        <v>10</v>
      </c>
      <c r="B1290" s="5" t="s">
        <v>8</v>
      </c>
      <c r="C1290" s="5">
        <v>5472.4489999999996</v>
      </c>
    </row>
    <row r="1291" spans="1:3" ht="21">
      <c r="A1291" s="5" t="s">
        <v>7</v>
      </c>
      <c r="B1291" s="5" t="s">
        <v>8</v>
      </c>
      <c r="C1291" s="5">
        <v>38344.565999999999</v>
      </c>
    </row>
    <row r="1292" spans="1:3" ht="21">
      <c r="A1292" s="5" t="s">
        <v>10</v>
      </c>
      <c r="B1292" s="5" t="s">
        <v>11</v>
      </c>
      <c r="C1292" s="5">
        <v>7147.4727999999996</v>
      </c>
    </row>
    <row r="1293" spans="1:3" ht="21">
      <c r="A1293" s="5" t="s">
        <v>10</v>
      </c>
      <c r="B1293" s="5" t="s">
        <v>13</v>
      </c>
      <c r="C1293" s="5">
        <v>7133.9025000000001</v>
      </c>
    </row>
    <row r="1294" spans="1:3" ht="21">
      <c r="A1294" s="5" t="s">
        <v>7</v>
      </c>
      <c r="B1294" s="5" t="s">
        <v>8</v>
      </c>
      <c r="C1294" s="5">
        <v>34828.654000000002</v>
      </c>
    </row>
    <row r="1295" spans="1:3" ht="21">
      <c r="A1295" s="5" t="s">
        <v>10</v>
      </c>
      <c r="B1295" s="5" t="s">
        <v>11</v>
      </c>
      <c r="C1295" s="5">
        <v>1515.3449000000001</v>
      </c>
    </row>
    <row r="1296" spans="1:3" ht="21">
      <c r="A1296" s="5" t="s">
        <v>10</v>
      </c>
      <c r="B1296" s="5" t="s">
        <v>12</v>
      </c>
      <c r="C1296" s="5">
        <v>9301.8935500000007</v>
      </c>
    </row>
    <row r="1297" spans="1:3" ht="21">
      <c r="A1297" s="5" t="s">
        <v>10</v>
      </c>
      <c r="B1297" s="5" t="s">
        <v>13</v>
      </c>
      <c r="C1297" s="5">
        <v>11931.125249999999</v>
      </c>
    </row>
    <row r="1298" spans="1:3" ht="21">
      <c r="A1298" s="5" t="s">
        <v>10</v>
      </c>
      <c r="B1298" s="5" t="s">
        <v>8</v>
      </c>
      <c r="C1298" s="5">
        <v>1964.78</v>
      </c>
    </row>
    <row r="1299" spans="1:3" ht="21">
      <c r="A1299" s="5" t="s">
        <v>10</v>
      </c>
      <c r="B1299" s="5" t="s">
        <v>13</v>
      </c>
      <c r="C1299" s="5">
        <v>1708.9257500000001</v>
      </c>
    </row>
    <row r="1300" spans="1:3" ht="21">
      <c r="A1300" s="5" t="s">
        <v>10</v>
      </c>
      <c r="B1300" s="5" t="s">
        <v>11</v>
      </c>
      <c r="C1300" s="5">
        <v>4340.4408999999996</v>
      </c>
    </row>
    <row r="1301" spans="1:3" ht="21">
      <c r="A1301" s="5" t="s">
        <v>10</v>
      </c>
      <c r="B1301" s="5" t="s">
        <v>12</v>
      </c>
      <c r="C1301" s="5">
        <v>5261.4694499999996</v>
      </c>
    </row>
    <row r="1302" spans="1:3" ht="21">
      <c r="A1302" s="5" t="s">
        <v>10</v>
      </c>
      <c r="B1302" s="5" t="s">
        <v>12</v>
      </c>
      <c r="C1302" s="5">
        <v>2710.8285500000002</v>
      </c>
    </row>
    <row r="1303" spans="1:3" ht="21">
      <c r="A1303" s="5" t="s">
        <v>7</v>
      </c>
      <c r="B1303" s="5" t="s">
        <v>11</v>
      </c>
      <c r="C1303" s="5">
        <v>62592.873090000001</v>
      </c>
    </row>
    <row r="1304" spans="1:3" ht="21">
      <c r="A1304" s="5" t="s">
        <v>7</v>
      </c>
      <c r="B1304" s="5" t="s">
        <v>12</v>
      </c>
      <c r="C1304" s="5">
        <v>46718.163249999998</v>
      </c>
    </row>
    <row r="1305" spans="1:3" ht="21">
      <c r="A1305" s="5" t="s">
        <v>10</v>
      </c>
      <c r="B1305" s="5" t="s">
        <v>8</v>
      </c>
      <c r="C1305" s="5">
        <v>3208.7869999999998</v>
      </c>
    </row>
    <row r="1306" spans="1:3" ht="21">
      <c r="A1306" s="5" t="s">
        <v>7</v>
      </c>
      <c r="B1306" s="5" t="s">
        <v>8</v>
      </c>
      <c r="C1306" s="5">
        <v>37829.724199999997</v>
      </c>
    </row>
    <row r="1307" spans="1:3" ht="21">
      <c r="A1307" s="5" t="s">
        <v>7</v>
      </c>
      <c r="B1307" s="5" t="s">
        <v>13</v>
      </c>
      <c r="C1307" s="5">
        <v>21259.377949999998</v>
      </c>
    </row>
    <row r="1308" spans="1:3" ht="21">
      <c r="A1308" s="5" t="s">
        <v>10</v>
      </c>
      <c r="B1308" s="5" t="s">
        <v>11</v>
      </c>
      <c r="C1308" s="5">
        <v>2464.6188000000002</v>
      </c>
    </row>
    <row r="1309" spans="1:3" ht="21">
      <c r="A1309" s="5" t="s">
        <v>7</v>
      </c>
      <c r="B1309" s="5" t="s">
        <v>13</v>
      </c>
      <c r="C1309" s="5">
        <v>16115.3045</v>
      </c>
    </row>
    <row r="1310" spans="1:3" ht="21">
      <c r="A1310" s="5" t="s">
        <v>7</v>
      </c>
      <c r="B1310" s="5" t="s">
        <v>12</v>
      </c>
      <c r="C1310" s="5">
        <v>21472.478800000001</v>
      </c>
    </row>
    <row r="1311" spans="1:3" ht="21">
      <c r="A1311" s="5" t="s">
        <v>7</v>
      </c>
      <c r="B1311" s="5" t="s">
        <v>8</v>
      </c>
      <c r="C1311" s="5">
        <v>33900.652999999998</v>
      </c>
    </row>
    <row r="1312" spans="1:3" ht="21">
      <c r="A1312" s="5" t="s">
        <v>10</v>
      </c>
      <c r="B1312" s="5" t="s">
        <v>8</v>
      </c>
      <c r="C1312" s="5">
        <v>6875.9610000000002</v>
      </c>
    </row>
    <row r="1313" spans="1:3" ht="21">
      <c r="A1313" s="5" t="s">
        <v>10</v>
      </c>
      <c r="B1313" s="5" t="s">
        <v>12</v>
      </c>
      <c r="C1313" s="5">
        <v>6940.90985</v>
      </c>
    </row>
    <row r="1314" spans="1:3" ht="21">
      <c r="A1314" s="5" t="s">
        <v>10</v>
      </c>
      <c r="B1314" s="5" t="s">
        <v>12</v>
      </c>
      <c r="C1314" s="5">
        <v>4571.4130500000001</v>
      </c>
    </row>
    <row r="1315" spans="1:3" ht="21">
      <c r="A1315" s="5" t="s">
        <v>10</v>
      </c>
      <c r="B1315" s="5" t="s">
        <v>8</v>
      </c>
      <c r="C1315" s="5">
        <v>4536.259</v>
      </c>
    </row>
    <row r="1316" spans="1:3" ht="21">
      <c r="A1316" s="5" t="s">
        <v>7</v>
      </c>
      <c r="B1316" s="5" t="s">
        <v>8</v>
      </c>
      <c r="C1316" s="5">
        <v>36397.576000000001</v>
      </c>
    </row>
    <row r="1317" spans="1:3" ht="21">
      <c r="A1317" s="5" t="s">
        <v>7</v>
      </c>
      <c r="B1317" s="5" t="s">
        <v>12</v>
      </c>
      <c r="C1317" s="5">
        <v>18765.87545</v>
      </c>
    </row>
    <row r="1318" spans="1:3" ht="21">
      <c r="A1318" s="5" t="s">
        <v>10</v>
      </c>
      <c r="B1318" s="5" t="s">
        <v>13</v>
      </c>
      <c r="C1318" s="5">
        <v>11272.331389999999</v>
      </c>
    </row>
    <row r="1319" spans="1:3" ht="21">
      <c r="A1319" s="5" t="s">
        <v>10</v>
      </c>
      <c r="B1319" s="5" t="s">
        <v>8</v>
      </c>
      <c r="C1319" s="5">
        <v>1731.6769999999999</v>
      </c>
    </row>
    <row r="1320" spans="1:3" ht="21">
      <c r="A1320" s="5" t="s">
        <v>10</v>
      </c>
      <c r="B1320" s="5" t="s">
        <v>11</v>
      </c>
      <c r="C1320" s="5">
        <v>1163.4627</v>
      </c>
    </row>
    <row r="1321" spans="1:3" ht="21">
      <c r="A1321" s="5" t="s">
        <v>10</v>
      </c>
      <c r="B1321" s="5" t="s">
        <v>13</v>
      </c>
      <c r="C1321" s="5">
        <v>19496.71917</v>
      </c>
    </row>
    <row r="1322" spans="1:3" ht="21">
      <c r="A1322" s="5" t="s">
        <v>10</v>
      </c>
      <c r="B1322" s="5" t="s">
        <v>12</v>
      </c>
      <c r="C1322" s="5">
        <v>7201.7008500000002</v>
      </c>
    </row>
    <row r="1323" spans="1:3" ht="21">
      <c r="A1323" s="5" t="s">
        <v>10</v>
      </c>
      <c r="B1323" s="5" t="s">
        <v>12</v>
      </c>
      <c r="C1323" s="5">
        <v>5425.0233500000004</v>
      </c>
    </row>
    <row r="1324" spans="1:3" ht="21">
      <c r="A1324" s="5" t="s">
        <v>7</v>
      </c>
      <c r="B1324" s="5" t="s">
        <v>13</v>
      </c>
      <c r="C1324" s="5">
        <v>28101.333050000001</v>
      </c>
    </row>
    <row r="1325" spans="1:3" ht="21">
      <c r="A1325" s="5" t="s">
        <v>10</v>
      </c>
      <c r="B1325" s="5" t="s">
        <v>11</v>
      </c>
      <c r="C1325" s="5">
        <v>12981.3457</v>
      </c>
    </row>
    <row r="1326" spans="1:3" ht="21">
      <c r="A1326" s="5" t="s">
        <v>7</v>
      </c>
      <c r="B1326" s="5" t="s">
        <v>11</v>
      </c>
      <c r="C1326" s="5">
        <v>43896.376300000004</v>
      </c>
    </row>
    <row r="1327" spans="1:3" ht="21">
      <c r="A1327" s="5" t="s">
        <v>10</v>
      </c>
      <c r="B1327" s="5" t="s">
        <v>12</v>
      </c>
      <c r="C1327" s="5">
        <v>4239.8926499999998</v>
      </c>
    </row>
    <row r="1328" spans="1:3" ht="21">
      <c r="A1328" s="5" t="s">
        <v>10</v>
      </c>
      <c r="B1328" s="5" t="s">
        <v>13</v>
      </c>
      <c r="C1328" s="5">
        <v>13143.336649999999</v>
      </c>
    </row>
    <row r="1329" spans="1:3" ht="21">
      <c r="A1329" s="5" t="s">
        <v>10</v>
      </c>
      <c r="B1329" s="5" t="s">
        <v>13</v>
      </c>
      <c r="C1329" s="5">
        <v>7050.0213000000003</v>
      </c>
    </row>
    <row r="1330" spans="1:3" ht="21">
      <c r="A1330" s="5" t="s">
        <v>10</v>
      </c>
      <c r="B1330" s="5" t="s">
        <v>11</v>
      </c>
      <c r="C1330" s="5">
        <v>9377.9046999999991</v>
      </c>
    </row>
    <row r="1331" spans="1:3" ht="21">
      <c r="A1331" s="5" t="s">
        <v>10</v>
      </c>
      <c r="B1331" s="5" t="s">
        <v>13</v>
      </c>
      <c r="C1331" s="5">
        <v>22395.74424</v>
      </c>
    </row>
    <row r="1332" spans="1:3" ht="21">
      <c r="A1332" s="5" t="s">
        <v>10</v>
      </c>
      <c r="B1332" s="5" t="s">
        <v>8</v>
      </c>
      <c r="C1332" s="5">
        <v>10325.206</v>
      </c>
    </row>
    <row r="1333" spans="1:3" ht="21">
      <c r="A1333" s="5" t="s">
        <v>10</v>
      </c>
      <c r="B1333" s="5" t="s">
        <v>11</v>
      </c>
      <c r="C1333" s="5">
        <v>12629.1656</v>
      </c>
    </row>
    <row r="1334" spans="1:3" ht="21">
      <c r="A1334" s="5" t="s">
        <v>10</v>
      </c>
      <c r="B1334" s="5" t="s">
        <v>8</v>
      </c>
      <c r="C1334" s="5">
        <v>10795.937330000001</v>
      </c>
    </row>
    <row r="1335" spans="1:3" ht="21">
      <c r="A1335" s="5" t="s">
        <v>10</v>
      </c>
      <c r="B1335" s="5" t="s">
        <v>8</v>
      </c>
      <c r="C1335" s="5">
        <v>11411.684999999999</v>
      </c>
    </row>
    <row r="1336" spans="1:3" ht="21">
      <c r="A1336" s="5" t="s">
        <v>10</v>
      </c>
      <c r="B1336" s="5" t="s">
        <v>12</v>
      </c>
      <c r="C1336" s="5">
        <v>10600.5483</v>
      </c>
    </row>
    <row r="1337" spans="1:3" ht="21">
      <c r="A1337" s="5" t="s">
        <v>10</v>
      </c>
      <c r="B1337" s="5" t="s">
        <v>13</v>
      </c>
      <c r="C1337" s="5">
        <v>2205.9807999999998</v>
      </c>
    </row>
    <row r="1338" spans="1:3" ht="21">
      <c r="A1338" s="5" t="s">
        <v>10</v>
      </c>
      <c r="B1338" s="5" t="s">
        <v>11</v>
      </c>
      <c r="C1338" s="5">
        <v>1629.8335</v>
      </c>
    </row>
    <row r="1339" spans="1:3" ht="21">
      <c r="A1339" s="5" t="s">
        <v>10</v>
      </c>
      <c r="B1339" s="5" t="s">
        <v>8</v>
      </c>
      <c r="C1339" s="5">
        <v>2007.9449999999999</v>
      </c>
    </row>
    <row r="1340" spans="1:3" ht="21">
      <c r="A1340" s="5" t="s">
        <v>7</v>
      </c>
      <c r="B1340" s="5" t="s">
        <v>12</v>
      </c>
      <c r="C1340" s="5">
        <v>29141.3603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E4DF7-DE5B-2B44-A780-6E0B3FA67731}">
  <dimension ref="A1:I1340"/>
  <sheetViews>
    <sheetView zoomScale="119" workbookViewId="0">
      <selection activeCell="K12" sqref="K12"/>
    </sheetView>
  </sheetViews>
  <sheetFormatPr baseColWidth="10" defaultRowHeight="15"/>
  <cols>
    <col min="1" max="1" width="11.1640625" bestFit="1" customWidth="1"/>
    <col min="2" max="2" width="21.83203125" customWidth="1"/>
  </cols>
  <sheetData>
    <row r="1" spans="1:9" ht="22" thickBot="1">
      <c r="A1" s="16" t="s">
        <v>61</v>
      </c>
      <c r="B1" s="3" t="s">
        <v>62</v>
      </c>
    </row>
    <row r="2" spans="1:9" ht="22" thickBot="1">
      <c r="A2" s="7" t="s">
        <v>30</v>
      </c>
      <c r="B2" s="8" t="s">
        <v>35</v>
      </c>
    </row>
    <row r="3" spans="1:9" ht="21">
      <c r="A3" s="5">
        <v>0</v>
      </c>
      <c r="B3" s="5">
        <v>16884.923999999999</v>
      </c>
    </row>
    <row r="4" spans="1:9" ht="22" thickBot="1">
      <c r="A4" s="5">
        <v>1</v>
      </c>
      <c r="B4" s="5">
        <v>1725.5523000000001</v>
      </c>
    </row>
    <row r="5" spans="1:9" ht="22" thickBot="1">
      <c r="A5" s="5">
        <v>3</v>
      </c>
      <c r="B5" s="5">
        <v>4449.4620000000004</v>
      </c>
      <c r="D5" s="15" t="s">
        <v>63</v>
      </c>
      <c r="H5" s="33">
        <f>CORREL(A3:A1340,B3:B1340)</f>
        <v>6.7998226847905102E-2</v>
      </c>
    </row>
    <row r="6" spans="1:9" ht="21">
      <c r="A6" s="5">
        <v>0</v>
      </c>
      <c r="B6" s="5">
        <v>21984.47061</v>
      </c>
      <c r="H6" s="9" t="s">
        <v>64</v>
      </c>
      <c r="I6" s="14"/>
    </row>
    <row r="7" spans="1:9" ht="21">
      <c r="A7" s="5">
        <v>0</v>
      </c>
      <c r="B7" s="5">
        <v>3866.8552</v>
      </c>
    </row>
    <row r="8" spans="1:9" ht="21">
      <c r="A8" s="5">
        <v>0</v>
      </c>
      <c r="B8" s="5">
        <v>3756.6215999999999</v>
      </c>
    </row>
    <row r="9" spans="1:9" ht="21">
      <c r="A9" s="5">
        <v>1</v>
      </c>
      <c r="B9" s="5">
        <v>8240.5895999999993</v>
      </c>
    </row>
    <row r="10" spans="1:9" ht="21">
      <c r="A10" s="5">
        <v>3</v>
      </c>
      <c r="B10" s="5">
        <v>7281.5056000000004</v>
      </c>
    </row>
    <row r="11" spans="1:9" ht="21">
      <c r="A11" s="5">
        <v>2</v>
      </c>
      <c r="B11" s="5">
        <v>6406.4107000000004</v>
      </c>
    </row>
    <row r="12" spans="1:9" ht="21">
      <c r="A12" s="5">
        <v>0</v>
      </c>
      <c r="B12" s="5">
        <v>28923.136920000001</v>
      </c>
    </row>
    <row r="13" spans="1:9" ht="21">
      <c r="A13" s="5">
        <v>0</v>
      </c>
      <c r="B13" s="5">
        <v>2721.3208</v>
      </c>
    </row>
    <row r="14" spans="1:9" ht="21">
      <c r="A14" s="5">
        <v>0</v>
      </c>
      <c r="B14" s="5">
        <v>27808.7251</v>
      </c>
    </row>
    <row r="15" spans="1:9" ht="21">
      <c r="A15" s="5">
        <v>0</v>
      </c>
      <c r="B15" s="5">
        <v>1826.8430000000001</v>
      </c>
    </row>
    <row r="16" spans="1:9" ht="21">
      <c r="A16" s="5">
        <v>0</v>
      </c>
      <c r="B16" s="5">
        <v>11090.7178</v>
      </c>
    </row>
    <row r="17" spans="1:8" ht="21">
      <c r="A17" s="5">
        <v>0</v>
      </c>
      <c r="B17" s="5">
        <v>39611.757700000002</v>
      </c>
    </row>
    <row r="18" spans="1:8" ht="21">
      <c r="A18" s="5">
        <v>1</v>
      </c>
      <c r="B18" s="5">
        <v>1837.2370000000001</v>
      </c>
    </row>
    <row r="19" spans="1:8" ht="21">
      <c r="A19" s="5">
        <v>1</v>
      </c>
      <c r="B19" s="5">
        <v>10797.3362</v>
      </c>
    </row>
    <row r="20" spans="1:8" ht="21">
      <c r="A20" s="5">
        <v>0</v>
      </c>
      <c r="B20" s="5">
        <v>2395.17155</v>
      </c>
    </row>
    <row r="21" spans="1:8" ht="21">
      <c r="A21" s="5">
        <v>0</v>
      </c>
      <c r="B21" s="5">
        <v>10602.385</v>
      </c>
      <c r="H21" t="s">
        <v>165</v>
      </c>
    </row>
    <row r="22" spans="1:8" ht="21">
      <c r="A22" s="5">
        <v>0</v>
      </c>
      <c r="B22" s="5">
        <v>36837.466999999997</v>
      </c>
    </row>
    <row r="23" spans="1:8" ht="21">
      <c r="A23" s="5">
        <v>0</v>
      </c>
      <c r="B23" s="5">
        <v>13228.846949999999</v>
      </c>
    </row>
    <row r="24" spans="1:8" ht="21">
      <c r="A24" s="5">
        <v>1</v>
      </c>
      <c r="B24" s="5">
        <v>4149.7359999999999</v>
      </c>
    </row>
    <row r="25" spans="1:8" ht="21">
      <c r="A25" s="5">
        <v>0</v>
      </c>
      <c r="B25" s="5">
        <v>1137.011</v>
      </c>
    </row>
    <row r="26" spans="1:8" ht="21">
      <c r="A26" s="5">
        <v>1</v>
      </c>
      <c r="B26" s="5">
        <v>37701.876799999998</v>
      </c>
    </row>
    <row r="27" spans="1:8" ht="21">
      <c r="A27" s="5">
        <v>2</v>
      </c>
      <c r="B27" s="5">
        <v>6203.90175</v>
      </c>
    </row>
    <row r="28" spans="1:8" ht="21">
      <c r="A28" s="5">
        <v>3</v>
      </c>
      <c r="B28" s="5">
        <v>14001.1338</v>
      </c>
    </row>
    <row r="29" spans="1:8" ht="21">
      <c r="A29" s="5">
        <v>0</v>
      </c>
      <c r="B29" s="5">
        <v>14451.835150000001</v>
      </c>
    </row>
    <row r="30" spans="1:8" ht="21">
      <c r="A30" s="5">
        <v>2</v>
      </c>
      <c r="B30" s="5">
        <v>12268.632250000001</v>
      </c>
    </row>
    <row r="31" spans="1:8" ht="21">
      <c r="A31" s="5">
        <v>1</v>
      </c>
      <c r="B31" s="5">
        <v>2775.1921499999999</v>
      </c>
    </row>
    <row r="32" spans="1:8" ht="21">
      <c r="A32" s="5">
        <v>2</v>
      </c>
      <c r="B32" s="5">
        <v>38711</v>
      </c>
    </row>
    <row r="33" spans="1:2" ht="21">
      <c r="A33" s="5">
        <v>0</v>
      </c>
      <c r="B33" s="5">
        <v>35585.576000000001</v>
      </c>
    </row>
    <row r="34" spans="1:2" ht="21">
      <c r="A34" s="5">
        <v>0</v>
      </c>
      <c r="B34" s="5">
        <v>2198.1898500000002</v>
      </c>
    </row>
    <row r="35" spans="1:2" ht="21">
      <c r="A35" s="5">
        <v>5</v>
      </c>
      <c r="B35" s="5">
        <v>4687.7969999999996</v>
      </c>
    </row>
    <row r="36" spans="1:2" ht="21">
      <c r="A36" s="5">
        <v>0</v>
      </c>
      <c r="B36" s="5">
        <v>13770.097900000001</v>
      </c>
    </row>
    <row r="37" spans="1:2" ht="21">
      <c r="A37" s="5">
        <v>1</v>
      </c>
      <c r="B37" s="5">
        <v>51194.559139999998</v>
      </c>
    </row>
    <row r="38" spans="1:2" ht="21">
      <c r="A38" s="5">
        <v>0</v>
      </c>
      <c r="B38" s="5">
        <v>1625.4337499999999</v>
      </c>
    </row>
    <row r="39" spans="1:2" ht="21">
      <c r="A39" s="5">
        <v>3</v>
      </c>
      <c r="B39" s="5">
        <v>15612.19335</v>
      </c>
    </row>
    <row r="40" spans="1:2" ht="21">
      <c r="A40" s="5">
        <v>0</v>
      </c>
      <c r="B40" s="5">
        <v>2302.3000000000002</v>
      </c>
    </row>
    <row r="41" spans="1:2" ht="21">
      <c r="A41" s="5">
        <v>1</v>
      </c>
      <c r="B41" s="5">
        <v>39774.276299999998</v>
      </c>
    </row>
    <row r="42" spans="1:2" ht="21">
      <c r="A42" s="5">
        <v>0</v>
      </c>
      <c r="B42" s="5">
        <v>48173.360999999997</v>
      </c>
    </row>
    <row r="43" spans="1:2" ht="21">
      <c r="A43" s="5">
        <v>0</v>
      </c>
      <c r="B43" s="5">
        <v>3046.0619999999999</v>
      </c>
    </row>
    <row r="44" spans="1:2" ht="21">
      <c r="A44" s="5">
        <v>2</v>
      </c>
      <c r="B44" s="5">
        <v>4949.7587000000003</v>
      </c>
    </row>
    <row r="45" spans="1:2" ht="21">
      <c r="A45" s="5">
        <v>1</v>
      </c>
      <c r="B45" s="5">
        <v>6272.4772000000003</v>
      </c>
    </row>
    <row r="46" spans="1:2" ht="21">
      <c r="A46" s="5">
        <v>2</v>
      </c>
      <c r="B46" s="5">
        <v>6313.759</v>
      </c>
    </row>
    <row r="47" spans="1:2" ht="21">
      <c r="A47" s="5">
        <v>1</v>
      </c>
      <c r="B47" s="5">
        <v>6079.6715000000004</v>
      </c>
    </row>
    <row r="48" spans="1:2" ht="21">
      <c r="A48" s="5">
        <v>0</v>
      </c>
      <c r="B48" s="5">
        <v>20630.283510000001</v>
      </c>
    </row>
    <row r="49" spans="1:2" ht="21">
      <c r="A49" s="5">
        <v>2</v>
      </c>
      <c r="B49" s="5">
        <v>3393.35635</v>
      </c>
    </row>
    <row r="50" spans="1:2" ht="21">
      <c r="A50" s="5">
        <v>0</v>
      </c>
      <c r="B50" s="5">
        <v>3556.9223000000002</v>
      </c>
    </row>
    <row r="51" spans="1:2" ht="21">
      <c r="A51" s="5">
        <v>0</v>
      </c>
      <c r="B51" s="5">
        <v>12629.896699999999</v>
      </c>
    </row>
    <row r="52" spans="1:2" ht="21">
      <c r="A52" s="5">
        <v>1</v>
      </c>
      <c r="B52" s="5">
        <v>38709.175999999999</v>
      </c>
    </row>
    <row r="53" spans="1:2" ht="21">
      <c r="A53" s="5">
        <v>0</v>
      </c>
      <c r="B53" s="5">
        <v>2211.1307499999998</v>
      </c>
    </row>
    <row r="54" spans="1:2" ht="21">
      <c r="A54" s="5">
        <v>2</v>
      </c>
      <c r="B54" s="5">
        <v>3579.8287</v>
      </c>
    </row>
    <row r="55" spans="1:2" ht="21">
      <c r="A55" s="5">
        <v>1</v>
      </c>
      <c r="B55" s="5">
        <v>23568.272000000001</v>
      </c>
    </row>
    <row r="56" spans="1:2" ht="21">
      <c r="A56" s="5">
        <v>0</v>
      </c>
      <c r="B56" s="5">
        <v>37742.575700000001</v>
      </c>
    </row>
    <row r="57" spans="1:2" ht="21">
      <c r="A57" s="5">
        <v>3</v>
      </c>
      <c r="B57" s="5">
        <v>8059.6791000000003</v>
      </c>
    </row>
    <row r="58" spans="1:2" ht="21">
      <c r="A58" s="5">
        <v>2</v>
      </c>
      <c r="B58" s="5">
        <v>47496.494449999998</v>
      </c>
    </row>
    <row r="59" spans="1:2" ht="21">
      <c r="A59" s="5">
        <v>2</v>
      </c>
      <c r="B59" s="5">
        <v>13607.36875</v>
      </c>
    </row>
    <row r="60" spans="1:2" ht="21">
      <c r="A60" s="5">
        <v>2</v>
      </c>
      <c r="B60" s="5">
        <v>34303.167200000004</v>
      </c>
    </row>
    <row r="61" spans="1:2" ht="21">
      <c r="A61" s="5">
        <v>1</v>
      </c>
      <c r="B61" s="5">
        <v>23244.790199999999</v>
      </c>
    </row>
    <row r="62" spans="1:2" ht="21">
      <c r="A62" s="5">
        <v>2</v>
      </c>
      <c r="B62" s="5">
        <v>5989.5236500000001</v>
      </c>
    </row>
    <row r="63" spans="1:2" ht="21">
      <c r="A63" s="5">
        <v>3</v>
      </c>
      <c r="B63" s="5">
        <v>8606.2173999999995</v>
      </c>
    </row>
    <row r="64" spans="1:2" ht="21">
      <c r="A64" s="5">
        <v>4</v>
      </c>
      <c r="B64" s="5">
        <v>4504.6624000000002</v>
      </c>
    </row>
    <row r="65" spans="1:2" ht="21">
      <c r="A65" s="5">
        <v>1</v>
      </c>
      <c r="B65" s="5">
        <v>30166.618170000002</v>
      </c>
    </row>
    <row r="66" spans="1:2" ht="21">
      <c r="A66" s="5">
        <v>1</v>
      </c>
      <c r="B66" s="5">
        <v>4133.6416499999996</v>
      </c>
    </row>
    <row r="67" spans="1:2" ht="21">
      <c r="A67" s="5">
        <v>0</v>
      </c>
      <c r="B67" s="5">
        <v>14711.7438</v>
      </c>
    </row>
    <row r="68" spans="1:2" ht="21">
      <c r="A68" s="5">
        <v>0</v>
      </c>
      <c r="B68" s="5">
        <v>1743.2139999999999</v>
      </c>
    </row>
    <row r="69" spans="1:2" ht="21">
      <c r="A69" s="5">
        <v>2</v>
      </c>
      <c r="B69" s="5">
        <v>14235.072</v>
      </c>
    </row>
    <row r="70" spans="1:2" ht="21">
      <c r="A70" s="5">
        <v>1</v>
      </c>
      <c r="B70" s="5">
        <v>6389.3778499999999</v>
      </c>
    </row>
    <row r="71" spans="1:2" ht="21">
      <c r="A71" s="5">
        <v>0</v>
      </c>
      <c r="B71" s="5">
        <v>5920.1040999999996</v>
      </c>
    </row>
    <row r="72" spans="1:2" ht="21">
      <c r="A72" s="5">
        <v>3</v>
      </c>
      <c r="B72" s="5">
        <v>17663.144199999999</v>
      </c>
    </row>
    <row r="73" spans="1:2" ht="21">
      <c r="A73" s="5">
        <v>0</v>
      </c>
      <c r="B73" s="5">
        <v>16577.779500000001</v>
      </c>
    </row>
    <row r="74" spans="1:2" ht="21">
      <c r="A74" s="5">
        <v>5</v>
      </c>
      <c r="B74" s="5">
        <v>6799.4579999999996</v>
      </c>
    </row>
    <row r="75" spans="1:2" ht="21">
      <c r="A75" s="5">
        <v>3</v>
      </c>
      <c r="B75" s="5">
        <v>11741.726000000001</v>
      </c>
    </row>
    <row r="76" spans="1:2" ht="21">
      <c r="A76" s="5">
        <v>1</v>
      </c>
      <c r="B76" s="5">
        <v>11946.625899999999</v>
      </c>
    </row>
    <row r="77" spans="1:2" ht="21">
      <c r="A77" s="5">
        <v>2</v>
      </c>
      <c r="B77" s="5">
        <v>7726.8540000000003</v>
      </c>
    </row>
    <row r="78" spans="1:2" ht="21">
      <c r="A78" s="5">
        <v>0</v>
      </c>
      <c r="B78" s="5">
        <v>11356.660900000001</v>
      </c>
    </row>
    <row r="79" spans="1:2" ht="21">
      <c r="A79" s="5">
        <v>1</v>
      </c>
      <c r="B79" s="5">
        <v>3947.4131000000002</v>
      </c>
    </row>
    <row r="80" spans="1:2" ht="21">
      <c r="A80" s="5">
        <v>0</v>
      </c>
      <c r="B80" s="5">
        <v>1532.4697000000001</v>
      </c>
    </row>
    <row r="81" spans="1:2" ht="21">
      <c r="A81" s="5">
        <v>0</v>
      </c>
      <c r="B81" s="5">
        <v>2755.0209500000001</v>
      </c>
    </row>
    <row r="82" spans="1:2" ht="21">
      <c r="A82" s="5">
        <v>0</v>
      </c>
      <c r="B82" s="5">
        <v>6571.0243499999997</v>
      </c>
    </row>
    <row r="83" spans="1:2" ht="21">
      <c r="A83" s="5">
        <v>1</v>
      </c>
      <c r="B83" s="5">
        <v>4441.2131499999996</v>
      </c>
    </row>
    <row r="84" spans="1:2" ht="21">
      <c r="A84" s="5">
        <v>0</v>
      </c>
      <c r="B84" s="5">
        <v>7935.29115</v>
      </c>
    </row>
    <row r="85" spans="1:2" ht="21">
      <c r="A85" s="5">
        <v>1</v>
      </c>
      <c r="B85" s="5">
        <v>37165.163800000002</v>
      </c>
    </row>
    <row r="86" spans="1:2" ht="21">
      <c r="A86" s="5">
        <v>4</v>
      </c>
      <c r="B86" s="5">
        <v>11033.661700000001</v>
      </c>
    </row>
    <row r="87" spans="1:2" ht="21">
      <c r="A87" s="5">
        <v>2</v>
      </c>
      <c r="B87" s="5">
        <v>39836.519</v>
      </c>
    </row>
    <row r="88" spans="1:2" ht="21">
      <c r="A88" s="5">
        <v>2</v>
      </c>
      <c r="B88" s="5">
        <v>21098.554049999999</v>
      </c>
    </row>
    <row r="89" spans="1:2" ht="21">
      <c r="A89" s="5">
        <v>0</v>
      </c>
      <c r="B89" s="5">
        <v>43578.939400000003</v>
      </c>
    </row>
    <row r="90" spans="1:2" ht="21">
      <c r="A90" s="5">
        <v>0</v>
      </c>
      <c r="B90" s="5">
        <v>11073.175999999999</v>
      </c>
    </row>
    <row r="91" spans="1:2" ht="21">
      <c r="A91" s="5">
        <v>0</v>
      </c>
      <c r="B91" s="5">
        <v>8026.6665999999996</v>
      </c>
    </row>
    <row r="92" spans="1:2" ht="21">
      <c r="A92" s="5">
        <v>0</v>
      </c>
      <c r="B92" s="5">
        <v>11082.5772</v>
      </c>
    </row>
    <row r="93" spans="1:2" ht="21">
      <c r="A93" s="5">
        <v>0</v>
      </c>
      <c r="B93" s="5">
        <v>2026.9740999999999</v>
      </c>
    </row>
    <row r="94" spans="1:2" ht="21">
      <c r="A94" s="5">
        <v>1</v>
      </c>
      <c r="B94" s="5">
        <v>10942.13205</v>
      </c>
    </row>
    <row r="95" spans="1:2" ht="21">
      <c r="A95" s="5">
        <v>3</v>
      </c>
      <c r="B95" s="5">
        <v>30184.936699999998</v>
      </c>
    </row>
    <row r="96" spans="1:2" ht="21">
      <c r="A96" s="5">
        <v>2</v>
      </c>
      <c r="B96" s="5">
        <v>5729.0052999999998</v>
      </c>
    </row>
    <row r="97" spans="1:2" ht="21">
      <c r="A97" s="5">
        <v>2</v>
      </c>
      <c r="B97" s="5">
        <v>47291.055</v>
      </c>
    </row>
    <row r="98" spans="1:2" ht="21">
      <c r="A98" s="5">
        <v>1</v>
      </c>
      <c r="B98" s="5">
        <v>3766.8838000000001</v>
      </c>
    </row>
    <row r="99" spans="1:2" ht="21">
      <c r="A99" s="5">
        <v>3</v>
      </c>
      <c r="B99" s="5">
        <v>12105.32</v>
      </c>
    </row>
    <row r="100" spans="1:2" ht="21">
      <c r="A100" s="5">
        <v>0</v>
      </c>
      <c r="B100" s="5">
        <v>10226.2842</v>
      </c>
    </row>
    <row r="101" spans="1:2" ht="21">
      <c r="A101" s="5">
        <v>0</v>
      </c>
      <c r="B101" s="5">
        <v>22412.648499999999</v>
      </c>
    </row>
    <row r="102" spans="1:2" ht="21">
      <c r="A102" s="5">
        <v>0</v>
      </c>
      <c r="B102" s="5">
        <v>15820.699000000001</v>
      </c>
    </row>
    <row r="103" spans="1:2" ht="21">
      <c r="A103" s="5">
        <v>0</v>
      </c>
      <c r="B103" s="5">
        <v>6186.1270000000004</v>
      </c>
    </row>
    <row r="104" spans="1:2" ht="21">
      <c r="A104" s="5">
        <v>0</v>
      </c>
      <c r="B104" s="5">
        <v>3645.0893999999998</v>
      </c>
    </row>
    <row r="105" spans="1:2" ht="21">
      <c r="A105" s="5">
        <v>0</v>
      </c>
      <c r="B105" s="5">
        <v>21344.846699999998</v>
      </c>
    </row>
    <row r="106" spans="1:2" ht="21">
      <c r="A106" s="5">
        <v>3</v>
      </c>
      <c r="B106" s="5">
        <v>30942.191800000001</v>
      </c>
    </row>
    <row r="107" spans="1:2" ht="21">
      <c r="A107" s="5">
        <v>1</v>
      </c>
      <c r="B107" s="5">
        <v>5003.8530000000001</v>
      </c>
    </row>
    <row r="108" spans="1:2" ht="21">
      <c r="A108" s="5">
        <v>1</v>
      </c>
      <c r="B108" s="5">
        <v>17560.37975</v>
      </c>
    </row>
    <row r="109" spans="1:2" ht="21">
      <c r="A109" s="5">
        <v>1</v>
      </c>
      <c r="B109" s="5">
        <v>2331.5189999999998</v>
      </c>
    </row>
    <row r="110" spans="1:2" ht="21">
      <c r="A110" s="5">
        <v>2</v>
      </c>
      <c r="B110" s="5">
        <v>3877.3042500000001</v>
      </c>
    </row>
    <row r="111" spans="1:2" ht="21">
      <c r="A111" s="5">
        <v>0</v>
      </c>
      <c r="B111" s="5">
        <v>2867.1196</v>
      </c>
    </row>
    <row r="112" spans="1:2" ht="21">
      <c r="A112" s="5">
        <v>0</v>
      </c>
      <c r="B112" s="5">
        <v>47055.532099999997</v>
      </c>
    </row>
    <row r="113" spans="1:2" ht="21">
      <c r="A113" s="5">
        <v>1</v>
      </c>
      <c r="B113" s="5">
        <v>10825.253699999999</v>
      </c>
    </row>
    <row r="114" spans="1:2" ht="21">
      <c r="A114" s="5">
        <v>2</v>
      </c>
      <c r="B114" s="5">
        <v>11881.358</v>
      </c>
    </row>
    <row r="115" spans="1:2" ht="21">
      <c r="A115" s="5">
        <v>0</v>
      </c>
      <c r="B115" s="5">
        <v>4646.759</v>
      </c>
    </row>
    <row r="116" spans="1:2" ht="21">
      <c r="A116" s="5">
        <v>0</v>
      </c>
      <c r="B116" s="5">
        <v>2404.7338</v>
      </c>
    </row>
    <row r="117" spans="1:2" ht="21">
      <c r="A117" s="5">
        <v>3</v>
      </c>
      <c r="B117" s="5">
        <v>11488.31695</v>
      </c>
    </row>
    <row r="118" spans="1:2" ht="21">
      <c r="A118" s="5">
        <v>0</v>
      </c>
      <c r="B118" s="5">
        <v>30259.995559999999</v>
      </c>
    </row>
    <row r="119" spans="1:2" ht="21">
      <c r="A119" s="5">
        <v>0</v>
      </c>
      <c r="B119" s="5">
        <v>11381.3254</v>
      </c>
    </row>
    <row r="120" spans="1:2" ht="21">
      <c r="A120" s="5">
        <v>1</v>
      </c>
      <c r="B120" s="5">
        <v>19107.779600000002</v>
      </c>
    </row>
    <row r="121" spans="1:2" ht="21">
      <c r="A121" s="5">
        <v>0</v>
      </c>
      <c r="B121" s="5">
        <v>8601.3292999999994</v>
      </c>
    </row>
    <row r="122" spans="1:2" ht="21">
      <c r="A122" s="5">
        <v>2</v>
      </c>
      <c r="B122" s="5">
        <v>6686.4313000000002</v>
      </c>
    </row>
    <row r="123" spans="1:2" ht="21">
      <c r="A123" s="5">
        <v>2</v>
      </c>
      <c r="B123" s="5">
        <v>7740.3370000000004</v>
      </c>
    </row>
    <row r="124" spans="1:2" ht="21">
      <c r="A124" s="5">
        <v>0</v>
      </c>
      <c r="B124" s="5">
        <v>1705.6244999999999</v>
      </c>
    </row>
    <row r="125" spans="1:2" ht="21">
      <c r="A125" s="5">
        <v>0</v>
      </c>
      <c r="B125" s="5">
        <v>2257.47525</v>
      </c>
    </row>
    <row r="126" spans="1:2" ht="21">
      <c r="A126" s="5">
        <v>1</v>
      </c>
      <c r="B126" s="5">
        <v>39556.494500000001</v>
      </c>
    </row>
    <row r="127" spans="1:2" ht="21">
      <c r="A127" s="5">
        <v>3</v>
      </c>
      <c r="B127" s="5">
        <v>10115.00885</v>
      </c>
    </row>
    <row r="128" spans="1:2" ht="21">
      <c r="A128" s="5">
        <v>0</v>
      </c>
      <c r="B128" s="5">
        <v>3385.3991500000002</v>
      </c>
    </row>
    <row r="129" spans="1:2" ht="21">
      <c r="A129" s="5">
        <v>0</v>
      </c>
      <c r="B129" s="5">
        <v>17081.080000000002</v>
      </c>
    </row>
    <row r="130" spans="1:2" ht="21">
      <c r="A130" s="5">
        <v>0</v>
      </c>
      <c r="B130" s="5">
        <v>9634.5380000000005</v>
      </c>
    </row>
    <row r="131" spans="1:2" ht="21">
      <c r="A131" s="5">
        <v>2</v>
      </c>
      <c r="B131" s="5">
        <v>32734.186300000001</v>
      </c>
    </row>
    <row r="132" spans="1:2" ht="21">
      <c r="A132" s="5">
        <v>2</v>
      </c>
      <c r="B132" s="5">
        <v>6082.4049999999997</v>
      </c>
    </row>
    <row r="133" spans="1:2" ht="21">
      <c r="A133" s="5">
        <v>0</v>
      </c>
      <c r="B133" s="5">
        <v>12815.444949999999</v>
      </c>
    </row>
    <row r="134" spans="1:2" ht="21">
      <c r="A134" s="5">
        <v>0</v>
      </c>
      <c r="B134" s="5">
        <v>13616.3586</v>
      </c>
    </row>
    <row r="135" spans="1:2" ht="21">
      <c r="A135" s="5">
        <v>2</v>
      </c>
      <c r="B135" s="5">
        <v>11163.567999999999</v>
      </c>
    </row>
    <row r="136" spans="1:2" ht="21">
      <c r="A136" s="5">
        <v>0</v>
      </c>
      <c r="B136" s="5">
        <v>1632.5644500000001</v>
      </c>
    </row>
    <row r="137" spans="1:2" ht="21">
      <c r="A137" s="5">
        <v>0</v>
      </c>
      <c r="B137" s="5">
        <v>2457.2111500000001</v>
      </c>
    </row>
    <row r="138" spans="1:2" ht="21">
      <c r="A138" s="5">
        <v>0</v>
      </c>
      <c r="B138" s="5">
        <v>2155.6815000000001</v>
      </c>
    </row>
    <row r="139" spans="1:2" ht="21">
      <c r="A139" s="5">
        <v>0</v>
      </c>
      <c r="B139" s="5">
        <v>1261.442</v>
      </c>
    </row>
    <row r="140" spans="1:2" ht="21">
      <c r="A140" s="5">
        <v>0</v>
      </c>
      <c r="B140" s="5">
        <v>2045.68525</v>
      </c>
    </row>
    <row r="141" spans="1:2" ht="21">
      <c r="A141" s="5">
        <v>3</v>
      </c>
      <c r="B141" s="5">
        <v>27322.73386</v>
      </c>
    </row>
    <row r="142" spans="1:2" ht="21">
      <c r="A142" s="5">
        <v>0</v>
      </c>
      <c r="B142" s="5">
        <v>2166.732</v>
      </c>
    </row>
    <row r="143" spans="1:2" ht="21">
      <c r="A143" s="5">
        <v>2</v>
      </c>
      <c r="B143" s="5">
        <v>27375.904780000001</v>
      </c>
    </row>
    <row r="144" spans="1:2" ht="21">
      <c r="A144" s="5">
        <v>1</v>
      </c>
      <c r="B144" s="5">
        <v>3490.5491000000002</v>
      </c>
    </row>
    <row r="145" spans="1:2" ht="21">
      <c r="A145" s="5">
        <v>2</v>
      </c>
      <c r="B145" s="5">
        <v>18972.494999999999</v>
      </c>
    </row>
    <row r="146" spans="1:2" ht="21">
      <c r="A146" s="5">
        <v>2</v>
      </c>
      <c r="B146" s="5">
        <v>18157.876</v>
      </c>
    </row>
    <row r="147" spans="1:2" ht="21">
      <c r="A147" s="5">
        <v>3</v>
      </c>
      <c r="B147" s="5">
        <v>20745.989099999999</v>
      </c>
    </row>
    <row r="148" spans="1:2" ht="21">
      <c r="A148" s="5">
        <v>3</v>
      </c>
      <c r="B148" s="5">
        <v>5138.2566999999999</v>
      </c>
    </row>
    <row r="149" spans="1:2" ht="21">
      <c r="A149" s="5">
        <v>3</v>
      </c>
      <c r="B149" s="5">
        <v>40720.551050000002</v>
      </c>
    </row>
    <row r="150" spans="1:2" ht="21">
      <c r="A150" s="5">
        <v>1</v>
      </c>
      <c r="B150" s="5">
        <v>9877.6077000000005</v>
      </c>
    </row>
    <row r="151" spans="1:2" ht="21">
      <c r="A151" s="5">
        <v>1</v>
      </c>
      <c r="B151" s="5">
        <v>10959.6947</v>
      </c>
    </row>
    <row r="152" spans="1:2" ht="21">
      <c r="A152" s="5">
        <v>1</v>
      </c>
      <c r="B152" s="5">
        <v>1842.519</v>
      </c>
    </row>
    <row r="153" spans="1:2" ht="21">
      <c r="A153" s="5">
        <v>1</v>
      </c>
      <c r="B153" s="5">
        <v>5125.2156999999997</v>
      </c>
    </row>
    <row r="154" spans="1:2" ht="21">
      <c r="A154" s="5">
        <v>0</v>
      </c>
      <c r="B154" s="5">
        <v>7789.6350000000002</v>
      </c>
    </row>
    <row r="155" spans="1:2" ht="21">
      <c r="A155" s="5">
        <v>3</v>
      </c>
      <c r="B155" s="5">
        <v>6334.3435499999996</v>
      </c>
    </row>
    <row r="156" spans="1:2" ht="21">
      <c r="A156" s="5">
        <v>0</v>
      </c>
      <c r="B156" s="5">
        <v>19964.746299999999</v>
      </c>
    </row>
    <row r="157" spans="1:2" ht="21">
      <c r="A157" s="5">
        <v>1</v>
      </c>
      <c r="B157" s="5">
        <v>7077.1894000000002</v>
      </c>
    </row>
    <row r="158" spans="1:2" ht="21">
      <c r="A158" s="5">
        <v>0</v>
      </c>
      <c r="B158" s="5">
        <v>6948.7007999999996</v>
      </c>
    </row>
    <row r="159" spans="1:2" ht="21">
      <c r="A159" s="5">
        <v>0</v>
      </c>
      <c r="B159" s="5">
        <v>21223.675800000001</v>
      </c>
    </row>
    <row r="160" spans="1:2" ht="21">
      <c r="A160" s="5">
        <v>0</v>
      </c>
      <c r="B160" s="5">
        <v>15518.180249999999</v>
      </c>
    </row>
    <row r="161" spans="1:2" ht="21">
      <c r="A161" s="5">
        <v>0</v>
      </c>
      <c r="B161" s="5">
        <v>36950.256699999998</v>
      </c>
    </row>
    <row r="162" spans="1:2" ht="21">
      <c r="A162" s="5">
        <v>3</v>
      </c>
      <c r="B162" s="5">
        <v>19749.383379999999</v>
      </c>
    </row>
    <row r="163" spans="1:2" ht="21">
      <c r="A163" s="5">
        <v>0</v>
      </c>
      <c r="B163" s="5">
        <v>21348.705999999998</v>
      </c>
    </row>
    <row r="164" spans="1:2" ht="21">
      <c r="A164" s="5">
        <v>0</v>
      </c>
      <c r="B164" s="5">
        <v>36149.483500000002</v>
      </c>
    </row>
    <row r="165" spans="1:2" ht="21">
      <c r="A165" s="5">
        <v>1</v>
      </c>
      <c r="B165" s="5">
        <v>10450.552</v>
      </c>
    </row>
    <row r="166" spans="1:2" ht="21">
      <c r="A166" s="5">
        <v>2</v>
      </c>
      <c r="B166" s="5">
        <v>5152.134</v>
      </c>
    </row>
    <row r="167" spans="1:2" ht="21">
      <c r="A167" s="5">
        <v>0</v>
      </c>
      <c r="B167" s="5">
        <v>5028.1466</v>
      </c>
    </row>
    <row r="168" spans="1:2" ht="21">
      <c r="A168" s="5">
        <v>4</v>
      </c>
      <c r="B168" s="5">
        <v>10407.085849999999</v>
      </c>
    </row>
    <row r="169" spans="1:2" ht="21">
      <c r="A169" s="5">
        <v>5</v>
      </c>
      <c r="B169" s="5">
        <v>4830.63</v>
      </c>
    </row>
    <row r="170" spans="1:2" ht="21">
      <c r="A170" s="5">
        <v>3</v>
      </c>
      <c r="B170" s="5">
        <v>6128.79745</v>
      </c>
    </row>
    <row r="171" spans="1:2" ht="21">
      <c r="A171" s="5">
        <v>1</v>
      </c>
      <c r="B171" s="5">
        <v>2719.2797500000001</v>
      </c>
    </row>
    <row r="172" spans="1:2" ht="21">
      <c r="A172" s="5">
        <v>3</v>
      </c>
      <c r="B172" s="5">
        <v>4827.9049500000001</v>
      </c>
    </row>
    <row r="173" spans="1:2" ht="21">
      <c r="A173" s="5">
        <v>0</v>
      </c>
      <c r="B173" s="5">
        <v>13405.390299999999</v>
      </c>
    </row>
    <row r="174" spans="1:2" ht="21">
      <c r="A174" s="5">
        <v>0</v>
      </c>
      <c r="B174" s="5">
        <v>8116.68</v>
      </c>
    </row>
    <row r="175" spans="1:2" ht="21">
      <c r="A175" s="5">
        <v>0</v>
      </c>
      <c r="B175" s="5">
        <v>1694.7963999999999</v>
      </c>
    </row>
    <row r="176" spans="1:2" ht="21">
      <c r="A176" s="5">
        <v>1</v>
      </c>
      <c r="B176" s="5">
        <v>5246.0469999999996</v>
      </c>
    </row>
    <row r="177" spans="1:2" ht="21">
      <c r="A177" s="5">
        <v>0</v>
      </c>
      <c r="B177" s="5">
        <v>2855.4375500000001</v>
      </c>
    </row>
    <row r="178" spans="1:2" ht="21">
      <c r="A178" s="5">
        <v>0</v>
      </c>
      <c r="B178" s="5">
        <v>48824.45</v>
      </c>
    </row>
    <row r="179" spans="1:2" ht="21">
      <c r="A179" s="5">
        <v>2</v>
      </c>
      <c r="B179" s="5">
        <v>6455.86265</v>
      </c>
    </row>
    <row r="180" spans="1:2" ht="21">
      <c r="A180" s="5">
        <v>1</v>
      </c>
      <c r="B180" s="5">
        <v>10436.096</v>
      </c>
    </row>
    <row r="181" spans="1:2" ht="21">
      <c r="A181" s="5">
        <v>2</v>
      </c>
      <c r="B181" s="5">
        <v>8823.2790000000005</v>
      </c>
    </row>
    <row r="182" spans="1:2" ht="21">
      <c r="A182" s="5">
        <v>3</v>
      </c>
      <c r="B182" s="5">
        <v>8538.28845</v>
      </c>
    </row>
    <row r="183" spans="1:2" ht="21">
      <c r="A183" s="5">
        <v>0</v>
      </c>
      <c r="B183" s="5">
        <v>11735.87905</v>
      </c>
    </row>
    <row r="184" spans="1:2" ht="21">
      <c r="A184" s="5">
        <v>0</v>
      </c>
      <c r="B184" s="5">
        <v>1631.8212000000001</v>
      </c>
    </row>
    <row r="185" spans="1:2" ht="21">
      <c r="A185" s="5">
        <v>3</v>
      </c>
      <c r="B185" s="5">
        <v>4005.4225000000001</v>
      </c>
    </row>
    <row r="186" spans="1:2" ht="21">
      <c r="A186" s="5">
        <v>0</v>
      </c>
      <c r="B186" s="5">
        <v>7419.4778999999999</v>
      </c>
    </row>
    <row r="187" spans="1:2" ht="21">
      <c r="A187" s="5">
        <v>2</v>
      </c>
      <c r="B187" s="5">
        <v>7731.4270999999999</v>
      </c>
    </row>
    <row r="188" spans="1:2" ht="21">
      <c r="A188" s="5">
        <v>3</v>
      </c>
      <c r="B188" s="5">
        <v>43753.337050000002</v>
      </c>
    </row>
    <row r="189" spans="1:2" ht="21">
      <c r="A189" s="5">
        <v>2</v>
      </c>
      <c r="B189" s="5">
        <v>3981.9767999999999</v>
      </c>
    </row>
    <row r="190" spans="1:2" ht="21">
      <c r="A190" s="5">
        <v>3</v>
      </c>
      <c r="B190" s="5">
        <v>5325.6509999999998</v>
      </c>
    </row>
    <row r="191" spans="1:2" ht="21">
      <c r="A191" s="5">
        <v>1</v>
      </c>
      <c r="B191" s="5">
        <v>6775.9610000000002</v>
      </c>
    </row>
    <row r="192" spans="1:2" ht="21">
      <c r="A192" s="5">
        <v>2</v>
      </c>
      <c r="B192" s="5">
        <v>4922.9159</v>
      </c>
    </row>
    <row r="193" spans="1:2" ht="21">
      <c r="A193" s="5">
        <v>0</v>
      </c>
      <c r="B193" s="5">
        <v>12557.605299999999</v>
      </c>
    </row>
    <row r="194" spans="1:2" ht="21">
      <c r="A194" s="5">
        <v>0</v>
      </c>
      <c r="B194" s="5">
        <v>4883.866</v>
      </c>
    </row>
    <row r="195" spans="1:2" ht="21">
      <c r="A195" s="5">
        <v>0</v>
      </c>
      <c r="B195" s="5">
        <v>2137.6536000000001</v>
      </c>
    </row>
    <row r="196" spans="1:2" ht="21">
      <c r="A196" s="5">
        <v>1</v>
      </c>
      <c r="B196" s="5">
        <v>12044.342000000001</v>
      </c>
    </row>
    <row r="197" spans="1:2" ht="21">
      <c r="A197" s="5">
        <v>0</v>
      </c>
      <c r="B197" s="5">
        <v>1137.4697000000001</v>
      </c>
    </row>
    <row r="198" spans="1:2" ht="21">
      <c r="A198" s="5">
        <v>0</v>
      </c>
      <c r="B198" s="5">
        <v>1639.5631000000001</v>
      </c>
    </row>
    <row r="199" spans="1:2" ht="21">
      <c r="A199" s="5">
        <v>0</v>
      </c>
      <c r="B199" s="5">
        <v>5649.7150000000001</v>
      </c>
    </row>
    <row r="200" spans="1:2" ht="21">
      <c r="A200" s="5">
        <v>2</v>
      </c>
      <c r="B200" s="5">
        <v>8516.8289999999997</v>
      </c>
    </row>
    <row r="201" spans="1:2" ht="21">
      <c r="A201" s="5">
        <v>0</v>
      </c>
      <c r="B201" s="5">
        <v>9644.2525000000005</v>
      </c>
    </row>
    <row r="202" spans="1:2" ht="21">
      <c r="A202" s="5">
        <v>0</v>
      </c>
      <c r="B202" s="5">
        <v>14901.5167</v>
      </c>
    </row>
    <row r="203" spans="1:2" ht="21">
      <c r="A203" s="5">
        <v>0</v>
      </c>
      <c r="B203" s="5">
        <v>2130.6759000000002</v>
      </c>
    </row>
    <row r="204" spans="1:2" ht="21">
      <c r="A204" s="5">
        <v>1</v>
      </c>
      <c r="B204" s="5">
        <v>8871.1517000000003</v>
      </c>
    </row>
    <row r="205" spans="1:2" ht="21">
      <c r="A205" s="5">
        <v>0</v>
      </c>
      <c r="B205" s="5">
        <v>13012.20865</v>
      </c>
    </row>
    <row r="206" spans="1:2" ht="21">
      <c r="A206" s="5">
        <v>0</v>
      </c>
      <c r="B206" s="5">
        <v>37133.898200000003</v>
      </c>
    </row>
    <row r="207" spans="1:2" ht="21">
      <c r="A207" s="5">
        <v>0</v>
      </c>
      <c r="B207" s="5">
        <v>7147.1049999999996</v>
      </c>
    </row>
    <row r="208" spans="1:2" ht="21">
      <c r="A208" s="5">
        <v>1</v>
      </c>
      <c r="B208" s="5">
        <v>4337.7352000000001</v>
      </c>
    </row>
    <row r="209" spans="1:2" ht="21">
      <c r="A209" s="5">
        <v>0</v>
      </c>
      <c r="B209" s="5">
        <v>11743.299000000001</v>
      </c>
    </row>
    <row r="210" spans="1:2" ht="21">
      <c r="A210" s="5">
        <v>2</v>
      </c>
      <c r="B210" s="5">
        <v>20984.0936</v>
      </c>
    </row>
    <row r="211" spans="1:2" ht="21">
      <c r="A211" s="5">
        <v>0</v>
      </c>
      <c r="B211" s="5">
        <v>13880.949000000001</v>
      </c>
    </row>
    <row r="212" spans="1:2" ht="21">
      <c r="A212" s="5">
        <v>1</v>
      </c>
      <c r="B212" s="5">
        <v>6610.1097</v>
      </c>
    </row>
    <row r="213" spans="1:2" ht="21">
      <c r="A213" s="5">
        <v>1</v>
      </c>
      <c r="B213" s="5">
        <v>1980.07</v>
      </c>
    </row>
    <row r="214" spans="1:2" ht="21">
      <c r="A214" s="5">
        <v>4</v>
      </c>
      <c r="B214" s="5">
        <v>8162.7162500000004</v>
      </c>
    </row>
    <row r="215" spans="1:2" ht="21">
      <c r="A215" s="5">
        <v>2</v>
      </c>
      <c r="B215" s="5">
        <v>3537.703</v>
      </c>
    </row>
    <row r="216" spans="1:2" ht="21">
      <c r="A216" s="5">
        <v>1</v>
      </c>
      <c r="B216" s="5">
        <v>5002.7826999999997</v>
      </c>
    </row>
    <row r="217" spans="1:2" ht="21">
      <c r="A217" s="5">
        <v>2</v>
      </c>
      <c r="B217" s="5">
        <v>8520.0259999999998</v>
      </c>
    </row>
    <row r="218" spans="1:2" ht="21">
      <c r="A218" s="5">
        <v>2</v>
      </c>
      <c r="B218" s="5">
        <v>7371.7719999999999</v>
      </c>
    </row>
    <row r="219" spans="1:2" ht="21">
      <c r="A219" s="5">
        <v>0</v>
      </c>
      <c r="B219" s="5">
        <v>10355.641</v>
      </c>
    </row>
    <row r="220" spans="1:2" ht="21">
      <c r="A220" s="5">
        <v>0</v>
      </c>
      <c r="B220" s="5">
        <v>2483.7359999999999</v>
      </c>
    </row>
    <row r="221" spans="1:2" ht="21">
      <c r="A221" s="5">
        <v>1</v>
      </c>
      <c r="B221" s="5">
        <v>3392.9767999999999</v>
      </c>
    </row>
    <row r="222" spans="1:2" ht="21">
      <c r="A222" s="5">
        <v>0</v>
      </c>
      <c r="B222" s="5">
        <v>25081.76784</v>
      </c>
    </row>
    <row r="223" spans="1:2" ht="21">
      <c r="A223" s="5">
        <v>1</v>
      </c>
      <c r="B223" s="5">
        <v>5012.4709999999995</v>
      </c>
    </row>
    <row r="224" spans="1:2" ht="21">
      <c r="A224" s="5">
        <v>0</v>
      </c>
      <c r="B224" s="5">
        <v>10564.8845</v>
      </c>
    </row>
    <row r="225" spans="1:2" ht="21">
      <c r="A225" s="5">
        <v>3</v>
      </c>
      <c r="B225" s="5">
        <v>5253.5240000000003</v>
      </c>
    </row>
    <row r="226" spans="1:2" ht="21">
      <c r="A226" s="5">
        <v>0</v>
      </c>
      <c r="B226" s="5">
        <v>34779.614999999998</v>
      </c>
    </row>
    <row r="227" spans="1:2" ht="21">
      <c r="A227" s="5">
        <v>0</v>
      </c>
      <c r="B227" s="5">
        <v>19515.5416</v>
      </c>
    </row>
    <row r="228" spans="1:2" ht="21">
      <c r="A228" s="5">
        <v>3</v>
      </c>
      <c r="B228" s="5">
        <v>11987.1682</v>
      </c>
    </row>
    <row r="229" spans="1:2" ht="21">
      <c r="A229" s="5">
        <v>0</v>
      </c>
      <c r="B229" s="5">
        <v>2689.4953999999998</v>
      </c>
    </row>
    <row r="230" spans="1:2" ht="21">
      <c r="A230" s="5">
        <v>0</v>
      </c>
      <c r="B230" s="5">
        <v>24227.337240000001</v>
      </c>
    </row>
    <row r="231" spans="1:2" ht="21">
      <c r="A231" s="5">
        <v>1</v>
      </c>
      <c r="B231" s="5">
        <v>7358.1756500000001</v>
      </c>
    </row>
    <row r="232" spans="1:2" ht="21">
      <c r="A232" s="5">
        <v>2</v>
      </c>
      <c r="B232" s="5">
        <v>9225.2564000000002</v>
      </c>
    </row>
    <row r="233" spans="1:2" ht="21">
      <c r="A233" s="5">
        <v>1</v>
      </c>
      <c r="B233" s="5">
        <v>7443.6430499999997</v>
      </c>
    </row>
    <row r="234" spans="1:2" ht="21">
      <c r="A234" s="5">
        <v>3</v>
      </c>
      <c r="B234" s="5">
        <v>14001.286700000001</v>
      </c>
    </row>
    <row r="235" spans="1:2" ht="21">
      <c r="A235" s="5">
        <v>0</v>
      </c>
      <c r="B235" s="5">
        <v>1727.7850000000001</v>
      </c>
    </row>
    <row r="236" spans="1:2" ht="21">
      <c r="A236" s="5">
        <v>1</v>
      </c>
      <c r="B236" s="5">
        <v>12333.828</v>
      </c>
    </row>
    <row r="237" spans="1:2" ht="21">
      <c r="A237" s="5">
        <v>2</v>
      </c>
      <c r="B237" s="5">
        <v>6710.1918999999998</v>
      </c>
    </row>
    <row r="238" spans="1:2" ht="21">
      <c r="A238" s="5">
        <v>2</v>
      </c>
      <c r="B238" s="5">
        <v>19444.265800000001</v>
      </c>
    </row>
    <row r="239" spans="1:2" ht="21">
      <c r="A239" s="5">
        <v>0</v>
      </c>
      <c r="B239" s="5">
        <v>1615.7666999999999</v>
      </c>
    </row>
    <row r="240" spans="1:2" ht="21">
      <c r="A240" s="5">
        <v>2</v>
      </c>
      <c r="B240" s="5">
        <v>4463.2051000000001</v>
      </c>
    </row>
    <row r="241" spans="1:2" ht="21">
      <c r="A241" s="5">
        <v>0</v>
      </c>
      <c r="B241" s="5">
        <v>17352.6803</v>
      </c>
    </row>
    <row r="242" spans="1:2" ht="21">
      <c r="A242" s="5">
        <v>1</v>
      </c>
      <c r="B242" s="5">
        <v>7152.6714000000002</v>
      </c>
    </row>
    <row r="243" spans="1:2" ht="21">
      <c r="A243" s="5">
        <v>2</v>
      </c>
      <c r="B243" s="5">
        <v>38511.628299999997</v>
      </c>
    </row>
    <row r="244" spans="1:2" ht="21">
      <c r="A244" s="5">
        <v>1</v>
      </c>
      <c r="B244" s="5">
        <v>5354.0746499999996</v>
      </c>
    </row>
    <row r="245" spans="1:2" ht="21">
      <c r="A245" s="5">
        <v>1</v>
      </c>
      <c r="B245" s="5">
        <v>35160.134570000002</v>
      </c>
    </row>
    <row r="246" spans="1:2" ht="21">
      <c r="A246" s="5">
        <v>3</v>
      </c>
      <c r="B246" s="5">
        <v>7196.8670000000002</v>
      </c>
    </row>
    <row r="247" spans="1:2" ht="21">
      <c r="A247" s="5">
        <v>0</v>
      </c>
      <c r="B247" s="5">
        <v>29523.1656</v>
      </c>
    </row>
    <row r="248" spans="1:2" ht="21">
      <c r="A248" s="5">
        <v>0</v>
      </c>
      <c r="B248" s="5">
        <v>24476.478510000001</v>
      </c>
    </row>
    <row r="249" spans="1:2" ht="21">
      <c r="A249" s="5">
        <v>0</v>
      </c>
      <c r="B249" s="5">
        <v>12648.7034</v>
      </c>
    </row>
    <row r="250" spans="1:2" ht="21">
      <c r="A250" s="5">
        <v>0</v>
      </c>
      <c r="B250" s="5">
        <v>1986.9333999999999</v>
      </c>
    </row>
    <row r="251" spans="1:2" ht="21">
      <c r="A251" s="5">
        <v>1</v>
      </c>
      <c r="B251" s="5">
        <v>1832.0940000000001</v>
      </c>
    </row>
    <row r="252" spans="1:2" ht="21">
      <c r="A252" s="5">
        <v>1</v>
      </c>
      <c r="B252" s="5">
        <v>4040.55825</v>
      </c>
    </row>
    <row r="253" spans="1:2" ht="21">
      <c r="A253" s="5">
        <v>2</v>
      </c>
      <c r="B253" s="5">
        <v>12829.455099999999</v>
      </c>
    </row>
    <row r="254" spans="1:2" ht="21">
      <c r="A254" s="5">
        <v>2</v>
      </c>
      <c r="B254" s="5">
        <v>47305.305</v>
      </c>
    </row>
    <row r="255" spans="1:2" ht="21">
      <c r="A255" s="5">
        <v>2</v>
      </c>
      <c r="B255" s="5">
        <v>44260.749900000003</v>
      </c>
    </row>
    <row r="256" spans="1:2" ht="21">
      <c r="A256" s="5">
        <v>3</v>
      </c>
      <c r="B256" s="5">
        <v>4260.7439999999997</v>
      </c>
    </row>
    <row r="257" spans="1:2" ht="21">
      <c r="A257" s="5">
        <v>0</v>
      </c>
      <c r="B257" s="5">
        <v>41097.161749999999</v>
      </c>
    </row>
    <row r="258" spans="1:2" ht="21">
      <c r="A258" s="5">
        <v>3</v>
      </c>
      <c r="B258" s="5">
        <v>13047.332350000001</v>
      </c>
    </row>
    <row r="259" spans="1:2" ht="21">
      <c r="A259" s="5">
        <v>0</v>
      </c>
      <c r="B259" s="5">
        <v>43921.183700000001</v>
      </c>
    </row>
    <row r="260" spans="1:2" ht="21">
      <c r="A260" s="5">
        <v>0</v>
      </c>
      <c r="B260" s="5">
        <v>5400.9804999999997</v>
      </c>
    </row>
    <row r="261" spans="1:2" ht="21">
      <c r="A261" s="5">
        <v>4</v>
      </c>
      <c r="B261" s="5">
        <v>11520.099850000001</v>
      </c>
    </row>
    <row r="262" spans="1:2" ht="21">
      <c r="A262" s="5">
        <v>0</v>
      </c>
      <c r="B262" s="5">
        <v>33750.291799999999</v>
      </c>
    </row>
    <row r="263" spans="1:2" ht="21">
      <c r="A263" s="5">
        <v>0</v>
      </c>
      <c r="B263" s="5">
        <v>11837.16</v>
      </c>
    </row>
    <row r="264" spans="1:2" ht="21">
      <c r="A264" s="5">
        <v>1</v>
      </c>
      <c r="B264" s="5">
        <v>17085.267599999999</v>
      </c>
    </row>
    <row r="265" spans="1:2" ht="21">
      <c r="A265" s="5">
        <v>3</v>
      </c>
      <c r="B265" s="5">
        <v>24869.836800000001</v>
      </c>
    </row>
    <row r="266" spans="1:2" ht="21">
      <c r="A266" s="5">
        <v>0</v>
      </c>
      <c r="B266" s="5">
        <v>36219.405449999998</v>
      </c>
    </row>
    <row r="267" spans="1:2" ht="21">
      <c r="A267" s="5">
        <v>3</v>
      </c>
      <c r="B267" s="5">
        <v>20462.997660000001</v>
      </c>
    </row>
    <row r="268" spans="1:2" ht="21">
      <c r="A268" s="5">
        <v>3</v>
      </c>
      <c r="B268" s="5">
        <v>46151.124499999998</v>
      </c>
    </row>
    <row r="269" spans="1:2" ht="21">
      <c r="A269" s="5">
        <v>1</v>
      </c>
      <c r="B269" s="5">
        <v>17179.522000000001</v>
      </c>
    </row>
    <row r="270" spans="1:2" ht="21">
      <c r="A270" s="5">
        <v>3</v>
      </c>
      <c r="B270" s="5">
        <v>14590.63205</v>
      </c>
    </row>
    <row r="271" spans="1:2" ht="21">
      <c r="A271" s="5">
        <v>1</v>
      </c>
      <c r="B271" s="5">
        <v>7441.0529999999999</v>
      </c>
    </row>
    <row r="272" spans="1:2" ht="21">
      <c r="A272" s="5">
        <v>1</v>
      </c>
      <c r="B272" s="5">
        <v>9282.4806000000008</v>
      </c>
    </row>
    <row r="273" spans="1:2" ht="21">
      <c r="A273" s="5">
        <v>1</v>
      </c>
      <c r="B273" s="5">
        <v>1719.4363000000001</v>
      </c>
    </row>
    <row r="274" spans="1:2" ht="21">
      <c r="A274" s="5">
        <v>2</v>
      </c>
      <c r="B274" s="5">
        <v>42856.838000000003</v>
      </c>
    </row>
    <row r="275" spans="1:2" ht="21">
      <c r="A275" s="5">
        <v>2</v>
      </c>
      <c r="B275" s="5">
        <v>7265.7025000000003</v>
      </c>
    </row>
    <row r="276" spans="1:2" ht="21">
      <c r="A276" s="5">
        <v>1</v>
      </c>
      <c r="B276" s="5">
        <v>9617.6624499999998</v>
      </c>
    </row>
    <row r="277" spans="1:2" ht="21">
      <c r="A277" s="5">
        <v>0</v>
      </c>
      <c r="B277" s="5">
        <v>2523.1695</v>
      </c>
    </row>
    <row r="278" spans="1:2" ht="21">
      <c r="A278" s="5">
        <v>2</v>
      </c>
      <c r="B278" s="5">
        <v>9715.8410000000003</v>
      </c>
    </row>
    <row r="279" spans="1:2" ht="21">
      <c r="A279" s="5">
        <v>2</v>
      </c>
      <c r="B279" s="5">
        <v>2803.69785</v>
      </c>
    </row>
    <row r="280" spans="1:2" ht="21">
      <c r="A280" s="5">
        <v>0</v>
      </c>
      <c r="B280" s="5">
        <v>2150.4690000000001</v>
      </c>
    </row>
    <row r="281" spans="1:2" ht="21">
      <c r="A281" s="5">
        <v>2</v>
      </c>
      <c r="B281" s="5">
        <v>12928.7911</v>
      </c>
    </row>
    <row r="282" spans="1:2" ht="21">
      <c r="A282" s="5">
        <v>1</v>
      </c>
      <c r="B282" s="5">
        <v>9855.1314000000002</v>
      </c>
    </row>
    <row r="283" spans="1:2" ht="21">
      <c r="A283" s="5">
        <v>1</v>
      </c>
      <c r="B283" s="5">
        <v>22331.566800000001</v>
      </c>
    </row>
    <row r="284" spans="1:2" ht="21">
      <c r="A284" s="5">
        <v>3</v>
      </c>
      <c r="B284" s="5">
        <v>48549.178350000002</v>
      </c>
    </row>
    <row r="285" spans="1:2" ht="21">
      <c r="A285" s="5">
        <v>1</v>
      </c>
      <c r="B285" s="5">
        <v>4237.12655</v>
      </c>
    </row>
    <row r="286" spans="1:2" ht="21">
      <c r="A286" s="5">
        <v>1</v>
      </c>
      <c r="B286" s="5">
        <v>11879.10405</v>
      </c>
    </row>
    <row r="287" spans="1:2" ht="21">
      <c r="A287" s="5">
        <v>0</v>
      </c>
      <c r="B287" s="5">
        <v>9625.92</v>
      </c>
    </row>
    <row r="288" spans="1:2" ht="21">
      <c r="A288" s="5">
        <v>1</v>
      </c>
      <c r="B288" s="5">
        <v>7742.1098000000002</v>
      </c>
    </row>
    <row r="289" spans="1:2" ht="21">
      <c r="A289" s="5">
        <v>2</v>
      </c>
      <c r="B289" s="5">
        <v>9432.9253000000008</v>
      </c>
    </row>
    <row r="290" spans="1:2" ht="21">
      <c r="A290" s="5">
        <v>0</v>
      </c>
      <c r="B290" s="5">
        <v>14256.192800000001</v>
      </c>
    </row>
    <row r="291" spans="1:2" ht="21">
      <c r="A291" s="5">
        <v>1</v>
      </c>
      <c r="B291" s="5">
        <v>47896.79135</v>
      </c>
    </row>
    <row r="292" spans="1:2" ht="21">
      <c r="A292" s="5">
        <v>3</v>
      </c>
      <c r="B292" s="5">
        <v>25992.821039999999</v>
      </c>
    </row>
    <row r="293" spans="1:2" ht="21">
      <c r="A293" s="5">
        <v>0</v>
      </c>
      <c r="B293" s="5">
        <v>3172.018</v>
      </c>
    </row>
    <row r="294" spans="1:2" ht="21">
      <c r="A294" s="5">
        <v>1</v>
      </c>
      <c r="B294" s="5">
        <v>20277.807509999999</v>
      </c>
    </row>
    <row r="295" spans="1:2" ht="21">
      <c r="A295" s="5">
        <v>2</v>
      </c>
      <c r="B295" s="5">
        <v>42112.2356</v>
      </c>
    </row>
    <row r="296" spans="1:2" ht="21">
      <c r="A296" s="5">
        <v>0</v>
      </c>
      <c r="B296" s="5">
        <v>2156.7518</v>
      </c>
    </row>
    <row r="297" spans="1:2" ht="21">
      <c r="A297" s="5">
        <v>3</v>
      </c>
      <c r="B297" s="5">
        <v>3906.127</v>
      </c>
    </row>
    <row r="298" spans="1:2" ht="21">
      <c r="A298" s="5">
        <v>0</v>
      </c>
      <c r="B298" s="5">
        <v>1704.5681</v>
      </c>
    </row>
    <row r="299" spans="1:2" ht="21">
      <c r="A299" s="5">
        <v>0</v>
      </c>
      <c r="B299" s="5">
        <v>16297.846</v>
      </c>
    </row>
    <row r="300" spans="1:2" ht="21">
      <c r="A300" s="5">
        <v>1</v>
      </c>
      <c r="B300" s="5">
        <v>21978.676899999999</v>
      </c>
    </row>
    <row r="301" spans="1:2" ht="21">
      <c r="A301" s="5">
        <v>3</v>
      </c>
      <c r="B301" s="5">
        <v>38746.355100000001</v>
      </c>
    </row>
    <row r="302" spans="1:2" ht="21">
      <c r="A302" s="5">
        <v>1</v>
      </c>
      <c r="B302" s="5">
        <v>9249.4951999999994</v>
      </c>
    </row>
    <row r="303" spans="1:2" ht="21">
      <c r="A303" s="5">
        <v>3</v>
      </c>
      <c r="B303" s="5">
        <v>6746.7425000000003</v>
      </c>
    </row>
    <row r="304" spans="1:2" ht="21">
      <c r="A304" s="5">
        <v>3</v>
      </c>
      <c r="B304" s="5">
        <v>24873.384900000001</v>
      </c>
    </row>
    <row r="305" spans="1:2" ht="21">
      <c r="A305" s="5">
        <v>2</v>
      </c>
      <c r="B305" s="5">
        <v>12265.5069</v>
      </c>
    </row>
    <row r="306" spans="1:2" ht="21">
      <c r="A306" s="5">
        <v>2</v>
      </c>
      <c r="B306" s="5">
        <v>4349.4620000000004</v>
      </c>
    </row>
    <row r="307" spans="1:2" ht="21">
      <c r="A307" s="5">
        <v>2</v>
      </c>
      <c r="B307" s="5">
        <v>12646.207</v>
      </c>
    </row>
    <row r="308" spans="1:2" ht="21">
      <c r="A308" s="5">
        <v>2</v>
      </c>
      <c r="B308" s="5">
        <v>19442.353500000001</v>
      </c>
    </row>
    <row r="309" spans="1:2" ht="21">
      <c r="A309" s="5">
        <v>2</v>
      </c>
      <c r="B309" s="5">
        <v>20177.671129999999</v>
      </c>
    </row>
    <row r="310" spans="1:2" ht="21">
      <c r="A310" s="5">
        <v>1</v>
      </c>
      <c r="B310" s="5">
        <v>4151.0286999999998</v>
      </c>
    </row>
    <row r="311" spans="1:2" ht="21">
      <c r="A311" s="5">
        <v>0</v>
      </c>
      <c r="B311" s="5">
        <v>11944.594349999999</v>
      </c>
    </row>
    <row r="312" spans="1:2" ht="21">
      <c r="A312" s="5">
        <v>2</v>
      </c>
      <c r="B312" s="5">
        <v>7749.1563999999998</v>
      </c>
    </row>
    <row r="313" spans="1:2" ht="21">
      <c r="A313" s="5">
        <v>0</v>
      </c>
      <c r="B313" s="5">
        <v>8444.4740000000002</v>
      </c>
    </row>
    <row r="314" spans="1:2" ht="21">
      <c r="A314" s="5">
        <v>0</v>
      </c>
      <c r="B314" s="5">
        <v>1737.376</v>
      </c>
    </row>
    <row r="315" spans="1:2" ht="21">
      <c r="A315" s="5">
        <v>3</v>
      </c>
      <c r="B315" s="5">
        <v>42124.515299999999</v>
      </c>
    </row>
    <row r="316" spans="1:2" ht="21">
      <c r="A316" s="5">
        <v>0</v>
      </c>
      <c r="B316" s="5">
        <v>8124.4084000000003</v>
      </c>
    </row>
    <row r="317" spans="1:2" ht="21">
      <c r="A317" s="5">
        <v>0</v>
      </c>
      <c r="B317" s="5">
        <v>34838.873</v>
      </c>
    </row>
    <row r="318" spans="1:2" ht="21">
      <c r="A318" s="5">
        <v>0</v>
      </c>
      <c r="B318" s="5">
        <v>9722.7695000000003</v>
      </c>
    </row>
    <row r="319" spans="1:2" ht="21">
      <c r="A319" s="5">
        <v>0</v>
      </c>
      <c r="B319" s="5">
        <v>8835.2649500000007</v>
      </c>
    </row>
    <row r="320" spans="1:2" ht="21">
      <c r="A320" s="5">
        <v>0</v>
      </c>
      <c r="B320" s="5">
        <v>10435.06525</v>
      </c>
    </row>
    <row r="321" spans="1:2" ht="21">
      <c r="A321" s="5">
        <v>0</v>
      </c>
      <c r="B321" s="5">
        <v>7421.1945500000002</v>
      </c>
    </row>
    <row r="322" spans="1:2" ht="21">
      <c r="A322" s="5">
        <v>1</v>
      </c>
      <c r="B322" s="5">
        <v>4667.6076499999999</v>
      </c>
    </row>
    <row r="323" spans="1:2" ht="21">
      <c r="A323" s="5">
        <v>1</v>
      </c>
      <c r="B323" s="5">
        <v>4894.7533000000003</v>
      </c>
    </row>
    <row r="324" spans="1:2" ht="21">
      <c r="A324" s="5">
        <v>4</v>
      </c>
      <c r="B324" s="5">
        <v>24671.663339999999</v>
      </c>
    </row>
    <row r="325" spans="1:2" ht="21">
      <c r="A325" s="5">
        <v>0</v>
      </c>
      <c r="B325" s="5">
        <v>35491.64</v>
      </c>
    </row>
    <row r="326" spans="1:2" ht="21">
      <c r="A326" s="5">
        <v>0</v>
      </c>
      <c r="B326" s="5">
        <v>11566.30055</v>
      </c>
    </row>
    <row r="327" spans="1:2" ht="21">
      <c r="A327" s="5">
        <v>0</v>
      </c>
      <c r="B327" s="5">
        <v>2866.0909999999999</v>
      </c>
    </row>
    <row r="328" spans="1:2" ht="21">
      <c r="A328" s="5">
        <v>1</v>
      </c>
      <c r="B328" s="5">
        <v>6600.2059499999996</v>
      </c>
    </row>
    <row r="329" spans="1:2" ht="21">
      <c r="A329" s="5">
        <v>1</v>
      </c>
      <c r="B329" s="5">
        <v>3561.8888999999999</v>
      </c>
    </row>
    <row r="330" spans="1:2" ht="21">
      <c r="A330" s="5">
        <v>2</v>
      </c>
      <c r="B330" s="5">
        <v>42760.502200000003</v>
      </c>
    </row>
    <row r="331" spans="1:2" ht="21">
      <c r="A331" s="5">
        <v>1</v>
      </c>
      <c r="B331" s="5">
        <v>47928.03</v>
      </c>
    </row>
    <row r="332" spans="1:2" ht="21">
      <c r="A332" s="5">
        <v>0</v>
      </c>
      <c r="B332" s="5">
        <v>9144.5650000000005</v>
      </c>
    </row>
    <row r="333" spans="1:2" ht="21">
      <c r="A333" s="5">
        <v>1</v>
      </c>
      <c r="B333" s="5">
        <v>48517.563150000002</v>
      </c>
    </row>
    <row r="334" spans="1:2" ht="21">
      <c r="A334" s="5">
        <v>0</v>
      </c>
      <c r="B334" s="5">
        <v>24393.6224</v>
      </c>
    </row>
    <row r="335" spans="1:2" ht="21">
      <c r="A335" s="5">
        <v>0</v>
      </c>
      <c r="B335" s="5">
        <v>13429.035400000001</v>
      </c>
    </row>
    <row r="336" spans="1:2" ht="21">
      <c r="A336" s="5">
        <v>0</v>
      </c>
      <c r="B336" s="5">
        <v>11658.379150000001</v>
      </c>
    </row>
    <row r="337" spans="1:2" ht="21">
      <c r="A337" s="5">
        <v>2</v>
      </c>
      <c r="B337" s="5">
        <v>19144.576519999999</v>
      </c>
    </row>
    <row r="338" spans="1:2" ht="21">
      <c r="A338" s="5">
        <v>0</v>
      </c>
      <c r="B338" s="5">
        <v>13822.803</v>
      </c>
    </row>
    <row r="339" spans="1:2" ht="21">
      <c r="A339" s="5">
        <v>0</v>
      </c>
      <c r="B339" s="5">
        <v>12142.578600000001</v>
      </c>
    </row>
    <row r="340" spans="1:2" ht="21">
      <c r="A340" s="5">
        <v>1</v>
      </c>
      <c r="B340" s="5">
        <v>13937.666499999999</v>
      </c>
    </row>
    <row r="341" spans="1:2" ht="21">
      <c r="A341" s="5">
        <v>1</v>
      </c>
      <c r="B341" s="5">
        <v>41919.097000000002</v>
      </c>
    </row>
    <row r="342" spans="1:2" ht="21">
      <c r="A342" s="5">
        <v>1</v>
      </c>
      <c r="B342" s="5">
        <v>8232.6388000000006</v>
      </c>
    </row>
    <row r="343" spans="1:2" ht="21">
      <c r="A343" s="5">
        <v>0</v>
      </c>
      <c r="B343" s="5">
        <v>18955.220170000001</v>
      </c>
    </row>
    <row r="344" spans="1:2" ht="21">
      <c r="A344" s="5">
        <v>0</v>
      </c>
      <c r="B344" s="5">
        <v>13352.0998</v>
      </c>
    </row>
    <row r="345" spans="1:2" ht="21">
      <c r="A345" s="5">
        <v>0</v>
      </c>
      <c r="B345" s="5">
        <v>13217.094499999999</v>
      </c>
    </row>
    <row r="346" spans="1:2" ht="21">
      <c r="A346" s="5">
        <v>0</v>
      </c>
      <c r="B346" s="5">
        <v>13981.850350000001</v>
      </c>
    </row>
    <row r="347" spans="1:2" ht="21">
      <c r="A347" s="5">
        <v>4</v>
      </c>
      <c r="B347" s="5">
        <v>10977.2063</v>
      </c>
    </row>
    <row r="348" spans="1:2" ht="21">
      <c r="A348" s="5">
        <v>3</v>
      </c>
      <c r="B348" s="5">
        <v>6184.2993999999999</v>
      </c>
    </row>
    <row r="349" spans="1:2" ht="21">
      <c r="A349" s="5">
        <v>2</v>
      </c>
      <c r="B349" s="5">
        <v>4889.9994999999999</v>
      </c>
    </row>
    <row r="350" spans="1:2" ht="21">
      <c r="A350" s="5">
        <v>1</v>
      </c>
      <c r="B350" s="5">
        <v>8334.4575499999992</v>
      </c>
    </row>
    <row r="351" spans="1:2" ht="21">
      <c r="A351" s="5">
        <v>1</v>
      </c>
      <c r="B351" s="5">
        <v>5478.0367999999999</v>
      </c>
    </row>
    <row r="352" spans="1:2" ht="21">
      <c r="A352" s="5">
        <v>0</v>
      </c>
      <c r="B352" s="5">
        <v>1635.7336499999999</v>
      </c>
    </row>
    <row r="353" spans="1:2" ht="21">
      <c r="A353" s="5">
        <v>0</v>
      </c>
      <c r="B353" s="5">
        <v>11830.6072</v>
      </c>
    </row>
    <row r="354" spans="1:2" ht="21">
      <c r="A354" s="5">
        <v>0</v>
      </c>
      <c r="B354" s="5">
        <v>8932.0840000000007</v>
      </c>
    </row>
    <row r="355" spans="1:2" ht="21">
      <c r="A355" s="5">
        <v>0</v>
      </c>
      <c r="B355" s="5">
        <v>3554.203</v>
      </c>
    </row>
    <row r="356" spans="1:2" ht="21">
      <c r="A356" s="5">
        <v>0</v>
      </c>
      <c r="B356" s="5">
        <v>12404.8791</v>
      </c>
    </row>
    <row r="357" spans="1:2" ht="21">
      <c r="A357" s="5">
        <v>0</v>
      </c>
      <c r="B357" s="5">
        <v>14133.03775</v>
      </c>
    </row>
    <row r="358" spans="1:2" ht="21">
      <c r="A358" s="5">
        <v>0</v>
      </c>
      <c r="B358" s="5">
        <v>24603.04837</v>
      </c>
    </row>
    <row r="359" spans="1:2" ht="21">
      <c r="A359" s="5">
        <v>3</v>
      </c>
      <c r="B359" s="5">
        <v>8944.1151000000009</v>
      </c>
    </row>
    <row r="360" spans="1:2" ht="21">
      <c r="A360" s="5">
        <v>3</v>
      </c>
      <c r="B360" s="5">
        <v>9620.3307000000004</v>
      </c>
    </row>
    <row r="361" spans="1:2" ht="21">
      <c r="A361" s="5">
        <v>0</v>
      </c>
      <c r="B361" s="5">
        <v>1837.2819</v>
      </c>
    </row>
    <row r="362" spans="1:2" ht="21">
      <c r="A362" s="5">
        <v>0</v>
      </c>
      <c r="B362" s="5">
        <v>1607.5101</v>
      </c>
    </row>
    <row r="363" spans="1:2" ht="21">
      <c r="A363" s="5">
        <v>2</v>
      </c>
      <c r="B363" s="5">
        <v>10043.249</v>
      </c>
    </row>
    <row r="364" spans="1:2" ht="21">
      <c r="A364" s="5">
        <v>1</v>
      </c>
      <c r="B364" s="5">
        <v>4751.07</v>
      </c>
    </row>
    <row r="365" spans="1:2" ht="21">
      <c r="A365" s="5">
        <v>0</v>
      </c>
      <c r="B365" s="5">
        <v>13844.505999999999</v>
      </c>
    </row>
    <row r="366" spans="1:2" ht="21">
      <c r="A366" s="5">
        <v>1</v>
      </c>
      <c r="B366" s="5">
        <v>2597.779</v>
      </c>
    </row>
    <row r="367" spans="1:2" ht="21">
      <c r="A367" s="5">
        <v>2</v>
      </c>
      <c r="B367" s="5">
        <v>3180.5101</v>
      </c>
    </row>
    <row r="368" spans="1:2" ht="21">
      <c r="A368" s="5">
        <v>1</v>
      </c>
      <c r="B368" s="5">
        <v>9778.3472000000002</v>
      </c>
    </row>
    <row r="369" spans="1:2" ht="21">
      <c r="A369" s="5">
        <v>3</v>
      </c>
      <c r="B369" s="5">
        <v>13430.264999999999</v>
      </c>
    </row>
    <row r="370" spans="1:2" ht="21">
      <c r="A370" s="5">
        <v>2</v>
      </c>
      <c r="B370" s="5">
        <v>8017.0611500000005</v>
      </c>
    </row>
    <row r="371" spans="1:2" ht="21">
      <c r="A371" s="5">
        <v>2</v>
      </c>
      <c r="B371" s="5">
        <v>8116.2688500000004</v>
      </c>
    </row>
    <row r="372" spans="1:2" ht="21">
      <c r="A372" s="5">
        <v>3</v>
      </c>
      <c r="B372" s="5">
        <v>3481.8679999999999</v>
      </c>
    </row>
    <row r="373" spans="1:2" ht="21">
      <c r="A373" s="5">
        <v>0</v>
      </c>
      <c r="B373" s="5">
        <v>13415.0381</v>
      </c>
    </row>
    <row r="374" spans="1:2" ht="21">
      <c r="A374" s="5">
        <v>0</v>
      </c>
      <c r="B374" s="5">
        <v>12029.286700000001</v>
      </c>
    </row>
    <row r="375" spans="1:2" ht="21">
      <c r="A375" s="5">
        <v>1</v>
      </c>
      <c r="B375" s="5">
        <v>7639.4174499999999</v>
      </c>
    </row>
    <row r="376" spans="1:2" ht="21">
      <c r="A376" s="5">
        <v>2</v>
      </c>
      <c r="B376" s="5">
        <v>36085.218999999997</v>
      </c>
    </row>
    <row r="377" spans="1:2" ht="21">
      <c r="A377" s="5">
        <v>0</v>
      </c>
      <c r="B377" s="5">
        <v>1391.5287000000001</v>
      </c>
    </row>
    <row r="378" spans="1:2" ht="21">
      <c r="A378" s="5">
        <v>0</v>
      </c>
      <c r="B378" s="5">
        <v>18033.9679</v>
      </c>
    </row>
    <row r="379" spans="1:2" ht="21">
      <c r="A379" s="5">
        <v>3</v>
      </c>
      <c r="B379" s="5">
        <v>21659.930100000001</v>
      </c>
    </row>
    <row r="380" spans="1:2" ht="21">
      <c r="A380" s="5">
        <v>0</v>
      </c>
      <c r="B380" s="5">
        <v>38126.246500000001</v>
      </c>
    </row>
    <row r="381" spans="1:2" ht="21">
      <c r="A381" s="5">
        <v>3</v>
      </c>
      <c r="B381" s="5">
        <v>16455.707849999999</v>
      </c>
    </row>
    <row r="382" spans="1:2" ht="21">
      <c r="A382" s="5">
        <v>1</v>
      </c>
      <c r="B382" s="5">
        <v>27000.98473</v>
      </c>
    </row>
    <row r="383" spans="1:2" ht="21">
      <c r="A383" s="5">
        <v>2</v>
      </c>
      <c r="B383" s="5">
        <v>15006.579449999999</v>
      </c>
    </row>
    <row r="384" spans="1:2" ht="21">
      <c r="A384" s="5">
        <v>0</v>
      </c>
      <c r="B384" s="5">
        <v>42303.692150000003</v>
      </c>
    </row>
    <row r="385" spans="1:2" ht="21">
      <c r="A385" s="5">
        <v>0</v>
      </c>
      <c r="B385" s="5">
        <v>20781.48892</v>
      </c>
    </row>
    <row r="386" spans="1:2" ht="21">
      <c r="A386" s="5">
        <v>2</v>
      </c>
      <c r="B386" s="5">
        <v>5846.9175999999998</v>
      </c>
    </row>
    <row r="387" spans="1:2" ht="21">
      <c r="A387" s="5">
        <v>2</v>
      </c>
      <c r="B387" s="5">
        <v>8302.5356499999998</v>
      </c>
    </row>
    <row r="388" spans="1:2" ht="21">
      <c r="A388" s="5">
        <v>0</v>
      </c>
      <c r="B388" s="5">
        <v>1261.8589999999999</v>
      </c>
    </row>
    <row r="389" spans="1:2" ht="21">
      <c r="A389" s="5">
        <v>0</v>
      </c>
      <c r="B389" s="5">
        <v>11856.4115</v>
      </c>
    </row>
    <row r="390" spans="1:2" ht="21">
      <c r="A390" s="5">
        <v>2</v>
      </c>
      <c r="B390" s="5">
        <v>30284.642940000002</v>
      </c>
    </row>
    <row r="391" spans="1:2" ht="21">
      <c r="A391" s="5">
        <v>0</v>
      </c>
      <c r="B391" s="5">
        <v>3176.8159000000001</v>
      </c>
    </row>
    <row r="392" spans="1:2" ht="21">
      <c r="A392" s="5">
        <v>3</v>
      </c>
      <c r="B392" s="5">
        <v>4618.0798999999997</v>
      </c>
    </row>
    <row r="393" spans="1:2" ht="21">
      <c r="A393" s="5">
        <v>4</v>
      </c>
      <c r="B393" s="5">
        <v>10736.87075</v>
      </c>
    </row>
    <row r="394" spans="1:2" ht="21">
      <c r="A394" s="5">
        <v>0</v>
      </c>
      <c r="B394" s="5">
        <v>2138.0707000000002</v>
      </c>
    </row>
    <row r="395" spans="1:2" ht="21">
      <c r="A395" s="5">
        <v>1</v>
      </c>
      <c r="B395" s="5">
        <v>8964.0605500000001</v>
      </c>
    </row>
    <row r="396" spans="1:2" ht="21">
      <c r="A396" s="5">
        <v>1</v>
      </c>
      <c r="B396" s="5">
        <v>9290.1394999999993</v>
      </c>
    </row>
    <row r="397" spans="1:2" ht="21">
      <c r="A397" s="5">
        <v>2</v>
      </c>
      <c r="B397" s="5">
        <v>9411.0049999999992</v>
      </c>
    </row>
    <row r="398" spans="1:2" ht="21">
      <c r="A398" s="5">
        <v>0</v>
      </c>
      <c r="B398" s="5">
        <v>7526.7064499999997</v>
      </c>
    </row>
    <row r="399" spans="1:2" ht="21">
      <c r="A399" s="5">
        <v>3</v>
      </c>
      <c r="B399" s="5">
        <v>8522.0030000000006</v>
      </c>
    </row>
    <row r="400" spans="1:2" ht="21">
      <c r="A400" s="5">
        <v>0</v>
      </c>
      <c r="B400" s="5">
        <v>16586.49771</v>
      </c>
    </row>
    <row r="401" spans="1:2" ht="21">
      <c r="A401" s="5">
        <v>2</v>
      </c>
      <c r="B401" s="5">
        <v>14988.432000000001</v>
      </c>
    </row>
    <row r="402" spans="1:2" ht="21">
      <c r="A402" s="5">
        <v>0</v>
      </c>
      <c r="B402" s="5">
        <v>1631.6683</v>
      </c>
    </row>
    <row r="403" spans="1:2" ht="21">
      <c r="A403" s="5">
        <v>0</v>
      </c>
      <c r="B403" s="5">
        <v>9264.7970000000005</v>
      </c>
    </row>
    <row r="404" spans="1:2" ht="21">
      <c r="A404" s="5">
        <v>1</v>
      </c>
      <c r="B404" s="5">
        <v>8083.9197999999997</v>
      </c>
    </row>
    <row r="405" spans="1:2" ht="21">
      <c r="A405" s="5">
        <v>0</v>
      </c>
      <c r="B405" s="5">
        <v>14692.66935</v>
      </c>
    </row>
    <row r="406" spans="1:2" ht="21">
      <c r="A406" s="5">
        <v>3</v>
      </c>
      <c r="B406" s="5">
        <v>10269.459999999999</v>
      </c>
    </row>
    <row r="407" spans="1:2" ht="21">
      <c r="A407" s="5">
        <v>0</v>
      </c>
      <c r="B407" s="5">
        <v>3260.1990000000001</v>
      </c>
    </row>
    <row r="408" spans="1:2" ht="21">
      <c r="A408" s="5">
        <v>2</v>
      </c>
      <c r="B408" s="5">
        <v>11396.9002</v>
      </c>
    </row>
    <row r="409" spans="1:2" ht="21">
      <c r="A409" s="5">
        <v>0</v>
      </c>
      <c r="B409" s="5">
        <v>4185.0978999999998</v>
      </c>
    </row>
    <row r="410" spans="1:2" ht="21">
      <c r="A410" s="5">
        <v>1</v>
      </c>
      <c r="B410" s="5">
        <v>8539.6710000000003</v>
      </c>
    </row>
    <row r="411" spans="1:2" ht="21">
      <c r="A411" s="5">
        <v>3</v>
      </c>
      <c r="B411" s="5">
        <v>6652.5288</v>
      </c>
    </row>
    <row r="412" spans="1:2" ht="21">
      <c r="A412" s="5">
        <v>1</v>
      </c>
      <c r="B412" s="5">
        <v>4074.4537</v>
      </c>
    </row>
    <row r="413" spans="1:2" ht="21">
      <c r="A413" s="5">
        <v>0</v>
      </c>
      <c r="B413" s="5">
        <v>1621.3402000000001</v>
      </c>
    </row>
    <row r="414" spans="1:2" ht="21">
      <c r="A414" s="5">
        <v>1</v>
      </c>
      <c r="B414" s="5">
        <v>19594.809649999999</v>
      </c>
    </row>
    <row r="415" spans="1:2" ht="21">
      <c r="A415" s="5">
        <v>2</v>
      </c>
      <c r="B415" s="5">
        <v>14455.644050000001</v>
      </c>
    </row>
    <row r="416" spans="1:2" ht="21">
      <c r="A416" s="5">
        <v>5</v>
      </c>
      <c r="B416" s="5">
        <v>5080.0959999999995</v>
      </c>
    </row>
    <row r="417" spans="1:2" ht="21">
      <c r="A417" s="5">
        <v>0</v>
      </c>
      <c r="B417" s="5">
        <v>2134.9014999999999</v>
      </c>
    </row>
    <row r="418" spans="1:2" ht="21">
      <c r="A418" s="5">
        <v>1</v>
      </c>
      <c r="B418" s="5">
        <v>7345.7266</v>
      </c>
    </row>
    <row r="419" spans="1:2" ht="21">
      <c r="A419" s="5">
        <v>0</v>
      </c>
      <c r="B419" s="5">
        <v>9140.9509999999991</v>
      </c>
    </row>
    <row r="420" spans="1:2" ht="21">
      <c r="A420" s="5">
        <v>2</v>
      </c>
      <c r="B420" s="5">
        <v>18608.261999999999</v>
      </c>
    </row>
    <row r="421" spans="1:2" ht="21">
      <c r="A421" s="5">
        <v>1</v>
      </c>
      <c r="B421" s="5">
        <v>14418.2804</v>
      </c>
    </row>
    <row r="422" spans="1:2" ht="21">
      <c r="A422" s="5">
        <v>0</v>
      </c>
      <c r="B422" s="5">
        <v>28950.4692</v>
      </c>
    </row>
    <row r="423" spans="1:2" ht="21">
      <c r="A423" s="5">
        <v>0</v>
      </c>
      <c r="B423" s="5">
        <v>46889.261200000001</v>
      </c>
    </row>
    <row r="424" spans="1:2" ht="21">
      <c r="A424" s="5">
        <v>0</v>
      </c>
      <c r="B424" s="5">
        <v>46599.108399999997</v>
      </c>
    </row>
    <row r="425" spans="1:2" ht="21">
      <c r="A425" s="5">
        <v>1</v>
      </c>
      <c r="B425" s="5">
        <v>39125.332249999999</v>
      </c>
    </row>
    <row r="426" spans="1:2" ht="21">
      <c r="A426" s="5">
        <v>0</v>
      </c>
      <c r="B426" s="5">
        <v>2727.3951000000002</v>
      </c>
    </row>
    <row r="427" spans="1:2" ht="21">
      <c r="A427" s="5">
        <v>2</v>
      </c>
      <c r="B427" s="5">
        <v>8968.33</v>
      </c>
    </row>
    <row r="428" spans="1:2" ht="21">
      <c r="A428" s="5">
        <v>5</v>
      </c>
      <c r="B428" s="5">
        <v>9788.8659000000007</v>
      </c>
    </row>
    <row r="429" spans="1:2" ht="21">
      <c r="A429" s="5">
        <v>1</v>
      </c>
      <c r="B429" s="5">
        <v>6555.07035</v>
      </c>
    </row>
    <row r="430" spans="1:2" ht="21">
      <c r="A430" s="5">
        <v>0</v>
      </c>
      <c r="B430" s="5">
        <v>7323.7348190000002</v>
      </c>
    </row>
    <row r="431" spans="1:2" ht="21">
      <c r="A431" s="5">
        <v>1</v>
      </c>
      <c r="B431" s="5">
        <v>3167.4558499999998</v>
      </c>
    </row>
    <row r="432" spans="1:2" ht="21">
      <c r="A432" s="5">
        <v>3</v>
      </c>
      <c r="B432" s="5">
        <v>18804.752400000001</v>
      </c>
    </row>
    <row r="433" spans="1:2" ht="21">
      <c r="A433" s="5">
        <v>0</v>
      </c>
      <c r="B433" s="5">
        <v>23082.955330000001</v>
      </c>
    </row>
    <row r="434" spans="1:2" ht="21">
      <c r="A434" s="5">
        <v>2</v>
      </c>
      <c r="B434" s="5">
        <v>4906.4096499999996</v>
      </c>
    </row>
    <row r="435" spans="1:2" ht="21">
      <c r="A435" s="5">
        <v>0</v>
      </c>
      <c r="B435" s="5">
        <v>5969.723</v>
      </c>
    </row>
    <row r="436" spans="1:2" ht="21">
      <c r="A436" s="5">
        <v>0</v>
      </c>
      <c r="B436" s="5">
        <v>12638.195</v>
      </c>
    </row>
    <row r="437" spans="1:2" ht="21">
      <c r="A437" s="5">
        <v>1</v>
      </c>
      <c r="B437" s="5">
        <v>4243.5900499999998</v>
      </c>
    </row>
    <row r="438" spans="1:2" ht="21">
      <c r="A438" s="5">
        <v>3</v>
      </c>
      <c r="B438" s="5">
        <v>13919.822899999999</v>
      </c>
    </row>
    <row r="439" spans="1:2" ht="21">
      <c r="A439" s="5">
        <v>0</v>
      </c>
      <c r="B439" s="5">
        <v>2254.7966999999999</v>
      </c>
    </row>
    <row r="440" spans="1:2" ht="21">
      <c r="A440" s="5">
        <v>3</v>
      </c>
      <c r="B440" s="5">
        <v>5926.8459999999995</v>
      </c>
    </row>
    <row r="441" spans="1:2" ht="21">
      <c r="A441" s="5">
        <v>5</v>
      </c>
      <c r="B441" s="5">
        <v>12592.5345</v>
      </c>
    </row>
    <row r="442" spans="1:2" ht="21">
      <c r="A442" s="5">
        <v>0</v>
      </c>
      <c r="B442" s="5">
        <v>2897.3235</v>
      </c>
    </row>
    <row r="443" spans="1:2" ht="21">
      <c r="A443" s="5">
        <v>1</v>
      </c>
      <c r="B443" s="5">
        <v>4738.2682000000004</v>
      </c>
    </row>
    <row r="444" spans="1:2" ht="21">
      <c r="A444" s="5">
        <v>0</v>
      </c>
      <c r="B444" s="5">
        <v>37079.372000000003</v>
      </c>
    </row>
    <row r="445" spans="1:2" ht="21">
      <c r="A445" s="5">
        <v>0</v>
      </c>
      <c r="B445" s="5">
        <v>1149.3959</v>
      </c>
    </row>
    <row r="446" spans="1:2" ht="21">
      <c r="A446" s="5">
        <v>1</v>
      </c>
      <c r="B446" s="5">
        <v>28287.897659999999</v>
      </c>
    </row>
    <row r="447" spans="1:2" ht="21">
      <c r="A447" s="5">
        <v>1</v>
      </c>
      <c r="B447" s="5">
        <v>26109.32905</v>
      </c>
    </row>
    <row r="448" spans="1:2" ht="21">
      <c r="A448" s="5">
        <v>0</v>
      </c>
      <c r="B448" s="5">
        <v>7345.0839999999998</v>
      </c>
    </row>
    <row r="449" spans="1:2" ht="21">
      <c r="A449" s="5">
        <v>0</v>
      </c>
      <c r="B449" s="5">
        <v>12730.999599999999</v>
      </c>
    </row>
    <row r="450" spans="1:2" ht="21">
      <c r="A450" s="5">
        <v>0</v>
      </c>
      <c r="B450" s="5">
        <v>11454.021500000001</v>
      </c>
    </row>
    <row r="451" spans="1:2" ht="21">
      <c r="A451" s="5">
        <v>0</v>
      </c>
      <c r="B451" s="5">
        <v>5910.9440000000004</v>
      </c>
    </row>
    <row r="452" spans="1:2" ht="21">
      <c r="A452" s="5">
        <v>1</v>
      </c>
      <c r="B452" s="5">
        <v>4762.3289999999997</v>
      </c>
    </row>
    <row r="453" spans="1:2" ht="21">
      <c r="A453" s="5">
        <v>4</v>
      </c>
      <c r="B453" s="5">
        <v>7512.2669999999998</v>
      </c>
    </row>
    <row r="454" spans="1:2" ht="21">
      <c r="A454" s="5">
        <v>1</v>
      </c>
      <c r="B454" s="5">
        <v>4032.2406999999998</v>
      </c>
    </row>
    <row r="455" spans="1:2" ht="21">
      <c r="A455" s="5">
        <v>0</v>
      </c>
      <c r="B455" s="5">
        <v>1969.614</v>
      </c>
    </row>
    <row r="456" spans="1:2" ht="21">
      <c r="A456" s="5">
        <v>0</v>
      </c>
      <c r="B456" s="5">
        <v>1769.5316499999999</v>
      </c>
    </row>
    <row r="457" spans="1:2" ht="21">
      <c r="A457" s="5">
        <v>2</v>
      </c>
      <c r="B457" s="5">
        <v>4686.3887000000004</v>
      </c>
    </row>
    <row r="458" spans="1:2" ht="21">
      <c r="A458" s="5">
        <v>0</v>
      </c>
      <c r="B458" s="5">
        <v>21797.000400000001</v>
      </c>
    </row>
    <row r="459" spans="1:2" ht="21">
      <c r="A459" s="5">
        <v>2</v>
      </c>
      <c r="B459" s="5">
        <v>11881.9696</v>
      </c>
    </row>
    <row r="460" spans="1:2" ht="21">
      <c r="A460" s="5">
        <v>0</v>
      </c>
      <c r="B460" s="5">
        <v>11840.77505</v>
      </c>
    </row>
    <row r="461" spans="1:2" ht="21">
      <c r="A461" s="5">
        <v>0</v>
      </c>
      <c r="B461" s="5">
        <v>10601.412</v>
      </c>
    </row>
    <row r="462" spans="1:2" ht="21">
      <c r="A462" s="5">
        <v>3</v>
      </c>
      <c r="B462" s="5">
        <v>7682.67</v>
      </c>
    </row>
    <row r="463" spans="1:2" ht="21">
      <c r="A463" s="5">
        <v>3</v>
      </c>
      <c r="B463" s="5">
        <v>10381.4787</v>
      </c>
    </row>
    <row r="464" spans="1:2" ht="21">
      <c r="A464" s="5">
        <v>0</v>
      </c>
      <c r="B464" s="5">
        <v>22144.031999999999</v>
      </c>
    </row>
    <row r="465" spans="1:2" ht="21">
      <c r="A465" s="5">
        <v>2</v>
      </c>
      <c r="B465" s="5">
        <v>15230.324049999999</v>
      </c>
    </row>
    <row r="466" spans="1:2" ht="21">
      <c r="A466" s="5">
        <v>0</v>
      </c>
      <c r="B466" s="5">
        <v>11165.417649999999</v>
      </c>
    </row>
    <row r="467" spans="1:2" ht="21">
      <c r="A467" s="5">
        <v>0</v>
      </c>
      <c r="B467" s="5">
        <v>1632.0362500000001</v>
      </c>
    </row>
    <row r="468" spans="1:2" ht="21">
      <c r="A468" s="5">
        <v>1</v>
      </c>
      <c r="B468" s="5">
        <v>19521.968199999999</v>
      </c>
    </row>
    <row r="469" spans="1:2" ht="21">
      <c r="A469" s="5">
        <v>1</v>
      </c>
      <c r="B469" s="5">
        <v>13224.692999999999</v>
      </c>
    </row>
    <row r="470" spans="1:2" ht="21">
      <c r="A470" s="5">
        <v>2</v>
      </c>
      <c r="B470" s="5">
        <v>12643.3778</v>
      </c>
    </row>
    <row r="471" spans="1:2" ht="21">
      <c r="A471" s="5">
        <v>1</v>
      </c>
      <c r="B471" s="5">
        <v>23288.928400000001</v>
      </c>
    </row>
    <row r="472" spans="1:2" ht="21">
      <c r="A472" s="5">
        <v>1</v>
      </c>
      <c r="B472" s="5">
        <v>2201.0971</v>
      </c>
    </row>
    <row r="473" spans="1:2" ht="21">
      <c r="A473" s="5">
        <v>0</v>
      </c>
      <c r="B473" s="5">
        <v>2497.0383000000002</v>
      </c>
    </row>
    <row r="474" spans="1:2" ht="21">
      <c r="A474" s="5">
        <v>0</v>
      </c>
      <c r="B474" s="5">
        <v>2203.4718499999999</v>
      </c>
    </row>
    <row r="475" spans="1:2" ht="21">
      <c r="A475" s="5">
        <v>0</v>
      </c>
      <c r="B475" s="5">
        <v>1744.4649999999999</v>
      </c>
    </row>
    <row r="476" spans="1:2" ht="21">
      <c r="A476" s="5">
        <v>0</v>
      </c>
      <c r="B476" s="5">
        <v>20878.78443</v>
      </c>
    </row>
    <row r="477" spans="1:2" ht="21">
      <c r="A477" s="5">
        <v>3</v>
      </c>
      <c r="B477" s="5">
        <v>25382.296999999999</v>
      </c>
    </row>
    <row r="478" spans="1:2" ht="21">
      <c r="A478" s="5">
        <v>1</v>
      </c>
      <c r="B478" s="5">
        <v>28868.6639</v>
      </c>
    </row>
    <row r="479" spans="1:2" ht="21">
      <c r="A479" s="5">
        <v>0</v>
      </c>
      <c r="B479" s="5">
        <v>35147.528480000001</v>
      </c>
    </row>
    <row r="480" spans="1:2" ht="21">
      <c r="A480" s="5">
        <v>0</v>
      </c>
      <c r="B480" s="5">
        <v>2534.3937500000002</v>
      </c>
    </row>
    <row r="481" spans="1:2" ht="21">
      <c r="A481" s="5">
        <v>0</v>
      </c>
      <c r="B481" s="5">
        <v>1534.3045</v>
      </c>
    </row>
    <row r="482" spans="1:2" ht="21">
      <c r="A482" s="5">
        <v>0</v>
      </c>
      <c r="B482" s="5">
        <v>1824.2854</v>
      </c>
    </row>
    <row r="483" spans="1:2" ht="21">
      <c r="A483" s="5">
        <v>3</v>
      </c>
      <c r="B483" s="5">
        <v>15555.188749999999</v>
      </c>
    </row>
    <row r="484" spans="1:2" ht="21">
      <c r="A484" s="5">
        <v>2</v>
      </c>
      <c r="B484" s="5">
        <v>9304.7019</v>
      </c>
    </row>
    <row r="485" spans="1:2" ht="21">
      <c r="A485" s="5">
        <v>0</v>
      </c>
      <c r="B485" s="5">
        <v>1622.1885</v>
      </c>
    </row>
    <row r="486" spans="1:2" ht="21">
      <c r="A486" s="5">
        <v>1</v>
      </c>
      <c r="B486" s="5">
        <v>9880.0679999999993</v>
      </c>
    </row>
    <row r="487" spans="1:2" ht="21">
      <c r="A487" s="5">
        <v>3</v>
      </c>
      <c r="B487" s="5">
        <v>9563.0290000000005</v>
      </c>
    </row>
    <row r="488" spans="1:2" ht="21">
      <c r="A488" s="5">
        <v>0</v>
      </c>
      <c r="B488" s="5">
        <v>4347.0233500000004</v>
      </c>
    </row>
    <row r="489" spans="1:2" ht="21">
      <c r="A489" s="5">
        <v>3</v>
      </c>
      <c r="B489" s="5">
        <v>12475.3513</v>
      </c>
    </row>
    <row r="490" spans="1:2" ht="21">
      <c r="A490" s="5">
        <v>0</v>
      </c>
      <c r="B490" s="5">
        <v>1253.9359999999999</v>
      </c>
    </row>
    <row r="491" spans="1:2" ht="21">
      <c r="A491" s="5">
        <v>0</v>
      </c>
      <c r="B491" s="5">
        <v>48885.135609999998</v>
      </c>
    </row>
    <row r="492" spans="1:2" ht="21">
      <c r="A492" s="5">
        <v>1</v>
      </c>
      <c r="B492" s="5">
        <v>10461.9794</v>
      </c>
    </row>
    <row r="493" spans="1:2" ht="21">
      <c r="A493" s="5">
        <v>0</v>
      </c>
      <c r="B493" s="5">
        <v>1748.7739999999999</v>
      </c>
    </row>
    <row r="494" spans="1:2" ht="21">
      <c r="A494" s="5">
        <v>0</v>
      </c>
      <c r="B494" s="5">
        <v>24513.091260000001</v>
      </c>
    </row>
    <row r="495" spans="1:2" ht="21">
      <c r="A495" s="5">
        <v>0</v>
      </c>
      <c r="B495" s="5">
        <v>2196.4731999999999</v>
      </c>
    </row>
    <row r="496" spans="1:2" ht="21">
      <c r="A496" s="5">
        <v>0</v>
      </c>
      <c r="B496" s="5">
        <v>12574.049000000001</v>
      </c>
    </row>
    <row r="497" spans="1:2" ht="21">
      <c r="A497" s="5">
        <v>4</v>
      </c>
      <c r="B497" s="5">
        <v>17942.106</v>
      </c>
    </row>
    <row r="498" spans="1:2" ht="21">
      <c r="A498" s="5">
        <v>0</v>
      </c>
      <c r="B498" s="5">
        <v>1967.0227</v>
      </c>
    </row>
    <row r="499" spans="1:2" ht="21">
      <c r="A499" s="5">
        <v>2</v>
      </c>
      <c r="B499" s="5">
        <v>4931.6469999999999</v>
      </c>
    </row>
    <row r="500" spans="1:2" ht="21">
      <c r="A500" s="5">
        <v>2</v>
      </c>
      <c r="B500" s="5">
        <v>8027.9679999999998</v>
      </c>
    </row>
    <row r="501" spans="1:2" ht="21">
      <c r="A501" s="5">
        <v>2</v>
      </c>
      <c r="B501" s="5">
        <v>8211.1002000000008</v>
      </c>
    </row>
    <row r="502" spans="1:2" ht="21">
      <c r="A502" s="5">
        <v>0</v>
      </c>
      <c r="B502" s="5">
        <v>13470.86</v>
      </c>
    </row>
    <row r="503" spans="1:2" ht="21">
      <c r="A503" s="5">
        <v>0</v>
      </c>
      <c r="B503" s="5">
        <v>36197.699000000001</v>
      </c>
    </row>
    <row r="504" spans="1:2" ht="21">
      <c r="A504" s="5">
        <v>0</v>
      </c>
      <c r="B504" s="5">
        <v>6837.3687</v>
      </c>
    </row>
    <row r="505" spans="1:2" ht="21">
      <c r="A505" s="5">
        <v>1</v>
      </c>
      <c r="B505" s="5">
        <v>22218.1149</v>
      </c>
    </row>
    <row r="506" spans="1:2" ht="21">
      <c r="A506" s="5">
        <v>0</v>
      </c>
      <c r="B506" s="5">
        <v>32548.340499999998</v>
      </c>
    </row>
    <row r="507" spans="1:2" ht="21">
      <c r="A507" s="5">
        <v>1</v>
      </c>
      <c r="B507" s="5">
        <v>5974.3846999999996</v>
      </c>
    </row>
    <row r="508" spans="1:2" ht="21">
      <c r="A508" s="5">
        <v>3</v>
      </c>
      <c r="B508" s="5">
        <v>6796.8632500000003</v>
      </c>
    </row>
    <row r="509" spans="1:2" ht="21">
      <c r="A509" s="5">
        <v>1</v>
      </c>
      <c r="B509" s="5">
        <v>2643.2685000000001</v>
      </c>
    </row>
    <row r="510" spans="1:2" ht="21">
      <c r="A510" s="5">
        <v>2</v>
      </c>
      <c r="B510" s="5">
        <v>3077.0954999999999</v>
      </c>
    </row>
    <row r="511" spans="1:2" ht="21">
      <c r="A511" s="5">
        <v>0</v>
      </c>
      <c r="B511" s="5">
        <v>3044.2132999999999</v>
      </c>
    </row>
    <row r="512" spans="1:2" ht="21">
      <c r="A512" s="5">
        <v>0</v>
      </c>
      <c r="B512" s="5">
        <v>11455.28</v>
      </c>
    </row>
    <row r="513" spans="1:2" ht="21">
      <c r="A513" s="5">
        <v>1</v>
      </c>
      <c r="B513" s="5">
        <v>11763.000899999999</v>
      </c>
    </row>
    <row r="514" spans="1:2" ht="21">
      <c r="A514" s="5">
        <v>0</v>
      </c>
      <c r="B514" s="5">
        <v>2498.4144000000001</v>
      </c>
    </row>
    <row r="515" spans="1:2" ht="21">
      <c r="A515" s="5">
        <v>0</v>
      </c>
      <c r="B515" s="5">
        <v>9361.3268000000007</v>
      </c>
    </row>
    <row r="516" spans="1:2" ht="21">
      <c r="A516" s="5">
        <v>0</v>
      </c>
      <c r="B516" s="5">
        <v>1256.299</v>
      </c>
    </row>
    <row r="517" spans="1:2" ht="21">
      <c r="A517" s="5">
        <v>1</v>
      </c>
      <c r="B517" s="5">
        <v>21082.16</v>
      </c>
    </row>
    <row r="518" spans="1:2" ht="21">
      <c r="A518" s="5">
        <v>0</v>
      </c>
      <c r="B518" s="5">
        <v>11362.754999999999</v>
      </c>
    </row>
    <row r="519" spans="1:2" ht="21">
      <c r="A519" s="5">
        <v>1</v>
      </c>
      <c r="B519" s="5">
        <v>27724.28875</v>
      </c>
    </row>
    <row r="520" spans="1:2" ht="21">
      <c r="A520" s="5">
        <v>2</v>
      </c>
      <c r="B520" s="5">
        <v>8413.4630500000003</v>
      </c>
    </row>
    <row r="521" spans="1:2" ht="21">
      <c r="A521" s="5">
        <v>1</v>
      </c>
      <c r="B521" s="5">
        <v>5240.7650000000003</v>
      </c>
    </row>
    <row r="522" spans="1:2" ht="21">
      <c r="A522" s="5">
        <v>0</v>
      </c>
      <c r="B522" s="5">
        <v>3857.7592500000001</v>
      </c>
    </row>
    <row r="523" spans="1:2" ht="21">
      <c r="A523" s="5">
        <v>0</v>
      </c>
      <c r="B523" s="5">
        <v>25656.575260000001</v>
      </c>
    </row>
    <row r="524" spans="1:2" ht="21">
      <c r="A524" s="5">
        <v>0</v>
      </c>
      <c r="B524" s="5">
        <v>3994.1777999999999</v>
      </c>
    </row>
    <row r="525" spans="1:2" ht="21">
      <c r="A525" s="5">
        <v>0</v>
      </c>
      <c r="B525" s="5">
        <v>9866.3048500000004</v>
      </c>
    </row>
    <row r="526" spans="1:2" ht="21">
      <c r="A526" s="5">
        <v>0</v>
      </c>
      <c r="B526" s="5">
        <v>5397.6166999999996</v>
      </c>
    </row>
    <row r="527" spans="1:2" ht="21">
      <c r="A527" s="5">
        <v>1</v>
      </c>
      <c r="B527" s="5">
        <v>38245.593269999998</v>
      </c>
    </row>
    <row r="528" spans="1:2" ht="21">
      <c r="A528" s="5">
        <v>0</v>
      </c>
      <c r="B528" s="5">
        <v>11482.63485</v>
      </c>
    </row>
    <row r="529" spans="1:2" ht="21">
      <c r="A529" s="5">
        <v>2</v>
      </c>
      <c r="B529" s="5">
        <v>24059.680189999999</v>
      </c>
    </row>
    <row r="530" spans="1:2" ht="21">
      <c r="A530" s="5">
        <v>1</v>
      </c>
      <c r="B530" s="5">
        <v>9861.0249999999996</v>
      </c>
    </row>
    <row r="531" spans="1:2" ht="21">
      <c r="A531" s="5">
        <v>1</v>
      </c>
      <c r="B531" s="5">
        <v>8342.9087500000005</v>
      </c>
    </row>
    <row r="532" spans="1:2" ht="21">
      <c r="A532" s="5">
        <v>0</v>
      </c>
      <c r="B532" s="5">
        <v>1708.0014000000001</v>
      </c>
    </row>
    <row r="533" spans="1:2" ht="21">
      <c r="A533" s="5">
        <v>1</v>
      </c>
      <c r="B533" s="5">
        <v>48675.517699999997</v>
      </c>
    </row>
    <row r="534" spans="1:2" ht="21">
      <c r="A534" s="5">
        <v>0</v>
      </c>
      <c r="B534" s="5">
        <v>14043.476699999999</v>
      </c>
    </row>
    <row r="535" spans="1:2" ht="21">
      <c r="A535" s="5">
        <v>2</v>
      </c>
      <c r="B535" s="5">
        <v>12925.886</v>
      </c>
    </row>
    <row r="536" spans="1:2" ht="21">
      <c r="A536" s="5">
        <v>0</v>
      </c>
      <c r="B536" s="5">
        <v>19214.705529999999</v>
      </c>
    </row>
    <row r="537" spans="1:2" ht="21">
      <c r="A537" s="5">
        <v>0</v>
      </c>
      <c r="B537" s="5">
        <v>13831.1152</v>
      </c>
    </row>
    <row r="538" spans="1:2" ht="21">
      <c r="A538" s="5">
        <v>1</v>
      </c>
      <c r="B538" s="5">
        <v>6067.1267500000004</v>
      </c>
    </row>
    <row r="539" spans="1:2" ht="21">
      <c r="A539" s="5">
        <v>3</v>
      </c>
      <c r="B539" s="5">
        <v>5972.3779999999997</v>
      </c>
    </row>
    <row r="540" spans="1:2" ht="21">
      <c r="A540" s="5">
        <v>2</v>
      </c>
      <c r="B540" s="5">
        <v>8825.0859999999993</v>
      </c>
    </row>
    <row r="541" spans="1:2" ht="21">
      <c r="A541" s="5">
        <v>1</v>
      </c>
      <c r="B541" s="5">
        <v>8233.0974999999999</v>
      </c>
    </row>
    <row r="542" spans="1:2" ht="21">
      <c r="A542" s="5">
        <v>0</v>
      </c>
      <c r="B542" s="5">
        <v>27346.04207</v>
      </c>
    </row>
    <row r="543" spans="1:2" ht="21">
      <c r="A543" s="5">
        <v>3</v>
      </c>
      <c r="B543" s="5">
        <v>6196.4480000000003</v>
      </c>
    </row>
    <row r="544" spans="1:2" ht="21">
      <c r="A544" s="5">
        <v>2</v>
      </c>
      <c r="B544" s="5">
        <v>3056.3881000000001</v>
      </c>
    </row>
    <row r="545" spans="1:2" ht="21">
      <c r="A545" s="5">
        <v>0</v>
      </c>
      <c r="B545" s="5">
        <v>13887.204</v>
      </c>
    </row>
    <row r="546" spans="1:2" ht="21">
      <c r="A546" s="5">
        <v>0</v>
      </c>
      <c r="B546" s="5">
        <v>63770.428010000003</v>
      </c>
    </row>
    <row r="547" spans="1:2" ht="21">
      <c r="A547" s="5">
        <v>0</v>
      </c>
      <c r="B547" s="5">
        <v>10231.499900000001</v>
      </c>
    </row>
    <row r="548" spans="1:2" ht="21">
      <c r="A548" s="5">
        <v>2</v>
      </c>
      <c r="B548" s="5">
        <v>23807.240600000001</v>
      </c>
    </row>
    <row r="549" spans="1:2" ht="21">
      <c r="A549" s="5">
        <v>0</v>
      </c>
      <c r="B549" s="5">
        <v>3268.84665</v>
      </c>
    </row>
    <row r="550" spans="1:2" ht="21">
      <c r="A550" s="5">
        <v>2</v>
      </c>
      <c r="B550" s="5">
        <v>11538.421</v>
      </c>
    </row>
    <row r="551" spans="1:2" ht="21">
      <c r="A551" s="5">
        <v>0</v>
      </c>
      <c r="B551" s="5">
        <v>3213.6220499999999</v>
      </c>
    </row>
    <row r="552" spans="1:2" ht="21">
      <c r="A552" s="5">
        <v>0</v>
      </c>
      <c r="B552" s="5">
        <v>45863.205000000002</v>
      </c>
    </row>
    <row r="553" spans="1:2" ht="21">
      <c r="A553" s="5">
        <v>0</v>
      </c>
      <c r="B553" s="5">
        <v>13390.558999999999</v>
      </c>
    </row>
    <row r="554" spans="1:2" ht="21">
      <c r="A554" s="5">
        <v>0</v>
      </c>
      <c r="B554" s="5">
        <v>3972.9247</v>
      </c>
    </row>
    <row r="555" spans="1:2" ht="21">
      <c r="A555" s="5">
        <v>0</v>
      </c>
      <c r="B555" s="5">
        <v>12957.118</v>
      </c>
    </row>
    <row r="556" spans="1:2" ht="21">
      <c r="A556" s="5">
        <v>2</v>
      </c>
      <c r="B556" s="5">
        <v>11187.6567</v>
      </c>
    </row>
    <row r="557" spans="1:2" ht="21">
      <c r="A557" s="5">
        <v>0</v>
      </c>
      <c r="B557" s="5">
        <v>17878.900679999999</v>
      </c>
    </row>
    <row r="558" spans="1:2" ht="21">
      <c r="A558" s="5">
        <v>2</v>
      </c>
      <c r="B558" s="5">
        <v>3847.674</v>
      </c>
    </row>
    <row r="559" spans="1:2" ht="21">
      <c r="A559" s="5">
        <v>1</v>
      </c>
      <c r="B559" s="5">
        <v>8334.5895999999993</v>
      </c>
    </row>
    <row r="560" spans="1:2" ht="21">
      <c r="A560" s="5">
        <v>0</v>
      </c>
      <c r="B560" s="5">
        <v>3935.1799000000001</v>
      </c>
    </row>
    <row r="561" spans="1:2" ht="21">
      <c r="A561" s="5">
        <v>3</v>
      </c>
      <c r="B561" s="5">
        <v>39983.425949999997</v>
      </c>
    </row>
    <row r="562" spans="1:2" ht="21">
      <c r="A562" s="5">
        <v>0</v>
      </c>
      <c r="B562" s="5">
        <v>1646.4296999999999</v>
      </c>
    </row>
    <row r="563" spans="1:2" ht="21">
      <c r="A563" s="5">
        <v>2</v>
      </c>
      <c r="B563" s="5">
        <v>9193.8384999999998</v>
      </c>
    </row>
    <row r="564" spans="1:2" ht="21">
      <c r="A564" s="5">
        <v>0</v>
      </c>
      <c r="B564" s="5">
        <v>10923.933199999999</v>
      </c>
    </row>
    <row r="565" spans="1:2" ht="21">
      <c r="A565" s="5">
        <v>0</v>
      </c>
      <c r="B565" s="5">
        <v>2494.0219999999999</v>
      </c>
    </row>
    <row r="566" spans="1:2" ht="21">
      <c r="A566" s="5">
        <v>1</v>
      </c>
      <c r="B566" s="5">
        <v>9058.7302999999993</v>
      </c>
    </row>
    <row r="567" spans="1:2" ht="21">
      <c r="A567" s="5">
        <v>2</v>
      </c>
      <c r="B567" s="5">
        <v>2801.2588000000001</v>
      </c>
    </row>
    <row r="568" spans="1:2" ht="21">
      <c r="A568" s="5">
        <v>0</v>
      </c>
      <c r="B568" s="5">
        <v>2128.4310500000001</v>
      </c>
    </row>
    <row r="569" spans="1:2" ht="21">
      <c r="A569" s="5">
        <v>1</v>
      </c>
      <c r="B569" s="5">
        <v>6373.55735</v>
      </c>
    </row>
    <row r="570" spans="1:2" ht="21">
      <c r="A570" s="5">
        <v>2</v>
      </c>
      <c r="B570" s="5">
        <v>7256.7231000000002</v>
      </c>
    </row>
    <row r="571" spans="1:2" ht="21">
      <c r="A571" s="5">
        <v>5</v>
      </c>
      <c r="B571" s="5">
        <v>11552.904</v>
      </c>
    </row>
    <row r="572" spans="1:2" ht="21">
      <c r="A572" s="5">
        <v>2</v>
      </c>
      <c r="B572" s="5">
        <v>45702.022349999999</v>
      </c>
    </row>
    <row r="573" spans="1:2" ht="21">
      <c r="A573" s="5">
        <v>0</v>
      </c>
      <c r="B573" s="5">
        <v>3761.2919999999999</v>
      </c>
    </row>
    <row r="574" spans="1:2" ht="21">
      <c r="A574" s="5">
        <v>1</v>
      </c>
      <c r="B574" s="5">
        <v>2219.4450999999999</v>
      </c>
    </row>
    <row r="575" spans="1:2" ht="21">
      <c r="A575" s="5">
        <v>2</v>
      </c>
      <c r="B575" s="5">
        <v>4753.6368000000002</v>
      </c>
    </row>
    <row r="576" spans="1:2" ht="21">
      <c r="A576" s="5">
        <v>1</v>
      </c>
      <c r="B576" s="5">
        <v>31620.001059999999</v>
      </c>
    </row>
    <row r="577" spans="1:2" ht="21">
      <c r="A577" s="5">
        <v>2</v>
      </c>
      <c r="B577" s="5">
        <v>13224.057049999999</v>
      </c>
    </row>
    <row r="578" spans="1:2" ht="21">
      <c r="A578" s="5">
        <v>0</v>
      </c>
      <c r="B578" s="5">
        <v>12222.898300000001</v>
      </c>
    </row>
    <row r="579" spans="1:2" ht="21">
      <c r="A579" s="5">
        <v>0</v>
      </c>
      <c r="B579" s="5">
        <v>1664.9996000000001</v>
      </c>
    </row>
    <row r="580" spans="1:2" ht="21">
      <c r="A580" s="5">
        <v>1</v>
      </c>
      <c r="B580" s="5">
        <v>58571.074480000003</v>
      </c>
    </row>
    <row r="581" spans="1:2" ht="21">
      <c r="A581" s="5">
        <v>1</v>
      </c>
      <c r="B581" s="5">
        <v>9724.5300000000007</v>
      </c>
    </row>
    <row r="582" spans="1:2" ht="21">
      <c r="A582" s="5">
        <v>0</v>
      </c>
      <c r="B582" s="5">
        <v>3206.4913499999998</v>
      </c>
    </row>
    <row r="583" spans="1:2" ht="21">
      <c r="A583" s="5">
        <v>1</v>
      </c>
      <c r="B583" s="5">
        <v>12913.992399999999</v>
      </c>
    </row>
    <row r="584" spans="1:2" ht="21">
      <c r="A584" s="5">
        <v>0</v>
      </c>
      <c r="B584" s="5">
        <v>1639.5631000000001</v>
      </c>
    </row>
    <row r="585" spans="1:2" ht="21">
      <c r="A585" s="5">
        <v>2</v>
      </c>
      <c r="B585" s="5">
        <v>6356.2707</v>
      </c>
    </row>
    <row r="586" spans="1:2" ht="21">
      <c r="A586" s="5">
        <v>1</v>
      </c>
      <c r="B586" s="5">
        <v>17626.239509999999</v>
      </c>
    </row>
    <row r="587" spans="1:2" ht="21">
      <c r="A587" s="5">
        <v>0</v>
      </c>
      <c r="B587" s="5">
        <v>1242.816</v>
      </c>
    </row>
    <row r="588" spans="1:2" ht="21">
      <c r="A588" s="5">
        <v>1</v>
      </c>
      <c r="B588" s="5">
        <v>4779.6022999999996</v>
      </c>
    </row>
    <row r="589" spans="1:2" ht="21">
      <c r="A589" s="5">
        <v>3</v>
      </c>
      <c r="B589" s="5">
        <v>3861.2096499999998</v>
      </c>
    </row>
    <row r="590" spans="1:2" ht="21">
      <c r="A590" s="5">
        <v>1</v>
      </c>
      <c r="B590" s="5">
        <v>43943.876100000001</v>
      </c>
    </row>
    <row r="591" spans="1:2" ht="21">
      <c r="A591" s="5">
        <v>0</v>
      </c>
      <c r="B591" s="5">
        <v>13635.6379</v>
      </c>
    </row>
    <row r="592" spans="1:2" ht="21">
      <c r="A592" s="5">
        <v>1</v>
      </c>
      <c r="B592" s="5">
        <v>5976.8311000000003</v>
      </c>
    </row>
    <row r="593" spans="1:2" ht="21">
      <c r="A593" s="5">
        <v>0</v>
      </c>
      <c r="B593" s="5">
        <v>11842.441999999999</v>
      </c>
    </row>
    <row r="594" spans="1:2" ht="21">
      <c r="A594" s="5">
        <v>1</v>
      </c>
      <c r="B594" s="5">
        <v>8428.0692999999992</v>
      </c>
    </row>
    <row r="595" spans="1:2" ht="21">
      <c r="A595" s="5">
        <v>2</v>
      </c>
      <c r="B595" s="5">
        <v>2566.4706999999999</v>
      </c>
    </row>
    <row r="596" spans="1:2" ht="21">
      <c r="A596" s="5">
        <v>1</v>
      </c>
      <c r="B596" s="5">
        <v>15359.104499999999</v>
      </c>
    </row>
    <row r="597" spans="1:2" ht="21">
      <c r="A597" s="5">
        <v>0</v>
      </c>
      <c r="B597" s="5">
        <v>5709.1643999999997</v>
      </c>
    </row>
    <row r="598" spans="1:2" ht="21">
      <c r="A598" s="5">
        <v>1</v>
      </c>
      <c r="B598" s="5">
        <v>8823.9857499999998</v>
      </c>
    </row>
    <row r="599" spans="1:2" ht="21">
      <c r="A599" s="5">
        <v>2</v>
      </c>
      <c r="B599" s="5">
        <v>7640.3091999999997</v>
      </c>
    </row>
    <row r="600" spans="1:2" ht="21">
      <c r="A600" s="5">
        <v>1</v>
      </c>
      <c r="B600" s="5">
        <v>5594.8455000000004</v>
      </c>
    </row>
    <row r="601" spans="1:2" ht="21">
      <c r="A601" s="5">
        <v>2</v>
      </c>
      <c r="B601" s="5">
        <v>7441.5010000000002</v>
      </c>
    </row>
    <row r="602" spans="1:2" ht="21">
      <c r="A602" s="5">
        <v>2</v>
      </c>
      <c r="B602" s="5">
        <v>33471.971890000001</v>
      </c>
    </row>
    <row r="603" spans="1:2" ht="21">
      <c r="A603" s="5">
        <v>0</v>
      </c>
      <c r="B603" s="5">
        <v>1633.0444</v>
      </c>
    </row>
    <row r="604" spans="1:2" ht="21">
      <c r="A604" s="5">
        <v>0</v>
      </c>
      <c r="B604" s="5">
        <v>9174.1356500000002</v>
      </c>
    </row>
    <row r="605" spans="1:2" ht="21">
      <c r="A605" s="5">
        <v>0</v>
      </c>
      <c r="B605" s="5">
        <v>11070.535</v>
      </c>
    </row>
    <row r="606" spans="1:2" ht="21">
      <c r="A606" s="5">
        <v>3</v>
      </c>
      <c r="B606" s="5">
        <v>16085.127500000001</v>
      </c>
    </row>
    <row r="607" spans="1:2" ht="21">
      <c r="A607" s="5">
        <v>0</v>
      </c>
      <c r="B607" s="5">
        <v>17468.983899999999</v>
      </c>
    </row>
    <row r="608" spans="1:2" ht="21">
      <c r="A608" s="5">
        <v>0</v>
      </c>
      <c r="B608" s="5">
        <v>9283.5619999999999</v>
      </c>
    </row>
    <row r="609" spans="1:2" ht="21">
      <c r="A609" s="5">
        <v>0</v>
      </c>
      <c r="B609" s="5">
        <v>3558.6202499999999</v>
      </c>
    </row>
    <row r="610" spans="1:2" ht="21">
      <c r="A610" s="5">
        <v>0</v>
      </c>
      <c r="B610" s="5">
        <v>25678.778450000002</v>
      </c>
    </row>
    <row r="611" spans="1:2" ht="21">
      <c r="A611" s="5">
        <v>2</v>
      </c>
      <c r="B611" s="5">
        <v>4435.0941999999995</v>
      </c>
    </row>
    <row r="612" spans="1:2" ht="21">
      <c r="A612" s="5">
        <v>2</v>
      </c>
      <c r="B612" s="5">
        <v>39241.442000000003</v>
      </c>
    </row>
    <row r="613" spans="1:2" ht="21">
      <c r="A613" s="5">
        <v>1</v>
      </c>
      <c r="B613" s="5">
        <v>8547.6913000000004</v>
      </c>
    </row>
    <row r="614" spans="1:2" ht="21">
      <c r="A614" s="5">
        <v>2</v>
      </c>
      <c r="B614" s="5">
        <v>6571.5439999999999</v>
      </c>
    </row>
    <row r="615" spans="1:2" ht="21">
      <c r="A615" s="5">
        <v>0</v>
      </c>
      <c r="B615" s="5">
        <v>2207.6974500000001</v>
      </c>
    </row>
    <row r="616" spans="1:2" ht="21">
      <c r="A616" s="5">
        <v>3</v>
      </c>
      <c r="B616" s="5">
        <v>6753.0379999999996</v>
      </c>
    </row>
    <row r="617" spans="1:2" ht="21">
      <c r="A617" s="5">
        <v>0</v>
      </c>
      <c r="B617" s="5">
        <v>1880.07</v>
      </c>
    </row>
    <row r="618" spans="1:2" ht="21">
      <c r="A618" s="5">
        <v>1</v>
      </c>
      <c r="B618" s="5">
        <v>42969.852700000003</v>
      </c>
    </row>
    <row r="619" spans="1:2" ht="21">
      <c r="A619" s="5">
        <v>0</v>
      </c>
      <c r="B619" s="5">
        <v>11658.11505</v>
      </c>
    </row>
    <row r="620" spans="1:2" ht="21">
      <c r="A620" s="5">
        <v>2</v>
      </c>
      <c r="B620" s="5">
        <v>23306.546999999999</v>
      </c>
    </row>
    <row r="621" spans="1:2" ht="21">
      <c r="A621" s="5">
        <v>0</v>
      </c>
      <c r="B621" s="5">
        <v>34439.855900000002</v>
      </c>
    </row>
    <row r="622" spans="1:2" ht="21">
      <c r="A622" s="5">
        <v>0</v>
      </c>
      <c r="B622" s="5">
        <v>10713.644</v>
      </c>
    </row>
    <row r="623" spans="1:2" ht="21">
      <c r="A623" s="5">
        <v>1</v>
      </c>
      <c r="B623" s="5">
        <v>3659.346</v>
      </c>
    </row>
    <row r="624" spans="1:2" ht="21">
      <c r="A624" s="5">
        <v>4</v>
      </c>
      <c r="B624" s="5">
        <v>40182.245999999999</v>
      </c>
    </row>
    <row r="625" spans="1:2" ht="21">
      <c r="A625" s="5">
        <v>1</v>
      </c>
      <c r="B625" s="5">
        <v>9182.17</v>
      </c>
    </row>
    <row r="626" spans="1:2" ht="21">
      <c r="A626" s="5">
        <v>0</v>
      </c>
      <c r="B626" s="5">
        <v>34617.840649999998</v>
      </c>
    </row>
    <row r="627" spans="1:2" ht="21">
      <c r="A627" s="5">
        <v>0</v>
      </c>
      <c r="B627" s="5">
        <v>12129.614149999999</v>
      </c>
    </row>
    <row r="628" spans="1:2" ht="21">
      <c r="A628" s="5">
        <v>0</v>
      </c>
      <c r="B628" s="5">
        <v>3736.4647</v>
      </c>
    </row>
    <row r="629" spans="1:2" ht="21">
      <c r="A629" s="5">
        <v>3</v>
      </c>
      <c r="B629" s="5">
        <v>6748.5911999999998</v>
      </c>
    </row>
    <row r="630" spans="1:2" ht="21">
      <c r="A630" s="5">
        <v>1</v>
      </c>
      <c r="B630" s="5">
        <v>11326.71487</v>
      </c>
    </row>
    <row r="631" spans="1:2" ht="21">
      <c r="A631" s="5">
        <v>0</v>
      </c>
      <c r="B631" s="5">
        <v>11365.951999999999</v>
      </c>
    </row>
    <row r="632" spans="1:2" ht="21">
      <c r="A632" s="5">
        <v>0</v>
      </c>
      <c r="B632" s="5">
        <v>42983.458500000001</v>
      </c>
    </row>
    <row r="633" spans="1:2" ht="21">
      <c r="A633" s="5">
        <v>1</v>
      </c>
      <c r="B633" s="5">
        <v>10085.846</v>
      </c>
    </row>
    <row r="634" spans="1:2" ht="21">
      <c r="A634" s="5">
        <v>0</v>
      </c>
      <c r="B634" s="5">
        <v>1977.8150000000001</v>
      </c>
    </row>
    <row r="635" spans="1:2" ht="21">
      <c r="A635" s="5">
        <v>0</v>
      </c>
      <c r="B635" s="5">
        <v>3366.6696999999999</v>
      </c>
    </row>
    <row r="636" spans="1:2" ht="21">
      <c r="A636" s="5">
        <v>2</v>
      </c>
      <c r="B636" s="5">
        <v>7173.35995</v>
      </c>
    </row>
    <row r="637" spans="1:2" ht="21">
      <c r="A637" s="5">
        <v>1</v>
      </c>
      <c r="B637" s="5">
        <v>9391.3459999999995</v>
      </c>
    </row>
    <row r="638" spans="1:2" ht="21">
      <c r="A638" s="5">
        <v>0</v>
      </c>
      <c r="B638" s="5">
        <v>14410.9321</v>
      </c>
    </row>
    <row r="639" spans="1:2" ht="21">
      <c r="A639" s="5">
        <v>1</v>
      </c>
      <c r="B639" s="5">
        <v>2709.1118999999999</v>
      </c>
    </row>
    <row r="640" spans="1:2" ht="21">
      <c r="A640" s="5">
        <v>2</v>
      </c>
      <c r="B640" s="5">
        <v>24915.046259999999</v>
      </c>
    </row>
    <row r="641" spans="1:2" ht="21">
      <c r="A641" s="5">
        <v>0</v>
      </c>
      <c r="B641" s="5">
        <v>20149.322899999999</v>
      </c>
    </row>
    <row r="642" spans="1:2" ht="21">
      <c r="A642" s="5">
        <v>4</v>
      </c>
      <c r="B642" s="5">
        <v>12949.1554</v>
      </c>
    </row>
    <row r="643" spans="1:2" ht="21">
      <c r="A643" s="5">
        <v>5</v>
      </c>
      <c r="B643" s="5">
        <v>6666.2430000000004</v>
      </c>
    </row>
    <row r="644" spans="1:2" ht="21">
      <c r="A644" s="5">
        <v>3</v>
      </c>
      <c r="B644" s="5">
        <v>32787.458590000002</v>
      </c>
    </row>
    <row r="645" spans="1:2" ht="21">
      <c r="A645" s="5">
        <v>0</v>
      </c>
      <c r="B645" s="5">
        <v>13143.86485</v>
      </c>
    </row>
    <row r="646" spans="1:2" ht="21">
      <c r="A646" s="5">
        <v>3</v>
      </c>
      <c r="B646" s="5">
        <v>4466.6214</v>
      </c>
    </row>
    <row r="647" spans="1:2" ht="21">
      <c r="A647" s="5">
        <v>2</v>
      </c>
      <c r="B647" s="5">
        <v>18806.145469999999</v>
      </c>
    </row>
    <row r="648" spans="1:2" ht="21">
      <c r="A648" s="5">
        <v>3</v>
      </c>
      <c r="B648" s="5">
        <v>10141.136200000001</v>
      </c>
    </row>
    <row r="649" spans="1:2" ht="21">
      <c r="A649" s="5">
        <v>1</v>
      </c>
      <c r="B649" s="5">
        <v>6123.5688</v>
      </c>
    </row>
    <row r="650" spans="1:2" ht="21">
      <c r="A650" s="5">
        <v>3</v>
      </c>
      <c r="B650" s="5">
        <v>8252.2842999999993</v>
      </c>
    </row>
    <row r="651" spans="1:2" ht="21">
      <c r="A651" s="5">
        <v>0</v>
      </c>
      <c r="B651" s="5">
        <v>1712.2270000000001</v>
      </c>
    </row>
    <row r="652" spans="1:2" ht="21">
      <c r="A652" s="5">
        <v>0</v>
      </c>
      <c r="B652" s="5">
        <v>12430.95335</v>
      </c>
    </row>
    <row r="653" spans="1:2" ht="21">
      <c r="A653" s="5">
        <v>2</v>
      </c>
      <c r="B653" s="5">
        <v>9800.8881999999994</v>
      </c>
    </row>
    <row r="654" spans="1:2" ht="21">
      <c r="A654" s="5">
        <v>1</v>
      </c>
      <c r="B654" s="5">
        <v>10579.710999999999</v>
      </c>
    </row>
    <row r="655" spans="1:2" ht="21">
      <c r="A655" s="5">
        <v>0</v>
      </c>
      <c r="B655" s="5">
        <v>8280.6226999999999</v>
      </c>
    </row>
    <row r="656" spans="1:2" ht="21">
      <c r="A656" s="5">
        <v>2</v>
      </c>
      <c r="B656" s="5">
        <v>8527.5319999999992</v>
      </c>
    </row>
    <row r="657" spans="1:2" ht="21">
      <c r="A657" s="5">
        <v>0</v>
      </c>
      <c r="B657" s="5">
        <v>12244.531000000001</v>
      </c>
    </row>
    <row r="658" spans="1:2" ht="21">
      <c r="A658" s="5">
        <v>2</v>
      </c>
      <c r="B658" s="5">
        <v>24667.419000000002</v>
      </c>
    </row>
    <row r="659" spans="1:2" ht="21">
      <c r="A659" s="5">
        <v>1</v>
      </c>
      <c r="B659" s="5">
        <v>3410.3240000000001</v>
      </c>
    </row>
    <row r="660" spans="1:2" ht="21">
      <c r="A660" s="5">
        <v>2</v>
      </c>
      <c r="B660" s="5">
        <v>4058.71245</v>
      </c>
    </row>
    <row r="661" spans="1:2" ht="21">
      <c r="A661" s="5">
        <v>1</v>
      </c>
      <c r="B661" s="5">
        <v>26392.260289999998</v>
      </c>
    </row>
    <row r="662" spans="1:2" ht="21">
      <c r="A662" s="5">
        <v>4</v>
      </c>
      <c r="B662" s="5">
        <v>14394.398150000001</v>
      </c>
    </row>
    <row r="663" spans="1:2" ht="21">
      <c r="A663" s="5">
        <v>3</v>
      </c>
      <c r="B663" s="5">
        <v>6435.6237000000001</v>
      </c>
    </row>
    <row r="664" spans="1:2" ht="21">
      <c r="A664" s="5">
        <v>1</v>
      </c>
      <c r="B664" s="5">
        <v>22192.437109999999</v>
      </c>
    </row>
    <row r="665" spans="1:2" ht="21">
      <c r="A665" s="5">
        <v>1</v>
      </c>
      <c r="B665" s="5">
        <v>5148.5526</v>
      </c>
    </row>
    <row r="666" spans="1:2" ht="21">
      <c r="A666" s="5">
        <v>0</v>
      </c>
      <c r="B666" s="5">
        <v>1136.3994</v>
      </c>
    </row>
    <row r="667" spans="1:2" ht="21">
      <c r="A667" s="5">
        <v>0</v>
      </c>
      <c r="B667" s="5">
        <v>27037.914100000002</v>
      </c>
    </row>
    <row r="668" spans="1:2" ht="21">
      <c r="A668" s="5">
        <v>2</v>
      </c>
      <c r="B668" s="5">
        <v>42560.430399999997</v>
      </c>
    </row>
    <row r="669" spans="1:2" ht="21">
      <c r="A669" s="5">
        <v>1</v>
      </c>
      <c r="B669" s="5">
        <v>8703.4560000000001</v>
      </c>
    </row>
    <row r="670" spans="1:2" ht="21">
      <c r="A670" s="5">
        <v>2</v>
      </c>
      <c r="B670" s="5">
        <v>40003.332249999999</v>
      </c>
    </row>
    <row r="671" spans="1:2" ht="21">
      <c r="A671" s="5">
        <v>0</v>
      </c>
      <c r="B671" s="5">
        <v>45710.207849999999</v>
      </c>
    </row>
    <row r="672" spans="1:2" ht="21">
      <c r="A672" s="5">
        <v>1</v>
      </c>
      <c r="B672" s="5">
        <v>6500.2358999999997</v>
      </c>
    </row>
    <row r="673" spans="1:2" ht="21">
      <c r="A673" s="5">
        <v>3</v>
      </c>
      <c r="B673" s="5">
        <v>4837.5823</v>
      </c>
    </row>
    <row r="674" spans="1:2" ht="21">
      <c r="A674" s="5">
        <v>0</v>
      </c>
      <c r="B674" s="5">
        <v>3943.5954000000002</v>
      </c>
    </row>
    <row r="675" spans="1:2" ht="21">
      <c r="A675" s="5">
        <v>0</v>
      </c>
      <c r="B675" s="5">
        <v>4399.7309999999998</v>
      </c>
    </row>
    <row r="676" spans="1:2" ht="21">
      <c r="A676" s="5">
        <v>0</v>
      </c>
      <c r="B676" s="5">
        <v>6185.3208000000004</v>
      </c>
    </row>
    <row r="677" spans="1:2" ht="21">
      <c r="A677" s="5">
        <v>2</v>
      </c>
      <c r="B677" s="5">
        <v>46200.985099999998</v>
      </c>
    </row>
    <row r="678" spans="1:2" ht="21">
      <c r="A678" s="5">
        <v>0</v>
      </c>
      <c r="B678" s="5">
        <v>7222.7862500000001</v>
      </c>
    </row>
    <row r="679" spans="1:2" ht="21">
      <c r="A679" s="5">
        <v>3</v>
      </c>
      <c r="B679" s="5">
        <v>12485.8009</v>
      </c>
    </row>
    <row r="680" spans="1:2" ht="21">
      <c r="A680" s="5">
        <v>3</v>
      </c>
      <c r="B680" s="5">
        <v>46130.5265</v>
      </c>
    </row>
    <row r="681" spans="1:2" ht="21">
      <c r="A681" s="5">
        <v>3</v>
      </c>
      <c r="B681" s="5">
        <v>12363.547</v>
      </c>
    </row>
    <row r="682" spans="1:2" ht="21">
      <c r="A682" s="5">
        <v>2</v>
      </c>
      <c r="B682" s="5">
        <v>10156.7832</v>
      </c>
    </row>
    <row r="683" spans="1:2" ht="21">
      <c r="A683" s="5">
        <v>1</v>
      </c>
      <c r="B683" s="5">
        <v>2585.2689999999998</v>
      </c>
    </row>
    <row r="684" spans="1:2" ht="21">
      <c r="A684" s="5">
        <v>0</v>
      </c>
      <c r="B684" s="5">
        <v>1242.26</v>
      </c>
    </row>
    <row r="685" spans="1:2" ht="21">
      <c r="A685" s="5">
        <v>2</v>
      </c>
      <c r="B685" s="5">
        <v>40103.89</v>
      </c>
    </row>
    <row r="686" spans="1:2" ht="21">
      <c r="A686" s="5">
        <v>0</v>
      </c>
      <c r="B686" s="5">
        <v>9863.4717999999993</v>
      </c>
    </row>
    <row r="687" spans="1:2" ht="21">
      <c r="A687" s="5">
        <v>1</v>
      </c>
      <c r="B687" s="5">
        <v>4766.0219999999999</v>
      </c>
    </row>
    <row r="688" spans="1:2" ht="21">
      <c r="A688" s="5">
        <v>2</v>
      </c>
      <c r="B688" s="5">
        <v>11244.376899999999</v>
      </c>
    </row>
    <row r="689" spans="1:2" ht="21">
      <c r="A689" s="5">
        <v>2</v>
      </c>
      <c r="B689" s="5">
        <v>7729.6457499999997</v>
      </c>
    </row>
    <row r="690" spans="1:2" ht="21">
      <c r="A690" s="5">
        <v>0</v>
      </c>
      <c r="B690" s="5">
        <v>5438.7491</v>
      </c>
    </row>
    <row r="691" spans="1:2" ht="21">
      <c r="A691" s="5">
        <v>1</v>
      </c>
      <c r="B691" s="5">
        <v>26236.579969999999</v>
      </c>
    </row>
    <row r="692" spans="1:2" ht="21">
      <c r="A692" s="5">
        <v>1</v>
      </c>
      <c r="B692" s="5">
        <v>34806.467700000001</v>
      </c>
    </row>
    <row r="693" spans="1:2" ht="21">
      <c r="A693" s="5">
        <v>0</v>
      </c>
      <c r="B693" s="5">
        <v>2104.1134000000002</v>
      </c>
    </row>
    <row r="694" spans="1:2" ht="21">
      <c r="A694" s="5">
        <v>1</v>
      </c>
      <c r="B694" s="5">
        <v>8068.1850000000004</v>
      </c>
    </row>
    <row r="695" spans="1:2" ht="21">
      <c r="A695" s="5">
        <v>1</v>
      </c>
      <c r="B695" s="5">
        <v>2362.2290499999999</v>
      </c>
    </row>
    <row r="696" spans="1:2" ht="21">
      <c r="A696" s="5">
        <v>0</v>
      </c>
      <c r="B696" s="5">
        <v>2352.9684499999998</v>
      </c>
    </row>
    <row r="697" spans="1:2" ht="21">
      <c r="A697" s="5">
        <v>1</v>
      </c>
      <c r="B697" s="5">
        <v>3577.9989999999998</v>
      </c>
    </row>
    <row r="698" spans="1:2" ht="21">
      <c r="A698" s="5">
        <v>0</v>
      </c>
      <c r="B698" s="5">
        <v>3201.2451500000002</v>
      </c>
    </row>
    <row r="699" spans="1:2" ht="21">
      <c r="A699" s="5">
        <v>2</v>
      </c>
      <c r="B699" s="5">
        <v>29186.482360000002</v>
      </c>
    </row>
    <row r="700" spans="1:2" ht="21">
      <c r="A700" s="5">
        <v>1</v>
      </c>
      <c r="B700" s="5">
        <v>40273.645499999999</v>
      </c>
    </row>
    <row r="701" spans="1:2" ht="21">
      <c r="A701" s="5">
        <v>0</v>
      </c>
      <c r="B701" s="5">
        <v>10976.24575</v>
      </c>
    </row>
    <row r="702" spans="1:2" ht="21">
      <c r="A702" s="5">
        <v>2</v>
      </c>
      <c r="B702" s="5">
        <v>3500.6122999999998</v>
      </c>
    </row>
    <row r="703" spans="1:2" ht="21">
      <c r="A703" s="5">
        <v>0</v>
      </c>
      <c r="B703" s="5">
        <v>2020.5523000000001</v>
      </c>
    </row>
    <row r="704" spans="1:2" ht="21">
      <c r="A704" s="5">
        <v>0</v>
      </c>
      <c r="B704" s="5">
        <v>9541.6955500000004</v>
      </c>
    </row>
    <row r="705" spans="1:2" ht="21">
      <c r="A705" s="5">
        <v>0</v>
      </c>
      <c r="B705" s="5">
        <v>9504.3102999999992</v>
      </c>
    </row>
    <row r="706" spans="1:2" ht="21">
      <c r="A706" s="5">
        <v>1</v>
      </c>
      <c r="B706" s="5">
        <v>5385.3379000000004</v>
      </c>
    </row>
    <row r="707" spans="1:2" ht="21">
      <c r="A707" s="5">
        <v>1</v>
      </c>
      <c r="B707" s="5">
        <v>8930.9345499999999</v>
      </c>
    </row>
    <row r="708" spans="1:2" ht="21">
      <c r="A708" s="5">
        <v>2</v>
      </c>
      <c r="B708" s="5">
        <v>5375.0379999999996</v>
      </c>
    </row>
    <row r="709" spans="1:2" ht="21">
      <c r="A709" s="5">
        <v>0</v>
      </c>
      <c r="B709" s="5">
        <v>44400.4064</v>
      </c>
    </row>
    <row r="710" spans="1:2" ht="21">
      <c r="A710" s="5">
        <v>3</v>
      </c>
      <c r="B710" s="5">
        <v>10264.4421</v>
      </c>
    </row>
    <row r="711" spans="1:2" ht="21">
      <c r="A711" s="5">
        <v>3</v>
      </c>
      <c r="B711" s="5">
        <v>6113.2310500000003</v>
      </c>
    </row>
    <row r="712" spans="1:2" ht="21">
      <c r="A712" s="5">
        <v>0</v>
      </c>
      <c r="B712" s="5">
        <v>5469.0065999999997</v>
      </c>
    </row>
    <row r="713" spans="1:2" ht="21">
      <c r="A713" s="5">
        <v>1</v>
      </c>
      <c r="B713" s="5">
        <v>1727.54</v>
      </c>
    </row>
    <row r="714" spans="1:2" ht="21">
      <c r="A714" s="5">
        <v>2</v>
      </c>
      <c r="B714" s="5">
        <v>10107.220600000001</v>
      </c>
    </row>
    <row r="715" spans="1:2" ht="21">
      <c r="A715" s="5">
        <v>2</v>
      </c>
      <c r="B715" s="5">
        <v>8310.8391499999998</v>
      </c>
    </row>
    <row r="716" spans="1:2" ht="21">
      <c r="A716" s="5">
        <v>0</v>
      </c>
      <c r="B716" s="5">
        <v>1984.4532999999999</v>
      </c>
    </row>
    <row r="717" spans="1:2" ht="21">
      <c r="A717" s="5">
        <v>0</v>
      </c>
      <c r="B717" s="5">
        <v>2457.502</v>
      </c>
    </row>
    <row r="718" spans="1:2" ht="21">
      <c r="A718" s="5">
        <v>0</v>
      </c>
      <c r="B718" s="5">
        <v>12146.971</v>
      </c>
    </row>
    <row r="719" spans="1:2" ht="21">
      <c r="A719" s="5">
        <v>1</v>
      </c>
      <c r="B719" s="5">
        <v>9566.9909000000007</v>
      </c>
    </row>
    <row r="720" spans="1:2" ht="21">
      <c r="A720" s="5">
        <v>1</v>
      </c>
      <c r="B720" s="5">
        <v>13112.604799999999</v>
      </c>
    </row>
    <row r="721" spans="1:2" ht="21">
      <c r="A721" s="5">
        <v>2</v>
      </c>
      <c r="B721" s="5">
        <v>10848.1343</v>
      </c>
    </row>
    <row r="722" spans="1:2" ht="21">
      <c r="A722" s="5">
        <v>0</v>
      </c>
      <c r="B722" s="5">
        <v>12231.613600000001</v>
      </c>
    </row>
    <row r="723" spans="1:2" ht="21">
      <c r="A723" s="5">
        <v>0</v>
      </c>
      <c r="B723" s="5">
        <v>9875.6803999999993</v>
      </c>
    </row>
    <row r="724" spans="1:2" ht="21">
      <c r="A724" s="5">
        <v>3</v>
      </c>
      <c r="B724" s="5">
        <v>11264.540999999999</v>
      </c>
    </row>
    <row r="725" spans="1:2" ht="21">
      <c r="A725" s="5">
        <v>0</v>
      </c>
      <c r="B725" s="5">
        <v>12979.358</v>
      </c>
    </row>
    <row r="726" spans="1:2" ht="21">
      <c r="A726" s="5">
        <v>0</v>
      </c>
      <c r="B726" s="5">
        <v>1263.249</v>
      </c>
    </row>
    <row r="727" spans="1:2" ht="21">
      <c r="A727" s="5">
        <v>1</v>
      </c>
      <c r="B727" s="5">
        <v>10106.134249999999</v>
      </c>
    </row>
    <row r="728" spans="1:2" ht="21">
      <c r="A728" s="5">
        <v>3</v>
      </c>
      <c r="B728" s="5">
        <v>40932.429499999998</v>
      </c>
    </row>
    <row r="729" spans="1:2" ht="21">
      <c r="A729" s="5">
        <v>1</v>
      </c>
      <c r="B729" s="5">
        <v>6664.68595</v>
      </c>
    </row>
    <row r="730" spans="1:2" ht="21">
      <c r="A730" s="5">
        <v>1</v>
      </c>
      <c r="B730" s="5">
        <v>16657.71745</v>
      </c>
    </row>
    <row r="731" spans="1:2" ht="21">
      <c r="A731" s="5">
        <v>0</v>
      </c>
      <c r="B731" s="5">
        <v>2217.6012000000001</v>
      </c>
    </row>
    <row r="732" spans="1:2" ht="21">
      <c r="A732" s="5">
        <v>1</v>
      </c>
      <c r="B732" s="5">
        <v>6781.3541999999998</v>
      </c>
    </row>
    <row r="733" spans="1:2" ht="21">
      <c r="A733" s="5">
        <v>3</v>
      </c>
      <c r="B733" s="5">
        <v>19361.998800000001</v>
      </c>
    </row>
    <row r="734" spans="1:2" ht="21">
      <c r="A734" s="5">
        <v>1</v>
      </c>
      <c r="B734" s="5">
        <v>10065.413</v>
      </c>
    </row>
    <row r="735" spans="1:2" ht="21">
      <c r="A735" s="5">
        <v>3</v>
      </c>
      <c r="B735" s="5">
        <v>4234.9269999999997</v>
      </c>
    </row>
    <row r="736" spans="1:2" ht="21">
      <c r="A736" s="5">
        <v>1</v>
      </c>
      <c r="B736" s="5">
        <v>9447.2503500000003</v>
      </c>
    </row>
    <row r="737" spans="1:2" ht="21">
      <c r="A737" s="5">
        <v>3</v>
      </c>
      <c r="B737" s="5">
        <v>14007.222</v>
      </c>
    </row>
    <row r="738" spans="1:2" ht="21">
      <c r="A738" s="5">
        <v>1</v>
      </c>
      <c r="B738" s="5">
        <v>9583.8932999999997</v>
      </c>
    </row>
    <row r="739" spans="1:2" ht="21">
      <c r="A739" s="5">
        <v>0</v>
      </c>
      <c r="B739" s="5">
        <v>40419.019099999998</v>
      </c>
    </row>
    <row r="740" spans="1:2" ht="21">
      <c r="A740" s="5">
        <v>2</v>
      </c>
      <c r="B740" s="5">
        <v>3484.3310000000001</v>
      </c>
    </row>
    <row r="741" spans="1:2" ht="21">
      <c r="A741" s="5">
        <v>3</v>
      </c>
      <c r="B741" s="5">
        <v>36189.101699999999</v>
      </c>
    </row>
    <row r="742" spans="1:2" ht="21">
      <c r="A742" s="5">
        <v>2</v>
      </c>
      <c r="B742" s="5">
        <v>44585.455869999998</v>
      </c>
    </row>
    <row r="743" spans="1:2" ht="21">
      <c r="A743" s="5">
        <v>2</v>
      </c>
      <c r="B743" s="5">
        <v>8604.4836500000001</v>
      </c>
    </row>
    <row r="744" spans="1:2" ht="21">
      <c r="A744" s="5">
        <v>0</v>
      </c>
      <c r="B744" s="5">
        <v>18246.495500000001</v>
      </c>
    </row>
    <row r="745" spans="1:2" ht="21">
      <c r="A745" s="5">
        <v>0</v>
      </c>
      <c r="B745" s="5">
        <v>43254.417950000003</v>
      </c>
    </row>
    <row r="746" spans="1:2" ht="21">
      <c r="A746" s="5">
        <v>0</v>
      </c>
      <c r="B746" s="5">
        <v>3757.8447999999999</v>
      </c>
    </row>
    <row r="747" spans="1:2" ht="21">
      <c r="A747" s="5">
        <v>0</v>
      </c>
      <c r="B747" s="5">
        <v>8827.2098999999998</v>
      </c>
    </row>
    <row r="748" spans="1:2" ht="21">
      <c r="A748" s="5">
        <v>1</v>
      </c>
      <c r="B748" s="5">
        <v>9910.3598500000007</v>
      </c>
    </row>
    <row r="749" spans="1:2" ht="21">
      <c r="A749" s="5">
        <v>2</v>
      </c>
      <c r="B749" s="5">
        <v>11737.848840000001</v>
      </c>
    </row>
    <row r="750" spans="1:2" ht="21">
      <c r="A750" s="5">
        <v>0</v>
      </c>
      <c r="B750" s="5">
        <v>1627.2824499999999</v>
      </c>
    </row>
    <row r="751" spans="1:2" ht="21">
      <c r="A751" s="5">
        <v>1</v>
      </c>
      <c r="B751" s="5">
        <v>8556.9069999999992</v>
      </c>
    </row>
    <row r="752" spans="1:2" ht="21">
      <c r="A752" s="5">
        <v>0</v>
      </c>
      <c r="B752" s="5">
        <v>3062.5082499999999</v>
      </c>
    </row>
    <row r="753" spans="1:2" ht="21">
      <c r="A753" s="5">
        <v>0</v>
      </c>
      <c r="B753" s="5">
        <v>19539.242999999999</v>
      </c>
    </row>
    <row r="754" spans="1:2" ht="21">
      <c r="A754" s="5">
        <v>0</v>
      </c>
      <c r="B754" s="5">
        <v>1906.35825</v>
      </c>
    </row>
    <row r="755" spans="1:2" ht="21">
      <c r="A755" s="5">
        <v>0</v>
      </c>
      <c r="B755" s="5">
        <v>14210.53595</v>
      </c>
    </row>
    <row r="756" spans="1:2" ht="21">
      <c r="A756" s="5">
        <v>0</v>
      </c>
      <c r="B756" s="5">
        <v>11833.782300000001</v>
      </c>
    </row>
    <row r="757" spans="1:2" ht="21">
      <c r="A757" s="5">
        <v>4</v>
      </c>
      <c r="B757" s="5">
        <v>17128.426080000001</v>
      </c>
    </row>
    <row r="758" spans="1:2" ht="21">
      <c r="A758" s="5">
        <v>2</v>
      </c>
      <c r="B758" s="5">
        <v>5031.26955</v>
      </c>
    </row>
    <row r="759" spans="1:2" ht="21">
      <c r="A759" s="5">
        <v>3</v>
      </c>
      <c r="B759" s="5">
        <v>7985.8149999999996</v>
      </c>
    </row>
    <row r="760" spans="1:2" ht="21">
      <c r="A760" s="5">
        <v>0</v>
      </c>
      <c r="B760" s="5">
        <v>23065.420699999999</v>
      </c>
    </row>
    <row r="761" spans="1:2" ht="21">
      <c r="A761" s="5">
        <v>3</v>
      </c>
      <c r="B761" s="5">
        <v>5428.7277000000004</v>
      </c>
    </row>
    <row r="762" spans="1:2" ht="21">
      <c r="A762" s="5">
        <v>0</v>
      </c>
      <c r="B762" s="5">
        <v>36307.798300000002</v>
      </c>
    </row>
    <row r="763" spans="1:2" ht="21">
      <c r="A763" s="5">
        <v>2</v>
      </c>
      <c r="B763" s="5">
        <v>3925.7582000000002</v>
      </c>
    </row>
    <row r="764" spans="1:2" ht="21">
      <c r="A764" s="5">
        <v>1</v>
      </c>
      <c r="B764" s="5">
        <v>2416.9549999999999</v>
      </c>
    </row>
    <row r="765" spans="1:2" ht="21">
      <c r="A765" s="5">
        <v>1</v>
      </c>
      <c r="B765" s="5">
        <v>19040.876</v>
      </c>
    </row>
    <row r="766" spans="1:2" ht="21">
      <c r="A766" s="5">
        <v>0</v>
      </c>
      <c r="B766" s="5">
        <v>3070.8087</v>
      </c>
    </row>
    <row r="767" spans="1:2" ht="21">
      <c r="A767" s="5">
        <v>2</v>
      </c>
      <c r="B767" s="5">
        <v>9095.0682500000003</v>
      </c>
    </row>
    <row r="768" spans="1:2" ht="21">
      <c r="A768" s="5">
        <v>0</v>
      </c>
      <c r="B768" s="5">
        <v>11842.623750000001</v>
      </c>
    </row>
    <row r="769" spans="1:2" ht="21">
      <c r="A769" s="5">
        <v>1</v>
      </c>
      <c r="B769" s="5">
        <v>8062.7640000000001</v>
      </c>
    </row>
    <row r="770" spans="1:2" ht="21">
      <c r="A770" s="5">
        <v>1</v>
      </c>
      <c r="B770" s="5">
        <v>7050.6419999999998</v>
      </c>
    </row>
    <row r="771" spans="1:2" ht="21">
      <c r="A771" s="5">
        <v>0</v>
      </c>
      <c r="B771" s="5">
        <v>14319.031000000001</v>
      </c>
    </row>
    <row r="772" spans="1:2" ht="21">
      <c r="A772" s="5">
        <v>2</v>
      </c>
      <c r="B772" s="5">
        <v>6933.2422500000002</v>
      </c>
    </row>
    <row r="773" spans="1:2" ht="21">
      <c r="A773" s="5">
        <v>3</v>
      </c>
      <c r="B773" s="5">
        <v>27941.28758</v>
      </c>
    </row>
    <row r="774" spans="1:2" ht="21">
      <c r="A774" s="5">
        <v>2</v>
      </c>
      <c r="B774" s="5">
        <v>11150.78</v>
      </c>
    </row>
    <row r="775" spans="1:2" ht="21">
      <c r="A775" s="5">
        <v>0</v>
      </c>
      <c r="B775" s="5">
        <v>12797.20962</v>
      </c>
    </row>
    <row r="776" spans="1:2" ht="21">
      <c r="A776" s="5">
        <v>0</v>
      </c>
      <c r="B776" s="5">
        <v>17748.5062</v>
      </c>
    </row>
    <row r="777" spans="1:2" ht="21">
      <c r="A777" s="5">
        <v>2</v>
      </c>
      <c r="B777" s="5">
        <v>7261.741</v>
      </c>
    </row>
    <row r="778" spans="1:2" ht="21">
      <c r="A778" s="5">
        <v>3</v>
      </c>
      <c r="B778" s="5">
        <v>10560.4917</v>
      </c>
    </row>
    <row r="779" spans="1:2" ht="21">
      <c r="A779" s="5">
        <v>2</v>
      </c>
      <c r="B779" s="5">
        <v>6986.6970000000001</v>
      </c>
    </row>
    <row r="780" spans="1:2" ht="21">
      <c r="A780" s="5">
        <v>0</v>
      </c>
      <c r="B780" s="5">
        <v>7448.4039499999999</v>
      </c>
    </row>
    <row r="781" spans="1:2" ht="21">
      <c r="A781" s="5">
        <v>3</v>
      </c>
      <c r="B781" s="5">
        <v>5934.3797999999997</v>
      </c>
    </row>
    <row r="782" spans="1:2" ht="21">
      <c r="A782" s="5">
        <v>0</v>
      </c>
      <c r="B782" s="5">
        <v>9869.8101999999999</v>
      </c>
    </row>
    <row r="783" spans="1:2" ht="21">
      <c r="A783" s="5">
        <v>3</v>
      </c>
      <c r="B783" s="5">
        <v>18259.216</v>
      </c>
    </row>
    <row r="784" spans="1:2" ht="21">
      <c r="A784" s="5">
        <v>0</v>
      </c>
      <c r="B784" s="5">
        <v>1146.7965999999999</v>
      </c>
    </row>
    <row r="785" spans="1:2" ht="21">
      <c r="A785" s="5">
        <v>1</v>
      </c>
      <c r="B785" s="5">
        <v>9386.1612999999998</v>
      </c>
    </row>
    <row r="786" spans="1:2" ht="21">
      <c r="A786" s="5">
        <v>1</v>
      </c>
      <c r="B786" s="5">
        <v>24520.263999999999</v>
      </c>
    </row>
    <row r="787" spans="1:2" ht="21">
      <c r="A787" s="5">
        <v>1</v>
      </c>
      <c r="B787" s="5">
        <v>4350.5144</v>
      </c>
    </row>
    <row r="788" spans="1:2" ht="21">
      <c r="A788" s="5">
        <v>3</v>
      </c>
      <c r="B788" s="5">
        <v>6414.1779999999999</v>
      </c>
    </row>
    <row r="789" spans="1:2" ht="21">
      <c r="A789" s="5">
        <v>0</v>
      </c>
      <c r="B789" s="5">
        <v>12741.167450000001</v>
      </c>
    </row>
    <row r="790" spans="1:2" ht="21">
      <c r="A790" s="5">
        <v>0</v>
      </c>
      <c r="B790" s="5">
        <v>1917.3184000000001</v>
      </c>
    </row>
    <row r="791" spans="1:2" ht="21">
      <c r="A791" s="5">
        <v>3</v>
      </c>
      <c r="B791" s="5">
        <v>5209.5788499999999</v>
      </c>
    </row>
    <row r="792" spans="1:2" ht="21">
      <c r="A792" s="5">
        <v>0</v>
      </c>
      <c r="B792" s="5">
        <v>13457.960800000001</v>
      </c>
    </row>
    <row r="793" spans="1:2" ht="21">
      <c r="A793" s="5">
        <v>0</v>
      </c>
      <c r="B793" s="5">
        <v>5662.2250000000004</v>
      </c>
    </row>
    <row r="794" spans="1:2" ht="21">
      <c r="A794" s="5">
        <v>0</v>
      </c>
      <c r="B794" s="5">
        <v>1252.4069999999999</v>
      </c>
    </row>
    <row r="795" spans="1:2" ht="21">
      <c r="A795" s="5">
        <v>0</v>
      </c>
      <c r="B795" s="5">
        <v>2731.9122000000002</v>
      </c>
    </row>
    <row r="796" spans="1:2" ht="21">
      <c r="A796" s="5">
        <v>0</v>
      </c>
      <c r="B796" s="5">
        <v>21195.817999999999</v>
      </c>
    </row>
    <row r="797" spans="1:2" ht="21">
      <c r="A797" s="5">
        <v>2</v>
      </c>
      <c r="B797" s="5">
        <v>7209.4917999999998</v>
      </c>
    </row>
    <row r="798" spans="1:2" ht="21">
      <c r="A798" s="5">
        <v>0</v>
      </c>
      <c r="B798" s="5">
        <v>18310.741999999998</v>
      </c>
    </row>
    <row r="799" spans="1:2" ht="21">
      <c r="A799" s="5">
        <v>2</v>
      </c>
      <c r="B799" s="5">
        <v>4266.1657999999998</v>
      </c>
    </row>
    <row r="800" spans="1:2" ht="21">
      <c r="A800" s="5">
        <v>1</v>
      </c>
      <c r="B800" s="5">
        <v>4719.52405</v>
      </c>
    </row>
    <row r="801" spans="1:2" ht="21">
      <c r="A801" s="5">
        <v>0</v>
      </c>
      <c r="B801" s="5">
        <v>11848.141</v>
      </c>
    </row>
    <row r="802" spans="1:2" ht="21">
      <c r="A802" s="5">
        <v>0</v>
      </c>
      <c r="B802" s="5">
        <v>17904.527050000001</v>
      </c>
    </row>
    <row r="803" spans="1:2" ht="21">
      <c r="A803" s="5">
        <v>1</v>
      </c>
      <c r="B803" s="5">
        <v>7046.7222000000002</v>
      </c>
    </row>
    <row r="804" spans="1:2" ht="21">
      <c r="A804" s="5">
        <v>0</v>
      </c>
      <c r="B804" s="5">
        <v>14313.846299999999</v>
      </c>
    </row>
    <row r="805" spans="1:2" ht="21">
      <c r="A805" s="5">
        <v>1</v>
      </c>
      <c r="B805" s="5">
        <v>2103.08</v>
      </c>
    </row>
    <row r="806" spans="1:2" ht="21">
      <c r="A806" s="5">
        <v>0</v>
      </c>
      <c r="B806" s="5">
        <v>38792.685599999997</v>
      </c>
    </row>
    <row r="807" spans="1:2" ht="21">
      <c r="A807" s="5">
        <v>0</v>
      </c>
      <c r="B807" s="5">
        <v>1815.8759</v>
      </c>
    </row>
    <row r="808" spans="1:2" ht="21">
      <c r="A808" s="5">
        <v>0</v>
      </c>
      <c r="B808" s="5">
        <v>7731.8578500000003</v>
      </c>
    </row>
    <row r="809" spans="1:2" ht="21">
      <c r="A809" s="5">
        <v>1</v>
      </c>
      <c r="B809" s="5">
        <v>28476.734990000001</v>
      </c>
    </row>
    <row r="810" spans="1:2" ht="21">
      <c r="A810" s="5">
        <v>0</v>
      </c>
      <c r="B810" s="5">
        <v>2136.8822500000001</v>
      </c>
    </row>
    <row r="811" spans="1:2" ht="21">
      <c r="A811" s="5">
        <v>0</v>
      </c>
      <c r="B811" s="5">
        <v>1131.5065999999999</v>
      </c>
    </row>
    <row r="812" spans="1:2" ht="21">
      <c r="A812" s="5">
        <v>1</v>
      </c>
      <c r="B812" s="5">
        <v>3309.7926000000002</v>
      </c>
    </row>
    <row r="813" spans="1:2" ht="21">
      <c r="A813" s="5">
        <v>3</v>
      </c>
      <c r="B813" s="5">
        <v>9414.92</v>
      </c>
    </row>
    <row r="814" spans="1:2" ht="21">
      <c r="A814" s="5">
        <v>3</v>
      </c>
      <c r="B814" s="5">
        <v>6360.9935999999998</v>
      </c>
    </row>
    <row r="815" spans="1:2" ht="21">
      <c r="A815" s="5">
        <v>2</v>
      </c>
      <c r="B815" s="5">
        <v>11013.7119</v>
      </c>
    </row>
    <row r="816" spans="1:2" ht="21">
      <c r="A816" s="5">
        <v>2</v>
      </c>
      <c r="B816" s="5">
        <v>4428.8878500000001</v>
      </c>
    </row>
    <row r="817" spans="1:2" ht="21">
      <c r="A817" s="5">
        <v>2</v>
      </c>
      <c r="B817" s="5">
        <v>5584.3056999999999</v>
      </c>
    </row>
    <row r="818" spans="1:2" ht="21">
      <c r="A818" s="5">
        <v>0</v>
      </c>
      <c r="B818" s="5">
        <v>1877.9294</v>
      </c>
    </row>
    <row r="819" spans="1:2" ht="21">
      <c r="A819" s="5">
        <v>0</v>
      </c>
      <c r="B819" s="5">
        <v>2842.7607499999999</v>
      </c>
    </row>
    <row r="820" spans="1:2" ht="21">
      <c r="A820" s="5">
        <v>3</v>
      </c>
      <c r="B820" s="5">
        <v>3597.596</v>
      </c>
    </row>
    <row r="821" spans="1:2" ht="21">
      <c r="A821" s="5">
        <v>1</v>
      </c>
      <c r="B821" s="5">
        <v>23401.30575</v>
      </c>
    </row>
    <row r="822" spans="1:2" ht="21">
      <c r="A822" s="5">
        <v>0</v>
      </c>
      <c r="B822" s="5">
        <v>55135.402090000003</v>
      </c>
    </row>
    <row r="823" spans="1:2" ht="21">
      <c r="A823" s="5">
        <v>1</v>
      </c>
      <c r="B823" s="5">
        <v>7445.9179999999997</v>
      </c>
    </row>
    <row r="824" spans="1:2" ht="21">
      <c r="A824" s="5">
        <v>0</v>
      </c>
      <c r="B824" s="5">
        <v>2680.9493000000002</v>
      </c>
    </row>
    <row r="825" spans="1:2" ht="21">
      <c r="A825" s="5">
        <v>0</v>
      </c>
      <c r="B825" s="5">
        <v>1621.8827000000001</v>
      </c>
    </row>
    <row r="826" spans="1:2" ht="21">
      <c r="A826" s="5">
        <v>2</v>
      </c>
      <c r="B826" s="5">
        <v>8219.2039000000004</v>
      </c>
    </row>
    <row r="827" spans="1:2" ht="21">
      <c r="A827" s="5">
        <v>0</v>
      </c>
      <c r="B827" s="5">
        <v>12523.604799999999</v>
      </c>
    </row>
    <row r="828" spans="1:2" ht="21">
      <c r="A828" s="5">
        <v>2</v>
      </c>
      <c r="B828" s="5">
        <v>16069.08475</v>
      </c>
    </row>
    <row r="829" spans="1:2" ht="21">
      <c r="A829" s="5">
        <v>2</v>
      </c>
      <c r="B829" s="5">
        <v>43813.866099999999</v>
      </c>
    </row>
    <row r="830" spans="1:2" ht="21">
      <c r="A830" s="5">
        <v>1</v>
      </c>
      <c r="B830" s="5">
        <v>20773.62775</v>
      </c>
    </row>
    <row r="831" spans="1:2" ht="21">
      <c r="A831" s="5">
        <v>3</v>
      </c>
      <c r="B831" s="5">
        <v>39597.407200000001</v>
      </c>
    </row>
    <row r="832" spans="1:2" ht="21">
      <c r="A832" s="5">
        <v>1</v>
      </c>
      <c r="B832" s="5">
        <v>6117.4944999999998</v>
      </c>
    </row>
    <row r="833" spans="1:2" ht="21">
      <c r="A833" s="5">
        <v>0</v>
      </c>
      <c r="B833" s="5">
        <v>13393.755999999999</v>
      </c>
    </row>
    <row r="834" spans="1:2" ht="21">
      <c r="A834" s="5">
        <v>0</v>
      </c>
      <c r="B834" s="5">
        <v>5266.3656000000001</v>
      </c>
    </row>
    <row r="835" spans="1:2" ht="21">
      <c r="A835" s="5">
        <v>2</v>
      </c>
      <c r="B835" s="5">
        <v>4719.7365499999996</v>
      </c>
    </row>
    <row r="836" spans="1:2" ht="21">
      <c r="A836" s="5">
        <v>0</v>
      </c>
      <c r="B836" s="5">
        <v>11743.9341</v>
      </c>
    </row>
    <row r="837" spans="1:2" ht="21">
      <c r="A837" s="5">
        <v>1</v>
      </c>
      <c r="B837" s="5">
        <v>5377.4578000000001</v>
      </c>
    </row>
    <row r="838" spans="1:2" ht="21">
      <c r="A838" s="5">
        <v>2</v>
      </c>
      <c r="B838" s="5">
        <v>7160.3302999999996</v>
      </c>
    </row>
    <row r="839" spans="1:2" ht="21">
      <c r="A839" s="5">
        <v>0</v>
      </c>
      <c r="B839" s="5">
        <v>4402.2330000000002</v>
      </c>
    </row>
    <row r="840" spans="1:2" ht="21">
      <c r="A840" s="5">
        <v>0</v>
      </c>
      <c r="B840" s="5">
        <v>11657.7189</v>
      </c>
    </row>
    <row r="841" spans="1:2" ht="21">
      <c r="A841" s="5">
        <v>2</v>
      </c>
      <c r="B841" s="5">
        <v>6402.2913500000004</v>
      </c>
    </row>
    <row r="842" spans="1:2" ht="21">
      <c r="A842" s="5">
        <v>0</v>
      </c>
      <c r="B842" s="5">
        <v>12622.1795</v>
      </c>
    </row>
    <row r="843" spans="1:2" ht="21">
      <c r="A843" s="5">
        <v>0</v>
      </c>
      <c r="B843" s="5">
        <v>1526.3119999999999</v>
      </c>
    </row>
    <row r="844" spans="1:2" ht="21">
      <c r="A844" s="5">
        <v>0</v>
      </c>
      <c r="B844" s="5">
        <v>12323.936</v>
      </c>
    </row>
    <row r="845" spans="1:2" ht="21">
      <c r="A845" s="5">
        <v>2</v>
      </c>
      <c r="B845" s="5">
        <v>36021.011200000001</v>
      </c>
    </row>
    <row r="846" spans="1:2" ht="21">
      <c r="A846" s="5">
        <v>0</v>
      </c>
      <c r="B846" s="5">
        <v>27533.912899999999</v>
      </c>
    </row>
    <row r="847" spans="1:2" ht="21">
      <c r="A847" s="5">
        <v>0</v>
      </c>
      <c r="B847" s="5">
        <v>10072.055050000001</v>
      </c>
    </row>
    <row r="848" spans="1:2" ht="21">
      <c r="A848" s="5">
        <v>0</v>
      </c>
      <c r="B848" s="5">
        <v>45008.955499999996</v>
      </c>
    </row>
    <row r="849" spans="1:2" ht="21">
      <c r="A849" s="5">
        <v>1</v>
      </c>
      <c r="B849" s="5">
        <v>9872.7009999999991</v>
      </c>
    </row>
    <row r="850" spans="1:2" ht="21">
      <c r="A850" s="5">
        <v>1</v>
      </c>
      <c r="B850" s="5">
        <v>2438.0551999999998</v>
      </c>
    </row>
    <row r="851" spans="1:2" ht="21">
      <c r="A851" s="5">
        <v>0</v>
      </c>
      <c r="B851" s="5">
        <v>2974.1260000000002</v>
      </c>
    </row>
    <row r="852" spans="1:2" ht="21">
      <c r="A852" s="5">
        <v>0</v>
      </c>
      <c r="B852" s="5">
        <v>10601.632250000001</v>
      </c>
    </row>
    <row r="853" spans="1:2" ht="21">
      <c r="A853" s="5">
        <v>0</v>
      </c>
      <c r="B853" s="5">
        <v>37270.1512</v>
      </c>
    </row>
    <row r="854" spans="1:2" ht="21">
      <c r="A854" s="5">
        <v>2</v>
      </c>
      <c r="B854" s="5">
        <v>14119.62</v>
      </c>
    </row>
    <row r="855" spans="1:2" ht="21">
      <c r="A855" s="5">
        <v>0</v>
      </c>
      <c r="B855" s="5">
        <v>42111.664700000001</v>
      </c>
    </row>
    <row r="856" spans="1:2" ht="21">
      <c r="A856" s="5">
        <v>2</v>
      </c>
      <c r="B856" s="5">
        <v>11729.6795</v>
      </c>
    </row>
    <row r="857" spans="1:2" ht="21">
      <c r="A857" s="5">
        <v>3</v>
      </c>
      <c r="B857" s="5">
        <v>24106.912550000001</v>
      </c>
    </row>
    <row r="858" spans="1:2" ht="21">
      <c r="A858" s="5">
        <v>0</v>
      </c>
      <c r="B858" s="5">
        <v>1875.3440000000001</v>
      </c>
    </row>
    <row r="859" spans="1:2" ht="21">
      <c r="A859" s="5">
        <v>0</v>
      </c>
      <c r="B859" s="5">
        <v>40974.164900000003</v>
      </c>
    </row>
    <row r="860" spans="1:2" ht="21">
      <c r="A860" s="5">
        <v>0</v>
      </c>
      <c r="B860" s="5">
        <v>15817.985699999999</v>
      </c>
    </row>
    <row r="861" spans="1:2" ht="21">
      <c r="A861" s="5">
        <v>1</v>
      </c>
      <c r="B861" s="5">
        <v>18218.161390000001</v>
      </c>
    </row>
    <row r="862" spans="1:2" ht="21">
      <c r="A862" s="5">
        <v>0</v>
      </c>
      <c r="B862" s="5">
        <v>10965.446</v>
      </c>
    </row>
    <row r="863" spans="1:2" ht="21">
      <c r="A863" s="5">
        <v>2</v>
      </c>
      <c r="B863" s="5">
        <v>46113.510999999999</v>
      </c>
    </row>
    <row r="864" spans="1:2" ht="21">
      <c r="A864" s="5">
        <v>3</v>
      </c>
      <c r="B864" s="5">
        <v>7151.0919999999996</v>
      </c>
    </row>
    <row r="865" spans="1:2" ht="21">
      <c r="A865" s="5">
        <v>2</v>
      </c>
      <c r="B865" s="5">
        <v>12269.68865</v>
      </c>
    </row>
    <row r="866" spans="1:2" ht="21">
      <c r="A866" s="5">
        <v>0</v>
      </c>
      <c r="B866" s="5">
        <v>5458.0464499999998</v>
      </c>
    </row>
    <row r="867" spans="1:2" ht="21">
      <c r="A867" s="5">
        <v>0</v>
      </c>
      <c r="B867" s="5">
        <v>8782.4689999999991</v>
      </c>
    </row>
    <row r="868" spans="1:2" ht="21">
      <c r="A868" s="5">
        <v>2</v>
      </c>
      <c r="B868" s="5">
        <v>6600.3609999999999</v>
      </c>
    </row>
    <row r="869" spans="1:2" ht="21">
      <c r="A869" s="5">
        <v>0</v>
      </c>
      <c r="B869" s="5">
        <v>1141.4450999999999</v>
      </c>
    </row>
    <row r="870" spans="1:2" ht="21">
      <c r="A870" s="5">
        <v>1</v>
      </c>
      <c r="B870" s="5">
        <v>11576.13</v>
      </c>
    </row>
    <row r="871" spans="1:2" ht="21">
      <c r="A871" s="5">
        <v>0</v>
      </c>
      <c r="B871" s="5">
        <v>13129.603450000001</v>
      </c>
    </row>
    <row r="872" spans="1:2" ht="21">
      <c r="A872" s="5">
        <v>3</v>
      </c>
      <c r="B872" s="5">
        <v>4391.652</v>
      </c>
    </row>
    <row r="873" spans="1:2" ht="21">
      <c r="A873" s="5">
        <v>0</v>
      </c>
      <c r="B873" s="5">
        <v>8457.8179999999993</v>
      </c>
    </row>
    <row r="874" spans="1:2" ht="21">
      <c r="A874" s="5">
        <v>1</v>
      </c>
      <c r="B874" s="5">
        <v>3392.3652000000002</v>
      </c>
    </row>
    <row r="875" spans="1:2" ht="21">
      <c r="A875" s="5">
        <v>0</v>
      </c>
      <c r="B875" s="5">
        <v>5966.8873999999996</v>
      </c>
    </row>
    <row r="876" spans="1:2" ht="21">
      <c r="A876" s="5">
        <v>1</v>
      </c>
      <c r="B876" s="5">
        <v>6849.0259999999998</v>
      </c>
    </row>
    <row r="877" spans="1:2" ht="21">
      <c r="A877" s="5">
        <v>3</v>
      </c>
      <c r="B877" s="5">
        <v>8891.1394999999993</v>
      </c>
    </row>
    <row r="878" spans="1:2" ht="21">
      <c r="A878" s="5">
        <v>0</v>
      </c>
      <c r="B878" s="5">
        <v>2690.1138000000001</v>
      </c>
    </row>
    <row r="879" spans="1:2" ht="21">
      <c r="A879" s="5">
        <v>1</v>
      </c>
      <c r="B879" s="5">
        <v>26140.3603</v>
      </c>
    </row>
    <row r="880" spans="1:2" ht="21">
      <c r="A880" s="5">
        <v>5</v>
      </c>
      <c r="B880" s="5">
        <v>6653.7885999999999</v>
      </c>
    </row>
    <row r="881" spans="1:2" ht="21">
      <c r="A881" s="5">
        <v>1</v>
      </c>
      <c r="B881" s="5">
        <v>6282.2349999999997</v>
      </c>
    </row>
    <row r="882" spans="1:2" ht="21">
      <c r="A882" s="5">
        <v>2</v>
      </c>
      <c r="B882" s="5">
        <v>6311.9520000000002</v>
      </c>
    </row>
    <row r="883" spans="1:2" ht="21">
      <c r="A883" s="5">
        <v>3</v>
      </c>
      <c r="B883" s="5">
        <v>3443.0639999999999</v>
      </c>
    </row>
    <row r="884" spans="1:2" ht="21">
      <c r="A884" s="5">
        <v>1</v>
      </c>
      <c r="B884" s="5">
        <v>2789.0574000000001</v>
      </c>
    </row>
    <row r="885" spans="1:2" ht="21">
      <c r="A885" s="5">
        <v>0</v>
      </c>
      <c r="B885" s="5">
        <v>2585.8506499999999</v>
      </c>
    </row>
    <row r="886" spans="1:2" ht="21">
      <c r="A886" s="5">
        <v>3</v>
      </c>
      <c r="B886" s="5">
        <v>46255.112500000003</v>
      </c>
    </row>
    <row r="887" spans="1:2" ht="21">
      <c r="A887" s="5">
        <v>4</v>
      </c>
      <c r="B887" s="5">
        <v>4877.9810500000003</v>
      </c>
    </row>
    <row r="888" spans="1:2" ht="21">
      <c r="A888" s="5">
        <v>1</v>
      </c>
      <c r="B888" s="5">
        <v>19719.6947</v>
      </c>
    </row>
    <row r="889" spans="1:2" ht="21">
      <c r="A889" s="5">
        <v>0</v>
      </c>
      <c r="B889" s="5">
        <v>27218.437249999999</v>
      </c>
    </row>
    <row r="890" spans="1:2" ht="21">
      <c r="A890" s="5">
        <v>0</v>
      </c>
      <c r="B890" s="5">
        <v>5272.1758</v>
      </c>
    </row>
    <row r="891" spans="1:2" ht="21">
      <c r="A891" s="5">
        <v>0</v>
      </c>
      <c r="B891" s="5">
        <v>1682.597</v>
      </c>
    </row>
    <row r="892" spans="1:2" ht="21">
      <c r="A892" s="5">
        <v>1</v>
      </c>
      <c r="B892" s="5">
        <v>11945.1327</v>
      </c>
    </row>
    <row r="893" spans="1:2" ht="21">
      <c r="A893" s="5">
        <v>0</v>
      </c>
      <c r="B893" s="5">
        <v>29330.98315</v>
      </c>
    </row>
    <row r="894" spans="1:2" ht="21">
      <c r="A894" s="5">
        <v>4</v>
      </c>
      <c r="B894" s="5">
        <v>7243.8136000000004</v>
      </c>
    </row>
    <row r="895" spans="1:2" ht="21">
      <c r="A895" s="5">
        <v>0</v>
      </c>
      <c r="B895" s="5">
        <v>10422.916649999999</v>
      </c>
    </row>
    <row r="896" spans="1:2" ht="21">
      <c r="A896" s="5">
        <v>2</v>
      </c>
      <c r="B896" s="5">
        <v>44202.653599999998</v>
      </c>
    </row>
    <row r="897" spans="1:2" ht="21">
      <c r="A897" s="5">
        <v>0</v>
      </c>
      <c r="B897" s="5">
        <v>13555.0049</v>
      </c>
    </row>
    <row r="898" spans="1:2" ht="21">
      <c r="A898" s="5">
        <v>0</v>
      </c>
      <c r="B898" s="5">
        <v>13063.883</v>
      </c>
    </row>
    <row r="899" spans="1:2" ht="21">
      <c r="A899" s="5">
        <v>2</v>
      </c>
      <c r="B899" s="5">
        <v>19798.054550000001</v>
      </c>
    </row>
    <row r="900" spans="1:2" ht="21">
      <c r="A900" s="5">
        <v>1</v>
      </c>
      <c r="B900" s="5">
        <v>2221.5644499999999</v>
      </c>
    </row>
    <row r="901" spans="1:2" ht="21">
      <c r="A901" s="5">
        <v>0</v>
      </c>
      <c r="B901" s="5">
        <v>1634.5734</v>
      </c>
    </row>
    <row r="902" spans="1:2" ht="21">
      <c r="A902" s="5">
        <v>0</v>
      </c>
      <c r="B902" s="5">
        <v>2117.3388500000001</v>
      </c>
    </row>
    <row r="903" spans="1:2" ht="21">
      <c r="A903" s="5">
        <v>0</v>
      </c>
      <c r="B903" s="5">
        <v>8688.8588500000005</v>
      </c>
    </row>
    <row r="904" spans="1:2" ht="21">
      <c r="A904" s="5">
        <v>0</v>
      </c>
      <c r="B904" s="5">
        <v>48673.558799999999</v>
      </c>
    </row>
    <row r="905" spans="1:2" ht="21">
      <c r="A905" s="5">
        <v>3</v>
      </c>
      <c r="B905" s="5">
        <v>4661.2863500000003</v>
      </c>
    </row>
    <row r="906" spans="1:2" ht="21">
      <c r="A906" s="5">
        <v>0</v>
      </c>
      <c r="B906" s="5">
        <v>8125.7844999999998</v>
      </c>
    </row>
    <row r="907" spans="1:2" ht="21">
      <c r="A907" s="5">
        <v>0</v>
      </c>
      <c r="B907" s="5">
        <v>12644.589</v>
      </c>
    </row>
    <row r="908" spans="1:2" ht="21">
      <c r="A908" s="5">
        <v>2</v>
      </c>
      <c r="B908" s="5">
        <v>4564.1914500000003</v>
      </c>
    </row>
    <row r="909" spans="1:2" ht="21">
      <c r="A909" s="5">
        <v>3</v>
      </c>
      <c r="B909" s="5">
        <v>4846.9201499999999</v>
      </c>
    </row>
    <row r="910" spans="1:2" ht="21">
      <c r="A910" s="5">
        <v>1</v>
      </c>
      <c r="B910" s="5">
        <v>7633.7205999999996</v>
      </c>
    </row>
    <row r="911" spans="1:2" ht="21">
      <c r="A911" s="5">
        <v>3</v>
      </c>
      <c r="B911" s="5">
        <v>15170.069</v>
      </c>
    </row>
    <row r="912" spans="1:2" ht="21">
      <c r="A912" s="5">
        <v>0</v>
      </c>
      <c r="B912" s="5">
        <v>17496.306</v>
      </c>
    </row>
    <row r="913" spans="1:2" ht="21">
      <c r="A913" s="5">
        <v>1</v>
      </c>
      <c r="B913" s="5">
        <v>2639.0428999999999</v>
      </c>
    </row>
    <row r="914" spans="1:2" ht="21">
      <c r="A914" s="5">
        <v>0</v>
      </c>
      <c r="B914" s="5">
        <v>33732.686699999998</v>
      </c>
    </row>
    <row r="915" spans="1:2" ht="21">
      <c r="A915" s="5">
        <v>3</v>
      </c>
      <c r="B915" s="5">
        <v>14382.709049999999</v>
      </c>
    </row>
    <row r="916" spans="1:2" ht="21">
      <c r="A916" s="5">
        <v>1</v>
      </c>
      <c r="B916" s="5">
        <v>7626.9930000000004</v>
      </c>
    </row>
    <row r="917" spans="1:2" ht="21">
      <c r="A917" s="5">
        <v>2</v>
      </c>
      <c r="B917" s="5">
        <v>5257.5079500000002</v>
      </c>
    </row>
    <row r="918" spans="1:2" ht="21">
      <c r="A918" s="5">
        <v>0</v>
      </c>
      <c r="B918" s="5">
        <v>2473.3341</v>
      </c>
    </row>
    <row r="919" spans="1:2" ht="21">
      <c r="A919" s="5">
        <v>0</v>
      </c>
      <c r="B919" s="5">
        <v>21774.32215</v>
      </c>
    </row>
    <row r="920" spans="1:2" ht="21">
      <c r="A920" s="5">
        <v>0</v>
      </c>
      <c r="B920" s="5">
        <v>35069.374519999998</v>
      </c>
    </row>
    <row r="921" spans="1:2" ht="21">
      <c r="A921" s="5">
        <v>0</v>
      </c>
      <c r="B921" s="5">
        <v>13041.921</v>
      </c>
    </row>
    <row r="922" spans="1:2" ht="21">
      <c r="A922" s="5">
        <v>1</v>
      </c>
      <c r="B922" s="5">
        <v>5245.2268999999997</v>
      </c>
    </row>
    <row r="923" spans="1:2" ht="21">
      <c r="A923" s="5">
        <v>0</v>
      </c>
      <c r="B923" s="5">
        <v>13451.121999999999</v>
      </c>
    </row>
    <row r="924" spans="1:2" ht="21">
      <c r="A924" s="5">
        <v>0</v>
      </c>
      <c r="B924" s="5">
        <v>13462.52</v>
      </c>
    </row>
    <row r="925" spans="1:2" ht="21">
      <c r="A925" s="5">
        <v>1</v>
      </c>
      <c r="B925" s="5">
        <v>5488.2619999999997</v>
      </c>
    </row>
    <row r="926" spans="1:2" ht="21">
      <c r="A926" s="5">
        <v>0</v>
      </c>
      <c r="B926" s="5">
        <v>4320.4108500000002</v>
      </c>
    </row>
    <row r="927" spans="1:2" ht="21">
      <c r="A927" s="5">
        <v>0</v>
      </c>
      <c r="B927" s="5">
        <v>6250.4350000000004</v>
      </c>
    </row>
    <row r="928" spans="1:2" ht="21">
      <c r="A928" s="5">
        <v>2</v>
      </c>
      <c r="B928" s="5">
        <v>25333.332839999999</v>
      </c>
    </row>
    <row r="929" spans="1:2" ht="21">
      <c r="A929" s="5">
        <v>2</v>
      </c>
      <c r="B929" s="5">
        <v>2913.569</v>
      </c>
    </row>
    <row r="930" spans="1:2" ht="21">
      <c r="A930" s="5">
        <v>1</v>
      </c>
      <c r="B930" s="5">
        <v>12032.325999999999</v>
      </c>
    </row>
    <row r="931" spans="1:2" ht="21">
      <c r="A931" s="5">
        <v>0</v>
      </c>
      <c r="B931" s="5">
        <v>13470.804400000001</v>
      </c>
    </row>
    <row r="932" spans="1:2" ht="21">
      <c r="A932" s="5">
        <v>1</v>
      </c>
      <c r="B932" s="5">
        <v>6289.7548999999999</v>
      </c>
    </row>
    <row r="933" spans="1:2" ht="21">
      <c r="A933" s="5">
        <v>1</v>
      </c>
      <c r="B933" s="5">
        <v>2927.0646999999999</v>
      </c>
    </row>
    <row r="934" spans="1:2" ht="21">
      <c r="A934" s="5">
        <v>1</v>
      </c>
      <c r="B934" s="5">
        <v>6238.2979999999998</v>
      </c>
    </row>
    <row r="935" spans="1:2" ht="21">
      <c r="A935" s="5">
        <v>5</v>
      </c>
      <c r="B935" s="5">
        <v>10096.969999999999</v>
      </c>
    </row>
    <row r="936" spans="1:2" ht="21">
      <c r="A936" s="5">
        <v>0</v>
      </c>
      <c r="B936" s="5">
        <v>7348.1419999999998</v>
      </c>
    </row>
    <row r="937" spans="1:2" ht="21">
      <c r="A937" s="5">
        <v>2</v>
      </c>
      <c r="B937" s="5">
        <v>4673.3922000000002</v>
      </c>
    </row>
    <row r="938" spans="1:2" ht="21">
      <c r="A938" s="5">
        <v>0</v>
      </c>
      <c r="B938" s="5">
        <v>12233.828</v>
      </c>
    </row>
    <row r="939" spans="1:2" ht="21">
      <c r="A939" s="5">
        <v>2</v>
      </c>
      <c r="B939" s="5">
        <v>32108.662820000001</v>
      </c>
    </row>
    <row r="940" spans="1:2" ht="21">
      <c r="A940" s="5">
        <v>5</v>
      </c>
      <c r="B940" s="5">
        <v>8965.7957499999993</v>
      </c>
    </row>
    <row r="941" spans="1:2" ht="21">
      <c r="A941" s="5">
        <v>2</v>
      </c>
      <c r="B941" s="5">
        <v>2304.0021999999999</v>
      </c>
    </row>
    <row r="942" spans="1:2" ht="21">
      <c r="A942" s="5">
        <v>0</v>
      </c>
      <c r="B942" s="5">
        <v>9487.6442000000006</v>
      </c>
    </row>
    <row r="943" spans="1:2" ht="21">
      <c r="A943" s="5">
        <v>0</v>
      </c>
      <c r="B943" s="5">
        <v>1121.8739</v>
      </c>
    </row>
    <row r="944" spans="1:2" ht="21">
      <c r="A944" s="5">
        <v>1</v>
      </c>
      <c r="B944" s="5">
        <v>9549.5650999999998</v>
      </c>
    </row>
    <row r="945" spans="1:2" ht="21">
      <c r="A945" s="5">
        <v>0</v>
      </c>
      <c r="B945" s="5">
        <v>2217.4691499999999</v>
      </c>
    </row>
    <row r="946" spans="1:2" ht="21">
      <c r="A946" s="5">
        <v>0</v>
      </c>
      <c r="B946" s="5">
        <v>1628.4709</v>
      </c>
    </row>
    <row r="947" spans="1:2" ht="21">
      <c r="A947" s="5">
        <v>0</v>
      </c>
      <c r="B947" s="5">
        <v>12982.8747</v>
      </c>
    </row>
    <row r="948" spans="1:2" ht="21">
      <c r="A948" s="5">
        <v>1</v>
      </c>
      <c r="B948" s="5">
        <v>11674.13</v>
      </c>
    </row>
    <row r="949" spans="1:2" ht="21">
      <c r="A949" s="5">
        <v>2</v>
      </c>
      <c r="B949" s="5">
        <v>7160.0940000000001</v>
      </c>
    </row>
    <row r="950" spans="1:2" ht="21">
      <c r="A950" s="5">
        <v>1</v>
      </c>
      <c r="B950" s="5">
        <v>39047.285000000003</v>
      </c>
    </row>
    <row r="951" spans="1:2" ht="21">
      <c r="A951" s="5">
        <v>0</v>
      </c>
      <c r="B951" s="5">
        <v>6358.7764500000003</v>
      </c>
    </row>
    <row r="952" spans="1:2" ht="21">
      <c r="A952" s="5">
        <v>3</v>
      </c>
      <c r="B952" s="5">
        <v>19933.457999999999</v>
      </c>
    </row>
    <row r="953" spans="1:2" ht="21">
      <c r="A953" s="5">
        <v>0</v>
      </c>
      <c r="B953" s="5">
        <v>11534.872649999999</v>
      </c>
    </row>
    <row r="954" spans="1:2" ht="21">
      <c r="A954" s="5">
        <v>2</v>
      </c>
      <c r="B954" s="5">
        <v>47462.894</v>
      </c>
    </row>
    <row r="955" spans="1:2" ht="21">
      <c r="A955" s="5">
        <v>1</v>
      </c>
      <c r="B955" s="5">
        <v>4527.1829500000003</v>
      </c>
    </row>
    <row r="956" spans="1:2" ht="21">
      <c r="A956" s="5">
        <v>2</v>
      </c>
      <c r="B956" s="5">
        <v>38998.546000000002</v>
      </c>
    </row>
    <row r="957" spans="1:2" ht="21">
      <c r="A957" s="5">
        <v>1</v>
      </c>
      <c r="B957" s="5">
        <v>20009.63365</v>
      </c>
    </row>
    <row r="958" spans="1:2" ht="21">
      <c r="A958" s="5">
        <v>1</v>
      </c>
      <c r="B958" s="5">
        <v>3875.7341000000001</v>
      </c>
    </row>
    <row r="959" spans="1:2" ht="21">
      <c r="A959" s="5">
        <v>1</v>
      </c>
      <c r="B959" s="5">
        <v>41999.519999999997</v>
      </c>
    </row>
    <row r="960" spans="1:2" ht="21">
      <c r="A960" s="5">
        <v>1</v>
      </c>
      <c r="B960" s="5">
        <v>12609.88702</v>
      </c>
    </row>
    <row r="961" spans="1:2" ht="21">
      <c r="A961" s="5">
        <v>1</v>
      </c>
      <c r="B961" s="5">
        <v>41034.221400000002</v>
      </c>
    </row>
    <row r="962" spans="1:2" ht="21">
      <c r="A962" s="5">
        <v>1</v>
      </c>
      <c r="B962" s="5">
        <v>28468.919010000001</v>
      </c>
    </row>
    <row r="963" spans="1:2" ht="21">
      <c r="A963" s="5">
        <v>1</v>
      </c>
      <c r="B963" s="5">
        <v>2730.1078499999999</v>
      </c>
    </row>
    <row r="964" spans="1:2" ht="21">
      <c r="A964" s="5">
        <v>0</v>
      </c>
      <c r="B964" s="5">
        <v>3353.2840000000001</v>
      </c>
    </row>
    <row r="965" spans="1:2" ht="21">
      <c r="A965" s="5">
        <v>1</v>
      </c>
      <c r="B965" s="5">
        <v>14474.674999999999</v>
      </c>
    </row>
    <row r="966" spans="1:2" ht="21">
      <c r="A966" s="5">
        <v>3</v>
      </c>
      <c r="B966" s="5">
        <v>9500.5730500000009</v>
      </c>
    </row>
    <row r="967" spans="1:2" ht="21">
      <c r="A967" s="5">
        <v>2</v>
      </c>
      <c r="B967" s="5">
        <v>26467.09737</v>
      </c>
    </row>
    <row r="968" spans="1:2" ht="21">
      <c r="A968" s="5">
        <v>1</v>
      </c>
      <c r="B968" s="5">
        <v>4746.3440000000001</v>
      </c>
    </row>
    <row r="969" spans="1:2" ht="21">
      <c r="A969" s="5">
        <v>2</v>
      </c>
      <c r="B969" s="5">
        <v>23967.38305</v>
      </c>
    </row>
    <row r="970" spans="1:2" ht="21">
      <c r="A970" s="5">
        <v>1</v>
      </c>
      <c r="B970" s="5">
        <v>7518.0253499999999</v>
      </c>
    </row>
    <row r="971" spans="1:2" ht="21">
      <c r="A971" s="5">
        <v>2</v>
      </c>
      <c r="B971" s="5">
        <v>3279.8685500000001</v>
      </c>
    </row>
    <row r="972" spans="1:2" ht="21">
      <c r="A972" s="5">
        <v>5</v>
      </c>
      <c r="B972" s="5">
        <v>8596.8277999999991</v>
      </c>
    </row>
    <row r="973" spans="1:2" ht="21">
      <c r="A973" s="5">
        <v>3</v>
      </c>
      <c r="B973" s="5">
        <v>10702.642400000001</v>
      </c>
    </row>
    <row r="974" spans="1:2" ht="21">
      <c r="A974" s="5">
        <v>0</v>
      </c>
      <c r="B974" s="5">
        <v>4992.3764000000001</v>
      </c>
    </row>
    <row r="975" spans="1:2" ht="21">
      <c r="A975" s="5">
        <v>0</v>
      </c>
      <c r="B975" s="5">
        <v>2527.8186500000002</v>
      </c>
    </row>
    <row r="976" spans="1:2" ht="21">
      <c r="A976" s="5">
        <v>0</v>
      </c>
      <c r="B976" s="5">
        <v>1759.338</v>
      </c>
    </row>
    <row r="977" spans="1:2" ht="21">
      <c r="A977" s="5">
        <v>0</v>
      </c>
      <c r="B977" s="5">
        <v>2322.6217999999999</v>
      </c>
    </row>
    <row r="978" spans="1:2" ht="21">
      <c r="A978" s="5">
        <v>0</v>
      </c>
      <c r="B978" s="5">
        <v>16138.762049999999</v>
      </c>
    </row>
    <row r="979" spans="1:2" ht="21">
      <c r="A979" s="5">
        <v>0</v>
      </c>
      <c r="B979" s="5">
        <v>7804.1605</v>
      </c>
    </row>
    <row r="980" spans="1:2" ht="21">
      <c r="A980" s="5">
        <v>1</v>
      </c>
      <c r="B980" s="5">
        <v>2902.9065000000001</v>
      </c>
    </row>
    <row r="981" spans="1:2" ht="21">
      <c r="A981" s="5">
        <v>3</v>
      </c>
      <c r="B981" s="5">
        <v>9704.6680500000002</v>
      </c>
    </row>
    <row r="982" spans="1:2" ht="21">
      <c r="A982" s="5">
        <v>0</v>
      </c>
      <c r="B982" s="5">
        <v>4889.0367999999999</v>
      </c>
    </row>
    <row r="983" spans="1:2" ht="21">
      <c r="A983" s="5">
        <v>1</v>
      </c>
      <c r="B983" s="5">
        <v>25517.11363</v>
      </c>
    </row>
    <row r="984" spans="1:2" ht="21">
      <c r="A984" s="5">
        <v>0</v>
      </c>
      <c r="B984" s="5">
        <v>4500.33925</v>
      </c>
    </row>
    <row r="985" spans="1:2" ht="21">
      <c r="A985" s="5">
        <v>3</v>
      </c>
      <c r="B985" s="5">
        <v>19199.944</v>
      </c>
    </row>
    <row r="986" spans="1:2" ht="21">
      <c r="A986" s="5">
        <v>1</v>
      </c>
      <c r="B986" s="5">
        <v>16796.411940000002</v>
      </c>
    </row>
    <row r="987" spans="1:2" ht="21">
      <c r="A987" s="5">
        <v>5</v>
      </c>
      <c r="B987" s="5">
        <v>4915.0598499999996</v>
      </c>
    </row>
    <row r="988" spans="1:2" ht="21">
      <c r="A988" s="5">
        <v>1</v>
      </c>
      <c r="B988" s="5">
        <v>7624.63</v>
      </c>
    </row>
    <row r="989" spans="1:2" ht="21">
      <c r="A989" s="5">
        <v>3</v>
      </c>
      <c r="B989" s="5">
        <v>8410.0468500000006</v>
      </c>
    </row>
    <row r="990" spans="1:2" ht="21">
      <c r="A990" s="5">
        <v>1</v>
      </c>
      <c r="B990" s="5">
        <v>28340.188849999999</v>
      </c>
    </row>
    <row r="991" spans="1:2" ht="21">
      <c r="A991" s="5">
        <v>0</v>
      </c>
      <c r="B991" s="5">
        <v>4518.8262500000001</v>
      </c>
    </row>
    <row r="992" spans="1:2" ht="21">
      <c r="A992" s="5">
        <v>0</v>
      </c>
      <c r="B992" s="5">
        <v>14571.890799999999</v>
      </c>
    </row>
    <row r="993" spans="1:2" ht="21">
      <c r="A993" s="5">
        <v>1</v>
      </c>
      <c r="B993" s="5">
        <v>3378.91</v>
      </c>
    </row>
    <row r="994" spans="1:2" ht="21">
      <c r="A994" s="5">
        <v>2</v>
      </c>
      <c r="B994" s="5">
        <v>7144.86265</v>
      </c>
    </row>
    <row r="995" spans="1:2" ht="21">
      <c r="A995" s="5">
        <v>2</v>
      </c>
      <c r="B995" s="5">
        <v>10118.424000000001</v>
      </c>
    </row>
    <row r="996" spans="1:2" ht="21">
      <c r="A996" s="5">
        <v>1</v>
      </c>
      <c r="B996" s="5">
        <v>5484.4673000000003</v>
      </c>
    </row>
    <row r="997" spans="1:2" ht="21">
      <c r="A997" s="5">
        <v>3</v>
      </c>
      <c r="B997" s="5">
        <v>16420.494549999999</v>
      </c>
    </row>
    <row r="998" spans="1:2" ht="21">
      <c r="A998" s="5">
        <v>3</v>
      </c>
      <c r="B998" s="5">
        <v>7986.4752500000004</v>
      </c>
    </row>
    <row r="999" spans="1:2" ht="21">
      <c r="A999" s="5">
        <v>3</v>
      </c>
      <c r="B999" s="5">
        <v>7418.5219999999999</v>
      </c>
    </row>
    <row r="1000" spans="1:2" ht="21">
      <c r="A1000" s="5">
        <v>0</v>
      </c>
      <c r="B1000" s="5">
        <v>13887.968500000001</v>
      </c>
    </row>
    <row r="1001" spans="1:2" ht="21">
      <c r="A1001" s="5">
        <v>3</v>
      </c>
      <c r="B1001" s="5">
        <v>6551.7501000000002</v>
      </c>
    </row>
    <row r="1002" spans="1:2" ht="21">
      <c r="A1002" s="5">
        <v>0</v>
      </c>
      <c r="B1002" s="5">
        <v>5267.8181500000001</v>
      </c>
    </row>
    <row r="1003" spans="1:2" ht="21">
      <c r="A1003" s="5">
        <v>2</v>
      </c>
      <c r="B1003" s="5">
        <v>17361.766100000001</v>
      </c>
    </row>
    <row r="1004" spans="1:2" ht="21">
      <c r="A1004" s="5">
        <v>0</v>
      </c>
      <c r="B1004" s="5">
        <v>34472.841</v>
      </c>
    </row>
    <row r="1005" spans="1:2" ht="21">
      <c r="A1005" s="5">
        <v>0</v>
      </c>
      <c r="B1005" s="5">
        <v>1972.95</v>
      </c>
    </row>
    <row r="1006" spans="1:2" ht="21">
      <c r="A1006" s="5">
        <v>0</v>
      </c>
      <c r="B1006" s="5">
        <v>21232.182260000001</v>
      </c>
    </row>
    <row r="1007" spans="1:2" ht="21">
      <c r="A1007" s="5">
        <v>1</v>
      </c>
      <c r="B1007" s="5">
        <v>8627.5411000000004</v>
      </c>
    </row>
    <row r="1008" spans="1:2" ht="21">
      <c r="A1008" s="5">
        <v>2</v>
      </c>
      <c r="B1008" s="5">
        <v>4433.3877000000002</v>
      </c>
    </row>
    <row r="1009" spans="1:2" ht="21">
      <c r="A1009" s="5">
        <v>2</v>
      </c>
      <c r="B1009" s="5">
        <v>4438.2633999999998</v>
      </c>
    </row>
    <row r="1010" spans="1:2" ht="21">
      <c r="A1010" s="5">
        <v>3</v>
      </c>
      <c r="B1010" s="5">
        <v>24915.220850000002</v>
      </c>
    </row>
    <row r="1011" spans="1:2" ht="21">
      <c r="A1011" s="5">
        <v>2</v>
      </c>
      <c r="B1011" s="5">
        <v>23241.47453</v>
      </c>
    </row>
    <row r="1012" spans="1:2" ht="21">
      <c r="A1012" s="5">
        <v>1</v>
      </c>
      <c r="B1012" s="5">
        <v>9957.7216000000008</v>
      </c>
    </row>
    <row r="1013" spans="1:2" ht="21">
      <c r="A1013" s="5">
        <v>0</v>
      </c>
      <c r="B1013" s="5">
        <v>8269.0439999999999</v>
      </c>
    </row>
    <row r="1014" spans="1:2" ht="21">
      <c r="A1014" s="5">
        <v>2</v>
      </c>
      <c r="B1014" s="5">
        <v>18767.737700000001</v>
      </c>
    </row>
    <row r="1015" spans="1:2" ht="21">
      <c r="A1015" s="5">
        <v>4</v>
      </c>
      <c r="B1015" s="5">
        <v>36580.282160000002</v>
      </c>
    </row>
    <row r="1016" spans="1:2" ht="21">
      <c r="A1016" s="5">
        <v>1</v>
      </c>
      <c r="B1016" s="5">
        <v>8765.2489999999998</v>
      </c>
    </row>
    <row r="1017" spans="1:2" ht="21">
      <c r="A1017" s="5">
        <v>0</v>
      </c>
      <c r="B1017" s="5">
        <v>5383.5360000000001</v>
      </c>
    </row>
    <row r="1018" spans="1:2" ht="21">
      <c r="A1018" s="5">
        <v>0</v>
      </c>
      <c r="B1018" s="5">
        <v>12124.992399999999</v>
      </c>
    </row>
    <row r="1019" spans="1:2" ht="21">
      <c r="A1019" s="5">
        <v>1</v>
      </c>
      <c r="B1019" s="5">
        <v>2709.24395</v>
      </c>
    </row>
    <row r="1020" spans="1:2" ht="21">
      <c r="A1020" s="5">
        <v>2</v>
      </c>
      <c r="B1020" s="5">
        <v>3987.9259999999999</v>
      </c>
    </row>
    <row r="1021" spans="1:2" ht="21">
      <c r="A1021" s="5">
        <v>3</v>
      </c>
      <c r="B1021" s="5">
        <v>12495.290849999999</v>
      </c>
    </row>
    <row r="1022" spans="1:2" ht="21">
      <c r="A1022" s="5">
        <v>2</v>
      </c>
      <c r="B1022" s="5">
        <v>26018.950519999999</v>
      </c>
    </row>
    <row r="1023" spans="1:2" ht="21">
      <c r="A1023" s="5">
        <v>0</v>
      </c>
      <c r="B1023" s="5">
        <v>8798.5930000000008</v>
      </c>
    </row>
    <row r="1024" spans="1:2" ht="21">
      <c r="A1024" s="5">
        <v>3</v>
      </c>
      <c r="B1024" s="5">
        <v>35595.589800000002</v>
      </c>
    </row>
    <row r="1025" spans="1:2" ht="21">
      <c r="A1025" s="5">
        <v>1</v>
      </c>
      <c r="B1025" s="5">
        <v>42211.138200000001</v>
      </c>
    </row>
    <row r="1026" spans="1:2" ht="21">
      <c r="A1026" s="5">
        <v>1</v>
      </c>
      <c r="B1026" s="5">
        <v>1711.0268000000001</v>
      </c>
    </row>
    <row r="1027" spans="1:2" ht="21">
      <c r="A1027" s="5">
        <v>1</v>
      </c>
      <c r="B1027" s="5">
        <v>8569.8618000000006</v>
      </c>
    </row>
    <row r="1028" spans="1:2" ht="21">
      <c r="A1028" s="5">
        <v>0</v>
      </c>
      <c r="B1028" s="5">
        <v>2020.1769999999999</v>
      </c>
    </row>
    <row r="1029" spans="1:2" ht="21">
      <c r="A1029" s="5">
        <v>1</v>
      </c>
      <c r="B1029" s="5">
        <v>16450.894700000001</v>
      </c>
    </row>
    <row r="1030" spans="1:2" ht="21">
      <c r="A1030" s="5">
        <v>0</v>
      </c>
      <c r="B1030" s="5">
        <v>21595.382290000001</v>
      </c>
    </row>
    <row r="1031" spans="1:2" ht="21">
      <c r="A1031" s="5">
        <v>0</v>
      </c>
      <c r="B1031" s="5">
        <v>9850.4320000000007</v>
      </c>
    </row>
    <row r="1032" spans="1:2" ht="21">
      <c r="A1032" s="5">
        <v>2</v>
      </c>
      <c r="B1032" s="5">
        <v>6877.9800999999998</v>
      </c>
    </row>
    <row r="1033" spans="1:2" ht="21">
      <c r="A1033" s="5">
        <v>1</v>
      </c>
      <c r="B1033" s="5">
        <v>21677.283449999999</v>
      </c>
    </row>
    <row r="1034" spans="1:2" ht="21">
      <c r="A1034" s="5">
        <v>0</v>
      </c>
      <c r="B1034" s="5">
        <v>44423.803</v>
      </c>
    </row>
    <row r="1035" spans="1:2" ht="21">
      <c r="A1035" s="5">
        <v>0</v>
      </c>
      <c r="B1035" s="5">
        <v>4137.5227000000004</v>
      </c>
    </row>
    <row r="1036" spans="1:2" ht="21">
      <c r="A1036" s="5">
        <v>0</v>
      </c>
      <c r="B1036" s="5">
        <v>13747.87235</v>
      </c>
    </row>
    <row r="1037" spans="1:2" ht="21">
      <c r="A1037" s="5">
        <v>0</v>
      </c>
      <c r="B1037" s="5">
        <v>12950.0712</v>
      </c>
    </row>
    <row r="1038" spans="1:2" ht="21">
      <c r="A1038" s="5">
        <v>3</v>
      </c>
      <c r="B1038" s="5">
        <v>12094.477999999999</v>
      </c>
    </row>
    <row r="1039" spans="1:2" ht="21">
      <c r="A1039" s="5">
        <v>2</v>
      </c>
      <c r="B1039" s="5">
        <v>37484.4493</v>
      </c>
    </row>
    <row r="1040" spans="1:2" ht="21">
      <c r="A1040" s="5">
        <v>1</v>
      </c>
      <c r="B1040" s="5">
        <v>39725.518049999999</v>
      </c>
    </row>
    <row r="1041" spans="1:2" ht="21">
      <c r="A1041" s="5">
        <v>0</v>
      </c>
      <c r="B1041" s="5">
        <v>2250.8352</v>
      </c>
    </row>
    <row r="1042" spans="1:2" ht="21">
      <c r="A1042" s="5">
        <v>2</v>
      </c>
      <c r="B1042" s="5">
        <v>22493.659640000002</v>
      </c>
    </row>
    <row r="1043" spans="1:2" ht="21">
      <c r="A1043" s="5">
        <v>0</v>
      </c>
      <c r="B1043" s="5">
        <v>20234.854749999999</v>
      </c>
    </row>
    <row r="1044" spans="1:2" ht="21">
      <c r="A1044" s="5">
        <v>0</v>
      </c>
      <c r="B1044" s="5">
        <v>1704.7001499999999</v>
      </c>
    </row>
    <row r="1045" spans="1:2" ht="21">
      <c r="A1045" s="5">
        <v>0</v>
      </c>
      <c r="B1045" s="5">
        <v>33475.817150000003</v>
      </c>
    </row>
    <row r="1046" spans="1:2" ht="21">
      <c r="A1046" s="5">
        <v>0</v>
      </c>
      <c r="B1046" s="5">
        <v>3161.4540000000002</v>
      </c>
    </row>
    <row r="1047" spans="1:2" ht="21">
      <c r="A1047" s="5">
        <v>1</v>
      </c>
      <c r="B1047" s="5">
        <v>11394.065549999999</v>
      </c>
    </row>
    <row r="1048" spans="1:2" ht="21">
      <c r="A1048" s="5">
        <v>2</v>
      </c>
      <c r="B1048" s="5">
        <v>21880.82</v>
      </c>
    </row>
    <row r="1049" spans="1:2" ht="21">
      <c r="A1049" s="5">
        <v>0</v>
      </c>
      <c r="B1049" s="5">
        <v>7325.0482000000002</v>
      </c>
    </row>
    <row r="1050" spans="1:2" ht="21">
      <c r="A1050" s="5">
        <v>1</v>
      </c>
      <c r="B1050" s="5">
        <v>44501.398200000003</v>
      </c>
    </row>
    <row r="1051" spans="1:2" ht="21">
      <c r="A1051" s="5">
        <v>1</v>
      </c>
      <c r="B1051" s="5">
        <v>3594.17085</v>
      </c>
    </row>
    <row r="1052" spans="1:2" ht="21">
      <c r="A1052" s="5">
        <v>0</v>
      </c>
      <c r="B1052" s="5">
        <v>39727.614000000001</v>
      </c>
    </row>
    <row r="1053" spans="1:2" ht="21">
      <c r="A1053" s="5">
        <v>1</v>
      </c>
      <c r="B1053" s="5">
        <v>8023.1354499999998</v>
      </c>
    </row>
    <row r="1054" spans="1:2" ht="21">
      <c r="A1054" s="5">
        <v>0</v>
      </c>
      <c r="B1054" s="5">
        <v>14394.5579</v>
      </c>
    </row>
    <row r="1055" spans="1:2" ht="21">
      <c r="A1055" s="5">
        <v>1</v>
      </c>
      <c r="B1055" s="5">
        <v>9288.0267000000003</v>
      </c>
    </row>
    <row r="1056" spans="1:2" ht="21">
      <c r="A1056" s="5">
        <v>3</v>
      </c>
      <c r="B1056" s="5">
        <v>25309.489000000001</v>
      </c>
    </row>
    <row r="1057" spans="1:2" ht="21">
      <c r="A1057" s="5">
        <v>0</v>
      </c>
      <c r="B1057" s="5">
        <v>3353.4703</v>
      </c>
    </row>
    <row r="1058" spans="1:2" ht="21">
      <c r="A1058" s="5">
        <v>0</v>
      </c>
      <c r="B1058" s="5">
        <v>10594.501550000001</v>
      </c>
    </row>
    <row r="1059" spans="1:2" ht="21">
      <c r="A1059" s="5">
        <v>0</v>
      </c>
      <c r="B1059" s="5">
        <v>8277.5229999999992</v>
      </c>
    </row>
    <row r="1060" spans="1:2" ht="21">
      <c r="A1060" s="5">
        <v>0</v>
      </c>
      <c r="B1060" s="5">
        <v>17929.303370000001</v>
      </c>
    </row>
    <row r="1061" spans="1:2" ht="21">
      <c r="A1061" s="5">
        <v>0</v>
      </c>
      <c r="B1061" s="5">
        <v>2480.9791</v>
      </c>
    </row>
    <row r="1062" spans="1:2" ht="21">
      <c r="A1062" s="5">
        <v>1</v>
      </c>
      <c r="B1062" s="5">
        <v>4462.7218000000003</v>
      </c>
    </row>
    <row r="1063" spans="1:2" ht="21">
      <c r="A1063" s="5">
        <v>0</v>
      </c>
      <c r="B1063" s="5">
        <v>1981.5818999999999</v>
      </c>
    </row>
    <row r="1064" spans="1:2" ht="21">
      <c r="A1064" s="5">
        <v>1</v>
      </c>
      <c r="B1064" s="5">
        <v>11554.223599999999</v>
      </c>
    </row>
    <row r="1065" spans="1:2" ht="21">
      <c r="A1065" s="5">
        <v>1</v>
      </c>
      <c r="B1065" s="5">
        <v>48970.247600000002</v>
      </c>
    </row>
    <row r="1066" spans="1:2" ht="21">
      <c r="A1066" s="5">
        <v>3</v>
      </c>
      <c r="B1066" s="5">
        <v>6548.1950500000003</v>
      </c>
    </row>
    <row r="1067" spans="1:2" ht="21">
      <c r="A1067" s="5">
        <v>4</v>
      </c>
      <c r="B1067" s="5">
        <v>5708.8670000000002</v>
      </c>
    </row>
    <row r="1068" spans="1:2" ht="21">
      <c r="A1068" s="5">
        <v>1</v>
      </c>
      <c r="B1068" s="5">
        <v>7045.4989999999998</v>
      </c>
    </row>
    <row r="1069" spans="1:2" ht="21">
      <c r="A1069" s="5">
        <v>2</v>
      </c>
      <c r="B1069" s="5">
        <v>8978.1851000000006</v>
      </c>
    </row>
    <row r="1070" spans="1:2" ht="21">
      <c r="A1070" s="5">
        <v>0</v>
      </c>
      <c r="B1070" s="5">
        <v>5757.41345</v>
      </c>
    </row>
    <row r="1071" spans="1:2" ht="21">
      <c r="A1071" s="5">
        <v>1</v>
      </c>
      <c r="B1071" s="5">
        <v>14349.8544</v>
      </c>
    </row>
    <row r="1072" spans="1:2" ht="21">
      <c r="A1072" s="5">
        <v>1</v>
      </c>
      <c r="B1072" s="5">
        <v>10928.849</v>
      </c>
    </row>
    <row r="1073" spans="1:2" ht="21">
      <c r="A1073" s="5">
        <v>1</v>
      </c>
      <c r="B1073" s="5">
        <v>39871.704299999998</v>
      </c>
    </row>
    <row r="1074" spans="1:2" ht="21">
      <c r="A1074" s="5">
        <v>0</v>
      </c>
      <c r="B1074" s="5">
        <v>13974.455550000001</v>
      </c>
    </row>
    <row r="1075" spans="1:2" ht="21">
      <c r="A1075" s="5">
        <v>0</v>
      </c>
      <c r="B1075" s="5">
        <v>1909.52745</v>
      </c>
    </row>
    <row r="1076" spans="1:2" ht="21">
      <c r="A1076" s="5">
        <v>2</v>
      </c>
      <c r="B1076" s="5">
        <v>12096.6512</v>
      </c>
    </row>
    <row r="1077" spans="1:2" ht="21">
      <c r="A1077" s="5">
        <v>0</v>
      </c>
      <c r="B1077" s="5">
        <v>13204.28565</v>
      </c>
    </row>
    <row r="1078" spans="1:2" ht="21">
      <c r="A1078" s="5">
        <v>1</v>
      </c>
      <c r="B1078" s="5">
        <v>4562.8420999999998</v>
      </c>
    </row>
    <row r="1079" spans="1:2" ht="21">
      <c r="A1079" s="5">
        <v>1</v>
      </c>
      <c r="B1079" s="5">
        <v>8551.3469999999998</v>
      </c>
    </row>
    <row r="1080" spans="1:2" ht="21">
      <c r="A1080" s="5">
        <v>0</v>
      </c>
      <c r="B1080" s="5">
        <v>2102.2647000000002</v>
      </c>
    </row>
    <row r="1081" spans="1:2" ht="21">
      <c r="A1081" s="5">
        <v>0</v>
      </c>
      <c r="B1081" s="5">
        <v>34672.147199999999</v>
      </c>
    </row>
    <row r="1082" spans="1:2" ht="21">
      <c r="A1082" s="5">
        <v>3</v>
      </c>
      <c r="B1082" s="5">
        <v>15161.5344</v>
      </c>
    </row>
    <row r="1083" spans="1:2" ht="21">
      <c r="A1083" s="5">
        <v>2</v>
      </c>
      <c r="B1083" s="5">
        <v>11884.048580000001</v>
      </c>
    </row>
    <row r="1084" spans="1:2" ht="21">
      <c r="A1084" s="5">
        <v>1</v>
      </c>
      <c r="B1084" s="5">
        <v>4454.40265</v>
      </c>
    </row>
    <row r="1085" spans="1:2" ht="21">
      <c r="A1085" s="5">
        <v>1</v>
      </c>
      <c r="B1085" s="5">
        <v>5855.9025000000001</v>
      </c>
    </row>
    <row r="1086" spans="1:2" ht="21">
      <c r="A1086" s="5">
        <v>1</v>
      </c>
      <c r="B1086" s="5">
        <v>4076.4969999999998</v>
      </c>
    </row>
    <row r="1087" spans="1:2" ht="21">
      <c r="A1087" s="5">
        <v>2</v>
      </c>
      <c r="B1087" s="5">
        <v>15019.760050000001</v>
      </c>
    </row>
    <row r="1088" spans="1:2" ht="21">
      <c r="A1088" s="5">
        <v>5</v>
      </c>
      <c r="B1088" s="5">
        <v>19023.259999999998</v>
      </c>
    </row>
    <row r="1089" spans="1:2" ht="21">
      <c r="A1089" s="5">
        <v>0</v>
      </c>
      <c r="B1089" s="5">
        <v>10796.35025</v>
      </c>
    </row>
    <row r="1090" spans="1:2" ht="21">
      <c r="A1090" s="5">
        <v>0</v>
      </c>
      <c r="B1090" s="5">
        <v>11353.2276</v>
      </c>
    </row>
    <row r="1091" spans="1:2" ht="21">
      <c r="A1091" s="5">
        <v>1</v>
      </c>
      <c r="B1091" s="5">
        <v>9748.9105999999992</v>
      </c>
    </row>
    <row r="1092" spans="1:2" ht="21">
      <c r="A1092" s="5">
        <v>0</v>
      </c>
      <c r="B1092" s="5">
        <v>10577.087</v>
      </c>
    </row>
    <row r="1093" spans="1:2" ht="21">
      <c r="A1093" s="5">
        <v>0</v>
      </c>
      <c r="B1093" s="5">
        <v>41676.081100000003</v>
      </c>
    </row>
    <row r="1094" spans="1:2" ht="21">
      <c r="A1094" s="5">
        <v>0</v>
      </c>
      <c r="B1094" s="5">
        <v>11286.538699999999</v>
      </c>
    </row>
    <row r="1095" spans="1:2" ht="21">
      <c r="A1095" s="5">
        <v>3</v>
      </c>
      <c r="B1095" s="5">
        <v>3591.48</v>
      </c>
    </row>
    <row r="1096" spans="1:2" ht="21">
      <c r="A1096" s="5">
        <v>0</v>
      </c>
      <c r="B1096" s="5">
        <v>33907.548000000003</v>
      </c>
    </row>
    <row r="1097" spans="1:2" ht="21">
      <c r="A1097" s="5">
        <v>4</v>
      </c>
      <c r="B1097" s="5">
        <v>11299.343000000001</v>
      </c>
    </row>
    <row r="1098" spans="1:2" ht="21">
      <c r="A1098" s="5">
        <v>4</v>
      </c>
      <c r="B1098" s="5">
        <v>4561.1885000000002</v>
      </c>
    </row>
    <row r="1099" spans="1:2" ht="21">
      <c r="A1099" s="5">
        <v>2</v>
      </c>
      <c r="B1099" s="5">
        <v>44641.197399999997</v>
      </c>
    </row>
    <row r="1100" spans="1:2" ht="21">
      <c r="A1100" s="5">
        <v>0</v>
      </c>
      <c r="B1100" s="5">
        <v>1674.6323</v>
      </c>
    </row>
    <row r="1101" spans="1:2" ht="21">
      <c r="A1101" s="5">
        <v>0</v>
      </c>
      <c r="B1101" s="5">
        <v>23045.566159999998</v>
      </c>
    </row>
    <row r="1102" spans="1:2" ht="21">
      <c r="A1102" s="5">
        <v>1</v>
      </c>
      <c r="B1102" s="5">
        <v>3227.1210999999998</v>
      </c>
    </row>
    <row r="1103" spans="1:2" ht="21">
      <c r="A1103" s="5">
        <v>2</v>
      </c>
      <c r="B1103" s="5">
        <v>16776.304049999999</v>
      </c>
    </row>
    <row r="1104" spans="1:2" ht="21">
      <c r="A1104" s="5">
        <v>3</v>
      </c>
      <c r="B1104" s="5">
        <v>11253.421</v>
      </c>
    </row>
    <row r="1105" spans="1:2" ht="21">
      <c r="A1105" s="5">
        <v>1</v>
      </c>
      <c r="B1105" s="5">
        <v>3471.4096</v>
      </c>
    </row>
    <row r="1106" spans="1:2" ht="21">
      <c r="A1106" s="5">
        <v>0</v>
      </c>
      <c r="B1106" s="5">
        <v>11363.2832</v>
      </c>
    </row>
    <row r="1107" spans="1:2" ht="21">
      <c r="A1107" s="5">
        <v>0</v>
      </c>
      <c r="B1107" s="5">
        <v>20420.604650000001</v>
      </c>
    </row>
    <row r="1108" spans="1:2" ht="21">
      <c r="A1108" s="5">
        <v>0</v>
      </c>
      <c r="B1108" s="5">
        <v>10338.9316</v>
      </c>
    </row>
    <row r="1109" spans="1:2" ht="21">
      <c r="A1109" s="5">
        <v>0</v>
      </c>
      <c r="B1109" s="5">
        <v>8988.1587500000005</v>
      </c>
    </row>
    <row r="1110" spans="1:2" ht="21">
      <c r="A1110" s="5">
        <v>2</v>
      </c>
      <c r="B1110" s="5">
        <v>10493.9458</v>
      </c>
    </row>
    <row r="1111" spans="1:2" ht="21">
      <c r="A1111" s="5">
        <v>1</v>
      </c>
      <c r="B1111" s="5">
        <v>2904.0880000000002</v>
      </c>
    </row>
    <row r="1112" spans="1:2" ht="21">
      <c r="A1112" s="5">
        <v>3</v>
      </c>
      <c r="B1112" s="5">
        <v>8605.3615000000009</v>
      </c>
    </row>
    <row r="1113" spans="1:2" ht="21">
      <c r="A1113" s="5">
        <v>1</v>
      </c>
      <c r="B1113" s="5">
        <v>11512.405000000001</v>
      </c>
    </row>
    <row r="1114" spans="1:2" ht="21">
      <c r="A1114" s="5">
        <v>3</v>
      </c>
      <c r="B1114" s="5">
        <v>41949.244100000004</v>
      </c>
    </row>
    <row r="1115" spans="1:2" ht="21">
      <c r="A1115" s="5">
        <v>3</v>
      </c>
      <c r="B1115" s="5">
        <v>24180.933499999999</v>
      </c>
    </row>
    <row r="1116" spans="1:2" ht="21">
      <c r="A1116" s="5">
        <v>3</v>
      </c>
      <c r="B1116" s="5">
        <v>5312.1698500000002</v>
      </c>
    </row>
    <row r="1117" spans="1:2" ht="21">
      <c r="A1117" s="5">
        <v>0</v>
      </c>
      <c r="B1117" s="5">
        <v>2396.0958999999998</v>
      </c>
    </row>
    <row r="1118" spans="1:2" ht="21">
      <c r="A1118" s="5">
        <v>1</v>
      </c>
      <c r="B1118" s="5">
        <v>10807.4863</v>
      </c>
    </row>
    <row r="1119" spans="1:2" ht="21">
      <c r="A1119" s="5">
        <v>5</v>
      </c>
      <c r="B1119" s="5">
        <v>9222.4025999999994</v>
      </c>
    </row>
    <row r="1120" spans="1:2" ht="21">
      <c r="A1120" s="5">
        <v>2</v>
      </c>
      <c r="B1120" s="5">
        <v>36124.573700000001</v>
      </c>
    </row>
    <row r="1121" spans="1:2" ht="21">
      <c r="A1121" s="5">
        <v>1</v>
      </c>
      <c r="B1121" s="5">
        <v>38282.749499999998</v>
      </c>
    </row>
    <row r="1122" spans="1:2" ht="21">
      <c r="A1122" s="5">
        <v>3</v>
      </c>
      <c r="B1122" s="5">
        <v>5693.4305000000004</v>
      </c>
    </row>
    <row r="1123" spans="1:2" ht="21">
      <c r="A1123" s="5">
        <v>0</v>
      </c>
      <c r="B1123" s="5">
        <v>34166.273000000001</v>
      </c>
    </row>
    <row r="1124" spans="1:2" ht="21">
      <c r="A1124" s="5">
        <v>2</v>
      </c>
      <c r="B1124" s="5">
        <v>8347.1643000000004</v>
      </c>
    </row>
    <row r="1125" spans="1:2" ht="21">
      <c r="A1125" s="5">
        <v>3</v>
      </c>
      <c r="B1125" s="5">
        <v>46661.4424</v>
      </c>
    </row>
    <row r="1126" spans="1:2" ht="21">
      <c r="A1126" s="5">
        <v>1</v>
      </c>
      <c r="B1126" s="5">
        <v>18903.491409999999</v>
      </c>
    </row>
    <row r="1127" spans="1:2" ht="21">
      <c r="A1127" s="5">
        <v>1</v>
      </c>
      <c r="B1127" s="5">
        <v>40904.199500000002</v>
      </c>
    </row>
    <row r="1128" spans="1:2" ht="21">
      <c r="A1128" s="5">
        <v>0</v>
      </c>
      <c r="B1128" s="5">
        <v>14254.608200000001</v>
      </c>
    </row>
    <row r="1129" spans="1:2" ht="21">
      <c r="A1129" s="5">
        <v>0</v>
      </c>
      <c r="B1129" s="5">
        <v>10214.636</v>
      </c>
    </row>
    <row r="1130" spans="1:2" ht="21">
      <c r="A1130" s="5">
        <v>2</v>
      </c>
      <c r="B1130" s="5">
        <v>5836.5204000000003</v>
      </c>
    </row>
    <row r="1131" spans="1:2" ht="21">
      <c r="A1131" s="5">
        <v>1</v>
      </c>
      <c r="B1131" s="5">
        <v>14358.364369999999</v>
      </c>
    </row>
    <row r="1132" spans="1:2" ht="21">
      <c r="A1132" s="5">
        <v>0</v>
      </c>
      <c r="B1132" s="5">
        <v>1728.8969999999999</v>
      </c>
    </row>
    <row r="1133" spans="1:2" ht="21">
      <c r="A1133" s="5">
        <v>5</v>
      </c>
      <c r="B1133" s="5">
        <v>8582.3022999999994</v>
      </c>
    </row>
    <row r="1134" spans="1:2" ht="21">
      <c r="A1134" s="5">
        <v>2</v>
      </c>
      <c r="B1134" s="5">
        <v>3693.4279999999999</v>
      </c>
    </row>
    <row r="1135" spans="1:2" ht="21">
      <c r="A1135" s="5">
        <v>0</v>
      </c>
      <c r="B1135" s="5">
        <v>20709.020339999999</v>
      </c>
    </row>
    <row r="1136" spans="1:2" ht="21">
      <c r="A1136" s="5">
        <v>0</v>
      </c>
      <c r="B1136" s="5">
        <v>9991.0376500000002</v>
      </c>
    </row>
    <row r="1137" spans="1:2" ht="21">
      <c r="A1137" s="5">
        <v>0</v>
      </c>
      <c r="B1137" s="5">
        <v>19673.335729999999</v>
      </c>
    </row>
    <row r="1138" spans="1:2" ht="21">
      <c r="A1138" s="5">
        <v>3</v>
      </c>
      <c r="B1138" s="5">
        <v>11085.586799999999</v>
      </c>
    </row>
    <row r="1139" spans="1:2" ht="21">
      <c r="A1139" s="5">
        <v>1</v>
      </c>
      <c r="B1139" s="5">
        <v>7623.518</v>
      </c>
    </row>
    <row r="1140" spans="1:2" ht="21">
      <c r="A1140" s="5">
        <v>0</v>
      </c>
      <c r="B1140" s="5">
        <v>3176.2876999999999</v>
      </c>
    </row>
    <row r="1141" spans="1:2" ht="21">
      <c r="A1141" s="5">
        <v>0</v>
      </c>
      <c r="B1141" s="5">
        <v>3704.3544999999999</v>
      </c>
    </row>
    <row r="1142" spans="1:2" ht="21">
      <c r="A1142" s="5">
        <v>0</v>
      </c>
      <c r="B1142" s="5">
        <v>36898.733079999998</v>
      </c>
    </row>
    <row r="1143" spans="1:2" ht="21">
      <c r="A1143" s="5">
        <v>1</v>
      </c>
      <c r="B1143" s="5">
        <v>9048.0272999999997</v>
      </c>
    </row>
    <row r="1144" spans="1:2" ht="21">
      <c r="A1144" s="5">
        <v>3</v>
      </c>
      <c r="B1144" s="5">
        <v>7954.5169999999998</v>
      </c>
    </row>
    <row r="1145" spans="1:2" ht="21">
      <c r="A1145" s="5">
        <v>0</v>
      </c>
      <c r="B1145" s="5">
        <v>27117.993780000001</v>
      </c>
    </row>
    <row r="1146" spans="1:2" ht="21">
      <c r="A1146" s="5">
        <v>2</v>
      </c>
      <c r="B1146" s="5">
        <v>6338.0756000000001</v>
      </c>
    </row>
    <row r="1147" spans="1:2" ht="21">
      <c r="A1147" s="5">
        <v>2</v>
      </c>
      <c r="B1147" s="5">
        <v>9630.3970000000008</v>
      </c>
    </row>
    <row r="1148" spans="1:2" ht="21">
      <c r="A1148" s="5">
        <v>3</v>
      </c>
      <c r="B1148" s="5">
        <v>11289.10925</v>
      </c>
    </row>
    <row r="1149" spans="1:2" ht="21">
      <c r="A1149" s="5">
        <v>0</v>
      </c>
      <c r="B1149" s="5">
        <v>52590.829389999999</v>
      </c>
    </row>
    <row r="1150" spans="1:2" ht="21">
      <c r="A1150" s="5">
        <v>0</v>
      </c>
      <c r="B1150" s="5">
        <v>2261.5688</v>
      </c>
    </row>
    <row r="1151" spans="1:2" ht="21">
      <c r="A1151" s="5">
        <v>1</v>
      </c>
      <c r="B1151" s="5">
        <v>10791.96</v>
      </c>
    </row>
    <row r="1152" spans="1:2" ht="21">
      <c r="A1152" s="5">
        <v>0</v>
      </c>
      <c r="B1152" s="5">
        <v>5979.7309999999998</v>
      </c>
    </row>
    <row r="1153" spans="1:2" ht="21">
      <c r="A1153" s="5">
        <v>0</v>
      </c>
      <c r="B1153" s="5">
        <v>2203.7359499999998</v>
      </c>
    </row>
    <row r="1154" spans="1:2" ht="21">
      <c r="A1154" s="5">
        <v>0</v>
      </c>
      <c r="B1154" s="5">
        <v>12235.8392</v>
      </c>
    </row>
    <row r="1155" spans="1:2" ht="21">
      <c r="A1155" s="5">
        <v>3</v>
      </c>
      <c r="B1155" s="5">
        <v>40941.285400000001</v>
      </c>
    </row>
    <row r="1156" spans="1:2" ht="21">
      <c r="A1156" s="5">
        <v>1</v>
      </c>
      <c r="B1156" s="5">
        <v>5630.4578499999998</v>
      </c>
    </row>
    <row r="1157" spans="1:2" ht="21">
      <c r="A1157" s="5">
        <v>4</v>
      </c>
      <c r="B1157" s="5">
        <v>11015.1747</v>
      </c>
    </row>
    <row r="1158" spans="1:2" ht="21">
      <c r="A1158" s="5">
        <v>3</v>
      </c>
      <c r="B1158" s="5">
        <v>7228.2156500000001</v>
      </c>
    </row>
    <row r="1159" spans="1:2" ht="21">
      <c r="A1159" s="5">
        <v>0</v>
      </c>
      <c r="B1159" s="5">
        <v>39722.746200000001</v>
      </c>
    </row>
    <row r="1160" spans="1:2" ht="21">
      <c r="A1160" s="5">
        <v>2</v>
      </c>
      <c r="B1160" s="5">
        <v>14426.073850000001</v>
      </c>
    </row>
    <row r="1161" spans="1:2" ht="21">
      <c r="A1161" s="5">
        <v>0</v>
      </c>
      <c r="B1161" s="5">
        <v>2459.7201</v>
      </c>
    </row>
    <row r="1162" spans="1:2" ht="21">
      <c r="A1162" s="5">
        <v>0</v>
      </c>
      <c r="B1162" s="5">
        <v>3989.8409999999999</v>
      </c>
    </row>
    <row r="1163" spans="1:2" ht="21">
      <c r="A1163" s="5">
        <v>1</v>
      </c>
      <c r="B1163" s="5">
        <v>7727.2532000000001</v>
      </c>
    </row>
    <row r="1164" spans="1:2" ht="21">
      <c r="A1164" s="5">
        <v>2</v>
      </c>
      <c r="B1164" s="5">
        <v>5124.1886999999997</v>
      </c>
    </row>
    <row r="1165" spans="1:2" ht="21">
      <c r="A1165" s="5">
        <v>1</v>
      </c>
      <c r="B1165" s="5">
        <v>18963.171920000001</v>
      </c>
    </row>
    <row r="1166" spans="1:2" ht="21">
      <c r="A1166" s="5">
        <v>0</v>
      </c>
      <c r="B1166" s="5">
        <v>2200.8308499999998</v>
      </c>
    </row>
    <row r="1167" spans="1:2" ht="21">
      <c r="A1167" s="5">
        <v>1</v>
      </c>
      <c r="B1167" s="5">
        <v>7153.5538999999999</v>
      </c>
    </row>
    <row r="1168" spans="1:2" ht="21">
      <c r="A1168" s="5">
        <v>0</v>
      </c>
      <c r="B1168" s="5">
        <v>5227.9887500000004</v>
      </c>
    </row>
    <row r="1169" spans="1:2" ht="21">
      <c r="A1169" s="5">
        <v>0</v>
      </c>
      <c r="B1169" s="5">
        <v>10982.5013</v>
      </c>
    </row>
    <row r="1170" spans="1:2" ht="21">
      <c r="A1170" s="5">
        <v>2</v>
      </c>
      <c r="B1170" s="5">
        <v>4529.4769999999999</v>
      </c>
    </row>
    <row r="1171" spans="1:2" ht="21">
      <c r="A1171" s="5">
        <v>2</v>
      </c>
      <c r="B1171" s="5">
        <v>4670.6400000000003</v>
      </c>
    </row>
    <row r="1172" spans="1:2" ht="21">
      <c r="A1172" s="5">
        <v>1</v>
      </c>
      <c r="B1172" s="5">
        <v>6112.3529500000004</v>
      </c>
    </row>
    <row r="1173" spans="1:2" ht="21">
      <c r="A1173" s="5">
        <v>1</v>
      </c>
      <c r="B1173" s="5">
        <v>17178.682400000002</v>
      </c>
    </row>
    <row r="1174" spans="1:2" ht="21">
      <c r="A1174" s="5">
        <v>2</v>
      </c>
      <c r="B1174" s="5">
        <v>22478.6</v>
      </c>
    </row>
    <row r="1175" spans="1:2" ht="21">
      <c r="A1175" s="5">
        <v>0</v>
      </c>
      <c r="B1175" s="5">
        <v>11093.6229</v>
      </c>
    </row>
    <row r="1176" spans="1:2" ht="21">
      <c r="A1176" s="5">
        <v>2</v>
      </c>
      <c r="B1176" s="5">
        <v>6457.8433999999997</v>
      </c>
    </row>
    <row r="1177" spans="1:2" ht="21">
      <c r="A1177" s="5">
        <v>2</v>
      </c>
      <c r="B1177" s="5">
        <v>4433.9159</v>
      </c>
    </row>
    <row r="1178" spans="1:2" ht="21">
      <c r="A1178" s="5">
        <v>0</v>
      </c>
      <c r="B1178" s="5">
        <v>2154.3609999999999</v>
      </c>
    </row>
    <row r="1179" spans="1:2" ht="21">
      <c r="A1179" s="5">
        <v>1</v>
      </c>
      <c r="B1179" s="5">
        <v>23887.662700000001</v>
      </c>
    </row>
    <row r="1180" spans="1:2" ht="21">
      <c r="A1180" s="5">
        <v>1</v>
      </c>
      <c r="B1180" s="5">
        <v>6496.8860000000004</v>
      </c>
    </row>
    <row r="1181" spans="1:2" ht="21">
      <c r="A1181" s="5">
        <v>0</v>
      </c>
      <c r="B1181" s="5">
        <v>2899.4893499999998</v>
      </c>
    </row>
    <row r="1182" spans="1:2" ht="21">
      <c r="A1182" s="5">
        <v>0</v>
      </c>
      <c r="B1182" s="5">
        <v>19350.368900000001</v>
      </c>
    </row>
    <row r="1183" spans="1:2" ht="21">
      <c r="A1183" s="5">
        <v>1</v>
      </c>
      <c r="B1183" s="5">
        <v>7650.7737500000003</v>
      </c>
    </row>
    <row r="1184" spans="1:2" ht="21">
      <c r="A1184" s="5">
        <v>0</v>
      </c>
      <c r="B1184" s="5">
        <v>2850.6837500000001</v>
      </c>
    </row>
    <row r="1185" spans="1:2" ht="21">
      <c r="A1185" s="5">
        <v>0</v>
      </c>
      <c r="B1185" s="5">
        <v>2632.9920000000002</v>
      </c>
    </row>
    <row r="1186" spans="1:2" ht="21">
      <c r="A1186" s="5">
        <v>1</v>
      </c>
      <c r="B1186" s="5">
        <v>9447.3824000000004</v>
      </c>
    </row>
    <row r="1187" spans="1:2" ht="21">
      <c r="A1187" s="5">
        <v>1</v>
      </c>
      <c r="B1187" s="5">
        <v>18328.238099999999</v>
      </c>
    </row>
    <row r="1188" spans="1:2" ht="21">
      <c r="A1188" s="5">
        <v>2</v>
      </c>
      <c r="B1188" s="5">
        <v>8603.8233999999993</v>
      </c>
    </row>
    <row r="1189" spans="1:2" ht="21">
      <c r="A1189" s="5">
        <v>3</v>
      </c>
      <c r="B1189" s="5">
        <v>37465.34375</v>
      </c>
    </row>
    <row r="1190" spans="1:2" ht="21">
      <c r="A1190" s="5">
        <v>0</v>
      </c>
      <c r="B1190" s="5">
        <v>13844.797200000001</v>
      </c>
    </row>
    <row r="1191" spans="1:2" ht="21">
      <c r="A1191" s="5">
        <v>1</v>
      </c>
      <c r="B1191" s="5">
        <v>21771.3423</v>
      </c>
    </row>
    <row r="1192" spans="1:2" ht="21">
      <c r="A1192" s="5">
        <v>0</v>
      </c>
      <c r="B1192" s="5">
        <v>13126.677449999999</v>
      </c>
    </row>
    <row r="1193" spans="1:2" ht="21">
      <c r="A1193" s="5">
        <v>2</v>
      </c>
      <c r="B1193" s="5">
        <v>5327.4002499999997</v>
      </c>
    </row>
    <row r="1194" spans="1:2" ht="21">
      <c r="A1194" s="5">
        <v>1</v>
      </c>
      <c r="B1194" s="5">
        <v>13725.47184</v>
      </c>
    </row>
    <row r="1195" spans="1:2" ht="21">
      <c r="A1195" s="5">
        <v>1</v>
      </c>
      <c r="B1195" s="5">
        <v>13019.161050000001</v>
      </c>
    </row>
    <row r="1196" spans="1:2" ht="21">
      <c r="A1196" s="5">
        <v>0</v>
      </c>
      <c r="B1196" s="5">
        <v>8671.1912499999999</v>
      </c>
    </row>
    <row r="1197" spans="1:2" ht="21">
      <c r="A1197" s="5">
        <v>0</v>
      </c>
      <c r="B1197" s="5">
        <v>4134.0824499999999</v>
      </c>
    </row>
    <row r="1198" spans="1:2" ht="21">
      <c r="A1198" s="5">
        <v>3</v>
      </c>
      <c r="B1198" s="5">
        <v>18838.703659999999</v>
      </c>
    </row>
    <row r="1199" spans="1:2" ht="21">
      <c r="A1199" s="5">
        <v>0</v>
      </c>
      <c r="B1199" s="5">
        <v>33307.550799999997</v>
      </c>
    </row>
    <row r="1200" spans="1:2" ht="21">
      <c r="A1200" s="5">
        <v>0</v>
      </c>
      <c r="B1200" s="5">
        <v>5699.8374999999996</v>
      </c>
    </row>
    <row r="1201" spans="1:2" ht="21">
      <c r="A1201" s="5">
        <v>1</v>
      </c>
      <c r="B1201" s="5">
        <v>6393.6034499999996</v>
      </c>
    </row>
    <row r="1202" spans="1:2" ht="21">
      <c r="A1202" s="5">
        <v>2</v>
      </c>
      <c r="B1202" s="5">
        <v>4934.7049999999999</v>
      </c>
    </row>
    <row r="1203" spans="1:2" ht="21">
      <c r="A1203" s="5">
        <v>2</v>
      </c>
      <c r="B1203" s="5">
        <v>6198.7518</v>
      </c>
    </row>
    <row r="1204" spans="1:2" ht="21">
      <c r="A1204" s="5">
        <v>2</v>
      </c>
      <c r="B1204" s="5">
        <v>8733.2292500000003</v>
      </c>
    </row>
    <row r="1205" spans="1:2" ht="21">
      <c r="A1205" s="5">
        <v>0</v>
      </c>
      <c r="B1205" s="5">
        <v>2055.3249000000001</v>
      </c>
    </row>
    <row r="1206" spans="1:2" ht="21">
      <c r="A1206" s="5">
        <v>1</v>
      </c>
      <c r="B1206" s="5">
        <v>9964.06</v>
      </c>
    </row>
    <row r="1207" spans="1:2" ht="21">
      <c r="A1207" s="5">
        <v>3</v>
      </c>
      <c r="B1207" s="5">
        <v>18223.4512</v>
      </c>
    </row>
    <row r="1208" spans="1:2" ht="21">
      <c r="A1208" s="5">
        <v>1</v>
      </c>
      <c r="B1208" s="5">
        <v>5116.5003999999999</v>
      </c>
    </row>
    <row r="1209" spans="1:2" ht="21">
      <c r="A1209" s="5">
        <v>2</v>
      </c>
      <c r="B1209" s="5">
        <v>36910.608030000003</v>
      </c>
    </row>
    <row r="1210" spans="1:2" ht="21">
      <c r="A1210" s="5">
        <v>2</v>
      </c>
      <c r="B1210" s="5">
        <v>38415.474000000002</v>
      </c>
    </row>
    <row r="1211" spans="1:2" ht="21">
      <c r="A1211" s="5">
        <v>1</v>
      </c>
      <c r="B1211" s="5">
        <v>20296.863450000001</v>
      </c>
    </row>
    <row r="1212" spans="1:2" ht="21">
      <c r="A1212" s="5">
        <v>1</v>
      </c>
      <c r="B1212" s="5">
        <v>12347.172</v>
      </c>
    </row>
    <row r="1213" spans="1:2" ht="21">
      <c r="A1213" s="5">
        <v>1</v>
      </c>
      <c r="B1213" s="5">
        <v>5373.3642499999996</v>
      </c>
    </row>
    <row r="1214" spans="1:2" ht="21">
      <c r="A1214" s="5">
        <v>2</v>
      </c>
      <c r="B1214" s="5">
        <v>23563.016179999999</v>
      </c>
    </row>
    <row r="1215" spans="1:2" ht="21">
      <c r="A1215" s="5">
        <v>0</v>
      </c>
      <c r="B1215" s="5">
        <v>1702.4553000000001</v>
      </c>
    </row>
    <row r="1216" spans="1:2" ht="21">
      <c r="A1216" s="5">
        <v>2</v>
      </c>
      <c r="B1216" s="5">
        <v>10806.839</v>
      </c>
    </row>
    <row r="1217" spans="1:2" ht="21">
      <c r="A1217" s="5">
        <v>1</v>
      </c>
      <c r="B1217" s="5">
        <v>3956.0714499999999</v>
      </c>
    </row>
    <row r="1218" spans="1:2" ht="21">
      <c r="A1218" s="5">
        <v>0</v>
      </c>
      <c r="B1218" s="5">
        <v>12890.057650000001</v>
      </c>
    </row>
    <row r="1219" spans="1:2" ht="21">
      <c r="A1219" s="5">
        <v>0</v>
      </c>
      <c r="B1219" s="5">
        <v>5415.6611999999996</v>
      </c>
    </row>
    <row r="1220" spans="1:2" ht="21">
      <c r="A1220" s="5">
        <v>2</v>
      </c>
      <c r="B1220" s="5">
        <v>4058.1161000000002</v>
      </c>
    </row>
    <row r="1221" spans="1:2" ht="21">
      <c r="A1221" s="5">
        <v>1</v>
      </c>
      <c r="B1221" s="5">
        <v>41661.601999999999</v>
      </c>
    </row>
    <row r="1222" spans="1:2" ht="21">
      <c r="A1222" s="5">
        <v>3</v>
      </c>
      <c r="B1222" s="5">
        <v>7537.1638999999996</v>
      </c>
    </row>
    <row r="1223" spans="1:2" ht="21">
      <c r="A1223" s="5">
        <v>1</v>
      </c>
      <c r="B1223" s="5">
        <v>4718.2035500000002</v>
      </c>
    </row>
    <row r="1224" spans="1:2" ht="21">
      <c r="A1224" s="5">
        <v>2</v>
      </c>
      <c r="B1224" s="5">
        <v>6593.5083000000004</v>
      </c>
    </row>
    <row r="1225" spans="1:2" ht="21">
      <c r="A1225" s="5">
        <v>0</v>
      </c>
      <c r="B1225" s="5">
        <v>8442.6669999999995</v>
      </c>
    </row>
    <row r="1226" spans="1:2" ht="21">
      <c r="A1226" s="5">
        <v>0</v>
      </c>
      <c r="B1226" s="5">
        <v>26125.674770000001</v>
      </c>
    </row>
    <row r="1227" spans="1:2" ht="21">
      <c r="A1227" s="5">
        <v>1</v>
      </c>
      <c r="B1227" s="5">
        <v>6858.4795999999997</v>
      </c>
    </row>
    <row r="1228" spans="1:2" ht="21">
      <c r="A1228" s="5">
        <v>1</v>
      </c>
      <c r="B1228" s="5">
        <v>4795.6567999999997</v>
      </c>
    </row>
    <row r="1229" spans="1:2" ht="21">
      <c r="A1229" s="5">
        <v>2</v>
      </c>
      <c r="B1229" s="5">
        <v>6640.5448500000002</v>
      </c>
    </row>
    <row r="1230" spans="1:2" ht="21">
      <c r="A1230" s="5">
        <v>2</v>
      </c>
      <c r="B1230" s="5">
        <v>7162.0122000000001</v>
      </c>
    </row>
    <row r="1231" spans="1:2" ht="21">
      <c r="A1231" s="5">
        <v>0</v>
      </c>
      <c r="B1231" s="5">
        <v>10594.225700000001</v>
      </c>
    </row>
    <row r="1232" spans="1:2" ht="21">
      <c r="A1232" s="5">
        <v>0</v>
      </c>
      <c r="B1232" s="5">
        <v>11938.255950000001</v>
      </c>
    </row>
    <row r="1233" spans="1:2" ht="21">
      <c r="A1233" s="5">
        <v>3</v>
      </c>
      <c r="B1233" s="5">
        <v>60021.398970000002</v>
      </c>
    </row>
    <row r="1234" spans="1:2" ht="21">
      <c r="A1234" s="5">
        <v>0</v>
      </c>
      <c r="B1234" s="5">
        <v>20167.336029999999</v>
      </c>
    </row>
    <row r="1235" spans="1:2" ht="21">
      <c r="A1235" s="5">
        <v>3</v>
      </c>
      <c r="B1235" s="5">
        <v>12479.70895</v>
      </c>
    </row>
    <row r="1236" spans="1:2" ht="21">
      <c r="A1236" s="5">
        <v>0</v>
      </c>
      <c r="B1236" s="5">
        <v>11345.519</v>
      </c>
    </row>
    <row r="1237" spans="1:2" ht="21">
      <c r="A1237" s="5">
        <v>2</v>
      </c>
      <c r="B1237" s="5">
        <v>8515.7587000000003</v>
      </c>
    </row>
    <row r="1238" spans="1:2" ht="21">
      <c r="A1238" s="5">
        <v>0</v>
      </c>
      <c r="B1238" s="5">
        <v>2699.56835</v>
      </c>
    </row>
    <row r="1239" spans="1:2" ht="21">
      <c r="A1239" s="5">
        <v>0</v>
      </c>
      <c r="B1239" s="5">
        <v>14449.8544</v>
      </c>
    </row>
    <row r="1240" spans="1:2" ht="21">
      <c r="A1240" s="5">
        <v>0</v>
      </c>
      <c r="B1240" s="5">
        <v>12224.350850000001</v>
      </c>
    </row>
    <row r="1241" spans="1:2" ht="21">
      <c r="A1241" s="5">
        <v>3</v>
      </c>
      <c r="B1241" s="5">
        <v>6985.50695</v>
      </c>
    </row>
    <row r="1242" spans="1:2" ht="21">
      <c r="A1242" s="5">
        <v>1</v>
      </c>
      <c r="B1242" s="5">
        <v>3238.4357</v>
      </c>
    </row>
    <row r="1243" spans="1:2" ht="21">
      <c r="A1243" s="5">
        <v>2</v>
      </c>
      <c r="B1243" s="5">
        <v>47269.853999999999</v>
      </c>
    </row>
    <row r="1244" spans="1:2" ht="21">
      <c r="A1244" s="5">
        <v>2</v>
      </c>
      <c r="B1244" s="5">
        <v>49577.662400000001</v>
      </c>
    </row>
    <row r="1245" spans="1:2" ht="21">
      <c r="A1245" s="5">
        <v>3</v>
      </c>
      <c r="B1245" s="5">
        <v>4296.2712000000001</v>
      </c>
    </row>
    <row r="1246" spans="1:2" ht="21">
      <c r="A1246" s="5">
        <v>0</v>
      </c>
      <c r="B1246" s="5">
        <v>3171.6149</v>
      </c>
    </row>
    <row r="1247" spans="1:2" ht="21">
      <c r="A1247" s="5">
        <v>0</v>
      </c>
      <c r="B1247" s="5">
        <v>1135.9407000000001</v>
      </c>
    </row>
    <row r="1248" spans="1:2" ht="21">
      <c r="A1248" s="5">
        <v>5</v>
      </c>
      <c r="B1248" s="5">
        <v>5615.3689999999997</v>
      </c>
    </row>
    <row r="1249" spans="1:2" ht="21">
      <c r="A1249" s="5">
        <v>3</v>
      </c>
      <c r="B1249" s="5">
        <v>9101.7980000000007</v>
      </c>
    </row>
    <row r="1250" spans="1:2" ht="21">
      <c r="A1250" s="5">
        <v>4</v>
      </c>
      <c r="B1250" s="5">
        <v>6059.1729999999998</v>
      </c>
    </row>
    <row r="1251" spans="1:2" ht="21">
      <c r="A1251" s="5">
        <v>0</v>
      </c>
      <c r="B1251" s="5">
        <v>1633.9618</v>
      </c>
    </row>
    <row r="1252" spans="1:2" ht="21">
      <c r="A1252" s="5">
        <v>1</v>
      </c>
      <c r="B1252" s="5">
        <v>37607.527699999999</v>
      </c>
    </row>
    <row r="1253" spans="1:2" ht="21">
      <c r="A1253" s="5">
        <v>0</v>
      </c>
      <c r="B1253" s="5">
        <v>18648.421699999999</v>
      </c>
    </row>
    <row r="1254" spans="1:2" ht="21">
      <c r="A1254" s="5">
        <v>0</v>
      </c>
      <c r="B1254" s="5">
        <v>1241.5650000000001</v>
      </c>
    </row>
    <row r="1255" spans="1:2" ht="21">
      <c r="A1255" s="5">
        <v>0</v>
      </c>
      <c r="B1255" s="5">
        <v>16232.847</v>
      </c>
    </row>
    <row r="1256" spans="1:2" ht="21">
      <c r="A1256" s="5">
        <v>4</v>
      </c>
      <c r="B1256" s="5">
        <v>15828.82173</v>
      </c>
    </row>
    <row r="1257" spans="1:2" ht="21">
      <c r="A1257" s="5">
        <v>0</v>
      </c>
      <c r="B1257" s="5">
        <v>4415.1588000000002</v>
      </c>
    </row>
    <row r="1258" spans="1:2" ht="21">
      <c r="A1258" s="5">
        <v>0</v>
      </c>
      <c r="B1258" s="5">
        <v>6474.0129999999999</v>
      </c>
    </row>
    <row r="1259" spans="1:2" ht="21">
      <c r="A1259" s="5">
        <v>3</v>
      </c>
      <c r="B1259" s="5">
        <v>11436.738149999999</v>
      </c>
    </row>
    <row r="1260" spans="1:2" ht="21">
      <c r="A1260" s="5">
        <v>1</v>
      </c>
      <c r="B1260" s="5">
        <v>11305.93455</v>
      </c>
    </row>
    <row r="1261" spans="1:2" ht="21">
      <c r="A1261" s="5">
        <v>3</v>
      </c>
      <c r="B1261" s="5">
        <v>30063.580549999999</v>
      </c>
    </row>
    <row r="1262" spans="1:2" ht="21">
      <c r="A1262" s="5">
        <v>0</v>
      </c>
      <c r="B1262" s="5">
        <v>10197.772199999999</v>
      </c>
    </row>
    <row r="1263" spans="1:2" ht="21">
      <c r="A1263" s="5">
        <v>0</v>
      </c>
      <c r="B1263" s="5">
        <v>4544.2348000000002</v>
      </c>
    </row>
    <row r="1264" spans="1:2" ht="21">
      <c r="A1264" s="5">
        <v>1</v>
      </c>
      <c r="B1264" s="5">
        <v>3277.1610000000001</v>
      </c>
    </row>
    <row r="1265" spans="1:2" ht="21">
      <c r="A1265" s="5">
        <v>1</v>
      </c>
      <c r="B1265" s="5">
        <v>6770.1925000000001</v>
      </c>
    </row>
    <row r="1266" spans="1:2" ht="21">
      <c r="A1266" s="5">
        <v>1</v>
      </c>
      <c r="B1266" s="5">
        <v>7337.7479999999996</v>
      </c>
    </row>
    <row r="1267" spans="1:2" ht="21">
      <c r="A1267" s="5">
        <v>2</v>
      </c>
      <c r="B1267" s="5">
        <v>10370.912549999999</v>
      </c>
    </row>
    <row r="1268" spans="1:2" ht="21">
      <c r="A1268" s="5">
        <v>0</v>
      </c>
      <c r="B1268" s="5">
        <v>26926.5144</v>
      </c>
    </row>
    <row r="1269" spans="1:2" ht="21">
      <c r="A1269" s="5">
        <v>0</v>
      </c>
      <c r="B1269" s="5">
        <v>10704.47</v>
      </c>
    </row>
    <row r="1270" spans="1:2" ht="21">
      <c r="A1270" s="5">
        <v>0</v>
      </c>
      <c r="B1270" s="5">
        <v>34254.053350000002</v>
      </c>
    </row>
    <row r="1271" spans="1:2" ht="21">
      <c r="A1271" s="5">
        <v>0</v>
      </c>
      <c r="B1271" s="5">
        <v>1880.4870000000001</v>
      </c>
    </row>
    <row r="1272" spans="1:2" ht="21">
      <c r="A1272" s="5">
        <v>3</v>
      </c>
      <c r="B1272" s="5">
        <v>8615.2999999999993</v>
      </c>
    </row>
    <row r="1273" spans="1:2" ht="21">
      <c r="A1273" s="5">
        <v>1</v>
      </c>
      <c r="B1273" s="5">
        <v>3292.5298499999999</v>
      </c>
    </row>
    <row r="1274" spans="1:2" ht="21">
      <c r="A1274" s="5">
        <v>0</v>
      </c>
      <c r="B1274" s="5">
        <v>3021.80915</v>
      </c>
    </row>
    <row r="1275" spans="1:2" ht="21">
      <c r="A1275" s="5">
        <v>5</v>
      </c>
      <c r="B1275" s="5">
        <v>14478.33015</v>
      </c>
    </row>
    <row r="1276" spans="1:2" ht="21">
      <c r="A1276" s="5">
        <v>1</v>
      </c>
      <c r="B1276" s="5">
        <v>4747.0528999999997</v>
      </c>
    </row>
    <row r="1277" spans="1:2" ht="21">
      <c r="A1277" s="5">
        <v>0</v>
      </c>
      <c r="B1277" s="5">
        <v>17043.341400000001</v>
      </c>
    </row>
    <row r="1278" spans="1:2" ht="21">
      <c r="A1278" s="5">
        <v>0</v>
      </c>
      <c r="B1278" s="5">
        <v>10959.33</v>
      </c>
    </row>
    <row r="1279" spans="1:2" ht="21">
      <c r="A1279" s="5">
        <v>0</v>
      </c>
      <c r="B1279" s="5">
        <v>2741.9479999999999</v>
      </c>
    </row>
    <row r="1280" spans="1:2" ht="21">
      <c r="A1280" s="5">
        <v>0</v>
      </c>
      <c r="B1280" s="5">
        <v>4357.0436499999996</v>
      </c>
    </row>
    <row r="1281" spans="1:2" ht="21">
      <c r="A1281" s="5">
        <v>1</v>
      </c>
      <c r="B1281" s="5">
        <v>22462.043750000001</v>
      </c>
    </row>
    <row r="1282" spans="1:2" ht="21">
      <c r="A1282" s="5">
        <v>2</v>
      </c>
      <c r="B1282" s="5">
        <v>4189.1130999999996</v>
      </c>
    </row>
    <row r="1283" spans="1:2" ht="21">
      <c r="A1283" s="5">
        <v>0</v>
      </c>
      <c r="B1283" s="5">
        <v>8283.6807000000008</v>
      </c>
    </row>
    <row r="1284" spans="1:2" ht="21">
      <c r="A1284" s="5">
        <v>2</v>
      </c>
      <c r="B1284" s="5">
        <v>24535.698550000001</v>
      </c>
    </row>
    <row r="1285" spans="1:2" ht="21">
      <c r="A1285" s="5">
        <v>0</v>
      </c>
      <c r="B1285" s="5">
        <v>14283.4594</v>
      </c>
    </row>
    <row r="1286" spans="1:2" ht="21">
      <c r="A1286" s="5">
        <v>1</v>
      </c>
      <c r="B1286" s="5">
        <v>1720.3536999999999</v>
      </c>
    </row>
    <row r="1287" spans="1:2" ht="21">
      <c r="A1287" s="5">
        <v>1</v>
      </c>
      <c r="B1287" s="5">
        <v>47403.88</v>
      </c>
    </row>
    <row r="1288" spans="1:2" ht="21">
      <c r="A1288" s="5">
        <v>0</v>
      </c>
      <c r="B1288" s="5">
        <v>8534.6718000000001</v>
      </c>
    </row>
    <row r="1289" spans="1:2" ht="21">
      <c r="A1289" s="5">
        <v>0</v>
      </c>
      <c r="B1289" s="5">
        <v>3732.6251000000002</v>
      </c>
    </row>
    <row r="1290" spans="1:2" ht="21">
      <c r="A1290" s="5">
        <v>1</v>
      </c>
      <c r="B1290" s="5">
        <v>5472.4489999999996</v>
      </c>
    </row>
    <row r="1291" spans="1:2" ht="21">
      <c r="A1291" s="5">
        <v>2</v>
      </c>
      <c r="B1291" s="5">
        <v>38344.565999999999</v>
      </c>
    </row>
    <row r="1292" spans="1:2" ht="21">
      <c r="A1292" s="5">
        <v>1</v>
      </c>
      <c r="B1292" s="5">
        <v>7147.4727999999996</v>
      </c>
    </row>
    <row r="1293" spans="1:2" ht="21">
      <c r="A1293" s="5">
        <v>2</v>
      </c>
      <c r="B1293" s="5">
        <v>7133.9025000000001</v>
      </c>
    </row>
    <row r="1294" spans="1:2" ht="21">
      <c r="A1294" s="5">
        <v>0</v>
      </c>
      <c r="B1294" s="5">
        <v>34828.654000000002</v>
      </c>
    </row>
    <row r="1295" spans="1:2" ht="21">
      <c r="A1295" s="5">
        <v>0</v>
      </c>
      <c r="B1295" s="5">
        <v>1515.3449000000001</v>
      </c>
    </row>
    <row r="1296" spans="1:2" ht="21">
      <c r="A1296" s="5">
        <v>3</v>
      </c>
      <c r="B1296" s="5">
        <v>9301.8935500000007</v>
      </c>
    </row>
    <row r="1297" spans="1:2" ht="21">
      <c r="A1297" s="5">
        <v>0</v>
      </c>
      <c r="B1297" s="5">
        <v>11931.125249999999</v>
      </c>
    </row>
    <row r="1298" spans="1:2" ht="21">
      <c r="A1298" s="5">
        <v>1</v>
      </c>
      <c r="B1298" s="5">
        <v>1964.78</v>
      </c>
    </row>
    <row r="1299" spans="1:2" ht="21">
      <c r="A1299" s="5">
        <v>0</v>
      </c>
      <c r="B1299" s="5">
        <v>1708.9257500000001</v>
      </c>
    </row>
    <row r="1300" spans="1:2" ht="21">
      <c r="A1300" s="5">
        <v>2</v>
      </c>
      <c r="B1300" s="5">
        <v>4340.4408999999996</v>
      </c>
    </row>
    <row r="1301" spans="1:2" ht="21">
      <c r="A1301" s="5">
        <v>2</v>
      </c>
      <c r="B1301" s="5">
        <v>5261.4694499999996</v>
      </c>
    </row>
    <row r="1302" spans="1:2" ht="21">
      <c r="A1302" s="5">
        <v>1</v>
      </c>
      <c r="B1302" s="5">
        <v>2710.8285500000002</v>
      </c>
    </row>
    <row r="1303" spans="1:2" ht="21">
      <c r="A1303" s="5">
        <v>0</v>
      </c>
      <c r="B1303" s="5">
        <v>62592.873090000001</v>
      </c>
    </row>
    <row r="1304" spans="1:2" ht="21">
      <c r="A1304" s="5">
        <v>3</v>
      </c>
      <c r="B1304" s="5">
        <v>46718.163249999998</v>
      </c>
    </row>
    <row r="1305" spans="1:2" ht="21">
      <c r="A1305" s="5">
        <v>1</v>
      </c>
      <c r="B1305" s="5">
        <v>3208.7869999999998</v>
      </c>
    </row>
    <row r="1306" spans="1:2" ht="21">
      <c r="A1306" s="5">
        <v>0</v>
      </c>
      <c r="B1306" s="5">
        <v>37829.724199999997</v>
      </c>
    </row>
    <row r="1307" spans="1:2" ht="21">
      <c r="A1307" s="5">
        <v>2</v>
      </c>
      <c r="B1307" s="5">
        <v>21259.377949999998</v>
      </c>
    </row>
    <row r="1308" spans="1:2" ht="21">
      <c r="A1308" s="5">
        <v>0</v>
      </c>
      <c r="B1308" s="5">
        <v>2464.6188000000002</v>
      </c>
    </row>
    <row r="1309" spans="1:2" ht="21">
      <c r="A1309" s="5">
        <v>0</v>
      </c>
      <c r="B1309" s="5">
        <v>16115.3045</v>
      </c>
    </row>
    <row r="1310" spans="1:2" ht="21">
      <c r="A1310" s="5">
        <v>4</v>
      </c>
      <c r="B1310" s="5">
        <v>21472.478800000001</v>
      </c>
    </row>
    <row r="1311" spans="1:2" ht="21">
      <c r="A1311" s="5">
        <v>0</v>
      </c>
      <c r="B1311" s="5">
        <v>33900.652999999998</v>
      </c>
    </row>
    <row r="1312" spans="1:2" ht="21">
      <c r="A1312" s="5">
        <v>2</v>
      </c>
      <c r="B1312" s="5">
        <v>6875.9610000000002</v>
      </c>
    </row>
    <row r="1313" spans="1:2" ht="21">
      <c r="A1313" s="5">
        <v>1</v>
      </c>
      <c r="B1313" s="5">
        <v>6940.90985</v>
      </c>
    </row>
    <row r="1314" spans="1:2" ht="21">
      <c r="A1314" s="5">
        <v>0</v>
      </c>
      <c r="B1314" s="5">
        <v>4571.4130500000001</v>
      </c>
    </row>
    <row r="1315" spans="1:2" ht="21">
      <c r="A1315" s="5">
        <v>1</v>
      </c>
      <c r="B1315" s="5">
        <v>4536.259</v>
      </c>
    </row>
    <row r="1316" spans="1:2" ht="21">
      <c r="A1316" s="5">
        <v>2</v>
      </c>
      <c r="B1316" s="5">
        <v>36397.576000000001</v>
      </c>
    </row>
    <row r="1317" spans="1:2" ht="21">
      <c r="A1317" s="5">
        <v>3</v>
      </c>
      <c r="B1317" s="5">
        <v>18765.87545</v>
      </c>
    </row>
    <row r="1318" spans="1:2" ht="21">
      <c r="A1318" s="5">
        <v>1</v>
      </c>
      <c r="B1318" s="5">
        <v>11272.331389999999</v>
      </c>
    </row>
    <row r="1319" spans="1:2" ht="21">
      <c r="A1319" s="5">
        <v>0</v>
      </c>
      <c r="B1319" s="5">
        <v>1731.6769999999999</v>
      </c>
    </row>
    <row r="1320" spans="1:2" ht="21">
      <c r="A1320" s="5">
        <v>0</v>
      </c>
      <c r="B1320" s="5">
        <v>1163.4627</v>
      </c>
    </row>
    <row r="1321" spans="1:2" ht="21">
      <c r="A1321" s="5">
        <v>4</v>
      </c>
      <c r="B1321" s="5">
        <v>19496.71917</v>
      </c>
    </row>
    <row r="1322" spans="1:2" ht="21">
      <c r="A1322" s="5">
        <v>2</v>
      </c>
      <c r="B1322" s="5">
        <v>7201.7008500000002</v>
      </c>
    </row>
    <row r="1323" spans="1:2" ht="21">
      <c r="A1323" s="5">
        <v>3</v>
      </c>
      <c r="B1323" s="5">
        <v>5425.0233500000004</v>
      </c>
    </row>
    <row r="1324" spans="1:2" ht="21">
      <c r="A1324" s="5">
        <v>0</v>
      </c>
      <c r="B1324" s="5">
        <v>28101.333050000001</v>
      </c>
    </row>
    <row r="1325" spans="1:2" ht="21">
      <c r="A1325" s="5">
        <v>0</v>
      </c>
      <c r="B1325" s="5">
        <v>12981.3457</v>
      </c>
    </row>
    <row r="1326" spans="1:2" ht="21">
      <c r="A1326" s="5">
        <v>2</v>
      </c>
      <c r="B1326" s="5">
        <v>43896.376300000004</v>
      </c>
    </row>
    <row r="1327" spans="1:2" ht="21">
      <c r="A1327" s="5">
        <v>1</v>
      </c>
      <c r="B1327" s="5">
        <v>4239.8926499999998</v>
      </c>
    </row>
    <row r="1328" spans="1:2" ht="21">
      <c r="A1328" s="5">
        <v>0</v>
      </c>
      <c r="B1328" s="5">
        <v>13143.336649999999</v>
      </c>
    </row>
    <row r="1329" spans="1:2" ht="21">
      <c r="A1329" s="5">
        <v>0</v>
      </c>
      <c r="B1329" s="5">
        <v>7050.0213000000003</v>
      </c>
    </row>
    <row r="1330" spans="1:2" ht="21">
      <c r="A1330" s="5">
        <v>1</v>
      </c>
      <c r="B1330" s="5">
        <v>9377.9046999999991</v>
      </c>
    </row>
    <row r="1331" spans="1:2" ht="21">
      <c r="A1331" s="5">
        <v>2</v>
      </c>
      <c r="B1331" s="5">
        <v>22395.74424</v>
      </c>
    </row>
    <row r="1332" spans="1:2" ht="21">
      <c r="A1332" s="5">
        <v>2</v>
      </c>
      <c r="B1332" s="5">
        <v>10325.206</v>
      </c>
    </row>
    <row r="1333" spans="1:2" ht="21">
      <c r="A1333" s="5">
        <v>2</v>
      </c>
      <c r="B1333" s="5">
        <v>12629.1656</v>
      </c>
    </row>
    <row r="1334" spans="1:2" ht="21">
      <c r="A1334" s="5">
        <v>0</v>
      </c>
      <c r="B1334" s="5">
        <v>10795.937330000001</v>
      </c>
    </row>
    <row r="1335" spans="1:2" ht="21">
      <c r="A1335" s="5">
        <v>3</v>
      </c>
      <c r="B1335" s="5">
        <v>11411.684999999999</v>
      </c>
    </row>
    <row r="1336" spans="1:2" ht="21">
      <c r="A1336" s="5">
        <v>3</v>
      </c>
      <c r="B1336" s="5">
        <v>10600.5483</v>
      </c>
    </row>
    <row r="1337" spans="1:2" ht="21">
      <c r="A1337" s="5">
        <v>0</v>
      </c>
      <c r="B1337" s="5">
        <v>2205.9807999999998</v>
      </c>
    </row>
    <row r="1338" spans="1:2" ht="21">
      <c r="A1338" s="5">
        <v>0</v>
      </c>
      <c r="B1338" s="5">
        <v>1629.8335</v>
      </c>
    </row>
    <row r="1339" spans="1:2" ht="21">
      <c r="A1339" s="5">
        <v>0</v>
      </c>
      <c r="B1339" s="5">
        <v>2007.9449999999999</v>
      </c>
    </row>
    <row r="1340" spans="1:2" ht="21">
      <c r="A1340" s="5">
        <v>0</v>
      </c>
      <c r="B1340" s="5">
        <v>29141.3603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94E3C-CD79-834B-A5DD-9C8EAAED5DE4}">
  <dimension ref="A1:K1340"/>
  <sheetViews>
    <sheetView workbookViewId="0">
      <selection activeCell="L13" sqref="L13"/>
    </sheetView>
  </sheetViews>
  <sheetFormatPr baseColWidth="10" defaultRowHeight="15"/>
  <cols>
    <col min="1" max="1" width="12.1640625" bestFit="1" customWidth="1"/>
    <col min="2" max="2" width="15" customWidth="1"/>
    <col min="3" max="3" width="18.5" customWidth="1"/>
    <col min="5" max="5" width="19.5" bestFit="1" customWidth="1"/>
    <col min="6" max="6" width="18" bestFit="1" customWidth="1"/>
    <col min="7" max="12" width="12.1640625" bestFit="1" customWidth="1"/>
  </cols>
  <sheetData>
    <row r="1" spans="1:11" ht="22" thickBot="1">
      <c r="A1" s="16" t="s">
        <v>65</v>
      </c>
      <c r="B1" s="3" t="s">
        <v>101</v>
      </c>
    </row>
    <row r="2" spans="1:11" ht="22" thickBot="1">
      <c r="A2" s="7" t="s">
        <v>30</v>
      </c>
      <c r="B2" s="7" t="s">
        <v>28</v>
      </c>
      <c r="C2" s="8" t="s">
        <v>35</v>
      </c>
    </row>
    <row r="3" spans="1:11" ht="21">
      <c r="A3" s="5">
        <v>0</v>
      </c>
      <c r="B3" s="5" t="s">
        <v>8</v>
      </c>
      <c r="C3" s="5">
        <v>16884.923999999999</v>
      </c>
    </row>
    <row r="4" spans="1:11" ht="21">
      <c r="A4" s="5">
        <v>1</v>
      </c>
      <c r="B4" s="5" t="s">
        <v>11</v>
      </c>
      <c r="C4" s="5">
        <v>1725.5523000000001</v>
      </c>
    </row>
    <row r="5" spans="1:11" ht="21">
      <c r="A5" s="5">
        <v>3</v>
      </c>
      <c r="B5" s="5" t="s">
        <v>11</v>
      </c>
      <c r="C5" s="5">
        <v>4449.4620000000004</v>
      </c>
    </row>
    <row r="6" spans="1:11" ht="21">
      <c r="A6" s="5">
        <v>0</v>
      </c>
      <c r="B6" s="5" t="s">
        <v>12</v>
      </c>
      <c r="C6" s="5">
        <v>21984.47061</v>
      </c>
      <c r="E6" s="58" t="s">
        <v>45</v>
      </c>
      <c r="F6" s="58" t="s">
        <v>40</v>
      </c>
      <c r="G6" s="59"/>
      <c r="H6" s="59"/>
      <c r="I6" s="59"/>
      <c r="J6" s="59"/>
      <c r="K6" s="59"/>
    </row>
    <row r="7" spans="1:11" ht="21">
      <c r="A7" s="5">
        <v>0</v>
      </c>
      <c r="B7" s="5" t="s">
        <v>12</v>
      </c>
      <c r="C7" s="5">
        <v>3866.8552</v>
      </c>
      <c r="E7" s="58" t="s">
        <v>42</v>
      </c>
      <c r="F7" s="59">
        <v>0</v>
      </c>
      <c r="G7" s="59">
        <v>1</v>
      </c>
      <c r="H7" s="59">
        <v>2</v>
      </c>
      <c r="I7" s="59">
        <v>3</v>
      </c>
      <c r="J7" s="59">
        <v>4</v>
      </c>
      <c r="K7" s="59">
        <v>5</v>
      </c>
    </row>
    <row r="8" spans="1:11" ht="21">
      <c r="A8" s="5">
        <v>0</v>
      </c>
      <c r="B8" s="5" t="s">
        <v>11</v>
      </c>
      <c r="C8" s="5">
        <v>3756.6215999999999</v>
      </c>
      <c r="E8" s="59" t="s">
        <v>13</v>
      </c>
      <c r="F8" s="59">
        <v>11626.462657612243</v>
      </c>
      <c r="G8" s="59">
        <v>16310.206402597405</v>
      </c>
      <c r="H8" s="59">
        <v>13615.152721568627</v>
      </c>
      <c r="I8" s="59">
        <v>14409.913296153847</v>
      </c>
      <c r="J8" s="59">
        <v>14485.19312</v>
      </c>
      <c r="K8" s="59">
        <v>6978.9734833333323</v>
      </c>
    </row>
    <row r="9" spans="1:11" ht="21">
      <c r="A9" s="5">
        <v>1</v>
      </c>
      <c r="B9" s="5" t="s">
        <v>11</v>
      </c>
      <c r="C9" s="5">
        <v>8240.5895999999993</v>
      </c>
      <c r="E9" s="59" t="s">
        <v>12</v>
      </c>
      <c r="F9" s="59">
        <v>11324.370918787883</v>
      </c>
      <c r="G9" s="59">
        <v>10230.256309324324</v>
      </c>
      <c r="H9" s="59">
        <v>13464.31468712121</v>
      </c>
      <c r="I9" s="59">
        <v>17786.160672173912</v>
      </c>
      <c r="J9" s="59">
        <v>11347.018725</v>
      </c>
      <c r="K9" s="59">
        <v>8965.7957499999993</v>
      </c>
    </row>
    <row r="10" spans="1:11" ht="21">
      <c r="A10" s="5">
        <v>3</v>
      </c>
      <c r="B10" s="5" t="s">
        <v>12</v>
      </c>
      <c r="C10" s="5">
        <v>7281.5056000000004</v>
      </c>
      <c r="E10" s="59" t="s">
        <v>11</v>
      </c>
      <c r="F10" s="59">
        <v>14309.868377707005</v>
      </c>
      <c r="G10" s="59">
        <v>13687.041970631582</v>
      </c>
      <c r="H10" s="59">
        <v>15728.470623181818</v>
      </c>
      <c r="I10" s="59">
        <v>18449.846015428575</v>
      </c>
      <c r="J10" s="59">
        <v>14451.023972000001</v>
      </c>
      <c r="K10" s="59">
        <v>10115.441541666665</v>
      </c>
    </row>
    <row r="11" spans="1:11" ht="21">
      <c r="A11" s="5">
        <v>2</v>
      </c>
      <c r="B11" s="5" t="s">
        <v>13</v>
      </c>
      <c r="C11" s="5">
        <v>6406.4107000000004</v>
      </c>
      <c r="E11" s="59" t="s">
        <v>8</v>
      </c>
      <c r="F11" s="59">
        <v>11938.504986159427</v>
      </c>
      <c r="G11" s="59">
        <v>10406.48495320513</v>
      </c>
      <c r="H11" s="59">
        <v>17483.485559122801</v>
      </c>
      <c r="I11" s="59">
        <v>10402.44225891892</v>
      </c>
      <c r="J11" s="59">
        <v>14933.260532857141</v>
      </c>
      <c r="K11" s="59">
        <v>8444.158625</v>
      </c>
    </row>
    <row r="12" spans="1:11" ht="21">
      <c r="A12" s="5">
        <v>0</v>
      </c>
      <c r="B12" s="5" t="s">
        <v>12</v>
      </c>
      <c r="C12" s="5">
        <v>28923.136920000001</v>
      </c>
    </row>
    <row r="13" spans="1:11" ht="21">
      <c r="A13" s="5">
        <v>0</v>
      </c>
      <c r="B13" s="5" t="s">
        <v>13</v>
      </c>
      <c r="C13" s="5">
        <v>2721.3208</v>
      </c>
    </row>
    <row r="14" spans="1:11" ht="21">
      <c r="A14" s="5">
        <v>0</v>
      </c>
      <c r="B14" s="5" t="s">
        <v>11</v>
      </c>
      <c r="C14" s="5">
        <v>27808.7251</v>
      </c>
    </row>
    <row r="15" spans="1:11" ht="21">
      <c r="A15" s="5">
        <v>0</v>
      </c>
      <c r="B15" s="5" t="s">
        <v>8</v>
      </c>
      <c r="C15" s="5">
        <v>1826.8430000000001</v>
      </c>
    </row>
    <row r="16" spans="1:11" ht="21">
      <c r="A16" s="5">
        <v>0</v>
      </c>
      <c r="B16" s="5" t="s">
        <v>11</v>
      </c>
      <c r="C16" s="5">
        <v>11090.7178</v>
      </c>
    </row>
    <row r="17" spans="1:3" ht="21">
      <c r="A17" s="5">
        <v>0</v>
      </c>
      <c r="B17" s="5" t="s">
        <v>11</v>
      </c>
      <c r="C17" s="5">
        <v>39611.757700000002</v>
      </c>
    </row>
    <row r="18" spans="1:3" ht="21">
      <c r="A18" s="5">
        <v>1</v>
      </c>
      <c r="B18" s="5" t="s">
        <v>8</v>
      </c>
      <c r="C18" s="5">
        <v>1837.2370000000001</v>
      </c>
    </row>
    <row r="19" spans="1:3" ht="21">
      <c r="A19" s="5">
        <v>1</v>
      </c>
      <c r="B19" s="5" t="s">
        <v>13</v>
      </c>
      <c r="C19" s="5">
        <v>10797.3362</v>
      </c>
    </row>
    <row r="20" spans="1:3" ht="21">
      <c r="A20" s="5">
        <v>0</v>
      </c>
      <c r="B20" s="5" t="s">
        <v>13</v>
      </c>
      <c r="C20" s="5">
        <v>2395.17155</v>
      </c>
    </row>
    <row r="21" spans="1:3" ht="21">
      <c r="A21" s="5">
        <v>0</v>
      </c>
      <c r="B21" s="5" t="s">
        <v>8</v>
      </c>
      <c r="C21" s="5">
        <v>10602.385</v>
      </c>
    </row>
    <row r="22" spans="1:3" ht="21">
      <c r="A22" s="5">
        <v>0</v>
      </c>
      <c r="B22" s="5" t="s">
        <v>8</v>
      </c>
      <c r="C22" s="5">
        <v>36837.466999999997</v>
      </c>
    </row>
    <row r="23" spans="1:3" ht="21">
      <c r="A23" s="5">
        <v>0</v>
      </c>
      <c r="B23" s="5" t="s">
        <v>13</v>
      </c>
      <c r="C23" s="5">
        <v>13228.846949999999</v>
      </c>
    </row>
    <row r="24" spans="1:3" ht="21">
      <c r="A24" s="5">
        <v>1</v>
      </c>
      <c r="B24" s="5" t="s">
        <v>8</v>
      </c>
      <c r="C24" s="5">
        <v>4149.7359999999999</v>
      </c>
    </row>
    <row r="25" spans="1:3" ht="21">
      <c r="A25" s="5">
        <v>0</v>
      </c>
      <c r="B25" s="5" t="s">
        <v>11</v>
      </c>
      <c r="C25" s="5">
        <v>1137.011</v>
      </c>
    </row>
    <row r="26" spans="1:3" ht="21">
      <c r="A26" s="5">
        <v>1</v>
      </c>
      <c r="B26" s="5" t="s">
        <v>13</v>
      </c>
      <c r="C26" s="5">
        <v>37701.876799999998</v>
      </c>
    </row>
    <row r="27" spans="1:3" ht="21">
      <c r="A27" s="5">
        <v>2</v>
      </c>
      <c r="B27" s="5" t="s">
        <v>12</v>
      </c>
      <c r="C27" s="5">
        <v>6203.90175</v>
      </c>
    </row>
    <row r="28" spans="1:3" ht="21">
      <c r="A28" s="5">
        <v>3</v>
      </c>
      <c r="B28" s="5" t="s">
        <v>11</v>
      </c>
      <c r="C28" s="5">
        <v>14001.1338</v>
      </c>
    </row>
    <row r="29" spans="1:3" ht="21">
      <c r="A29" s="5">
        <v>0</v>
      </c>
      <c r="B29" s="5" t="s">
        <v>13</v>
      </c>
      <c r="C29" s="5">
        <v>14451.835150000001</v>
      </c>
    </row>
    <row r="30" spans="1:3" ht="21">
      <c r="A30" s="5">
        <v>2</v>
      </c>
      <c r="B30" s="5" t="s">
        <v>12</v>
      </c>
      <c r="C30" s="5">
        <v>12268.632250000001</v>
      </c>
    </row>
    <row r="31" spans="1:3" ht="21">
      <c r="A31" s="5">
        <v>1</v>
      </c>
      <c r="B31" s="5" t="s">
        <v>12</v>
      </c>
      <c r="C31" s="5">
        <v>2775.1921499999999</v>
      </c>
    </row>
    <row r="32" spans="1:3" ht="21">
      <c r="A32" s="5">
        <v>2</v>
      </c>
      <c r="B32" s="5" t="s">
        <v>8</v>
      </c>
      <c r="C32" s="5">
        <v>38711</v>
      </c>
    </row>
    <row r="33" spans="1:3" ht="21">
      <c r="A33" s="5">
        <v>0</v>
      </c>
      <c r="B33" s="5" t="s">
        <v>8</v>
      </c>
      <c r="C33" s="5">
        <v>35585.576000000001</v>
      </c>
    </row>
    <row r="34" spans="1:3" ht="21">
      <c r="A34" s="5">
        <v>0</v>
      </c>
      <c r="B34" s="5" t="s">
        <v>13</v>
      </c>
      <c r="C34" s="5">
        <v>2198.1898500000002</v>
      </c>
    </row>
    <row r="35" spans="1:3" ht="21">
      <c r="A35" s="5">
        <v>5</v>
      </c>
      <c r="B35" s="5" t="s">
        <v>8</v>
      </c>
      <c r="C35" s="5">
        <v>4687.7969999999996</v>
      </c>
    </row>
    <row r="36" spans="1:3" ht="21">
      <c r="A36" s="5">
        <v>0</v>
      </c>
      <c r="B36" s="5" t="s">
        <v>12</v>
      </c>
      <c r="C36" s="5">
        <v>13770.097900000001</v>
      </c>
    </row>
    <row r="37" spans="1:3" ht="21">
      <c r="A37" s="5">
        <v>1</v>
      </c>
      <c r="B37" s="5" t="s">
        <v>8</v>
      </c>
      <c r="C37" s="5">
        <v>51194.559139999998</v>
      </c>
    </row>
    <row r="38" spans="1:3" ht="21">
      <c r="A38" s="5">
        <v>0</v>
      </c>
      <c r="B38" s="5" t="s">
        <v>12</v>
      </c>
      <c r="C38" s="5">
        <v>1625.4337499999999</v>
      </c>
    </row>
    <row r="39" spans="1:3" ht="21">
      <c r="A39" s="5">
        <v>3</v>
      </c>
      <c r="B39" s="5" t="s">
        <v>12</v>
      </c>
      <c r="C39" s="5">
        <v>15612.19335</v>
      </c>
    </row>
    <row r="40" spans="1:3" ht="21">
      <c r="A40" s="5">
        <v>0</v>
      </c>
      <c r="B40" s="5" t="s">
        <v>8</v>
      </c>
      <c r="C40" s="5">
        <v>2302.3000000000002</v>
      </c>
    </row>
    <row r="41" spans="1:3" ht="21">
      <c r="A41" s="5">
        <v>1</v>
      </c>
      <c r="B41" s="5" t="s">
        <v>13</v>
      </c>
      <c r="C41" s="5">
        <v>39774.276299999998</v>
      </c>
    </row>
    <row r="42" spans="1:3" ht="21">
      <c r="A42" s="5">
        <v>0</v>
      </c>
      <c r="B42" s="5" t="s">
        <v>8</v>
      </c>
      <c r="C42" s="5">
        <v>48173.360999999997</v>
      </c>
    </row>
    <row r="43" spans="1:3" ht="21">
      <c r="A43" s="5">
        <v>0</v>
      </c>
      <c r="B43" s="5" t="s">
        <v>13</v>
      </c>
      <c r="C43" s="5">
        <v>3046.0619999999999</v>
      </c>
    </row>
    <row r="44" spans="1:3" ht="21">
      <c r="A44" s="5">
        <v>2</v>
      </c>
      <c r="B44" s="5" t="s">
        <v>11</v>
      </c>
      <c r="C44" s="5">
        <v>4949.7587000000003</v>
      </c>
    </row>
    <row r="45" spans="1:3" ht="21">
      <c r="A45" s="5">
        <v>1</v>
      </c>
      <c r="B45" s="5" t="s">
        <v>11</v>
      </c>
      <c r="C45" s="5">
        <v>6272.4772000000003</v>
      </c>
    </row>
    <row r="46" spans="1:3" ht="21">
      <c r="A46" s="5">
        <v>2</v>
      </c>
      <c r="B46" s="5" t="s">
        <v>11</v>
      </c>
      <c r="C46" s="5">
        <v>6313.759</v>
      </c>
    </row>
    <row r="47" spans="1:3" ht="21">
      <c r="A47" s="5">
        <v>1</v>
      </c>
      <c r="B47" s="5" t="s">
        <v>13</v>
      </c>
      <c r="C47" s="5">
        <v>6079.6715000000004</v>
      </c>
    </row>
    <row r="48" spans="1:3" ht="21">
      <c r="A48" s="5">
        <v>0</v>
      </c>
      <c r="B48" s="5" t="s">
        <v>8</v>
      </c>
      <c r="C48" s="5">
        <v>20630.283510000001</v>
      </c>
    </row>
    <row r="49" spans="1:3" ht="21">
      <c r="A49" s="5">
        <v>2</v>
      </c>
      <c r="B49" s="5" t="s">
        <v>13</v>
      </c>
      <c r="C49" s="5">
        <v>3393.35635</v>
      </c>
    </row>
    <row r="50" spans="1:3" ht="21">
      <c r="A50" s="5">
        <v>0</v>
      </c>
      <c r="B50" s="5" t="s">
        <v>12</v>
      </c>
      <c r="C50" s="5">
        <v>3556.9223000000002</v>
      </c>
    </row>
    <row r="51" spans="1:3" ht="21">
      <c r="A51" s="5">
        <v>0</v>
      </c>
      <c r="B51" s="5" t="s">
        <v>11</v>
      </c>
      <c r="C51" s="5">
        <v>12629.896699999999</v>
      </c>
    </row>
    <row r="52" spans="1:3" ht="21">
      <c r="A52" s="5">
        <v>1</v>
      </c>
      <c r="B52" s="5" t="s">
        <v>11</v>
      </c>
      <c r="C52" s="5">
        <v>38709.175999999999</v>
      </c>
    </row>
    <row r="53" spans="1:3" ht="21">
      <c r="A53" s="5">
        <v>0</v>
      </c>
      <c r="B53" s="5" t="s">
        <v>13</v>
      </c>
      <c r="C53" s="5">
        <v>2211.1307499999998</v>
      </c>
    </row>
    <row r="54" spans="1:3" ht="21">
      <c r="A54" s="5">
        <v>2</v>
      </c>
      <c r="B54" s="5" t="s">
        <v>12</v>
      </c>
      <c r="C54" s="5">
        <v>3579.8287</v>
      </c>
    </row>
    <row r="55" spans="1:3" ht="21">
      <c r="A55" s="5">
        <v>1</v>
      </c>
      <c r="B55" s="5" t="s">
        <v>8</v>
      </c>
      <c r="C55" s="5">
        <v>23568.272000000001</v>
      </c>
    </row>
    <row r="56" spans="1:3" ht="21">
      <c r="A56" s="5">
        <v>0</v>
      </c>
      <c r="B56" s="5" t="s">
        <v>11</v>
      </c>
      <c r="C56" s="5">
        <v>37742.575700000001</v>
      </c>
    </row>
    <row r="57" spans="1:3" ht="21">
      <c r="A57" s="5">
        <v>3</v>
      </c>
      <c r="B57" s="5" t="s">
        <v>12</v>
      </c>
      <c r="C57" s="5">
        <v>8059.6791000000003</v>
      </c>
    </row>
    <row r="58" spans="1:3" ht="21">
      <c r="A58" s="5">
        <v>2</v>
      </c>
      <c r="B58" s="5" t="s">
        <v>12</v>
      </c>
      <c r="C58" s="5">
        <v>47496.494449999998</v>
      </c>
    </row>
    <row r="59" spans="1:3" ht="21">
      <c r="A59" s="5">
        <v>2</v>
      </c>
      <c r="B59" s="5" t="s">
        <v>13</v>
      </c>
      <c r="C59" s="5">
        <v>13607.36875</v>
      </c>
    </row>
    <row r="60" spans="1:3" ht="21">
      <c r="A60" s="5">
        <v>2</v>
      </c>
      <c r="B60" s="5" t="s">
        <v>11</v>
      </c>
      <c r="C60" s="5">
        <v>34303.167200000004</v>
      </c>
    </row>
    <row r="61" spans="1:3" ht="21">
      <c r="A61" s="5">
        <v>1</v>
      </c>
      <c r="B61" s="5" t="s">
        <v>11</v>
      </c>
      <c r="C61" s="5">
        <v>23244.790199999999</v>
      </c>
    </row>
    <row r="62" spans="1:3" ht="21">
      <c r="A62" s="5">
        <v>2</v>
      </c>
      <c r="B62" s="5" t="s">
        <v>12</v>
      </c>
      <c r="C62" s="5">
        <v>5989.5236500000001</v>
      </c>
    </row>
    <row r="63" spans="1:3" ht="21">
      <c r="A63" s="5">
        <v>3</v>
      </c>
      <c r="B63" s="5" t="s">
        <v>13</v>
      </c>
      <c r="C63" s="5">
        <v>8606.2173999999995</v>
      </c>
    </row>
    <row r="64" spans="1:3" ht="21">
      <c r="A64" s="5">
        <v>4</v>
      </c>
      <c r="B64" s="5" t="s">
        <v>11</v>
      </c>
      <c r="C64" s="5">
        <v>4504.6624000000002</v>
      </c>
    </row>
    <row r="65" spans="1:3" ht="21">
      <c r="A65" s="5">
        <v>1</v>
      </c>
      <c r="B65" s="5" t="s">
        <v>12</v>
      </c>
      <c r="C65" s="5">
        <v>30166.618170000002</v>
      </c>
    </row>
    <row r="66" spans="1:3" ht="21">
      <c r="A66" s="5">
        <v>1</v>
      </c>
      <c r="B66" s="5" t="s">
        <v>12</v>
      </c>
      <c r="C66" s="5">
        <v>4133.6416499999996</v>
      </c>
    </row>
    <row r="67" spans="1:3" ht="21">
      <c r="A67" s="5">
        <v>0</v>
      </c>
      <c r="B67" s="5" t="s">
        <v>12</v>
      </c>
      <c r="C67" s="5">
        <v>14711.7438</v>
      </c>
    </row>
    <row r="68" spans="1:3" ht="21">
      <c r="A68" s="5">
        <v>0</v>
      </c>
      <c r="B68" s="5" t="s">
        <v>8</v>
      </c>
      <c r="C68" s="5">
        <v>1743.2139999999999</v>
      </c>
    </row>
    <row r="69" spans="1:3" ht="21">
      <c r="A69" s="5">
        <v>2</v>
      </c>
      <c r="B69" s="5" t="s">
        <v>8</v>
      </c>
      <c r="C69" s="5">
        <v>14235.072</v>
      </c>
    </row>
    <row r="70" spans="1:3" ht="21">
      <c r="A70" s="5">
        <v>1</v>
      </c>
      <c r="B70" s="5" t="s">
        <v>12</v>
      </c>
      <c r="C70" s="5">
        <v>6389.3778499999999</v>
      </c>
    </row>
    <row r="71" spans="1:3" ht="21">
      <c r="A71" s="5">
        <v>0</v>
      </c>
      <c r="B71" s="5" t="s">
        <v>11</v>
      </c>
      <c r="C71" s="5">
        <v>5920.1040999999996</v>
      </c>
    </row>
    <row r="72" spans="1:3" ht="21">
      <c r="A72" s="5">
        <v>3</v>
      </c>
      <c r="B72" s="5" t="s">
        <v>11</v>
      </c>
      <c r="C72" s="5">
        <v>17663.144199999999</v>
      </c>
    </row>
    <row r="73" spans="1:3" ht="21">
      <c r="A73" s="5">
        <v>0</v>
      </c>
      <c r="B73" s="5" t="s">
        <v>11</v>
      </c>
      <c r="C73" s="5">
        <v>16577.779500000001</v>
      </c>
    </row>
    <row r="74" spans="1:3" ht="21">
      <c r="A74" s="5">
        <v>5</v>
      </c>
      <c r="B74" s="5" t="s">
        <v>13</v>
      </c>
      <c r="C74" s="5">
        <v>6799.4579999999996</v>
      </c>
    </row>
    <row r="75" spans="1:3" ht="21">
      <c r="A75" s="5">
        <v>3</v>
      </c>
      <c r="B75" s="5" t="s">
        <v>8</v>
      </c>
      <c r="C75" s="5">
        <v>11741.726000000001</v>
      </c>
    </row>
    <row r="76" spans="1:3" ht="21">
      <c r="A76" s="5">
        <v>1</v>
      </c>
      <c r="B76" s="5" t="s">
        <v>11</v>
      </c>
      <c r="C76" s="5">
        <v>11946.625899999999</v>
      </c>
    </row>
    <row r="77" spans="1:3" ht="21">
      <c r="A77" s="5">
        <v>2</v>
      </c>
      <c r="B77" s="5" t="s">
        <v>8</v>
      </c>
      <c r="C77" s="5">
        <v>7726.8540000000003</v>
      </c>
    </row>
    <row r="78" spans="1:3" ht="21">
      <c r="A78" s="5">
        <v>0</v>
      </c>
      <c r="B78" s="5" t="s">
        <v>12</v>
      </c>
      <c r="C78" s="5">
        <v>11356.660900000001</v>
      </c>
    </row>
    <row r="79" spans="1:3" ht="21">
      <c r="A79" s="5">
        <v>1</v>
      </c>
      <c r="B79" s="5" t="s">
        <v>11</v>
      </c>
      <c r="C79" s="5">
        <v>3947.4131000000002</v>
      </c>
    </row>
    <row r="80" spans="1:3" ht="21">
      <c r="A80" s="5">
        <v>0</v>
      </c>
      <c r="B80" s="5" t="s">
        <v>11</v>
      </c>
      <c r="C80" s="5">
        <v>1532.4697000000001</v>
      </c>
    </row>
    <row r="81" spans="1:3" ht="21">
      <c r="A81" s="5">
        <v>0</v>
      </c>
      <c r="B81" s="5" t="s">
        <v>13</v>
      </c>
      <c r="C81" s="5">
        <v>2755.0209500000001</v>
      </c>
    </row>
    <row r="82" spans="1:3" ht="21">
      <c r="A82" s="5">
        <v>0</v>
      </c>
      <c r="B82" s="5" t="s">
        <v>12</v>
      </c>
      <c r="C82" s="5">
        <v>6571.0243499999997</v>
      </c>
    </row>
    <row r="83" spans="1:3" ht="21">
      <c r="A83" s="5">
        <v>1</v>
      </c>
      <c r="B83" s="5" t="s">
        <v>13</v>
      </c>
      <c r="C83" s="5">
        <v>4441.2131499999996</v>
      </c>
    </row>
    <row r="84" spans="1:3" ht="21">
      <c r="A84" s="5">
        <v>0</v>
      </c>
      <c r="B84" s="5" t="s">
        <v>13</v>
      </c>
      <c r="C84" s="5">
        <v>7935.29115</v>
      </c>
    </row>
    <row r="85" spans="1:3" ht="21">
      <c r="A85" s="5">
        <v>1</v>
      </c>
      <c r="B85" s="5" t="s">
        <v>11</v>
      </c>
      <c r="C85" s="5">
        <v>37165.163800000002</v>
      </c>
    </row>
    <row r="86" spans="1:3" ht="21">
      <c r="A86" s="5">
        <v>4</v>
      </c>
      <c r="B86" s="5" t="s">
        <v>12</v>
      </c>
      <c r="C86" s="5">
        <v>11033.661700000001</v>
      </c>
    </row>
    <row r="87" spans="1:3" ht="21">
      <c r="A87" s="5">
        <v>2</v>
      </c>
      <c r="B87" s="5" t="s">
        <v>8</v>
      </c>
      <c r="C87" s="5">
        <v>39836.519</v>
      </c>
    </row>
    <row r="88" spans="1:3" ht="21">
      <c r="A88" s="5">
        <v>2</v>
      </c>
      <c r="B88" s="5" t="s">
        <v>12</v>
      </c>
      <c r="C88" s="5">
        <v>21098.554049999999</v>
      </c>
    </row>
    <row r="89" spans="1:3" ht="21">
      <c r="A89" s="5">
        <v>0</v>
      </c>
      <c r="B89" s="5" t="s">
        <v>12</v>
      </c>
      <c r="C89" s="5">
        <v>43578.939400000003</v>
      </c>
    </row>
    <row r="90" spans="1:3" ht="21">
      <c r="A90" s="5">
        <v>0</v>
      </c>
      <c r="B90" s="5" t="s">
        <v>8</v>
      </c>
      <c r="C90" s="5">
        <v>11073.175999999999</v>
      </c>
    </row>
    <row r="91" spans="1:3" ht="21">
      <c r="A91" s="5">
        <v>0</v>
      </c>
      <c r="B91" s="5" t="s">
        <v>12</v>
      </c>
      <c r="C91" s="5">
        <v>8026.6665999999996</v>
      </c>
    </row>
    <row r="92" spans="1:3" ht="21">
      <c r="A92" s="5">
        <v>0</v>
      </c>
      <c r="B92" s="5" t="s">
        <v>12</v>
      </c>
      <c r="C92" s="5">
        <v>11082.5772</v>
      </c>
    </row>
    <row r="93" spans="1:3" ht="21">
      <c r="A93" s="5">
        <v>0</v>
      </c>
      <c r="B93" s="5" t="s">
        <v>11</v>
      </c>
      <c r="C93" s="5">
        <v>2026.9740999999999</v>
      </c>
    </row>
    <row r="94" spans="1:3" ht="21">
      <c r="A94" s="5">
        <v>1</v>
      </c>
      <c r="B94" s="5" t="s">
        <v>12</v>
      </c>
      <c r="C94" s="5">
        <v>10942.13205</v>
      </c>
    </row>
    <row r="95" spans="1:3" ht="21">
      <c r="A95" s="5">
        <v>3</v>
      </c>
      <c r="B95" s="5" t="s">
        <v>13</v>
      </c>
      <c r="C95" s="5">
        <v>30184.936699999998</v>
      </c>
    </row>
    <row r="96" spans="1:3" ht="21">
      <c r="A96" s="5">
        <v>2</v>
      </c>
      <c r="B96" s="5" t="s">
        <v>12</v>
      </c>
      <c r="C96" s="5">
        <v>5729.0052999999998</v>
      </c>
    </row>
    <row r="97" spans="1:3" ht="21">
      <c r="A97" s="5">
        <v>2</v>
      </c>
      <c r="B97" s="5" t="s">
        <v>8</v>
      </c>
      <c r="C97" s="5">
        <v>47291.055</v>
      </c>
    </row>
    <row r="98" spans="1:3" ht="21">
      <c r="A98" s="5">
        <v>1</v>
      </c>
      <c r="B98" s="5" t="s">
        <v>11</v>
      </c>
      <c r="C98" s="5">
        <v>3766.8838000000001</v>
      </c>
    </row>
    <row r="99" spans="1:3" ht="21">
      <c r="A99" s="5">
        <v>3</v>
      </c>
      <c r="B99" s="5" t="s">
        <v>8</v>
      </c>
      <c r="C99" s="5">
        <v>12105.32</v>
      </c>
    </row>
    <row r="100" spans="1:3" ht="21">
      <c r="A100" s="5">
        <v>0</v>
      </c>
      <c r="B100" s="5" t="s">
        <v>11</v>
      </c>
      <c r="C100" s="5">
        <v>10226.2842</v>
      </c>
    </row>
    <row r="101" spans="1:3" ht="21">
      <c r="A101" s="5">
        <v>0</v>
      </c>
      <c r="B101" s="5" t="s">
        <v>13</v>
      </c>
      <c r="C101" s="5">
        <v>22412.648499999999</v>
      </c>
    </row>
    <row r="102" spans="1:3" ht="21">
      <c r="A102" s="5">
        <v>0</v>
      </c>
      <c r="B102" s="5" t="s">
        <v>8</v>
      </c>
      <c r="C102" s="5">
        <v>15820.699000000001</v>
      </c>
    </row>
    <row r="103" spans="1:3" ht="21">
      <c r="A103" s="5">
        <v>0</v>
      </c>
      <c r="B103" s="5" t="s">
        <v>8</v>
      </c>
      <c r="C103" s="5">
        <v>6186.1270000000004</v>
      </c>
    </row>
    <row r="104" spans="1:3" ht="21">
      <c r="A104" s="5">
        <v>0</v>
      </c>
      <c r="B104" s="5" t="s">
        <v>13</v>
      </c>
      <c r="C104" s="5">
        <v>3645.0893999999998</v>
      </c>
    </row>
    <row r="105" spans="1:3" ht="21">
      <c r="A105" s="5">
        <v>0</v>
      </c>
      <c r="B105" s="5" t="s">
        <v>13</v>
      </c>
      <c r="C105" s="5">
        <v>21344.846699999998</v>
      </c>
    </row>
    <row r="106" spans="1:3" ht="21">
      <c r="A106" s="5">
        <v>3</v>
      </c>
      <c r="B106" s="5" t="s">
        <v>11</v>
      </c>
      <c r="C106" s="5">
        <v>30942.191800000001</v>
      </c>
    </row>
    <row r="107" spans="1:3" ht="21">
      <c r="A107" s="5">
        <v>1</v>
      </c>
      <c r="B107" s="5" t="s">
        <v>8</v>
      </c>
      <c r="C107" s="5">
        <v>5003.8530000000001</v>
      </c>
    </row>
    <row r="108" spans="1:3" ht="21">
      <c r="A108" s="5">
        <v>1</v>
      </c>
      <c r="B108" s="5" t="s">
        <v>12</v>
      </c>
      <c r="C108" s="5">
        <v>17560.37975</v>
      </c>
    </row>
    <row r="109" spans="1:3" ht="21">
      <c r="A109" s="5">
        <v>1</v>
      </c>
      <c r="B109" s="5" t="s">
        <v>8</v>
      </c>
      <c r="C109" s="5">
        <v>2331.5189999999998</v>
      </c>
    </row>
    <row r="110" spans="1:3" ht="21">
      <c r="A110" s="5">
        <v>2</v>
      </c>
      <c r="B110" s="5" t="s">
        <v>12</v>
      </c>
      <c r="C110" s="5">
        <v>3877.3042500000001</v>
      </c>
    </row>
    <row r="111" spans="1:3" ht="21">
      <c r="A111" s="5">
        <v>0</v>
      </c>
      <c r="B111" s="5" t="s">
        <v>11</v>
      </c>
      <c r="C111" s="5">
        <v>2867.1196</v>
      </c>
    </row>
    <row r="112" spans="1:3" ht="21">
      <c r="A112" s="5">
        <v>0</v>
      </c>
      <c r="B112" s="5" t="s">
        <v>11</v>
      </c>
      <c r="C112" s="5">
        <v>47055.532099999997</v>
      </c>
    </row>
    <row r="113" spans="1:3" ht="21">
      <c r="A113" s="5">
        <v>1</v>
      </c>
      <c r="B113" s="5" t="s">
        <v>12</v>
      </c>
      <c r="C113" s="5">
        <v>10825.253699999999</v>
      </c>
    </row>
    <row r="114" spans="1:3" ht="21">
      <c r="A114" s="5">
        <v>2</v>
      </c>
      <c r="B114" s="5" t="s">
        <v>8</v>
      </c>
      <c r="C114" s="5">
        <v>11881.358</v>
      </c>
    </row>
    <row r="115" spans="1:3" ht="21">
      <c r="A115" s="5">
        <v>0</v>
      </c>
      <c r="B115" s="5" t="s">
        <v>8</v>
      </c>
      <c r="C115" s="5">
        <v>4646.759</v>
      </c>
    </row>
    <row r="116" spans="1:3" ht="21">
      <c r="A116" s="5">
        <v>0</v>
      </c>
      <c r="B116" s="5" t="s">
        <v>12</v>
      </c>
      <c r="C116" s="5">
        <v>2404.7338</v>
      </c>
    </row>
    <row r="117" spans="1:3" ht="21">
      <c r="A117" s="5">
        <v>3</v>
      </c>
      <c r="B117" s="5" t="s">
        <v>13</v>
      </c>
      <c r="C117" s="5">
        <v>11488.31695</v>
      </c>
    </row>
    <row r="118" spans="1:3" ht="21">
      <c r="A118" s="5">
        <v>0</v>
      </c>
      <c r="B118" s="5" t="s">
        <v>13</v>
      </c>
      <c r="C118" s="5">
        <v>30259.995559999999</v>
      </c>
    </row>
    <row r="119" spans="1:3" ht="21">
      <c r="A119" s="5">
        <v>0</v>
      </c>
      <c r="B119" s="5" t="s">
        <v>11</v>
      </c>
      <c r="C119" s="5">
        <v>11381.3254</v>
      </c>
    </row>
    <row r="120" spans="1:3" ht="21">
      <c r="A120" s="5">
        <v>1</v>
      </c>
      <c r="B120" s="5" t="s">
        <v>11</v>
      </c>
      <c r="C120" s="5">
        <v>19107.779600000002</v>
      </c>
    </row>
    <row r="121" spans="1:3" ht="21">
      <c r="A121" s="5">
        <v>0</v>
      </c>
      <c r="B121" s="5" t="s">
        <v>11</v>
      </c>
      <c r="C121" s="5">
        <v>8601.3292999999994</v>
      </c>
    </row>
    <row r="122" spans="1:3" ht="21">
      <c r="A122" s="5">
        <v>2</v>
      </c>
      <c r="B122" s="5" t="s">
        <v>12</v>
      </c>
      <c r="C122" s="5">
        <v>6686.4313000000002</v>
      </c>
    </row>
    <row r="123" spans="1:3" ht="21">
      <c r="A123" s="5">
        <v>2</v>
      </c>
      <c r="B123" s="5" t="s">
        <v>8</v>
      </c>
      <c r="C123" s="5">
        <v>7740.3370000000004</v>
      </c>
    </row>
    <row r="124" spans="1:3" ht="21">
      <c r="A124" s="5">
        <v>0</v>
      </c>
      <c r="B124" s="5" t="s">
        <v>13</v>
      </c>
      <c r="C124" s="5">
        <v>1705.6244999999999</v>
      </c>
    </row>
    <row r="125" spans="1:3" ht="21">
      <c r="A125" s="5">
        <v>0</v>
      </c>
      <c r="B125" s="5" t="s">
        <v>12</v>
      </c>
      <c r="C125" s="5">
        <v>2257.47525</v>
      </c>
    </row>
    <row r="126" spans="1:3" ht="21">
      <c r="A126" s="5">
        <v>1</v>
      </c>
      <c r="B126" s="5" t="s">
        <v>13</v>
      </c>
      <c r="C126" s="5">
        <v>39556.494500000001</v>
      </c>
    </row>
    <row r="127" spans="1:3" ht="21">
      <c r="A127" s="5">
        <v>3</v>
      </c>
      <c r="B127" s="5" t="s">
        <v>12</v>
      </c>
      <c r="C127" s="5">
        <v>10115.00885</v>
      </c>
    </row>
    <row r="128" spans="1:3" ht="21">
      <c r="A128" s="5">
        <v>0</v>
      </c>
      <c r="B128" s="5" t="s">
        <v>13</v>
      </c>
      <c r="C128" s="5">
        <v>3385.3991500000002</v>
      </c>
    </row>
    <row r="129" spans="1:3" ht="21">
      <c r="A129" s="5">
        <v>0</v>
      </c>
      <c r="B129" s="5" t="s">
        <v>8</v>
      </c>
      <c r="C129" s="5">
        <v>17081.080000000002</v>
      </c>
    </row>
    <row r="130" spans="1:3" ht="21">
      <c r="A130" s="5">
        <v>0</v>
      </c>
      <c r="B130" s="5" t="s">
        <v>8</v>
      </c>
      <c r="C130" s="5">
        <v>9634.5380000000005</v>
      </c>
    </row>
    <row r="131" spans="1:3" ht="21">
      <c r="A131" s="5">
        <v>2</v>
      </c>
      <c r="B131" s="5" t="s">
        <v>12</v>
      </c>
      <c r="C131" s="5">
        <v>32734.186300000001</v>
      </c>
    </row>
    <row r="132" spans="1:3" ht="21">
      <c r="A132" s="5">
        <v>2</v>
      </c>
      <c r="B132" s="5" t="s">
        <v>8</v>
      </c>
      <c r="C132" s="5">
        <v>6082.4049999999997</v>
      </c>
    </row>
    <row r="133" spans="1:3" ht="21">
      <c r="A133" s="5">
        <v>0</v>
      </c>
      <c r="B133" s="5" t="s">
        <v>13</v>
      </c>
      <c r="C133" s="5">
        <v>12815.444949999999</v>
      </c>
    </row>
    <row r="134" spans="1:3" ht="21">
      <c r="A134" s="5">
        <v>0</v>
      </c>
      <c r="B134" s="5" t="s">
        <v>13</v>
      </c>
      <c r="C134" s="5">
        <v>13616.3586</v>
      </c>
    </row>
    <row r="135" spans="1:3" ht="21">
      <c r="A135" s="5">
        <v>2</v>
      </c>
      <c r="B135" s="5" t="s">
        <v>8</v>
      </c>
      <c r="C135" s="5">
        <v>11163.567999999999</v>
      </c>
    </row>
    <row r="136" spans="1:3" ht="21">
      <c r="A136" s="5">
        <v>0</v>
      </c>
      <c r="B136" s="5" t="s">
        <v>12</v>
      </c>
      <c r="C136" s="5">
        <v>1632.5644500000001</v>
      </c>
    </row>
    <row r="137" spans="1:3" ht="21">
      <c r="A137" s="5">
        <v>0</v>
      </c>
      <c r="B137" s="5" t="s">
        <v>13</v>
      </c>
      <c r="C137" s="5">
        <v>2457.2111500000001</v>
      </c>
    </row>
    <row r="138" spans="1:3" ht="21">
      <c r="A138" s="5">
        <v>0</v>
      </c>
      <c r="B138" s="5" t="s">
        <v>11</v>
      </c>
      <c r="C138" s="5">
        <v>2155.6815000000001</v>
      </c>
    </row>
    <row r="139" spans="1:3" ht="21">
      <c r="A139" s="5">
        <v>0</v>
      </c>
      <c r="B139" s="5" t="s">
        <v>8</v>
      </c>
      <c r="C139" s="5">
        <v>1261.442</v>
      </c>
    </row>
    <row r="140" spans="1:3" ht="21">
      <c r="A140" s="5">
        <v>0</v>
      </c>
      <c r="B140" s="5" t="s">
        <v>12</v>
      </c>
      <c r="C140" s="5">
        <v>2045.68525</v>
      </c>
    </row>
    <row r="141" spans="1:3" ht="21">
      <c r="A141" s="5">
        <v>3</v>
      </c>
      <c r="B141" s="5" t="s">
        <v>11</v>
      </c>
      <c r="C141" s="5">
        <v>27322.73386</v>
      </c>
    </row>
    <row r="142" spans="1:3" ht="21">
      <c r="A142" s="5">
        <v>0</v>
      </c>
      <c r="B142" s="5" t="s">
        <v>8</v>
      </c>
      <c r="C142" s="5">
        <v>2166.732</v>
      </c>
    </row>
    <row r="143" spans="1:3" ht="21">
      <c r="A143" s="5">
        <v>2</v>
      </c>
      <c r="B143" s="5" t="s">
        <v>13</v>
      </c>
      <c r="C143" s="5">
        <v>27375.904780000001</v>
      </c>
    </row>
    <row r="144" spans="1:3" ht="21">
      <c r="A144" s="5">
        <v>1</v>
      </c>
      <c r="B144" s="5" t="s">
        <v>13</v>
      </c>
      <c r="C144" s="5">
        <v>3490.5491000000002</v>
      </c>
    </row>
    <row r="145" spans="1:3" ht="21">
      <c r="A145" s="5">
        <v>2</v>
      </c>
      <c r="B145" s="5" t="s">
        <v>11</v>
      </c>
      <c r="C145" s="5">
        <v>18972.494999999999</v>
      </c>
    </row>
    <row r="146" spans="1:3" ht="21">
      <c r="A146" s="5">
        <v>2</v>
      </c>
      <c r="B146" s="5" t="s">
        <v>12</v>
      </c>
      <c r="C146" s="5">
        <v>18157.876</v>
      </c>
    </row>
    <row r="147" spans="1:3" ht="21">
      <c r="A147" s="5">
        <v>3</v>
      </c>
      <c r="B147" s="5" t="s">
        <v>12</v>
      </c>
      <c r="C147" s="5">
        <v>20745.989099999999</v>
      </c>
    </row>
    <row r="148" spans="1:3" ht="21">
      <c r="A148" s="5">
        <v>3</v>
      </c>
      <c r="B148" s="5" t="s">
        <v>11</v>
      </c>
      <c r="C148" s="5">
        <v>5138.2566999999999</v>
      </c>
    </row>
    <row r="149" spans="1:3" ht="21">
      <c r="A149" s="5">
        <v>3</v>
      </c>
      <c r="B149" s="5" t="s">
        <v>12</v>
      </c>
      <c r="C149" s="5">
        <v>40720.551050000002</v>
      </c>
    </row>
    <row r="150" spans="1:3" ht="21">
      <c r="A150" s="5">
        <v>1</v>
      </c>
      <c r="B150" s="5" t="s">
        <v>11</v>
      </c>
      <c r="C150" s="5">
        <v>9877.6077000000005</v>
      </c>
    </row>
    <row r="151" spans="1:3" ht="21">
      <c r="A151" s="5">
        <v>1</v>
      </c>
      <c r="B151" s="5" t="s">
        <v>12</v>
      </c>
      <c r="C151" s="5">
        <v>10959.6947</v>
      </c>
    </row>
    <row r="152" spans="1:3" ht="21">
      <c r="A152" s="5">
        <v>1</v>
      </c>
      <c r="B152" s="5" t="s">
        <v>8</v>
      </c>
      <c r="C152" s="5">
        <v>1842.519</v>
      </c>
    </row>
    <row r="153" spans="1:3" ht="21">
      <c r="A153" s="5">
        <v>1</v>
      </c>
      <c r="B153" s="5" t="s">
        <v>12</v>
      </c>
      <c r="C153" s="5">
        <v>5125.2156999999997</v>
      </c>
    </row>
    <row r="154" spans="1:3" ht="21">
      <c r="A154" s="5">
        <v>0</v>
      </c>
      <c r="B154" s="5" t="s">
        <v>11</v>
      </c>
      <c r="C154" s="5">
        <v>7789.6350000000002</v>
      </c>
    </row>
    <row r="155" spans="1:3" ht="21">
      <c r="A155" s="5">
        <v>3</v>
      </c>
      <c r="B155" s="5" t="s">
        <v>13</v>
      </c>
      <c r="C155" s="5">
        <v>6334.3435499999996</v>
      </c>
    </row>
    <row r="156" spans="1:3" ht="21">
      <c r="A156" s="5">
        <v>0</v>
      </c>
      <c r="B156" s="5" t="s">
        <v>13</v>
      </c>
      <c r="C156" s="5">
        <v>19964.746299999999</v>
      </c>
    </row>
    <row r="157" spans="1:3" ht="21">
      <c r="A157" s="5">
        <v>1</v>
      </c>
      <c r="B157" s="5" t="s">
        <v>13</v>
      </c>
      <c r="C157" s="5">
        <v>7077.1894000000002</v>
      </c>
    </row>
    <row r="158" spans="1:3" ht="21">
      <c r="A158" s="5">
        <v>0</v>
      </c>
      <c r="B158" s="5" t="s">
        <v>12</v>
      </c>
      <c r="C158" s="5">
        <v>6948.7007999999996</v>
      </c>
    </row>
    <row r="159" spans="1:3" ht="21">
      <c r="A159" s="5">
        <v>0</v>
      </c>
      <c r="B159" s="5" t="s">
        <v>11</v>
      </c>
      <c r="C159" s="5">
        <v>21223.675800000001</v>
      </c>
    </row>
    <row r="160" spans="1:3" ht="21">
      <c r="A160" s="5">
        <v>0</v>
      </c>
      <c r="B160" s="5" t="s">
        <v>13</v>
      </c>
      <c r="C160" s="5">
        <v>15518.180249999999</v>
      </c>
    </row>
    <row r="161" spans="1:3" ht="21">
      <c r="A161" s="5">
        <v>0</v>
      </c>
      <c r="B161" s="5" t="s">
        <v>11</v>
      </c>
      <c r="C161" s="5">
        <v>36950.256699999998</v>
      </c>
    </row>
    <row r="162" spans="1:3" ht="21">
      <c r="A162" s="5">
        <v>3</v>
      </c>
      <c r="B162" s="5" t="s">
        <v>11</v>
      </c>
      <c r="C162" s="5">
        <v>19749.383379999999</v>
      </c>
    </row>
    <row r="163" spans="1:3" ht="21">
      <c r="A163" s="5">
        <v>0</v>
      </c>
      <c r="B163" s="5" t="s">
        <v>12</v>
      </c>
      <c r="C163" s="5">
        <v>21348.705999999998</v>
      </c>
    </row>
    <row r="164" spans="1:3" ht="21">
      <c r="A164" s="5">
        <v>0</v>
      </c>
      <c r="B164" s="5" t="s">
        <v>11</v>
      </c>
      <c r="C164" s="5">
        <v>36149.483500000002</v>
      </c>
    </row>
    <row r="165" spans="1:3" ht="21">
      <c r="A165" s="5">
        <v>1</v>
      </c>
      <c r="B165" s="5" t="s">
        <v>8</v>
      </c>
      <c r="C165" s="5">
        <v>10450.552</v>
      </c>
    </row>
    <row r="166" spans="1:3" ht="21">
      <c r="A166" s="5">
        <v>2</v>
      </c>
      <c r="B166" s="5" t="s">
        <v>8</v>
      </c>
      <c r="C166" s="5">
        <v>5152.134</v>
      </c>
    </row>
    <row r="167" spans="1:3" ht="21">
      <c r="A167" s="5">
        <v>0</v>
      </c>
      <c r="B167" s="5" t="s">
        <v>12</v>
      </c>
      <c r="C167" s="5">
        <v>5028.1466</v>
      </c>
    </row>
    <row r="168" spans="1:3" ht="21">
      <c r="A168" s="5">
        <v>4</v>
      </c>
      <c r="B168" s="5" t="s">
        <v>13</v>
      </c>
      <c r="C168" s="5">
        <v>10407.085849999999</v>
      </c>
    </row>
    <row r="169" spans="1:3" ht="21">
      <c r="A169" s="5">
        <v>5</v>
      </c>
      <c r="B169" s="5" t="s">
        <v>8</v>
      </c>
      <c r="C169" s="5">
        <v>4830.63</v>
      </c>
    </row>
    <row r="170" spans="1:3" ht="21">
      <c r="A170" s="5">
        <v>3</v>
      </c>
      <c r="B170" s="5" t="s">
        <v>12</v>
      </c>
      <c r="C170" s="5">
        <v>6128.79745</v>
      </c>
    </row>
    <row r="171" spans="1:3" ht="21">
      <c r="A171" s="5">
        <v>1</v>
      </c>
      <c r="B171" s="5" t="s">
        <v>12</v>
      </c>
      <c r="C171" s="5">
        <v>2719.2797500000001</v>
      </c>
    </row>
    <row r="172" spans="1:3" ht="21">
      <c r="A172" s="5">
        <v>3</v>
      </c>
      <c r="B172" s="5" t="s">
        <v>13</v>
      </c>
      <c r="C172" s="5">
        <v>4827.9049500000001</v>
      </c>
    </row>
    <row r="173" spans="1:3" ht="21">
      <c r="A173" s="5">
        <v>0</v>
      </c>
      <c r="B173" s="5" t="s">
        <v>11</v>
      </c>
      <c r="C173" s="5">
        <v>13405.390299999999</v>
      </c>
    </row>
    <row r="174" spans="1:3" ht="21">
      <c r="A174" s="5">
        <v>0</v>
      </c>
      <c r="B174" s="5" t="s">
        <v>8</v>
      </c>
      <c r="C174" s="5">
        <v>8116.68</v>
      </c>
    </row>
    <row r="175" spans="1:3" ht="21">
      <c r="A175" s="5">
        <v>0</v>
      </c>
      <c r="B175" s="5" t="s">
        <v>13</v>
      </c>
      <c r="C175" s="5">
        <v>1694.7963999999999</v>
      </c>
    </row>
    <row r="176" spans="1:3" ht="21">
      <c r="A176" s="5">
        <v>1</v>
      </c>
      <c r="B176" s="5" t="s">
        <v>8</v>
      </c>
      <c r="C176" s="5">
        <v>5246.0469999999996</v>
      </c>
    </row>
    <row r="177" spans="1:3" ht="21">
      <c r="A177" s="5">
        <v>0</v>
      </c>
      <c r="B177" s="5" t="s">
        <v>12</v>
      </c>
      <c r="C177" s="5">
        <v>2855.4375500000001</v>
      </c>
    </row>
    <row r="178" spans="1:3" ht="21">
      <c r="A178" s="5">
        <v>0</v>
      </c>
      <c r="B178" s="5" t="s">
        <v>8</v>
      </c>
      <c r="C178" s="5">
        <v>48824.45</v>
      </c>
    </row>
    <row r="179" spans="1:3" ht="21">
      <c r="A179" s="5">
        <v>2</v>
      </c>
      <c r="B179" s="5" t="s">
        <v>12</v>
      </c>
      <c r="C179" s="5">
        <v>6455.86265</v>
      </c>
    </row>
    <row r="180" spans="1:3" ht="21">
      <c r="A180" s="5">
        <v>1</v>
      </c>
      <c r="B180" s="5" t="s">
        <v>8</v>
      </c>
      <c r="C180" s="5">
        <v>10436.096</v>
      </c>
    </row>
    <row r="181" spans="1:3" ht="21">
      <c r="A181" s="5">
        <v>2</v>
      </c>
      <c r="B181" s="5" t="s">
        <v>8</v>
      </c>
      <c r="C181" s="5">
        <v>8823.2790000000005</v>
      </c>
    </row>
    <row r="182" spans="1:3" ht="21">
      <c r="A182" s="5">
        <v>3</v>
      </c>
      <c r="B182" s="5" t="s">
        <v>13</v>
      </c>
      <c r="C182" s="5">
        <v>8538.28845</v>
      </c>
    </row>
    <row r="183" spans="1:3" ht="21">
      <c r="A183" s="5">
        <v>0</v>
      </c>
      <c r="B183" s="5" t="s">
        <v>12</v>
      </c>
      <c r="C183" s="5">
        <v>11735.87905</v>
      </c>
    </row>
    <row r="184" spans="1:3" ht="21">
      <c r="A184" s="5">
        <v>0</v>
      </c>
      <c r="B184" s="5" t="s">
        <v>11</v>
      </c>
      <c r="C184" s="5">
        <v>1631.8212000000001</v>
      </c>
    </row>
    <row r="185" spans="1:3" ht="21">
      <c r="A185" s="5">
        <v>3</v>
      </c>
      <c r="B185" s="5" t="s">
        <v>13</v>
      </c>
      <c r="C185" s="5">
        <v>4005.4225000000001</v>
      </c>
    </row>
    <row r="186" spans="1:3" ht="21">
      <c r="A186" s="5">
        <v>0</v>
      </c>
      <c r="B186" s="5" t="s">
        <v>12</v>
      </c>
      <c r="C186" s="5">
        <v>7419.4778999999999</v>
      </c>
    </row>
    <row r="187" spans="1:3" ht="21">
      <c r="A187" s="5">
        <v>2</v>
      </c>
      <c r="B187" s="5" t="s">
        <v>11</v>
      </c>
      <c r="C187" s="5">
        <v>7731.4270999999999</v>
      </c>
    </row>
    <row r="188" spans="1:3" ht="21">
      <c r="A188" s="5">
        <v>3</v>
      </c>
      <c r="B188" s="5" t="s">
        <v>13</v>
      </c>
      <c r="C188" s="5">
        <v>43753.337050000002</v>
      </c>
    </row>
    <row r="189" spans="1:3" ht="21">
      <c r="A189" s="5">
        <v>2</v>
      </c>
      <c r="B189" s="5" t="s">
        <v>11</v>
      </c>
      <c r="C189" s="5">
        <v>3981.9767999999999</v>
      </c>
    </row>
    <row r="190" spans="1:3" ht="21">
      <c r="A190" s="5">
        <v>3</v>
      </c>
      <c r="B190" s="5" t="s">
        <v>8</v>
      </c>
      <c r="C190" s="5">
        <v>5325.6509999999998</v>
      </c>
    </row>
    <row r="191" spans="1:3" ht="21">
      <c r="A191" s="5">
        <v>1</v>
      </c>
      <c r="B191" s="5" t="s">
        <v>8</v>
      </c>
      <c r="C191" s="5">
        <v>6775.9610000000002</v>
      </c>
    </row>
    <row r="192" spans="1:3" ht="21">
      <c r="A192" s="5">
        <v>2</v>
      </c>
      <c r="B192" s="5" t="s">
        <v>12</v>
      </c>
      <c r="C192" s="5">
        <v>4922.9159</v>
      </c>
    </row>
    <row r="193" spans="1:3" ht="21">
      <c r="A193" s="5">
        <v>0</v>
      </c>
      <c r="B193" s="5" t="s">
        <v>11</v>
      </c>
      <c r="C193" s="5">
        <v>12557.605299999999</v>
      </c>
    </row>
    <row r="194" spans="1:3" ht="21">
      <c r="A194" s="5">
        <v>0</v>
      </c>
      <c r="B194" s="5" t="s">
        <v>8</v>
      </c>
      <c r="C194" s="5">
        <v>4883.866</v>
      </c>
    </row>
    <row r="195" spans="1:3" ht="21">
      <c r="A195" s="5">
        <v>0</v>
      </c>
      <c r="B195" s="5" t="s">
        <v>11</v>
      </c>
      <c r="C195" s="5">
        <v>2137.6536000000001</v>
      </c>
    </row>
    <row r="196" spans="1:3" ht="21">
      <c r="A196" s="5">
        <v>1</v>
      </c>
      <c r="B196" s="5" t="s">
        <v>12</v>
      </c>
      <c r="C196" s="5">
        <v>12044.342000000001</v>
      </c>
    </row>
    <row r="197" spans="1:3" ht="21">
      <c r="A197" s="5">
        <v>0</v>
      </c>
      <c r="B197" s="5" t="s">
        <v>11</v>
      </c>
      <c r="C197" s="5">
        <v>1137.4697000000001</v>
      </c>
    </row>
    <row r="198" spans="1:3" ht="21">
      <c r="A198" s="5">
        <v>0</v>
      </c>
      <c r="B198" s="5" t="s">
        <v>12</v>
      </c>
      <c r="C198" s="5">
        <v>1639.5631000000001</v>
      </c>
    </row>
    <row r="199" spans="1:3" ht="21">
      <c r="A199" s="5">
        <v>0</v>
      </c>
      <c r="B199" s="5" t="s">
        <v>8</v>
      </c>
      <c r="C199" s="5">
        <v>5649.7150000000001</v>
      </c>
    </row>
    <row r="200" spans="1:3" ht="21">
      <c r="A200" s="5">
        <v>2</v>
      </c>
      <c r="B200" s="5" t="s">
        <v>11</v>
      </c>
      <c r="C200" s="5">
        <v>8516.8289999999997</v>
      </c>
    </row>
    <row r="201" spans="1:3" ht="21">
      <c r="A201" s="5">
        <v>0</v>
      </c>
      <c r="B201" s="5" t="s">
        <v>12</v>
      </c>
      <c r="C201" s="5">
        <v>9644.2525000000005</v>
      </c>
    </row>
    <row r="202" spans="1:3" ht="21">
      <c r="A202" s="5">
        <v>0</v>
      </c>
      <c r="B202" s="5" t="s">
        <v>13</v>
      </c>
      <c r="C202" s="5">
        <v>14901.5167</v>
      </c>
    </row>
    <row r="203" spans="1:3" ht="21">
      <c r="A203" s="5">
        <v>0</v>
      </c>
      <c r="B203" s="5" t="s">
        <v>12</v>
      </c>
      <c r="C203" s="5">
        <v>2130.6759000000002</v>
      </c>
    </row>
    <row r="204" spans="1:3" ht="21">
      <c r="A204" s="5">
        <v>1</v>
      </c>
      <c r="B204" s="5" t="s">
        <v>11</v>
      </c>
      <c r="C204" s="5">
        <v>8871.1517000000003</v>
      </c>
    </row>
    <row r="205" spans="1:3" ht="21">
      <c r="A205" s="5">
        <v>0</v>
      </c>
      <c r="B205" s="5" t="s">
        <v>12</v>
      </c>
      <c r="C205" s="5">
        <v>13012.20865</v>
      </c>
    </row>
    <row r="206" spans="1:3" ht="21">
      <c r="A206" s="5">
        <v>0</v>
      </c>
      <c r="B206" s="5" t="s">
        <v>11</v>
      </c>
      <c r="C206" s="5">
        <v>37133.898200000003</v>
      </c>
    </row>
    <row r="207" spans="1:3" ht="21">
      <c r="A207" s="5">
        <v>0</v>
      </c>
      <c r="B207" s="5" t="s">
        <v>8</v>
      </c>
      <c r="C207" s="5">
        <v>7147.1049999999996</v>
      </c>
    </row>
    <row r="208" spans="1:3" ht="21">
      <c r="A208" s="5">
        <v>1</v>
      </c>
      <c r="B208" s="5" t="s">
        <v>13</v>
      </c>
      <c r="C208" s="5">
        <v>4337.7352000000001</v>
      </c>
    </row>
    <row r="209" spans="1:3" ht="21">
      <c r="A209" s="5">
        <v>0</v>
      </c>
      <c r="B209" s="5" t="s">
        <v>11</v>
      </c>
      <c r="C209" s="5">
        <v>11743.299000000001</v>
      </c>
    </row>
    <row r="210" spans="1:3" ht="21">
      <c r="A210" s="5">
        <v>2</v>
      </c>
      <c r="B210" s="5" t="s">
        <v>13</v>
      </c>
      <c r="C210" s="5">
        <v>20984.0936</v>
      </c>
    </row>
    <row r="211" spans="1:3" ht="21">
      <c r="A211" s="5">
        <v>0</v>
      </c>
      <c r="B211" s="5" t="s">
        <v>8</v>
      </c>
      <c r="C211" s="5">
        <v>13880.949000000001</v>
      </c>
    </row>
    <row r="212" spans="1:3" ht="21">
      <c r="A212" s="5">
        <v>1</v>
      </c>
      <c r="B212" s="5" t="s">
        <v>13</v>
      </c>
      <c r="C212" s="5">
        <v>6610.1097</v>
      </c>
    </row>
    <row r="213" spans="1:3" ht="21">
      <c r="A213" s="5">
        <v>1</v>
      </c>
      <c r="B213" s="5" t="s">
        <v>8</v>
      </c>
      <c r="C213" s="5">
        <v>1980.07</v>
      </c>
    </row>
    <row r="214" spans="1:3" ht="21">
      <c r="A214" s="5">
        <v>4</v>
      </c>
      <c r="B214" s="5" t="s">
        <v>12</v>
      </c>
      <c r="C214" s="5">
        <v>8162.7162500000004</v>
      </c>
    </row>
    <row r="215" spans="1:3" ht="21">
      <c r="A215" s="5">
        <v>2</v>
      </c>
      <c r="B215" s="5" t="s">
        <v>12</v>
      </c>
      <c r="C215" s="5">
        <v>3537.703</v>
      </c>
    </row>
    <row r="216" spans="1:3" ht="21">
      <c r="A216" s="5">
        <v>1</v>
      </c>
      <c r="B216" s="5" t="s">
        <v>11</v>
      </c>
      <c r="C216" s="5">
        <v>5002.7826999999997</v>
      </c>
    </row>
    <row r="217" spans="1:3" ht="21">
      <c r="A217" s="5">
        <v>2</v>
      </c>
      <c r="B217" s="5" t="s">
        <v>8</v>
      </c>
      <c r="C217" s="5">
        <v>8520.0259999999998</v>
      </c>
    </row>
    <row r="218" spans="1:3" ht="21">
      <c r="A218" s="5">
        <v>2</v>
      </c>
      <c r="B218" s="5" t="s">
        <v>8</v>
      </c>
      <c r="C218" s="5">
        <v>7371.7719999999999</v>
      </c>
    </row>
    <row r="219" spans="1:3" ht="21">
      <c r="A219" s="5">
        <v>0</v>
      </c>
      <c r="B219" s="5" t="s">
        <v>12</v>
      </c>
      <c r="C219" s="5">
        <v>10355.641</v>
      </c>
    </row>
    <row r="220" spans="1:3" ht="21">
      <c r="A220" s="5">
        <v>0</v>
      </c>
      <c r="B220" s="5" t="s">
        <v>11</v>
      </c>
      <c r="C220" s="5">
        <v>2483.7359999999999</v>
      </c>
    </row>
    <row r="221" spans="1:3" ht="21">
      <c r="A221" s="5">
        <v>1</v>
      </c>
      <c r="B221" s="5" t="s">
        <v>11</v>
      </c>
      <c r="C221" s="5">
        <v>3392.9767999999999</v>
      </c>
    </row>
    <row r="222" spans="1:3" ht="21">
      <c r="A222" s="5">
        <v>0</v>
      </c>
      <c r="B222" s="5" t="s">
        <v>11</v>
      </c>
      <c r="C222" s="5">
        <v>25081.76784</v>
      </c>
    </row>
    <row r="223" spans="1:3" ht="21">
      <c r="A223" s="5">
        <v>1</v>
      </c>
      <c r="B223" s="5" t="s">
        <v>8</v>
      </c>
      <c r="C223" s="5">
        <v>5012.4709999999995</v>
      </c>
    </row>
    <row r="224" spans="1:3" ht="21">
      <c r="A224" s="5">
        <v>0</v>
      </c>
      <c r="B224" s="5" t="s">
        <v>13</v>
      </c>
      <c r="C224" s="5">
        <v>10564.8845</v>
      </c>
    </row>
    <row r="225" spans="1:3" ht="21">
      <c r="A225" s="5">
        <v>3</v>
      </c>
      <c r="B225" s="5" t="s">
        <v>8</v>
      </c>
      <c r="C225" s="5">
        <v>5253.5240000000003</v>
      </c>
    </row>
    <row r="226" spans="1:3" ht="21">
      <c r="A226" s="5">
        <v>0</v>
      </c>
      <c r="B226" s="5" t="s">
        <v>8</v>
      </c>
      <c r="C226" s="5">
        <v>34779.614999999998</v>
      </c>
    </row>
    <row r="227" spans="1:3" ht="21">
      <c r="A227" s="5">
        <v>0</v>
      </c>
      <c r="B227" s="5" t="s">
        <v>11</v>
      </c>
      <c r="C227" s="5">
        <v>19515.5416</v>
      </c>
    </row>
    <row r="228" spans="1:3" ht="21">
      <c r="A228" s="5">
        <v>3</v>
      </c>
      <c r="B228" s="5" t="s">
        <v>11</v>
      </c>
      <c r="C228" s="5">
        <v>11987.1682</v>
      </c>
    </row>
    <row r="229" spans="1:3" ht="21">
      <c r="A229" s="5">
        <v>0</v>
      </c>
      <c r="B229" s="5" t="s">
        <v>11</v>
      </c>
      <c r="C229" s="5">
        <v>2689.4953999999998</v>
      </c>
    </row>
    <row r="230" spans="1:3" ht="21">
      <c r="A230" s="5">
        <v>0</v>
      </c>
      <c r="B230" s="5" t="s">
        <v>11</v>
      </c>
      <c r="C230" s="5">
        <v>24227.337240000001</v>
      </c>
    </row>
    <row r="231" spans="1:3" ht="21">
      <c r="A231" s="5">
        <v>1</v>
      </c>
      <c r="B231" s="5" t="s">
        <v>13</v>
      </c>
      <c r="C231" s="5">
        <v>7358.1756500000001</v>
      </c>
    </row>
    <row r="232" spans="1:3" ht="21">
      <c r="A232" s="5">
        <v>2</v>
      </c>
      <c r="B232" s="5" t="s">
        <v>13</v>
      </c>
      <c r="C232" s="5">
        <v>9225.2564000000002</v>
      </c>
    </row>
    <row r="233" spans="1:3" ht="21">
      <c r="A233" s="5">
        <v>1</v>
      </c>
      <c r="B233" s="5" t="s">
        <v>12</v>
      </c>
      <c r="C233" s="5">
        <v>7443.6430499999997</v>
      </c>
    </row>
    <row r="234" spans="1:3" ht="21">
      <c r="A234" s="5">
        <v>3</v>
      </c>
      <c r="B234" s="5" t="s">
        <v>11</v>
      </c>
      <c r="C234" s="5">
        <v>14001.286700000001</v>
      </c>
    </row>
    <row r="235" spans="1:3" ht="21">
      <c r="A235" s="5">
        <v>0</v>
      </c>
      <c r="B235" s="5" t="s">
        <v>8</v>
      </c>
      <c r="C235" s="5">
        <v>1727.7850000000001</v>
      </c>
    </row>
    <row r="236" spans="1:3" ht="21">
      <c r="A236" s="5">
        <v>1</v>
      </c>
      <c r="B236" s="5" t="s">
        <v>8</v>
      </c>
      <c r="C236" s="5">
        <v>12333.828</v>
      </c>
    </row>
    <row r="237" spans="1:3" ht="21">
      <c r="A237" s="5">
        <v>2</v>
      </c>
      <c r="B237" s="5" t="s">
        <v>12</v>
      </c>
      <c r="C237" s="5">
        <v>6710.1918999999998</v>
      </c>
    </row>
    <row r="238" spans="1:3" ht="21">
      <c r="A238" s="5">
        <v>2</v>
      </c>
      <c r="B238" s="5" t="s">
        <v>11</v>
      </c>
      <c r="C238" s="5">
        <v>19444.265800000001</v>
      </c>
    </row>
    <row r="239" spans="1:3" ht="21">
      <c r="A239" s="5">
        <v>0</v>
      </c>
      <c r="B239" s="5" t="s">
        <v>11</v>
      </c>
      <c r="C239" s="5">
        <v>1615.7666999999999</v>
      </c>
    </row>
    <row r="240" spans="1:3" ht="21">
      <c r="A240" s="5">
        <v>2</v>
      </c>
      <c r="B240" s="5" t="s">
        <v>11</v>
      </c>
      <c r="C240" s="5">
        <v>4463.2051000000001</v>
      </c>
    </row>
    <row r="241" spans="1:3" ht="21">
      <c r="A241" s="5">
        <v>0</v>
      </c>
      <c r="B241" s="5" t="s">
        <v>12</v>
      </c>
      <c r="C241" s="5">
        <v>17352.6803</v>
      </c>
    </row>
    <row r="242" spans="1:3" ht="21">
      <c r="A242" s="5">
        <v>1</v>
      </c>
      <c r="B242" s="5" t="s">
        <v>11</v>
      </c>
      <c r="C242" s="5">
        <v>7152.6714000000002</v>
      </c>
    </row>
    <row r="243" spans="1:3" ht="21">
      <c r="A243" s="5">
        <v>2</v>
      </c>
      <c r="B243" s="5" t="s">
        <v>13</v>
      </c>
      <c r="C243" s="5">
        <v>38511.628299999997</v>
      </c>
    </row>
    <row r="244" spans="1:3" ht="21">
      <c r="A244" s="5">
        <v>1</v>
      </c>
      <c r="B244" s="5" t="s">
        <v>13</v>
      </c>
      <c r="C244" s="5">
        <v>5354.0746499999996</v>
      </c>
    </row>
    <row r="245" spans="1:3" ht="21">
      <c r="A245" s="5">
        <v>1</v>
      </c>
      <c r="B245" s="5" t="s">
        <v>8</v>
      </c>
      <c r="C245" s="5">
        <v>35160.134570000002</v>
      </c>
    </row>
    <row r="246" spans="1:3" ht="21">
      <c r="A246" s="5">
        <v>3</v>
      </c>
      <c r="B246" s="5" t="s">
        <v>8</v>
      </c>
      <c r="C246" s="5">
        <v>7196.8670000000002</v>
      </c>
    </row>
    <row r="247" spans="1:3" ht="21">
      <c r="A247" s="5">
        <v>0</v>
      </c>
      <c r="B247" s="5" t="s">
        <v>13</v>
      </c>
      <c r="C247" s="5">
        <v>29523.1656</v>
      </c>
    </row>
    <row r="248" spans="1:3" ht="21">
      <c r="A248" s="5">
        <v>0</v>
      </c>
      <c r="B248" s="5" t="s">
        <v>12</v>
      </c>
      <c r="C248" s="5">
        <v>24476.478510000001</v>
      </c>
    </row>
    <row r="249" spans="1:3" ht="21">
      <c r="A249" s="5">
        <v>0</v>
      </c>
      <c r="B249" s="5" t="s">
        <v>11</v>
      </c>
      <c r="C249" s="5">
        <v>12648.7034</v>
      </c>
    </row>
    <row r="250" spans="1:3" ht="21">
      <c r="A250" s="5">
        <v>0</v>
      </c>
      <c r="B250" s="5" t="s">
        <v>11</v>
      </c>
      <c r="C250" s="5">
        <v>1986.9333999999999</v>
      </c>
    </row>
    <row r="251" spans="1:3" ht="21">
      <c r="A251" s="5">
        <v>1</v>
      </c>
      <c r="B251" s="5" t="s">
        <v>8</v>
      </c>
      <c r="C251" s="5">
        <v>1832.0940000000001</v>
      </c>
    </row>
    <row r="252" spans="1:3" ht="21">
      <c r="A252" s="5">
        <v>1</v>
      </c>
      <c r="B252" s="5" t="s">
        <v>13</v>
      </c>
      <c r="C252" s="5">
        <v>4040.55825</v>
      </c>
    </row>
    <row r="253" spans="1:3" ht="21">
      <c r="A253" s="5">
        <v>2</v>
      </c>
      <c r="B253" s="5" t="s">
        <v>13</v>
      </c>
      <c r="C253" s="5">
        <v>12829.455099999999</v>
      </c>
    </row>
    <row r="254" spans="1:3" ht="21">
      <c r="A254" s="5">
        <v>2</v>
      </c>
      <c r="B254" s="5" t="s">
        <v>8</v>
      </c>
      <c r="C254" s="5">
        <v>47305.305</v>
      </c>
    </row>
    <row r="255" spans="1:3" ht="21">
      <c r="A255" s="5">
        <v>2</v>
      </c>
      <c r="B255" s="5" t="s">
        <v>11</v>
      </c>
      <c r="C255" s="5">
        <v>44260.749900000003</v>
      </c>
    </row>
    <row r="256" spans="1:3" ht="21">
      <c r="A256" s="5">
        <v>3</v>
      </c>
      <c r="B256" s="5" t="s">
        <v>8</v>
      </c>
      <c r="C256" s="5">
        <v>4260.7439999999997</v>
      </c>
    </row>
    <row r="257" spans="1:3" ht="21">
      <c r="A257" s="5">
        <v>0</v>
      </c>
      <c r="B257" s="5" t="s">
        <v>13</v>
      </c>
      <c r="C257" s="5">
        <v>41097.161749999999</v>
      </c>
    </row>
    <row r="258" spans="1:3" ht="21">
      <c r="A258" s="5">
        <v>3</v>
      </c>
      <c r="B258" s="5" t="s">
        <v>13</v>
      </c>
      <c r="C258" s="5">
        <v>13047.332350000001</v>
      </c>
    </row>
    <row r="259" spans="1:3" ht="21">
      <c r="A259" s="5">
        <v>0</v>
      </c>
      <c r="B259" s="5" t="s">
        <v>12</v>
      </c>
      <c r="C259" s="5">
        <v>43921.183700000001</v>
      </c>
    </row>
    <row r="260" spans="1:3" ht="21">
      <c r="A260" s="5">
        <v>0</v>
      </c>
      <c r="B260" s="5" t="s">
        <v>11</v>
      </c>
      <c r="C260" s="5">
        <v>5400.9804999999997</v>
      </c>
    </row>
    <row r="261" spans="1:3" ht="21">
      <c r="A261" s="5">
        <v>4</v>
      </c>
      <c r="B261" s="5" t="s">
        <v>12</v>
      </c>
      <c r="C261" s="5">
        <v>11520.099850000001</v>
      </c>
    </row>
    <row r="262" spans="1:3" ht="21">
      <c r="A262" s="5">
        <v>0</v>
      </c>
      <c r="B262" s="5" t="s">
        <v>12</v>
      </c>
      <c r="C262" s="5">
        <v>33750.291799999999</v>
      </c>
    </row>
    <row r="263" spans="1:3" ht="21">
      <c r="A263" s="5">
        <v>0</v>
      </c>
      <c r="B263" s="5" t="s">
        <v>8</v>
      </c>
      <c r="C263" s="5">
        <v>11837.16</v>
      </c>
    </row>
    <row r="264" spans="1:3" ht="21">
      <c r="A264" s="5">
        <v>1</v>
      </c>
      <c r="B264" s="5" t="s">
        <v>11</v>
      </c>
      <c r="C264" s="5">
        <v>17085.267599999999</v>
      </c>
    </row>
    <row r="265" spans="1:3" ht="21">
      <c r="A265" s="5">
        <v>3</v>
      </c>
      <c r="B265" s="5" t="s">
        <v>13</v>
      </c>
      <c r="C265" s="5">
        <v>24869.836800000001</v>
      </c>
    </row>
    <row r="266" spans="1:3" ht="21">
      <c r="A266" s="5">
        <v>0</v>
      </c>
      <c r="B266" s="5" t="s">
        <v>12</v>
      </c>
      <c r="C266" s="5">
        <v>36219.405449999998</v>
      </c>
    </row>
    <row r="267" spans="1:3" ht="21">
      <c r="A267" s="5">
        <v>3</v>
      </c>
      <c r="B267" s="5" t="s">
        <v>11</v>
      </c>
      <c r="C267" s="5">
        <v>20462.997660000001</v>
      </c>
    </row>
    <row r="268" spans="1:3" ht="21">
      <c r="A268" s="5">
        <v>3</v>
      </c>
      <c r="B268" s="5" t="s">
        <v>11</v>
      </c>
      <c r="C268" s="5">
        <v>46151.124499999998</v>
      </c>
    </row>
    <row r="269" spans="1:3" ht="21">
      <c r="A269" s="5">
        <v>1</v>
      </c>
      <c r="B269" s="5" t="s">
        <v>11</v>
      </c>
      <c r="C269" s="5">
        <v>17179.522000000001</v>
      </c>
    </row>
    <row r="270" spans="1:3" ht="21">
      <c r="A270" s="5">
        <v>3</v>
      </c>
      <c r="B270" s="5" t="s">
        <v>13</v>
      </c>
      <c r="C270" s="5">
        <v>14590.63205</v>
      </c>
    </row>
    <row r="271" spans="1:3" ht="21">
      <c r="A271" s="5">
        <v>1</v>
      </c>
      <c r="B271" s="5" t="s">
        <v>8</v>
      </c>
      <c r="C271" s="5">
        <v>7441.0529999999999</v>
      </c>
    </row>
    <row r="272" spans="1:3" ht="21">
      <c r="A272" s="5">
        <v>1</v>
      </c>
      <c r="B272" s="5" t="s">
        <v>13</v>
      </c>
      <c r="C272" s="5">
        <v>9282.4806000000008</v>
      </c>
    </row>
    <row r="273" spans="1:3" ht="21">
      <c r="A273" s="5">
        <v>1</v>
      </c>
      <c r="B273" s="5" t="s">
        <v>11</v>
      </c>
      <c r="C273" s="5">
        <v>1719.4363000000001</v>
      </c>
    </row>
    <row r="274" spans="1:3" ht="21">
      <c r="A274" s="5">
        <v>2</v>
      </c>
      <c r="B274" s="5" t="s">
        <v>8</v>
      </c>
      <c r="C274" s="5">
        <v>42856.838000000003</v>
      </c>
    </row>
    <row r="275" spans="1:3" ht="21">
      <c r="A275" s="5">
        <v>2</v>
      </c>
      <c r="B275" s="5" t="s">
        <v>12</v>
      </c>
      <c r="C275" s="5">
        <v>7265.7025000000003</v>
      </c>
    </row>
    <row r="276" spans="1:3" ht="21">
      <c r="A276" s="5">
        <v>1</v>
      </c>
      <c r="B276" s="5" t="s">
        <v>13</v>
      </c>
      <c r="C276" s="5">
        <v>9617.6624499999998</v>
      </c>
    </row>
    <row r="277" spans="1:3" ht="21">
      <c r="A277" s="5">
        <v>0</v>
      </c>
      <c r="B277" s="5" t="s">
        <v>12</v>
      </c>
      <c r="C277" s="5">
        <v>2523.1695</v>
      </c>
    </row>
    <row r="278" spans="1:3" ht="21">
      <c r="A278" s="5">
        <v>2</v>
      </c>
      <c r="B278" s="5" t="s">
        <v>13</v>
      </c>
      <c r="C278" s="5">
        <v>9715.8410000000003</v>
      </c>
    </row>
    <row r="279" spans="1:3" ht="21">
      <c r="A279" s="5">
        <v>2</v>
      </c>
      <c r="B279" s="5" t="s">
        <v>12</v>
      </c>
      <c r="C279" s="5">
        <v>2803.69785</v>
      </c>
    </row>
    <row r="280" spans="1:3" ht="21">
      <c r="A280" s="5">
        <v>0</v>
      </c>
      <c r="B280" s="5" t="s">
        <v>8</v>
      </c>
      <c r="C280" s="5">
        <v>2150.4690000000001</v>
      </c>
    </row>
    <row r="281" spans="1:3" ht="21">
      <c r="A281" s="5">
        <v>2</v>
      </c>
      <c r="B281" s="5" t="s">
        <v>11</v>
      </c>
      <c r="C281" s="5">
        <v>12928.7911</v>
      </c>
    </row>
    <row r="282" spans="1:3" ht="21">
      <c r="A282" s="5">
        <v>1</v>
      </c>
      <c r="B282" s="5" t="s">
        <v>11</v>
      </c>
      <c r="C282" s="5">
        <v>9855.1314000000002</v>
      </c>
    </row>
    <row r="283" spans="1:3" ht="21">
      <c r="A283" s="5">
        <v>1</v>
      </c>
      <c r="B283" s="5" t="s">
        <v>13</v>
      </c>
      <c r="C283" s="5">
        <v>22331.566800000001</v>
      </c>
    </row>
    <row r="284" spans="1:3" ht="21">
      <c r="A284" s="5">
        <v>3</v>
      </c>
      <c r="B284" s="5" t="s">
        <v>13</v>
      </c>
      <c r="C284" s="5">
        <v>48549.178350000002</v>
      </c>
    </row>
    <row r="285" spans="1:3" ht="21">
      <c r="A285" s="5">
        <v>1</v>
      </c>
      <c r="B285" s="5" t="s">
        <v>13</v>
      </c>
      <c r="C285" s="5">
        <v>4237.12655</v>
      </c>
    </row>
    <row r="286" spans="1:3" ht="21">
      <c r="A286" s="5">
        <v>1</v>
      </c>
      <c r="B286" s="5" t="s">
        <v>13</v>
      </c>
      <c r="C286" s="5">
        <v>11879.10405</v>
      </c>
    </row>
    <row r="287" spans="1:3" ht="21">
      <c r="A287" s="5">
        <v>0</v>
      </c>
      <c r="B287" s="5" t="s">
        <v>8</v>
      </c>
      <c r="C287" s="5">
        <v>9625.92</v>
      </c>
    </row>
    <row r="288" spans="1:3" ht="21">
      <c r="A288" s="5">
        <v>1</v>
      </c>
      <c r="B288" s="5" t="s">
        <v>11</v>
      </c>
      <c r="C288" s="5">
        <v>7742.1098000000002</v>
      </c>
    </row>
    <row r="289" spans="1:3" ht="21">
      <c r="A289" s="5">
        <v>2</v>
      </c>
      <c r="B289" s="5" t="s">
        <v>13</v>
      </c>
      <c r="C289" s="5">
        <v>9432.9253000000008</v>
      </c>
    </row>
    <row r="290" spans="1:3" ht="21">
      <c r="A290" s="5">
        <v>0</v>
      </c>
      <c r="B290" s="5" t="s">
        <v>12</v>
      </c>
      <c r="C290" s="5">
        <v>14256.192800000001</v>
      </c>
    </row>
    <row r="291" spans="1:3" ht="21">
      <c r="A291" s="5">
        <v>1</v>
      </c>
      <c r="B291" s="5" t="s">
        <v>13</v>
      </c>
      <c r="C291" s="5">
        <v>47896.79135</v>
      </c>
    </row>
    <row r="292" spans="1:3" ht="21">
      <c r="A292" s="5">
        <v>3</v>
      </c>
      <c r="B292" s="5" t="s">
        <v>11</v>
      </c>
      <c r="C292" s="5">
        <v>25992.821039999999</v>
      </c>
    </row>
    <row r="293" spans="1:3" ht="21">
      <c r="A293" s="5">
        <v>0</v>
      </c>
      <c r="B293" s="5" t="s">
        <v>8</v>
      </c>
      <c r="C293" s="5">
        <v>3172.018</v>
      </c>
    </row>
    <row r="294" spans="1:3" ht="21">
      <c r="A294" s="5">
        <v>1</v>
      </c>
      <c r="B294" s="5" t="s">
        <v>13</v>
      </c>
      <c r="C294" s="5">
        <v>20277.807509999999</v>
      </c>
    </row>
    <row r="295" spans="1:3" ht="21">
      <c r="A295" s="5">
        <v>2</v>
      </c>
      <c r="B295" s="5" t="s">
        <v>11</v>
      </c>
      <c r="C295" s="5">
        <v>42112.2356</v>
      </c>
    </row>
    <row r="296" spans="1:3" ht="21">
      <c r="A296" s="5">
        <v>0</v>
      </c>
      <c r="B296" s="5" t="s">
        <v>11</v>
      </c>
      <c r="C296" s="5">
        <v>2156.7518</v>
      </c>
    </row>
    <row r="297" spans="1:3" ht="21">
      <c r="A297" s="5">
        <v>3</v>
      </c>
      <c r="B297" s="5" t="s">
        <v>8</v>
      </c>
      <c r="C297" s="5">
        <v>3906.127</v>
      </c>
    </row>
    <row r="298" spans="1:3" ht="21">
      <c r="A298" s="5">
        <v>0</v>
      </c>
      <c r="B298" s="5" t="s">
        <v>13</v>
      </c>
      <c r="C298" s="5">
        <v>1704.5681</v>
      </c>
    </row>
    <row r="299" spans="1:3" ht="21">
      <c r="A299" s="5">
        <v>0</v>
      </c>
      <c r="B299" s="5" t="s">
        <v>8</v>
      </c>
      <c r="C299" s="5">
        <v>16297.846</v>
      </c>
    </row>
    <row r="300" spans="1:3" ht="21">
      <c r="A300" s="5">
        <v>1</v>
      </c>
      <c r="B300" s="5" t="s">
        <v>11</v>
      </c>
      <c r="C300" s="5">
        <v>21978.676899999999</v>
      </c>
    </row>
    <row r="301" spans="1:3" ht="21">
      <c r="A301" s="5">
        <v>3</v>
      </c>
      <c r="B301" s="5" t="s">
        <v>12</v>
      </c>
      <c r="C301" s="5">
        <v>38746.355100000001</v>
      </c>
    </row>
    <row r="302" spans="1:3" ht="21">
      <c r="A302" s="5">
        <v>1</v>
      </c>
      <c r="B302" s="5" t="s">
        <v>12</v>
      </c>
      <c r="C302" s="5">
        <v>9249.4951999999994</v>
      </c>
    </row>
    <row r="303" spans="1:3" ht="21">
      <c r="A303" s="5">
        <v>3</v>
      </c>
      <c r="B303" s="5" t="s">
        <v>13</v>
      </c>
      <c r="C303" s="5">
        <v>6746.7425000000003</v>
      </c>
    </row>
    <row r="304" spans="1:3" ht="21">
      <c r="A304" s="5">
        <v>3</v>
      </c>
      <c r="B304" s="5" t="s">
        <v>13</v>
      </c>
      <c r="C304" s="5">
        <v>24873.384900000001</v>
      </c>
    </row>
    <row r="305" spans="1:3" ht="21">
      <c r="A305" s="5">
        <v>2</v>
      </c>
      <c r="B305" s="5" t="s">
        <v>11</v>
      </c>
      <c r="C305" s="5">
        <v>12265.5069</v>
      </c>
    </row>
    <row r="306" spans="1:3" ht="21">
      <c r="A306" s="5">
        <v>2</v>
      </c>
      <c r="B306" s="5" t="s">
        <v>11</v>
      </c>
      <c r="C306" s="5">
        <v>4349.4620000000004</v>
      </c>
    </row>
    <row r="307" spans="1:3" ht="21">
      <c r="A307" s="5">
        <v>2</v>
      </c>
      <c r="B307" s="5" t="s">
        <v>8</v>
      </c>
      <c r="C307" s="5">
        <v>12646.207</v>
      </c>
    </row>
    <row r="308" spans="1:3" ht="21">
      <c r="A308" s="5">
        <v>2</v>
      </c>
      <c r="B308" s="5" t="s">
        <v>12</v>
      </c>
      <c r="C308" s="5">
        <v>19442.353500000001</v>
      </c>
    </row>
    <row r="309" spans="1:3" ht="21">
      <c r="A309" s="5">
        <v>2</v>
      </c>
      <c r="B309" s="5" t="s">
        <v>8</v>
      </c>
      <c r="C309" s="5">
        <v>20177.671129999999</v>
      </c>
    </row>
    <row r="310" spans="1:3" ht="21">
      <c r="A310" s="5">
        <v>1</v>
      </c>
      <c r="B310" s="5" t="s">
        <v>11</v>
      </c>
      <c r="C310" s="5">
        <v>4151.0286999999998</v>
      </c>
    </row>
    <row r="311" spans="1:3" ht="21">
      <c r="A311" s="5">
        <v>0</v>
      </c>
      <c r="B311" s="5" t="s">
        <v>13</v>
      </c>
      <c r="C311" s="5">
        <v>11944.594349999999</v>
      </c>
    </row>
    <row r="312" spans="1:3" ht="21">
      <c r="A312" s="5">
        <v>2</v>
      </c>
      <c r="B312" s="5" t="s">
        <v>12</v>
      </c>
      <c r="C312" s="5">
        <v>7749.1563999999998</v>
      </c>
    </row>
    <row r="313" spans="1:3" ht="21">
      <c r="A313" s="5">
        <v>0</v>
      </c>
      <c r="B313" s="5" t="s">
        <v>8</v>
      </c>
      <c r="C313" s="5">
        <v>8444.4740000000002</v>
      </c>
    </row>
    <row r="314" spans="1:3" ht="21">
      <c r="A314" s="5">
        <v>0</v>
      </c>
      <c r="B314" s="5" t="s">
        <v>8</v>
      </c>
      <c r="C314" s="5">
        <v>1737.376</v>
      </c>
    </row>
    <row r="315" spans="1:3" ht="21">
      <c r="A315" s="5">
        <v>3</v>
      </c>
      <c r="B315" s="5" t="s">
        <v>11</v>
      </c>
      <c r="C315" s="5">
        <v>42124.515299999999</v>
      </c>
    </row>
    <row r="316" spans="1:3" ht="21">
      <c r="A316" s="5">
        <v>0</v>
      </c>
      <c r="B316" s="5" t="s">
        <v>11</v>
      </c>
      <c r="C316" s="5">
        <v>8124.4084000000003</v>
      </c>
    </row>
    <row r="317" spans="1:3" ht="21">
      <c r="A317" s="5">
        <v>0</v>
      </c>
      <c r="B317" s="5" t="s">
        <v>8</v>
      </c>
      <c r="C317" s="5">
        <v>34838.873</v>
      </c>
    </row>
    <row r="318" spans="1:3" ht="21">
      <c r="A318" s="5">
        <v>0</v>
      </c>
      <c r="B318" s="5" t="s">
        <v>13</v>
      </c>
      <c r="C318" s="5">
        <v>9722.7695000000003</v>
      </c>
    </row>
    <row r="319" spans="1:3" ht="21">
      <c r="A319" s="5">
        <v>0</v>
      </c>
      <c r="B319" s="5" t="s">
        <v>12</v>
      </c>
      <c r="C319" s="5">
        <v>8835.2649500000007</v>
      </c>
    </row>
    <row r="320" spans="1:3" ht="21">
      <c r="A320" s="5">
        <v>0</v>
      </c>
      <c r="B320" s="5" t="s">
        <v>13</v>
      </c>
      <c r="C320" s="5">
        <v>10435.06525</v>
      </c>
    </row>
    <row r="321" spans="1:3" ht="21">
      <c r="A321" s="5">
        <v>0</v>
      </c>
      <c r="B321" s="5" t="s">
        <v>12</v>
      </c>
      <c r="C321" s="5">
        <v>7421.1945500000002</v>
      </c>
    </row>
    <row r="322" spans="1:3" ht="21">
      <c r="A322" s="5">
        <v>1</v>
      </c>
      <c r="B322" s="5" t="s">
        <v>13</v>
      </c>
      <c r="C322" s="5">
        <v>4667.6076499999999</v>
      </c>
    </row>
    <row r="323" spans="1:3" ht="21">
      <c r="A323" s="5">
        <v>1</v>
      </c>
      <c r="B323" s="5" t="s">
        <v>12</v>
      </c>
      <c r="C323" s="5">
        <v>4894.7533000000003</v>
      </c>
    </row>
    <row r="324" spans="1:3" ht="21">
      <c r="A324" s="5">
        <v>4</v>
      </c>
      <c r="B324" s="5" t="s">
        <v>13</v>
      </c>
      <c r="C324" s="5">
        <v>24671.663339999999</v>
      </c>
    </row>
    <row r="325" spans="1:3" ht="21">
      <c r="A325" s="5">
        <v>0</v>
      </c>
      <c r="B325" s="5" t="s">
        <v>8</v>
      </c>
      <c r="C325" s="5">
        <v>35491.64</v>
      </c>
    </row>
    <row r="326" spans="1:3" ht="21">
      <c r="A326" s="5">
        <v>0</v>
      </c>
      <c r="B326" s="5" t="s">
        <v>13</v>
      </c>
      <c r="C326" s="5">
        <v>11566.30055</v>
      </c>
    </row>
    <row r="327" spans="1:3" ht="21">
      <c r="A327" s="5">
        <v>0</v>
      </c>
      <c r="B327" s="5" t="s">
        <v>8</v>
      </c>
      <c r="C327" s="5">
        <v>2866.0909999999999</v>
      </c>
    </row>
    <row r="328" spans="1:3" ht="21">
      <c r="A328" s="5">
        <v>1</v>
      </c>
      <c r="B328" s="5" t="s">
        <v>13</v>
      </c>
      <c r="C328" s="5">
        <v>6600.2059499999996</v>
      </c>
    </row>
    <row r="329" spans="1:3" ht="21">
      <c r="A329" s="5">
        <v>1</v>
      </c>
      <c r="B329" s="5" t="s">
        <v>11</v>
      </c>
      <c r="C329" s="5">
        <v>3561.8888999999999</v>
      </c>
    </row>
    <row r="330" spans="1:3" ht="21">
      <c r="A330" s="5">
        <v>2</v>
      </c>
      <c r="B330" s="5" t="s">
        <v>12</v>
      </c>
      <c r="C330" s="5">
        <v>42760.502200000003</v>
      </c>
    </row>
    <row r="331" spans="1:3" ht="21">
      <c r="A331" s="5">
        <v>1</v>
      </c>
      <c r="B331" s="5" t="s">
        <v>8</v>
      </c>
      <c r="C331" s="5">
        <v>47928.03</v>
      </c>
    </row>
    <row r="332" spans="1:3" ht="21">
      <c r="A332" s="5">
        <v>0</v>
      </c>
      <c r="B332" s="5" t="s">
        <v>8</v>
      </c>
      <c r="C332" s="5">
        <v>9144.5650000000005</v>
      </c>
    </row>
    <row r="333" spans="1:3" ht="21">
      <c r="A333" s="5">
        <v>1</v>
      </c>
      <c r="B333" s="5" t="s">
        <v>13</v>
      </c>
      <c r="C333" s="5">
        <v>48517.563150000002</v>
      </c>
    </row>
    <row r="334" spans="1:3" ht="21">
      <c r="A334" s="5">
        <v>0</v>
      </c>
      <c r="B334" s="5" t="s">
        <v>12</v>
      </c>
      <c r="C334" s="5">
        <v>24393.6224</v>
      </c>
    </row>
    <row r="335" spans="1:3" ht="21">
      <c r="A335" s="5">
        <v>0</v>
      </c>
      <c r="B335" s="5" t="s">
        <v>12</v>
      </c>
      <c r="C335" s="5">
        <v>13429.035400000001</v>
      </c>
    </row>
    <row r="336" spans="1:3" ht="21">
      <c r="A336" s="5">
        <v>0</v>
      </c>
      <c r="B336" s="5" t="s">
        <v>13</v>
      </c>
      <c r="C336" s="5">
        <v>11658.379150000001</v>
      </c>
    </row>
    <row r="337" spans="1:3" ht="21">
      <c r="A337" s="5">
        <v>2</v>
      </c>
      <c r="B337" s="5" t="s">
        <v>13</v>
      </c>
      <c r="C337" s="5">
        <v>19144.576519999999</v>
      </c>
    </row>
    <row r="338" spans="1:3" ht="21">
      <c r="A338" s="5">
        <v>0</v>
      </c>
      <c r="B338" s="5" t="s">
        <v>8</v>
      </c>
      <c r="C338" s="5">
        <v>13822.803</v>
      </c>
    </row>
    <row r="339" spans="1:3" ht="21">
      <c r="A339" s="5">
        <v>0</v>
      </c>
      <c r="B339" s="5" t="s">
        <v>11</v>
      </c>
      <c r="C339" s="5">
        <v>12142.578600000001</v>
      </c>
    </row>
    <row r="340" spans="1:3" ht="21">
      <c r="A340" s="5">
        <v>1</v>
      </c>
      <c r="B340" s="5" t="s">
        <v>12</v>
      </c>
      <c r="C340" s="5">
        <v>13937.666499999999</v>
      </c>
    </row>
    <row r="341" spans="1:3" ht="21">
      <c r="A341" s="5">
        <v>1</v>
      </c>
      <c r="B341" s="5" t="s">
        <v>13</v>
      </c>
      <c r="C341" s="5">
        <v>41919.097000000002</v>
      </c>
    </row>
    <row r="342" spans="1:3" ht="21">
      <c r="A342" s="5">
        <v>1</v>
      </c>
      <c r="B342" s="5" t="s">
        <v>11</v>
      </c>
      <c r="C342" s="5">
        <v>8232.6388000000006</v>
      </c>
    </row>
    <row r="343" spans="1:3" ht="21">
      <c r="A343" s="5">
        <v>0</v>
      </c>
      <c r="B343" s="5" t="s">
        <v>8</v>
      </c>
      <c r="C343" s="5">
        <v>18955.220170000001</v>
      </c>
    </row>
    <row r="344" spans="1:3" ht="21">
      <c r="A344" s="5">
        <v>0</v>
      </c>
      <c r="B344" s="5" t="s">
        <v>12</v>
      </c>
      <c r="C344" s="5">
        <v>13352.0998</v>
      </c>
    </row>
    <row r="345" spans="1:3" ht="21">
      <c r="A345" s="5">
        <v>0</v>
      </c>
      <c r="B345" s="5" t="s">
        <v>13</v>
      </c>
      <c r="C345" s="5">
        <v>13217.094499999999</v>
      </c>
    </row>
    <row r="346" spans="1:3" ht="21">
      <c r="A346" s="5">
        <v>0</v>
      </c>
      <c r="B346" s="5" t="s">
        <v>13</v>
      </c>
      <c r="C346" s="5">
        <v>13981.850350000001</v>
      </c>
    </row>
    <row r="347" spans="1:3" ht="21">
      <c r="A347" s="5">
        <v>4</v>
      </c>
      <c r="B347" s="5" t="s">
        <v>11</v>
      </c>
      <c r="C347" s="5">
        <v>10977.2063</v>
      </c>
    </row>
    <row r="348" spans="1:3" ht="21">
      <c r="A348" s="5">
        <v>3</v>
      </c>
      <c r="B348" s="5" t="s">
        <v>11</v>
      </c>
      <c r="C348" s="5">
        <v>6184.2993999999999</v>
      </c>
    </row>
    <row r="349" spans="1:3" ht="21">
      <c r="A349" s="5">
        <v>2</v>
      </c>
      <c r="B349" s="5" t="s">
        <v>11</v>
      </c>
      <c r="C349" s="5">
        <v>4889.9994999999999</v>
      </c>
    </row>
    <row r="350" spans="1:3" ht="21">
      <c r="A350" s="5">
        <v>1</v>
      </c>
      <c r="B350" s="5" t="s">
        <v>13</v>
      </c>
      <c r="C350" s="5">
        <v>8334.4575499999992</v>
      </c>
    </row>
    <row r="351" spans="1:3" ht="21">
      <c r="A351" s="5">
        <v>1</v>
      </c>
      <c r="B351" s="5" t="s">
        <v>11</v>
      </c>
      <c r="C351" s="5">
        <v>5478.0367999999999</v>
      </c>
    </row>
    <row r="352" spans="1:3" ht="21">
      <c r="A352" s="5">
        <v>0</v>
      </c>
      <c r="B352" s="5" t="s">
        <v>12</v>
      </c>
      <c r="C352" s="5">
        <v>1635.7336499999999</v>
      </c>
    </row>
    <row r="353" spans="1:3" ht="21">
      <c r="A353" s="5">
        <v>0</v>
      </c>
      <c r="B353" s="5" t="s">
        <v>12</v>
      </c>
      <c r="C353" s="5">
        <v>11830.6072</v>
      </c>
    </row>
    <row r="354" spans="1:3" ht="21">
      <c r="A354" s="5">
        <v>0</v>
      </c>
      <c r="B354" s="5" t="s">
        <v>8</v>
      </c>
      <c r="C354" s="5">
        <v>8932.0840000000007</v>
      </c>
    </row>
    <row r="355" spans="1:3" ht="21">
      <c r="A355" s="5">
        <v>0</v>
      </c>
      <c r="B355" s="5" t="s">
        <v>8</v>
      </c>
      <c r="C355" s="5">
        <v>3554.203</v>
      </c>
    </row>
    <row r="356" spans="1:3" ht="21">
      <c r="A356" s="5">
        <v>0</v>
      </c>
      <c r="B356" s="5" t="s">
        <v>13</v>
      </c>
      <c r="C356" s="5">
        <v>12404.8791</v>
      </c>
    </row>
    <row r="357" spans="1:3" ht="21">
      <c r="A357" s="5">
        <v>0</v>
      </c>
      <c r="B357" s="5" t="s">
        <v>11</v>
      </c>
      <c r="C357" s="5">
        <v>14133.03775</v>
      </c>
    </row>
    <row r="358" spans="1:3" ht="21">
      <c r="A358" s="5">
        <v>0</v>
      </c>
      <c r="B358" s="5" t="s">
        <v>8</v>
      </c>
      <c r="C358" s="5">
        <v>24603.04837</v>
      </c>
    </row>
    <row r="359" spans="1:3" ht="21">
      <c r="A359" s="5">
        <v>3</v>
      </c>
      <c r="B359" s="5" t="s">
        <v>11</v>
      </c>
      <c r="C359" s="5">
        <v>8944.1151000000009</v>
      </c>
    </row>
    <row r="360" spans="1:3" ht="21">
      <c r="A360" s="5">
        <v>3</v>
      </c>
      <c r="B360" s="5" t="s">
        <v>12</v>
      </c>
      <c r="C360" s="5">
        <v>9620.3307000000004</v>
      </c>
    </row>
    <row r="361" spans="1:3" ht="21">
      <c r="A361" s="5">
        <v>0</v>
      </c>
      <c r="B361" s="5" t="s">
        <v>11</v>
      </c>
      <c r="C361" s="5">
        <v>1837.2819</v>
      </c>
    </row>
    <row r="362" spans="1:3" ht="21">
      <c r="A362" s="5">
        <v>0</v>
      </c>
      <c r="B362" s="5" t="s">
        <v>11</v>
      </c>
      <c r="C362" s="5">
        <v>1607.5101</v>
      </c>
    </row>
    <row r="363" spans="1:3" ht="21">
      <c r="A363" s="5">
        <v>2</v>
      </c>
      <c r="B363" s="5" t="s">
        <v>13</v>
      </c>
      <c r="C363" s="5">
        <v>10043.249</v>
      </c>
    </row>
    <row r="364" spans="1:3" ht="21">
      <c r="A364" s="5">
        <v>1</v>
      </c>
      <c r="B364" s="5" t="s">
        <v>8</v>
      </c>
      <c r="C364" s="5">
        <v>4751.07</v>
      </c>
    </row>
    <row r="365" spans="1:3" ht="21">
      <c r="A365" s="5">
        <v>0</v>
      </c>
      <c r="B365" s="5" t="s">
        <v>8</v>
      </c>
      <c r="C365" s="5">
        <v>13844.505999999999</v>
      </c>
    </row>
    <row r="366" spans="1:3" ht="21">
      <c r="A366" s="5">
        <v>1</v>
      </c>
      <c r="B366" s="5" t="s">
        <v>8</v>
      </c>
      <c r="C366" s="5">
        <v>2597.779</v>
      </c>
    </row>
    <row r="367" spans="1:3" ht="21">
      <c r="A367" s="5">
        <v>2</v>
      </c>
      <c r="B367" s="5" t="s">
        <v>11</v>
      </c>
      <c r="C367" s="5">
        <v>3180.5101</v>
      </c>
    </row>
    <row r="368" spans="1:3" ht="21">
      <c r="A368" s="5">
        <v>1</v>
      </c>
      <c r="B368" s="5" t="s">
        <v>13</v>
      </c>
      <c r="C368" s="5">
        <v>9778.3472000000002</v>
      </c>
    </row>
    <row r="369" spans="1:3" ht="21">
      <c r="A369" s="5">
        <v>3</v>
      </c>
      <c r="B369" s="5" t="s">
        <v>13</v>
      </c>
      <c r="C369" s="5">
        <v>13430.264999999999</v>
      </c>
    </row>
    <row r="370" spans="1:3" ht="21">
      <c r="A370" s="5">
        <v>2</v>
      </c>
      <c r="B370" s="5" t="s">
        <v>12</v>
      </c>
      <c r="C370" s="5">
        <v>8017.0611500000005</v>
      </c>
    </row>
    <row r="371" spans="1:3" ht="21">
      <c r="A371" s="5">
        <v>2</v>
      </c>
      <c r="B371" s="5" t="s">
        <v>12</v>
      </c>
      <c r="C371" s="5">
        <v>8116.2688500000004</v>
      </c>
    </row>
    <row r="372" spans="1:3" ht="21">
      <c r="A372" s="5">
        <v>3</v>
      </c>
      <c r="B372" s="5" t="s">
        <v>13</v>
      </c>
      <c r="C372" s="5">
        <v>3481.8679999999999</v>
      </c>
    </row>
    <row r="373" spans="1:3" ht="21">
      <c r="A373" s="5">
        <v>0</v>
      </c>
      <c r="B373" s="5" t="s">
        <v>12</v>
      </c>
      <c r="C373" s="5">
        <v>13415.0381</v>
      </c>
    </row>
    <row r="374" spans="1:3" ht="21">
      <c r="A374" s="5">
        <v>0</v>
      </c>
      <c r="B374" s="5" t="s">
        <v>13</v>
      </c>
      <c r="C374" s="5">
        <v>12029.286700000001</v>
      </c>
    </row>
    <row r="375" spans="1:3" ht="21">
      <c r="A375" s="5">
        <v>1</v>
      </c>
      <c r="B375" s="5" t="s">
        <v>13</v>
      </c>
      <c r="C375" s="5">
        <v>7639.4174499999999</v>
      </c>
    </row>
    <row r="376" spans="1:3" ht="21">
      <c r="A376" s="5">
        <v>2</v>
      </c>
      <c r="B376" s="5" t="s">
        <v>8</v>
      </c>
      <c r="C376" s="5">
        <v>36085.218999999997</v>
      </c>
    </row>
    <row r="377" spans="1:3" ht="21">
      <c r="A377" s="5">
        <v>0</v>
      </c>
      <c r="B377" s="5" t="s">
        <v>11</v>
      </c>
      <c r="C377" s="5">
        <v>1391.5287000000001</v>
      </c>
    </row>
    <row r="378" spans="1:3" ht="21">
      <c r="A378" s="5">
        <v>0</v>
      </c>
      <c r="B378" s="5" t="s">
        <v>12</v>
      </c>
      <c r="C378" s="5">
        <v>18033.9679</v>
      </c>
    </row>
    <row r="379" spans="1:3" ht="21">
      <c r="A379" s="5">
        <v>3</v>
      </c>
      <c r="B379" s="5" t="s">
        <v>13</v>
      </c>
      <c r="C379" s="5">
        <v>21659.930100000001</v>
      </c>
    </row>
    <row r="380" spans="1:3" ht="21">
      <c r="A380" s="5">
        <v>0</v>
      </c>
      <c r="B380" s="5" t="s">
        <v>11</v>
      </c>
      <c r="C380" s="5">
        <v>38126.246500000001</v>
      </c>
    </row>
    <row r="381" spans="1:3" ht="21">
      <c r="A381" s="5">
        <v>3</v>
      </c>
      <c r="B381" s="5" t="s">
        <v>12</v>
      </c>
      <c r="C381" s="5">
        <v>16455.707849999999</v>
      </c>
    </row>
    <row r="382" spans="1:3" ht="21">
      <c r="A382" s="5">
        <v>1</v>
      </c>
      <c r="B382" s="5" t="s">
        <v>11</v>
      </c>
      <c r="C382" s="5">
        <v>27000.98473</v>
      </c>
    </row>
    <row r="383" spans="1:3" ht="21">
      <c r="A383" s="5">
        <v>2</v>
      </c>
      <c r="B383" s="5" t="s">
        <v>13</v>
      </c>
      <c r="C383" s="5">
        <v>15006.579449999999</v>
      </c>
    </row>
    <row r="384" spans="1:3" ht="21">
      <c r="A384" s="5">
        <v>0</v>
      </c>
      <c r="B384" s="5" t="s">
        <v>13</v>
      </c>
      <c r="C384" s="5">
        <v>42303.692150000003</v>
      </c>
    </row>
    <row r="385" spans="1:3" ht="21">
      <c r="A385" s="5">
        <v>0</v>
      </c>
      <c r="B385" s="5" t="s">
        <v>11</v>
      </c>
      <c r="C385" s="5">
        <v>20781.48892</v>
      </c>
    </row>
    <row r="386" spans="1:3" ht="21">
      <c r="A386" s="5">
        <v>2</v>
      </c>
      <c r="B386" s="5" t="s">
        <v>11</v>
      </c>
      <c r="C386" s="5">
        <v>5846.9175999999998</v>
      </c>
    </row>
    <row r="387" spans="1:3" ht="21">
      <c r="A387" s="5">
        <v>2</v>
      </c>
      <c r="B387" s="5" t="s">
        <v>13</v>
      </c>
      <c r="C387" s="5">
        <v>8302.5356499999998</v>
      </c>
    </row>
    <row r="388" spans="1:3" ht="21">
      <c r="A388" s="5">
        <v>0</v>
      </c>
      <c r="B388" s="5" t="s">
        <v>8</v>
      </c>
      <c r="C388" s="5">
        <v>1261.8589999999999</v>
      </c>
    </row>
    <row r="389" spans="1:3" ht="21">
      <c r="A389" s="5">
        <v>0</v>
      </c>
      <c r="B389" s="5" t="s">
        <v>11</v>
      </c>
      <c r="C389" s="5">
        <v>11856.4115</v>
      </c>
    </row>
    <row r="390" spans="1:3" ht="21">
      <c r="A390" s="5">
        <v>2</v>
      </c>
      <c r="B390" s="5" t="s">
        <v>12</v>
      </c>
      <c r="C390" s="5">
        <v>30284.642940000002</v>
      </c>
    </row>
    <row r="391" spans="1:3" ht="21">
      <c r="A391" s="5">
        <v>0</v>
      </c>
      <c r="B391" s="5" t="s">
        <v>12</v>
      </c>
      <c r="C391" s="5">
        <v>3176.8159000000001</v>
      </c>
    </row>
    <row r="392" spans="1:3" ht="21">
      <c r="A392" s="5">
        <v>3</v>
      </c>
      <c r="B392" s="5" t="s">
        <v>12</v>
      </c>
      <c r="C392" s="5">
        <v>4618.0798999999997</v>
      </c>
    </row>
    <row r="393" spans="1:3" ht="21">
      <c r="A393" s="5">
        <v>4</v>
      </c>
      <c r="B393" s="5" t="s">
        <v>13</v>
      </c>
      <c r="C393" s="5">
        <v>10736.87075</v>
      </c>
    </row>
    <row r="394" spans="1:3" ht="21">
      <c r="A394" s="5">
        <v>0</v>
      </c>
      <c r="B394" s="5" t="s">
        <v>12</v>
      </c>
      <c r="C394" s="5">
        <v>2138.0707000000002</v>
      </c>
    </row>
    <row r="395" spans="1:3" ht="21">
      <c r="A395" s="5">
        <v>1</v>
      </c>
      <c r="B395" s="5" t="s">
        <v>13</v>
      </c>
      <c r="C395" s="5">
        <v>8964.0605500000001</v>
      </c>
    </row>
    <row r="396" spans="1:3" ht="21">
      <c r="A396" s="5">
        <v>1</v>
      </c>
      <c r="B396" s="5" t="s">
        <v>13</v>
      </c>
      <c r="C396" s="5">
        <v>9290.1394999999993</v>
      </c>
    </row>
    <row r="397" spans="1:3" ht="21">
      <c r="A397" s="5">
        <v>2</v>
      </c>
      <c r="B397" s="5" t="s">
        <v>13</v>
      </c>
      <c r="C397" s="5">
        <v>9411.0049999999992</v>
      </c>
    </row>
    <row r="398" spans="1:3" ht="21">
      <c r="A398" s="5">
        <v>0</v>
      </c>
      <c r="B398" s="5" t="s">
        <v>12</v>
      </c>
      <c r="C398" s="5">
        <v>7526.7064499999997</v>
      </c>
    </row>
    <row r="399" spans="1:3" ht="21">
      <c r="A399" s="5">
        <v>3</v>
      </c>
      <c r="B399" s="5" t="s">
        <v>8</v>
      </c>
      <c r="C399" s="5">
        <v>8522.0030000000006</v>
      </c>
    </row>
    <row r="400" spans="1:3" ht="21">
      <c r="A400" s="5">
        <v>0</v>
      </c>
      <c r="B400" s="5" t="s">
        <v>11</v>
      </c>
      <c r="C400" s="5">
        <v>16586.49771</v>
      </c>
    </row>
    <row r="401" spans="1:3" ht="21">
      <c r="A401" s="5">
        <v>2</v>
      </c>
      <c r="B401" s="5" t="s">
        <v>8</v>
      </c>
      <c r="C401" s="5">
        <v>14988.432000000001</v>
      </c>
    </row>
    <row r="402" spans="1:3" ht="21">
      <c r="A402" s="5">
        <v>0</v>
      </c>
      <c r="B402" s="5" t="s">
        <v>11</v>
      </c>
      <c r="C402" s="5">
        <v>1631.6683</v>
      </c>
    </row>
    <row r="403" spans="1:3" ht="21">
      <c r="A403" s="5">
        <v>0</v>
      </c>
      <c r="B403" s="5" t="s">
        <v>8</v>
      </c>
      <c r="C403" s="5">
        <v>9264.7970000000005</v>
      </c>
    </row>
    <row r="404" spans="1:3" ht="21">
      <c r="A404" s="5">
        <v>1</v>
      </c>
      <c r="B404" s="5" t="s">
        <v>11</v>
      </c>
      <c r="C404" s="5">
        <v>8083.9197999999997</v>
      </c>
    </row>
    <row r="405" spans="1:3" ht="21">
      <c r="A405" s="5">
        <v>0</v>
      </c>
      <c r="B405" s="5" t="s">
        <v>12</v>
      </c>
      <c r="C405" s="5">
        <v>14692.66935</v>
      </c>
    </row>
    <row r="406" spans="1:3" ht="21">
      <c r="A406" s="5">
        <v>3</v>
      </c>
      <c r="B406" s="5" t="s">
        <v>12</v>
      </c>
      <c r="C406" s="5">
        <v>10269.459999999999</v>
      </c>
    </row>
    <row r="407" spans="1:3" ht="21">
      <c r="A407" s="5">
        <v>0</v>
      </c>
      <c r="B407" s="5" t="s">
        <v>8</v>
      </c>
      <c r="C407" s="5">
        <v>3260.1990000000001</v>
      </c>
    </row>
    <row r="408" spans="1:3" ht="21">
      <c r="A408" s="5">
        <v>2</v>
      </c>
      <c r="B408" s="5" t="s">
        <v>13</v>
      </c>
      <c r="C408" s="5">
        <v>11396.9002</v>
      </c>
    </row>
    <row r="409" spans="1:3" ht="21">
      <c r="A409" s="5">
        <v>0</v>
      </c>
      <c r="B409" s="5" t="s">
        <v>11</v>
      </c>
      <c r="C409" s="5">
        <v>4185.0978999999998</v>
      </c>
    </row>
    <row r="410" spans="1:3" ht="21">
      <c r="A410" s="5">
        <v>1</v>
      </c>
      <c r="B410" s="5" t="s">
        <v>8</v>
      </c>
      <c r="C410" s="5">
        <v>8539.6710000000003</v>
      </c>
    </row>
    <row r="411" spans="1:3" ht="21">
      <c r="A411" s="5">
        <v>3</v>
      </c>
      <c r="B411" s="5" t="s">
        <v>11</v>
      </c>
      <c r="C411" s="5">
        <v>6652.5288</v>
      </c>
    </row>
    <row r="412" spans="1:3" ht="21">
      <c r="A412" s="5">
        <v>1</v>
      </c>
      <c r="B412" s="5" t="s">
        <v>11</v>
      </c>
      <c r="C412" s="5">
        <v>4074.4537</v>
      </c>
    </row>
    <row r="413" spans="1:3" ht="21">
      <c r="A413" s="5">
        <v>0</v>
      </c>
      <c r="B413" s="5" t="s">
        <v>12</v>
      </c>
      <c r="C413" s="5">
        <v>1621.3402000000001</v>
      </c>
    </row>
    <row r="414" spans="1:3" ht="21">
      <c r="A414" s="5">
        <v>1</v>
      </c>
      <c r="B414" s="5" t="s">
        <v>13</v>
      </c>
      <c r="C414" s="5">
        <v>19594.809649999999</v>
      </c>
    </row>
    <row r="415" spans="1:3" ht="21">
      <c r="A415" s="5">
        <v>2</v>
      </c>
      <c r="B415" s="5" t="s">
        <v>13</v>
      </c>
      <c r="C415" s="5">
        <v>14455.644050000001</v>
      </c>
    </row>
    <row r="416" spans="1:3" ht="21">
      <c r="A416" s="5">
        <v>5</v>
      </c>
      <c r="B416" s="5" t="s">
        <v>8</v>
      </c>
      <c r="C416" s="5">
        <v>5080.0959999999995</v>
      </c>
    </row>
    <row r="417" spans="1:3" ht="21">
      <c r="A417" s="5">
        <v>0</v>
      </c>
      <c r="B417" s="5" t="s">
        <v>12</v>
      </c>
      <c r="C417" s="5">
        <v>2134.9014999999999</v>
      </c>
    </row>
    <row r="418" spans="1:3" ht="21">
      <c r="A418" s="5">
        <v>1</v>
      </c>
      <c r="B418" s="5" t="s">
        <v>11</v>
      </c>
      <c r="C418" s="5">
        <v>7345.7266</v>
      </c>
    </row>
    <row r="419" spans="1:3" ht="21">
      <c r="A419" s="5">
        <v>0</v>
      </c>
      <c r="B419" s="5" t="s">
        <v>11</v>
      </c>
      <c r="C419" s="5">
        <v>9140.9509999999991</v>
      </c>
    </row>
    <row r="420" spans="1:3" ht="21">
      <c r="A420" s="5">
        <v>2</v>
      </c>
      <c r="B420" s="5" t="s">
        <v>8</v>
      </c>
      <c r="C420" s="5">
        <v>18608.261999999999</v>
      </c>
    </row>
    <row r="421" spans="1:3" ht="21">
      <c r="A421" s="5">
        <v>1</v>
      </c>
      <c r="B421" s="5" t="s">
        <v>11</v>
      </c>
      <c r="C421" s="5">
        <v>14418.2804</v>
      </c>
    </row>
    <row r="422" spans="1:3" ht="21">
      <c r="A422" s="5">
        <v>0</v>
      </c>
      <c r="B422" s="5" t="s">
        <v>12</v>
      </c>
      <c r="C422" s="5">
        <v>28950.4692</v>
      </c>
    </row>
    <row r="423" spans="1:3" ht="21">
      <c r="A423" s="5">
        <v>0</v>
      </c>
      <c r="B423" s="5" t="s">
        <v>11</v>
      </c>
      <c r="C423" s="5">
        <v>46889.261200000001</v>
      </c>
    </row>
    <row r="424" spans="1:3" ht="21">
      <c r="A424" s="5">
        <v>0</v>
      </c>
      <c r="B424" s="5" t="s">
        <v>11</v>
      </c>
      <c r="C424" s="5">
        <v>46599.108399999997</v>
      </c>
    </row>
    <row r="425" spans="1:3" ht="21">
      <c r="A425" s="5">
        <v>1</v>
      </c>
      <c r="B425" s="5" t="s">
        <v>13</v>
      </c>
      <c r="C425" s="5">
        <v>39125.332249999999</v>
      </c>
    </row>
    <row r="426" spans="1:3" ht="21">
      <c r="A426" s="5">
        <v>0</v>
      </c>
      <c r="B426" s="5" t="s">
        <v>13</v>
      </c>
      <c r="C426" s="5">
        <v>2727.3951000000002</v>
      </c>
    </row>
    <row r="427" spans="1:3" ht="21">
      <c r="A427" s="5">
        <v>2</v>
      </c>
      <c r="B427" s="5" t="s">
        <v>8</v>
      </c>
      <c r="C427" s="5">
        <v>8968.33</v>
      </c>
    </row>
    <row r="428" spans="1:3" ht="21">
      <c r="A428" s="5">
        <v>5</v>
      </c>
      <c r="B428" s="5" t="s">
        <v>11</v>
      </c>
      <c r="C428" s="5">
        <v>9788.8659000000007</v>
      </c>
    </row>
    <row r="429" spans="1:3" ht="21">
      <c r="A429" s="5">
        <v>1</v>
      </c>
      <c r="B429" s="5" t="s">
        <v>13</v>
      </c>
      <c r="C429" s="5">
        <v>6555.07035</v>
      </c>
    </row>
    <row r="430" spans="1:3" ht="21">
      <c r="A430" s="5">
        <v>0</v>
      </c>
      <c r="B430" s="5" t="s">
        <v>13</v>
      </c>
      <c r="C430" s="5">
        <v>7323.7348190000002</v>
      </c>
    </row>
    <row r="431" spans="1:3" ht="21">
      <c r="A431" s="5">
        <v>1</v>
      </c>
      <c r="B431" s="5" t="s">
        <v>13</v>
      </c>
      <c r="C431" s="5">
        <v>3167.4558499999998</v>
      </c>
    </row>
    <row r="432" spans="1:3" ht="21">
      <c r="A432" s="5">
        <v>3</v>
      </c>
      <c r="B432" s="5" t="s">
        <v>12</v>
      </c>
      <c r="C432" s="5">
        <v>18804.752400000001</v>
      </c>
    </row>
    <row r="433" spans="1:3" ht="21">
      <c r="A433" s="5">
        <v>0</v>
      </c>
      <c r="B433" s="5" t="s">
        <v>8</v>
      </c>
      <c r="C433" s="5">
        <v>23082.955330000001</v>
      </c>
    </row>
    <row r="434" spans="1:3" ht="21">
      <c r="A434" s="5">
        <v>2</v>
      </c>
      <c r="B434" s="5" t="s">
        <v>12</v>
      </c>
      <c r="C434" s="5">
        <v>4906.4096499999996</v>
      </c>
    </row>
    <row r="435" spans="1:3" ht="21">
      <c r="A435" s="5">
        <v>0</v>
      </c>
      <c r="B435" s="5" t="s">
        <v>8</v>
      </c>
      <c r="C435" s="5">
        <v>5969.723</v>
      </c>
    </row>
    <row r="436" spans="1:3" ht="21">
      <c r="A436" s="5">
        <v>0</v>
      </c>
      <c r="B436" s="5" t="s">
        <v>8</v>
      </c>
      <c r="C436" s="5">
        <v>12638.195</v>
      </c>
    </row>
    <row r="437" spans="1:3" ht="21">
      <c r="A437" s="5">
        <v>1</v>
      </c>
      <c r="B437" s="5" t="s">
        <v>12</v>
      </c>
      <c r="C437" s="5">
        <v>4243.5900499999998</v>
      </c>
    </row>
    <row r="438" spans="1:3" ht="21">
      <c r="A438" s="5">
        <v>3</v>
      </c>
      <c r="B438" s="5" t="s">
        <v>11</v>
      </c>
      <c r="C438" s="5">
        <v>13919.822899999999</v>
      </c>
    </row>
    <row r="439" spans="1:3" ht="21">
      <c r="A439" s="5">
        <v>0</v>
      </c>
      <c r="B439" s="5" t="s">
        <v>13</v>
      </c>
      <c r="C439" s="5">
        <v>2254.7966999999999</v>
      </c>
    </row>
    <row r="440" spans="1:3" ht="21">
      <c r="A440" s="5">
        <v>3</v>
      </c>
      <c r="B440" s="5" t="s">
        <v>8</v>
      </c>
      <c r="C440" s="5">
        <v>5926.8459999999995</v>
      </c>
    </row>
    <row r="441" spans="1:3" ht="21">
      <c r="A441" s="5">
        <v>5</v>
      </c>
      <c r="B441" s="5" t="s">
        <v>11</v>
      </c>
      <c r="C441" s="5">
        <v>12592.5345</v>
      </c>
    </row>
    <row r="442" spans="1:3" ht="21">
      <c r="A442" s="5">
        <v>0</v>
      </c>
      <c r="B442" s="5" t="s">
        <v>13</v>
      </c>
      <c r="C442" s="5">
        <v>2897.3235</v>
      </c>
    </row>
    <row r="443" spans="1:3" ht="21">
      <c r="A443" s="5">
        <v>1</v>
      </c>
      <c r="B443" s="5" t="s">
        <v>12</v>
      </c>
      <c r="C443" s="5">
        <v>4738.2682000000004</v>
      </c>
    </row>
    <row r="444" spans="1:3" ht="21">
      <c r="A444" s="5">
        <v>0</v>
      </c>
      <c r="B444" s="5" t="s">
        <v>8</v>
      </c>
      <c r="C444" s="5">
        <v>37079.372000000003</v>
      </c>
    </row>
    <row r="445" spans="1:3" ht="21">
      <c r="A445" s="5">
        <v>0</v>
      </c>
      <c r="B445" s="5" t="s">
        <v>11</v>
      </c>
      <c r="C445" s="5">
        <v>1149.3959</v>
      </c>
    </row>
    <row r="446" spans="1:3" ht="21">
      <c r="A446" s="5">
        <v>1</v>
      </c>
      <c r="B446" s="5" t="s">
        <v>11</v>
      </c>
      <c r="C446" s="5">
        <v>28287.897659999999</v>
      </c>
    </row>
    <row r="447" spans="1:3" ht="21">
      <c r="A447" s="5">
        <v>1</v>
      </c>
      <c r="B447" s="5" t="s">
        <v>12</v>
      </c>
      <c r="C447" s="5">
        <v>26109.32905</v>
      </c>
    </row>
    <row r="448" spans="1:3" ht="21">
      <c r="A448" s="5">
        <v>0</v>
      </c>
      <c r="B448" s="5" t="s">
        <v>8</v>
      </c>
      <c r="C448" s="5">
        <v>7345.0839999999998</v>
      </c>
    </row>
    <row r="449" spans="1:3" ht="21">
      <c r="A449" s="5">
        <v>0</v>
      </c>
      <c r="B449" s="5" t="s">
        <v>13</v>
      </c>
      <c r="C449" s="5">
        <v>12730.999599999999</v>
      </c>
    </row>
    <row r="450" spans="1:3" ht="21">
      <c r="A450" s="5">
        <v>0</v>
      </c>
      <c r="B450" s="5" t="s">
        <v>12</v>
      </c>
      <c r="C450" s="5">
        <v>11454.021500000001</v>
      </c>
    </row>
    <row r="451" spans="1:3" ht="21">
      <c r="A451" s="5">
        <v>0</v>
      </c>
      <c r="B451" s="5" t="s">
        <v>8</v>
      </c>
      <c r="C451" s="5">
        <v>5910.9440000000004</v>
      </c>
    </row>
    <row r="452" spans="1:3" ht="21">
      <c r="A452" s="5">
        <v>1</v>
      </c>
      <c r="B452" s="5" t="s">
        <v>8</v>
      </c>
      <c r="C452" s="5">
        <v>4762.3289999999997</v>
      </c>
    </row>
    <row r="453" spans="1:3" ht="21">
      <c r="A453" s="5">
        <v>4</v>
      </c>
      <c r="B453" s="5" t="s">
        <v>8</v>
      </c>
      <c r="C453" s="5">
        <v>7512.2669999999998</v>
      </c>
    </row>
    <row r="454" spans="1:3" ht="21">
      <c r="A454" s="5">
        <v>1</v>
      </c>
      <c r="B454" s="5" t="s">
        <v>12</v>
      </c>
      <c r="C454" s="5">
        <v>4032.2406999999998</v>
      </c>
    </row>
    <row r="455" spans="1:3" ht="21">
      <c r="A455" s="5">
        <v>0</v>
      </c>
      <c r="B455" s="5" t="s">
        <v>8</v>
      </c>
      <c r="C455" s="5">
        <v>1969.614</v>
      </c>
    </row>
    <row r="456" spans="1:3" ht="21">
      <c r="A456" s="5">
        <v>0</v>
      </c>
      <c r="B456" s="5" t="s">
        <v>12</v>
      </c>
      <c r="C456" s="5">
        <v>1769.5316499999999</v>
      </c>
    </row>
    <row r="457" spans="1:3" ht="21">
      <c r="A457" s="5">
        <v>2</v>
      </c>
      <c r="B457" s="5" t="s">
        <v>11</v>
      </c>
      <c r="C457" s="5">
        <v>4686.3887000000004</v>
      </c>
    </row>
    <row r="458" spans="1:3" ht="21">
      <c r="A458" s="5">
        <v>0</v>
      </c>
      <c r="B458" s="5" t="s">
        <v>8</v>
      </c>
      <c r="C458" s="5">
        <v>21797.000400000001</v>
      </c>
    </row>
    <row r="459" spans="1:3" ht="21">
      <c r="A459" s="5">
        <v>2</v>
      </c>
      <c r="B459" s="5" t="s">
        <v>11</v>
      </c>
      <c r="C459" s="5">
        <v>11881.9696</v>
      </c>
    </row>
    <row r="460" spans="1:3" ht="21">
      <c r="A460" s="5">
        <v>0</v>
      </c>
      <c r="B460" s="5" t="s">
        <v>12</v>
      </c>
      <c r="C460" s="5">
        <v>11840.77505</v>
      </c>
    </row>
    <row r="461" spans="1:3" ht="21">
      <c r="A461" s="5">
        <v>0</v>
      </c>
      <c r="B461" s="5" t="s">
        <v>8</v>
      </c>
      <c r="C461" s="5">
        <v>10601.412</v>
      </c>
    </row>
    <row r="462" spans="1:3" ht="21">
      <c r="A462" s="5">
        <v>3</v>
      </c>
      <c r="B462" s="5" t="s">
        <v>11</v>
      </c>
      <c r="C462" s="5">
        <v>7682.67</v>
      </c>
    </row>
    <row r="463" spans="1:3" ht="21">
      <c r="A463" s="5">
        <v>3</v>
      </c>
      <c r="B463" s="5" t="s">
        <v>11</v>
      </c>
      <c r="C463" s="5">
        <v>10381.4787</v>
      </c>
    </row>
    <row r="464" spans="1:3" ht="21">
      <c r="A464" s="5">
        <v>0</v>
      </c>
      <c r="B464" s="5" t="s">
        <v>8</v>
      </c>
      <c r="C464" s="5">
        <v>22144.031999999999</v>
      </c>
    </row>
    <row r="465" spans="1:3" ht="21">
      <c r="A465" s="5">
        <v>2</v>
      </c>
      <c r="B465" s="5" t="s">
        <v>13</v>
      </c>
      <c r="C465" s="5">
        <v>15230.324049999999</v>
      </c>
    </row>
    <row r="466" spans="1:3" ht="21">
      <c r="A466" s="5">
        <v>0</v>
      </c>
      <c r="B466" s="5" t="s">
        <v>13</v>
      </c>
      <c r="C466" s="5">
        <v>11165.417649999999</v>
      </c>
    </row>
    <row r="467" spans="1:3" ht="21">
      <c r="A467" s="5">
        <v>0</v>
      </c>
      <c r="B467" s="5" t="s">
        <v>12</v>
      </c>
      <c r="C467" s="5">
        <v>1632.0362500000001</v>
      </c>
    </row>
    <row r="468" spans="1:3" ht="21">
      <c r="A468" s="5">
        <v>1</v>
      </c>
      <c r="B468" s="5" t="s">
        <v>11</v>
      </c>
      <c r="C468" s="5">
        <v>19521.968199999999</v>
      </c>
    </row>
    <row r="469" spans="1:3" ht="21">
      <c r="A469" s="5">
        <v>1</v>
      </c>
      <c r="B469" s="5" t="s">
        <v>8</v>
      </c>
      <c r="C469" s="5">
        <v>13224.692999999999</v>
      </c>
    </row>
    <row r="470" spans="1:3" ht="21">
      <c r="A470" s="5">
        <v>2</v>
      </c>
      <c r="B470" s="5" t="s">
        <v>12</v>
      </c>
      <c r="C470" s="5">
        <v>12643.3778</v>
      </c>
    </row>
    <row r="471" spans="1:3" ht="21">
      <c r="A471" s="5">
        <v>1</v>
      </c>
      <c r="B471" s="5" t="s">
        <v>13</v>
      </c>
      <c r="C471" s="5">
        <v>23288.928400000001</v>
      </c>
    </row>
    <row r="472" spans="1:3" ht="21">
      <c r="A472" s="5">
        <v>1</v>
      </c>
      <c r="B472" s="5" t="s">
        <v>11</v>
      </c>
      <c r="C472" s="5">
        <v>2201.0971</v>
      </c>
    </row>
    <row r="473" spans="1:3" ht="21">
      <c r="A473" s="5">
        <v>0</v>
      </c>
      <c r="B473" s="5" t="s">
        <v>11</v>
      </c>
      <c r="C473" s="5">
        <v>2497.0383000000002</v>
      </c>
    </row>
    <row r="474" spans="1:3" ht="21">
      <c r="A474" s="5">
        <v>0</v>
      </c>
      <c r="B474" s="5" t="s">
        <v>13</v>
      </c>
      <c r="C474" s="5">
        <v>2203.4718499999999</v>
      </c>
    </row>
    <row r="475" spans="1:3" ht="21">
      <c r="A475" s="5">
        <v>0</v>
      </c>
      <c r="B475" s="5" t="s">
        <v>8</v>
      </c>
      <c r="C475" s="5">
        <v>1744.4649999999999</v>
      </c>
    </row>
    <row r="476" spans="1:3" ht="21">
      <c r="A476" s="5">
        <v>0</v>
      </c>
      <c r="B476" s="5" t="s">
        <v>13</v>
      </c>
      <c r="C476" s="5">
        <v>20878.78443</v>
      </c>
    </row>
    <row r="477" spans="1:3" ht="21">
      <c r="A477" s="5">
        <v>3</v>
      </c>
      <c r="B477" s="5" t="s">
        <v>8</v>
      </c>
      <c r="C477" s="5">
        <v>25382.296999999999</v>
      </c>
    </row>
    <row r="478" spans="1:3" ht="21">
      <c r="A478" s="5">
        <v>1</v>
      </c>
      <c r="B478" s="5" t="s">
        <v>12</v>
      </c>
      <c r="C478" s="5">
        <v>28868.6639</v>
      </c>
    </row>
    <row r="479" spans="1:3" ht="21">
      <c r="A479" s="5">
        <v>0</v>
      </c>
      <c r="B479" s="5" t="s">
        <v>13</v>
      </c>
      <c r="C479" s="5">
        <v>35147.528480000001</v>
      </c>
    </row>
    <row r="480" spans="1:3" ht="21">
      <c r="A480" s="5">
        <v>0</v>
      </c>
      <c r="B480" s="5" t="s">
        <v>12</v>
      </c>
      <c r="C480" s="5">
        <v>2534.3937500000002</v>
      </c>
    </row>
    <row r="481" spans="1:3" ht="21">
      <c r="A481" s="5">
        <v>0</v>
      </c>
      <c r="B481" s="5" t="s">
        <v>11</v>
      </c>
      <c r="C481" s="5">
        <v>1534.3045</v>
      </c>
    </row>
    <row r="482" spans="1:3" ht="21">
      <c r="A482" s="5">
        <v>0</v>
      </c>
      <c r="B482" s="5" t="s">
        <v>11</v>
      </c>
      <c r="C482" s="5">
        <v>1824.2854</v>
      </c>
    </row>
    <row r="483" spans="1:3" ht="21">
      <c r="A483" s="5">
        <v>3</v>
      </c>
      <c r="B483" s="5" t="s">
        <v>12</v>
      </c>
      <c r="C483" s="5">
        <v>15555.188749999999</v>
      </c>
    </row>
    <row r="484" spans="1:3" ht="21">
      <c r="A484" s="5">
        <v>2</v>
      </c>
      <c r="B484" s="5" t="s">
        <v>11</v>
      </c>
      <c r="C484" s="5">
        <v>9304.7019</v>
      </c>
    </row>
    <row r="485" spans="1:3" ht="21">
      <c r="A485" s="5">
        <v>0</v>
      </c>
      <c r="B485" s="5" t="s">
        <v>11</v>
      </c>
      <c r="C485" s="5">
        <v>1622.1885</v>
      </c>
    </row>
    <row r="486" spans="1:3" ht="21">
      <c r="A486" s="5">
        <v>1</v>
      </c>
      <c r="B486" s="5" t="s">
        <v>8</v>
      </c>
      <c r="C486" s="5">
        <v>9880.0679999999993</v>
      </c>
    </row>
    <row r="487" spans="1:3" ht="21">
      <c r="A487" s="5">
        <v>3</v>
      </c>
      <c r="B487" s="5" t="s">
        <v>8</v>
      </c>
      <c r="C487" s="5">
        <v>9563.0290000000005</v>
      </c>
    </row>
    <row r="488" spans="1:3" ht="21">
      <c r="A488" s="5">
        <v>0</v>
      </c>
      <c r="B488" s="5" t="s">
        <v>13</v>
      </c>
      <c r="C488" s="5">
        <v>4347.0233500000004</v>
      </c>
    </row>
    <row r="489" spans="1:3" ht="21">
      <c r="A489" s="5">
        <v>3</v>
      </c>
      <c r="B489" s="5" t="s">
        <v>12</v>
      </c>
      <c r="C489" s="5">
        <v>12475.3513</v>
      </c>
    </row>
    <row r="490" spans="1:3" ht="21">
      <c r="A490" s="5">
        <v>0</v>
      </c>
      <c r="B490" s="5" t="s">
        <v>8</v>
      </c>
      <c r="C490" s="5">
        <v>1253.9359999999999</v>
      </c>
    </row>
    <row r="491" spans="1:3" ht="21">
      <c r="A491" s="5">
        <v>0</v>
      </c>
      <c r="B491" s="5" t="s">
        <v>11</v>
      </c>
      <c r="C491" s="5">
        <v>48885.135609999998</v>
      </c>
    </row>
    <row r="492" spans="1:3" ht="21">
      <c r="A492" s="5">
        <v>1</v>
      </c>
      <c r="B492" s="5" t="s">
        <v>12</v>
      </c>
      <c r="C492" s="5">
        <v>10461.9794</v>
      </c>
    </row>
    <row r="493" spans="1:3" ht="21">
      <c r="A493" s="5">
        <v>0</v>
      </c>
      <c r="B493" s="5" t="s">
        <v>8</v>
      </c>
      <c r="C493" s="5">
        <v>1748.7739999999999</v>
      </c>
    </row>
    <row r="494" spans="1:3" ht="21">
      <c r="A494" s="5">
        <v>0</v>
      </c>
      <c r="B494" s="5" t="s">
        <v>11</v>
      </c>
      <c r="C494" s="5">
        <v>24513.091260000001</v>
      </c>
    </row>
    <row r="495" spans="1:3" ht="21">
      <c r="A495" s="5">
        <v>0</v>
      </c>
      <c r="B495" s="5" t="s">
        <v>13</v>
      </c>
      <c r="C495" s="5">
        <v>2196.4731999999999</v>
      </c>
    </row>
    <row r="496" spans="1:3" ht="21">
      <c r="A496" s="5">
        <v>0</v>
      </c>
      <c r="B496" s="5" t="s">
        <v>8</v>
      </c>
      <c r="C496" s="5">
        <v>12574.049000000001</v>
      </c>
    </row>
    <row r="497" spans="1:3" ht="21">
      <c r="A497" s="5">
        <v>4</v>
      </c>
      <c r="B497" s="5" t="s">
        <v>8</v>
      </c>
      <c r="C497" s="5">
        <v>17942.106</v>
      </c>
    </row>
    <row r="498" spans="1:3" ht="21">
      <c r="A498" s="5">
        <v>0</v>
      </c>
      <c r="B498" s="5" t="s">
        <v>13</v>
      </c>
      <c r="C498" s="5">
        <v>1967.0227</v>
      </c>
    </row>
    <row r="499" spans="1:3" ht="21">
      <c r="A499" s="5">
        <v>2</v>
      </c>
      <c r="B499" s="5" t="s">
        <v>8</v>
      </c>
      <c r="C499" s="5">
        <v>4931.6469999999999</v>
      </c>
    </row>
    <row r="500" spans="1:3" ht="21">
      <c r="A500" s="5">
        <v>2</v>
      </c>
      <c r="B500" s="5" t="s">
        <v>8</v>
      </c>
      <c r="C500" s="5">
        <v>8027.9679999999998</v>
      </c>
    </row>
    <row r="501" spans="1:3" ht="21">
      <c r="A501" s="5">
        <v>2</v>
      </c>
      <c r="B501" s="5" t="s">
        <v>11</v>
      </c>
      <c r="C501" s="5">
        <v>8211.1002000000008</v>
      </c>
    </row>
    <row r="502" spans="1:3" ht="21">
      <c r="A502" s="5">
        <v>0</v>
      </c>
      <c r="B502" s="5" t="s">
        <v>8</v>
      </c>
      <c r="C502" s="5">
        <v>13470.86</v>
      </c>
    </row>
    <row r="503" spans="1:3" ht="21">
      <c r="A503" s="5">
        <v>0</v>
      </c>
      <c r="B503" s="5" t="s">
        <v>8</v>
      </c>
      <c r="C503" s="5">
        <v>36197.699000000001</v>
      </c>
    </row>
    <row r="504" spans="1:3" ht="21">
      <c r="A504" s="5">
        <v>0</v>
      </c>
      <c r="B504" s="5" t="s">
        <v>13</v>
      </c>
      <c r="C504" s="5">
        <v>6837.3687</v>
      </c>
    </row>
    <row r="505" spans="1:3" ht="21">
      <c r="A505" s="5">
        <v>1</v>
      </c>
      <c r="B505" s="5" t="s">
        <v>11</v>
      </c>
      <c r="C505" s="5">
        <v>22218.1149</v>
      </c>
    </row>
    <row r="506" spans="1:3" ht="21">
      <c r="A506" s="5">
        <v>0</v>
      </c>
      <c r="B506" s="5" t="s">
        <v>11</v>
      </c>
      <c r="C506" s="5">
        <v>32548.340499999998</v>
      </c>
    </row>
    <row r="507" spans="1:3" ht="21">
      <c r="A507" s="5">
        <v>1</v>
      </c>
      <c r="B507" s="5" t="s">
        <v>11</v>
      </c>
      <c r="C507" s="5">
        <v>5974.3846999999996</v>
      </c>
    </row>
    <row r="508" spans="1:3" ht="21">
      <c r="A508" s="5">
        <v>3</v>
      </c>
      <c r="B508" s="5" t="s">
        <v>12</v>
      </c>
      <c r="C508" s="5">
        <v>6796.8632500000003</v>
      </c>
    </row>
    <row r="509" spans="1:3" ht="21">
      <c r="A509" s="5">
        <v>1</v>
      </c>
      <c r="B509" s="5" t="s">
        <v>12</v>
      </c>
      <c r="C509" s="5">
        <v>2643.2685000000001</v>
      </c>
    </row>
    <row r="510" spans="1:3" ht="21">
      <c r="A510" s="5">
        <v>2</v>
      </c>
      <c r="B510" s="5" t="s">
        <v>12</v>
      </c>
      <c r="C510" s="5">
        <v>3077.0954999999999</v>
      </c>
    </row>
    <row r="511" spans="1:3" ht="21">
      <c r="A511" s="5">
        <v>0</v>
      </c>
      <c r="B511" s="5" t="s">
        <v>13</v>
      </c>
      <c r="C511" s="5">
        <v>3044.2132999999999</v>
      </c>
    </row>
    <row r="512" spans="1:3" ht="21">
      <c r="A512" s="5">
        <v>0</v>
      </c>
      <c r="B512" s="5" t="s">
        <v>8</v>
      </c>
      <c r="C512" s="5">
        <v>11455.28</v>
      </c>
    </row>
    <row r="513" spans="1:3" ht="21">
      <c r="A513" s="5">
        <v>1</v>
      </c>
      <c r="B513" s="5" t="s">
        <v>13</v>
      </c>
      <c r="C513" s="5">
        <v>11763.000899999999</v>
      </c>
    </row>
    <row r="514" spans="1:3" ht="21">
      <c r="A514" s="5">
        <v>0</v>
      </c>
      <c r="B514" s="5" t="s">
        <v>11</v>
      </c>
      <c r="C514" s="5">
        <v>2498.4144000000001</v>
      </c>
    </row>
    <row r="515" spans="1:3" ht="21">
      <c r="A515" s="5">
        <v>0</v>
      </c>
      <c r="B515" s="5" t="s">
        <v>13</v>
      </c>
      <c r="C515" s="5">
        <v>9361.3268000000007</v>
      </c>
    </row>
    <row r="516" spans="1:3" ht="21">
      <c r="A516" s="5">
        <v>0</v>
      </c>
      <c r="B516" s="5" t="s">
        <v>8</v>
      </c>
      <c r="C516" s="5">
        <v>1256.299</v>
      </c>
    </row>
    <row r="517" spans="1:3" ht="21">
      <c r="A517" s="5">
        <v>1</v>
      </c>
      <c r="B517" s="5" t="s">
        <v>8</v>
      </c>
      <c r="C517" s="5">
        <v>21082.16</v>
      </c>
    </row>
    <row r="518" spans="1:3" ht="21">
      <c r="A518" s="5">
        <v>0</v>
      </c>
      <c r="B518" s="5" t="s">
        <v>8</v>
      </c>
      <c r="C518" s="5">
        <v>11362.754999999999</v>
      </c>
    </row>
    <row r="519" spans="1:3" ht="21">
      <c r="A519" s="5">
        <v>1</v>
      </c>
      <c r="B519" s="5" t="s">
        <v>11</v>
      </c>
      <c r="C519" s="5">
        <v>27724.28875</v>
      </c>
    </row>
    <row r="520" spans="1:3" ht="21">
      <c r="A520" s="5">
        <v>2</v>
      </c>
      <c r="B520" s="5" t="s">
        <v>12</v>
      </c>
      <c r="C520" s="5">
        <v>8413.4630500000003</v>
      </c>
    </row>
    <row r="521" spans="1:3" ht="21">
      <c r="A521" s="5">
        <v>1</v>
      </c>
      <c r="B521" s="5" t="s">
        <v>8</v>
      </c>
      <c r="C521" s="5">
        <v>5240.7650000000003</v>
      </c>
    </row>
    <row r="522" spans="1:3" ht="21">
      <c r="A522" s="5">
        <v>0</v>
      </c>
      <c r="B522" s="5" t="s">
        <v>13</v>
      </c>
      <c r="C522" s="5">
        <v>3857.7592500000001</v>
      </c>
    </row>
    <row r="523" spans="1:3" ht="21">
      <c r="A523" s="5">
        <v>0</v>
      </c>
      <c r="B523" s="5" t="s">
        <v>13</v>
      </c>
      <c r="C523" s="5">
        <v>25656.575260000001</v>
      </c>
    </row>
    <row r="524" spans="1:3" ht="21">
      <c r="A524" s="5">
        <v>0</v>
      </c>
      <c r="B524" s="5" t="s">
        <v>11</v>
      </c>
      <c r="C524" s="5">
        <v>3994.1777999999999</v>
      </c>
    </row>
    <row r="525" spans="1:3" ht="21">
      <c r="A525" s="5">
        <v>0</v>
      </c>
      <c r="B525" s="5" t="s">
        <v>13</v>
      </c>
      <c r="C525" s="5">
        <v>9866.3048500000004</v>
      </c>
    </row>
    <row r="526" spans="1:3" ht="21">
      <c r="A526" s="5">
        <v>0</v>
      </c>
      <c r="B526" s="5" t="s">
        <v>11</v>
      </c>
      <c r="C526" s="5">
        <v>5397.6166999999996</v>
      </c>
    </row>
    <row r="527" spans="1:3" ht="21">
      <c r="A527" s="5">
        <v>1</v>
      </c>
      <c r="B527" s="5" t="s">
        <v>11</v>
      </c>
      <c r="C527" s="5">
        <v>38245.593269999998</v>
      </c>
    </row>
    <row r="528" spans="1:3" ht="21">
      <c r="A528" s="5">
        <v>0</v>
      </c>
      <c r="B528" s="5" t="s">
        <v>11</v>
      </c>
      <c r="C528" s="5">
        <v>11482.63485</v>
      </c>
    </row>
    <row r="529" spans="1:3" ht="21">
      <c r="A529" s="5">
        <v>2</v>
      </c>
      <c r="B529" s="5" t="s">
        <v>12</v>
      </c>
      <c r="C529" s="5">
        <v>24059.680189999999</v>
      </c>
    </row>
    <row r="530" spans="1:3" ht="21">
      <c r="A530" s="5">
        <v>1</v>
      </c>
      <c r="B530" s="5" t="s">
        <v>8</v>
      </c>
      <c r="C530" s="5">
        <v>9861.0249999999996</v>
      </c>
    </row>
    <row r="531" spans="1:3" ht="21">
      <c r="A531" s="5">
        <v>1</v>
      </c>
      <c r="B531" s="5" t="s">
        <v>13</v>
      </c>
      <c r="C531" s="5">
        <v>8342.9087500000005</v>
      </c>
    </row>
    <row r="532" spans="1:3" ht="21">
      <c r="A532" s="5">
        <v>0</v>
      </c>
      <c r="B532" s="5" t="s">
        <v>13</v>
      </c>
      <c r="C532" s="5">
        <v>1708.0014000000001</v>
      </c>
    </row>
    <row r="533" spans="1:3" ht="21">
      <c r="A533" s="5">
        <v>1</v>
      </c>
      <c r="B533" s="5" t="s">
        <v>11</v>
      </c>
      <c r="C533" s="5">
        <v>48675.517699999997</v>
      </c>
    </row>
    <row r="534" spans="1:3" ht="21">
      <c r="A534" s="5">
        <v>0</v>
      </c>
      <c r="B534" s="5" t="s">
        <v>13</v>
      </c>
      <c r="C534" s="5">
        <v>14043.476699999999</v>
      </c>
    </row>
    <row r="535" spans="1:3" ht="21">
      <c r="A535" s="5">
        <v>2</v>
      </c>
      <c r="B535" s="5" t="s">
        <v>11</v>
      </c>
      <c r="C535" s="5">
        <v>12925.886</v>
      </c>
    </row>
    <row r="536" spans="1:3" ht="21">
      <c r="A536" s="5">
        <v>0</v>
      </c>
      <c r="B536" s="5" t="s">
        <v>11</v>
      </c>
      <c r="C536" s="5">
        <v>19214.705529999999</v>
      </c>
    </row>
    <row r="537" spans="1:3" ht="21">
      <c r="A537" s="5">
        <v>0</v>
      </c>
      <c r="B537" s="5" t="s">
        <v>11</v>
      </c>
      <c r="C537" s="5">
        <v>13831.1152</v>
      </c>
    </row>
    <row r="538" spans="1:3" ht="21">
      <c r="A538" s="5">
        <v>1</v>
      </c>
      <c r="B538" s="5" t="s">
        <v>13</v>
      </c>
      <c r="C538" s="5">
        <v>6067.1267500000004</v>
      </c>
    </row>
    <row r="539" spans="1:3" ht="21">
      <c r="A539" s="5">
        <v>3</v>
      </c>
      <c r="B539" s="5" t="s">
        <v>8</v>
      </c>
      <c r="C539" s="5">
        <v>5972.3779999999997</v>
      </c>
    </row>
    <row r="540" spans="1:3" ht="21">
      <c r="A540" s="5">
        <v>2</v>
      </c>
      <c r="B540" s="5" t="s">
        <v>8</v>
      </c>
      <c r="C540" s="5">
        <v>8825.0859999999993</v>
      </c>
    </row>
    <row r="541" spans="1:3" ht="21">
      <c r="A541" s="5">
        <v>1</v>
      </c>
      <c r="B541" s="5" t="s">
        <v>11</v>
      </c>
      <c r="C541" s="5">
        <v>8233.0974999999999</v>
      </c>
    </row>
    <row r="542" spans="1:3" ht="21">
      <c r="A542" s="5">
        <v>0</v>
      </c>
      <c r="B542" s="5" t="s">
        <v>11</v>
      </c>
      <c r="C542" s="5">
        <v>27346.04207</v>
      </c>
    </row>
    <row r="543" spans="1:3" ht="21">
      <c r="A543" s="5">
        <v>3</v>
      </c>
      <c r="B543" s="5" t="s">
        <v>8</v>
      </c>
      <c r="C543" s="5">
        <v>6196.4480000000003</v>
      </c>
    </row>
    <row r="544" spans="1:3" ht="21">
      <c r="A544" s="5">
        <v>2</v>
      </c>
      <c r="B544" s="5" t="s">
        <v>11</v>
      </c>
      <c r="C544" s="5">
        <v>3056.3881000000001</v>
      </c>
    </row>
    <row r="545" spans="1:3" ht="21">
      <c r="A545" s="5">
        <v>0</v>
      </c>
      <c r="B545" s="5" t="s">
        <v>11</v>
      </c>
      <c r="C545" s="5">
        <v>13887.204</v>
      </c>
    </row>
    <row r="546" spans="1:3" ht="21">
      <c r="A546" s="5">
        <v>0</v>
      </c>
      <c r="B546" s="5" t="s">
        <v>11</v>
      </c>
      <c r="C546" s="5">
        <v>63770.428010000003</v>
      </c>
    </row>
    <row r="547" spans="1:3" ht="21">
      <c r="A547" s="5">
        <v>0</v>
      </c>
      <c r="B547" s="5" t="s">
        <v>12</v>
      </c>
      <c r="C547" s="5">
        <v>10231.499900000001</v>
      </c>
    </row>
    <row r="548" spans="1:3" ht="21">
      <c r="A548" s="5">
        <v>2</v>
      </c>
      <c r="B548" s="5" t="s">
        <v>12</v>
      </c>
      <c r="C548" s="5">
        <v>23807.240600000001</v>
      </c>
    </row>
    <row r="549" spans="1:3" ht="21">
      <c r="A549" s="5">
        <v>0</v>
      </c>
      <c r="B549" s="5" t="s">
        <v>13</v>
      </c>
      <c r="C549" s="5">
        <v>3268.84665</v>
      </c>
    </row>
    <row r="550" spans="1:3" ht="21">
      <c r="A550" s="5">
        <v>2</v>
      </c>
      <c r="B550" s="5" t="s">
        <v>8</v>
      </c>
      <c r="C550" s="5">
        <v>11538.421</v>
      </c>
    </row>
    <row r="551" spans="1:3" ht="21">
      <c r="A551" s="5">
        <v>0</v>
      </c>
      <c r="B551" s="5" t="s">
        <v>13</v>
      </c>
      <c r="C551" s="5">
        <v>3213.6220499999999</v>
      </c>
    </row>
    <row r="552" spans="1:3" ht="21">
      <c r="A552" s="5">
        <v>0</v>
      </c>
      <c r="B552" s="5" t="s">
        <v>11</v>
      </c>
      <c r="C552" s="5">
        <v>45863.205000000002</v>
      </c>
    </row>
    <row r="553" spans="1:3" ht="21">
      <c r="A553" s="5">
        <v>0</v>
      </c>
      <c r="B553" s="5" t="s">
        <v>8</v>
      </c>
      <c r="C553" s="5">
        <v>13390.558999999999</v>
      </c>
    </row>
    <row r="554" spans="1:3" ht="21">
      <c r="A554" s="5">
        <v>0</v>
      </c>
      <c r="B554" s="5" t="s">
        <v>11</v>
      </c>
      <c r="C554" s="5">
        <v>3972.9247</v>
      </c>
    </row>
    <row r="555" spans="1:3" ht="21">
      <c r="A555" s="5">
        <v>0</v>
      </c>
      <c r="B555" s="5" t="s">
        <v>8</v>
      </c>
      <c r="C555" s="5">
        <v>12957.118</v>
      </c>
    </row>
    <row r="556" spans="1:3" ht="21">
      <c r="A556" s="5">
        <v>2</v>
      </c>
      <c r="B556" s="5" t="s">
        <v>12</v>
      </c>
      <c r="C556" s="5">
        <v>11187.6567</v>
      </c>
    </row>
    <row r="557" spans="1:3" ht="21">
      <c r="A557" s="5">
        <v>0</v>
      </c>
      <c r="B557" s="5" t="s">
        <v>13</v>
      </c>
      <c r="C557" s="5">
        <v>17878.900679999999</v>
      </c>
    </row>
    <row r="558" spans="1:3" ht="21">
      <c r="A558" s="5">
        <v>2</v>
      </c>
      <c r="B558" s="5" t="s">
        <v>8</v>
      </c>
      <c r="C558" s="5">
        <v>3847.674</v>
      </c>
    </row>
    <row r="559" spans="1:3" ht="21">
      <c r="A559" s="5">
        <v>1</v>
      </c>
      <c r="B559" s="5" t="s">
        <v>13</v>
      </c>
      <c r="C559" s="5">
        <v>8334.5895999999993</v>
      </c>
    </row>
    <row r="560" spans="1:3" ht="21">
      <c r="A560" s="5">
        <v>0</v>
      </c>
      <c r="B560" s="5" t="s">
        <v>11</v>
      </c>
      <c r="C560" s="5">
        <v>3935.1799000000001</v>
      </c>
    </row>
    <row r="561" spans="1:3" ht="21">
      <c r="A561" s="5">
        <v>3</v>
      </c>
      <c r="B561" s="5" t="s">
        <v>12</v>
      </c>
      <c r="C561" s="5">
        <v>39983.425949999997</v>
      </c>
    </row>
    <row r="562" spans="1:3" ht="21">
      <c r="A562" s="5">
        <v>0</v>
      </c>
      <c r="B562" s="5" t="s">
        <v>12</v>
      </c>
      <c r="C562" s="5">
        <v>1646.4296999999999</v>
      </c>
    </row>
    <row r="563" spans="1:3" ht="21">
      <c r="A563" s="5">
        <v>2</v>
      </c>
      <c r="B563" s="5" t="s">
        <v>12</v>
      </c>
      <c r="C563" s="5">
        <v>9193.8384999999998</v>
      </c>
    </row>
    <row r="564" spans="1:3" ht="21">
      <c r="A564" s="5">
        <v>0</v>
      </c>
      <c r="B564" s="5" t="s">
        <v>13</v>
      </c>
      <c r="C564" s="5">
        <v>10923.933199999999</v>
      </c>
    </row>
    <row r="565" spans="1:3" ht="21">
      <c r="A565" s="5">
        <v>0</v>
      </c>
      <c r="B565" s="5" t="s">
        <v>8</v>
      </c>
      <c r="C565" s="5">
        <v>2494.0219999999999</v>
      </c>
    </row>
    <row r="566" spans="1:3" ht="21">
      <c r="A566" s="5">
        <v>1</v>
      </c>
      <c r="B566" s="5" t="s">
        <v>11</v>
      </c>
      <c r="C566" s="5">
        <v>9058.7302999999993</v>
      </c>
    </row>
    <row r="567" spans="1:3" ht="21">
      <c r="A567" s="5">
        <v>2</v>
      </c>
      <c r="B567" s="5" t="s">
        <v>11</v>
      </c>
      <c r="C567" s="5">
        <v>2801.2588000000001</v>
      </c>
    </row>
    <row r="568" spans="1:3" ht="21">
      <c r="A568" s="5">
        <v>0</v>
      </c>
      <c r="B568" s="5" t="s">
        <v>12</v>
      </c>
      <c r="C568" s="5">
        <v>2128.4310500000001</v>
      </c>
    </row>
    <row r="569" spans="1:3" ht="21">
      <c r="A569" s="5">
        <v>1</v>
      </c>
      <c r="B569" s="5" t="s">
        <v>12</v>
      </c>
      <c r="C569" s="5">
        <v>6373.55735</v>
      </c>
    </row>
    <row r="570" spans="1:3" ht="21">
      <c r="A570" s="5">
        <v>2</v>
      </c>
      <c r="B570" s="5" t="s">
        <v>12</v>
      </c>
      <c r="C570" s="5">
        <v>7256.7231000000002</v>
      </c>
    </row>
    <row r="571" spans="1:3" ht="21">
      <c r="A571" s="5">
        <v>5</v>
      </c>
      <c r="B571" s="5" t="s">
        <v>8</v>
      </c>
      <c r="C571" s="5">
        <v>11552.904</v>
      </c>
    </row>
    <row r="572" spans="1:3" ht="21">
      <c r="A572" s="5">
        <v>2</v>
      </c>
      <c r="B572" s="5" t="s">
        <v>12</v>
      </c>
      <c r="C572" s="5">
        <v>45702.022349999999</v>
      </c>
    </row>
    <row r="573" spans="1:3" ht="21">
      <c r="A573" s="5">
        <v>0</v>
      </c>
      <c r="B573" s="5" t="s">
        <v>8</v>
      </c>
      <c r="C573" s="5">
        <v>3761.2919999999999</v>
      </c>
    </row>
    <row r="574" spans="1:3" ht="21">
      <c r="A574" s="5">
        <v>1</v>
      </c>
      <c r="B574" s="5" t="s">
        <v>11</v>
      </c>
      <c r="C574" s="5">
        <v>2219.4450999999999</v>
      </c>
    </row>
    <row r="575" spans="1:3" ht="21">
      <c r="A575" s="5">
        <v>2</v>
      </c>
      <c r="B575" s="5" t="s">
        <v>11</v>
      </c>
      <c r="C575" s="5">
        <v>4753.6368000000002</v>
      </c>
    </row>
    <row r="576" spans="1:3" ht="21">
      <c r="A576" s="5">
        <v>1</v>
      </c>
      <c r="B576" s="5" t="s">
        <v>13</v>
      </c>
      <c r="C576" s="5">
        <v>31620.001059999999</v>
      </c>
    </row>
    <row r="577" spans="1:3" ht="21">
      <c r="A577" s="5">
        <v>2</v>
      </c>
      <c r="B577" s="5" t="s">
        <v>13</v>
      </c>
      <c r="C577" s="5">
        <v>13224.057049999999</v>
      </c>
    </row>
    <row r="578" spans="1:3" ht="21">
      <c r="A578" s="5">
        <v>0</v>
      </c>
      <c r="B578" s="5" t="s">
        <v>12</v>
      </c>
      <c r="C578" s="5">
        <v>12222.898300000001</v>
      </c>
    </row>
    <row r="579" spans="1:3" ht="21">
      <c r="A579" s="5">
        <v>0</v>
      </c>
      <c r="B579" s="5" t="s">
        <v>11</v>
      </c>
      <c r="C579" s="5">
        <v>1664.9996000000001</v>
      </c>
    </row>
    <row r="580" spans="1:3" ht="21">
      <c r="A580" s="5">
        <v>1</v>
      </c>
      <c r="B580" s="5" t="s">
        <v>13</v>
      </c>
      <c r="C580" s="5">
        <v>58571.074480000003</v>
      </c>
    </row>
    <row r="581" spans="1:3" ht="21">
      <c r="A581" s="5">
        <v>1</v>
      </c>
      <c r="B581" s="5" t="s">
        <v>8</v>
      </c>
      <c r="C581" s="5">
        <v>9724.5300000000007</v>
      </c>
    </row>
    <row r="582" spans="1:3" ht="21">
      <c r="A582" s="5">
        <v>0</v>
      </c>
      <c r="B582" s="5" t="s">
        <v>13</v>
      </c>
      <c r="C582" s="5">
        <v>3206.4913499999998</v>
      </c>
    </row>
    <row r="583" spans="1:3" ht="21">
      <c r="A583" s="5">
        <v>1</v>
      </c>
      <c r="B583" s="5" t="s">
        <v>13</v>
      </c>
      <c r="C583" s="5">
        <v>12913.992399999999</v>
      </c>
    </row>
    <row r="584" spans="1:3" ht="21">
      <c r="A584" s="5">
        <v>0</v>
      </c>
      <c r="B584" s="5" t="s">
        <v>12</v>
      </c>
      <c r="C584" s="5">
        <v>1639.5631000000001</v>
      </c>
    </row>
    <row r="585" spans="1:3" ht="21">
      <c r="A585" s="5">
        <v>2</v>
      </c>
      <c r="B585" s="5" t="s">
        <v>11</v>
      </c>
      <c r="C585" s="5">
        <v>6356.2707</v>
      </c>
    </row>
    <row r="586" spans="1:3" ht="21">
      <c r="A586" s="5">
        <v>1</v>
      </c>
      <c r="B586" s="5" t="s">
        <v>11</v>
      </c>
      <c r="C586" s="5">
        <v>17626.239509999999</v>
      </c>
    </row>
    <row r="587" spans="1:3" ht="21">
      <c r="A587" s="5">
        <v>0</v>
      </c>
      <c r="B587" s="5" t="s">
        <v>8</v>
      </c>
      <c r="C587" s="5">
        <v>1242.816</v>
      </c>
    </row>
    <row r="588" spans="1:3" ht="21">
      <c r="A588" s="5">
        <v>1</v>
      </c>
      <c r="B588" s="5" t="s">
        <v>11</v>
      </c>
      <c r="C588" s="5">
        <v>4779.6022999999996</v>
      </c>
    </row>
    <row r="589" spans="1:3" ht="21">
      <c r="A589" s="5">
        <v>3</v>
      </c>
      <c r="B589" s="5" t="s">
        <v>13</v>
      </c>
      <c r="C589" s="5">
        <v>3861.2096499999998</v>
      </c>
    </row>
    <row r="590" spans="1:3" ht="21">
      <c r="A590" s="5">
        <v>1</v>
      </c>
      <c r="B590" s="5" t="s">
        <v>12</v>
      </c>
      <c r="C590" s="5">
        <v>43943.876100000001</v>
      </c>
    </row>
    <row r="591" spans="1:3" ht="21">
      <c r="A591" s="5">
        <v>0</v>
      </c>
      <c r="B591" s="5" t="s">
        <v>13</v>
      </c>
      <c r="C591" s="5">
        <v>13635.6379</v>
      </c>
    </row>
    <row r="592" spans="1:3" ht="21">
      <c r="A592" s="5">
        <v>1</v>
      </c>
      <c r="B592" s="5" t="s">
        <v>11</v>
      </c>
      <c r="C592" s="5">
        <v>5976.8311000000003</v>
      </c>
    </row>
    <row r="593" spans="1:3" ht="21">
      <c r="A593" s="5">
        <v>0</v>
      </c>
      <c r="B593" s="5" t="s">
        <v>8</v>
      </c>
      <c r="C593" s="5">
        <v>11842.441999999999</v>
      </c>
    </row>
    <row r="594" spans="1:3" ht="21">
      <c r="A594" s="5">
        <v>1</v>
      </c>
      <c r="B594" s="5" t="s">
        <v>12</v>
      </c>
      <c r="C594" s="5">
        <v>8428.0692999999992</v>
      </c>
    </row>
    <row r="595" spans="1:3" ht="21">
      <c r="A595" s="5">
        <v>2</v>
      </c>
      <c r="B595" s="5" t="s">
        <v>11</v>
      </c>
      <c r="C595" s="5">
        <v>2566.4706999999999</v>
      </c>
    </row>
    <row r="596" spans="1:3" ht="21">
      <c r="A596" s="5">
        <v>1</v>
      </c>
      <c r="B596" s="5" t="s">
        <v>13</v>
      </c>
      <c r="C596" s="5">
        <v>15359.104499999999</v>
      </c>
    </row>
    <row r="597" spans="1:3" ht="21">
      <c r="A597" s="5">
        <v>0</v>
      </c>
      <c r="B597" s="5" t="s">
        <v>11</v>
      </c>
      <c r="C597" s="5">
        <v>5709.1643999999997</v>
      </c>
    </row>
    <row r="598" spans="1:3" ht="21">
      <c r="A598" s="5">
        <v>1</v>
      </c>
      <c r="B598" s="5" t="s">
        <v>13</v>
      </c>
      <c r="C598" s="5">
        <v>8823.9857499999998</v>
      </c>
    </row>
    <row r="599" spans="1:3" ht="21">
      <c r="A599" s="5">
        <v>2</v>
      </c>
      <c r="B599" s="5" t="s">
        <v>11</v>
      </c>
      <c r="C599" s="5">
        <v>7640.3091999999997</v>
      </c>
    </row>
    <row r="600" spans="1:3" ht="21">
      <c r="A600" s="5">
        <v>1</v>
      </c>
      <c r="B600" s="5" t="s">
        <v>13</v>
      </c>
      <c r="C600" s="5">
        <v>5594.8455000000004</v>
      </c>
    </row>
    <row r="601" spans="1:3" ht="21">
      <c r="A601" s="5">
        <v>2</v>
      </c>
      <c r="B601" s="5" t="s">
        <v>8</v>
      </c>
      <c r="C601" s="5">
        <v>7441.5010000000002</v>
      </c>
    </row>
    <row r="602" spans="1:3" ht="21">
      <c r="A602" s="5">
        <v>2</v>
      </c>
      <c r="B602" s="5" t="s">
        <v>12</v>
      </c>
      <c r="C602" s="5">
        <v>33471.971890000001</v>
      </c>
    </row>
    <row r="603" spans="1:3" ht="21">
      <c r="A603" s="5">
        <v>0</v>
      </c>
      <c r="B603" s="5" t="s">
        <v>11</v>
      </c>
      <c r="C603" s="5">
        <v>1633.0444</v>
      </c>
    </row>
    <row r="604" spans="1:3" ht="21">
      <c r="A604" s="5">
        <v>0</v>
      </c>
      <c r="B604" s="5" t="s">
        <v>12</v>
      </c>
      <c r="C604" s="5">
        <v>9174.1356500000002</v>
      </c>
    </row>
    <row r="605" spans="1:3" ht="21">
      <c r="A605" s="5">
        <v>0</v>
      </c>
      <c r="B605" s="5" t="s">
        <v>8</v>
      </c>
      <c r="C605" s="5">
        <v>11070.535</v>
      </c>
    </row>
    <row r="606" spans="1:3" ht="21">
      <c r="A606" s="5">
        <v>3</v>
      </c>
      <c r="B606" s="5" t="s">
        <v>11</v>
      </c>
      <c r="C606" s="5">
        <v>16085.127500000001</v>
      </c>
    </row>
    <row r="607" spans="1:3" ht="21">
      <c r="A607" s="5">
        <v>0</v>
      </c>
      <c r="B607" s="5" t="s">
        <v>12</v>
      </c>
      <c r="C607" s="5">
        <v>17468.983899999999</v>
      </c>
    </row>
    <row r="608" spans="1:3" ht="21">
      <c r="A608" s="5">
        <v>0</v>
      </c>
      <c r="B608" s="5" t="s">
        <v>11</v>
      </c>
      <c r="C608" s="5">
        <v>9283.5619999999999</v>
      </c>
    </row>
    <row r="609" spans="1:3" ht="21">
      <c r="A609" s="5">
        <v>0</v>
      </c>
      <c r="B609" s="5" t="s">
        <v>13</v>
      </c>
      <c r="C609" s="5">
        <v>3558.6202499999999</v>
      </c>
    </row>
    <row r="610" spans="1:3" ht="21">
      <c r="A610" s="5">
        <v>0</v>
      </c>
      <c r="B610" s="5" t="s">
        <v>12</v>
      </c>
      <c r="C610" s="5">
        <v>25678.778450000002</v>
      </c>
    </row>
    <row r="611" spans="1:3" ht="21">
      <c r="A611" s="5">
        <v>2</v>
      </c>
      <c r="B611" s="5" t="s">
        <v>13</v>
      </c>
      <c r="C611" s="5">
        <v>4435.0941999999995</v>
      </c>
    </row>
    <row r="612" spans="1:3" ht="21">
      <c r="A612" s="5">
        <v>2</v>
      </c>
      <c r="B612" s="5" t="s">
        <v>8</v>
      </c>
      <c r="C612" s="5">
        <v>39241.442000000003</v>
      </c>
    </row>
    <row r="613" spans="1:3" ht="21">
      <c r="A613" s="5">
        <v>1</v>
      </c>
      <c r="B613" s="5" t="s">
        <v>11</v>
      </c>
      <c r="C613" s="5">
        <v>8547.6913000000004</v>
      </c>
    </row>
    <row r="614" spans="1:3" ht="21">
      <c r="A614" s="5">
        <v>2</v>
      </c>
      <c r="B614" s="5" t="s">
        <v>8</v>
      </c>
      <c r="C614" s="5">
        <v>6571.5439999999999</v>
      </c>
    </row>
    <row r="615" spans="1:3" ht="21">
      <c r="A615" s="5">
        <v>0</v>
      </c>
      <c r="B615" s="5" t="s">
        <v>13</v>
      </c>
      <c r="C615" s="5">
        <v>2207.6974500000001</v>
      </c>
    </row>
    <row r="616" spans="1:3" ht="21">
      <c r="A616" s="5">
        <v>3</v>
      </c>
      <c r="B616" s="5" t="s">
        <v>13</v>
      </c>
      <c r="C616" s="5">
        <v>6753.0379999999996</v>
      </c>
    </row>
    <row r="617" spans="1:3" ht="21">
      <c r="A617" s="5">
        <v>0</v>
      </c>
      <c r="B617" s="5" t="s">
        <v>11</v>
      </c>
      <c r="C617" s="5">
        <v>1880.07</v>
      </c>
    </row>
    <row r="618" spans="1:3" ht="21">
      <c r="A618" s="5">
        <v>1</v>
      </c>
      <c r="B618" s="5" t="s">
        <v>11</v>
      </c>
      <c r="C618" s="5">
        <v>42969.852700000003</v>
      </c>
    </row>
    <row r="619" spans="1:3" ht="21">
      <c r="A619" s="5">
        <v>0</v>
      </c>
      <c r="B619" s="5" t="s">
        <v>13</v>
      </c>
      <c r="C619" s="5">
        <v>11658.11505</v>
      </c>
    </row>
    <row r="620" spans="1:3" ht="21">
      <c r="A620" s="5">
        <v>2</v>
      </c>
      <c r="B620" s="5" t="s">
        <v>8</v>
      </c>
      <c r="C620" s="5">
        <v>23306.546999999999</v>
      </c>
    </row>
    <row r="621" spans="1:3" ht="21">
      <c r="A621" s="5">
        <v>0</v>
      </c>
      <c r="B621" s="5" t="s">
        <v>11</v>
      </c>
      <c r="C621" s="5">
        <v>34439.855900000002</v>
      </c>
    </row>
    <row r="622" spans="1:3" ht="21">
      <c r="A622" s="5">
        <v>0</v>
      </c>
      <c r="B622" s="5" t="s">
        <v>8</v>
      </c>
      <c r="C622" s="5">
        <v>10713.644</v>
      </c>
    </row>
    <row r="623" spans="1:3" ht="21">
      <c r="A623" s="5">
        <v>1</v>
      </c>
      <c r="B623" s="5" t="s">
        <v>8</v>
      </c>
      <c r="C623" s="5">
        <v>3659.346</v>
      </c>
    </row>
    <row r="624" spans="1:3" ht="21">
      <c r="A624" s="5">
        <v>4</v>
      </c>
      <c r="B624" s="5" t="s">
        <v>8</v>
      </c>
      <c r="C624" s="5">
        <v>40182.245999999999</v>
      </c>
    </row>
    <row r="625" spans="1:3" ht="21">
      <c r="A625" s="5">
        <v>1</v>
      </c>
      <c r="B625" s="5" t="s">
        <v>8</v>
      </c>
      <c r="C625" s="5">
        <v>9182.17</v>
      </c>
    </row>
    <row r="626" spans="1:3" ht="21">
      <c r="A626" s="5">
        <v>0</v>
      </c>
      <c r="B626" s="5" t="s">
        <v>13</v>
      </c>
      <c r="C626" s="5">
        <v>34617.840649999998</v>
      </c>
    </row>
    <row r="627" spans="1:3" ht="21">
      <c r="A627" s="5">
        <v>0</v>
      </c>
      <c r="B627" s="5" t="s">
        <v>12</v>
      </c>
      <c r="C627" s="5">
        <v>12129.614149999999</v>
      </c>
    </row>
    <row r="628" spans="1:3" ht="21">
      <c r="A628" s="5">
        <v>0</v>
      </c>
      <c r="B628" s="5" t="s">
        <v>12</v>
      </c>
      <c r="C628" s="5">
        <v>3736.4647</v>
      </c>
    </row>
    <row r="629" spans="1:3" ht="21">
      <c r="A629" s="5">
        <v>3</v>
      </c>
      <c r="B629" s="5" t="s">
        <v>13</v>
      </c>
      <c r="C629" s="5">
        <v>6748.5911999999998</v>
      </c>
    </row>
    <row r="630" spans="1:3" ht="21">
      <c r="A630" s="5">
        <v>1</v>
      </c>
      <c r="B630" s="5" t="s">
        <v>11</v>
      </c>
      <c r="C630" s="5">
        <v>11326.71487</v>
      </c>
    </row>
    <row r="631" spans="1:3" ht="21">
      <c r="A631" s="5">
        <v>0</v>
      </c>
      <c r="B631" s="5" t="s">
        <v>8</v>
      </c>
      <c r="C631" s="5">
        <v>11365.951999999999</v>
      </c>
    </row>
    <row r="632" spans="1:3" ht="21">
      <c r="A632" s="5">
        <v>0</v>
      </c>
      <c r="B632" s="5" t="s">
        <v>12</v>
      </c>
      <c r="C632" s="5">
        <v>42983.458500000001</v>
      </c>
    </row>
    <row r="633" spans="1:3" ht="21">
      <c r="A633" s="5">
        <v>1</v>
      </c>
      <c r="B633" s="5" t="s">
        <v>8</v>
      </c>
      <c r="C633" s="5">
        <v>10085.846</v>
      </c>
    </row>
    <row r="634" spans="1:3" ht="21">
      <c r="A634" s="5">
        <v>0</v>
      </c>
      <c r="B634" s="5" t="s">
        <v>8</v>
      </c>
      <c r="C634" s="5">
        <v>1977.8150000000001</v>
      </c>
    </row>
    <row r="635" spans="1:3" ht="21">
      <c r="A635" s="5">
        <v>0</v>
      </c>
      <c r="B635" s="5" t="s">
        <v>11</v>
      </c>
      <c r="C635" s="5">
        <v>3366.6696999999999</v>
      </c>
    </row>
    <row r="636" spans="1:3" ht="21">
      <c r="A636" s="5">
        <v>2</v>
      </c>
      <c r="B636" s="5" t="s">
        <v>13</v>
      </c>
      <c r="C636" s="5">
        <v>7173.35995</v>
      </c>
    </row>
    <row r="637" spans="1:3" ht="21">
      <c r="A637" s="5">
        <v>1</v>
      </c>
      <c r="B637" s="5" t="s">
        <v>8</v>
      </c>
      <c r="C637" s="5">
        <v>9391.3459999999995</v>
      </c>
    </row>
    <row r="638" spans="1:3" ht="21">
      <c r="A638" s="5">
        <v>0</v>
      </c>
      <c r="B638" s="5" t="s">
        <v>13</v>
      </c>
      <c r="C638" s="5">
        <v>14410.9321</v>
      </c>
    </row>
    <row r="639" spans="1:3" ht="21">
      <c r="A639" s="5">
        <v>1</v>
      </c>
      <c r="B639" s="5" t="s">
        <v>12</v>
      </c>
      <c r="C639" s="5">
        <v>2709.1118999999999</v>
      </c>
    </row>
    <row r="640" spans="1:3" ht="21">
      <c r="A640" s="5">
        <v>2</v>
      </c>
      <c r="B640" s="5" t="s">
        <v>13</v>
      </c>
      <c r="C640" s="5">
        <v>24915.046259999999</v>
      </c>
    </row>
    <row r="641" spans="1:3" ht="21">
      <c r="A641" s="5">
        <v>0</v>
      </c>
      <c r="B641" s="5" t="s">
        <v>13</v>
      </c>
      <c r="C641" s="5">
        <v>20149.322899999999</v>
      </c>
    </row>
    <row r="642" spans="1:3" ht="21">
      <c r="A642" s="5">
        <v>4</v>
      </c>
      <c r="B642" s="5" t="s">
        <v>11</v>
      </c>
      <c r="C642" s="5">
        <v>12949.1554</v>
      </c>
    </row>
    <row r="643" spans="1:3" ht="21">
      <c r="A643" s="5">
        <v>5</v>
      </c>
      <c r="B643" s="5" t="s">
        <v>8</v>
      </c>
      <c r="C643" s="5">
        <v>6666.2430000000004</v>
      </c>
    </row>
    <row r="644" spans="1:3" ht="21">
      <c r="A644" s="5">
        <v>3</v>
      </c>
      <c r="B644" s="5" t="s">
        <v>12</v>
      </c>
      <c r="C644" s="5">
        <v>32787.458590000002</v>
      </c>
    </row>
    <row r="645" spans="1:3" ht="21">
      <c r="A645" s="5">
        <v>0</v>
      </c>
      <c r="B645" s="5" t="s">
        <v>13</v>
      </c>
      <c r="C645" s="5">
        <v>13143.86485</v>
      </c>
    </row>
    <row r="646" spans="1:3" ht="21">
      <c r="A646" s="5">
        <v>3</v>
      </c>
      <c r="B646" s="5" t="s">
        <v>12</v>
      </c>
      <c r="C646" s="5">
        <v>4466.6214</v>
      </c>
    </row>
    <row r="647" spans="1:3" ht="21">
      <c r="A647" s="5">
        <v>2</v>
      </c>
      <c r="B647" s="5" t="s">
        <v>11</v>
      </c>
      <c r="C647" s="5">
        <v>18806.145469999999</v>
      </c>
    </row>
    <row r="648" spans="1:3" ht="21">
      <c r="A648" s="5">
        <v>3</v>
      </c>
      <c r="B648" s="5" t="s">
        <v>13</v>
      </c>
      <c r="C648" s="5">
        <v>10141.136200000001</v>
      </c>
    </row>
    <row r="649" spans="1:3" ht="21">
      <c r="A649" s="5">
        <v>1</v>
      </c>
      <c r="B649" s="5" t="s">
        <v>12</v>
      </c>
      <c r="C649" s="5">
        <v>6123.5688</v>
      </c>
    </row>
    <row r="650" spans="1:3" ht="21">
      <c r="A650" s="5">
        <v>3</v>
      </c>
      <c r="B650" s="5" t="s">
        <v>13</v>
      </c>
      <c r="C650" s="5">
        <v>8252.2842999999993</v>
      </c>
    </row>
    <row r="651" spans="1:3" ht="21">
      <c r="A651" s="5">
        <v>0</v>
      </c>
      <c r="B651" s="5" t="s">
        <v>13</v>
      </c>
      <c r="C651" s="5">
        <v>1712.2270000000001</v>
      </c>
    </row>
    <row r="652" spans="1:3" ht="21">
      <c r="A652" s="5">
        <v>0</v>
      </c>
      <c r="B652" s="5" t="s">
        <v>13</v>
      </c>
      <c r="C652" s="5">
        <v>12430.95335</v>
      </c>
    </row>
    <row r="653" spans="1:3" ht="21">
      <c r="A653" s="5">
        <v>2</v>
      </c>
      <c r="B653" s="5" t="s">
        <v>11</v>
      </c>
      <c r="C653" s="5">
        <v>9800.8881999999994</v>
      </c>
    </row>
    <row r="654" spans="1:3" ht="21">
      <c r="A654" s="5">
        <v>1</v>
      </c>
      <c r="B654" s="5" t="s">
        <v>11</v>
      </c>
      <c r="C654" s="5">
        <v>10579.710999999999</v>
      </c>
    </row>
    <row r="655" spans="1:3" ht="21">
      <c r="A655" s="5">
        <v>0</v>
      </c>
      <c r="B655" s="5" t="s">
        <v>11</v>
      </c>
      <c r="C655" s="5">
        <v>8280.6226999999999</v>
      </c>
    </row>
    <row r="656" spans="1:3" ht="21">
      <c r="A656" s="5">
        <v>2</v>
      </c>
      <c r="B656" s="5" t="s">
        <v>11</v>
      </c>
      <c r="C656" s="5">
        <v>8527.5319999999992</v>
      </c>
    </row>
    <row r="657" spans="1:3" ht="21">
      <c r="A657" s="5">
        <v>0</v>
      </c>
      <c r="B657" s="5" t="s">
        <v>11</v>
      </c>
      <c r="C657" s="5">
        <v>12244.531000000001</v>
      </c>
    </row>
    <row r="658" spans="1:3" ht="21">
      <c r="A658" s="5">
        <v>2</v>
      </c>
      <c r="B658" s="5" t="s">
        <v>11</v>
      </c>
      <c r="C658" s="5">
        <v>24667.419000000002</v>
      </c>
    </row>
    <row r="659" spans="1:3" ht="21">
      <c r="A659" s="5">
        <v>1</v>
      </c>
      <c r="B659" s="5" t="s">
        <v>8</v>
      </c>
      <c r="C659" s="5">
        <v>3410.3240000000001</v>
      </c>
    </row>
    <row r="660" spans="1:3" ht="21">
      <c r="A660" s="5">
        <v>2</v>
      </c>
      <c r="B660" s="5" t="s">
        <v>12</v>
      </c>
      <c r="C660" s="5">
        <v>4058.71245</v>
      </c>
    </row>
    <row r="661" spans="1:3" ht="21">
      <c r="A661" s="5">
        <v>1</v>
      </c>
      <c r="B661" s="5" t="s">
        <v>13</v>
      </c>
      <c r="C661" s="5">
        <v>26392.260289999998</v>
      </c>
    </row>
    <row r="662" spans="1:3" ht="21">
      <c r="A662" s="5">
        <v>4</v>
      </c>
      <c r="B662" s="5" t="s">
        <v>13</v>
      </c>
      <c r="C662" s="5">
        <v>14394.398150000001</v>
      </c>
    </row>
    <row r="663" spans="1:3" ht="21">
      <c r="A663" s="5">
        <v>3</v>
      </c>
      <c r="B663" s="5" t="s">
        <v>11</v>
      </c>
      <c r="C663" s="5">
        <v>6435.6237000000001</v>
      </c>
    </row>
    <row r="664" spans="1:3" ht="21">
      <c r="A664" s="5">
        <v>1</v>
      </c>
      <c r="B664" s="5" t="s">
        <v>11</v>
      </c>
      <c r="C664" s="5">
        <v>22192.437109999999</v>
      </c>
    </row>
    <row r="665" spans="1:3" ht="21">
      <c r="A665" s="5">
        <v>1</v>
      </c>
      <c r="B665" s="5" t="s">
        <v>13</v>
      </c>
      <c r="C665" s="5">
        <v>5148.5526</v>
      </c>
    </row>
    <row r="666" spans="1:3" ht="21">
      <c r="A666" s="5">
        <v>0</v>
      </c>
      <c r="B666" s="5" t="s">
        <v>11</v>
      </c>
      <c r="C666" s="5">
        <v>1136.3994</v>
      </c>
    </row>
    <row r="667" spans="1:3" ht="21">
      <c r="A667" s="5">
        <v>0</v>
      </c>
      <c r="B667" s="5" t="s">
        <v>11</v>
      </c>
      <c r="C667" s="5">
        <v>27037.914100000002</v>
      </c>
    </row>
    <row r="668" spans="1:3" ht="21">
      <c r="A668" s="5">
        <v>2</v>
      </c>
      <c r="B668" s="5" t="s">
        <v>11</v>
      </c>
      <c r="C668" s="5">
        <v>42560.430399999997</v>
      </c>
    </row>
    <row r="669" spans="1:3" ht="21">
      <c r="A669" s="5">
        <v>1</v>
      </c>
      <c r="B669" s="5" t="s">
        <v>8</v>
      </c>
      <c r="C669" s="5">
        <v>8703.4560000000001</v>
      </c>
    </row>
    <row r="670" spans="1:3" ht="21">
      <c r="A670" s="5">
        <v>2</v>
      </c>
      <c r="B670" s="5" t="s">
        <v>12</v>
      </c>
      <c r="C670" s="5">
        <v>40003.332249999999</v>
      </c>
    </row>
    <row r="671" spans="1:3" ht="21">
      <c r="A671" s="5">
        <v>0</v>
      </c>
      <c r="B671" s="5" t="s">
        <v>13</v>
      </c>
      <c r="C671" s="5">
        <v>45710.207849999999</v>
      </c>
    </row>
    <row r="672" spans="1:3" ht="21">
      <c r="A672" s="5">
        <v>1</v>
      </c>
      <c r="B672" s="5" t="s">
        <v>11</v>
      </c>
      <c r="C672" s="5">
        <v>6500.2358999999997</v>
      </c>
    </row>
    <row r="673" spans="1:3" ht="21">
      <c r="A673" s="5">
        <v>3</v>
      </c>
      <c r="B673" s="5" t="s">
        <v>11</v>
      </c>
      <c r="C673" s="5">
        <v>4837.5823</v>
      </c>
    </row>
    <row r="674" spans="1:3" ht="21">
      <c r="A674" s="5">
        <v>0</v>
      </c>
      <c r="B674" s="5" t="s">
        <v>13</v>
      </c>
      <c r="C674" s="5">
        <v>3943.5954000000002</v>
      </c>
    </row>
    <row r="675" spans="1:3" ht="21">
      <c r="A675" s="5">
        <v>0</v>
      </c>
      <c r="B675" s="5" t="s">
        <v>11</v>
      </c>
      <c r="C675" s="5">
        <v>4399.7309999999998</v>
      </c>
    </row>
    <row r="676" spans="1:3" ht="21">
      <c r="A676" s="5">
        <v>0</v>
      </c>
      <c r="B676" s="5" t="s">
        <v>11</v>
      </c>
      <c r="C676" s="5">
        <v>6185.3208000000004</v>
      </c>
    </row>
    <row r="677" spans="1:3" ht="21">
      <c r="A677" s="5">
        <v>2</v>
      </c>
      <c r="B677" s="5" t="s">
        <v>11</v>
      </c>
      <c r="C677" s="5">
        <v>46200.985099999998</v>
      </c>
    </row>
    <row r="678" spans="1:3" ht="21">
      <c r="A678" s="5">
        <v>0</v>
      </c>
      <c r="B678" s="5" t="s">
        <v>12</v>
      </c>
      <c r="C678" s="5">
        <v>7222.7862500000001</v>
      </c>
    </row>
    <row r="679" spans="1:3" ht="21">
      <c r="A679" s="5">
        <v>3</v>
      </c>
      <c r="B679" s="5" t="s">
        <v>11</v>
      </c>
      <c r="C679" s="5">
        <v>12485.8009</v>
      </c>
    </row>
    <row r="680" spans="1:3" ht="21">
      <c r="A680" s="5">
        <v>3</v>
      </c>
      <c r="B680" s="5" t="s">
        <v>12</v>
      </c>
      <c r="C680" s="5">
        <v>46130.5265</v>
      </c>
    </row>
    <row r="681" spans="1:3" ht="21">
      <c r="A681" s="5">
        <v>3</v>
      </c>
      <c r="B681" s="5" t="s">
        <v>8</v>
      </c>
      <c r="C681" s="5">
        <v>12363.547</v>
      </c>
    </row>
    <row r="682" spans="1:3" ht="21">
      <c r="A682" s="5">
        <v>2</v>
      </c>
      <c r="B682" s="5" t="s">
        <v>12</v>
      </c>
      <c r="C682" s="5">
        <v>10156.7832</v>
      </c>
    </row>
    <row r="683" spans="1:3" ht="21">
      <c r="A683" s="5">
        <v>1</v>
      </c>
      <c r="B683" s="5" t="s">
        <v>8</v>
      </c>
      <c r="C683" s="5">
        <v>2585.2689999999998</v>
      </c>
    </row>
    <row r="684" spans="1:3" ht="21">
      <c r="A684" s="5">
        <v>0</v>
      </c>
      <c r="B684" s="5" t="s">
        <v>8</v>
      </c>
      <c r="C684" s="5">
        <v>1242.26</v>
      </c>
    </row>
    <row r="685" spans="1:3" ht="21">
      <c r="A685" s="5">
        <v>2</v>
      </c>
      <c r="B685" s="5" t="s">
        <v>8</v>
      </c>
      <c r="C685" s="5">
        <v>40103.89</v>
      </c>
    </row>
    <row r="686" spans="1:3" ht="21">
      <c r="A686" s="5">
        <v>0</v>
      </c>
      <c r="B686" s="5" t="s">
        <v>12</v>
      </c>
      <c r="C686" s="5">
        <v>9863.4717999999993</v>
      </c>
    </row>
    <row r="687" spans="1:3" ht="21">
      <c r="A687" s="5">
        <v>1</v>
      </c>
      <c r="B687" s="5" t="s">
        <v>8</v>
      </c>
      <c r="C687" s="5">
        <v>4766.0219999999999</v>
      </c>
    </row>
    <row r="688" spans="1:3" ht="21">
      <c r="A688" s="5">
        <v>2</v>
      </c>
      <c r="B688" s="5" t="s">
        <v>13</v>
      </c>
      <c r="C688" s="5">
        <v>11244.376899999999</v>
      </c>
    </row>
    <row r="689" spans="1:3" ht="21">
      <c r="A689" s="5">
        <v>2</v>
      </c>
      <c r="B689" s="5" t="s">
        <v>13</v>
      </c>
      <c r="C689" s="5">
        <v>7729.6457499999997</v>
      </c>
    </row>
    <row r="690" spans="1:3" ht="21">
      <c r="A690" s="5">
        <v>0</v>
      </c>
      <c r="B690" s="5" t="s">
        <v>11</v>
      </c>
      <c r="C690" s="5">
        <v>5438.7491</v>
      </c>
    </row>
    <row r="691" spans="1:3" ht="21">
      <c r="A691" s="5">
        <v>1</v>
      </c>
      <c r="B691" s="5" t="s">
        <v>8</v>
      </c>
      <c r="C691" s="5">
        <v>26236.579969999999</v>
      </c>
    </row>
    <row r="692" spans="1:3" ht="21">
      <c r="A692" s="5">
        <v>1</v>
      </c>
      <c r="B692" s="5" t="s">
        <v>11</v>
      </c>
      <c r="C692" s="5">
        <v>34806.467700000001</v>
      </c>
    </row>
    <row r="693" spans="1:3" ht="21">
      <c r="A693" s="5">
        <v>0</v>
      </c>
      <c r="B693" s="5" t="s">
        <v>13</v>
      </c>
      <c r="C693" s="5">
        <v>2104.1134000000002</v>
      </c>
    </row>
    <row r="694" spans="1:3" ht="21">
      <c r="A694" s="5">
        <v>1</v>
      </c>
      <c r="B694" s="5" t="s">
        <v>8</v>
      </c>
      <c r="C694" s="5">
        <v>8068.1850000000004</v>
      </c>
    </row>
    <row r="695" spans="1:3" ht="21">
      <c r="A695" s="5">
        <v>1</v>
      </c>
      <c r="B695" s="5" t="s">
        <v>12</v>
      </c>
      <c r="C695" s="5">
        <v>2362.2290499999999</v>
      </c>
    </row>
    <row r="696" spans="1:3" ht="21">
      <c r="A696" s="5">
        <v>0</v>
      </c>
      <c r="B696" s="5" t="s">
        <v>12</v>
      </c>
      <c r="C696" s="5">
        <v>2352.9684499999998</v>
      </c>
    </row>
    <row r="697" spans="1:3" ht="21">
      <c r="A697" s="5">
        <v>1</v>
      </c>
      <c r="B697" s="5" t="s">
        <v>8</v>
      </c>
      <c r="C697" s="5">
        <v>3577.9989999999998</v>
      </c>
    </row>
    <row r="698" spans="1:3" ht="21">
      <c r="A698" s="5">
        <v>0</v>
      </c>
      <c r="B698" s="5" t="s">
        <v>12</v>
      </c>
      <c r="C698" s="5">
        <v>3201.2451500000002</v>
      </c>
    </row>
    <row r="699" spans="1:3" ht="21">
      <c r="A699" s="5">
        <v>2</v>
      </c>
      <c r="B699" s="5" t="s">
        <v>13</v>
      </c>
      <c r="C699" s="5">
        <v>29186.482360000002</v>
      </c>
    </row>
    <row r="700" spans="1:3" ht="21">
      <c r="A700" s="5">
        <v>1</v>
      </c>
      <c r="B700" s="5" t="s">
        <v>11</v>
      </c>
      <c r="C700" s="5">
        <v>40273.645499999999</v>
      </c>
    </row>
    <row r="701" spans="1:3" ht="21">
      <c r="A701" s="5">
        <v>0</v>
      </c>
      <c r="B701" s="5" t="s">
        <v>12</v>
      </c>
      <c r="C701" s="5">
        <v>10976.24575</v>
      </c>
    </row>
    <row r="702" spans="1:3" ht="21">
      <c r="A702" s="5">
        <v>2</v>
      </c>
      <c r="B702" s="5" t="s">
        <v>11</v>
      </c>
      <c r="C702" s="5">
        <v>3500.6122999999998</v>
      </c>
    </row>
    <row r="703" spans="1:3" ht="21">
      <c r="A703" s="5">
        <v>0</v>
      </c>
      <c r="B703" s="5" t="s">
        <v>11</v>
      </c>
      <c r="C703" s="5">
        <v>2020.5523000000001</v>
      </c>
    </row>
    <row r="704" spans="1:3" ht="21">
      <c r="A704" s="5">
        <v>0</v>
      </c>
      <c r="B704" s="5" t="s">
        <v>13</v>
      </c>
      <c r="C704" s="5">
        <v>9541.6955500000004</v>
      </c>
    </row>
    <row r="705" spans="1:3" ht="21">
      <c r="A705" s="5">
        <v>0</v>
      </c>
      <c r="B705" s="5" t="s">
        <v>11</v>
      </c>
      <c r="C705" s="5">
        <v>9504.3102999999992</v>
      </c>
    </row>
    <row r="706" spans="1:3" ht="21">
      <c r="A706" s="5">
        <v>1</v>
      </c>
      <c r="B706" s="5" t="s">
        <v>12</v>
      </c>
      <c r="C706" s="5">
        <v>5385.3379000000004</v>
      </c>
    </row>
    <row r="707" spans="1:3" ht="21">
      <c r="A707" s="5">
        <v>1</v>
      </c>
      <c r="B707" s="5" t="s">
        <v>12</v>
      </c>
      <c r="C707" s="5">
        <v>8930.9345499999999</v>
      </c>
    </row>
    <row r="708" spans="1:3" ht="21">
      <c r="A708" s="5">
        <v>2</v>
      </c>
      <c r="B708" s="5" t="s">
        <v>8</v>
      </c>
      <c r="C708" s="5">
        <v>5375.0379999999996</v>
      </c>
    </row>
    <row r="709" spans="1:3" ht="21">
      <c r="A709" s="5">
        <v>0</v>
      </c>
      <c r="B709" s="5" t="s">
        <v>11</v>
      </c>
      <c r="C709" s="5">
        <v>44400.4064</v>
      </c>
    </row>
    <row r="710" spans="1:3" ht="21">
      <c r="A710" s="5">
        <v>3</v>
      </c>
      <c r="B710" s="5" t="s">
        <v>12</v>
      </c>
      <c r="C710" s="5">
        <v>10264.4421</v>
      </c>
    </row>
    <row r="711" spans="1:3" ht="21">
      <c r="A711" s="5">
        <v>3</v>
      </c>
      <c r="B711" s="5" t="s">
        <v>13</v>
      </c>
      <c r="C711" s="5">
        <v>6113.2310500000003</v>
      </c>
    </row>
    <row r="712" spans="1:3" ht="21">
      <c r="A712" s="5">
        <v>0</v>
      </c>
      <c r="B712" s="5" t="s">
        <v>13</v>
      </c>
      <c r="C712" s="5">
        <v>5469.0065999999997</v>
      </c>
    </row>
    <row r="713" spans="1:3" ht="21">
      <c r="A713" s="5">
        <v>1</v>
      </c>
      <c r="B713" s="5" t="s">
        <v>11</v>
      </c>
      <c r="C713" s="5">
        <v>1727.54</v>
      </c>
    </row>
    <row r="714" spans="1:3" ht="21">
      <c r="A714" s="5">
        <v>2</v>
      </c>
      <c r="B714" s="5" t="s">
        <v>11</v>
      </c>
      <c r="C714" s="5">
        <v>10107.220600000001</v>
      </c>
    </row>
    <row r="715" spans="1:3" ht="21">
      <c r="A715" s="5">
        <v>2</v>
      </c>
      <c r="B715" s="5" t="s">
        <v>12</v>
      </c>
      <c r="C715" s="5">
        <v>8310.8391499999998</v>
      </c>
    </row>
    <row r="716" spans="1:3" ht="21">
      <c r="A716" s="5">
        <v>0</v>
      </c>
      <c r="B716" s="5" t="s">
        <v>13</v>
      </c>
      <c r="C716" s="5">
        <v>1984.4532999999999</v>
      </c>
    </row>
    <row r="717" spans="1:3" ht="21">
      <c r="A717" s="5">
        <v>0</v>
      </c>
      <c r="B717" s="5" t="s">
        <v>8</v>
      </c>
      <c r="C717" s="5">
        <v>2457.502</v>
      </c>
    </row>
    <row r="718" spans="1:3" ht="21">
      <c r="A718" s="5">
        <v>0</v>
      </c>
      <c r="B718" s="5" t="s">
        <v>8</v>
      </c>
      <c r="C718" s="5">
        <v>12146.971</v>
      </c>
    </row>
    <row r="719" spans="1:3" ht="21">
      <c r="A719" s="5">
        <v>1</v>
      </c>
      <c r="B719" s="5" t="s">
        <v>12</v>
      </c>
      <c r="C719" s="5">
        <v>9566.9909000000007</v>
      </c>
    </row>
    <row r="720" spans="1:3" ht="21">
      <c r="A720" s="5">
        <v>1</v>
      </c>
      <c r="B720" s="5" t="s">
        <v>12</v>
      </c>
      <c r="C720" s="5">
        <v>13112.604799999999</v>
      </c>
    </row>
    <row r="721" spans="1:3" ht="21">
      <c r="A721" s="5">
        <v>2</v>
      </c>
      <c r="B721" s="5" t="s">
        <v>12</v>
      </c>
      <c r="C721" s="5">
        <v>10848.1343</v>
      </c>
    </row>
    <row r="722" spans="1:3" ht="21">
      <c r="A722" s="5">
        <v>0</v>
      </c>
      <c r="B722" s="5" t="s">
        <v>12</v>
      </c>
      <c r="C722" s="5">
        <v>12231.613600000001</v>
      </c>
    </row>
    <row r="723" spans="1:3" ht="21">
      <c r="A723" s="5">
        <v>0</v>
      </c>
      <c r="B723" s="5" t="s">
        <v>13</v>
      </c>
      <c r="C723" s="5">
        <v>9875.6803999999993</v>
      </c>
    </row>
    <row r="724" spans="1:3" ht="21">
      <c r="A724" s="5">
        <v>3</v>
      </c>
      <c r="B724" s="5" t="s">
        <v>8</v>
      </c>
      <c r="C724" s="5">
        <v>11264.540999999999</v>
      </c>
    </row>
    <row r="725" spans="1:3" ht="21">
      <c r="A725" s="5">
        <v>0</v>
      </c>
      <c r="B725" s="5" t="s">
        <v>8</v>
      </c>
      <c r="C725" s="5">
        <v>12979.358</v>
      </c>
    </row>
    <row r="726" spans="1:3" ht="21">
      <c r="A726" s="5">
        <v>0</v>
      </c>
      <c r="B726" s="5" t="s">
        <v>8</v>
      </c>
      <c r="C726" s="5">
        <v>1263.249</v>
      </c>
    </row>
    <row r="727" spans="1:3" ht="21">
      <c r="A727" s="5">
        <v>1</v>
      </c>
      <c r="B727" s="5" t="s">
        <v>13</v>
      </c>
      <c r="C727" s="5">
        <v>10106.134249999999</v>
      </c>
    </row>
    <row r="728" spans="1:3" ht="21">
      <c r="A728" s="5">
        <v>3</v>
      </c>
      <c r="B728" s="5" t="s">
        <v>11</v>
      </c>
      <c r="C728" s="5">
        <v>40932.429499999998</v>
      </c>
    </row>
    <row r="729" spans="1:3" ht="21">
      <c r="A729" s="5">
        <v>1</v>
      </c>
      <c r="B729" s="5" t="s">
        <v>12</v>
      </c>
      <c r="C729" s="5">
        <v>6664.68595</v>
      </c>
    </row>
    <row r="730" spans="1:3" ht="21">
      <c r="A730" s="5">
        <v>1</v>
      </c>
      <c r="B730" s="5" t="s">
        <v>13</v>
      </c>
      <c r="C730" s="5">
        <v>16657.71745</v>
      </c>
    </row>
    <row r="731" spans="1:3" ht="21">
      <c r="A731" s="5">
        <v>0</v>
      </c>
      <c r="B731" s="5" t="s">
        <v>13</v>
      </c>
      <c r="C731" s="5">
        <v>2217.6012000000001</v>
      </c>
    </row>
    <row r="732" spans="1:3" ht="21">
      <c r="A732" s="5">
        <v>1</v>
      </c>
      <c r="B732" s="5" t="s">
        <v>11</v>
      </c>
      <c r="C732" s="5">
        <v>6781.3541999999998</v>
      </c>
    </row>
    <row r="733" spans="1:3" ht="21">
      <c r="A733" s="5">
        <v>3</v>
      </c>
      <c r="B733" s="5" t="s">
        <v>11</v>
      </c>
      <c r="C733" s="5">
        <v>19361.998800000001</v>
      </c>
    </row>
    <row r="734" spans="1:3" ht="21">
      <c r="A734" s="5">
        <v>1</v>
      </c>
      <c r="B734" s="5" t="s">
        <v>8</v>
      </c>
      <c r="C734" s="5">
        <v>10065.413</v>
      </c>
    </row>
    <row r="735" spans="1:3" ht="21">
      <c r="A735" s="5">
        <v>3</v>
      </c>
      <c r="B735" s="5" t="s">
        <v>8</v>
      </c>
      <c r="C735" s="5">
        <v>4234.9269999999997</v>
      </c>
    </row>
    <row r="736" spans="1:3" ht="21">
      <c r="A736" s="5">
        <v>1</v>
      </c>
      <c r="B736" s="5" t="s">
        <v>13</v>
      </c>
      <c r="C736" s="5">
        <v>9447.2503500000003</v>
      </c>
    </row>
    <row r="737" spans="1:3" ht="21">
      <c r="A737" s="5">
        <v>3</v>
      </c>
      <c r="B737" s="5" t="s">
        <v>8</v>
      </c>
      <c r="C737" s="5">
        <v>14007.222</v>
      </c>
    </row>
    <row r="738" spans="1:3" ht="21">
      <c r="A738" s="5">
        <v>1</v>
      </c>
      <c r="B738" s="5" t="s">
        <v>12</v>
      </c>
      <c r="C738" s="5">
        <v>9583.8932999999997</v>
      </c>
    </row>
    <row r="739" spans="1:3" ht="21">
      <c r="A739" s="5">
        <v>0</v>
      </c>
      <c r="B739" s="5" t="s">
        <v>11</v>
      </c>
      <c r="C739" s="5">
        <v>40419.019099999998</v>
      </c>
    </row>
    <row r="740" spans="1:3" ht="21">
      <c r="A740" s="5">
        <v>2</v>
      </c>
      <c r="B740" s="5" t="s">
        <v>8</v>
      </c>
      <c r="C740" s="5">
        <v>3484.3310000000001</v>
      </c>
    </row>
    <row r="741" spans="1:3" ht="21">
      <c r="A741" s="5">
        <v>3</v>
      </c>
      <c r="B741" s="5" t="s">
        <v>13</v>
      </c>
      <c r="C741" s="5">
        <v>36189.101699999999</v>
      </c>
    </row>
    <row r="742" spans="1:3" ht="21">
      <c r="A742" s="5">
        <v>2</v>
      </c>
      <c r="B742" s="5" t="s">
        <v>8</v>
      </c>
      <c r="C742" s="5">
        <v>44585.455869999998</v>
      </c>
    </row>
    <row r="743" spans="1:3" ht="21">
      <c r="A743" s="5">
        <v>2</v>
      </c>
      <c r="B743" s="5" t="s">
        <v>13</v>
      </c>
      <c r="C743" s="5">
        <v>8604.4836500000001</v>
      </c>
    </row>
    <row r="744" spans="1:3" ht="21">
      <c r="A744" s="5">
        <v>0</v>
      </c>
      <c r="B744" s="5" t="s">
        <v>11</v>
      </c>
      <c r="C744" s="5">
        <v>18246.495500000001</v>
      </c>
    </row>
    <row r="745" spans="1:3" ht="21">
      <c r="A745" s="5">
        <v>0</v>
      </c>
      <c r="B745" s="5" t="s">
        <v>13</v>
      </c>
      <c r="C745" s="5">
        <v>43254.417950000003</v>
      </c>
    </row>
    <row r="746" spans="1:3" ht="21">
      <c r="A746" s="5">
        <v>0</v>
      </c>
      <c r="B746" s="5" t="s">
        <v>11</v>
      </c>
      <c r="C746" s="5">
        <v>3757.8447999999999</v>
      </c>
    </row>
    <row r="747" spans="1:3" ht="21">
      <c r="A747" s="5">
        <v>0</v>
      </c>
      <c r="B747" s="5" t="s">
        <v>12</v>
      </c>
      <c r="C747" s="5">
        <v>8827.2098999999998</v>
      </c>
    </row>
    <row r="748" spans="1:3" ht="21">
      <c r="A748" s="5">
        <v>1</v>
      </c>
      <c r="B748" s="5" t="s">
        <v>12</v>
      </c>
      <c r="C748" s="5">
        <v>9910.3598500000007</v>
      </c>
    </row>
    <row r="749" spans="1:3" ht="21">
      <c r="A749" s="5">
        <v>2</v>
      </c>
      <c r="B749" s="5" t="s">
        <v>8</v>
      </c>
      <c r="C749" s="5">
        <v>11737.848840000001</v>
      </c>
    </row>
    <row r="750" spans="1:3" ht="21">
      <c r="A750" s="5">
        <v>0</v>
      </c>
      <c r="B750" s="5" t="s">
        <v>12</v>
      </c>
      <c r="C750" s="5">
        <v>1627.2824499999999</v>
      </c>
    </row>
    <row r="751" spans="1:3" ht="21">
      <c r="A751" s="5">
        <v>1</v>
      </c>
      <c r="B751" s="5" t="s">
        <v>8</v>
      </c>
      <c r="C751" s="5">
        <v>8556.9069999999992</v>
      </c>
    </row>
    <row r="752" spans="1:3" ht="21">
      <c r="A752" s="5">
        <v>0</v>
      </c>
      <c r="B752" s="5" t="s">
        <v>12</v>
      </c>
      <c r="C752" s="5">
        <v>3062.5082499999999</v>
      </c>
    </row>
    <row r="753" spans="1:3" ht="21">
      <c r="A753" s="5">
        <v>0</v>
      </c>
      <c r="B753" s="5" t="s">
        <v>11</v>
      </c>
      <c r="C753" s="5">
        <v>19539.242999999999</v>
      </c>
    </row>
    <row r="754" spans="1:3" ht="21">
      <c r="A754" s="5">
        <v>0</v>
      </c>
      <c r="B754" s="5" t="s">
        <v>12</v>
      </c>
      <c r="C754" s="5">
        <v>1906.35825</v>
      </c>
    </row>
    <row r="755" spans="1:3" ht="21">
      <c r="A755" s="5">
        <v>0</v>
      </c>
      <c r="B755" s="5" t="s">
        <v>12</v>
      </c>
      <c r="C755" s="5">
        <v>14210.53595</v>
      </c>
    </row>
    <row r="756" spans="1:3" ht="21">
      <c r="A756" s="5">
        <v>0</v>
      </c>
      <c r="B756" s="5" t="s">
        <v>11</v>
      </c>
      <c r="C756" s="5">
        <v>11833.782300000001</v>
      </c>
    </row>
    <row r="757" spans="1:3" ht="21">
      <c r="A757" s="5">
        <v>4</v>
      </c>
      <c r="B757" s="5" t="s">
        <v>13</v>
      </c>
      <c r="C757" s="5">
        <v>17128.426080000001</v>
      </c>
    </row>
    <row r="758" spans="1:3" ht="21">
      <c r="A758" s="5">
        <v>2</v>
      </c>
      <c r="B758" s="5" t="s">
        <v>13</v>
      </c>
      <c r="C758" s="5">
        <v>5031.26955</v>
      </c>
    </row>
    <row r="759" spans="1:3" ht="21">
      <c r="A759" s="5">
        <v>3</v>
      </c>
      <c r="B759" s="5" t="s">
        <v>13</v>
      </c>
      <c r="C759" s="5">
        <v>7985.8149999999996</v>
      </c>
    </row>
    <row r="760" spans="1:3" ht="21">
      <c r="A760" s="5">
        <v>0</v>
      </c>
      <c r="B760" s="5" t="s">
        <v>11</v>
      </c>
      <c r="C760" s="5">
        <v>23065.420699999999</v>
      </c>
    </row>
    <row r="761" spans="1:3" ht="21">
      <c r="A761" s="5">
        <v>3</v>
      </c>
      <c r="B761" s="5" t="s">
        <v>13</v>
      </c>
      <c r="C761" s="5">
        <v>5428.7277000000004</v>
      </c>
    </row>
    <row r="762" spans="1:3" ht="21">
      <c r="A762" s="5">
        <v>0</v>
      </c>
      <c r="B762" s="5" t="s">
        <v>11</v>
      </c>
      <c r="C762" s="5">
        <v>36307.798300000002</v>
      </c>
    </row>
    <row r="763" spans="1:3" ht="21">
      <c r="A763" s="5">
        <v>2</v>
      </c>
      <c r="B763" s="5" t="s">
        <v>13</v>
      </c>
      <c r="C763" s="5">
        <v>3925.7582000000002</v>
      </c>
    </row>
    <row r="764" spans="1:3" ht="21">
      <c r="A764" s="5">
        <v>1</v>
      </c>
      <c r="B764" s="5" t="s">
        <v>8</v>
      </c>
      <c r="C764" s="5">
        <v>2416.9549999999999</v>
      </c>
    </row>
    <row r="765" spans="1:3" ht="21">
      <c r="A765" s="5">
        <v>1</v>
      </c>
      <c r="B765" s="5" t="s">
        <v>8</v>
      </c>
      <c r="C765" s="5">
        <v>19040.876</v>
      </c>
    </row>
    <row r="766" spans="1:3" ht="21">
      <c r="A766" s="5">
        <v>0</v>
      </c>
      <c r="B766" s="5" t="s">
        <v>13</v>
      </c>
      <c r="C766" s="5">
        <v>3070.8087</v>
      </c>
    </row>
    <row r="767" spans="1:3" ht="21">
      <c r="A767" s="5">
        <v>2</v>
      </c>
      <c r="B767" s="5" t="s">
        <v>13</v>
      </c>
      <c r="C767" s="5">
        <v>9095.0682500000003</v>
      </c>
    </row>
    <row r="768" spans="1:3" ht="21">
      <c r="A768" s="5">
        <v>0</v>
      </c>
      <c r="B768" s="5" t="s">
        <v>12</v>
      </c>
      <c r="C768" s="5">
        <v>11842.623750000001</v>
      </c>
    </row>
    <row r="769" spans="1:3" ht="21">
      <c r="A769" s="5">
        <v>1</v>
      </c>
      <c r="B769" s="5" t="s">
        <v>8</v>
      </c>
      <c r="C769" s="5">
        <v>8062.7640000000001</v>
      </c>
    </row>
    <row r="770" spans="1:3" ht="21">
      <c r="A770" s="5">
        <v>1</v>
      </c>
      <c r="B770" s="5" t="s">
        <v>8</v>
      </c>
      <c r="C770" s="5">
        <v>7050.6419999999998</v>
      </c>
    </row>
    <row r="771" spans="1:3" ht="21">
      <c r="A771" s="5">
        <v>0</v>
      </c>
      <c r="B771" s="5" t="s">
        <v>8</v>
      </c>
      <c r="C771" s="5">
        <v>14319.031000000001</v>
      </c>
    </row>
    <row r="772" spans="1:3" ht="21">
      <c r="A772" s="5">
        <v>2</v>
      </c>
      <c r="B772" s="5" t="s">
        <v>12</v>
      </c>
      <c r="C772" s="5">
        <v>6933.2422500000002</v>
      </c>
    </row>
    <row r="773" spans="1:3" ht="21">
      <c r="A773" s="5">
        <v>3</v>
      </c>
      <c r="B773" s="5" t="s">
        <v>8</v>
      </c>
      <c r="C773" s="5">
        <v>27941.28758</v>
      </c>
    </row>
    <row r="774" spans="1:3" ht="21">
      <c r="A774" s="5">
        <v>2</v>
      </c>
      <c r="B774" s="5" t="s">
        <v>8</v>
      </c>
      <c r="C774" s="5">
        <v>11150.78</v>
      </c>
    </row>
    <row r="775" spans="1:3" ht="21">
      <c r="A775" s="5">
        <v>0</v>
      </c>
      <c r="B775" s="5" t="s">
        <v>13</v>
      </c>
      <c r="C775" s="5">
        <v>12797.20962</v>
      </c>
    </row>
    <row r="776" spans="1:3" ht="21">
      <c r="A776" s="5">
        <v>0</v>
      </c>
      <c r="B776" s="5" t="s">
        <v>12</v>
      </c>
      <c r="C776" s="5">
        <v>17748.5062</v>
      </c>
    </row>
    <row r="777" spans="1:3" ht="21">
      <c r="A777" s="5">
        <v>2</v>
      </c>
      <c r="B777" s="5" t="s">
        <v>12</v>
      </c>
      <c r="C777" s="5">
        <v>7261.741</v>
      </c>
    </row>
    <row r="778" spans="1:3" ht="21">
      <c r="A778" s="5">
        <v>3</v>
      </c>
      <c r="B778" s="5" t="s">
        <v>11</v>
      </c>
      <c r="C778" s="5">
        <v>10560.4917</v>
      </c>
    </row>
    <row r="779" spans="1:3" ht="21">
      <c r="A779" s="5">
        <v>2</v>
      </c>
      <c r="B779" s="5" t="s">
        <v>12</v>
      </c>
      <c r="C779" s="5">
        <v>6986.6970000000001</v>
      </c>
    </row>
    <row r="780" spans="1:3" ht="21">
      <c r="A780" s="5">
        <v>0</v>
      </c>
      <c r="B780" s="5" t="s">
        <v>13</v>
      </c>
      <c r="C780" s="5">
        <v>7448.4039499999999</v>
      </c>
    </row>
    <row r="781" spans="1:3" ht="21">
      <c r="A781" s="5">
        <v>3</v>
      </c>
      <c r="B781" s="5" t="s">
        <v>11</v>
      </c>
      <c r="C781" s="5">
        <v>5934.3797999999997</v>
      </c>
    </row>
    <row r="782" spans="1:3" ht="21">
      <c r="A782" s="5">
        <v>0</v>
      </c>
      <c r="B782" s="5" t="s">
        <v>12</v>
      </c>
      <c r="C782" s="5">
        <v>9869.8101999999999</v>
      </c>
    </row>
    <row r="783" spans="1:3" ht="21">
      <c r="A783" s="5">
        <v>3</v>
      </c>
      <c r="B783" s="5" t="s">
        <v>8</v>
      </c>
      <c r="C783" s="5">
        <v>18259.216</v>
      </c>
    </row>
    <row r="784" spans="1:3" ht="21">
      <c r="A784" s="5">
        <v>0</v>
      </c>
      <c r="B784" s="5" t="s">
        <v>11</v>
      </c>
      <c r="C784" s="5">
        <v>1146.7965999999999</v>
      </c>
    </row>
    <row r="785" spans="1:3" ht="21">
      <c r="A785" s="5">
        <v>1</v>
      </c>
      <c r="B785" s="5" t="s">
        <v>11</v>
      </c>
      <c r="C785" s="5">
        <v>9386.1612999999998</v>
      </c>
    </row>
    <row r="786" spans="1:3" ht="21">
      <c r="A786" s="5">
        <v>1</v>
      </c>
      <c r="B786" s="5" t="s">
        <v>8</v>
      </c>
      <c r="C786" s="5">
        <v>24520.263999999999</v>
      </c>
    </row>
    <row r="787" spans="1:3" ht="21">
      <c r="A787" s="5">
        <v>1</v>
      </c>
      <c r="B787" s="5" t="s">
        <v>11</v>
      </c>
      <c r="C787" s="5">
        <v>4350.5144</v>
      </c>
    </row>
    <row r="788" spans="1:3" ht="21">
      <c r="A788" s="5">
        <v>3</v>
      </c>
      <c r="B788" s="5" t="s">
        <v>8</v>
      </c>
      <c r="C788" s="5">
        <v>6414.1779999999999</v>
      </c>
    </row>
    <row r="789" spans="1:3" ht="21">
      <c r="A789" s="5">
        <v>0</v>
      </c>
      <c r="B789" s="5" t="s">
        <v>13</v>
      </c>
      <c r="C789" s="5">
        <v>12741.167450000001</v>
      </c>
    </row>
    <row r="790" spans="1:3" ht="21">
      <c r="A790" s="5">
        <v>0</v>
      </c>
      <c r="B790" s="5" t="s">
        <v>12</v>
      </c>
      <c r="C790" s="5">
        <v>1917.3184000000001</v>
      </c>
    </row>
    <row r="791" spans="1:3" ht="21">
      <c r="A791" s="5">
        <v>3</v>
      </c>
      <c r="B791" s="5" t="s">
        <v>13</v>
      </c>
      <c r="C791" s="5">
        <v>5209.5788499999999</v>
      </c>
    </row>
    <row r="792" spans="1:3" ht="21">
      <c r="A792" s="5">
        <v>0</v>
      </c>
      <c r="B792" s="5" t="s">
        <v>11</v>
      </c>
      <c r="C792" s="5">
        <v>13457.960800000001</v>
      </c>
    </row>
    <row r="793" spans="1:3" ht="21">
      <c r="A793" s="5">
        <v>0</v>
      </c>
      <c r="B793" s="5" t="s">
        <v>11</v>
      </c>
      <c r="C793" s="5">
        <v>5662.2250000000004</v>
      </c>
    </row>
    <row r="794" spans="1:3" ht="21">
      <c r="A794" s="5">
        <v>0</v>
      </c>
      <c r="B794" s="5" t="s">
        <v>8</v>
      </c>
      <c r="C794" s="5">
        <v>1252.4069999999999</v>
      </c>
    </row>
    <row r="795" spans="1:3" ht="21">
      <c r="A795" s="5">
        <v>0</v>
      </c>
      <c r="B795" s="5" t="s">
        <v>13</v>
      </c>
      <c r="C795" s="5">
        <v>2731.9122000000002</v>
      </c>
    </row>
    <row r="796" spans="1:3" ht="21">
      <c r="A796" s="5">
        <v>0</v>
      </c>
      <c r="B796" s="5" t="s">
        <v>11</v>
      </c>
      <c r="C796" s="5">
        <v>21195.817999999999</v>
      </c>
    </row>
    <row r="797" spans="1:3" ht="21">
      <c r="A797" s="5">
        <v>2</v>
      </c>
      <c r="B797" s="5" t="s">
        <v>12</v>
      </c>
      <c r="C797" s="5">
        <v>7209.4917999999998</v>
      </c>
    </row>
    <row r="798" spans="1:3" ht="21">
      <c r="A798" s="5">
        <v>0</v>
      </c>
      <c r="B798" s="5" t="s">
        <v>12</v>
      </c>
      <c r="C798" s="5">
        <v>18310.741999999998</v>
      </c>
    </row>
    <row r="799" spans="1:3" ht="21">
      <c r="A799" s="5">
        <v>2</v>
      </c>
      <c r="B799" s="5" t="s">
        <v>11</v>
      </c>
      <c r="C799" s="5">
        <v>4266.1657999999998</v>
      </c>
    </row>
    <row r="800" spans="1:3" ht="21">
      <c r="A800" s="5">
        <v>1</v>
      </c>
      <c r="B800" s="5" t="s">
        <v>13</v>
      </c>
      <c r="C800" s="5">
        <v>4719.52405</v>
      </c>
    </row>
    <row r="801" spans="1:3" ht="21">
      <c r="A801" s="5">
        <v>0</v>
      </c>
      <c r="B801" s="5" t="s">
        <v>8</v>
      </c>
      <c r="C801" s="5">
        <v>11848.141</v>
      </c>
    </row>
    <row r="802" spans="1:3" ht="21">
      <c r="A802" s="5">
        <v>0</v>
      </c>
      <c r="B802" s="5" t="s">
        <v>13</v>
      </c>
      <c r="C802" s="5">
        <v>17904.527050000001</v>
      </c>
    </row>
    <row r="803" spans="1:3" ht="21">
      <c r="A803" s="5">
        <v>1</v>
      </c>
      <c r="B803" s="5" t="s">
        <v>11</v>
      </c>
      <c r="C803" s="5">
        <v>7046.7222000000002</v>
      </c>
    </row>
    <row r="804" spans="1:3" ht="21">
      <c r="A804" s="5">
        <v>0</v>
      </c>
      <c r="B804" s="5" t="s">
        <v>11</v>
      </c>
      <c r="C804" s="5">
        <v>14313.846299999999</v>
      </c>
    </row>
    <row r="805" spans="1:3" ht="21">
      <c r="A805" s="5">
        <v>1</v>
      </c>
      <c r="B805" s="5" t="s">
        <v>8</v>
      </c>
      <c r="C805" s="5">
        <v>2103.08</v>
      </c>
    </row>
    <row r="806" spans="1:3" ht="21">
      <c r="A806" s="5">
        <v>0</v>
      </c>
      <c r="B806" s="5" t="s">
        <v>11</v>
      </c>
      <c r="C806" s="5">
        <v>38792.685599999997</v>
      </c>
    </row>
    <row r="807" spans="1:3" ht="21">
      <c r="A807" s="5">
        <v>0</v>
      </c>
      <c r="B807" s="5" t="s">
        <v>11</v>
      </c>
      <c r="C807" s="5">
        <v>1815.8759</v>
      </c>
    </row>
    <row r="808" spans="1:3" ht="21">
      <c r="A808" s="5">
        <v>0</v>
      </c>
      <c r="B808" s="5" t="s">
        <v>12</v>
      </c>
      <c r="C808" s="5">
        <v>7731.8578500000003</v>
      </c>
    </row>
    <row r="809" spans="1:3" ht="21">
      <c r="A809" s="5">
        <v>1</v>
      </c>
      <c r="B809" s="5" t="s">
        <v>12</v>
      </c>
      <c r="C809" s="5">
        <v>28476.734990000001</v>
      </c>
    </row>
    <row r="810" spans="1:3" ht="21">
      <c r="A810" s="5">
        <v>0</v>
      </c>
      <c r="B810" s="5" t="s">
        <v>12</v>
      </c>
      <c r="C810" s="5">
        <v>2136.8822500000001</v>
      </c>
    </row>
    <row r="811" spans="1:3" ht="21">
      <c r="A811" s="5">
        <v>0</v>
      </c>
      <c r="B811" s="5" t="s">
        <v>11</v>
      </c>
      <c r="C811" s="5">
        <v>1131.5065999999999</v>
      </c>
    </row>
    <row r="812" spans="1:3" ht="21">
      <c r="A812" s="5">
        <v>1</v>
      </c>
      <c r="B812" s="5" t="s">
        <v>13</v>
      </c>
      <c r="C812" s="5">
        <v>3309.7926000000002</v>
      </c>
    </row>
    <row r="813" spans="1:3" ht="21">
      <c r="A813" s="5">
        <v>3</v>
      </c>
      <c r="B813" s="5" t="s">
        <v>8</v>
      </c>
      <c r="C813" s="5">
        <v>9414.92</v>
      </c>
    </row>
    <row r="814" spans="1:3" ht="21">
      <c r="A814" s="5">
        <v>3</v>
      </c>
      <c r="B814" s="5" t="s">
        <v>12</v>
      </c>
      <c r="C814" s="5">
        <v>6360.9935999999998</v>
      </c>
    </row>
    <row r="815" spans="1:3" ht="21">
      <c r="A815" s="5">
        <v>2</v>
      </c>
      <c r="B815" s="5" t="s">
        <v>11</v>
      </c>
      <c r="C815" s="5">
        <v>11013.7119</v>
      </c>
    </row>
    <row r="816" spans="1:3" ht="21">
      <c r="A816" s="5">
        <v>2</v>
      </c>
      <c r="B816" s="5" t="s">
        <v>13</v>
      </c>
      <c r="C816" s="5">
        <v>4428.8878500000001</v>
      </c>
    </row>
    <row r="817" spans="1:3" ht="21">
      <c r="A817" s="5">
        <v>2</v>
      </c>
      <c r="B817" s="5" t="s">
        <v>11</v>
      </c>
      <c r="C817" s="5">
        <v>5584.3056999999999</v>
      </c>
    </row>
    <row r="818" spans="1:3" ht="21">
      <c r="A818" s="5">
        <v>0</v>
      </c>
      <c r="B818" s="5" t="s">
        <v>11</v>
      </c>
      <c r="C818" s="5">
        <v>1877.9294</v>
      </c>
    </row>
    <row r="819" spans="1:3" ht="21">
      <c r="A819" s="5">
        <v>0</v>
      </c>
      <c r="B819" s="5" t="s">
        <v>12</v>
      </c>
      <c r="C819" s="5">
        <v>2842.7607499999999</v>
      </c>
    </row>
    <row r="820" spans="1:3" ht="21">
      <c r="A820" s="5">
        <v>3</v>
      </c>
      <c r="B820" s="5" t="s">
        <v>8</v>
      </c>
      <c r="C820" s="5">
        <v>3597.596</v>
      </c>
    </row>
    <row r="821" spans="1:3" ht="21">
      <c r="A821" s="5">
        <v>1</v>
      </c>
      <c r="B821" s="5" t="s">
        <v>13</v>
      </c>
      <c r="C821" s="5">
        <v>23401.30575</v>
      </c>
    </row>
    <row r="822" spans="1:3" ht="21">
      <c r="A822" s="5">
        <v>0</v>
      </c>
      <c r="B822" s="5" t="s">
        <v>12</v>
      </c>
      <c r="C822" s="5">
        <v>55135.402090000003</v>
      </c>
    </row>
    <row r="823" spans="1:3" ht="21">
      <c r="A823" s="5">
        <v>1</v>
      </c>
      <c r="B823" s="5" t="s">
        <v>8</v>
      </c>
      <c r="C823" s="5">
        <v>7445.9179999999997</v>
      </c>
    </row>
    <row r="824" spans="1:3" ht="21">
      <c r="A824" s="5">
        <v>0</v>
      </c>
      <c r="B824" s="5" t="s">
        <v>12</v>
      </c>
      <c r="C824" s="5">
        <v>2680.9493000000002</v>
      </c>
    </row>
    <row r="825" spans="1:3" ht="21">
      <c r="A825" s="5">
        <v>0</v>
      </c>
      <c r="B825" s="5" t="s">
        <v>11</v>
      </c>
      <c r="C825" s="5">
        <v>1621.8827000000001</v>
      </c>
    </row>
    <row r="826" spans="1:3" ht="21">
      <c r="A826" s="5">
        <v>2</v>
      </c>
      <c r="B826" s="5" t="s">
        <v>11</v>
      </c>
      <c r="C826" s="5">
        <v>8219.2039000000004</v>
      </c>
    </row>
    <row r="827" spans="1:3" ht="21">
      <c r="A827" s="5">
        <v>0</v>
      </c>
      <c r="B827" s="5" t="s">
        <v>12</v>
      </c>
      <c r="C827" s="5">
        <v>12523.604799999999</v>
      </c>
    </row>
    <row r="828" spans="1:3" ht="21">
      <c r="A828" s="5">
        <v>2</v>
      </c>
      <c r="B828" s="5" t="s">
        <v>13</v>
      </c>
      <c r="C828" s="5">
        <v>16069.08475</v>
      </c>
    </row>
    <row r="829" spans="1:3" ht="21">
      <c r="A829" s="5">
        <v>2</v>
      </c>
      <c r="B829" s="5" t="s">
        <v>11</v>
      </c>
      <c r="C829" s="5">
        <v>43813.866099999999</v>
      </c>
    </row>
    <row r="830" spans="1:3" ht="21">
      <c r="A830" s="5">
        <v>1</v>
      </c>
      <c r="B830" s="5" t="s">
        <v>13</v>
      </c>
      <c r="C830" s="5">
        <v>20773.62775</v>
      </c>
    </row>
    <row r="831" spans="1:3" ht="21">
      <c r="A831" s="5">
        <v>3</v>
      </c>
      <c r="B831" s="5" t="s">
        <v>13</v>
      </c>
      <c r="C831" s="5">
        <v>39597.407200000001</v>
      </c>
    </row>
    <row r="832" spans="1:3" ht="21">
      <c r="A832" s="5">
        <v>1</v>
      </c>
      <c r="B832" s="5" t="s">
        <v>12</v>
      </c>
      <c r="C832" s="5">
        <v>6117.4944999999998</v>
      </c>
    </row>
    <row r="833" spans="1:3" ht="21">
      <c r="A833" s="5">
        <v>0</v>
      </c>
      <c r="B833" s="5" t="s">
        <v>8</v>
      </c>
      <c r="C833" s="5">
        <v>13393.755999999999</v>
      </c>
    </row>
    <row r="834" spans="1:3" ht="21">
      <c r="A834" s="5">
        <v>0</v>
      </c>
      <c r="B834" s="5" t="s">
        <v>12</v>
      </c>
      <c r="C834" s="5">
        <v>5266.3656000000001</v>
      </c>
    </row>
    <row r="835" spans="1:3" ht="21">
      <c r="A835" s="5">
        <v>2</v>
      </c>
      <c r="B835" s="5" t="s">
        <v>12</v>
      </c>
      <c r="C835" s="5">
        <v>4719.7365499999996</v>
      </c>
    </row>
    <row r="836" spans="1:3" ht="21">
      <c r="A836" s="5">
        <v>0</v>
      </c>
      <c r="B836" s="5" t="s">
        <v>12</v>
      </c>
      <c r="C836" s="5">
        <v>11743.9341</v>
      </c>
    </row>
    <row r="837" spans="1:3" ht="21">
      <c r="A837" s="5">
        <v>1</v>
      </c>
      <c r="B837" s="5" t="s">
        <v>12</v>
      </c>
      <c r="C837" s="5">
        <v>5377.4578000000001</v>
      </c>
    </row>
    <row r="838" spans="1:3" ht="21">
      <c r="A838" s="5">
        <v>2</v>
      </c>
      <c r="B838" s="5" t="s">
        <v>11</v>
      </c>
      <c r="C838" s="5">
        <v>7160.3302999999996</v>
      </c>
    </row>
    <row r="839" spans="1:3" ht="21">
      <c r="A839" s="5">
        <v>0</v>
      </c>
      <c r="B839" s="5" t="s">
        <v>8</v>
      </c>
      <c r="C839" s="5">
        <v>4402.2330000000002</v>
      </c>
    </row>
    <row r="840" spans="1:3" ht="21">
      <c r="A840" s="5">
        <v>0</v>
      </c>
      <c r="B840" s="5" t="s">
        <v>13</v>
      </c>
      <c r="C840" s="5">
        <v>11657.7189</v>
      </c>
    </row>
    <row r="841" spans="1:3" ht="21">
      <c r="A841" s="5">
        <v>2</v>
      </c>
      <c r="B841" s="5" t="s">
        <v>13</v>
      </c>
      <c r="C841" s="5">
        <v>6402.2913500000004</v>
      </c>
    </row>
    <row r="842" spans="1:3" ht="21">
      <c r="A842" s="5">
        <v>0</v>
      </c>
      <c r="B842" s="5" t="s">
        <v>12</v>
      </c>
      <c r="C842" s="5">
        <v>12622.1795</v>
      </c>
    </row>
    <row r="843" spans="1:3" ht="21">
      <c r="A843" s="5">
        <v>0</v>
      </c>
      <c r="B843" s="5" t="s">
        <v>8</v>
      </c>
      <c r="C843" s="5">
        <v>1526.3119999999999</v>
      </c>
    </row>
    <row r="844" spans="1:3" ht="21">
      <c r="A844" s="5">
        <v>0</v>
      </c>
      <c r="B844" s="5" t="s">
        <v>13</v>
      </c>
      <c r="C844" s="5">
        <v>12323.936</v>
      </c>
    </row>
    <row r="845" spans="1:3" ht="21">
      <c r="A845" s="5">
        <v>2</v>
      </c>
      <c r="B845" s="5" t="s">
        <v>11</v>
      </c>
      <c r="C845" s="5">
        <v>36021.011200000001</v>
      </c>
    </row>
    <row r="846" spans="1:3" ht="21">
      <c r="A846" s="5">
        <v>0</v>
      </c>
      <c r="B846" s="5" t="s">
        <v>11</v>
      </c>
      <c r="C846" s="5">
        <v>27533.912899999999</v>
      </c>
    </row>
    <row r="847" spans="1:3" ht="21">
      <c r="A847" s="5">
        <v>0</v>
      </c>
      <c r="B847" s="5" t="s">
        <v>13</v>
      </c>
      <c r="C847" s="5">
        <v>10072.055050000001</v>
      </c>
    </row>
    <row r="848" spans="1:3" ht="21">
      <c r="A848" s="5">
        <v>0</v>
      </c>
      <c r="B848" s="5" t="s">
        <v>11</v>
      </c>
      <c r="C848" s="5">
        <v>45008.955499999996</v>
      </c>
    </row>
    <row r="849" spans="1:3" ht="21">
      <c r="A849" s="5">
        <v>1</v>
      </c>
      <c r="B849" s="5" t="s">
        <v>8</v>
      </c>
      <c r="C849" s="5">
        <v>9872.7009999999991</v>
      </c>
    </row>
    <row r="850" spans="1:3" ht="21">
      <c r="A850" s="5">
        <v>1</v>
      </c>
      <c r="B850" s="5" t="s">
        <v>11</v>
      </c>
      <c r="C850" s="5">
        <v>2438.0551999999998</v>
      </c>
    </row>
    <row r="851" spans="1:3" ht="21">
      <c r="A851" s="5">
        <v>0</v>
      </c>
      <c r="B851" s="5" t="s">
        <v>8</v>
      </c>
      <c r="C851" s="5">
        <v>2974.1260000000002</v>
      </c>
    </row>
    <row r="852" spans="1:3" ht="21">
      <c r="A852" s="5">
        <v>0</v>
      </c>
      <c r="B852" s="5" t="s">
        <v>12</v>
      </c>
      <c r="C852" s="5">
        <v>10601.632250000001</v>
      </c>
    </row>
    <row r="853" spans="1:3" ht="21">
      <c r="A853" s="5">
        <v>0</v>
      </c>
      <c r="B853" s="5" t="s">
        <v>13</v>
      </c>
      <c r="C853" s="5">
        <v>37270.1512</v>
      </c>
    </row>
    <row r="854" spans="1:3" ht="21">
      <c r="A854" s="5">
        <v>2</v>
      </c>
      <c r="B854" s="5" t="s">
        <v>12</v>
      </c>
      <c r="C854" s="5">
        <v>14119.62</v>
      </c>
    </row>
    <row r="855" spans="1:3" ht="21">
      <c r="A855" s="5">
        <v>0</v>
      </c>
      <c r="B855" s="5" t="s">
        <v>13</v>
      </c>
      <c r="C855" s="5">
        <v>42111.664700000001</v>
      </c>
    </row>
    <row r="856" spans="1:3" ht="21">
      <c r="A856" s="5">
        <v>2</v>
      </c>
      <c r="B856" s="5" t="s">
        <v>13</v>
      </c>
      <c r="C856" s="5">
        <v>11729.6795</v>
      </c>
    </row>
    <row r="857" spans="1:3" ht="21">
      <c r="A857" s="5">
        <v>3</v>
      </c>
      <c r="B857" s="5" t="s">
        <v>13</v>
      </c>
      <c r="C857" s="5">
        <v>24106.912550000001</v>
      </c>
    </row>
    <row r="858" spans="1:3" ht="21">
      <c r="A858" s="5">
        <v>0</v>
      </c>
      <c r="B858" s="5" t="s">
        <v>8</v>
      </c>
      <c r="C858" s="5">
        <v>1875.3440000000001</v>
      </c>
    </row>
    <row r="859" spans="1:3" ht="21">
      <c r="A859" s="5">
        <v>0</v>
      </c>
      <c r="B859" s="5" t="s">
        <v>11</v>
      </c>
      <c r="C859" s="5">
        <v>40974.164900000003</v>
      </c>
    </row>
    <row r="860" spans="1:3" ht="21">
      <c r="A860" s="5">
        <v>0</v>
      </c>
      <c r="B860" s="5" t="s">
        <v>12</v>
      </c>
      <c r="C860" s="5">
        <v>15817.985699999999</v>
      </c>
    </row>
    <row r="861" spans="1:3" ht="21">
      <c r="A861" s="5">
        <v>1</v>
      </c>
      <c r="B861" s="5" t="s">
        <v>11</v>
      </c>
      <c r="C861" s="5">
        <v>18218.161390000001</v>
      </c>
    </row>
    <row r="862" spans="1:3" ht="21">
      <c r="A862" s="5">
        <v>0</v>
      </c>
      <c r="B862" s="5" t="s">
        <v>8</v>
      </c>
      <c r="C862" s="5">
        <v>10965.446</v>
      </c>
    </row>
    <row r="863" spans="1:3" ht="21">
      <c r="A863" s="5">
        <v>2</v>
      </c>
      <c r="B863" s="5" t="s">
        <v>8</v>
      </c>
      <c r="C863" s="5">
        <v>46113.510999999999</v>
      </c>
    </row>
    <row r="864" spans="1:3" ht="21">
      <c r="A864" s="5">
        <v>3</v>
      </c>
      <c r="B864" s="5" t="s">
        <v>8</v>
      </c>
      <c r="C864" s="5">
        <v>7151.0919999999996</v>
      </c>
    </row>
    <row r="865" spans="1:3" ht="21">
      <c r="A865" s="5">
        <v>2</v>
      </c>
      <c r="B865" s="5" t="s">
        <v>12</v>
      </c>
      <c r="C865" s="5">
        <v>12269.68865</v>
      </c>
    </row>
    <row r="866" spans="1:3" ht="21">
      <c r="A866" s="5">
        <v>0</v>
      </c>
      <c r="B866" s="5" t="s">
        <v>13</v>
      </c>
      <c r="C866" s="5">
        <v>5458.0464499999998</v>
      </c>
    </row>
    <row r="867" spans="1:3" ht="21">
      <c r="A867" s="5">
        <v>0</v>
      </c>
      <c r="B867" s="5" t="s">
        <v>8</v>
      </c>
      <c r="C867" s="5">
        <v>8782.4689999999991</v>
      </c>
    </row>
    <row r="868" spans="1:3" ht="21">
      <c r="A868" s="5">
        <v>2</v>
      </c>
      <c r="B868" s="5" t="s">
        <v>8</v>
      </c>
      <c r="C868" s="5">
        <v>6600.3609999999999</v>
      </c>
    </row>
    <row r="869" spans="1:3" ht="21">
      <c r="A869" s="5">
        <v>0</v>
      </c>
      <c r="B869" s="5" t="s">
        <v>11</v>
      </c>
      <c r="C869" s="5">
        <v>1141.4450999999999</v>
      </c>
    </row>
    <row r="870" spans="1:3" ht="21">
      <c r="A870" s="5">
        <v>1</v>
      </c>
      <c r="B870" s="5" t="s">
        <v>8</v>
      </c>
      <c r="C870" s="5">
        <v>11576.13</v>
      </c>
    </row>
    <row r="871" spans="1:3" ht="21">
      <c r="A871" s="5">
        <v>0</v>
      </c>
      <c r="B871" s="5" t="s">
        <v>13</v>
      </c>
      <c r="C871" s="5">
        <v>13129.603450000001</v>
      </c>
    </row>
    <row r="872" spans="1:3" ht="21">
      <c r="A872" s="5">
        <v>3</v>
      </c>
      <c r="B872" s="5" t="s">
        <v>8</v>
      </c>
      <c r="C872" s="5">
        <v>4391.652</v>
      </c>
    </row>
    <row r="873" spans="1:3" ht="21">
      <c r="A873" s="5">
        <v>0</v>
      </c>
      <c r="B873" s="5" t="s">
        <v>8</v>
      </c>
      <c r="C873" s="5">
        <v>8457.8179999999993</v>
      </c>
    </row>
    <row r="874" spans="1:3" ht="21">
      <c r="A874" s="5">
        <v>1</v>
      </c>
      <c r="B874" s="5" t="s">
        <v>11</v>
      </c>
      <c r="C874" s="5">
        <v>3392.3652000000002</v>
      </c>
    </row>
    <row r="875" spans="1:3" ht="21">
      <c r="A875" s="5">
        <v>0</v>
      </c>
      <c r="B875" s="5" t="s">
        <v>11</v>
      </c>
      <c r="C875" s="5">
        <v>5966.8873999999996</v>
      </c>
    </row>
    <row r="876" spans="1:3" ht="21">
      <c r="A876" s="5">
        <v>1</v>
      </c>
      <c r="B876" s="5" t="s">
        <v>8</v>
      </c>
      <c r="C876" s="5">
        <v>6849.0259999999998</v>
      </c>
    </row>
    <row r="877" spans="1:3" ht="21">
      <c r="A877" s="5">
        <v>3</v>
      </c>
      <c r="B877" s="5" t="s">
        <v>13</v>
      </c>
      <c r="C877" s="5">
        <v>8891.1394999999993</v>
      </c>
    </row>
    <row r="878" spans="1:3" ht="21">
      <c r="A878" s="5">
        <v>0</v>
      </c>
      <c r="B878" s="5" t="s">
        <v>12</v>
      </c>
      <c r="C878" s="5">
        <v>2690.1138000000001</v>
      </c>
    </row>
    <row r="879" spans="1:3" ht="21">
      <c r="A879" s="5">
        <v>1</v>
      </c>
      <c r="B879" s="5" t="s">
        <v>8</v>
      </c>
      <c r="C879" s="5">
        <v>26140.3603</v>
      </c>
    </row>
    <row r="880" spans="1:3" ht="21">
      <c r="A880" s="5">
        <v>5</v>
      </c>
      <c r="B880" s="5" t="s">
        <v>11</v>
      </c>
      <c r="C880" s="5">
        <v>6653.7885999999999</v>
      </c>
    </row>
    <row r="881" spans="1:3" ht="21">
      <c r="A881" s="5">
        <v>1</v>
      </c>
      <c r="B881" s="5" t="s">
        <v>8</v>
      </c>
      <c r="C881" s="5">
        <v>6282.2349999999997</v>
      </c>
    </row>
    <row r="882" spans="1:3" ht="21">
      <c r="A882" s="5">
        <v>2</v>
      </c>
      <c r="B882" s="5" t="s">
        <v>8</v>
      </c>
      <c r="C882" s="5">
        <v>6311.9520000000002</v>
      </c>
    </row>
    <row r="883" spans="1:3" ht="21">
      <c r="A883" s="5">
        <v>3</v>
      </c>
      <c r="B883" s="5" t="s">
        <v>8</v>
      </c>
      <c r="C883" s="5">
        <v>3443.0639999999999</v>
      </c>
    </row>
    <row r="884" spans="1:3" ht="21">
      <c r="A884" s="5">
        <v>1</v>
      </c>
      <c r="B884" s="5" t="s">
        <v>12</v>
      </c>
      <c r="C884" s="5">
        <v>2789.0574000000001</v>
      </c>
    </row>
    <row r="885" spans="1:3" ht="21">
      <c r="A885" s="5">
        <v>0</v>
      </c>
      <c r="B885" s="5" t="s">
        <v>13</v>
      </c>
      <c r="C885" s="5">
        <v>2585.8506499999999</v>
      </c>
    </row>
    <row r="886" spans="1:3" ht="21">
      <c r="A886" s="5">
        <v>3</v>
      </c>
      <c r="B886" s="5" t="s">
        <v>13</v>
      </c>
      <c r="C886" s="5">
        <v>46255.112500000003</v>
      </c>
    </row>
    <row r="887" spans="1:3" ht="21">
      <c r="A887" s="5">
        <v>4</v>
      </c>
      <c r="B887" s="5" t="s">
        <v>12</v>
      </c>
      <c r="C887" s="5">
        <v>4877.9810500000003</v>
      </c>
    </row>
    <row r="888" spans="1:3" ht="21">
      <c r="A888" s="5">
        <v>1</v>
      </c>
      <c r="B888" s="5" t="s">
        <v>11</v>
      </c>
      <c r="C888" s="5">
        <v>19719.6947</v>
      </c>
    </row>
    <row r="889" spans="1:3" ht="21">
      <c r="A889" s="5">
        <v>0</v>
      </c>
      <c r="B889" s="5" t="s">
        <v>13</v>
      </c>
      <c r="C889" s="5">
        <v>27218.437249999999</v>
      </c>
    </row>
    <row r="890" spans="1:3" ht="21">
      <c r="A890" s="5">
        <v>0</v>
      </c>
      <c r="B890" s="5" t="s">
        <v>12</v>
      </c>
      <c r="C890" s="5">
        <v>5272.1758</v>
      </c>
    </row>
    <row r="891" spans="1:3" ht="21">
      <c r="A891" s="5">
        <v>0</v>
      </c>
      <c r="B891" s="5" t="s">
        <v>8</v>
      </c>
      <c r="C891" s="5">
        <v>1682.597</v>
      </c>
    </row>
    <row r="892" spans="1:3" ht="21">
      <c r="A892" s="5">
        <v>1</v>
      </c>
      <c r="B892" s="5" t="s">
        <v>12</v>
      </c>
      <c r="C892" s="5">
        <v>11945.1327</v>
      </c>
    </row>
    <row r="893" spans="1:3" ht="21">
      <c r="A893" s="5">
        <v>0</v>
      </c>
      <c r="B893" s="5" t="s">
        <v>12</v>
      </c>
      <c r="C893" s="5">
        <v>29330.98315</v>
      </c>
    </row>
    <row r="894" spans="1:3" ht="21">
      <c r="A894" s="5">
        <v>4</v>
      </c>
      <c r="B894" s="5" t="s">
        <v>11</v>
      </c>
      <c r="C894" s="5">
        <v>7243.8136000000004</v>
      </c>
    </row>
    <row r="895" spans="1:3" ht="21">
      <c r="A895" s="5">
        <v>0</v>
      </c>
      <c r="B895" s="5" t="s">
        <v>13</v>
      </c>
      <c r="C895" s="5">
        <v>10422.916649999999</v>
      </c>
    </row>
    <row r="896" spans="1:3" ht="21">
      <c r="A896" s="5">
        <v>2</v>
      </c>
      <c r="B896" s="5" t="s">
        <v>11</v>
      </c>
      <c r="C896" s="5">
        <v>44202.653599999998</v>
      </c>
    </row>
    <row r="897" spans="1:3" ht="21">
      <c r="A897" s="5">
        <v>0</v>
      </c>
      <c r="B897" s="5" t="s">
        <v>13</v>
      </c>
      <c r="C897" s="5">
        <v>13555.0049</v>
      </c>
    </row>
    <row r="898" spans="1:3" ht="21">
      <c r="A898" s="5">
        <v>0</v>
      </c>
      <c r="B898" s="5" t="s">
        <v>8</v>
      </c>
      <c r="C898" s="5">
        <v>13063.883</v>
      </c>
    </row>
    <row r="899" spans="1:3" ht="21">
      <c r="A899" s="5">
        <v>2</v>
      </c>
      <c r="B899" s="5" t="s">
        <v>13</v>
      </c>
      <c r="C899" s="5">
        <v>19798.054550000001</v>
      </c>
    </row>
    <row r="900" spans="1:3" ht="21">
      <c r="A900" s="5">
        <v>1</v>
      </c>
      <c r="B900" s="5" t="s">
        <v>12</v>
      </c>
      <c r="C900" s="5">
        <v>2221.5644499999999</v>
      </c>
    </row>
    <row r="901" spans="1:3" ht="21">
      <c r="A901" s="5">
        <v>0</v>
      </c>
      <c r="B901" s="5" t="s">
        <v>11</v>
      </c>
      <c r="C901" s="5">
        <v>1634.5734</v>
      </c>
    </row>
    <row r="902" spans="1:3" ht="21">
      <c r="A902" s="5">
        <v>0</v>
      </c>
      <c r="B902" s="5" t="s">
        <v>12</v>
      </c>
      <c r="C902" s="5">
        <v>2117.3388500000001</v>
      </c>
    </row>
    <row r="903" spans="1:3" ht="21">
      <c r="A903" s="5">
        <v>0</v>
      </c>
      <c r="B903" s="5" t="s">
        <v>13</v>
      </c>
      <c r="C903" s="5">
        <v>8688.8588500000005</v>
      </c>
    </row>
    <row r="904" spans="1:3" ht="21">
      <c r="A904" s="5">
        <v>0</v>
      </c>
      <c r="B904" s="5" t="s">
        <v>11</v>
      </c>
      <c r="C904" s="5">
        <v>48673.558799999999</v>
      </c>
    </row>
    <row r="905" spans="1:3" ht="21">
      <c r="A905" s="5">
        <v>3</v>
      </c>
      <c r="B905" s="5" t="s">
        <v>13</v>
      </c>
      <c r="C905" s="5">
        <v>4661.2863500000003</v>
      </c>
    </row>
    <row r="906" spans="1:3" ht="21">
      <c r="A906" s="5">
        <v>0</v>
      </c>
      <c r="B906" s="5" t="s">
        <v>11</v>
      </c>
      <c r="C906" s="5">
        <v>8125.7844999999998</v>
      </c>
    </row>
    <row r="907" spans="1:3" ht="21">
      <c r="A907" s="5">
        <v>0</v>
      </c>
      <c r="B907" s="5" t="s">
        <v>8</v>
      </c>
      <c r="C907" s="5">
        <v>12644.589</v>
      </c>
    </row>
    <row r="908" spans="1:3" ht="21">
      <c r="A908" s="5">
        <v>2</v>
      </c>
      <c r="B908" s="5" t="s">
        <v>13</v>
      </c>
      <c r="C908" s="5">
        <v>4564.1914500000003</v>
      </c>
    </row>
    <row r="909" spans="1:3" ht="21">
      <c r="A909" s="5">
        <v>3</v>
      </c>
      <c r="B909" s="5" t="s">
        <v>13</v>
      </c>
      <c r="C909" s="5">
        <v>4846.9201499999999</v>
      </c>
    </row>
    <row r="910" spans="1:3" ht="21">
      <c r="A910" s="5">
        <v>1</v>
      </c>
      <c r="B910" s="5" t="s">
        <v>11</v>
      </c>
      <c r="C910" s="5">
        <v>7633.7205999999996</v>
      </c>
    </row>
    <row r="911" spans="1:3" ht="21">
      <c r="A911" s="5">
        <v>3</v>
      </c>
      <c r="B911" s="5" t="s">
        <v>8</v>
      </c>
      <c r="C911" s="5">
        <v>15170.069</v>
      </c>
    </row>
    <row r="912" spans="1:3" ht="21">
      <c r="A912" s="5">
        <v>0</v>
      </c>
      <c r="B912" s="5" t="s">
        <v>8</v>
      </c>
      <c r="C912" s="5">
        <v>17496.306</v>
      </c>
    </row>
    <row r="913" spans="1:3" ht="21">
      <c r="A913" s="5">
        <v>1</v>
      </c>
      <c r="B913" s="5" t="s">
        <v>12</v>
      </c>
      <c r="C913" s="5">
        <v>2639.0428999999999</v>
      </c>
    </row>
    <row r="914" spans="1:3" ht="21">
      <c r="A914" s="5">
        <v>0</v>
      </c>
      <c r="B914" s="5" t="s">
        <v>13</v>
      </c>
      <c r="C914" s="5">
        <v>33732.686699999998</v>
      </c>
    </row>
    <row r="915" spans="1:3" ht="21">
      <c r="A915" s="5">
        <v>3</v>
      </c>
      <c r="B915" s="5" t="s">
        <v>12</v>
      </c>
      <c r="C915" s="5">
        <v>14382.709049999999</v>
      </c>
    </row>
    <row r="916" spans="1:3" ht="21">
      <c r="A916" s="5">
        <v>1</v>
      </c>
      <c r="B916" s="5" t="s">
        <v>8</v>
      </c>
      <c r="C916" s="5">
        <v>7626.9930000000004</v>
      </c>
    </row>
    <row r="917" spans="1:3" ht="21">
      <c r="A917" s="5">
        <v>2</v>
      </c>
      <c r="B917" s="5" t="s">
        <v>12</v>
      </c>
      <c r="C917" s="5">
        <v>5257.5079500000002</v>
      </c>
    </row>
    <row r="918" spans="1:3" ht="21">
      <c r="A918" s="5">
        <v>0</v>
      </c>
      <c r="B918" s="5" t="s">
        <v>11</v>
      </c>
      <c r="C918" s="5">
        <v>2473.3341</v>
      </c>
    </row>
    <row r="919" spans="1:3" ht="21">
      <c r="A919" s="5">
        <v>0</v>
      </c>
      <c r="B919" s="5" t="s">
        <v>12</v>
      </c>
      <c r="C919" s="5">
        <v>21774.32215</v>
      </c>
    </row>
    <row r="920" spans="1:3" ht="21">
      <c r="A920" s="5">
        <v>0</v>
      </c>
      <c r="B920" s="5" t="s">
        <v>13</v>
      </c>
      <c r="C920" s="5">
        <v>35069.374519999998</v>
      </c>
    </row>
    <row r="921" spans="1:3" ht="21">
      <c r="A921" s="5">
        <v>0</v>
      </c>
      <c r="B921" s="5" t="s">
        <v>8</v>
      </c>
      <c r="C921" s="5">
        <v>13041.921</v>
      </c>
    </row>
    <row r="922" spans="1:3" ht="21">
      <c r="A922" s="5">
        <v>1</v>
      </c>
      <c r="B922" s="5" t="s">
        <v>11</v>
      </c>
      <c r="C922" s="5">
        <v>5245.2268999999997</v>
      </c>
    </row>
    <row r="923" spans="1:3" ht="21">
      <c r="A923" s="5">
        <v>0</v>
      </c>
      <c r="B923" s="5" t="s">
        <v>8</v>
      </c>
      <c r="C923" s="5">
        <v>13451.121999999999</v>
      </c>
    </row>
    <row r="924" spans="1:3" ht="21">
      <c r="A924" s="5">
        <v>0</v>
      </c>
      <c r="B924" s="5" t="s">
        <v>8</v>
      </c>
      <c r="C924" s="5">
        <v>13462.52</v>
      </c>
    </row>
    <row r="925" spans="1:3" ht="21">
      <c r="A925" s="5">
        <v>1</v>
      </c>
      <c r="B925" s="5" t="s">
        <v>8</v>
      </c>
      <c r="C925" s="5">
        <v>5488.2619999999997</v>
      </c>
    </row>
    <row r="926" spans="1:3" ht="21">
      <c r="A926" s="5">
        <v>0</v>
      </c>
      <c r="B926" s="5" t="s">
        <v>12</v>
      </c>
      <c r="C926" s="5">
        <v>4320.4108500000002</v>
      </c>
    </row>
    <row r="927" spans="1:3" ht="21">
      <c r="A927" s="5">
        <v>0</v>
      </c>
      <c r="B927" s="5" t="s">
        <v>8</v>
      </c>
      <c r="C927" s="5">
        <v>6250.4350000000004</v>
      </c>
    </row>
    <row r="928" spans="1:3" ht="21">
      <c r="A928" s="5">
        <v>2</v>
      </c>
      <c r="B928" s="5" t="s">
        <v>13</v>
      </c>
      <c r="C928" s="5">
        <v>25333.332839999999</v>
      </c>
    </row>
    <row r="929" spans="1:3" ht="21">
      <c r="A929" s="5">
        <v>2</v>
      </c>
      <c r="B929" s="5" t="s">
        <v>8</v>
      </c>
      <c r="C929" s="5">
        <v>2913.569</v>
      </c>
    </row>
    <row r="930" spans="1:3" ht="21">
      <c r="A930" s="5">
        <v>1</v>
      </c>
      <c r="B930" s="5" t="s">
        <v>8</v>
      </c>
      <c r="C930" s="5">
        <v>12032.325999999999</v>
      </c>
    </row>
    <row r="931" spans="1:3" ht="21">
      <c r="A931" s="5">
        <v>0</v>
      </c>
      <c r="B931" s="5" t="s">
        <v>11</v>
      </c>
      <c r="C931" s="5">
        <v>13470.804400000001</v>
      </c>
    </row>
    <row r="932" spans="1:3" ht="21">
      <c r="A932" s="5">
        <v>1</v>
      </c>
      <c r="B932" s="5" t="s">
        <v>11</v>
      </c>
      <c r="C932" s="5">
        <v>6289.7548999999999</v>
      </c>
    </row>
    <row r="933" spans="1:3" ht="21">
      <c r="A933" s="5">
        <v>1</v>
      </c>
      <c r="B933" s="5" t="s">
        <v>11</v>
      </c>
      <c r="C933" s="5">
        <v>2927.0646999999999</v>
      </c>
    </row>
    <row r="934" spans="1:3" ht="21">
      <c r="A934" s="5">
        <v>1</v>
      </c>
      <c r="B934" s="5" t="s">
        <v>8</v>
      </c>
      <c r="C934" s="5">
        <v>6238.2979999999998</v>
      </c>
    </row>
    <row r="935" spans="1:3" ht="21">
      <c r="A935" s="5">
        <v>5</v>
      </c>
      <c r="B935" s="5" t="s">
        <v>8</v>
      </c>
      <c r="C935" s="5">
        <v>10096.969999999999</v>
      </c>
    </row>
    <row r="936" spans="1:3" ht="21">
      <c r="A936" s="5">
        <v>0</v>
      </c>
      <c r="B936" s="5" t="s">
        <v>8</v>
      </c>
      <c r="C936" s="5">
        <v>7348.1419999999998</v>
      </c>
    </row>
    <row r="937" spans="1:3" ht="21">
      <c r="A937" s="5">
        <v>2</v>
      </c>
      <c r="B937" s="5" t="s">
        <v>11</v>
      </c>
      <c r="C937" s="5">
        <v>4673.3922000000002</v>
      </c>
    </row>
    <row r="938" spans="1:3" ht="21">
      <c r="A938" s="5">
        <v>0</v>
      </c>
      <c r="B938" s="5" t="s">
        <v>8</v>
      </c>
      <c r="C938" s="5">
        <v>12233.828</v>
      </c>
    </row>
    <row r="939" spans="1:3" ht="21">
      <c r="A939" s="5">
        <v>2</v>
      </c>
      <c r="B939" s="5" t="s">
        <v>13</v>
      </c>
      <c r="C939" s="5">
        <v>32108.662820000001</v>
      </c>
    </row>
    <row r="940" spans="1:3" ht="21">
      <c r="A940" s="5">
        <v>5</v>
      </c>
      <c r="B940" s="5" t="s">
        <v>12</v>
      </c>
      <c r="C940" s="5">
        <v>8965.7957499999993</v>
      </c>
    </row>
    <row r="941" spans="1:3" ht="21">
      <c r="A941" s="5">
        <v>2</v>
      </c>
      <c r="B941" s="5" t="s">
        <v>11</v>
      </c>
      <c r="C941" s="5">
        <v>2304.0021999999999</v>
      </c>
    </row>
    <row r="942" spans="1:3" ht="21">
      <c r="A942" s="5">
        <v>0</v>
      </c>
      <c r="B942" s="5" t="s">
        <v>11</v>
      </c>
      <c r="C942" s="5">
        <v>9487.6442000000006</v>
      </c>
    </row>
    <row r="943" spans="1:3" ht="21">
      <c r="A943" s="5">
        <v>0</v>
      </c>
      <c r="B943" s="5" t="s">
        <v>11</v>
      </c>
      <c r="C943" s="5">
        <v>1121.8739</v>
      </c>
    </row>
    <row r="944" spans="1:3" ht="21">
      <c r="A944" s="5">
        <v>1</v>
      </c>
      <c r="B944" s="5" t="s">
        <v>11</v>
      </c>
      <c r="C944" s="5">
        <v>9549.5650999999998</v>
      </c>
    </row>
    <row r="945" spans="1:3" ht="21">
      <c r="A945" s="5">
        <v>0</v>
      </c>
      <c r="B945" s="5" t="s">
        <v>13</v>
      </c>
      <c r="C945" s="5">
        <v>2217.4691499999999</v>
      </c>
    </row>
    <row r="946" spans="1:3" ht="21">
      <c r="A946" s="5">
        <v>0</v>
      </c>
      <c r="B946" s="5" t="s">
        <v>12</v>
      </c>
      <c r="C946" s="5">
        <v>1628.4709</v>
      </c>
    </row>
    <row r="947" spans="1:3" ht="21">
      <c r="A947" s="5">
        <v>0</v>
      </c>
      <c r="B947" s="5" t="s">
        <v>11</v>
      </c>
      <c r="C947" s="5">
        <v>12982.8747</v>
      </c>
    </row>
    <row r="948" spans="1:3" ht="21">
      <c r="A948" s="5">
        <v>1</v>
      </c>
      <c r="B948" s="5" t="s">
        <v>8</v>
      </c>
      <c r="C948" s="5">
        <v>11674.13</v>
      </c>
    </row>
    <row r="949" spans="1:3" ht="21">
      <c r="A949" s="5">
        <v>2</v>
      </c>
      <c r="B949" s="5" t="s">
        <v>8</v>
      </c>
      <c r="C949" s="5">
        <v>7160.0940000000001</v>
      </c>
    </row>
    <row r="950" spans="1:3" ht="21">
      <c r="A950" s="5">
        <v>1</v>
      </c>
      <c r="B950" s="5" t="s">
        <v>13</v>
      </c>
      <c r="C950" s="5">
        <v>39047.285000000003</v>
      </c>
    </row>
    <row r="951" spans="1:3" ht="21">
      <c r="A951" s="5">
        <v>0</v>
      </c>
      <c r="B951" s="5" t="s">
        <v>12</v>
      </c>
      <c r="C951" s="5">
        <v>6358.7764500000003</v>
      </c>
    </row>
    <row r="952" spans="1:3" ht="21">
      <c r="A952" s="5">
        <v>3</v>
      </c>
      <c r="B952" s="5" t="s">
        <v>8</v>
      </c>
      <c r="C952" s="5">
        <v>19933.457999999999</v>
      </c>
    </row>
    <row r="953" spans="1:3" ht="21">
      <c r="A953" s="5">
        <v>0</v>
      </c>
      <c r="B953" s="5" t="s">
        <v>13</v>
      </c>
      <c r="C953" s="5">
        <v>11534.872649999999</v>
      </c>
    </row>
    <row r="954" spans="1:3" ht="21">
      <c r="A954" s="5">
        <v>2</v>
      </c>
      <c r="B954" s="5" t="s">
        <v>11</v>
      </c>
      <c r="C954" s="5">
        <v>47462.894</v>
      </c>
    </row>
    <row r="955" spans="1:3" ht="21">
      <c r="A955" s="5">
        <v>1</v>
      </c>
      <c r="B955" s="5" t="s">
        <v>12</v>
      </c>
      <c r="C955" s="5">
        <v>4527.1829500000003</v>
      </c>
    </row>
    <row r="956" spans="1:3" ht="21">
      <c r="A956" s="5">
        <v>2</v>
      </c>
      <c r="B956" s="5" t="s">
        <v>8</v>
      </c>
      <c r="C956" s="5">
        <v>38998.546000000002</v>
      </c>
    </row>
    <row r="957" spans="1:3" ht="21">
      <c r="A957" s="5">
        <v>1</v>
      </c>
      <c r="B957" s="5" t="s">
        <v>12</v>
      </c>
      <c r="C957" s="5">
        <v>20009.63365</v>
      </c>
    </row>
    <row r="958" spans="1:3" ht="21">
      <c r="A958" s="5">
        <v>1</v>
      </c>
      <c r="B958" s="5" t="s">
        <v>11</v>
      </c>
      <c r="C958" s="5">
        <v>3875.7341000000001</v>
      </c>
    </row>
    <row r="959" spans="1:3" ht="21">
      <c r="A959" s="5">
        <v>1</v>
      </c>
      <c r="B959" s="5" t="s">
        <v>11</v>
      </c>
      <c r="C959" s="5">
        <v>41999.519999999997</v>
      </c>
    </row>
    <row r="960" spans="1:3" ht="21">
      <c r="A960" s="5">
        <v>1</v>
      </c>
      <c r="B960" s="5" t="s">
        <v>12</v>
      </c>
      <c r="C960" s="5">
        <v>12609.88702</v>
      </c>
    </row>
    <row r="961" spans="1:3" ht="21">
      <c r="A961" s="5">
        <v>1</v>
      </c>
      <c r="B961" s="5" t="s">
        <v>13</v>
      </c>
      <c r="C961" s="5">
        <v>41034.221400000002</v>
      </c>
    </row>
    <row r="962" spans="1:3" ht="21">
      <c r="A962" s="5">
        <v>1</v>
      </c>
      <c r="B962" s="5" t="s">
        <v>12</v>
      </c>
      <c r="C962" s="5">
        <v>28468.919010000001</v>
      </c>
    </row>
    <row r="963" spans="1:3" ht="21">
      <c r="A963" s="5">
        <v>1</v>
      </c>
      <c r="B963" s="5" t="s">
        <v>12</v>
      </c>
      <c r="C963" s="5">
        <v>2730.1078499999999</v>
      </c>
    </row>
    <row r="964" spans="1:3" ht="21">
      <c r="A964" s="5">
        <v>0</v>
      </c>
      <c r="B964" s="5" t="s">
        <v>8</v>
      </c>
      <c r="C964" s="5">
        <v>3353.2840000000001</v>
      </c>
    </row>
    <row r="965" spans="1:3" ht="21">
      <c r="A965" s="5">
        <v>1</v>
      </c>
      <c r="B965" s="5" t="s">
        <v>11</v>
      </c>
      <c r="C965" s="5">
        <v>14474.674999999999</v>
      </c>
    </row>
    <row r="966" spans="1:3" ht="21">
      <c r="A966" s="5">
        <v>3</v>
      </c>
      <c r="B966" s="5" t="s">
        <v>13</v>
      </c>
      <c r="C966" s="5">
        <v>9500.5730500000009</v>
      </c>
    </row>
    <row r="967" spans="1:3" ht="21">
      <c r="A967" s="5">
        <v>2</v>
      </c>
      <c r="B967" s="5" t="s">
        <v>12</v>
      </c>
      <c r="C967" s="5">
        <v>26467.09737</v>
      </c>
    </row>
    <row r="968" spans="1:3" ht="21">
      <c r="A968" s="5">
        <v>1</v>
      </c>
      <c r="B968" s="5" t="s">
        <v>8</v>
      </c>
      <c r="C968" s="5">
        <v>4746.3440000000001</v>
      </c>
    </row>
    <row r="969" spans="1:3" ht="21">
      <c r="A969" s="5">
        <v>2</v>
      </c>
      <c r="B969" s="5" t="s">
        <v>12</v>
      </c>
      <c r="C969" s="5">
        <v>23967.38305</v>
      </c>
    </row>
    <row r="970" spans="1:3" ht="21">
      <c r="A970" s="5">
        <v>1</v>
      </c>
      <c r="B970" s="5" t="s">
        <v>12</v>
      </c>
      <c r="C970" s="5">
        <v>7518.0253499999999</v>
      </c>
    </row>
    <row r="971" spans="1:3" ht="21">
      <c r="A971" s="5">
        <v>2</v>
      </c>
      <c r="B971" s="5" t="s">
        <v>13</v>
      </c>
      <c r="C971" s="5">
        <v>3279.8685500000001</v>
      </c>
    </row>
    <row r="972" spans="1:3" ht="21">
      <c r="A972" s="5">
        <v>5</v>
      </c>
      <c r="B972" s="5" t="s">
        <v>11</v>
      </c>
      <c r="C972" s="5">
        <v>8596.8277999999991</v>
      </c>
    </row>
    <row r="973" spans="1:3" ht="21">
      <c r="A973" s="5">
        <v>3</v>
      </c>
      <c r="B973" s="5" t="s">
        <v>11</v>
      </c>
      <c r="C973" s="5">
        <v>10702.642400000001</v>
      </c>
    </row>
    <row r="974" spans="1:3" ht="21">
      <c r="A974" s="5">
        <v>0</v>
      </c>
      <c r="B974" s="5" t="s">
        <v>13</v>
      </c>
      <c r="C974" s="5">
        <v>4992.3764000000001</v>
      </c>
    </row>
    <row r="975" spans="1:3" ht="21">
      <c r="A975" s="5">
        <v>0</v>
      </c>
      <c r="B975" s="5" t="s">
        <v>12</v>
      </c>
      <c r="C975" s="5">
        <v>2527.8186500000002</v>
      </c>
    </row>
    <row r="976" spans="1:3" ht="21">
      <c r="A976" s="5">
        <v>0</v>
      </c>
      <c r="B976" s="5" t="s">
        <v>8</v>
      </c>
      <c r="C976" s="5">
        <v>1759.338</v>
      </c>
    </row>
    <row r="977" spans="1:3" ht="21">
      <c r="A977" s="5">
        <v>0</v>
      </c>
      <c r="B977" s="5" t="s">
        <v>11</v>
      </c>
      <c r="C977" s="5">
        <v>2322.6217999999999</v>
      </c>
    </row>
    <row r="978" spans="1:3" ht="21">
      <c r="A978" s="5">
        <v>0</v>
      </c>
      <c r="B978" s="5" t="s">
        <v>13</v>
      </c>
      <c r="C978" s="5">
        <v>16138.762049999999</v>
      </c>
    </row>
    <row r="979" spans="1:3" ht="21">
      <c r="A979" s="5">
        <v>0</v>
      </c>
      <c r="B979" s="5" t="s">
        <v>11</v>
      </c>
      <c r="C979" s="5">
        <v>7804.1605</v>
      </c>
    </row>
    <row r="980" spans="1:3" ht="21">
      <c r="A980" s="5">
        <v>1</v>
      </c>
      <c r="B980" s="5" t="s">
        <v>11</v>
      </c>
      <c r="C980" s="5">
        <v>2902.9065000000001</v>
      </c>
    </row>
    <row r="981" spans="1:3" ht="21">
      <c r="A981" s="5">
        <v>3</v>
      </c>
      <c r="B981" s="5" t="s">
        <v>13</v>
      </c>
      <c r="C981" s="5">
        <v>9704.6680500000002</v>
      </c>
    </row>
    <row r="982" spans="1:3" ht="21">
      <c r="A982" s="5">
        <v>0</v>
      </c>
      <c r="B982" s="5" t="s">
        <v>11</v>
      </c>
      <c r="C982" s="5">
        <v>4889.0367999999999</v>
      </c>
    </row>
    <row r="983" spans="1:3" ht="21">
      <c r="A983" s="5">
        <v>1</v>
      </c>
      <c r="B983" s="5" t="s">
        <v>13</v>
      </c>
      <c r="C983" s="5">
        <v>25517.11363</v>
      </c>
    </row>
    <row r="984" spans="1:3" ht="21">
      <c r="A984" s="5">
        <v>0</v>
      </c>
      <c r="B984" s="5" t="s">
        <v>13</v>
      </c>
      <c r="C984" s="5">
        <v>4500.33925</v>
      </c>
    </row>
    <row r="985" spans="1:3" ht="21">
      <c r="A985" s="5">
        <v>3</v>
      </c>
      <c r="B985" s="5" t="s">
        <v>8</v>
      </c>
      <c r="C985" s="5">
        <v>19199.944</v>
      </c>
    </row>
    <row r="986" spans="1:3" ht="21">
      <c r="A986" s="5">
        <v>1</v>
      </c>
      <c r="B986" s="5" t="s">
        <v>13</v>
      </c>
      <c r="C986" s="5">
        <v>16796.411940000002</v>
      </c>
    </row>
    <row r="987" spans="1:3" ht="21">
      <c r="A987" s="5">
        <v>5</v>
      </c>
      <c r="B987" s="5" t="s">
        <v>13</v>
      </c>
      <c r="C987" s="5">
        <v>4915.0598499999996</v>
      </c>
    </row>
    <row r="988" spans="1:3" ht="21">
      <c r="A988" s="5">
        <v>1</v>
      </c>
      <c r="B988" s="5" t="s">
        <v>8</v>
      </c>
      <c r="C988" s="5">
        <v>7624.63</v>
      </c>
    </row>
    <row r="989" spans="1:3" ht="21">
      <c r="A989" s="5">
        <v>3</v>
      </c>
      <c r="B989" s="5" t="s">
        <v>12</v>
      </c>
      <c r="C989" s="5">
        <v>8410.0468500000006</v>
      </c>
    </row>
    <row r="990" spans="1:3" ht="21">
      <c r="A990" s="5">
        <v>1</v>
      </c>
      <c r="B990" s="5" t="s">
        <v>12</v>
      </c>
      <c r="C990" s="5">
        <v>28340.188849999999</v>
      </c>
    </row>
    <row r="991" spans="1:3" ht="21">
      <c r="A991" s="5">
        <v>0</v>
      </c>
      <c r="B991" s="5" t="s">
        <v>13</v>
      </c>
      <c r="C991" s="5">
        <v>4518.8262500000001</v>
      </c>
    </row>
    <row r="992" spans="1:3" ht="21">
      <c r="A992" s="5">
        <v>0</v>
      </c>
      <c r="B992" s="5" t="s">
        <v>13</v>
      </c>
      <c r="C992" s="5">
        <v>14571.890799999999</v>
      </c>
    </row>
    <row r="993" spans="1:3" ht="21">
      <c r="A993" s="5">
        <v>1</v>
      </c>
      <c r="B993" s="5" t="s">
        <v>8</v>
      </c>
      <c r="C993" s="5">
        <v>3378.91</v>
      </c>
    </row>
    <row r="994" spans="1:3" ht="21">
      <c r="A994" s="5">
        <v>2</v>
      </c>
      <c r="B994" s="5" t="s">
        <v>13</v>
      </c>
      <c r="C994" s="5">
        <v>7144.86265</v>
      </c>
    </row>
    <row r="995" spans="1:3" ht="21">
      <c r="A995" s="5">
        <v>2</v>
      </c>
      <c r="B995" s="5" t="s">
        <v>8</v>
      </c>
      <c r="C995" s="5">
        <v>10118.424000000001</v>
      </c>
    </row>
    <row r="996" spans="1:3" ht="21">
      <c r="A996" s="5">
        <v>1</v>
      </c>
      <c r="B996" s="5" t="s">
        <v>11</v>
      </c>
      <c r="C996" s="5">
        <v>5484.4673000000003</v>
      </c>
    </row>
    <row r="997" spans="1:3" ht="21">
      <c r="A997" s="5">
        <v>3</v>
      </c>
      <c r="B997" s="5" t="s">
        <v>12</v>
      </c>
      <c r="C997" s="5">
        <v>16420.494549999999</v>
      </c>
    </row>
    <row r="998" spans="1:3" ht="21">
      <c r="A998" s="5">
        <v>3</v>
      </c>
      <c r="B998" s="5" t="s">
        <v>13</v>
      </c>
      <c r="C998" s="5">
        <v>7986.4752500000004</v>
      </c>
    </row>
    <row r="999" spans="1:3" ht="21">
      <c r="A999" s="5">
        <v>3</v>
      </c>
      <c r="B999" s="5" t="s">
        <v>8</v>
      </c>
      <c r="C999" s="5">
        <v>7418.5219999999999</v>
      </c>
    </row>
    <row r="1000" spans="1:3" ht="21">
      <c r="A1000" s="5">
        <v>0</v>
      </c>
      <c r="B1000" s="5" t="s">
        <v>11</v>
      </c>
      <c r="C1000" s="5">
        <v>13887.968500000001</v>
      </c>
    </row>
    <row r="1001" spans="1:3" ht="21">
      <c r="A1001" s="5">
        <v>3</v>
      </c>
      <c r="B1001" s="5" t="s">
        <v>13</v>
      </c>
      <c r="C1001" s="5">
        <v>6551.7501000000002</v>
      </c>
    </row>
    <row r="1002" spans="1:3" ht="21">
      <c r="A1002" s="5">
        <v>0</v>
      </c>
      <c r="B1002" s="5" t="s">
        <v>12</v>
      </c>
      <c r="C1002" s="5">
        <v>5267.8181500000001</v>
      </c>
    </row>
    <row r="1003" spans="1:3" ht="21">
      <c r="A1003" s="5">
        <v>2</v>
      </c>
      <c r="B1003" s="5" t="s">
        <v>12</v>
      </c>
      <c r="C1003" s="5">
        <v>17361.766100000001</v>
      </c>
    </row>
    <row r="1004" spans="1:3" ht="21">
      <c r="A1004" s="5">
        <v>0</v>
      </c>
      <c r="B1004" s="5" t="s">
        <v>8</v>
      </c>
      <c r="C1004" s="5">
        <v>34472.841</v>
      </c>
    </row>
    <row r="1005" spans="1:3" ht="21">
      <c r="A1005" s="5">
        <v>0</v>
      </c>
      <c r="B1005" s="5" t="s">
        <v>8</v>
      </c>
      <c r="C1005" s="5">
        <v>1972.95</v>
      </c>
    </row>
    <row r="1006" spans="1:3" ht="21">
      <c r="A1006" s="5">
        <v>0</v>
      </c>
      <c r="B1006" s="5" t="s">
        <v>8</v>
      </c>
      <c r="C1006" s="5">
        <v>21232.182260000001</v>
      </c>
    </row>
    <row r="1007" spans="1:3" ht="21">
      <c r="A1007" s="5">
        <v>1</v>
      </c>
      <c r="B1007" s="5" t="s">
        <v>13</v>
      </c>
      <c r="C1007" s="5">
        <v>8627.5411000000004</v>
      </c>
    </row>
    <row r="1008" spans="1:3" ht="21">
      <c r="A1008" s="5">
        <v>2</v>
      </c>
      <c r="B1008" s="5" t="s">
        <v>12</v>
      </c>
      <c r="C1008" s="5">
        <v>4433.3877000000002</v>
      </c>
    </row>
    <row r="1009" spans="1:3" ht="21">
      <c r="A1009" s="5">
        <v>2</v>
      </c>
      <c r="B1009" s="5" t="s">
        <v>13</v>
      </c>
      <c r="C1009" s="5">
        <v>4438.2633999999998</v>
      </c>
    </row>
    <row r="1010" spans="1:3" ht="21">
      <c r="A1010" s="5">
        <v>3</v>
      </c>
      <c r="B1010" s="5" t="s">
        <v>12</v>
      </c>
      <c r="C1010" s="5">
        <v>24915.220850000002</v>
      </c>
    </row>
    <row r="1011" spans="1:3" ht="21">
      <c r="A1011" s="5">
        <v>2</v>
      </c>
      <c r="B1011" s="5" t="s">
        <v>13</v>
      </c>
      <c r="C1011" s="5">
        <v>23241.47453</v>
      </c>
    </row>
    <row r="1012" spans="1:3" ht="21">
      <c r="A1012" s="5">
        <v>1</v>
      </c>
      <c r="B1012" s="5" t="s">
        <v>13</v>
      </c>
      <c r="C1012" s="5">
        <v>9957.7216000000008</v>
      </c>
    </row>
    <row r="1013" spans="1:3" ht="21">
      <c r="A1013" s="5">
        <v>0</v>
      </c>
      <c r="B1013" s="5" t="s">
        <v>8</v>
      </c>
      <c r="C1013" s="5">
        <v>8269.0439999999999</v>
      </c>
    </row>
    <row r="1014" spans="1:3" ht="21">
      <c r="A1014" s="5">
        <v>2</v>
      </c>
      <c r="B1014" s="5" t="s">
        <v>11</v>
      </c>
      <c r="C1014" s="5">
        <v>18767.737700000001</v>
      </c>
    </row>
    <row r="1015" spans="1:3" ht="21">
      <c r="A1015" s="5">
        <v>4</v>
      </c>
      <c r="B1015" s="5" t="s">
        <v>11</v>
      </c>
      <c r="C1015" s="5">
        <v>36580.282160000002</v>
      </c>
    </row>
    <row r="1016" spans="1:3" ht="21">
      <c r="A1016" s="5">
        <v>1</v>
      </c>
      <c r="B1016" s="5" t="s">
        <v>12</v>
      </c>
      <c r="C1016" s="5">
        <v>8765.2489999999998</v>
      </c>
    </row>
    <row r="1017" spans="1:3" ht="21">
      <c r="A1017" s="5">
        <v>0</v>
      </c>
      <c r="B1017" s="5" t="s">
        <v>8</v>
      </c>
      <c r="C1017" s="5">
        <v>5383.5360000000001</v>
      </c>
    </row>
    <row r="1018" spans="1:3" ht="21">
      <c r="A1018" s="5">
        <v>0</v>
      </c>
      <c r="B1018" s="5" t="s">
        <v>12</v>
      </c>
      <c r="C1018" s="5">
        <v>12124.992399999999</v>
      </c>
    </row>
    <row r="1019" spans="1:3" ht="21">
      <c r="A1019" s="5">
        <v>1</v>
      </c>
      <c r="B1019" s="5" t="s">
        <v>12</v>
      </c>
      <c r="C1019" s="5">
        <v>2709.24395</v>
      </c>
    </row>
    <row r="1020" spans="1:3" ht="21">
      <c r="A1020" s="5">
        <v>2</v>
      </c>
      <c r="B1020" s="5" t="s">
        <v>8</v>
      </c>
      <c r="C1020" s="5">
        <v>3987.9259999999999</v>
      </c>
    </row>
    <row r="1021" spans="1:3" ht="21">
      <c r="A1021" s="5">
        <v>3</v>
      </c>
      <c r="B1021" s="5" t="s">
        <v>12</v>
      </c>
      <c r="C1021" s="5">
        <v>12495.290849999999</v>
      </c>
    </row>
    <row r="1022" spans="1:3" ht="21">
      <c r="A1022" s="5">
        <v>2</v>
      </c>
      <c r="B1022" s="5" t="s">
        <v>12</v>
      </c>
      <c r="C1022" s="5">
        <v>26018.950519999999</v>
      </c>
    </row>
    <row r="1023" spans="1:3" ht="21">
      <c r="A1023" s="5">
        <v>0</v>
      </c>
      <c r="B1023" s="5" t="s">
        <v>8</v>
      </c>
      <c r="C1023" s="5">
        <v>8798.5930000000008</v>
      </c>
    </row>
    <row r="1024" spans="1:3" ht="21">
      <c r="A1024" s="5">
        <v>3</v>
      </c>
      <c r="B1024" s="5" t="s">
        <v>11</v>
      </c>
      <c r="C1024" s="5">
        <v>35595.589800000002</v>
      </c>
    </row>
    <row r="1025" spans="1:3" ht="21">
      <c r="A1025" s="5">
        <v>1</v>
      </c>
      <c r="B1025" s="5" t="s">
        <v>11</v>
      </c>
      <c r="C1025" s="5">
        <v>42211.138200000001</v>
      </c>
    </row>
    <row r="1026" spans="1:3" ht="21">
      <c r="A1026" s="5">
        <v>1</v>
      </c>
      <c r="B1026" s="5" t="s">
        <v>11</v>
      </c>
      <c r="C1026" s="5">
        <v>1711.0268000000001</v>
      </c>
    </row>
    <row r="1027" spans="1:3" ht="21">
      <c r="A1027" s="5">
        <v>1</v>
      </c>
      <c r="B1027" s="5" t="s">
        <v>11</v>
      </c>
      <c r="C1027" s="5">
        <v>8569.8618000000006</v>
      </c>
    </row>
    <row r="1028" spans="1:3" ht="21">
      <c r="A1028" s="5">
        <v>0</v>
      </c>
      <c r="B1028" s="5" t="s">
        <v>8</v>
      </c>
      <c r="C1028" s="5">
        <v>2020.1769999999999</v>
      </c>
    </row>
    <row r="1029" spans="1:3" ht="21">
      <c r="A1029" s="5">
        <v>1</v>
      </c>
      <c r="B1029" s="5" t="s">
        <v>12</v>
      </c>
      <c r="C1029" s="5">
        <v>16450.894700000001</v>
      </c>
    </row>
    <row r="1030" spans="1:3" ht="21">
      <c r="A1030" s="5">
        <v>0</v>
      </c>
      <c r="B1030" s="5" t="s">
        <v>12</v>
      </c>
      <c r="C1030" s="5">
        <v>21595.382290000001</v>
      </c>
    </row>
    <row r="1031" spans="1:3" ht="21">
      <c r="A1031" s="5">
        <v>0</v>
      </c>
      <c r="B1031" s="5" t="s">
        <v>8</v>
      </c>
      <c r="C1031" s="5">
        <v>9850.4320000000007</v>
      </c>
    </row>
    <row r="1032" spans="1:3" ht="21">
      <c r="A1032" s="5">
        <v>2</v>
      </c>
      <c r="B1032" s="5" t="s">
        <v>13</v>
      </c>
      <c r="C1032" s="5">
        <v>6877.9800999999998</v>
      </c>
    </row>
    <row r="1033" spans="1:3" ht="21">
      <c r="A1033" s="5">
        <v>1</v>
      </c>
      <c r="B1033" s="5" t="s">
        <v>12</v>
      </c>
      <c r="C1033" s="5">
        <v>21677.283449999999</v>
      </c>
    </row>
    <row r="1034" spans="1:3" ht="21">
      <c r="A1034" s="5">
        <v>0</v>
      </c>
      <c r="B1034" s="5" t="s">
        <v>11</v>
      </c>
      <c r="C1034" s="5">
        <v>44423.803</v>
      </c>
    </row>
    <row r="1035" spans="1:3" ht="21">
      <c r="A1035" s="5">
        <v>0</v>
      </c>
      <c r="B1035" s="5" t="s">
        <v>13</v>
      </c>
      <c r="C1035" s="5">
        <v>4137.5227000000004</v>
      </c>
    </row>
    <row r="1036" spans="1:3" ht="21">
      <c r="A1036" s="5">
        <v>0</v>
      </c>
      <c r="B1036" s="5" t="s">
        <v>13</v>
      </c>
      <c r="C1036" s="5">
        <v>13747.87235</v>
      </c>
    </row>
    <row r="1037" spans="1:3" ht="21">
      <c r="A1037" s="5">
        <v>0</v>
      </c>
      <c r="B1037" s="5" t="s">
        <v>12</v>
      </c>
      <c r="C1037" s="5">
        <v>12950.0712</v>
      </c>
    </row>
    <row r="1038" spans="1:3" ht="21">
      <c r="A1038" s="5">
        <v>3</v>
      </c>
      <c r="B1038" s="5" t="s">
        <v>8</v>
      </c>
      <c r="C1038" s="5">
        <v>12094.477999999999</v>
      </c>
    </row>
    <row r="1039" spans="1:3" ht="21">
      <c r="A1039" s="5">
        <v>2</v>
      </c>
      <c r="B1039" s="5" t="s">
        <v>11</v>
      </c>
      <c r="C1039" s="5">
        <v>37484.4493</v>
      </c>
    </row>
    <row r="1040" spans="1:3" ht="21">
      <c r="A1040" s="5">
        <v>1</v>
      </c>
      <c r="B1040" s="5" t="s">
        <v>12</v>
      </c>
      <c r="C1040" s="5">
        <v>39725.518049999999</v>
      </c>
    </row>
    <row r="1041" spans="1:3" ht="21">
      <c r="A1041" s="5">
        <v>0</v>
      </c>
      <c r="B1041" s="5" t="s">
        <v>13</v>
      </c>
      <c r="C1041" s="5">
        <v>2250.8352</v>
      </c>
    </row>
    <row r="1042" spans="1:3" ht="21">
      <c r="A1042" s="5">
        <v>2</v>
      </c>
      <c r="B1042" s="5" t="s">
        <v>12</v>
      </c>
      <c r="C1042" s="5">
        <v>22493.659640000002</v>
      </c>
    </row>
    <row r="1043" spans="1:3" ht="21">
      <c r="A1043" s="5">
        <v>0</v>
      </c>
      <c r="B1043" s="5" t="s">
        <v>12</v>
      </c>
      <c r="C1043" s="5">
        <v>20234.854749999999</v>
      </c>
    </row>
    <row r="1044" spans="1:3" ht="21">
      <c r="A1044" s="5">
        <v>0</v>
      </c>
      <c r="B1044" s="5" t="s">
        <v>13</v>
      </c>
      <c r="C1044" s="5">
        <v>1704.7001499999999</v>
      </c>
    </row>
    <row r="1045" spans="1:3" ht="21">
      <c r="A1045" s="5">
        <v>0</v>
      </c>
      <c r="B1045" s="5" t="s">
        <v>13</v>
      </c>
      <c r="C1045" s="5">
        <v>33475.817150000003</v>
      </c>
    </row>
    <row r="1046" spans="1:3" ht="21">
      <c r="A1046" s="5">
        <v>0</v>
      </c>
      <c r="B1046" s="5" t="s">
        <v>8</v>
      </c>
      <c r="C1046" s="5">
        <v>3161.4540000000002</v>
      </c>
    </row>
    <row r="1047" spans="1:3" ht="21">
      <c r="A1047" s="5">
        <v>1</v>
      </c>
      <c r="B1047" s="5" t="s">
        <v>13</v>
      </c>
      <c r="C1047" s="5">
        <v>11394.065549999999</v>
      </c>
    </row>
    <row r="1048" spans="1:3" ht="21">
      <c r="A1048" s="5">
        <v>2</v>
      </c>
      <c r="B1048" s="5" t="s">
        <v>12</v>
      </c>
      <c r="C1048" s="5">
        <v>21880.82</v>
      </c>
    </row>
    <row r="1049" spans="1:3" ht="21">
      <c r="A1049" s="5">
        <v>0</v>
      </c>
      <c r="B1049" s="5" t="s">
        <v>13</v>
      </c>
      <c r="C1049" s="5">
        <v>7325.0482000000002</v>
      </c>
    </row>
    <row r="1050" spans="1:3" ht="21">
      <c r="A1050" s="5">
        <v>1</v>
      </c>
      <c r="B1050" s="5" t="s">
        <v>11</v>
      </c>
      <c r="C1050" s="5">
        <v>44501.398200000003</v>
      </c>
    </row>
    <row r="1051" spans="1:3" ht="21">
      <c r="A1051" s="5">
        <v>1</v>
      </c>
      <c r="B1051" s="5" t="s">
        <v>12</v>
      </c>
      <c r="C1051" s="5">
        <v>3594.17085</v>
      </c>
    </row>
    <row r="1052" spans="1:3" ht="21">
      <c r="A1052" s="5">
        <v>0</v>
      </c>
      <c r="B1052" s="5" t="s">
        <v>8</v>
      </c>
      <c r="C1052" s="5">
        <v>39727.614000000001</v>
      </c>
    </row>
    <row r="1053" spans="1:3" ht="21">
      <c r="A1053" s="5">
        <v>1</v>
      </c>
      <c r="B1053" s="5" t="s">
        <v>12</v>
      </c>
      <c r="C1053" s="5">
        <v>8023.1354499999998</v>
      </c>
    </row>
    <row r="1054" spans="1:3" ht="21">
      <c r="A1054" s="5">
        <v>0</v>
      </c>
      <c r="B1054" s="5" t="s">
        <v>13</v>
      </c>
      <c r="C1054" s="5">
        <v>14394.5579</v>
      </c>
    </row>
    <row r="1055" spans="1:3" ht="21">
      <c r="A1055" s="5">
        <v>1</v>
      </c>
      <c r="B1055" s="5" t="s">
        <v>13</v>
      </c>
      <c r="C1055" s="5">
        <v>9288.0267000000003</v>
      </c>
    </row>
    <row r="1056" spans="1:3" ht="21">
      <c r="A1056" s="5">
        <v>3</v>
      </c>
      <c r="B1056" s="5" t="s">
        <v>8</v>
      </c>
      <c r="C1056" s="5">
        <v>25309.489000000001</v>
      </c>
    </row>
    <row r="1057" spans="1:3" ht="21">
      <c r="A1057" s="5">
        <v>0</v>
      </c>
      <c r="B1057" s="5" t="s">
        <v>12</v>
      </c>
      <c r="C1057" s="5">
        <v>3353.4703</v>
      </c>
    </row>
    <row r="1058" spans="1:3" ht="21">
      <c r="A1058" s="5">
        <v>0</v>
      </c>
      <c r="B1058" s="5" t="s">
        <v>12</v>
      </c>
      <c r="C1058" s="5">
        <v>10594.501550000001</v>
      </c>
    </row>
    <row r="1059" spans="1:3" ht="21">
      <c r="A1059" s="5">
        <v>0</v>
      </c>
      <c r="B1059" s="5" t="s">
        <v>8</v>
      </c>
      <c r="C1059" s="5">
        <v>8277.5229999999992</v>
      </c>
    </row>
    <row r="1060" spans="1:3" ht="21">
      <c r="A1060" s="5">
        <v>0</v>
      </c>
      <c r="B1060" s="5" t="s">
        <v>11</v>
      </c>
      <c r="C1060" s="5">
        <v>17929.303370000001</v>
      </c>
    </row>
    <row r="1061" spans="1:3" ht="21">
      <c r="A1061" s="5">
        <v>0</v>
      </c>
      <c r="B1061" s="5" t="s">
        <v>11</v>
      </c>
      <c r="C1061" s="5">
        <v>2480.9791</v>
      </c>
    </row>
    <row r="1062" spans="1:3" ht="21">
      <c r="A1062" s="5">
        <v>1</v>
      </c>
      <c r="B1062" s="5" t="s">
        <v>12</v>
      </c>
      <c r="C1062" s="5">
        <v>4462.7218000000003</v>
      </c>
    </row>
    <row r="1063" spans="1:3" ht="21">
      <c r="A1063" s="5">
        <v>0</v>
      </c>
      <c r="B1063" s="5" t="s">
        <v>11</v>
      </c>
      <c r="C1063" s="5">
        <v>1981.5818999999999</v>
      </c>
    </row>
    <row r="1064" spans="1:3" ht="21">
      <c r="A1064" s="5">
        <v>1</v>
      </c>
      <c r="B1064" s="5" t="s">
        <v>11</v>
      </c>
      <c r="C1064" s="5">
        <v>11554.223599999999</v>
      </c>
    </row>
    <row r="1065" spans="1:3" ht="21">
      <c r="A1065" s="5">
        <v>1</v>
      </c>
      <c r="B1065" s="5" t="s">
        <v>11</v>
      </c>
      <c r="C1065" s="5">
        <v>48970.247600000002</v>
      </c>
    </row>
    <row r="1066" spans="1:3" ht="21">
      <c r="A1066" s="5">
        <v>3</v>
      </c>
      <c r="B1066" s="5" t="s">
        <v>12</v>
      </c>
      <c r="C1066" s="5">
        <v>6548.1950500000003</v>
      </c>
    </row>
    <row r="1067" spans="1:3" ht="21">
      <c r="A1067" s="5">
        <v>4</v>
      </c>
      <c r="B1067" s="5" t="s">
        <v>8</v>
      </c>
      <c r="C1067" s="5">
        <v>5708.8670000000002</v>
      </c>
    </row>
    <row r="1068" spans="1:3" ht="21">
      <c r="A1068" s="5">
        <v>1</v>
      </c>
      <c r="B1068" s="5" t="s">
        <v>8</v>
      </c>
      <c r="C1068" s="5">
        <v>7045.4989999999998</v>
      </c>
    </row>
    <row r="1069" spans="1:3" ht="21">
      <c r="A1069" s="5">
        <v>2</v>
      </c>
      <c r="B1069" s="5" t="s">
        <v>11</v>
      </c>
      <c r="C1069" s="5">
        <v>8978.1851000000006</v>
      </c>
    </row>
    <row r="1070" spans="1:3" ht="21">
      <c r="A1070" s="5">
        <v>0</v>
      </c>
      <c r="B1070" s="5" t="s">
        <v>13</v>
      </c>
      <c r="C1070" s="5">
        <v>5757.41345</v>
      </c>
    </row>
    <row r="1071" spans="1:3" ht="21">
      <c r="A1071" s="5">
        <v>1</v>
      </c>
      <c r="B1071" s="5" t="s">
        <v>12</v>
      </c>
      <c r="C1071" s="5">
        <v>14349.8544</v>
      </c>
    </row>
    <row r="1072" spans="1:3" ht="21">
      <c r="A1072" s="5">
        <v>1</v>
      </c>
      <c r="B1072" s="5" t="s">
        <v>11</v>
      </c>
      <c r="C1072" s="5">
        <v>10928.849</v>
      </c>
    </row>
    <row r="1073" spans="1:3" ht="21">
      <c r="A1073" s="5">
        <v>1</v>
      </c>
      <c r="B1073" s="5" t="s">
        <v>11</v>
      </c>
      <c r="C1073" s="5">
        <v>39871.704299999998</v>
      </c>
    </row>
    <row r="1074" spans="1:3" ht="21">
      <c r="A1074" s="5">
        <v>0</v>
      </c>
      <c r="B1074" s="5" t="s">
        <v>13</v>
      </c>
      <c r="C1074" s="5">
        <v>13974.455550000001</v>
      </c>
    </row>
    <row r="1075" spans="1:3" ht="21">
      <c r="A1075" s="5">
        <v>0</v>
      </c>
      <c r="B1075" s="5" t="s">
        <v>12</v>
      </c>
      <c r="C1075" s="5">
        <v>1909.52745</v>
      </c>
    </row>
    <row r="1076" spans="1:3" ht="21">
      <c r="A1076" s="5">
        <v>2</v>
      </c>
      <c r="B1076" s="5" t="s">
        <v>13</v>
      </c>
      <c r="C1076" s="5">
        <v>12096.6512</v>
      </c>
    </row>
    <row r="1077" spans="1:3" ht="21">
      <c r="A1077" s="5">
        <v>0</v>
      </c>
      <c r="B1077" s="5" t="s">
        <v>13</v>
      </c>
      <c r="C1077" s="5">
        <v>13204.28565</v>
      </c>
    </row>
    <row r="1078" spans="1:3" ht="21">
      <c r="A1078" s="5">
        <v>1</v>
      </c>
      <c r="B1078" s="5" t="s">
        <v>11</v>
      </c>
      <c r="C1078" s="5">
        <v>4562.8420999999998</v>
      </c>
    </row>
    <row r="1079" spans="1:3" ht="21">
      <c r="A1079" s="5">
        <v>1</v>
      </c>
      <c r="B1079" s="5" t="s">
        <v>8</v>
      </c>
      <c r="C1079" s="5">
        <v>8551.3469999999998</v>
      </c>
    </row>
    <row r="1080" spans="1:3" ht="21">
      <c r="A1080" s="5">
        <v>0</v>
      </c>
      <c r="B1080" s="5" t="s">
        <v>13</v>
      </c>
      <c r="C1080" s="5">
        <v>2102.2647000000002</v>
      </c>
    </row>
    <row r="1081" spans="1:3" ht="21">
      <c r="A1081" s="5">
        <v>0</v>
      </c>
      <c r="B1081" s="5" t="s">
        <v>11</v>
      </c>
      <c r="C1081" s="5">
        <v>34672.147199999999</v>
      </c>
    </row>
    <row r="1082" spans="1:3" ht="21">
      <c r="A1082" s="5">
        <v>3</v>
      </c>
      <c r="B1082" s="5" t="s">
        <v>11</v>
      </c>
      <c r="C1082" s="5">
        <v>15161.5344</v>
      </c>
    </row>
    <row r="1083" spans="1:3" ht="21">
      <c r="A1083" s="5">
        <v>2</v>
      </c>
      <c r="B1083" s="5" t="s">
        <v>11</v>
      </c>
      <c r="C1083" s="5">
        <v>11884.048580000001</v>
      </c>
    </row>
    <row r="1084" spans="1:3" ht="21">
      <c r="A1084" s="5">
        <v>1</v>
      </c>
      <c r="B1084" s="5" t="s">
        <v>12</v>
      </c>
      <c r="C1084" s="5">
        <v>4454.40265</v>
      </c>
    </row>
    <row r="1085" spans="1:3" ht="21">
      <c r="A1085" s="5">
        <v>1</v>
      </c>
      <c r="B1085" s="5" t="s">
        <v>12</v>
      </c>
      <c r="C1085" s="5">
        <v>5855.9025000000001</v>
      </c>
    </row>
    <row r="1086" spans="1:3" ht="21">
      <c r="A1086" s="5">
        <v>1</v>
      </c>
      <c r="B1086" s="5" t="s">
        <v>8</v>
      </c>
      <c r="C1086" s="5">
        <v>4076.4969999999998</v>
      </c>
    </row>
    <row r="1087" spans="1:3" ht="21">
      <c r="A1087" s="5">
        <v>2</v>
      </c>
      <c r="B1087" s="5" t="s">
        <v>12</v>
      </c>
      <c r="C1087" s="5">
        <v>15019.760050000001</v>
      </c>
    </row>
    <row r="1088" spans="1:3" ht="21">
      <c r="A1088" s="5">
        <v>5</v>
      </c>
      <c r="B1088" s="5" t="s">
        <v>8</v>
      </c>
      <c r="C1088" s="5">
        <v>19023.259999999998</v>
      </c>
    </row>
    <row r="1089" spans="1:3" ht="21">
      <c r="A1089" s="5">
        <v>0</v>
      </c>
      <c r="B1089" s="5" t="s">
        <v>13</v>
      </c>
      <c r="C1089" s="5">
        <v>10796.35025</v>
      </c>
    </row>
    <row r="1090" spans="1:3" ht="21">
      <c r="A1090" s="5">
        <v>0</v>
      </c>
      <c r="B1090" s="5" t="s">
        <v>12</v>
      </c>
      <c r="C1090" s="5">
        <v>11353.2276</v>
      </c>
    </row>
    <row r="1091" spans="1:3" ht="21">
      <c r="A1091" s="5">
        <v>1</v>
      </c>
      <c r="B1091" s="5" t="s">
        <v>11</v>
      </c>
      <c r="C1091" s="5">
        <v>9748.9105999999992</v>
      </c>
    </row>
    <row r="1092" spans="1:3" ht="21">
      <c r="A1092" s="5">
        <v>0</v>
      </c>
      <c r="B1092" s="5" t="s">
        <v>8</v>
      </c>
      <c r="C1092" s="5">
        <v>10577.087</v>
      </c>
    </row>
    <row r="1093" spans="1:3" ht="21">
      <c r="A1093" s="5">
        <v>0</v>
      </c>
      <c r="B1093" s="5" t="s">
        <v>11</v>
      </c>
      <c r="C1093" s="5">
        <v>41676.081100000003</v>
      </c>
    </row>
    <row r="1094" spans="1:3" ht="21">
      <c r="A1094" s="5">
        <v>0</v>
      </c>
      <c r="B1094" s="5" t="s">
        <v>13</v>
      </c>
      <c r="C1094" s="5">
        <v>11286.538699999999</v>
      </c>
    </row>
    <row r="1095" spans="1:3" ht="21">
      <c r="A1095" s="5">
        <v>3</v>
      </c>
      <c r="B1095" s="5" t="s">
        <v>8</v>
      </c>
      <c r="C1095" s="5">
        <v>3591.48</v>
      </c>
    </row>
    <row r="1096" spans="1:3" ht="21">
      <c r="A1096" s="5">
        <v>0</v>
      </c>
      <c r="B1096" s="5" t="s">
        <v>12</v>
      </c>
      <c r="C1096" s="5">
        <v>33907.548000000003</v>
      </c>
    </row>
    <row r="1097" spans="1:3" ht="21">
      <c r="A1097" s="5">
        <v>4</v>
      </c>
      <c r="B1097" s="5" t="s">
        <v>8</v>
      </c>
      <c r="C1097" s="5">
        <v>11299.343000000001</v>
      </c>
    </row>
    <row r="1098" spans="1:3" ht="21">
      <c r="A1098" s="5">
        <v>4</v>
      </c>
      <c r="B1098" s="5" t="s">
        <v>13</v>
      </c>
      <c r="C1098" s="5">
        <v>4561.1885000000002</v>
      </c>
    </row>
    <row r="1099" spans="1:3" ht="21">
      <c r="A1099" s="5">
        <v>2</v>
      </c>
      <c r="B1099" s="5" t="s">
        <v>13</v>
      </c>
      <c r="C1099" s="5">
        <v>44641.197399999997</v>
      </c>
    </row>
    <row r="1100" spans="1:3" ht="21">
      <c r="A1100" s="5">
        <v>0</v>
      </c>
      <c r="B1100" s="5" t="s">
        <v>11</v>
      </c>
      <c r="C1100" s="5">
        <v>1674.6323</v>
      </c>
    </row>
    <row r="1101" spans="1:3" ht="21">
      <c r="A1101" s="5">
        <v>0</v>
      </c>
      <c r="B1101" s="5" t="s">
        <v>13</v>
      </c>
      <c r="C1101" s="5">
        <v>23045.566159999998</v>
      </c>
    </row>
    <row r="1102" spans="1:3" ht="21">
      <c r="A1102" s="5">
        <v>1</v>
      </c>
      <c r="B1102" s="5" t="s">
        <v>11</v>
      </c>
      <c r="C1102" s="5">
        <v>3227.1210999999998</v>
      </c>
    </row>
    <row r="1103" spans="1:3" ht="21">
      <c r="A1103" s="5">
        <v>2</v>
      </c>
      <c r="B1103" s="5" t="s">
        <v>13</v>
      </c>
      <c r="C1103" s="5">
        <v>16776.304049999999</v>
      </c>
    </row>
    <row r="1104" spans="1:3" ht="21">
      <c r="A1104" s="5">
        <v>3</v>
      </c>
      <c r="B1104" s="5" t="s">
        <v>8</v>
      </c>
      <c r="C1104" s="5">
        <v>11253.421</v>
      </c>
    </row>
    <row r="1105" spans="1:3" ht="21">
      <c r="A1105" s="5">
        <v>1</v>
      </c>
      <c r="B1105" s="5" t="s">
        <v>11</v>
      </c>
      <c r="C1105" s="5">
        <v>3471.4096</v>
      </c>
    </row>
    <row r="1106" spans="1:3" ht="21">
      <c r="A1106" s="5">
        <v>0</v>
      </c>
      <c r="B1106" s="5" t="s">
        <v>11</v>
      </c>
      <c r="C1106" s="5">
        <v>11363.2832</v>
      </c>
    </row>
    <row r="1107" spans="1:3" ht="21">
      <c r="A1107" s="5">
        <v>0</v>
      </c>
      <c r="B1107" s="5" t="s">
        <v>8</v>
      </c>
      <c r="C1107" s="5">
        <v>20420.604650000001</v>
      </c>
    </row>
    <row r="1108" spans="1:3" ht="21">
      <c r="A1108" s="5">
        <v>0</v>
      </c>
      <c r="B1108" s="5" t="s">
        <v>11</v>
      </c>
      <c r="C1108" s="5">
        <v>10338.9316</v>
      </c>
    </row>
    <row r="1109" spans="1:3" ht="21">
      <c r="A1109" s="5">
        <v>0</v>
      </c>
      <c r="B1109" s="5" t="s">
        <v>12</v>
      </c>
      <c r="C1109" s="5">
        <v>8988.1587500000005</v>
      </c>
    </row>
    <row r="1110" spans="1:3" ht="21">
      <c r="A1110" s="5">
        <v>2</v>
      </c>
      <c r="B1110" s="5" t="s">
        <v>12</v>
      </c>
      <c r="C1110" s="5">
        <v>10493.9458</v>
      </c>
    </row>
    <row r="1111" spans="1:3" ht="21">
      <c r="A1111" s="5">
        <v>1</v>
      </c>
      <c r="B1111" s="5" t="s">
        <v>8</v>
      </c>
      <c r="C1111" s="5">
        <v>2904.0880000000002</v>
      </c>
    </row>
    <row r="1112" spans="1:3" ht="21">
      <c r="A1112" s="5">
        <v>3</v>
      </c>
      <c r="B1112" s="5" t="s">
        <v>11</v>
      </c>
      <c r="C1112" s="5">
        <v>8605.3615000000009</v>
      </c>
    </row>
    <row r="1113" spans="1:3" ht="21">
      <c r="A1113" s="5">
        <v>1</v>
      </c>
      <c r="B1113" s="5" t="s">
        <v>13</v>
      </c>
      <c r="C1113" s="5">
        <v>11512.405000000001</v>
      </c>
    </row>
    <row r="1114" spans="1:3" ht="21">
      <c r="A1114" s="5">
        <v>3</v>
      </c>
      <c r="B1114" s="5" t="s">
        <v>11</v>
      </c>
      <c r="C1114" s="5">
        <v>41949.244100000004</v>
      </c>
    </row>
    <row r="1115" spans="1:3" ht="21">
      <c r="A1115" s="5">
        <v>3</v>
      </c>
      <c r="B1115" s="5" t="s">
        <v>11</v>
      </c>
      <c r="C1115" s="5">
        <v>24180.933499999999</v>
      </c>
    </row>
    <row r="1116" spans="1:3" ht="21">
      <c r="A1116" s="5">
        <v>3</v>
      </c>
      <c r="B1116" s="5" t="s">
        <v>12</v>
      </c>
      <c r="C1116" s="5">
        <v>5312.1698500000002</v>
      </c>
    </row>
    <row r="1117" spans="1:3" ht="21">
      <c r="A1117" s="5">
        <v>0</v>
      </c>
      <c r="B1117" s="5" t="s">
        <v>13</v>
      </c>
      <c r="C1117" s="5">
        <v>2396.0958999999998</v>
      </c>
    </row>
    <row r="1118" spans="1:3" ht="21">
      <c r="A1118" s="5">
        <v>1</v>
      </c>
      <c r="B1118" s="5" t="s">
        <v>11</v>
      </c>
      <c r="C1118" s="5">
        <v>10807.4863</v>
      </c>
    </row>
    <row r="1119" spans="1:3" ht="21">
      <c r="A1119" s="5">
        <v>5</v>
      </c>
      <c r="B1119" s="5" t="s">
        <v>13</v>
      </c>
      <c r="C1119" s="5">
        <v>9222.4025999999994</v>
      </c>
    </row>
    <row r="1120" spans="1:3" ht="21">
      <c r="A1120" s="5">
        <v>2</v>
      </c>
      <c r="B1120" s="5" t="s">
        <v>11</v>
      </c>
      <c r="C1120" s="5">
        <v>36124.573700000001</v>
      </c>
    </row>
    <row r="1121" spans="1:3" ht="21">
      <c r="A1121" s="5">
        <v>1</v>
      </c>
      <c r="B1121" s="5" t="s">
        <v>11</v>
      </c>
      <c r="C1121" s="5">
        <v>38282.749499999998</v>
      </c>
    </row>
    <row r="1122" spans="1:3" ht="21">
      <c r="A1122" s="5">
        <v>3</v>
      </c>
      <c r="B1122" s="5" t="s">
        <v>12</v>
      </c>
      <c r="C1122" s="5">
        <v>5693.4305000000004</v>
      </c>
    </row>
    <row r="1123" spans="1:3" ht="21">
      <c r="A1123" s="5">
        <v>0</v>
      </c>
      <c r="B1123" s="5" t="s">
        <v>8</v>
      </c>
      <c r="C1123" s="5">
        <v>34166.273000000001</v>
      </c>
    </row>
    <row r="1124" spans="1:3" ht="21">
      <c r="A1124" s="5">
        <v>2</v>
      </c>
      <c r="B1124" s="5" t="s">
        <v>11</v>
      </c>
      <c r="C1124" s="5">
        <v>8347.1643000000004</v>
      </c>
    </row>
    <row r="1125" spans="1:3" ht="21">
      <c r="A1125" s="5">
        <v>3</v>
      </c>
      <c r="B1125" s="5" t="s">
        <v>12</v>
      </c>
      <c r="C1125" s="5">
        <v>46661.4424</v>
      </c>
    </row>
    <row r="1126" spans="1:3" ht="21">
      <c r="A1126" s="5">
        <v>1</v>
      </c>
      <c r="B1126" s="5" t="s">
        <v>13</v>
      </c>
      <c r="C1126" s="5">
        <v>18903.491409999999</v>
      </c>
    </row>
    <row r="1127" spans="1:3" ht="21">
      <c r="A1127" s="5">
        <v>1</v>
      </c>
      <c r="B1127" s="5" t="s">
        <v>13</v>
      </c>
      <c r="C1127" s="5">
        <v>40904.199500000002</v>
      </c>
    </row>
    <row r="1128" spans="1:3" ht="21">
      <c r="A1128" s="5">
        <v>0</v>
      </c>
      <c r="B1128" s="5" t="s">
        <v>12</v>
      </c>
      <c r="C1128" s="5">
        <v>14254.608200000001</v>
      </c>
    </row>
    <row r="1129" spans="1:3" ht="21">
      <c r="A1129" s="5">
        <v>0</v>
      </c>
      <c r="B1129" s="5" t="s">
        <v>8</v>
      </c>
      <c r="C1129" s="5">
        <v>10214.636</v>
      </c>
    </row>
    <row r="1130" spans="1:3" ht="21">
      <c r="A1130" s="5">
        <v>2</v>
      </c>
      <c r="B1130" s="5" t="s">
        <v>11</v>
      </c>
      <c r="C1130" s="5">
        <v>5836.5204000000003</v>
      </c>
    </row>
    <row r="1131" spans="1:3" ht="21">
      <c r="A1131" s="5">
        <v>1</v>
      </c>
      <c r="B1131" s="5" t="s">
        <v>8</v>
      </c>
      <c r="C1131" s="5">
        <v>14358.364369999999</v>
      </c>
    </row>
    <row r="1132" spans="1:3" ht="21">
      <c r="A1132" s="5">
        <v>0</v>
      </c>
      <c r="B1132" s="5" t="s">
        <v>8</v>
      </c>
      <c r="C1132" s="5">
        <v>1728.8969999999999</v>
      </c>
    </row>
    <row r="1133" spans="1:3" ht="21">
      <c r="A1133" s="5">
        <v>5</v>
      </c>
      <c r="B1133" s="5" t="s">
        <v>11</v>
      </c>
      <c r="C1133" s="5">
        <v>8582.3022999999994</v>
      </c>
    </row>
    <row r="1134" spans="1:3" ht="21">
      <c r="A1134" s="5">
        <v>2</v>
      </c>
      <c r="B1134" s="5" t="s">
        <v>8</v>
      </c>
      <c r="C1134" s="5">
        <v>3693.4279999999999</v>
      </c>
    </row>
    <row r="1135" spans="1:3" ht="21">
      <c r="A1135" s="5">
        <v>0</v>
      </c>
      <c r="B1135" s="5" t="s">
        <v>13</v>
      </c>
      <c r="C1135" s="5">
        <v>20709.020339999999</v>
      </c>
    </row>
    <row r="1136" spans="1:3" ht="21">
      <c r="A1136" s="5">
        <v>0</v>
      </c>
      <c r="B1136" s="5" t="s">
        <v>12</v>
      </c>
      <c r="C1136" s="5">
        <v>9991.0376500000002</v>
      </c>
    </row>
    <row r="1137" spans="1:3" ht="21">
      <c r="A1137" s="5">
        <v>0</v>
      </c>
      <c r="B1137" s="5" t="s">
        <v>12</v>
      </c>
      <c r="C1137" s="5">
        <v>19673.335729999999</v>
      </c>
    </row>
    <row r="1138" spans="1:3" ht="21">
      <c r="A1138" s="5">
        <v>3</v>
      </c>
      <c r="B1138" s="5" t="s">
        <v>12</v>
      </c>
      <c r="C1138" s="5">
        <v>11085.586799999999</v>
      </c>
    </row>
    <row r="1139" spans="1:3" ht="21">
      <c r="A1139" s="5">
        <v>1</v>
      </c>
      <c r="B1139" s="5" t="s">
        <v>8</v>
      </c>
      <c r="C1139" s="5">
        <v>7623.518</v>
      </c>
    </row>
    <row r="1140" spans="1:3" ht="21">
      <c r="A1140" s="5">
        <v>0</v>
      </c>
      <c r="B1140" s="5" t="s">
        <v>12</v>
      </c>
      <c r="C1140" s="5">
        <v>3176.2876999999999</v>
      </c>
    </row>
    <row r="1141" spans="1:3" ht="21">
      <c r="A1141" s="5">
        <v>0</v>
      </c>
      <c r="B1141" s="5" t="s">
        <v>11</v>
      </c>
      <c r="C1141" s="5">
        <v>3704.3544999999999</v>
      </c>
    </row>
    <row r="1142" spans="1:3" ht="21">
      <c r="A1142" s="5">
        <v>0</v>
      </c>
      <c r="B1142" s="5" t="s">
        <v>12</v>
      </c>
      <c r="C1142" s="5">
        <v>36898.733079999998</v>
      </c>
    </row>
    <row r="1143" spans="1:3" ht="21">
      <c r="A1143" s="5">
        <v>1</v>
      </c>
      <c r="B1143" s="5" t="s">
        <v>11</v>
      </c>
      <c r="C1143" s="5">
        <v>9048.0272999999997</v>
      </c>
    </row>
    <row r="1144" spans="1:3" ht="21">
      <c r="A1144" s="5">
        <v>3</v>
      </c>
      <c r="B1144" s="5" t="s">
        <v>8</v>
      </c>
      <c r="C1144" s="5">
        <v>7954.5169999999998</v>
      </c>
    </row>
    <row r="1145" spans="1:3" ht="21">
      <c r="A1145" s="5">
        <v>0</v>
      </c>
      <c r="B1145" s="5" t="s">
        <v>11</v>
      </c>
      <c r="C1145" s="5">
        <v>27117.993780000001</v>
      </c>
    </row>
    <row r="1146" spans="1:3" ht="21">
      <c r="A1146" s="5">
        <v>2</v>
      </c>
      <c r="B1146" s="5" t="s">
        <v>11</v>
      </c>
      <c r="C1146" s="5">
        <v>6338.0756000000001</v>
      </c>
    </row>
    <row r="1147" spans="1:3" ht="21">
      <c r="A1147" s="5">
        <v>2</v>
      </c>
      <c r="B1147" s="5" t="s">
        <v>8</v>
      </c>
      <c r="C1147" s="5">
        <v>9630.3970000000008</v>
      </c>
    </row>
    <row r="1148" spans="1:3" ht="21">
      <c r="A1148" s="5">
        <v>3</v>
      </c>
      <c r="B1148" s="5" t="s">
        <v>12</v>
      </c>
      <c r="C1148" s="5">
        <v>11289.10925</v>
      </c>
    </row>
    <row r="1149" spans="1:3" ht="21">
      <c r="A1149" s="5">
        <v>0</v>
      </c>
      <c r="B1149" s="5" t="s">
        <v>8</v>
      </c>
      <c r="C1149" s="5">
        <v>52590.829389999999</v>
      </c>
    </row>
    <row r="1150" spans="1:3" ht="21">
      <c r="A1150" s="5">
        <v>0</v>
      </c>
      <c r="B1150" s="5" t="s">
        <v>12</v>
      </c>
      <c r="C1150" s="5">
        <v>2261.5688</v>
      </c>
    </row>
    <row r="1151" spans="1:3" ht="21">
      <c r="A1151" s="5">
        <v>1</v>
      </c>
      <c r="B1151" s="5" t="s">
        <v>8</v>
      </c>
      <c r="C1151" s="5">
        <v>10791.96</v>
      </c>
    </row>
    <row r="1152" spans="1:3" ht="21">
      <c r="A1152" s="5">
        <v>0</v>
      </c>
      <c r="B1152" s="5" t="s">
        <v>8</v>
      </c>
      <c r="C1152" s="5">
        <v>5979.7309999999998</v>
      </c>
    </row>
    <row r="1153" spans="1:3" ht="21">
      <c r="A1153" s="5">
        <v>0</v>
      </c>
      <c r="B1153" s="5" t="s">
        <v>13</v>
      </c>
      <c r="C1153" s="5">
        <v>2203.7359499999998</v>
      </c>
    </row>
    <row r="1154" spans="1:3" ht="21">
      <c r="A1154" s="5">
        <v>0</v>
      </c>
      <c r="B1154" s="5" t="s">
        <v>12</v>
      </c>
      <c r="C1154" s="5">
        <v>12235.8392</v>
      </c>
    </row>
    <row r="1155" spans="1:3" ht="21">
      <c r="A1155" s="5">
        <v>3</v>
      </c>
      <c r="B1155" s="5" t="s">
        <v>11</v>
      </c>
      <c r="C1155" s="5">
        <v>40941.285400000001</v>
      </c>
    </row>
    <row r="1156" spans="1:3" ht="21">
      <c r="A1156" s="5">
        <v>1</v>
      </c>
      <c r="B1156" s="5" t="s">
        <v>12</v>
      </c>
      <c r="C1156" s="5">
        <v>5630.4578499999998</v>
      </c>
    </row>
    <row r="1157" spans="1:3" ht="21">
      <c r="A1157" s="5">
        <v>4</v>
      </c>
      <c r="B1157" s="5" t="s">
        <v>12</v>
      </c>
      <c r="C1157" s="5">
        <v>11015.1747</v>
      </c>
    </row>
    <row r="1158" spans="1:3" ht="21">
      <c r="A1158" s="5">
        <v>3</v>
      </c>
      <c r="B1158" s="5" t="s">
        <v>13</v>
      </c>
      <c r="C1158" s="5">
        <v>7228.2156500000001</v>
      </c>
    </row>
    <row r="1159" spans="1:3" ht="21">
      <c r="A1159" s="5">
        <v>0</v>
      </c>
      <c r="B1159" s="5" t="s">
        <v>11</v>
      </c>
      <c r="C1159" s="5">
        <v>39722.746200000001</v>
      </c>
    </row>
    <row r="1160" spans="1:3" ht="21">
      <c r="A1160" s="5">
        <v>2</v>
      </c>
      <c r="B1160" s="5" t="s">
        <v>12</v>
      </c>
      <c r="C1160" s="5">
        <v>14426.073850000001</v>
      </c>
    </row>
    <row r="1161" spans="1:3" ht="21">
      <c r="A1161" s="5">
        <v>0</v>
      </c>
      <c r="B1161" s="5" t="s">
        <v>13</v>
      </c>
      <c r="C1161" s="5">
        <v>2459.7201</v>
      </c>
    </row>
    <row r="1162" spans="1:3" ht="21">
      <c r="A1162" s="5">
        <v>0</v>
      </c>
      <c r="B1162" s="5" t="s">
        <v>8</v>
      </c>
      <c r="C1162" s="5">
        <v>3989.8409999999999</v>
      </c>
    </row>
    <row r="1163" spans="1:3" ht="21">
      <c r="A1163" s="5">
        <v>1</v>
      </c>
      <c r="B1163" s="5" t="s">
        <v>12</v>
      </c>
      <c r="C1163" s="5">
        <v>7727.2532000000001</v>
      </c>
    </row>
    <row r="1164" spans="1:3" ht="21">
      <c r="A1164" s="5">
        <v>2</v>
      </c>
      <c r="B1164" s="5" t="s">
        <v>11</v>
      </c>
      <c r="C1164" s="5">
        <v>5124.1886999999997</v>
      </c>
    </row>
    <row r="1165" spans="1:3" ht="21">
      <c r="A1165" s="5">
        <v>1</v>
      </c>
      <c r="B1165" s="5" t="s">
        <v>11</v>
      </c>
      <c r="C1165" s="5">
        <v>18963.171920000001</v>
      </c>
    </row>
    <row r="1166" spans="1:3" ht="21">
      <c r="A1166" s="5">
        <v>0</v>
      </c>
      <c r="B1166" s="5" t="s">
        <v>13</v>
      </c>
      <c r="C1166" s="5">
        <v>2200.8308499999998</v>
      </c>
    </row>
    <row r="1167" spans="1:3" ht="21">
      <c r="A1167" s="5">
        <v>1</v>
      </c>
      <c r="B1167" s="5" t="s">
        <v>12</v>
      </c>
      <c r="C1167" s="5">
        <v>7153.5538999999999</v>
      </c>
    </row>
    <row r="1168" spans="1:3" ht="21">
      <c r="A1168" s="5">
        <v>0</v>
      </c>
      <c r="B1168" s="5" t="s">
        <v>13</v>
      </c>
      <c r="C1168" s="5">
        <v>5227.9887500000004</v>
      </c>
    </row>
    <row r="1169" spans="1:3" ht="21">
      <c r="A1169" s="5">
        <v>0</v>
      </c>
      <c r="B1169" s="5" t="s">
        <v>11</v>
      </c>
      <c r="C1169" s="5">
        <v>10982.5013</v>
      </c>
    </row>
    <row r="1170" spans="1:3" ht="21">
      <c r="A1170" s="5">
        <v>2</v>
      </c>
      <c r="B1170" s="5" t="s">
        <v>8</v>
      </c>
      <c r="C1170" s="5">
        <v>4529.4769999999999</v>
      </c>
    </row>
    <row r="1171" spans="1:3" ht="21">
      <c r="A1171" s="5">
        <v>2</v>
      </c>
      <c r="B1171" s="5" t="s">
        <v>8</v>
      </c>
      <c r="C1171" s="5">
        <v>4670.6400000000003</v>
      </c>
    </row>
    <row r="1172" spans="1:3" ht="21">
      <c r="A1172" s="5">
        <v>1</v>
      </c>
      <c r="B1172" s="5" t="s">
        <v>12</v>
      </c>
      <c r="C1172" s="5">
        <v>6112.3529500000004</v>
      </c>
    </row>
    <row r="1173" spans="1:3" ht="21">
      <c r="A1173" s="5">
        <v>1</v>
      </c>
      <c r="B1173" s="5" t="s">
        <v>13</v>
      </c>
      <c r="C1173" s="5">
        <v>17178.682400000002</v>
      </c>
    </row>
    <row r="1174" spans="1:3" ht="21">
      <c r="A1174" s="5">
        <v>2</v>
      </c>
      <c r="B1174" s="5" t="s">
        <v>8</v>
      </c>
      <c r="C1174" s="5">
        <v>22478.6</v>
      </c>
    </row>
    <row r="1175" spans="1:3" ht="21">
      <c r="A1175" s="5">
        <v>0</v>
      </c>
      <c r="B1175" s="5" t="s">
        <v>11</v>
      </c>
      <c r="C1175" s="5">
        <v>11093.6229</v>
      </c>
    </row>
    <row r="1176" spans="1:3" ht="21">
      <c r="A1176" s="5">
        <v>2</v>
      </c>
      <c r="B1176" s="5" t="s">
        <v>12</v>
      </c>
      <c r="C1176" s="5">
        <v>6457.8433999999997</v>
      </c>
    </row>
    <row r="1177" spans="1:3" ht="21">
      <c r="A1177" s="5">
        <v>2</v>
      </c>
      <c r="B1177" s="5" t="s">
        <v>12</v>
      </c>
      <c r="C1177" s="5">
        <v>4433.9159</v>
      </c>
    </row>
    <row r="1178" spans="1:3" ht="21">
      <c r="A1178" s="5">
        <v>0</v>
      </c>
      <c r="B1178" s="5" t="s">
        <v>8</v>
      </c>
      <c r="C1178" s="5">
        <v>2154.3609999999999</v>
      </c>
    </row>
    <row r="1179" spans="1:3" ht="21">
      <c r="A1179" s="5">
        <v>1</v>
      </c>
      <c r="B1179" s="5" t="s">
        <v>12</v>
      </c>
      <c r="C1179" s="5">
        <v>23887.662700000001</v>
      </c>
    </row>
    <row r="1180" spans="1:3" ht="21">
      <c r="A1180" s="5">
        <v>1</v>
      </c>
      <c r="B1180" s="5" t="s">
        <v>8</v>
      </c>
      <c r="C1180" s="5">
        <v>6496.8860000000004</v>
      </c>
    </row>
    <row r="1181" spans="1:3" ht="21">
      <c r="A1181" s="5">
        <v>0</v>
      </c>
      <c r="B1181" s="5" t="s">
        <v>13</v>
      </c>
      <c r="C1181" s="5">
        <v>2899.4893499999998</v>
      </c>
    </row>
    <row r="1182" spans="1:3" ht="21">
      <c r="A1182" s="5">
        <v>0</v>
      </c>
      <c r="B1182" s="5" t="s">
        <v>11</v>
      </c>
      <c r="C1182" s="5">
        <v>19350.368900000001</v>
      </c>
    </row>
    <row r="1183" spans="1:3" ht="21">
      <c r="A1183" s="5">
        <v>1</v>
      </c>
      <c r="B1183" s="5" t="s">
        <v>13</v>
      </c>
      <c r="C1183" s="5">
        <v>7650.7737500000003</v>
      </c>
    </row>
    <row r="1184" spans="1:3" ht="21">
      <c r="A1184" s="5">
        <v>0</v>
      </c>
      <c r="B1184" s="5" t="s">
        <v>12</v>
      </c>
      <c r="C1184" s="5">
        <v>2850.6837500000001</v>
      </c>
    </row>
    <row r="1185" spans="1:3" ht="21">
      <c r="A1185" s="5">
        <v>0</v>
      </c>
      <c r="B1185" s="5" t="s">
        <v>8</v>
      </c>
      <c r="C1185" s="5">
        <v>2632.9920000000002</v>
      </c>
    </row>
    <row r="1186" spans="1:3" ht="21">
      <c r="A1186" s="5">
        <v>1</v>
      </c>
      <c r="B1186" s="5" t="s">
        <v>13</v>
      </c>
      <c r="C1186" s="5">
        <v>9447.3824000000004</v>
      </c>
    </row>
    <row r="1187" spans="1:3" ht="21">
      <c r="A1187" s="5">
        <v>1</v>
      </c>
      <c r="B1187" s="5" t="s">
        <v>11</v>
      </c>
      <c r="C1187" s="5">
        <v>18328.238099999999</v>
      </c>
    </row>
    <row r="1188" spans="1:3" ht="21">
      <c r="A1188" s="5">
        <v>2</v>
      </c>
      <c r="B1188" s="5" t="s">
        <v>13</v>
      </c>
      <c r="C1188" s="5">
        <v>8603.8233999999993</v>
      </c>
    </row>
    <row r="1189" spans="1:3" ht="21">
      <c r="A1189" s="5">
        <v>3</v>
      </c>
      <c r="B1189" s="5" t="s">
        <v>12</v>
      </c>
      <c r="C1189" s="5">
        <v>37465.34375</v>
      </c>
    </row>
    <row r="1190" spans="1:3" ht="21">
      <c r="A1190" s="5">
        <v>0</v>
      </c>
      <c r="B1190" s="5" t="s">
        <v>12</v>
      </c>
      <c r="C1190" s="5">
        <v>13844.797200000001</v>
      </c>
    </row>
    <row r="1191" spans="1:3" ht="21">
      <c r="A1191" s="5">
        <v>1</v>
      </c>
      <c r="B1191" s="5" t="s">
        <v>13</v>
      </c>
      <c r="C1191" s="5">
        <v>21771.3423</v>
      </c>
    </row>
    <row r="1192" spans="1:3" ht="21">
      <c r="A1192" s="5">
        <v>0</v>
      </c>
      <c r="B1192" s="5" t="s">
        <v>8</v>
      </c>
      <c r="C1192" s="5">
        <v>13126.677449999999</v>
      </c>
    </row>
    <row r="1193" spans="1:3" ht="21">
      <c r="A1193" s="5">
        <v>2</v>
      </c>
      <c r="B1193" s="5" t="s">
        <v>12</v>
      </c>
      <c r="C1193" s="5">
        <v>5327.4002499999997</v>
      </c>
    </row>
    <row r="1194" spans="1:3" ht="21">
      <c r="A1194" s="5">
        <v>1</v>
      </c>
      <c r="B1194" s="5" t="s">
        <v>13</v>
      </c>
      <c r="C1194" s="5">
        <v>13725.47184</v>
      </c>
    </row>
    <row r="1195" spans="1:3" ht="21">
      <c r="A1195" s="5">
        <v>1</v>
      </c>
      <c r="B1195" s="5" t="s">
        <v>13</v>
      </c>
      <c r="C1195" s="5">
        <v>13019.161050000001</v>
      </c>
    </row>
    <row r="1196" spans="1:3" ht="21">
      <c r="A1196" s="5">
        <v>0</v>
      </c>
      <c r="B1196" s="5" t="s">
        <v>12</v>
      </c>
      <c r="C1196" s="5">
        <v>8671.1912499999999</v>
      </c>
    </row>
    <row r="1197" spans="1:3" ht="21">
      <c r="A1197" s="5">
        <v>0</v>
      </c>
      <c r="B1197" s="5" t="s">
        <v>12</v>
      </c>
      <c r="C1197" s="5">
        <v>4134.0824499999999</v>
      </c>
    </row>
    <row r="1198" spans="1:3" ht="21">
      <c r="A1198" s="5">
        <v>3</v>
      </c>
      <c r="B1198" s="5" t="s">
        <v>12</v>
      </c>
      <c r="C1198" s="5">
        <v>18838.703659999999</v>
      </c>
    </row>
    <row r="1199" spans="1:3" ht="21">
      <c r="A1199" s="5">
        <v>0</v>
      </c>
      <c r="B1199" s="5" t="s">
        <v>12</v>
      </c>
      <c r="C1199" s="5">
        <v>33307.550799999997</v>
      </c>
    </row>
    <row r="1200" spans="1:3" ht="21">
      <c r="A1200" s="5">
        <v>0</v>
      </c>
      <c r="B1200" s="5" t="s">
        <v>11</v>
      </c>
      <c r="C1200" s="5">
        <v>5699.8374999999996</v>
      </c>
    </row>
    <row r="1201" spans="1:3" ht="21">
      <c r="A1201" s="5">
        <v>1</v>
      </c>
      <c r="B1201" s="5" t="s">
        <v>12</v>
      </c>
      <c r="C1201" s="5">
        <v>6393.6034499999996</v>
      </c>
    </row>
    <row r="1202" spans="1:3" ht="21">
      <c r="A1202" s="5">
        <v>2</v>
      </c>
      <c r="B1202" s="5" t="s">
        <v>8</v>
      </c>
      <c r="C1202" s="5">
        <v>4934.7049999999999</v>
      </c>
    </row>
    <row r="1203" spans="1:3" ht="21">
      <c r="A1203" s="5">
        <v>2</v>
      </c>
      <c r="B1203" s="5" t="s">
        <v>12</v>
      </c>
      <c r="C1203" s="5">
        <v>6198.7518</v>
      </c>
    </row>
    <row r="1204" spans="1:3" ht="21">
      <c r="A1204" s="5">
        <v>2</v>
      </c>
      <c r="B1204" s="5" t="s">
        <v>12</v>
      </c>
      <c r="C1204" s="5">
        <v>8733.2292500000003</v>
      </c>
    </row>
    <row r="1205" spans="1:3" ht="21">
      <c r="A1205" s="5">
        <v>0</v>
      </c>
      <c r="B1205" s="5" t="s">
        <v>12</v>
      </c>
      <c r="C1205" s="5">
        <v>2055.3249000000001</v>
      </c>
    </row>
    <row r="1206" spans="1:3" ht="21">
      <c r="A1206" s="5">
        <v>1</v>
      </c>
      <c r="B1206" s="5" t="s">
        <v>13</v>
      </c>
      <c r="C1206" s="5">
        <v>9964.06</v>
      </c>
    </row>
    <row r="1207" spans="1:3" ht="21">
      <c r="A1207" s="5">
        <v>3</v>
      </c>
      <c r="B1207" s="5" t="s">
        <v>11</v>
      </c>
      <c r="C1207" s="5">
        <v>18223.4512</v>
      </c>
    </row>
    <row r="1208" spans="1:3" ht="21">
      <c r="A1208" s="5">
        <v>1</v>
      </c>
      <c r="B1208" s="5" t="s">
        <v>12</v>
      </c>
      <c r="C1208" s="5">
        <v>5116.5003999999999</v>
      </c>
    </row>
    <row r="1209" spans="1:3" ht="21">
      <c r="A1209" s="5">
        <v>2</v>
      </c>
      <c r="B1209" s="5" t="s">
        <v>8</v>
      </c>
      <c r="C1209" s="5">
        <v>36910.608030000003</v>
      </c>
    </row>
    <row r="1210" spans="1:3" ht="21">
      <c r="A1210" s="5">
        <v>2</v>
      </c>
      <c r="B1210" s="5" t="s">
        <v>8</v>
      </c>
      <c r="C1210" s="5">
        <v>38415.474000000002</v>
      </c>
    </row>
    <row r="1211" spans="1:3" ht="21">
      <c r="A1211" s="5">
        <v>1</v>
      </c>
      <c r="B1211" s="5" t="s">
        <v>13</v>
      </c>
      <c r="C1211" s="5">
        <v>20296.863450000001</v>
      </c>
    </row>
    <row r="1212" spans="1:3" ht="21">
      <c r="A1212" s="5">
        <v>1</v>
      </c>
      <c r="B1212" s="5" t="s">
        <v>8</v>
      </c>
      <c r="C1212" s="5">
        <v>12347.172</v>
      </c>
    </row>
    <row r="1213" spans="1:3" ht="21">
      <c r="A1213" s="5">
        <v>1</v>
      </c>
      <c r="B1213" s="5" t="s">
        <v>12</v>
      </c>
      <c r="C1213" s="5">
        <v>5373.3642499999996</v>
      </c>
    </row>
    <row r="1214" spans="1:3" ht="21">
      <c r="A1214" s="5">
        <v>2</v>
      </c>
      <c r="B1214" s="5" t="s">
        <v>11</v>
      </c>
      <c r="C1214" s="5">
        <v>23563.016179999999</v>
      </c>
    </row>
    <row r="1215" spans="1:3" ht="21">
      <c r="A1215" s="5">
        <v>0</v>
      </c>
      <c r="B1215" s="5" t="s">
        <v>13</v>
      </c>
      <c r="C1215" s="5">
        <v>1702.4553000000001</v>
      </c>
    </row>
    <row r="1216" spans="1:3" ht="21">
      <c r="A1216" s="5">
        <v>2</v>
      </c>
      <c r="B1216" s="5" t="s">
        <v>8</v>
      </c>
      <c r="C1216" s="5">
        <v>10806.839</v>
      </c>
    </row>
    <row r="1217" spans="1:3" ht="21">
      <c r="A1217" s="5">
        <v>1</v>
      </c>
      <c r="B1217" s="5" t="s">
        <v>12</v>
      </c>
      <c r="C1217" s="5">
        <v>3956.0714499999999</v>
      </c>
    </row>
    <row r="1218" spans="1:3" ht="21">
      <c r="A1218" s="5">
        <v>0</v>
      </c>
      <c r="B1218" s="5" t="s">
        <v>13</v>
      </c>
      <c r="C1218" s="5">
        <v>12890.057650000001</v>
      </c>
    </row>
    <row r="1219" spans="1:3" ht="21">
      <c r="A1219" s="5">
        <v>0</v>
      </c>
      <c r="B1219" s="5" t="s">
        <v>11</v>
      </c>
      <c r="C1219" s="5">
        <v>5415.6611999999996</v>
      </c>
    </row>
    <row r="1220" spans="1:3" ht="21">
      <c r="A1220" s="5">
        <v>2</v>
      </c>
      <c r="B1220" s="5" t="s">
        <v>11</v>
      </c>
      <c r="C1220" s="5">
        <v>4058.1161000000002</v>
      </c>
    </row>
    <row r="1221" spans="1:3" ht="21">
      <c r="A1221" s="5">
        <v>1</v>
      </c>
      <c r="B1221" s="5" t="s">
        <v>8</v>
      </c>
      <c r="C1221" s="5">
        <v>41661.601999999999</v>
      </c>
    </row>
    <row r="1222" spans="1:3" ht="21">
      <c r="A1222" s="5">
        <v>3</v>
      </c>
      <c r="B1222" s="5" t="s">
        <v>12</v>
      </c>
      <c r="C1222" s="5">
        <v>7537.1638999999996</v>
      </c>
    </row>
    <row r="1223" spans="1:3" ht="21">
      <c r="A1223" s="5">
        <v>1</v>
      </c>
      <c r="B1223" s="5" t="s">
        <v>13</v>
      </c>
      <c r="C1223" s="5">
        <v>4718.2035500000002</v>
      </c>
    </row>
    <row r="1224" spans="1:3" ht="21">
      <c r="A1224" s="5">
        <v>2</v>
      </c>
      <c r="B1224" s="5" t="s">
        <v>11</v>
      </c>
      <c r="C1224" s="5">
        <v>6593.5083000000004</v>
      </c>
    </row>
    <row r="1225" spans="1:3" ht="21">
      <c r="A1225" s="5">
        <v>0</v>
      </c>
      <c r="B1225" s="5" t="s">
        <v>11</v>
      </c>
      <c r="C1225" s="5">
        <v>8442.6669999999995</v>
      </c>
    </row>
    <row r="1226" spans="1:3" ht="21">
      <c r="A1226" s="5">
        <v>0</v>
      </c>
      <c r="B1226" s="5" t="s">
        <v>11</v>
      </c>
      <c r="C1226" s="5">
        <v>26125.674770000001</v>
      </c>
    </row>
    <row r="1227" spans="1:3" ht="21">
      <c r="A1227" s="5">
        <v>1</v>
      </c>
      <c r="B1227" s="5" t="s">
        <v>13</v>
      </c>
      <c r="C1227" s="5">
        <v>6858.4795999999997</v>
      </c>
    </row>
    <row r="1228" spans="1:3" ht="21">
      <c r="A1228" s="5">
        <v>1</v>
      </c>
      <c r="B1228" s="5" t="s">
        <v>11</v>
      </c>
      <c r="C1228" s="5">
        <v>4795.6567999999997</v>
      </c>
    </row>
    <row r="1229" spans="1:3" ht="21">
      <c r="A1229" s="5">
        <v>2</v>
      </c>
      <c r="B1229" s="5" t="s">
        <v>13</v>
      </c>
      <c r="C1229" s="5">
        <v>6640.5448500000002</v>
      </c>
    </row>
    <row r="1230" spans="1:3" ht="21">
      <c r="A1230" s="5">
        <v>2</v>
      </c>
      <c r="B1230" s="5" t="s">
        <v>11</v>
      </c>
      <c r="C1230" s="5">
        <v>7162.0122000000001</v>
      </c>
    </row>
    <row r="1231" spans="1:3" ht="21">
      <c r="A1231" s="5">
        <v>0</v>
      </c>
      <c r="B1231" s="5" t="s">
        <v>11</v>
      </c>
      <c r="C1231" s="5">
        <v>10594.225700000001</v>
      </c>
    </row>
    <row r="1232" spans="1:3" ht="21">
      <c r="A1232" s="5">
        <v>0</v>
      </c>
      <c r="B1232" s="5" t="s">
        <v>13</v>
      </c>
      <c r="C1232" s="5">
        <v>11938.255950000001</v>
      </c>
    </row>
    <row r="1233" spans="1:3" ht="21">
      <c r="A1233" s="5">
        <v>3</v>
      </c>
      <c r="B1233" s="5" t="s">
        <v>12</v>
      </c>
      <c r="C1233" s="5">
        <v>60021.398970000002</v>
      </c>
    </row>
    <row r="1234" spans="1:3" ht="21">
      <c r="A1234" s="5">
        <v>0</v>
      </c>
      <c r="B1234" s="5" t="s">
        <v>8</v>
      </c>
      <c r="C1234" s="5">
        <v>20167.336029999999</v>
      </c>
    </row>
    <row r="1235" spans="1:3" ht="21">
      <c r="A1235" s="5">
        <v>3</v>
      </c>
      <c r="B1235" s="5" t="s">
        <v>12</v>
      </c>
      <c r="C1235" s="5">
        <v>12479.70895</v>
      </c>
    </row>
    <row r="1236" spans="1:3" ht="21">
      <c r="A1236" s="5">
        <v>0</v>
      </c>
      <c r="B1236" s="5" t="s">
        <v>8</v>
      </c>
      <c r="C1236" s="5">
        <v>11345.519</v>
      </c>
    </row>
    <row r="1237" spans="1:3" ht="21">
      <c r="A1237" s="5">
        <v>2</v>
      </c>
      <c r="B1237" s="5" t="s">
        <v>11</v>
      </c>
      <c r="C1237" s="5">
        <v>8515.7587000000003</v>
      </c>
    </row>
    <row r="1238" spans="1:3" ht="21">
      <c r="A1238" s="5">
        <v>0</v>
      </c>
      <c r="B1238" s="5" t="s">
        <v>12</v>
      </c>
      <c r="C1238" s="5">
        <v>2699.56835</v>
      </c>
    </row>
    <row r="1239" spans="1:3" ht="21">
      <c r="A1239" s="5">
        <v>0</v>
      </c>
      <c r="B1239" s="5" t="s">
        <v>13</v>
      </c>
      <c r="C1239" s="5">
        <v>14449.8544</v>
      </c>
    </row>
    <row r="1240" spans="1:3" ht="21">
      <c r="A1240" s="5">
        <v>0</v>
      </c>
      <c r="B1240" s="5" t="s">
        <v>12</v>
      </c>
      <c r="C1240" s="5">
        <v>12224.350850000001</v>
      </c>
    </row>
    <row r="1241" spans="1:3" ht="21">
      <c r="A1241" s="5">
        <v>3</v>
      </c>
      <c r="B1241" s="5" t="s">
        <v>13</v>
      </c>
      <c r="C1241" s="5">
        <v>6985.50695</v>
      </c>
    </row>
    <row r="1242" spans="1:3" ht="21">
      <c r="A1242" s="5">
        <v>1</v>
      </c>
      <c r="B1242" s="5" t="s">
        <v>11</v>
      </c>
      <c r="C1242" s="5">
        <v>3238.4357</v>
      </c>
    </row>
    <row r="1243" spans="1:3" ht="21">
      <c r="A1243" s="5">
        <v>2</v>
      </c>
      <c r="B1243" s="5" t="s">
        <v>11</v>
      </c>
      <c r="C1243" s="5">
        <v>47269.853999999999</v>
      </c>
    </row>
    <row r="1244" spans="1:3" ht="21">
      <c r="A1244" s="5">
        <v>2</v>
      </c>
      <c r="B1244" s="5" t="s">
        <v>11</v>
      </c>
      <c r="C1244" s="5">
        <v>49577.662400000001</v>
      </c>
    </row>
    <row r="1245" spans="1:3" ht="21">
      <c r="A1245" s="5">
        <v>3</v>
      </c>
      <c r="B1245" s="5" t="s">
        <v>12</v>
      </c>
      <c r="C1245" s="5">
        <v>4296.2712000000001</v>
      </c>
    </row>
    <row r="1246" spans="1:3" ht="21">
      <c r="A1246" s="5">
        <v>0</v>
      </c>
      <c r="B1246" s="5" t="s">
        <v>11</v>
      </c>
      <c r="C1246" s="5">
        <v>3171.6149</v>
      </c>
    </row>
    <row r="1247" spans="1:3" ht="21">
      <c r="A1247" s="5">
        <v>0</v>
      </c>
      <c r="B1247" s="5" t="s">
        <v>11</v>
      </c>
      <c r="C1247" s="5">
        <v>1135.9407000000001</v>
      </c>
    </row>
    <row r="1248" spans="1:3" ht="21">
      <c r="A1248" s="5">
        <v>5</v>
      </c>
      <c r="B1248" s="5" t="s">
        <v>8</v>
      </c>
      <c r="C1248" s="5">
        <v>5615.3689999999997</v>
      </c>
    </row>
    <row r="1249" spans="1:3" ht="21">
      <c r="A1249" s="5">
        <v>3</v>
      </c>
      <c r="B1249" s="5" t="s">
        <v>8</v>
      </c>
      <c r="C1249" s="5">
        <v>9101.7980000000007</v>
      </c>
    </row>
    <row r="1250" spans="1:3" ht="21">
      <c r="A1250" s="5">
        <v>4</v>
      </c>
      <c r="B1250" s="5" t="s">
        <v>8</v>
      </c>
      <c r="C1250" s="5">
        <v>6059.1729999999998</v>
      </c>
    </row>
    <row r="1251" spans="1:3" ht="21">
      <c r="A1251" s="5">
        <v>0</v>
      </c>
      <c r="B1251" s="5" t="s">
        <v>11</v>
      </c>
      <c r="C1251" s="5">
        <v>1633.9618</v>
      </c>
    </row>
    <row r="1252" spans="1:3" ht="21">
      <c r="A1252" s="5">
        <v>1</v>
      </c>
      <c r="B1252" s="5" t="s">
        <v>13</v>
      </c>
      <c r="C1252" s="5">
        <v>37607.527699999999</v>
      </c>
    </row>
    <row r="1253" spans="1:3" ht="21">
      <c r="A1253" s="5">
        <v>0</v>
      </c>
      <c r="B1253" s="5" t="s">
        <v>13</v>
      </c>
      <c r="C1253" s="5">
        <v>18648.421699999999</v>
      </c>
    </row>
    <row r="1254" spans="1:3" ht="21">
      <c r="A1254" s="5">
        <v>0</v>
      </c>
      <c r="B1254" s="5" t="s">
        <v>8</v>
      </c>
      <c r="C1254" s="5">
        <v>1241.5650000000001</v>
      </c>
    </row>
    <row r="1255" spans="1:3" ht="21">
      <c r="A1255" s="5">
        <v>0</v>
      </c>
      <c r="B1255" s="5" t="s">
        <v>8</v>
      </c>
      <c r="C1255" s="5">
        <v>16232.847</v>
      </c>
    </row>
    <row r="1256" spans="1:3" ht="21">
      <c r="A1256" s="5">
        <v>4</v>
      </c>
      <c r="B1256" s="5" t="s">
        <v>8</v>
      </c>
      <c r="C1256" s="5">
        <v>15828.82173</v>
      </c>
    </row>
    <row r="1257" spans="1:3" ht="21">
      <c r="A1257" s="5">
        <v>0</v>
      </c>
      <c r="B1257" s="5" t="s">
        <v>11</v>
      </c>
      <c r="C1257" s="5">
        <v>4415.1588000000002</v>
      </c>
    </row>
    <row r="1258" spans="1:3" ht="21">
      <c r="A1258" s="5">
        <v>0</v>
      </c>
      <c r="B1258" s="5" t="s">
        <v>8</v>
      </c>
      <c r="C1258" s="5">
        <v>6474.0129999999999</v>
      </c>
    </row>
    <row r="1259" spans="1:3" ht="21">
      <c r="A1259" s="5">
        <v>3</v>
      </c>
      <c r="B1259" s="5" t="s">
        <v>12</v>
      </c>
      <c r="C1259" s="5">
        <v>11436.738149999999</v>
      </c>
    </row>
    <row r="1260" spans="1:3" ht="21">
      <c r="A1260" s="5">
        <v>1</v>
      </c>
      <c r="B1260" s="5" t="s">
        <v>12</v>
      </c>
      <c r="C1260" s="5">
        <v>11305.93455</v>
      </c>
    </row>
    <row r="1261" spans="1:3" ht="21">
      <c r="A1261" s="5">
        <v>3</v>
      </c>
      <c r="B1261" s="5" t="s">
        <v>12</v>
      </c>
      <c r="C1261" s="5">
        <v>30063.580549999999</v>
      </c>
    </row>
    <row r="1262" spans="1:3" ht="21">
      <c r="A1262" s="5">
        <v>0</v>
      </c>
      <c r="B1262" s="5" t="s">
        <v>13</v>
      </c>
      <c r="C1262" s="5">
        <v>10197.772199999999</v>
      </c>
    </row>
    <row r="1263" spans="1:3" ht="21">
      <c r="A1263" s="5">
        <v>0</v>
      </c>
      <c r="B1263" s="5" t="s">
        <v>13</v>
      </c>
      <c r="C1263" s="5">
        <v>4544.2348000000002</v>
      </c>
    </row>
    <row r="1264" spans="1:3" ht="21">
      <c r="A1264" s="5">
        <v>1</v>
      </c>
      <c r="B1264" s="5" t="s">
        <v>8</v>
      </c>
      <c r="C1264" s="5">
        <v>3277.1610000000001</v>
      </c>
    </row>
    <row r="1265" spans="1:3" ht="21">
      <c r="A1265" s="5">
        <v>1</v>
      </c>
      <c r="B1265" s="5" t="s">
        <v>11</v>
      </c>
      <c r="C1265" s="5">
        <v>6770.1925000000001</v>
      </c>
    </row>
    <row r="1266" spans="1:3" ht="21">
      <c r="A1266" s="5">
        <v>1</v>
      </c>
      <c r="B1266" s="5" t="s">
        <v>8</v>
      </c>
      <c r="C1266" s="5">
        <v>7337.7479999999996</v>
      </c>
    </row>
    <row r="1267" spans="1:3" ht="21">
      <c r="A1267" s="5">
        <v>2</v>
      </c>
      <c r="B1267" s="5" t="s">
        <v>13</v>
      </c>
      <c r="C1267" s="5">
        <v>10370.912549999999</v>
      </c>
    </row>
    <row r="1268" spans="1:3" ht="21">
      <c r="A1268" s="5">
        <v>0</v>
      </c>
      <c r="B1268" s="5" t="s">
        <v>11</v>
      </c>
      <c r="C1268" s="5">
        <v>26926.5144</v>
      </c>
    </row>
    <row r="1269" spans="1:3" ht="21">
      <c r="A1269" s="5">
        <v>0</v>
      </c>
      <c r="B1269" s="5" t="s">
        <v>8</v>
      </c>
      <c r="C1269" s="5">
        <v>10704.47</v>
      </c>
    </row>
    <row r="1270" spans="1:3" ht="21">
      <c r="A1270" s="5">
        <v>0</v>
      </c>
      <c r="B1270" s="5" t="s">
        <v>13</v>
      </c>
      <c r="C1270" s="5">
        <v>34254.053350000002</v>
      </c>
    </row>
    <row r="1271" spans="1:3" ht="21">
      <c r="A1271" s="5">
        <v>0</v>
      </c>
      <c r="B1271" s="5" t="s">
        <v>8</v>
      </c>
      <c r="C1271" s="5">
        <v>1880.4870000000001</v>
      </c>
    </row>
    <row r="1272" spans="1:3" ht="21">
      <c r="A1272" s="5">
        <v>3</v>
      </c>
      <c r="B1272" s="5" t="s">
        <v>8</v>
      </c>
      <c r="C1272" s="5">
        <v>8615.2999999999993</v>
      </c>
    </row>
    <row r="1273" spans="1:3" ht="21">
      <c r="A1273" s="5">
        <v>1</v>
      </c>
      <c r="B1273" s="5" t="s">
        <v>12</v>
      </c>
      <c r="C1273" s="5">
        <v>3292.5298499999999</v>
      </c>
    </row>
    <row r="1274" spans="1:3" ht="21">
      <c r="A1274" s="5">
        <v>0</v>
      </c>
      <c r="B1274" s="5" t="s">
        <v>12</v>
      </c>
      <c r="C1274" s="5">
        <v>3021.80915</v>
      </c>
    </row>
    <row r="1275" spans="1:3" ht="21">
      <c r="A1275" s="5">
        <v>5</v>
      </c>
      <c r="B1275" s="5" t="s">
        <v>11</v>
      </c>
      <c r="C1275" s="5">
        <v>14478.33015</v>
      </c>
    </row>
    <row r="1276" spans="1:3" ht="21">
      <c r="A1276" s="5">
        <v>1</v>
      </c>
      <c r="B1276" s="5" t="s">
        <v>11</v>
      </c>
      <c r="C1276" s="5">
        <v>4747.0528999999997</v>
      </c>
    </row>
    <row r="1277" spans="1:3" ht="21">
      <c r="A1277" s="5">
        <v>0</v>
      </c>
      <c r="B1277" s="5" t="s">
        <v>11</v>
      </c>
      <c r="C1277" s="5">
        <v>17043.341400000001</v>
      </c>
    </row>
    <row r="1278" spans="1:3" ht="21">
      <c r="A1278" s="5">
        <v>0</v>
      </c>
      <c r="B1278" s="5" t="s">
        <v>8</v>
      </c>
      <c r="C1278" s="5">
        <v>10959.33</v>
      </c>
    </row>
    <row r="1279" spans="1:3" ht="21">
      <c r="A1279" s="5">
        <v>0</v>
      </c>
      <c r="B1279" s="5" t="s">
        <v>13</v>
      </c>
      <c r="C1279" s="5">
        <v>2741.9479999999999</v>
      </c>
    </row>
    <row r="1280" spans="1:3" ht="21">
      <c r="A1280" s="5">
        <v>0</v>
      </c>
      <c r="B1280" s="5" t="s">
        <v>12</v>
      </c>
      <c r="C1280" s="5">
        <v>4357.0436499999996</v>
      </c>
    </row>
    <row r="1281" spans="1:3" ht="21">
      <c r="A1281" s="5">
        <v>1</v>
      </c>
      <c r="B1281" s="5" t="s">
        <v>13</v>
      </c>
      <c r="C1281" s="5">
        <v>22462.043750000001</v>
      </c>
    </row>
    <row r="1282" spans="1:3" ht="21">
      <c r="A1282" s="5">
        <v>2</v>
      </c>
      <c r="B1282" s="5" t="s">
        <v>12</v>
      </c>
      <c r="C1282" s="5">
        <v>4189.1130999999996</v>
      </c>
    </row>
    <row r="1283" spans="1:3" ht="21">
      <c r="A1283" s="5">
        <v>0</v>
      </c>
      <c r="B1283" s="5" t="s">
        <v>11</v>
      </c>
      <c r="C1283" s="5">
        <v>8283.6807000000008</v>
      </c>
    </row>
    <row r="1284" spans="1:3" ht="21">
      <c r="A1284" s="5">
        <v>2</v>
      </c>
      <c r="B1284" s="5" t="s">
        <v>12</v>
      </c>
      <c r="C1284" s="5">
        <v>24535.698550000001</v>
      </c>
    </row>
    <row r="1285" spans="1:3" ht="21">
      <c r="A1285" s="5">
        <v>0</v>
      </c>
      <c r="B1285" s="5" t="s">
        <v>13</v>
      </c>
      <c r="C1285" s="5">
        <v>14283.4594</v>
      </c>
    </row>
    <row r="1286" spans="1:3" ht="21">
      <c r="A1286" s="5">
        <v>1</v>
      </c>
      <c r="B1286" s="5" t="s">
        <v>11</v>
      </c>
      <c r="C1286" s="5">
        <v>1720.3536999999999</v>
      </c>
    </row>
    <row r="1287" spans="1:3" ht="21">
      <c r="A1287" s="5">
        <v>1</v>
      </c>
      <c r="B1287" s="5" t="s">
        <v>8</v>
      </c>
      <c r="C1287" s="5">
        <v>47403.88</v>
      </c>
    </row>
    <row r="1288" spans="1:3" ht="21">
      <c r="A1288" s="5">
        <v>0</v>
      </c>
      <c r="B1288" s="5" t="s">
        <v>13</v>
      </c>
      <c r="C1288" s="5">
        <v>8534.6718000000001</v>
      </c>
    </row>
    <row r="1289" spans="1:3" ht="21">
      <c r="A1289" s="5">
        <v>0</v>
      </c>
      <c r="B1289" s="5" t="s">
        <v>13</v>
      </c>
      <c r="C1289" s="5">
        <v>3732.6251000000002</v>
      </c>
    </row>
    <row r="1290" spans="1:3" ht="21">
      <c r="A1290" s="5">
        <v>1</v>
      </c>
      <c r="B1290" s="5" t="s">
        <v>8</v>
      </c>
      <c r="C1290" s="5">
        <v>5472.4489999999996</v>
      </c>
    </row>
    <row r="1291" spans="1:3" ht="21">
      <c r="A1291" s="5">
        <v>2</v>
      </c>
      <c r="B1291" s="5" t="s">
        <v>8</v>
      </c>
      <c r="C1291" s="5">
        <v>38344.565999999999</v>
      </c>
    </row>
    <row r="1292" spans="1:3" ht="21">
      <c r="A1292" s="5">
        <v>1</v>
      </c>
      <c r="B1292" s="5" t="s">
        <v>11</v>
      </c>
      <c r="C1292" s="5">
        <v>7147.4727999999996</v>
      </c>
    </row>
    <row r="1293" spans="1:3" ht="21">
      <c r="A1293" s="5">
        <v>2</v>
      </c>
      <c r="B1293" s="5" t="s">
        <v>13</v>
      </c>
      <c r="C1293" s="5">
        <v>7133.9025000000001</v>
      </c>
    </row>
    <row r="1294" spans="1:3" ht="21">
      <c r="A1294" s="5">
        <v>0</v>
      </c>
      <c r="B1294" s="5" t="s">
        <v>8</v>
      </c>
      <c r="C1294" s="5">
        <v>34828.654000000002</v>
      </c>
    </row>
    <row r="1295" spans="1:3" ht="21">
      <c r="A1295" s="5">
        <v>0</v>
      </c>
      <c r="B1295" s="5" t="s">
        <v>11</v>
      </c>
      <c r="C1295" s="5">
        <v>1515.3449000000001</v>
      </c>
    </row>
    <row r="1296" spans="1:3" ht="21">
      <c r="A1296" s="5">
        <v>3</v>
      </c>
      <c r="B1296" s="5" t="s">
        <v>12</v>
      </c>
      <c r="C1296" s="5">
        <v>9301.8935500000007</v>
      </c>
    </row>
    <row r="1297" spans="1:3" ht="21">
      <c r="A1297" s="5">
        <v>0</v>
      </c>
      <c r="B1297" s="5" t="s">
        <v>13</v>
      </c>
      <c r="C1297" s="5">
        <v>11931.125249999999</v>
      </c>
    </row>
    <row r="1298" spans="1:3" ht="21">
      <c r="A1298" s="5">
        <v>1</v>
      </c>
      <c r="B1298" s="5" t="s">
        <v>8</v>
      </c>
      <c r="C1298" s="5">
        <v>1964.78</v>
      </c>
    </row>
    <row r="1299" spans="1:3" ht="21">
      <c r="A1299" s="5">
        <v>0</v>
      </c>
      <c r="B1299" s="5" t="s">
        <v>13</v>
      </c>
      <c r="C1299" s="5">
        <v>1708.9257500000001</v>
      </c>
    </row>
    <row r="1300" spans="1:3" ht="21">
      <c r="A1300" s="5">
        <v>2</v>
      </c>
      <c r="B1300" s="5" t="s">
        <v>11</v>
      </c>
      <c r="C1300" s="5">
        <v>4340.4408999999996</v>
      </c>
    </row>
    <row r="1301" spans="1:3" ht="21">
      <c r="A1301" s="5">
        <v>2</v>
      </c>
      <c r="B1301" s="5" t="s">
        <v>12</v>
      </c>
      <c r="C1301" s="5">
        <v>5261.4694499999996</v>
      </c>
    </row>
    <row r="1302" spans="1:3" ht="21">
      <c r="A1302" s="5">
        <v>1</v>
      </c>
      <c r="B1302" s="5" t="s">
        <v>12</v>
      </c>
      <c r="C1302" s="5">
        <v>2710.8285500000002</v>
      </c>
    </row>
    <row r="1303" spans="1:3" ht="21">
      <c r="A1303" s="5">
        <v>0</v>
      </c>
      <c r="B1303" s="5" t="s">
        <v>11</v>
      </c>
      <c r="C1303" s="5">
        <v>62592.873090000001</v>
      </c>
    </row>
    <row r="1304" spans="1:3" ht="21">
      <c r="A1304" s="5">
        <v>3</v>
      </c>
      <c r="B1304" s="5" t="s">
        <v>12</v>
      </c>
      <c r="C1304" s="5">
        <v>46718.163249999998</v>
      </c>
    </row>
    <row r="1305" spans="1:3" ht="21">
      <c r="A1305" s="5">
        <v>1</v>
      </c>
      <c r="B1305" s="5" t="s">
        <v>8</v>
      </c>
      <c r="C1305" s="5">
        <v>3208.7869999999998</v>
      </c>
    </row>
    <row r="1306" spans="1:3" ht="21">
      <c r="A1306" s="5">
        <v>0</v>
      </c>
      <c r="B1306" s="5" t="s">
        <v>8</v>
      </c>
      <c r="C1306" s="5">
        <v>37829.724199999997</v>
      </c>
    </row>
    <row r="1307" spans="1:3" ht="21">
      <c r="A1307" s="5">
        <v>2</v>
      </c>
      <c r="B1307" s="5" t="s">
        <v>13</v>
      </c>
      <c r="C1307" s="5">
        <v>21259.377949999998</v>
      </c>
    </row>
    <row r="1308" spans="1:3" ht="21">
      <c r="A1308" s="5">
        <v>0</v>
      </c>
      <c r="B1308" s="5" t="s">
        <v>11</v>
      </c>
      <c r="C1308" s="5">
        <v>2464.6188000000002</v>
      </c>
    </row>
    <row r="1309" spans="1:3" ht="21">
      <c r="A1309" s="5">
        <v>0</v>
      </c>
      <c r="B1309" s="5" t="s">
        <v>13</v>
      </c>
      <c r="C1309" s="5">
        <v>16115.3045</v>
      </c>
    </row>
    <row r="1310" spans="1:3" ht="21">
      <c r="A1310" s="5">
        <v>4</v>
      </c>
      <c r="B1310" s="5" t="s">
        <v>12</v>
      </c>
      <c r="C1310" s="5">
        <v>21472.478800000001</v>
      </c>
    </row>
    <row r="1311" spans="1:3" ht="21">
      <c r="A1311" s="5">
        <v>0</v>
      </c>
      <c r="B1311" s="5" t="s">
        <v>8</v>
      </c>
      <c r="C1311" s="5">
        <v>33900.652999999998</v>
      </c>
    </row>
    <row r="1312" spans="1:3" ht="21">
      <c r="A1312" s="5">
        <v>2</v>
      </c>
      <c r="B1312" s="5" t="s">
        <v>8</v>
      </c>
      <c r="C1312" s="5">
        <v>6875.9610000000002</v>
      </c>
    </row>
    <row r="1313" spans="1:3" ht="21">
      <c r="A1313" s="5">
        <v>1</v>
      </c>
      <c r="B1313" s="5" t="s">
        <v>12</v>
      </c>
      <c r="C1313" s="5">
        <v>6940.90985</v>
      </c>
    </row>
    <row r="1314" spans="1:3" ht="21">
      <c r="A1314" s="5">
        <v>0</v>
      </c>
      <c r="B1314" s="5" t="s">
        <v>12</v>
      </c>
      <c r="C1314" s="5">
        <v>4571.4130500000001</v>
      </c>
    </row>
    <row r="1315" spans="1:3" ht="21">
      <c r="A1315" s="5">
        <v>1</v>
      </c>
      <c r="B1315" s="5" t="s">
        <v>8</v>
      </c>
      <c r="C1315" s="5">
        <v>4536.259</v>
      </c>
    </row>
    <row r="1316" spans="1:3" ht="21">
      <c r="A1316" s="5">
        <v>2</v>
      </c>
      <c r="B1316" s="5" t="s">
        <v>8</v>
      </c>
      <c r="C1316" s="5">
        <v>36397.576000000001</v>
      </c>
    </row>
    <row r="1317" spans="1:3" ht="21">
      <c r="A1317" s="5">
        <v>3</v>
      </c>
      <c r="B1317" s="5" t="s">
        <v>12</v>
      </c>
      <c r="C1317" s="5">
        <v>18765.87545</v>
      </c>
    </row>
    <row r="1318" spans="1:3" ht="21">
      <c r="A1318" s="5">
        <v>1</v>
      </c>
      <c r="B1318" s="5" t="s">
        <v>13</v>
      </c>
      <c r="C1318" s="5">
        <v>11272.331389999999</v>
      </c>
    </row>
    <row r="1319" spans="1:3" ht="21">
      <c r="A1319" s="5">
        <v>0</v>
      </c>
      <c r="B1319" s="5" t="s">
        <v>8</v>
      </c>
      <c r="C1319" s="5">
        <v>1731.6769999999999</v>
      </c>
    </row>
    <row r="1320" spans="1:3" ht="21">
      <c r="A1320" s="5">
        <v>0</v>
      </c>
      <c r="B1320" s="5" t="s">
        <v>11</v>
      </c>
      <c r="C1320" s="5">
        <v>1163.4627</v>
      </c>
    </row>
    <row r="1321" spans="1:3" ht="21">
      <c r="A1321" s="5">
        <v>4</v>
      </c>
      <c r="B1321" s="5" t="s">
        <v>13</v>
      </c>
      <c r="C1321" s="5">
        <v>19496.71917</v>
      </c>
    </row>
    <row r="1322" spans="1:3" ht="21">
      <c r="A1322" s="5">
        <v>2</v>
      </c>
      <c r="B1322" s="5" t="s">
        <v>12</v>
      </c>
      <c r="C1322" s="5">
        <v>7201.7008500000002</v>
      </c>
    </row>
    <row r="1323" spans="1:3" ht="21">
      <c r="A1323" s="5">
        <v>3</v>
      </c>
      <c r="B1323" s="5" t="s">
        <v>12</v>
      </c>
      <c r="C1323" s="5">
        <v>5425.0233500000004</v>
      </c>
    </row>
    <row r="1324" spans="1:3" ht="21">
      <c r="A1324" s="5">
        <v>0</v>
      </c>
      <c r="B1324" s="5" t="s">
        <v>13</v>
      </c>
      <c r="C1324" s="5">
        <v>28101.333050000001</v>
      </c>
    </row>
    <row r="1325" spans="1:3" ht="21">
      <c r="A1325" s="5">
        <v>0</v>
      </c>
      <c r="B1325" s="5" t="s">
        <v>11</v>
      </c>
      <c r="C1325" s="5">
        <v>12981.3457</v>
      </c>
    </row>
    <row r="1326" spans="1:3" ht="21">
      <c r="A1326" s="5">
        <v>2</v>
      </c>
      <c r="B1326" s="5" t="s">
        <v>11</v>
      </c>
      <c r="C1326" s="5">
        <v>43896.376300000004</v>
      </c>
    </row>
    <row r="1327" spans="1:3" ht="21">
      <c r="A1327" s="5">
        <v>1</v>
      </c>
      <c r="B1327" s="5" t="s">
        <v>12</v>
      </c>
      <c r="C1327" s="5">
        <v>4239.8926499999998</v>
      </c>
    </row>
    <row r="1328" spans="1:3" ht="21">
      <c r="A1328" s="5">
        <v>0</v>
      </c>
      <c r="B1328" s="5" t="s">
        <v>13</v>
      </c>
      <c r="C1328" s="5">
        <v>13143.336649999999</v>
      </c>
    </row>
    <row r="1329" spans="1:3" ht="21">
      <c r="A1329" s="5">
        <v>0</v>
      </c>
      <c r="B1329" s="5" t="s">
        <v>13</v>
      </c>
      <c r="C1329" s="5">
        <v>7050.0213000000003</v>
      </c>
    </row>
    <row r="1330" spans="1:3" ht="21">
      <c r="A1330" s="5">
        <v>1</v>
      </c>
      <c r="B1330" s="5" t="s">
        <v>11</v>
      </c>
      <c r="C1330" s="5">
        <v>9377.9046999999991</v>
      </c>
    </row>
    <row r="1331" spans="1:3" ht="21">
      <c r="A1331" s="5">
        <v>2</v>
      </c>
      <c r="B1331" s="5" t="s">
        <v>13</v>
      </c>
      <c r="C1331" s="5">
        <v>22395.74424</v>
      </c>
    </row>
    <row r="1332" spans="1:3" ht="21">
      <c r="A1332" s="5">
        <v>2</v>
      </c>
      <c r="B1332" s="5" t="s">
        <v>8</v>
      </c>
      <c r="C1332" s="5">
        <v>10325.206</v>
      </c>
    </row>
    <row r="1333" spans="1:3" ht="21">
      <c r="A1333" s="5">
        <v>2</v>
      </c>
      <c r="B1333" s="5" t="s">
        <v>11</v>
      </c>
      <c r="C1333" s="5">
        <v>12629.1656</v>
      </c>
    </row>
    <row r="1334" spans="1:3" ht="21">
      <c r="A1334" s="5">
        <v>0</v>
      </c>
      <c r="B1334" s="5" t="s">
        <v>8</v>
      </c>
      <c r="C1334" s="5">
        <v>10795.937330000001</v>
      </c>
    </row>
    <row r="1335" spans="1:3" ht="21">
      <c r="A1335" s="5">
        <v>3</v>
      </c>
      <c r="B1335" s="5" t="s">
        <v>8</v>
      </c>
      <c r="C1335" s="5">
        <v>11411.684999999999</v>
      </c>
    </row>
    <row r="1336" spans="1:3" ht="21">
      <c r="A1336" s="5">
        <v>3</v>
      </c>
      <c r="B1336" s="5" t="s">
        <v>12</v>
      </c>
      <c r="C1336" s="5">
        <v>10600.5483</v>
      </c>
    </row>
    <row r="1337" spans="1:3" ht="21">
      <c r="A1337" s="5">
        <v>0</v>
      </c>
      <c r="B1337" s="5" t="s">
        <v>13</v>
      </c>
      <c r="C1337" s="5">
        <v>2205.9807999999998</v>
      </c>
    </row>
    <row r="1338" spans="1:3" ht="21">
      <c r="A1338" s="5">
        <v>0</v>
      </c>
      <c r="B1338" s="5" t="s">
        <v>11</v>
      </c>
      <c r="C1338" s="5">
        <v>1629.8335</v>
      </c>
    </row>
    <row r="1339" spans="1:3" ht="21">
      <c r="A1339" s="5">
        <v>0</v>
      </c>
      <c r="B1339" s="5" t="s">
        <v>8</v>
      </c>
      <c r="C1339" s="5">
        <v>2007.9449999999999</v>
      </c>
    </row>
    <row r="1340" spans="1:3" ht="21">
      <c r="A1340" s="5">
        <v>0</v>
      </c>
      <c r="B1340" s="5" t="s">
        <v>12</v>
      </c>
      <c r="C1340" s="5">
        <v>29141.3603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15981-AFB6-DC4E-AE94-D88CC0F356C7}">
  <dimension ref="A1:G1340"/>
  <sheetViews>
    <sheetView zoomScale="125" workbookViewId="0">
      <selection activeCell="I9" sqref="I9"/>
    </sheetView>
  </sheetViews>
  <sheetFormatPr baseColWidth="10" defaultRowHeight="15"/>
  <cols>
    <col min="1" max="1" width="12.1640625" bestFit="1" customWidth="1"/>
    <col min="2" max="2" width="10.33203125" customWidth="1"/>
    <col min="3" max="3" width="16" bestFit="1" customWidth="1"/>
    <col min="5" max="5" width="15.1640625" bestFit="1" customWidth="1"/>
    <col min="6" max="6" width="14.83203125" bestFit="1" customWidth="1"/>
    <col min="7" max="8" width="12.1640625" bestFit="1" customWidth="1"/>
  </cols>
  <sheetData>
    <row r="1" spans="1:7" ht="22" thickBot="1">
      <c r="A1" s="16" t="s">
        <v>66</v>
      </c>
      <c r="B1" s="3" t="s">
        <v>67</v>
      </c>
    </row>
    <row r="2" spans="1:7" ht="22" thickBot="1">
      <c r="A2" s="7" t="s">
        <v>26</v>
      </c>
      <c r="B2" s="7" t="s">
        <v>49</v>
      </c>
      <c r="C2" s="8" t="s">
        <v>35</v>
      </c>
    </row>
    <row r="3" spans="1:7" ht="21">
      <c r="A3" s="5" t="s">
        <v>6</v>
      </c>
      <c r="B3" s="5" t="s">
        <v>7</v>
      </c>
      <c r="C3" s="5">
        <v>16884.923999999999</v>
      </c>
    </row>
    <row r="4" spans="1:7" ht="21">
      <c r="A4" s="5" t="s">
        <v>9</v>
      </c>
      <c r="B4" s="5" t="s">
        <v>10</v>
      </c>
      <c r="C4" s="5">
        <v>1725.5523000000001</v>
      </c>
    </row>
    <row r="5" spans="1:7" ht="21">
      <c r="A5" s="5" t="s">
        <v>9</v>
      </c>
      <c r="B5" s="5" t="s">
        <v>10</v>
      </c>
      <c r="C5" s="5">
        <v>4449.4620000000004</v>
      </c>
    </row>
    <row r="6" spans="1:7" ht="21">
      <c r="A6" s="5" t="s">
        <v>9</v>
      </c>
      <c r="B6" s="5" t="s">
        <v>10</v>
      </c>
      <c r="C6" s="5">
        <v>21984.47061</v>
      </c>
      <c r="E6" s="26" t="s">
        <v>44</v>
      </c>
      <c r="F6" s="26" t="s">
        <v>40</v>
      </c>
    </row>
    <row r="7" spans="1:7" ht="21">
      <c r="A7" s="5" t="s">
        <v>9</v>
      </c>
      <c r="B7" s="5" t="s">
        <v>10</v>
      </c>
      <c r="C7" s="5">
        <v>3866.8552</v>
      </c>
      <c r="E7" s="26" t="s">
        <v>42</v>
      </c>
      <c r="F7" t="s">
        <v>6</v>
      </c>
      <c r="G7" t="s">
        <v>9</v>
      </c>
    </row>
    <row r="8" spans="1:7" ht="21">
      <c r="A8" s="5" t="s">
        <v>6</v>
      </c>
      <c r="B8" s="5" t="s">
        <v>10</v>
      </c>
      <c r="C8" s="5">
        <v>3756.6215999999999</v>
      </c>
      <c r="E8" s="27" t="s">
        <v>10</v>
      </c>
      <c r="F8">
        <v>4792976.6228489904</v>
      </c>
      <c r="G8">
        <v>4181084.8460699981</v>
      </c>
    </row>
    <row r="9" spans="1:7" ht="21">
      <c r="A9" s="5" t="s">
        <v>6</v>
      </c>
      <c r="B9" s="5" t="s">
        <v>10</v>
      </c>
      <c r="C9" s="5">
        <v>8240.5895999999993</v>
      </c>
      <c r="E9" s="27" t="s">
        <v>7</v>
      </c>
      <c r="F9">
        <v>3528084.5717699998</v>
      </c>
      <c r="G9">
        <v>5253678.9500700003</v>
      </c>
    </row>
    <row r="10" spans="1:7" ht="21">
      <c r="A10" s="5" t="s">
        <v>6</v>
      </c>
      <c r="B10" s="5" t="s">
        <v>10</v>
      </c>
      <c r="C10" s="5">
        <v>7281.5056000000004</v>
      </c>
    </row>
    <row r="11" spans="1:7" ht="21">
      <c r="A11" s="5" t="s">
        <v>9</v>
      </c>
      <c r="B11" s="5" t="s">
        <v>10</v>
      </c>
      <c r="C11" s="5">
        <v>6406.4107000000004</v>
      </c>
    </row>
    <row r="12" spans="1:7" ht="21">
      <c r="A12" s="5" t="s">
        <v>6</v>
      </c>
      <c r="B12" s="5" t="s">
        <v>10</v>
      </c>
      <c r="C12" s="5">
        <v>28923.136920000001</v>
      </c>
    </row>
    <row r="13" spans="1:7" ht="21">
      <c r="A13" s="5" t="s">
        <v>9</v>
      </c>
      <c r="B13" s="5" t="s">
        <v>10</v>
      </c>
      <c r="C13" s="5">
        <v>2721.3208</v>
      </c>
    </row>
    <row r="14" spans="1:7" ht="21">
      <c r="A14" s="5" t="s">
        <v>6</v>
      </c>
      <c r="B14" s="5" t="s">
        <v>7</v>
      </c>
      <c r="C14" s="5">
        <v>27808.7251</v>
      </c>
    </row>
    <row r="15" spans="1:7" ht="21">
      <c r="A15" s="5" t="s">
        <v>9</v>
      </c>
      <c r="B15" s="5" t="s">
        <v>10</v>
      </c>
      <c r="C15" s="5">
        <v>1826.8430000000001</v>
      </c>
    </row>
    <row r="16" spans="1:7" ht="21">
      <c r="A16" s="5" t="s">
        <v>6</v>
      </c>
      <c r="B16" s="5" t="s">
        <v>10</v>
      </c>
      <c r="C16" s="5">
        <v>11090.7178</v>
      </c>
    </row>
    <row r="17" spans="1:3" ht="21">
      <c r="A17" s="5" t="s">
        <v>9</v>
      </c>
      <c r="B17" s="5" t="s">
        <v>7</v>
      </c>
      <c r="C17" s="5">
        <v>39611.757700000002</v>
      </c>
    </row>
    <row r="18" spans="1:3" ht="21">
      <c r="A18" s="5" t="s">
        <v>9</v>
      </c>
      <c r="B18" s="5" t="s">
        <v>10</v>
      </c>
      <c r="C18" s="5">
        <v>1837.2370000000001</v>
      </c>
    </row>
    <row r="19" spans="1:3" ht="21">
      <c r="A19" s="5" t="s">
        <v>6</v>
      </c>
      <c r="B19" s="5" t="s">
        <v>10</v>
      </c>
      <c r="C19" s="5">
        <v>10797.3362</v>
      </c>
    </row>
    <row r="20" spans="1:3" ht="21">
      <c r="A20" s="5" t="s">
        <v>9</v>
      </c>
      <c r="B20" s="5" t="s">
        <v>10</v>
      </c>
      <c r="C20" s="5">
        <v>2395.17155</v>
      </c>
    </row>
    <row r="21" spans="1:3" ht="21">
      <c r="A21" s="5" t="s">
        <v>9</v>
      </c>
      <c r="B21" s="5" t="s">
        <v>10</v>
      </c>
      <c r="C21" s="5">
        <v>10602.385</v>
      </c>
    </row>
    <row r="22" spans="1:3" ht="21">
      <c r="A22" s="5" t="s">
        <v>9</v>
      </c>
      <c r="B22" s="5" t="s">
        <v>7</v>
      </c>
      <c r="C22" s="5">
        <v>36837.466999999997</v>
      </c>
    </row>
    <row r="23" spans="1:3" ht="21">
      <c r="A23" s="5" t="s">
        <v>6</v>
      </c>
      <c r="B23" s="5" t="s">
        <v>10</v>
      </c>
      <c r="C23" s="5">
        <v>13228.846949999999</v>
      </c>
    </row>
    <row r="24" spans="1:3" ht="21">
      <c r="A24" s="5" t="s">
        <v>6</v>
      </c>
      <c r="B24" s="5" t="s">
        <v>10</v>
      </c>
      <c r="C24" s="5">
        <v>4149.7359999999999</v>
      </c>
    </row>
    <row r="25" spans="1:3" ht="21">
      <c r="A25" s="5" t="s">
        <v>9</v>
      </c>
      <c r="B25" s="5" t="s">
        <v>10</v>
      </c>
      <c r="C25" s="5">
        <v>1137.011</v>
      </c>
    </row>
    <row r="26" spans="1:3" ht="21">
      <c r="A26" s="5" t="s">
        <v>6</v>
      </c>
      <c r="B26" s="5" t="s">
        <v>7</v>
      </c>
      <c r="C26" s="5">
        <v>37701.876799999998</v>
      </c>
    </row>
    <row r="27" spans="1:3" ht="21">
      <c r="A27" s="5" t="s">
        <v>9</v>
      </c>
      <c r="B27" s="5" t="s">
        <v>10</v>
      </c>
      <c r="C27" s="5">
        <v>6203.90175</v>
      </c>
    </row>
    <row r="28" spans="1:3" ht="21">
      <c r="A28" s="5" t="s">
        <v>6</v>
      </c>
      <c r="B28" s="5" t="s">
        <v>10</v>
      </c>
      <c r="C28" s="5">
        <v>14001.1338</v>
      </c>
    </row>
    <row r="29" spans="1:3" ht="21">
      <c r="A29" s="5" t="s">
        <v>6</v>
      </c>
      <c r="B29" s="5" t="s">
        <v>10</v>
      </c>
      <c r="C29" s="5">
        <v>14451.835150000001</v>
      </c>
    </row>
    <row r="30" spans="1:3" ht="21">
      <c r="A30" s="5" t="s">
        <v>6</v>
      </c>
      <c r="B30" s="5" t="s">
        <v>10</v>
      </c>
      <c r="C30" s="5">
        <v>12268.632250000001</v>
      </c>
    </row>
    <row r="31" spans="1:3" ht="21">
      <c r="A31" s="5" t="s">
        <v>9</v>
      </c>
      <c r="B31" s="5" t="s">
        <v>10</v>
      </c>
      <c r="C31" s="5">
        <v>2775.1921499999999</v>
      </c>
    </row>
    <row r="32" spans="1:3" ht="21">
      <c r="A32" s="5" t="s">
        <v>9</v>
      </c>
      <c r="B32" s="5" t="s">
        <v>7</v>
      </c>
      <c r="C32" s="5">
        <v>38711</v>
      </c>
    </row>
    <row r="33" spans="1:3" ht="21">
      <c r="A33" s="5" t="s">
        <v>9</v>
      </c>
      <c r="B33" s="5" t="s">
        <v>7</v>
      </c>
      <c r="C33" s="5">
        <v>35585.576000000001</v>
      </c>
    </row>
    <row r="34" spans="1:3" ht="21">
      <c r="A34" s="5" t="s">
        <v>6</v>
      </c>
      <c r="B34" s="5" t="s">
        <v>10</v>
      </c>
      <c r="C34" s="5">
        <v>2198.1898500000002</v>
      </c>
    </row>
    <row r="35" spans="1:3" ht="21">
      <c r="A35" s="5" t="s">
        <v>6</v>
      </c>
      <c r="B35" s="5" t="s">
        <v>10</v>
      </c>
      <c r="C35" s="5">
        <v>4687.7969999999996</v>
      </c>
    </row>
    <row r="36" spans="1:3" ht="21">
      <c r="A36" s="5" t="s">
        <v>9</v>
      </c>
      <c r="B36" s="5" t="s">
        <v>10</v>
      </c>
      <c r="C36" s="5">
        <v>13770.097900000001</v>
      </c>
    </row>
    <row r="37" spans="1:3" ht="21">
      <c r="A37" s="5" t="s">
        <v>9</v>
      </c>
      <c r="B37" s="5" t="s">
        <v>7</v>
      </c>
      <c r="C37" s="5">
        <v>51194.559139999998</v>
      </c>
    </row>
    <row r="38" spans="1:3" ht="21">
      <c r="A38" s="5" t="s">
        <v>9</v>
      </c>
      <c r="B38" s="5" t="s">
        <v>10</v>
      </c>
      <c r="C38" s="5">
        <v>1625.4337499999999</v>
      </c>
    </row>
    <row r="39" spans="1:3" ht="21">
      <c r="A39" s="5" t="s">
        <v>6</v>
      </c>
      <c r="B39" s="5" t="s">
        <v>10</v>
      </c>
      <c r="C39" s="5">
        <v>15612.19335</v>
      </c>
    </row>
    <row r="40" spans="1:3" ht="21">
      <c r="A40" s="5" t="s">
        <v>9</v>
      </c>
      <c r="B40" s="5" t="s">
        <v>10</v>
      </c>
      <c r="C40" s="5">
        <v>2302.3000000000002</v>
      </c>
    </row>
    <row r="41" spans="1:3" ht="21">
      <c r="A41" s="5" t="s">
        <v>9</v>
      </c>
      <c r="B41" s="5" t="s">
        <v>7</v>
      </c>
      <c r="C41" s="5">
        <v>39774.276299999998</v>
      </c>
    </row>
    <row r="42" spans="1:3" ht="21">
      <c r="A42" s="5" t="s">
        <v>9</v>
      </c>
      <c r="B42" s="5" t="s">
        <v>7</v>
      </c>
      <c r="C42" s="5">
        <v>48173.360999999997</v>
      </c>
    </row>
    <row r="43" spans="1:3" ht="21">
      <c r="A43" s="5" t="s">
        <v>6</v>
      </c>
      <c r="B43" s="5" t="s">
        <v>10</v>
      </c>
      <c r="C43" s="5">
        <v>3046.0619999999999</v>
      </c>
    </row>
    <row r="44" spans="1:3" ht="21">
      <c r="A44" s="5" t="s">
        <v>6</v>
      </c>
      <c r="B44" s="5" t="s">
        <v>10</v>
      </c>
      <c r="C44" s="5">
        <v>4949.7587000000003</v>
      </c>
    </row>
    <row r="45" spans="1:3" ht="21">
      <c r="A45" s="5" t="s">
        <v>9</v>
      </c>
      <c r="B45" s="5" t="s">
        <v>10</v>
      </c>
      <c r="C45" s="5">
        <v>6272.4772000000003</v>
      </c>
    </row>
    <row r="46" spans="1:3" ht="21">
      <c r="A46" s="5" t="s">
        <v>6</v>
      </c>
      <c r="B46" s="5" t="s">
        <v>10</v>
      </c>
      <c r="C46" s="5">
        <v>6313.759</v>
      </c>
    </row>
    <row r="47" spans="1:3" ht="21">
      <c r="A47" s="5" t="s">
        <v>9</v>
      </c>
      <c r="B47" s="5" t="s">
        <v>10</v>
      </c>
      <c r="C47" s="5">
        <v>6079.6715000000004</v>
      </c>
    </row>
    <row r="48" spans="1:3" ht="21">
      <c r="A48" s="5" t="s">
        <v>9</v>
      </c>
      <c r="B48" s="5" t="s">
        <v>10</v>
      </c>
      <c r="C48" s="5">
        <v>20630.283510000001</v>
      </c>
    </row>
    <row r="49" spans="1:3" ht="21">
      <c r="A49" s="5" t="s">
        <v>6</v>
      </c>
      <c r="B49" s="5" t="s">
        <v>10</v>
      </c>
      <c r="C49" s="5">
        <v>3393.35635</v>
      </c>
    </row>
    <row r="50" spans="1:3" ht="21">
      <c r="A50" s="5" t="s">
        <v>6</v>
      </c>
      <c r="B50" s="5" t="s">
        <v>10</v>
      </c>
      <c r="C50" s="5">
        <v>3556.9223000000002</v>
      </c>
    </row>
    <row r="51" spans="1:3" ht="21">
      <c r="A51" s="5" t="s">
        <v>6</v>
      </c>
      <c r="B51" s="5" t="s">
        <v>10</v>
      </c>
      <c r="C51" s="5">
        <v>12629.896699999999</v>
      </c>
    </row>
    <row r="52" spans="1:3" ht="21">
      <c r="A52" s="5" t="s">
        <v>9</v>
      </c>
      <c r="B52" s="5" t="s">
        <v>7</v>
      </c>
      <c r="C52" s="5">
        <v>38709.175999999999</v>
      </c>
    </row>
    <row r="53" spans="1:3" ht="21">
      <c r="A53" s="5" t="s">
        <v>6</v>
      </c>
      <c r="B53" s="5" t="s">
        <v>10</v>
      </c>
      <c r="C53" s="5">
        <v>2211.1307499999998</v>
      </c>
    </row>
    <row r="54" spans="1:3" ht="21">
      <c r="A54" s="5" t="s">
        <v>6</v>
      </c>
      <c r="B54" s="5" t="s">
        <v>10</v>
      </c>
      <c r="C54" s="5">
        <v>3579.8287</v>
      </c>
    </row>
    <row r="55" spans="1:3" ht="21">
      <c r="A55" s="5" t="s">
        <v>9</v>
      </c>
      <c r="B55" s="5" t="s">
        <v>7</v>
      </c>
      <c r="C55" s="5">
        <v>23568.272000000001</v>
      </c>
    </row>
    <row r="56" spans="1:3" ht="21">
      <c r="A56" s="5" t="s">
        <v>9</v>
      </c>
      <c r="B56" s="5" t="s">
        <v>7</v>
      </c>
      <c r="C56" s="5">
        <v>37742.575700000001</v>
      </c>
    </row>
    <row r="57" spans="1:3" ht="21">
      <c r="A57" s="5" t="s">
        <v>6</v>
      </c>
      <c r="B57" s="5" t="s">
        <v>10</v>
      </c>
      <c r="C57" s="5">
        <v>8059.6791000000003</v>
      </c>
    </row>
    <row r="58" spans="1:3" ht="21">
      <c r="A58" s="5" t="s">
        <v>9</v>
      </c>
      <c r="B58" s="5" t="s">
        <v>7</v>
      </c>
      <c r="C58" s="5">
        <v>47496.494449999998</v>
      </c>
    </row>
    <row r="59" spans="1:3" ht="21">
      <c r="A59" s="5" t="s">
        <v>6</v>
      </c>
      <c r="B59" s="5" t="s">
        <v>10</v>
      </c>
      <c r="C59" s="5">
        <v>13607.36875</v>
      </c>
    </row>
    <row r="60" spans="1:3" ht="21">
      <c r="A60" s="5" t="s">
        <v>9</v>
      </c>
      <c r="B60" s="5" t="s">
        <v>7</v>
      </c>
      <c r="C60" s="5">
        <v>34303.167200000004</v>
      </c>
    </row>
    <row r="61" spans="1:3" ht="21">
      <c r="A61" s="5" t="s">
        <v>6</v>
      </c>
      <c r="B61" s="5" t="s">
        <v>7</v>
      </c>
      <c r="C61" s="5">
        <v>23244.790199999999</v>
      </c>
    </row>
    <row r="62" spans="1:3" ht="21">
      <c r="A62" s="5" t="s">
        <v>6</v>
      </c>
      <c r="B62" s="5" t="s">
        <v>10</v>
      </c>
      <c r="C62" s="5">
        <v>5989.5236500000001</v>
      </c>
    </row>
    <row r="63" spans="1:3" ht="21">
      <c r="A63" s="5" t="s">
        <v>9</v>
      </c>
      <c r="B63" s="5" t="s">
        <v>10</v>
      </c>
      <c r="C63" s="5">
        <v>8606.2173999999995</v>
      </c>
    </row>
    <row r="64" spans="1:3" ht="21">
      <c r="A64" s="5" t="s">
        <v>9</v>
      </c>
      <c r="B64" s="5" t="s">
        <v>10</v>
      </c>
      <c r="C64" s="5">
        <v>4504.6624000000002</v>
      </c>
    </row>
    <row r="65" spans="1:3" ht="21">
      <c r="A65" s="5" t="s">
        <v>9</v>
      </c>
      <c r="B65" s="5" t="s">
        <v>10</v>
      </c>
      <c r="C65" s="5">
        <v>30166.618170000002</v>
      </c>
    </row>
    <row r="66" spans="1:3" ht="21">
      <c r="A66" s="5" t="s">
        <v>6</v>
      </c>
      <c r="B66" s="5" t="s">
        <v>10</v>
      </c>
      <c r="C66" s="5">
        <v>4133.6416499999996</v>
      </c>
    </row>
    <row r="67" spans="1:3" ht="21">
      <c r="A67" s="5" t="s">
        <v>6</v>
      </c>
      <c r="B67" s="5" t="s">
        <v>7</v>
      </c>
      <c r="C67" s="5">
        <v>14711.7438</v>
      </c>
    </row>
    <row r="68" spans="1:3" ht="21">
      <c r="A68" s="5" t="s">
        <v>6</v>
      </c>
      <c r="B68" s="5" t="s">
        <v>10</v>
      </c>
      <c r="C68" s="5">
        <v>1743.2139999999999</v>
      </c>
    </row>
    <row r="69" spans="1:3" ht="21">
      <c r="A69" s="5" t="s">
        <v>6</v>
      </c>
      <c r="B69" s="5" t="s">
        <v>10</v>
      </c>
      <c r="C69" s="5">
        <v>14235.072</v>
      </c>
    </row>
    <row r="70" spans="1:3" ht="21">
      <c r="A70" s="5" t="s">
        <v>9</v>
      </c>
      <c r="B70" s="5" t="s">
        <v>10</v>
      </c>
      <c r="C70" s="5">
        <v>6389.3778499999999</v>
      </c>
    </row>
    <row r="71" spans="1:3" ht="21">
      <c r="A71" s="5" t="s">
        <v>6</v>
      </c>
      <c r="B71" s="5" t="s">
        <v>10</v>
      </c>
      <c r="C71" s="5">
        <v>5920.1040999999996</v>
      </c>
    </row>
    <row r="72" spans="1:3" ht="21">
      <c r="A72" s="5" t="s">
        <v>9</v>
      </c>
      <c r="B72" s="5" t="s">
        <v>7</v>
      </c>
      <c r="C72" s="5">
        <v>17663.144199999999</v>
      </c>
    </row>
    <row r="73" spans="1:3" ht="21">
      <c r="A73" s="5" t="s">
        <v>6</v>
      </c>
      <c r="B73" s="5" t="s">
        <v>7</v>
      </c>
      <c r="C73" s="5">
        <v>16577.779500000001</v>
      </c>
    </row>
    <row r="74" spans="1:3" ht="21">
      <c r="A74" s="5" t="s">
        <v>9</v>
      </c>
      <c r="B74" s="5" t="s">
        <v>10</v>
      </c>
      <c r="C74" s="5">
        <v>6799.4579999999996</v>
      </c>
    </row>
    <row r="75" spans="1:3" ht="21">
      <c r="A75" s="5" t="s">
        <v>6</v>
      </c>
      <c r="B75" s="5" t="s">
        <v>10</v>
      </c>
      <c r="C75" s="5">
        <v>11741.726000000001</v>
      </c>
    </row>
    <row r="76" spans="1:3" ht="21">
      <c r="A76" s="5" t="s">
        <v>9</v>
      </c>
      <c r="B76" s="5" t="s">
        <v>10</v>
      </c>
      <c r="C76" s="5">
        <v>11946.625899999999</v>
      </c>
    </row>
    <row r="77" spans="1:3" ht="21">
      <c r="A77" s="5" t="s">
        <v>9</v>
      </c>
      <c r="B77" s="5" t="s">
        <v>10</v>
      </c>
      <c r="C77" s="5">
        <v>7726.8540000000003</v>
      </c>
    </row>
    <row r="78" spans="1:3" ht="21">
      <c r="A78" s="5" t="s">
        <v>9</v>
      </c>
      <c r="B78" s="5" t="s">
        <v>10</v>
      </c>
      <c r="C78" s="5">
        <v>11356.660900000001</v>
      </c>
    </row>
    <row r="79" spans="1:3" ht="21">
      <c r="A79" s="5" t="s">
        <v>6</v>
      </c>
      <c r="B79" s="5" t="s">
        <v>10</v>
      </c>
      <c r="C79" s="5">
        <v>3947.4131000000002</v>
      </c>
    </row>
    <row r="80" spans="1:3" ht="21">
      <c r="A80" s="5" t="s">
        <v>9</v>
      </c>
      <c r="B80" s="5" t="s">
        <v>10</v>
      </c>
      <c r="C80" s="5">
        <v>1532.4697000000001</v>
      </c>
    </row>
    <row r="81" spans="1:3" ht="21">
      <c r="A81" s="5" t="s">
        <v>6</v>
      </c>
      <c r="B81" s="5" t="s">
        <v>10</v>
      </c>
      <c r="C81" s="5">
        <v>2755.0209500000001</v>
      </c>
    </row>
    <row r="82" spans="1:3" ht="21">
      <c r="A82" s="5" t="s">
        <v>6</v>
      </c>
      <c r="B82" s="5" t="s">
        <v>10</v>
      </c>
      <c r="C82" s="5">
        <v>6571.0243499999997</v>
      </c>
    </row>
    <row r="83" spans="1:3" ht="21">
      <c r="A83" s="5" t="s">
        <v>9</v>
      </c>
      <c r="B83" s="5" t="s">
        <v>10</v>
      </c>
      <c r="C83" s="5">
        <v>4441.2131499999996</v>
      </c>
    </row>
    <row r="84" spans="1:3" ht="21">
      <c r="A84" s="5" t="s">
        <v>6</v>
      </c>
      <c r="B84" s="5" t="s">
        <v>10</v>
      </c>
      <c r="C84" s="5">
        <v>7935.29115</v>
      </c>
    </row>
    <row r="85" spans="1:3" ht="21">
      <c r="A85" s="5" t="s">
        <v>9</v>
      </c>
      <c r="B85" s="5" t="s">
        <v>7</v>
      </c>
      <c r="C85" s="5">
        <v>37165.163800000002</v>
      </c>
    </row>
    <row r="86" spans="1:3" ht="21">
      <c r="A86" s="5" t="s">
        <v>6</v>
      </c>
      <c r="B86" s="5" t="s">
        <v>10</v>
      </c>
      <c r="C86" s="5">
        <v>11033.661700000001</v>
      </c>
    </row>
    <row r="87" spans="1:3" ht="21">
      <c r="A87" s="5" t="s">
        <v>6</v>
      </c>
      <c r="B87" s="5" t="s">
        <v>7</v>
      </c>
      <c r="C87" s="5">
        <v>39836.519</v>
      </c>
    </row>
    <row r="88" spans="1:3" ht="21">
      <c r="A88" s="5" t="s">
        <v>9</v>
      </c>
      <c r="B88" s="5" t="s">
        <v>7</v>
      </c>
      <c r="C88" s="5">
        <v>21098.554049999999</v>
      </c>
    </row>
    <row r="89" spans="1:3" ht="21">
      <c r="A89" s="5" t="s">
        <v>6</v>
      </c>
      <c r="B89" s="5" t="s">
        <v>7</v>
      </c>
      <c r="C89" s="5">
        <v>43578.939400000003</v>
      </c>
    </row>
    <row r="90" spans="1:3" ht="21">
      <c r="A90" s="5" t="s">
        <v>6</v>
      </c>
      <c r="B90" s="5" t="s">
        <v>10</v>
      </c>
      <c r="C90" s="5">
        <v>11073.175999999999</v>
      </c>
    </row>
    <row r="91" spans="1:3" ht="21">
      <c r="A91" s="5" t="s">
        <v>6</v>
      </c>
      <c r="B91" s="5" t="s">
        <v>10</v>
      </c>
      <c r="C91" s="5">
        <v>8026.6665999999996</v>
      </c>
    </row>
    <row r="92" spans="1:3" ht="21">
      <c r="A92" s="5" t="s">
        <v>6</v>
      </c>
      <c r="B92" s="5" t="s">
        <v>10</v>
      </c>
      <c r="C92" s="5">
        <v>11082.5772</v>
      </c>
    </row>
    <row r="93" spans="1:3" ht="21">
      <c r="A93" s="5" t="s">
        <v>6</v>
      </c>
      <c r="B93" s="5" t="s">
        <v>10</v>
      </c>
      <c r="C93" s="5">
        <v>2026.9740999999999</v>
      </c>
    </row>
    <row r="94" spans="1:3" ht="21">
      <c r="A94" s="5" t="s">
        <v>6</v>
      </c>
      <c r="B94" s="5" t="s">
        <v>10</v>
      </c>
      <c r="C94" s="5">
        <v>10942.13205</v>
      </c>
    </row>
    <row r="95" spans="1:3" ht="21">
      <c r="A95" s="5" t="s">
        <v>9</v>
      </c>
      <c r="B95" s="5" t="s">
        <v>7</v>
      </c>
      <c r="C95" s="5">
        <v>30184.936699999998</v>
      </c>
    </row>
    <row r="96" spans="1:3" ht="21">
      <c r="A96" s="5" t="s">
        <v>9</v>
      </c>
      <c r="B96" s="5" t="s">
        <v>10</v>
      </c>
      <c r="C96" s="5">
        <v>5729.0052999999998</v>
      </c>
    </row>
    <row r="97" spans="1:3" ht="21">
      <c r="A97" s="5" t="s">
        <v>6</v>
      </c>
      <c r="B97" s="5" t="s">
        <v>7</v>
      </c>
      <c r="C97" s="5">
        <v>47291.055</v>
      </c>
    </row>
    <row r="98" spans="1:3" ht="21">
      <c r="A98" s="5" t="s">
        <v>6</v>
      </c>
      <c r="B98" s="5" t="s">
        <v>10</v>
      </c>
      <c r="C98" s="5">
        <v>3766.8838000000001</v>
      </c>
    </row>
    <row r="99" spans="1:3" ht="21">
      <c r="A99" s="5" t="s">
        <v>6</v>
      </c>
      <c r="B99" s="5" t="s">
        <v>10</v>
      </c>
      <c r="C99" s="5">
        <v>12105.32</v>
      </c>
    </row>
    <row r="100" spans="1:3" ht="21">
      <c r="A100" s="5" t="s">
        <v>9</v>
      </c>
      <c r="B100" s="5" t="s">
        <v>10</v>
      </c>
      <c r="C100" s="5">
        <v>10226.2842</v>
      </c>
    </row>
    <row r="101" spans="1:3" ht="21">
      <c r="A101" s="5" t="s">
        <v>9</v>
      </c>
      <c r="B101" s="5" t="s">
        <v>7</v>
      </c>
      <c r="C101" s="5">
        <v>22412.648499999999</v>
      </c>
    </row>
    <row r="102" spans="1:3" ht="21">
      <c r="A102" s="5" t="s">
        <v>9</v>
      </c>
      <c r="B102" s="5" t="s">
        <v>7</v>
      </c>
      <c r="C102" s="5">
        <v>15820.699000000001</v>
      </c>
    </row>
    <row r="103" spans="1:3" ht="21">
      <c r="A103" s="5" t="s">
        <v>6</v>
      </c>
      <c r="B103" s="5" t="s">
        <v>10</v>
      </c>
      <c r="C103" s="5">
        <v>6186.1270000000004</v>
      </c>
    </row>
    <row r="104" spans="1:3" ht="21">
      <c r="A104" s="5" t="s">
        <v>9</v>
      </c>
      <c r="B104" s="5" t="s">
        <v>10</v>
      </c>
      <c r="C104" s="5">
        <v>3645.0893999999998</v>
      </c>
    </row>
    <row r="105" spans="1:3" ht="21">
      <c r="A105" s="5" t="s">
        <v>6</v>
      </c>
      <c r="B105" s="5" t="s">
        <v>10</v>
      </c>
      <c r="C105" s="5">
        <v>21344.846699999998</v>
      </c>
    </row>
    <row r="106" spans="1:3" ht="21">
      <c r="A106" s="5" t="s">
        <v>6</v>
      </c>
      <c r="B106" s="5" t="s">
        <v>7</v>
      </c>
      <c r="C106" s="5">
        <v>30942.191800000001</v>
      </c>
    </row>
    <row r="107" spans="1:3" ht="21">
      <c r="A107" s="5" t="s">
        <v>6</v>
      </c>
      <c r="B107" s="5" t="s">
        <v>10</v>
      </c>
      <c r="C107" s="5">
        <v>5003.8530000000001</v>
      </c>
    </row>
    <row r="108" spans="1:3" ht="21">
      <c r="A108" s="5" t="s">
        <v>9</v>
      </c>
      <c r="B108" s="5" t="s">
        <v>7</v>
      </c>
      <c r="C108" s="5">
        <v>17560.37975</v>
      </c>
    </row>
    <row r="109" spans="1:3" ht="21">
      <c r="A109" s="5" t="s">
        <v>6</v>
      </c>
      <c r="B109" s="5" t="s">
        <v>10</v>
      </c>
      <c r="C109" s="5">
        <v>2331.5189999999998</v>
      </c>
    </row>
    <row r="110" spans="1:3" ht="21">
      <c r="A110" s="5" t="s">
        <v>9</v>
      </c>
      <c r="B110" s="5" t="s">
        <v>10</v>
      </c>
      <c r="C110" s="5">
        <v>3877.3042500000001</v>
      </c>
    </row>
    <row r="111" spans="1:3" ht="21">
      <c r="A111" s="5" t="s">
        <v>9</v>
      </c>
      <c r="B111" s="5" t="s">
        <v>10</v>
      </c>
      <c r="C111" s="5">
        <v>2867.1196</v>
      </c>
    </row>
    <row r="112" spans="1:3" ht="21">
      <c r="A112" s="5" t="s">
        <v>9</v>
      </c>
      <c r="B112" s="5" t="s">
        <v>7</v>
      </c>
      <c r="C112" s="5">
        <v>47055.532099999997</v>
      </c>
    </row>
    <row r="113" spans="1:3" ht="21">
      <c r="A113" s="5" t="s">
        <v>9</v>
      </c>
      <c r="B113" s="5" t="s">
        <v>10</v>
      </c>
      <c r="C113" s="5">
        <v>10825.253699999999</v>
      </c>
    </row>
    <row r="114" spans="1:3" ht="21">
      <c r="A114" s="5" t="s">
        <v>6</v>
      </c>
      <c r="B114" s="5" t="s">
        <v>10</v>
      </c>
      <c r="C114" s="5">
        <v>11881.358</v>
      </c>
    </row>
    <row r="115" spans="1:3" ht="21">
      <c r="A115" s="5" t="s">
        <v>9</v>
      </c>
      <c r="B115" s="5" t="s">
        <v>10</v>
      </c>
      <c r="C115" s="5">
        <v>4646.759</v>
      </c>
    </row>
    <row r="116" spans="1:3" ht="21">
      <c r="A116" s="5" t="s">
        <v>6</v>
      </c>
      <c r="B116" s="5" t="s">
        <v>10</v>
      </c>
      <c r="C116" s="5">
        <v>2404.7338</v>
      </c>
    </row>
    <row r="117" spans="1:3" ht="21">
      <c r="A117" s="5" t="s">
        <v>9</v>
      </c>
      <c r="B117" s="5" t="s">
        <v>10</v>
      </c>
      <c r="C117" s="5">
        <v>11488.31695</v>
      </c>
    </row>
    <row r="118" spans="1:3" ht="21">
      <c r="A118" s="5" t="s">
        <v>9</v>
      </c>
      <c r="B118" s="5" t="s">
        <v>10</v>
      </c>
      <c r="C118" s="5">
        <v>30259.995559999999</v>
      </c>
    </row>
    <row r="119" spans="1:3" ht="21">
      <c r="A119" s="5" t="s">
        <v>9</v>
      </c>
      <c r="B119" s="5" t="s">
        <v>10</v>
      </c>
      <c r="C119" s="5">
        <v>11381.3254</v>
      </c>
    </row>
    <row r="120" spans="1:3" ht="21">
      <c r="A120" s="5" t="s">
        <v>6</v>
      </c>
      <c r="B120" s="5" t="s">
        <v>7</v>
      </c>
      <c r="C120" s="5">
        <v>19107.779600000002</v>
      </c>
    </row>
    <row r="121" spans="1:3" ht="21">
      <c r="A121" s="5" t="s">
        <v>6</v>
      </c>
      <c r="B121" s="5" t="s">
        <v>10</v>
      </c>
      <c r="C121" s="5">
        <v>8601.3292999999994</v>
      </c>
    </row>
    <row r="122" spans="1:3" ht="21">
      <c r="A122" s="5" t="s">
        <v>6</v>
      </c>
      <c r="B122" s="5" t="s">
        <v>10</v>
      </c>
      <c r="C122" s="5">
        <v>6686.4313000000002</v>
      </c>
    </row>
    <row r="123" spans="1:3" ht="21">
      <c r="A123" s="5" t="s">
        <v>9</v>
      </c>
      <c r="B123" s="5" t="s">
        <v>10</v>
      </c>
      <c r="C123" s="5">
        <v>7740.3370000000004</v>
      </c>
    </row>
    <row r="124" spans="1:3" ht="21">
      <c r="A124" s="5" t="s">
        <v>9</v>
      </c>
      <c r="B124" s="5" t="s">
        <v>10</v>
      </c>
      <c r="C124" s="5">
        <v>1705.6244999999999</v>
      </c>
    </row>
    <row r="125" spans="1:3" ht="21">
      <c r="A125" s="5" t="s">
        <v>6</v>
      </c>
      <c r="B125" s="5" t="s">
        <v>10</v>
      </c>
      <c r="C125" s="5">
        <v>2257.47525</v>
      </c>
    </row>
    <row r="126" spans="1:3" ht="21">
      <c r="A126" s="5" t="s">
        <v>9</v>
      </c>
      <c r="B126" s="5" t="s">
        <v>7</v>
      </c>
      <c r="C126" s="5">
        <v>39556.494500000001</v>
      </c>
    </row>
    <row r="127" spans="1:3" ht="21">
      <c r="A127" s="5" t="s">
        <v>6</v>
      </c>
      <c r="B127" s="5" t="s">
        <v>10</v>
      </c>
      <c r="C127" s="5">
        <v>10115.00885</v>
      </c>
    </row>
    <row r="128" spans="1:3" ht="21">
      <c r="A128" s="5" t="s">
        <v>6</v>
      </c>
      <c r="B128" s="5" t="s">
        <v>10</v>
      </c>
      <c r="C128" s="5">
        <v>3385.3991500000002</v>
      </c>
    </row>
    <row r="129" spans="1:3" ht="21">
      <c r="A129" s="5" t="s">
        <v>6</v>
      </c>
      <c r="B129" s="5" t="s">
        <v>7</v>
      </c>
      <c r="C129" s="5">
        <v>17081.080000000002</v>
      </c>
    </row>
    <row r="130" spans="1:3" ht="21">
      <c r="A130" s="5" t="s">
        <v>6</v>
      </c>
      <c r="B130" s="5" t="s">
        <v>10</v>
      </c>
      <c r="C130" s="5">
        <v>9634.5380000000005</v>
      </c>
    </row>
    <row r="131" spans="1:3" ht="21">
      <c r="A131" s="5" t="s">
        <v>6</v>
      </c>
      <c r="B131" s="5" t="s">
        <v>7</v>
      </c>
      <c r="C131" s="5">
        <v>32734.186300000001</v>
      </c>
    </row>
    <row r="132" spans="1:3" ht="21">
      <c r="A132" s="5" t="s">
        <v>9</v>
      </c>
      <c r="B132" s="5" t="s">
        <v>10</v>
      </c>
      <c r="C132" s="5">
        <v>6082.4049999999997</v>
      </c>
    </row>
    <row r="133" spans="1:3" ht="21">
      <c r="A133" s="5" t="s">
        <v>6</v>
      </c>
      <c r="B133" s="5" t="s">
        <v>10</v>
      </c>
      <c r="C133" s="5">
        <v>12815.444949999999</v>
      </c>
    </row>
    <row r="134" spans="1:3" ht="21">
      <c r="A134" s="5" t="s">
        <v>6</v>
      </c>
      <c r="B134" s="5" t="s">
        <v>10</v>
      </c>
      <c r="C134" s="5">
        <v>13616.3586</v>
      </c>
    </row>
    <row r="135" spans="1:3" ht="21">
      <c r="A135" s="5" t="s">
        <v>6</v>
      </c>
      <c r="B135" s="5" t="s">
        <v>10</v>
      </c>
      <c r="C135" s="5">
        <v>11163.567999999999</v>
      </c>
    </row>
    <row r="136" spans="1:3" ht="21">
      <c r="A136" s="5" t="s">
        <v>9</v>
      </c>
      <c r="B136" s="5" t="s">
        <v>10</v>
      </c>
      <c r="C136" s="5">
        <v>1632.5644500000001</v>
      </c>
    </row>
    <row r="137" spans="1:3" ht="21">
      <c r="A137" s="5" t="s">
        <v>6</v>
      </c>
      <c r="B137" s="5" t="s">
        <v>10</v>
      </c>
      <c r="C137" s="5">
        <v>2457.2111500000001</v>
      </c>
    </row>
    <row r="138" spans="1:3" ht="21">
      <c r="A138" s="5" t="s">
        <v>6</v>
      </c>
      <c r="B138" s="5" t="s">
        <v>10</v>
      </c>
      <c r="C138" s="5">
        <v>2155.6815000000001</v>
      </c>
    </row>
    <row r="139" spans="1:3" ht="21">
      <c r="A139" s="5" t="s">
        <v>9</v>
      </c>
      <c r="B139" s="5" t="s">
        <v>10</v>
      </c>
      <c r="C139" s="5">
        <v>1261.442</v>
      </c>
    </row>
    <row r="140" spans="1:3" ht="21">
      <c r="A140" s="5" t="s">
        <v>9</v>
      </c>
      <c r="B140" s="5" t="s">
        <v>10</v>
      </c>
      <c r="C140" s="5">
        <v>2045.68525</v>
      </c>
    </row>
    <row r="141" spans="1:3" ht="21">
      <c r="A141" s="5" t="s">
        <v>6</v>
      </c>
      <c r="B141" s="5" t="s">
        <v>10</v>
      </c>
      <c r="C141" s="5">
        <v>27322.73386</v>
      </c>
    </row>
    <row r="142" spans="1:3" ht="21">
      <c r="A142" s="5" t="s">
        <v>6</v>
      </c>
      <c r="B142" s="5" t="s">
        <v>10</v>
      </c>
      <c r="C142" s="5">
        <v>2166.732</v>
      </c>
    </row>
    <row r="143" spans="1:3" ht="21">
      <c r="A143" s="5" t="s">
        <v>9</v>
      </c>
      <c r="B143" s="5" t="s">
        <v>10</v>
      </c>
      <c r="C143" s="5">
        <v>27375.904780000001</v>
      </c>
    </row>
    <row r="144" spans="1:3" ht="21">
      <c r="A144" s="5" t="s">
        <v>9</v>
      </c>
      <c r="B144" s="5" t="s">
        <v>10</v>
      </c>
      <c r="C144" s="5">
        <v>3490.5491000000002</v>
      </c>
    </row>
    <row r="145" spans="1:3" ht="21">
      <c r="A145" s="5" t="s">
        <v>9</v>
      </c>
      <c r="B145" s="5" t="s">
        <v>7</v>
      </c>
      <c r="C145" s="5">
        <v>18972.494999999999</v>
      </c>
    </row>
    <row r="146" spans="1:3" ht="21">
      <c r="A146" s="5" t="s">
        <v>9</v>
      </c>
      <c r="B146" s="5" t="s">
        <v>10</v>
      </c>
      <c r="C146" s="5">
        <v>18157.876</v>
      </c>
    </row>
    <row r="147" spans="1:3" ht="21">
      <c r="A147" s="5" t="s">
        <v>9</v>
      </c>
      <c r="B147" s="5" t="s">
        <v>7</v>
      </c>
      <c r="C147" s="5">
        <v>20745.989099999999</v>
      </c>
    </row>
    <row r="148" spans="1:3" ht="21">
      <c r="A148" s="5" t="s">
        <v>6</v>
      </c>
      <c r="B148" s="5" t="s">
        <v>10</v>
      </c>
      <c r="C148" s="5">
        <v>5138.2566999999999</v>
      </c>
    </row>
    <row r="149" spans="1:3" ht="21">
      <c r="A149" s="5" t="s">
        <v>9</v>
      </c>
      <c r="B149" s="5" t="s">
        <v>7</v>
      </c>
      <c r="C149" s="5">
        <v>40720.551050000002</v>
      </c>
    </row>
    <row r="150" spans="1:3" ht="21">
      <c r="A150" s="5" t="s">
        <v>6</v>
      </c>
      <c r="B150" s="5" t="s">
        <v>10</v>
      </c>
      <c r="C150" s="5">
        <v>9877.6077000000005</v>
      </c>
    </row>
    <row r="151" spans="1:3" ht="21">
      <c r="A151" s="5" t="s">
        <v>6</v>
      </c>
      <c r="B151" s="5" t="s">
        <v>10</v>
      </c>
      <c r="C151" s="5">
        <v>10959.6947</v>
      </c>
    </row>
    <row r="152" spans="1:3" ht="21">
      <c r="A152" s="5" t="s">
        <v>9</v>
      </c>
      <c r="B152" s="5" t="s">
        <v>10</v>
      </c>
      <c r="C152" s="5">
        <v>1842.519</v>
      </c>
    </row>
    <row r="153" spans="1:3" ht="21">
      <c r="A153" s="5" t="s">
        <v>9</v>
      </c>
      <c r="B153" s="5" t="s">
        <v>10</v>
      </c>
      <c r="C153" s="5">
        <v>5125.2156999999997</v>
      </c>
    </row>
    <row r="154" spans="1:3" ht="21">
      <c r="A154" s="5" t="s">
        <v>9</v>
      </c>
      <c r="B154" s="5" t="s">
        <v>10</v>
      </c>
      <c r="C154" s="5">
        <v>7789.6350000000002</v>
      </c>
    </row>
    <row r="155" spans="1:3" ht="21">
      <c r="A155" s="5" t="s">
        <v>6</v>
      </c>
      <c r="B155" s="5" t="s">
        <v>10</v>
      </c>
      <c r="C155" s="5">
        <v>6334.3435499999996</v>
      </c>
    </row>
    <row r="156" spans="1:3" ht="21">
      <c r="A156" s="5" t="s">
        <v>6</v>
      </c>
      <c r="B156" s="5" t="s">
        <v>7</v>
      </c>
      <c r="C156" s="5">
        <v>19964.746299999999</v>
      </c>
    </row>
    <row r="157" spans="1:3" ht="21">
      <c r="A157" s="5" t="s">
        <v>6</v>
      </c>
      <c r="B157" s="5" t="s">
        <v>10</v>
      </c>
      <c r="C157" s="5">
        <v>7077.1894000000002</v>
      </c>
    </row>
    <row r="158" spans="1:3" ht="21">
      <c r="A158" s="5" t="s">
        <v>9</v>
      </c>
      <c r="B158" s="5" t="s">
        <v>10</v>
      </c>
      <c r="C158" s="5">
        <v>6948.7007999999996</v>
      </c>
    </row>
    <row r="159" spans="1:3" ht="21">
      <c r="A159" s="5" t="s">
        <v>9</v>
      </c>
      <c r="B159" s="5" t="s">
        <v>7</v>
      </c>
      <c r="C159" s="5">
        <v>21223.675800000001</v>
      </c>
    </row>
    <row r="160" spans="1:3" ht="21">
      <c r="A160" s="5" t="s">
        <v>9</v>
      </c>
      <c r="B160" s="5" t="s">
        <v>7</v>
      </c>
      <c r="C160" s="5">
        <v>15518.180249999999</v>
      </c>
    </row>
    <row r="161" spans="1:3" ht="21">
      <c r="A161" s="5" t="s">
        <v>9</v>
      </c>
      <c r="B161" s="5" t="s">
        <v>7</v>
      </c>
      <c r="C161" s="5">
        <v>36950.256699999998</v>
      </c>
    </row>
    <row r="162" spans="1:3" ht="21">
      <c r="A162" s="5" t="s">
        <v>6</v>
      </c>
      <c r="B162" s="5" t="s">
        <v>10</v>
      </c>
      <c r="C162" s="5">
        <v>19749.383379999999</v>
      </c>
    </row>
    <row r="163" spans="1:3" ht="21">
      <c r="A163" s="5" t="s">
        <v>6</v>
      </c>
      <c r="B163" s="5" t="s">
        <v>7</v>
      </c>
      <c r="C163" s="5">
        <v>21348.705999999998</v>
      </c>
    </row>
    <row r="164" spans="1:3" ht="21">
      <c r="A164" s="5" t="s">
        <v>6</v>
      </c>
      <c r="B164" s="5" t="s">
        <v>7</v>
      </c>
      <c r="C164" s="5">
        <v>36149.483500000002</v>
      </c>
    </row>
    <row r="165" spans="1:3" ht="21">
      <c r="A165" s="5" t="s">
        <v>9</v>
      </c>
      <c r="B165" s="5" t="s">
        <v>10</v>
      </c>
      <c r="C165" s="5">
        <v>10450.552</v>
      </c>
    </row>
    <row r="166" spans="1:3" ht="21">
      <c r="A166" s="5" t="s">
        <v>6</v>
      </c>
      <c r="B166" s="5" t="s">
        <v>10</v>
      </c>
      <c r="C166" s="5">
        <v>5152.134</v>
      </c>
    </row>
    <row r="167" spans="1:3" ht="21">
      <c r="A167" s="5" t="s">
        <v>9</v>
      </c>
      <c r="B167" s="5" t="s">
        <v>10</v>
      </c>
      <c r="C167" s="5">
        <v>5028.1466</v>
      </c>
    </row>
    <row r="168" spans="1:3" ht="21">
      <c r="A168" s="5" t="s">
        <v>9</v>
      </c>
      <c r="B168" s="5" t="s">
        <v>10</v>
      </c>
      <c r="C168" s="5">
        <v>10407.085849999999</v>
      </c>
    </row>
    <row r="169" spans="1:3" ht="21">
      <c r="A169" s="5" t="s">
        <v>6</v>
      </c>
      <c r="B169" s="5" t="s">
        <v>10</v>
      </c>
      <c r="C169" s="5">
        <v>4830.63</v>
      </c>
    </row>
    <row r="170" spans="1:3" ht="21">
      <c r="A170" s="5" t="s">
        <v>6</v>
      </c>
      <c r="B170" s="5" t="s">
        <v>10</v>
      </c>
      <c r="C170" s="5">
        <v>6128.79745</v>
      </c>
    </row>
    <row r="171" spans="1:3" ht="21">
      <c r="A171" s="5" t="s">
        <v>6</v>
      </c>
      <c r="B171" s="5" t="s">
        <v>10</v>
      </c>
      <c r="C171" s="5">
        <v>2719.2797500000001</v>
      </c>
    </row>
    <row r="172" spans="1:3" ht="21">
      <c r="A172" s="5" t="s">
        <v>9</v>
      </c>
      <c r="B172" s="5" t="s">
        <v>10</v>
      </c>
      <c r="C172" s="5">
        <v>4827.9049500000001</v>
      </c>
    </row>
    <row r="173" spans="1:3" ht="21">
      <c r="A173" s="5" t="s">
        <v>9</v>
      </c>
      <c r="B173" s="5" t="s">
        <v>10</v>
      </c>
      <c r="C173" s="5">
        <v>13405.390299999999</v>
      </c>
    </row>
    <row r="174" spans="1:3" ht="21">
      <c r="A174" s="5" t="s">
        <v>9</v>
      </c>
      <c r="B174" s="5" t="s">
        <v>10</v>
      </c>
      <c r="C174" s="5">
        <v>8116.68</v>
      </c>
    </row>
    <row r="175" spans="1:3" ht="21">
      <c r="A175" s="5" t="s">
        <v>9</v>
      </c>
      <c r="B175" s="5" t="s">
        <v>10</v>
      </c>
      <c r="C175" s="5">
        <v>1694.7963999999999</v>
      </c>
    </row>
    <row r="176" spans="1:3" ht="21">
      <c r="A176" s="5" t="s">
        <v>6</v>
      </c>
      <c r="B176" s="5" t="s">
        <v>10</v>
      </c>
      <c r="C176" s="5">
        <v>5246.0469999999996</v>
      </c>
    </row>
    <row r="177" spans="1:3" ht="21">
      <c r="A177" s="5" t="s">
        <v>6</v>
      </c>
      <c r="B177" s="5" t="s">
        <v>10</v>
      </c>
      <c r="C177" s="5">
        <v>2855.4375500000001</v>
      </c>
    </row>
    <row r="178" spans="1:3" ht="21">
      <c r="A178" s="5" t="s">
        <v>6</v>
      </c>
      <c r="B178" s="5" t="s">
        <v>7</v>
      </c>
      <c r="C178" s="5">
        <v>48824.45</v>
      </c>
    </row>
    <row r="179" spans="1:3" ht="21">
      <c r="A179" s="5" t="s">
        <v>9</v>
      </c>
      <c r="B179" s="5" t="s">
        <v>10</v>
      </c>
      <c r="C179" s="5">
        <v>6455.86265</v>
      </c>
    </row>
    <row r="180" spans="1:3" ht="21">
      <c r="A180" s="5" t="s">
        <v>9</v>
      </c>
      <c r="B180" s="5" t="s">
        <v>10</v>
      </c>
      <c r="C180" s="5">
        <v>10436.096</v>
      </c>
    </row>
    <row r="181" spans="1:3" ht="21">
      <c r="A181" s="5" t="s">
        <v>6</v>
      </c>
      <c r="B181" s="5" t="s">
        <v>10</v>
      </c>
      <c r="C181" s="5">
        <v>8823.2790000000005</v>
      </c>
    </row>
    <row r="182" spans="1:3" ht="21">
      <c r="A182" s="5" t="s">
        <v>6</v>
      </c>
      <c r="B182" s="5" t="s">
        <v>10</v>
      </c>
      <c r="C182" s="5">
        <v>8538.28845</v>
      </c>
    </row>
    <row r="183" spans="1:3" ht="21">
      <c r="A183" s="5" t="s">
        <v>9</v>
      </c>
      <c r="B183" s="5" t="s">
        <v>10</v>
      </c>
      <c r="C183" s="5">
        <v>11735.87905</v>
      </c>
    </row>
    <row r="184" spans="1:3" ht="21">
      <c r="A184" s="5" t="s">
        <v>6</v>
      </c>
      <c r="B184" s="5" t="s">
        <v>10</v>
      </c>
      <c r="C184" s="5">
        <v>1631.8212000000001</v>
      </c>
    </row>
    <row r="185" spans="1:3" ht="21">
      <c r="A185" s="5" t="s">
        <v>9</v>
      </c>
      <c r="B185" s="5" t="s">
        <v>10</v>
      </c>
      <c r="C185" s="5">
        <v>4005.4225000000001</v>
      </c>
    </row>
    <row r="186" spans="1:3" ht="21">
      <c r="A186" s="5" t="s">
        <v>6</v>
      </c>
      <c r="B186" s="5" t="s">
        <v>10</v>
      </c>
      <c r="C186" s="5">
        <v>7419.4778999999999</v>
      </c>
    </row>
    <row r="187" spans="1:3" ht="21">
      <c r="A187" s="5" t="s">
        <v>9</v>
      </c>
      <c r="B187" s="5" t="s">
        <v>10</v>
      </c>
      <c r="C187" s="5">
        <v>7731.4270999999999</v>
      </c>
    </row>
    <row r="188" spans="1:3" ht="21">
      <c r="A188" s="5" t="s">
        <v>9</v>
      </c>
      <c r="B188" s="5" t="s">
        <v>7</v>
      </c>
      <c r="C188" s="5">
        <v>43753.337050000002</v>
      </c>
    </row>
    <row r="189" spans="1:3" ht="21">
      <c r="A189" s="5" t="s">
        <v>6</v>
      </c>
      <c r="B189" s="5" t="s">
        <v>10</v>
      </c>
      <c r="C189" s="5">
        <v>3981.9767999999999</v>
      </c>
    </row>
    <row r="190" spans="1:3" ht="21">
      <c r="A190" s="5" t="s">
        <v>6</v>
      </c>
      <c r="B190" s="5" t="s">
        <v>10</v>
      </c>
      <c r="C190" s="5">
        <v>5325.6509999999998</v>
      </c>
    </row>
    <row r="191" spans="1:3" ht="21">
      <c r="A191" s="5" t="s">
        <v>6</v>
      </c>
      <c r="B191" s="5" t="s">
        <v>10</v>
      </c>
      <c r="C191" s="5">
        <v>6775.9610000000002</v>
      </c>
    </row>
    <row r="192" spans="1:3" ht="21">
      <c r="A192" s="5" t="s">
        <v>6</v>
      </c>
      <c r="B192" s="5" t="s">
        <v>10</v>
      </c>
      <c r="C192" s="5">
        <v>4922.9159</v>
      </c>
    </row>
    <row r="193" spans="1:3" ht="21">
      <c r="A193" s="5" t="s">
        <v>9</v>
      </c>
      <c r="B193" s="5" t="s">
        <v>10</v>
      </c>
      <c r="C193" s="5">
        <v>12557.605299999999</v>
      </c>
    </row>
    <row r="194" spans="1:3" ht="21">
      <c r="A194" s="5" t="s">
        <v>6</v>
      </c>
      <c r="B194" s="5" t="s">
        <v>10</v>
      </c>
      <c r="C194" s="5">
        <v>4883.866</v>
      </c>
    </row>
    <row r="195" spans="1:3" ht="21">
      <c r="A195" s="5" t="s">
        <v>9</v>
      </c>
      <c r="B195" s="5" t="s">
        <v>10</v>
      </c>
      <c r="C195" s="5">
        <v>2137.6536000000001</v>
      </c>
    </row>
    <row r="196" spans="1:3" ht="21">
      <c r="A196" s="5" t="s">
        <v>6</v>
      </c>
      <c r="B196" s="5" t="s">
        <v>10</v>
      </c>
      <c r="C196" s="5">
        <v>12044.342000000001</v>
      </c>
    </row>
    <row r="197" spans="1:3" ht="21">
      <c r="A197" s="5" t="s">
        <v>9</v>
      </c>
      <c r="B197" s="5" t="s">
        <v>10</v>
      </c>
      <c r="C197" s="5">
        <v>1137.4697000000001</v>
      </c>
    </row>
    <row r="198" spans="1:3" ht="21">
      <c r="A198" s="5" t="s">
        <v>9</v>
      </c>
      <c r="B198" s="5" t="s">
        <v>10</v>
      </c>
      <c r="C198" s="5">
        <v>1639.5631000000001</v>
      </c>
    </row>
    <row r="199" spans="1:3" ht="21">
      <c r="A199" s="5" t="s">
        <v>6</v>
      </c>
      <c r="B199" s="5" t="s">
        <v>10</v>
      </c>
      <c r="C199" s="5">
        <v>5649.7150000000001</v>
      </c>
    </row>
    <row r="200" spans="1:3" ht="21">
      <c r="A200" s="5" t="s">
        <v>6</v>
      </c>
      <c r="B200" s="5" t="s">
        <v>10</v>
      </c>
      <c r="C200" s="5">
        <v>8516.8289999999997</v>
      </c>
    </row>
    <row r="201" spans="1:3" ht="21">
      <c r="A201" s="5" t="s">
        <v>6</v>
      </c>
      <c r="B201" s="5" t="s">
        <v>10</v>
      </c>
      <c r="C201" s="5">
        <v>9644.2525000000005</v>
      </c>
    </row>
    <row r="202" spans="1:3" ht="21">
      <c r="A202" s="5" t="s">
        <v>6</v>
      </c>
      <c r="B202" s="5" t="s">
        <v>10</v>
      </c>
      <c r="C202" s="5">
        <v>14901.5167</v>
      </c>
    </row>
    <row r="203" spans="1:3" ht="21">
      <c r="A203" s="5" t="s">
        <v>6</v>
      </c>
      <c r="B203" s="5" t="s">
        <v>10</v>
      </c>
      <c r="C203" s="5">
        <v>2130.6759000000002</v>
      </c>
    </row>
    <row r="204" spans="1:3" ht="21">
      <c r="A204" s="5" t="s">
        <v>6</v>
      </c>
      <c r="B204" s="5" t="s">
        <v>10</v>
      </c>
      <c r="C204" s="5">
        <v>8871.1517000000003</v>
      </c>
    </row>
    <row r="205" spans="1:3" ht="21">
      <c r="A205" s="5" t="s">
        <v>6</v>
      </c>
      <c r="B205" s="5" t="s">
        <v>10</v>
      </c>
      <c r="C205" s="5">
        <v>13012.20865</v>
      </c>
    </row>
    <row r="206" spans="1:3" ht="21">
      <c r="A206" s="5" t="s">
        <v>6</v>
      </c>
      <c r="B206" s="5" t="s">
        <v>7</v>
      </c>
      <c r="C206" s="5">
        <v>37133.898200000003</v>
      </c>
    </row>
    <row r="207" spans="1:3" ht="21">
      <c r="A207" s="5" t="s">
        <v>9</v>
      </c>
      <c r="B207" s="5" t="s">
        <v>10</v>
      </c>
      <c r="C207" s="5">
        <v>7147.1049999999996</v>
      </c>
    </row>
    <row r="208" spans="1:3" ht="21">
      <c r="A208" s="5" t="s">
        <v>6</v>
      </c>
      <c r="B208" s="5" t="s">
        <v>10</v>
      </c>
      <c r="C208" s="5">
        <v>4337.7352000000001</v>
      </c>
    </row>
    <row r="209" spans="1:3" ht="21">
      <c r="A209" s="5" t="s">
        <v>9</v>
      </c>
      <c r="B209" s="5" t="s">
        <v>10</v>
      </c>
      <c r="C209" s="5">
        <v>11743.299000000001</v>
      </c>
    </row>
    <row r="210" spans="1:3" ht="21">
      <c r="A210" s="5" t="s">
        <v>9</v>
      </c>
      <c r="B210" s="5" t="s">
        <v>7</v>
      </c>
      <c r="C210" s="5">
        <v>20984.0936</v>
      </c>
    </row>
    <row r="211" spans="1:3" ht="21">
      <c r="A211" s="5" t="s">
        <v>6</v>
      </c>
      <c r="B211" s="5" t="s">
        <v>10</v>
      </c>
      <c r="C211" s="5">
        <v>13880.949000000001</v>
      </c>
    </row>
    <row r="212" spans="1:3" ht="21">
      <c r="A212" s="5" t="s">
        <v>9</v>
      </c>
      <c r="B212" s="5" t="s">
        <v>10</v>
      </c>
      <c r="C212" s="5">
        <v>6610.1097</v>
      </c>
    </row>
    <row r="213" spans="1:3" ht="21">
      <c r="A213" s="5" t="s">
        <v>9</v>
      </c>
      <c r="B213" s="5" t="s">
        <v>10</v>
      </c>
      <c r="C213" s="5">
        <v>1980.07</v>
      </c>
    </row>
    <row r="214" spans="1:3" ht="21">
      <c r="A214" s="5" t="s">
        <v>9</v>
      </c>
      <c r="B214" s="5" t="s">
        <v>10</v>
      </c>
      <c r="C214" s="5">
        <v>8162.7162500000004</v>
      </c>
    </row>
    <row r="215" spans="1:3" ht="21">
      <c r="A215" s="5" t="s">
        <v>9</v>
      </c>
      <c r="B215" s="5" t="s">
        <v>10</v>
      </c>
      <c r="C215" s="5">
        <v>3537.703</v>
      </c>
    </row>
    <row r="216" spans="1:3" ht="21">
      <c r="A216" s="5" t="s">
        <v>6</v>
      </c>
      <c r="B216" s="5" t="s">
        <v>10</v>
      </c>
      <c r="C216" s="5">
        <v>5002.7826999999997</v>
      </c>
    </row>
    <row r="217" spans="1:3" ht="21">
      <c r="A217" s="5" t="s">
        <v>6</v>
      </c>
      <c r="B217" s="5" t="s">
        <v>10</v>
      </c>
      <c r="C217" s="5">
        <v>8520.0259999999998</v>
      </c>
    </row>
    <row r="218" spans="1:3" ht="21">
      <c r="A218" s="5" t="s">
        <v>6</v>
      </c>
      <c r="B218" s="5" t="s">
        <v>10</v>
      </c>
      <c r="C218" s="5">
        <v>7371.7719999999999</v>
      </c>
    </row>
    <row r="219" spans="1:3" ht="21">
      <c r="A219" s="5" t="s">
        <v>6</v>
      </c>
      <c r="B219" s="5" t="s">
        <v>10</v>
      </c>
      <c r="C219" s="5">
        <v>10355.641</v>
      </c>
    </row>
    <row r="220" spans="1:3" ht="21">
      <c r="A220" s="5" t="s">
        <v>9</v>
      </c>
      <c r="B220" s="5" t="s">
        <v>10</v>
      </c>
      <c r="C220" s="5">
        <v>2483.7359999999999</v>
      </c>
    </row>
    <row r="221" spans="1:3" ht="21">
      <c r="A221" s="5" t="s">
        <v>6</v>
      </c>
      <c r="B221" s="5" t="s">
        <v>10</v>
      </c>
      <c r="C221" s="5">
        <v>3392.9767999999999</v>
      </c>
    </row>
    <row r="222" spans="1:3" ht="21">
      <c r="A222" s="5" t="s">
        <v>6</v>
      </c>
      <c r="B222" s="5" t="s">
        <v>10</v>
      </c>
      <c r="C222" s="5">
        <v>25081.76784</v>
      </c>
    </row>
    <row r="223" spans="1:3" ht="21">
      <c r="A223" s="5" t="s">
        <v>6</v>
      </c>
      <c r="B223" s="5" t="s">
        <v>10</v>
      </c>
      <c r="C223" s="5">
        <v>5012.4709999999995</v>
      </c>
    </row>
    <row r="224" spans="1:3" ht="21">
      <c r="A224" s="5" t="s">
        <v>6</v>
      </c>
      <c r="B224" s="5" t="s">
        <v>10</v>
      </c>
      <c r="C224" s="5">
        <v>10564.8845</v>
      </c>
    </row>
    <row r="225" spans="1:3" ht="21">
      <c r="A225" s="5" t="s">
        <v>9</v>
      </c>
      <c r="B225" s="5" t="s">
        <v>10</v>
      </c>
      <c r="C225" s="5">
        <v>5253.5240000000003</v>
      </c>
    </row>
    <row r="226" spans="1:3" ht="21">
      <c r="A226" s="5" t="s">
        <v>9</v>
      </c>
      <c r="B226" s="5" t="s">
        <v>7</v>
      </c>
      <c r="C226" s="5">
        <v>34779.614999999998</v>
      </c>
    </row>
    <row r="227" spans="1:3" ht="21">
      <c r="A227" s="5" t="s">
        <v>9</v>
      </c>
      <c r="B227" s="5" t="s">
        <v>7</v>
      </c>
      <c r="C227" s="5">
        <v>19515.5416</v>
      </c>
    </row>
    <row r="228" spans="1:3" ht="21">
      <c r="A228" s="5" t="s">
        <v>9</v>
      </c>
      <c r="B228" s="5" t="s">
        <v>10</v>
      </c>
      <c r="C228" s="5">
        <v>11987.1682</v>
      </c>
    </row>
    <row r="229" spans="1:3" ht="21">
      <c r="A229" s="5" t="s">
        <v>9</v>
      </c>
      <c r="B229" s="5" t="s">
        <v>10</v>
      </c>
      <c r="C229" s="5">
        <v>2689.4953999999998</v>
      </c>
    </row>
    <row r="230" spans="1:3" ht="21">
      <c r="A230" s="5" t="s">
        <v>6</v>
      </c>
      <c r="B230" s="5" t="s">
        <v>10</v>
      </c>
      <c r="C230" s="5">
        <v>24227.337240000001</v>
      </c>
    </row>
    <row r="231" spans="1:3" ht="21">
      <c r="A231" s="5" t="s">
        <v>6</v>
      </c>
      <c r="B231" s="5" t="s">
        <v>10</v>
      </c>
      <c r="C231" s="5">
        <v>7358.1756500000001</v>
      </c>
    </row>
    <row r="232" spans="1:3" ht="21">
      <c r="A232" s="5" t="s">
        <v>9</v>
      </c>
      <c r="B232" s="5" t="s">
        <v>10</v>
      </c>
      <c r="C232" s="5">
        <v>9225.2564000000002</v>
      </c>
    </row>
    <row r="233" spans="1:3" ht="21">
      <c r="A233" s="5" t="s">
        <v>6</v>
      </c>
      <c r="B233" s="5" t="s">
        <v>10</v>
      </c>
      <c r="C233" s="5">
        <v>7443.6430499999997</v>
      </c>
    </row>
    <row r="234" spans="1:3" ht="21">
      <c r="A234" s="5" t="s">
        <v>6</v>
      </c>
      <c r="B234" s="5" t="s">
        <v>10</v>
      </c>
      <c r="C234" s="5">
        <v>14001.286700000001</v>
      </c>
    </row>
    <row r="235" spans="1:3" ht="21">
      <c r="A235" s="5" t="s">
        <v>6</v>
      </c>
      <c r="B235" s="5" t="s">
        <v>10</v>
      </c>
      <c r="C235" s="5">
        <v>1727.7850000000001</v>
      </c>
    </row>
    <row r="236" spans="1:3" ht="21">
      <c r="A236" s="5" t="s">
        <v>9</v>
      </c>
      <c r="B236" s="5" t="s">
        <v>10</v>
      </c>
      <c r="C236" s="5">
        <v>12333.828</v>
      </c>
    </row>
    <row r="237" spans="1:3" ht="21">
      <c r="A237" s="5" t="s">
        <v>9</v>
      </c>
      <c r="B237" s="5" t="s">
        <v>10</v>
      </c>
      <c r="C237" s="5">
        <v>6710.1918999999998</v>
      </c>
    </row>
    <row r="238" spans="1:3" ht="21">
      <c r="A238" s="5" t="s">
        <v>6</v>
      </c>
      <c r="B238" s="5" t="s">
        <v>7</v>
      </c>
      <c r="C238" s="5">
        <v>19444.265800000001</v>
      </c>
    </row>
    <row r="239" spans="1:3" ht="21">
      <c r="A239" s="5" t="s">
        <v>6</v>
      </c>
      <c r="B239" s="5" t="s">
        <v>10</v>
      </c>
      <c r="C239" s="5">
        <v>1615.7666999999999</v>
      </c>
    </row>
    <row r="240" spans="1:3" ht="21">
      <c r="A240" s="5" t="s">
        <v>9</v>
      </c>
      <c r="B240" s="5" t="s">
        <v>10</v>
      </c>
      <c r="C240" s="5">
        <v>4463.2051000000001</v>
      </c>
    </row>
    <row r="241" spans="1:3" ht="21">
      <c r="A241" s="5" t="s">
        <v>9</v>
      </c>
      <c r="B241" s="5" t="s">
        <v>7</v>
      </c>
      <c r="C241" s="5">
        <v>17352.6803</v>
      </c>
    </row>
    <row r="242" spans="1:3" ht="21">
      <c r="A242" s="5" t="s">
        <v>9</v>
      </c>
      <c r="B242" s="5" t="s">
        <v>10</v>
      </c>
      <c r="C242" s="5">
        <v>7152.6714000000002</v>
      </c>
    </row>
    <row r="243" spans="1:3" ht="21">
      <c r="A243" s="5" t="s">
        <v>6</v>
      </c>
      <c r="B243" s="5" t="s">
        <v>7</v>
      </c>
      <c r="C243" s="5">
        <v>38511.628299999997</v>
      </c>
    </row>
    <row r="244" spans="1:3" ht="21">
      <c r="A244" s="5" t="s">
        <v>6</v>
      </c>
      <c r="B244" s="5" t="s">
        <v>10</v>
      </c>
      <c r="C244" s="5">
        <v>5354.0746499999996</v>
      </c>
    </row>
    <row r="245" spans="1:3" ht="21">
      <c r="A245" s="5" t="s">
        <v>6</v>
      </c>
      <c r="B245" s="5" t="s">
        <v>10</v>
      </c>
      <c r="C245" s="5">
        <v>35160.134570000002</v>
      </c>
    </row>
    <row r="246" spans="1:3" ht="21">
      <c r="A246" s="5" t="s">
        <v>9</v>
      </c>
      <c r="B246" s="5" t="s">
        <v>10</v>
      </c>
      <c r="C246" s="5">
        <v>7196.8670000000002</v>
      </c>
    </row>
    <row r="247" spans="1:3" ht="21">
      <c r="A247" s="5" t="s">
        <v>6</v>
      </c>
      <c r="B247" s="5" t="s">
        <v>7</v>
      </c>
      <c r="C247" s="5">
        <v>29523.1656</v>
      </c>
    </row>
    <row r="248" spans="1:3" ht="21">
      <c r="A248" s="5" t="s">
        <v>9</v>
      </c>
      <c r="B248" s="5" t="s">
        <v>10</v>
      </c>
      <c r="C248" s="5">
        <v>24476.478510000001</v>
      </c>
    </row>
    <row r="249" spans="1:3" ht="21">
      <c r="A249" s="5" t="s">
        <v>6</v>
      </c>
      <c r="B249" s="5" t="s">
        <v>10</v>
      </c>
      <c r="C249" s="5">
        <v>12648.7034</v>
      </c>
    </row>
    <row r="250" spans="1:3" ht="21">
      <c r="A250" s="5" t="s">
        <v>9</v>
      </c>
      <c r="B250" s="5" t="s">
        <v>10</v>
      </c>
      <c r="C250" s="5">
        <v>1986.9333999999999</v>
      </c>
    </row>
    <row r="251" spans="1:3" ht="21">
      <c r="A251" s="5" t="s">
        <v>9</v>
      </c>
      <c r="B251" s="5" t="s">
        <v>10</v>
      </c>
      <c r="C251" s="5">
        <v>1832.0940000000001</v>
      </c>
    </row>
    <row r="252" spans="1:3" ht="21">
      <c r="A252" s="5" t="s">
        <v>9</v>
      </c>
      <c r="B252" s="5" t="s">
        <v>10</v>
      </c>
      <c r="C252" s="5">
        <v>4040.55825</v>
      </c>
    </row>
    <row r="253" spans="1:3" ht="21">
      <c r="A253" s="5" t="s">
        <v>9</v>
      </c>
      <c r="B253" s="5" t="s">
        <v>7</v>
      </c>
      <c r="C253" s="5">
        <v>12829.455099999999</v>
      </c>
    </row>
    <row r="254" spans="1:3" ht="21">
      <c r="A254" s="5" t="s">
        <v>6</v>
      </c>
      <c r="B254" s="5" t="s">
        <v>7</v>
      </c>
      <c r="C254" s="5">
        <v>47305.305</v>
      </c>
    </row>
    <row r="255" spans="1:3" ht="21">
      <c r="A255" s="5" t="s">
        <v>9</v>
      </c>
      <c r="B255" s="5" t="s">
        <v>7</v>
      </c>
      <c r="C255" s="5">
        <v>44260.749900000003</v>
      </c>
    </row>
    <row r="256" spans="1:3" ht="21">
      <c r="A256" s="5" t="s">
        <v>9</v>
      </c>
      <c r="B256" s="5" t="s">
        <v>10</v>
      </c>
      <c r="C256" s="5">
        <v>4260.7439999999997</v>
      </c>
    </row>
    <row r="257" spans="1:3" ht="21">
      <c r="A257" s="5" t="s">
        <v>9</v>
      </c>
      <c r="B257" s="5" t="s">
        <v>7</v>
      </c>
      <c r="C257" s="5">
        <v>41097.161749999999</v>
      </c>
    </row>
    <row r="258" spans="1:3" ht="21">
      <c r="A258" s="5" t="s">
        <v>6</v>
      </c>
      <c r="B258" s="5" t="s">
        <v>10</v>
      </c>
      <c r="C258" s="5">
        <v>13047.332350000001</v>
      </c>
    </row>
    <row r="259" spans="1:3" ht="21">
      <c r="A259" s="5" t="s">
        <v>9</v>
      </c>
      <c r="B259" s="5" t="s">
        <v>7</v>
      </c>
      <c r="C259" s="5">
        <v>43921.183700000001</v>
      </c>
    </row>
    <row r="260" spans="1:3" ht="21">
      <c r="A260" s="5" t="s">
        <v>6</v>
      </c>
      <c r="B260" s="5" t="s">
        <v>10</v>
      </c>
      <c r="C260" s="5">
        <v>5400.9804999999997</v>
      </c>
    </row>
    <row r="261" spans="1:3" ht="21">
      <c r="A261" s="5" t="s">
        <v>9</v>
      </c>
      <c r="B261" s="5" t="s">
        <v>10</v>
      </c>
      <c r="C261" s="5">
        <v>11520.099850000001</v>
      </c>
    </row>
    <row r="262" spans="1:3" ht="21">
      <c r="A262" s="5" t="s">
        <v>9</v>
      </c>
      <c r="B262" s="5" t="s">
        <v>7</v>
      </c>
      <c r="C262" s="5">
        <v>33750.291799999999</v>
      </c>
    </row>
    <row r="263" spans="1:3" ht="21">
      <c r="A263" s="5" t="s">
        <v>6</v>
      </c>
      <c r="B263" s="5" t="s">
        <v>10</v>
      </c>
      <c r="C263" s="5">
        <v>11837.16</v>
      </c>
    </row>
    <row r="264" spans="1:3" ht="21">
      <c r="A264" s="5" t="s">
        <v>6</v>
      </c>
      <c r="B264" s="5" t="s">
        <v>7</v>
      </c>
      <c r="C264" s="5">
        <v>17085.267599999999</v>
      </c>
    </row>
    <row r="265" spans="1:3" ht="21">
      <c r="A265" s="5" t="s">
        <v>9</v>
      </c>
      <c r="B265" s="5" t="s">
        <v>7</v>
      </c>
      <c r="C265" s="5">
        <v>24869.836800000001</v>
      </c>
    </row>
    <row r="266" spans="1:3" ht="21">
      <c r="A266" s="5" t="s">
        <v>9</v>
      </c>
      <c r="B266" s="5" t="s">
        <v>7</v>
      </c>
      <c r="C266" s="5">
        <v>36219.405449999998</v>
      </c>
    </row>
    <row r="267" spans="1:3" ht="21">
      <c r="A267" s="5" t="s">
        <v>6</v>
      </c>
      <c r="B267" s="5" t="s">
        <v>10</v>
      </c>
      <c r="C267" s="5">
        <v>20462.997660000001</v>
      </c>
    </row>
    <row r="268" spans="1:3" ht="21">
      <c r="A268" s="5" t="s">
        <v>9</v>
      </c>
      <c r="B268" s="5" t="s">
        <v>7</v>
      </c>
      <c r="C268" s="5">
        <v>46151.124499999998</v>
      </c>
    </row>
    <row r="269" spans="1:3" ht="21">
      <c r="A269" s="5" t="s">
        <v>9</v>
      </c>
      <c r="B269" s="5" t="s">
        <v>7</v>
      </c>
      <c r="C269" s="5">
        <v>17179.522000000001</v>
      </c>
    </row>
    <row r="270" spans="1:3" ht="21">
      <c r="A270" s="5" t="s">
        <v>6</v>
      </c>
      <c r="B270" s="5" t="s">
        <v>10</v>
      </c>
      <c r="C270" s="5">
        <v>14590.63205</v>
      </c>
    </row>
    <row r="271" spans="1:3" ht="21">
      <c r="A271" s="5" t="s">
        <v>9</v>
      </c>
      <c r="B271" s="5" t="s">
        <v>10</v>
      </c>
      <c r="C271" s="5">
        <v>7441.0529999999999</v>
      </c>
    </row>
    <row r="272" spans="1:3" ht="21">
      <c r="A272" s="5" t="s">
        <v>9</v>
      </c>
      <c r="B272" s="5" t="s">
        <v>10</v>
      </c>
      <c r="C272" s="5">
        <v>9282.4806000000008</v>
      </c>
    </row>
    <row r="273" spans="1:3" ht="21">
      <c r="A273" s="5" t="s">
        <v>9</v>
      </c>
      <c r="B273" s="5" t="s">
        <v>10</v>
      </c>
      <c r="C273" s="5">
        <v>1719.4363000000001</v>
      </c>
    </row>
    <row r="274" spans="1:3" ht="21">
      <c r="A274" s="5" t="s">
        <v>9</v>
      </c>
      <c r="B274" s="5" t="s">
        <v>7</v>
      </c>
      <c r="C274" s="5">
        <v>42856.838000000003</v>
      </c>
    </row>
    <row r="275" spans="1:3" ht="21">
      <c r="A275" s="5" t="s">
        <v>9</v>
      </c>
      <c r="B275" s="5" t="s">
        <v>10</v>
      </c>
      <c r="C275" s="5">
        <v>7265.7025000000003</v>
      </c>
    </row>
    <row r="276" spans="1:3" ht="21">
      <c r="A276" s="5" t="s">
        <v>9</v>
      </c>
      <c r="B276" s="5" t="s">
        <v>10</v>
      </c>
      <c r="C276" s="5">
        <v>9617.6624499999998</v>
      </c>
    </row>
    <row r="277" spans="1:3" ht="21">
      <c r="A277" s="5" t="s">
        <v>9</v>
      </c>
      <c r="B277" s="5" t="s">
        <v>10</v>
      </c>
      <c r="C277" s="5">
        <v>2523.1695</v>
      </c>
    </row>
    <row r="278" spans="1:3" ht="21">
      <c r="A278" s="5" t="s">
        <v>6</v>
      </c>
      <c r="B278" s="5" t="s">
        <v>10</v>
      </c>
      <c r="C278" s="5">
        <v>9715.8410000000003</v>
      </c>
    </row>
    <row r="279" spans="1:3" ht="21">
      <c r="A279" s="5" t="s">
        <v>9</v>
      </c>
      <c r="B279" s="5" t="s">
        <v>10</v>
      </c>
      <c r="C279" s="5">
        <v>2803.69785</v>
      </c>
    </row>
    <row r="280" spans="1:3" ht="21">
      <c r="A280" s="5" t="s">
        <v>6</v>
      </c>
      <c r="B280" s="5" t="s">
        <v>10</v>
      </c>
      <c r="C280" s="5">
        <v>2150.4690000000001</v>
      </c>
    </row>
    <row r="281" spans="1:3" ht="21">
      <c r="A281" s="5" t="s">
        <v>9</v>
      </c>
      <c r="B281" s="5" t="s">
        <v>10</v>
      </c>
      <c r="C281" s="5">
        <v>12928.7911</v>
      </c>
    </row>
    <row r="282" spans="1:3" ht="21">
      <c r="A282" s="5" t="s">
        <v>6</v>
      </c>
      <c r="B282" s="5" t="s">
        <v>10</v>
      </c>
      <c r="C282" s="5">
        <v>9855.1314000000002</v>
      </c>
    </row>
    <row r="283" spans="1:3" ht="21">
      <c r="A283" s="5" t="s">
        <v>6</v>
      </c>
      <c r="B283" s="5" t="s">
        <v>7</v>
      </c>
      <c r="C283" s="5">
        <v>22331.566800000001</v>
      </c>
    </row>
    <row r="284" spans="1:3" ht="21">
      <c r="A284" s="5" t="s">
        <v>9</v>
      </c>
      <c r="B284" s="5" t="s">
        <v>7</v>
      </c>
      <c r="C284" s="5">
        <v>48549.178350000002</v>
      </c>
    </row>
    <row r="285" spans="1:3" ht="21">
      <c r="A285" s="5" t="s">
        <v>9</v>
      </c>
      <c r="B285" s="5" t="s">
        <v>10</v>
      </c>
      <c r="C285" s="5">
        <v>4237.12655</v>
      </c>
    </row>
    <row r="286" spans="1:3" ht="21">
      <c r="A286" s="5" t="s">
        <v>6</v>
      </c>
      <c r="B286" s="5" t="s">
        <v>10</v>
      </c>
      <c r="C286" s="5">
        <v>11879.10405</v>
      </c>
    </row>
    <row r="287" spans="1:3" ht="21">
      <c r="A287" s="5" t="s">
        <v>6</v>
      </c>
      <c r="B287" s="5" t="s">
        <v>10</v>
      </c>
      <c r="C287" s="5">
        <v>9625.92</v>
      </c>
    </row>
    <row r="288" spans="1:3" ht="21">
      <c r="A288" s="5" t="s">
        <v>9</v>
      </c>
      <c r="B288" s="5" t="s">
        <v>10</v>
      </c>
      <c r="C288" s="5">
        <v>7742.1098000000002</v>
      </c>
    </row>
    <row r="289" spans="1:3" ht="21">
      <c r="A289" s="5" t="s">
        <v>6</v>
      </c>
      <c r="B289" s="5" t="s">
        <v>10</v>
      </c>
      <c r="C289" s="5">
        <v>9432.9253000000008</v>
      </c>
    </row>
    <row r="290" spans="1:3" ht="21">
      <c r="A290" s="5" t="s">
        <v>6</v>
      </c>
      <c r="B290" s="5" t="s">
        <v>10</v>
      </c>
      <c r="C290" s="5">
        <v>14256.192800000001</v>
      </c>
    </row>
    <row r="291" spans="1:3" ht="21">
      <c r="A291" s="5" t="s">
        <v>6</v>
      </c>
      <c r="B291" s="5" t="s">
        <v>7</v>
      </c>
      <c r="C291" s="5">
        <v>47896.79135</v>
      </c>
    </row>
    <row r="292" spans="1:3" ht="21">
      <c r="A292" s="5" t="s">
        <v>9</v>
      </c>
      <c r="B292" s="5" t="s">
        <v>10</v>
      </c>
      <c r="C292" s="5">
        <v>25992.821039999999</v>
      </c>
    </row>
    <row r="293" spans="1:3" ht="21">
      <c r="A293" s="5" t="s">
        <v>6</v>
      </c>
      <c r="B293" s="5" t="s">
        <v>10</v>
      </c>
      <c r="C293" s="5">
        <v>3172.018</v>
      </c>
    </row>
    <row r="294" spans="1:3" ht="21">
      <c r="A294" s="5" t="s">
        <v>9</v>
      </c>
      <c r="B294" s="5" t="s">
        <v>10</v>
      </c>
      <c r="C294" s="5">
        <v>20277.807509999999</v>
      </c>
    </row>
    <row r="295" spans="1:3" ht="21">
      <c r="A295" s="5" t="s">
        <v>9</v>
      </c>
      <c r="B295" s="5" t="s">
        <v>7</v>
      </c>
      <c r="C295" s="5">
        <v>42112.2356</v>
      </c>
    </row>
    <row r="296" spans="1:3" ht="21">
      <c r="A296" s="5" t="s">
        <v>6</v>
      </c>
      <c r="B296" s="5" t="s">
        <v>10</v>
      </c>
      <c r="C296" s="5">
        <v>2156.7518</v>
      </c>
    </row>
    <row r="297" spans="1:3" ht="21">
      <c r="A297" s="5" t="s">
        <v>9</v>
      </c>
      <c r="B297" s="5" t="s">
        <v>10</v>
      </c>
      <c r="C297" s="5">
        <v>3906.127</v>
      </c>
    </row>
    <row r="298" spans="1:3" ht="21">
      <c r="A298" s="5" t="s">
        <v>9</v>
      </c>
      <c r="B298" s="5" t="s">
        <v>10</v>
      </c>
      <c r="C298" s="5">
        <v>1704.5681</v>
      </c>
    </row>
    <row r="299" spans="1:3" ht="21">
      <c r="A299" s="5" t="s">
        <v>9</v>
      </c>
      <c r="B299" s="5" t="s">
        <v>7</v>
      </c>
      <c r="C299" s="5">
        <v>16297.846</v>
      </c>
    </row>
    <row r="300" spans="1:3" ht="21">
      <c r="A300" s="5" t="s">
        <v>9</v>
      </c>
      <c r="B300" s="5" t="s">
        <v>7</v>
      </c>
      <c r="C300" s="5">
        <v>21978.676899999999</v>
      </c>
    </row>
    <row r="301" spans="1:3" ht="21">
      <c r="A301" s="5" t="s">
        <v>9</v>
      </c>
      <c r="B301" s="5" t="s">
        <v>7</v>
      </c>
      <c r="C301" s="5">
        <v>38746.355100000001</v>
      </c>
    </row>
    <row r="302" spans="1:3" ht="21">
      <c r="A302" s="5" t="s">
        <v>6</v>
      </c>
      <c r="B302" s="5" t="s">
        <v>10</v>
      </c>
      <c r="C302" s="5">
        <v>9249.4951999999994</v>
      </c>
    </row>
    <row r="303" spans="1:3" ht="21">
      <c r="A303" s="5" t="s">
        <v>9</v>
      </c>
      <c r="B303" s="5" t="s">
        <v>10</v>
      </c>
      <c r="C303" s="5">
        <v>6746.7425000000003</v>
      </c>
    </row>
    <row r="304" spans="1:3" ht="21">
      <c r="A304" s="5" t="s">
        <v>6</v>
      </c>
      <c r="B304" s="5" t="s">
        <v>7</v>
      </c>
      <c r="C304" s="5">
        <v>24873.384900000001</v>
      </c>
    </row>
    <row r="305" spans="1:3" ht="21">
      <c r="A305" s="5" t="s">
        <v>6</v>
      </c>
      <c r="B305" s="5" t="s">
        <v>10</v>
      </c>
      <c r="C305" s="5">
        <v>12265.5069</v>
      </c>
    </row>
    <row r="306" spans="1:3" ht="21">
      <c r="A306" s="5" t="s">
        <v>6</v>
      </c>
      <c r="B306" s="5" t="s">
        <v>10</v>
      </c>
      <c r="C306" s="5">
        <v>4349.4620000000004</v>
      </c>
    </row>
    <row r="307" spans="1:3" ht="21">
      <c r="A307" s="5" t="s">
        <v>6</v>
      </c>
      <c r="B307" s="5" t="s">
        <v>10</v>
      </c>
      <c r="C307" s="5">
        <v>12646.207</v>
      </c>
    </row>
    <row r="308" spans="1:3" ht="21">
      <c r="A308" s="5" t="s">
        <v>9</v>
      </c>
      <c r="B308" s="5" t="s">
        <v>10</v>
      </c>
      <c r="C308" s="5">
        <v>19442.353500000001</v>
      </c>
    </row>
    <row r="309" spans="1:3" ht="21">
      <c r="A309" s="5" t="s">
        <v>6</v>
      </c>
      <c r="B309" s="5" t="s">
        <v>10</v>
      </c>
      <c r="C309" s="5">
        <v>20177.671129999999</v>
      </c>
    </row>
    <row r="310" spans="1:3" ht="21">
      <c r="A310" s="5" t="s">
        <v>6</v>
      </c>
      <c r="B310" s="5" t="s">
        <v>10</v>
      </c>
      <c r="C310" s="5">
        <v>4151.0286999999998</v>
      </c>
    </row>
    <row r="311" spans="1:3" ht="21">
      <c r="A311" s="5" t="s">
        <v>9</v>
      </c>
      <c r="B311" s="5" t="s">
        <v>10</v>
      </c>
      <c r="C311" s="5">
        <v>11944.594349999999</v>
      </c>
    </row>
    <row r="312" spans="1:3" ht="21">
      <c r="A312" s="5" t="s">
        <v>6</v>
      </c>
      <c r="B312" s="5" t="s">
        <v>10</v>
      </c>
      <c r="C312" s="5">
        <v>7749.1563999999998</v>
      </c>
    </row>
    <row r="313" spans="1:3" ht="21">
      <c r="A313" s="5" t="s">
        <v>9</v>
      </c>
      <c r="B313" s="5" t="s">
        <v>10</v>
      </c>
      <c r="C313" s="5">
        <v>8444.4740000000002</v>
      </c>
    </row>
    <row r="314" spans="1:3" ht="21">
      <c r="A314" s="5" t="s">
        <v>6</v>
      </c>
      <c r="B314" s="5" t="s">
        <v>10</v>
      </c>
      <c r="C314" s="5">
        <v>1737.376</v>
      </c>
    </row>
    <row r="315" spans="1:3" ht="21">
      <c r="A315" s="5" t="s">
        <v>9</v>
      </c>
      <c r="B315" s="5" t="s">
        <v>7</v>
      </c>
      <c r="C315" s="5">
        <v>42124.515299999999</v>
      </c>
    </row>
    <row r="316" spans="1:3" ht="21">
      <c r="A316" s="5" t="s">
        <v>9</v>
      </c>
      <c r="B316" s="5" t="s">
        <v>10</v>
      </c>
      <c r="C316" s="5">
        <v>8124.4084000000003</v>
      </c>
    </row>
    <row r="317" spans="1:3" ht="21">
      <c r="A317" s="5" t="s">
        <v>6</v>
      </c>
      <c r="B317" s="5" t="s">
        <v>7</v>
      </c>
      <c r="C317" s="5">
        <v>34838.873</v>
      </c>
    </row>
    <row r="318" spans="1:3" ht="21">
      <c r="A318" s="5" t="s">
        <v>9</v>
      </c>
      <c r="B318" s="5" t="s">
        <v>10</v>
      </c>
      <c r="C318" s="5">
        <v>9722.7695000000003</v>
      </c>
    </row>
    <row r="319" spans="1:3" ht="21">
      <c r="A319" s="5" t="s">
        <v>9</v>
      </c>
      <c r="B319" s="5" t="s">
        <v>10</v>
      </c>
      <c r="C319" s="5">
        <v>8835.2649500000007</v>
      </c>
    </row>
    <row r="320" spans="1:3" ht="21">
      <c r="A320" s="5" t="s">
        <v>9</v>
      </c>
      <c r="B320" s="5" t="s">
        <v>10</v>
      </c>
      <c r="C320" s="5">
        <v>10435.06525</v>
      </c>
    </row>
    <row r="321" spans="1:3" ht="21">
      <c r="A321" s="5" t="s">
        <v>6</v>
      </c>
      <c r="B321" s="5" t="s">
        <v>10</v>
      </c>
      <c r="C321" s="5">
        <v>7421.1945500000002</v>
      </c>
    </row>
    <row r="322" spans="1:3" ht="21">
      <c r="A322" s="5" t="s">
        <v>9</v>
      </c>
      <c r="B322" s="5" t="s">
        <v>10</v>
      </c>
      <c r="C322" s="5">
        <v>4667.6076499999999</v>
      </c>
    </row>
    <row r="323" spans="1:3" ht="21">
      <c r="A323" s="5" t="s">
        <v>9</v>
      </c>
      <c r="B323" s="5" t="s">
        <v>10</v>
      </c>
      <c r="C323" s="5">
        <v>4894.7533000000003</v>
      </c>
    </row>
    <row r="324" spans="1:3" ht="21">
      <c r="A324" s="5" t="s">
        <v>6</v>
      </c>
      <c r="B324" s="5" t="s">
        <v>10</v>
      </c>
      <c r="C324" s="5">
        <v>24671.663339999999</v>
      </c>
    </row>
    <row r="325" spans="1:3" ht="21">
      <c r="A325" s="5" t="s">
        <v>9</v>
      </c>
      <c r="B325" s="5" t="s">
        <v>7</v>
      </c>
      <c r="C325" s="5">
        <v>35491.64</v>
      </c>
    </row>
    <row r="326" spans="1:3" ht="21">
      <c r="A326" s="5" t="s">
        <v>9</v>
      </c>
      <c r="B326" s="5" t="s">
        <v>10</v>
      </c>
      <c r="C326" s="5">
        <v>11566.30055</v>
      </c>
    </row>
    <row r="327" spans="1:3" ht="21">
      <c r="A327" s="5" t="s">
        <v>9</v>
      </c>
      <c r="B327" s="5" t="s">
        <v>10</v>
      </c>
      <c r="C327" s="5">
        <v>2866.0909999999999</v>
      </c>
    </row>
    <row r="328" spans="1:3" ht="21">
      <c r="A328" s="5" t="s">
        <v>9</v>
      </c>
      <c r="B328" s="5" t="s">
        <v>10</v>
      </c>
      <c r="C328" s="5">
        <v>6600.2059499999996</v>
      </c>
    </row>
    <row r="329" spans="1:3" ht="21">
      <c r="A329" s="5" t="s">
        <v>6</v>
      </c>
      <c r="B329" s="5" t="s">
        <v>10</v>
      </c>
      <c r="C329" s="5">
        <v>3561.8888999999999</v>
      </c>
    </row>
    <row r="330" spans="1:3" ht="21">
      <c r="A330" s="5" t="s">
        <v>9</v>
      </c>
      <c r="B330" s="5" t="s">
        <v>7</v>
      </c>
      <c r="C330" s="5">
        <v>42760.502200000003</v>
      </c>
    </row>
    <row r="331" spans="1:3" ht="21">
      <c r="A331" s="5" t="s">
        <v>6</v>
      </c>
      <c r="B331" s="5" t="s">
        <v>7</v>
      </c>
      <c r="C331" s="5">
        <v>47928.03</v>
      </c>
    </row>
    <row r="332" spans="1:3" ht="21">
      <c r="A332" s="5" t="s">
        <v>9</v>
      </c>
      <c r="B332" s="5" t="s">
        <v>10</v>
      </c>
      <c r="C332" s="5">
        <v>9144.5650000000005</v>
      </c>
    </row>
    <row r="333" spans="1:3" ht="21">
      <c r="A333" s="5" t="s">
        <v>6</v>
      </c>
      <c r="B333" s="5" t="s">
        <v>7</v>
      </c>
      <c r="C333" s="5">
        <v>48517.563150000002</v>
      </c>
    </row>
    <row r="334" spans="1:3" ht="21">
      <c r="A334" s="5" t="s">
        <v>9</v>
      </c>
      <c r="B334" s="5" t="s">
        <v>7</v>
      </c>
      <c r="C334" s="5">
        <v>24393.6224</v>
      </c>
    </row>
    <row r="335" spans="1:3" ht="21">
      <c r="A335" s="5" t="s">
        <v>6</v>
      </c>
      <c r="B335" s="5" t="s">
        <v>10</v>
      </c>
      <c r="C335" s="5">
        <v>13429.035400000001</v>
      </c>
    </row>
    <row r="336" spans="1:3" ht="21">
      <c r="A336" s="5" t="s">
        <v>6</v>
      </c>
      <c r="B336" s="5" t="s">
        <v>10</v>
      </c>
      <c r="C336" s="5">
        <v>11658.379150000001</v>
      </c>
    </row>
    <row r="337" spans="1:3" ht="21">
      <c r="A337" s="5" t="s">
        <v>6</v>
      </c>
      <c r="B337" s="5" t="s">
        <v>10</v>
      </c>
      <c r="C337" s="5">
        <v>19144.576519999999</v>
      </c>
    </row>
    <row r="338" spans="1:3" ht="21">
      <c r="A338" s="5" t="s">
        <v>9</v>
      </c>
      <c r="B338" s="5" t="s">
        <v>10</v>
      </c>
      <c r="C338" s="5">
        <v>13822.803</v>
      </c>
    </row>
    <row r="339" spans="1:3" ht="21">
      <c r="A339" s="5" t="s">
        <v>9</v>
      </c>
      <c r="B339" s="5" t="s">
        <v>10</v>
      </c>
      <c r="C339" s="5">
        <v>12142.578600000001</v>
      </c>
    </row>
    <row r="340" spans="1:3" ht="21">
      <c r="A340" s="5" t="s">
        <v>9</v>
      </c>
      <c r="B340" s="5" t="s">
        <v>10</v>
      </c>
      <c r="C340" s="5">
        <v>13937.666499999999</v>
      </c>
    </row>
    <row r="341" spans="1:3" ht="21">
      <c r="A341" s="5" t="s">
        <v>9</v>
      </c>
      <c r="B341" s="5" t="s">
        <v>7</v>
      </c>
      <c r="C341" s="5">
        <v>41919.097000000002</v>
      </c>
    </row>
    <row r="342" spans="1:3" ht="21">
      <c r="A342" s="5" t="s">
        <v>6</v>
      </c>
      <c r="B342" s="5" t="s">
        <v>10</v>
      </c>
      <c r="C342" s="5">
        <v>8232.6388000000006</v>
      </c>
    </row>
    <row r="343" spans="1:3" ht="21">
      <c r="A343" s="5" t="s">
        <v>6</v>
      </c>
      <c r="B343" s="5" t="s">
        <v>10</v>
      </c>
      <c r="C343" s="5">
        <v>18955.220170000001</v>
      </c>
    </row>
    <row r="344" spans="1:3" ht="21">
      <c r="A344" s="5" t="s">
        <v>9</v>
      </c>
      <c r="B344" s="5" t="s">
        <v>10</v>
      </c>
      <c r="C344" s="5">
        <v>13352.0998</v>
      </c>
    </row>
    <row r="345" spans="1:3" ht="21">
      <c r="A345" s="5" t="s">
        <v>6</v>
      </c>
      <c r="B345" s="5" t="s">
        <v>10</v>
      </c>
      <c r="C345" s="5">
        <v>13217.094499999999</v>
      </c>
    </row>
    <row r="346" spans="1:3" ht="21">
      <c r="A346" s="5" t="s">
        <v>9</v>
      </c>
      <c r="B346" s="5" t="s">
        <v>10</v>
      </c>
      <c r="C346" s="5">
        <v>13981.850350000001</v>
      </c>
    </row>
    <row r="347" spans="1:3" ht="21">
      <c r="A347" s="5" t="s">
        <v>6</v>
      </c>
      <c r="B347" s="5" t="s">
        <v>10</v>
      </c>
      <c r="C347" s="5">
        <v>10977.2063</v>
      </c>
    </row>
    <row r="348" spans="1:3" ht="21">
      <c r="A348" s="5" t="s">
        <v>6</v>
      </c>
      <c r="B348" s="5" t="s">
        <v>10</v>
      </c>
      <c r="C348" s="5">
        <v>6184.2993999999999</v>
      </c>
    </row>
    <row r="349" spans="1:3" ht="21">
      <c r="A349" s="5" t="s">
        <v>9</v>
      </c>
      <c r="B349" s="5" t="s">
        <v>10</v>
      </c>
      <c r="C349" s="5">
        <v>4889.9994999999999</v>
      </c>
    </row>
    <row r="350" spans="1:3" ht="21">
      <c r="A350" s="5" t="s">
        <v>9</v>
      </c>
      <c r="B350" s="5" t="s">
        <v>10</v>
      </c>
      <c r="C350" s="5">
        <v>8334.4575499999992</v>
      </c>
    </row>
    <row r="351" spans="1:3" ht="21">
      <c r="A351" s="5" t="s">
        <v>6</v>
      </c>
      <c r="B351" s="5" t="s">
        <v>10</v>
      </c>
      <c r="C351" s="5">
        <v>5478.0367999999999</v>
      </c>
    </row>
    <row r="352" spans="1:3" ht="21">
      <c r="A352" s="5" t="s">
        <v>9</v>
      </c>
      <c r="B352" s="5" t="s">
        <v>10</v>
      </c>
      <c r="C352" s="5">
        <v>1635.7336499999999</v>
      </c>
    </row>
    <row r="353" spans="1:3" ht="21">
      <c r="A353" s="5" t="s">
        <v>6</v>
      </c>
      <c r="B353" s="5" t="s">
        <v>10</v>
      </c>
      <c r="C353" s="5">
        <v>11830.6072</v>
      </c>
    </row>
    <row r="354" spans="1:3" ht="21">
      <c r="A354" s="5" t="s">
        <v>6</v>
      </c>
      <c r="B354" s="5" t="s">
        <v>10</v>
      </c>
      <c r="C354" s="5">
        <v>8932.0840000000007</v>
      </c>
    </row>
    <row r="355" spans="1:3" ht="21">
      <c r="A355" s="5" t="s">
        <v>6</v>
      </c>
      <c r="B355" s="5" t="s">
        <v>10</v>
      </c>
      <c r="C355" s="5">
        <v>3554.203</v>
      </c>
    </row>
    <row r="356" spans="1:3" ht="21">
      <c r="A356" s="5" t="s">
        <v>9</v>
      </c>
      <c r="B356" s="5" t="s">
        <v>10</v>
      </c>
      <c r="C356" s="5">
        <v>12404.8791</v>
      </c>
    </row>
    <row r="357" spans="1:3" ht="21">
      <c r="A357" s="5" t="s">
        <v>6</v>
      </c>
      <c r="B357" s="5" t="s">
        <v>10</v>
      </c>
      <c r="C357" s="5">
        <v>14133.03775</v>
      </c>
    </row>
    <row r="358" spans="1:3" ht="21">
      <c r="A358" s="5" t="s">
        <v>9</v>
      </c>
      <c r="B358" s="5" t="s">
        <v>10</v>
      </c>
      <c r="C358" s="5">
        <v>24603.04837</v>
      </c>
    </row>
    <row r="359" spans="1:3" ht="21">
      <c r="A359" s="5" t="s">
        <v>9</v>
      </c>
      <c r="B359" s="5" t="s">
        <v>10</v>
      </c>
      <c r="C359" s="5">
        <v>8944.1151000000009</v>
      </c>
    </row>
    <row r="360" spans="1:3" ht="21">
      <c r="A360" s="5" t="s">
        <v>9</v>
      </c>
      <c r="B360" s="5" t="s">
        <v>10</v>
      </c>
      <c r="C360" s="5">
        <v>9620.3307000000004</v>
      </c>
    </row>
    <row r="361" spans="1:3" ht="21">
      <c r="A361" s="5" t="s">
        <v>9</v>
      </c>
      <c r="B361" s="5" t="s">
        <v>10</v>
      </c>
      <c r="C361" s="5">
        <v>1837.2819</v>
      </c>
    </row>
    <row r="362" spans="1:3" ht="21">
      <c r="A362" s="5" t="s">
        <v>6</v>
      </c>
      <c r="B362" s="5" t="s">
        <v>10</v>
      </c>
      <c r="C362" s="5">
        <v>1607.5101</v>
      </c>
    </row>
    <row r="363" spans="1:3" ht="21">
      <c r="A363" s="5" t="s">
        <v>6</v>
      </c>
      <c r="B363" s="5" t="s">
        <v>10</v>
      </c>
      <c r="C363" s="5">
        <v>10043.249</v>
      </c>
    </row>
    <row r="364" spans="1:3" ht="21">
      <c r="A364" s="5" t="s">
        <v>9</v>
      </c>
      <c r="B364" s="5" t="s">
        <v>10</v>
      </c>
      <c r="C364" s="5">
        <v>4751.07</v>
      </c>
    </row>
    <row r="365" spans="1:3" ht="21">
      <c r="A365" s="5" t="s">
        <v>6</v>
      </c>
      <c r="B365" s="5" t="s">
        <v>7</v>
      </c>
      <c r="C365" s="5">
        <v>13844.505999999999</v>
      </c>
    </row>
    <row r="366" spans="1:3" ht="21">
      <c r="A366" s="5" t="s">
        <v>6</v>
      </c>
      <c r="B366" s="5" t="s">
        <v>10</v>
      </c>
      <c r="C366" s="5">
        <v>2597.779</v>
      </c>
    </row>
    <row r="367" spans="1:3" ht="21">
      <c r="A367" s="5" t="s">
        <v>6</v>
      </c>
      <c r="B367" s="5" t="s">
        <v>10</v>
      </c>
      <c r="C367" s="5">
        <v>3180.5101</v>
      </c>
    </row>
    <row r="368" spans="1:3" ht="21">
      <c r="A368" s="5" t="s">
        <v>6</v>
      </c>
      <c r="B368" s="5" t="s">
        <v>10</v>
      </c>
      <c r="C368" s="5">
        <v>9778.3472000000002</v>
      </c>
    </row>
    <row r="369" spans="1:3" ht="21">
      <c r="A369" s="5" t="s">
        <v>6</v>
      </c>
      <c r="B369" s="5" t="s">
        <v>10</v>
      </c>
      <c r="C369" s="5">
        <v>13430.264999999999</v>
      </c>
    </row>
    <row r="370" spans="1:3" ht="21">
      <c r="A370" s="5" t="s">
        <v>6</v>
      </c>
      <c r="B370" s="5" t="s">
        <v>10</v>
      </c>
      <c r="C370" s="5">
        <v>8017.0611500000005</v>
      </c>
    </row>
    <row r="371" spans="1:3" ht="21">
      <c r="A371" s="5" t="s">
        <v>9</v>
      </c>
      <c r="B371" s="5" t="s">
        <v>10</v>
      </c>
      <c r="C371" s="5">
        <v>8116.2688500000004</v>
      </c>
    </row>
    <row r="372" spans="1:3" ht="21">
      <c r="A372" s="5" t="s">
        <v>9</v>
      </c>
      <c r="B372" s="5" t="s">
        <v>10</v>
      </c>
      <c r="C372" s="5">
        <v>3481.8679999999999</v>
      </c>
    </row>
    <row r="373" spans="1:3" ht="21">
      <c r="A373" s="5" t="s">
        <v>6</v>
      </c>
      <c r="B373" s="5" t="s">
        <v>10</v>
      </c>
      <c r="C373" s="5">
        <v>13415.0381</v>
      </c>
    </row>
    <row r="374" spans="1:3" ht="21">
      <c r="A374" s="5" t="s">
        <v>6</v>
      </c>
      <c r="B374" s="5" t="s">
        <v>10</v>
      </c>
      <c r="C374" s="5">
        <v>12029.286700000001</v>
      </c>
    </row>
    <row r="375" spans="1:3" ht="21">
      <c r="A375" s="5" t="s">
        <v>6</v>
      </c>
      <c r="B375" s="5" t="s">
        <v>10</v>
      </c>
      <c r="C375" s="5">
        <v>7639.4174499999999</v>
      </c>
    </row>
    <row r="376" spans="1:3" ht="21">
      <c r="A376" s="5" t="s">
        <v>9</v>
      </c>
      <c r="B376" s="5" t="s">
        <v>7</v>
      </c>
      <c r="C376" s="5">
        <v>36085.218999999997</v>
      </c>
    </row>
    <row r="377" spans="1:3" ht="21">
      <c r="A377" s="5" t="s">
        <v>9</v>
      </c>
      <c r="B377" s="5" t="s">
        <v>10</v>
      </c>
      <c r="C377" s="5">
        <v>1391.5287000000001</v>
      </c>
    </row>
    <row r="378" spans="1:3" ht="21">
      <c r="A378" s="5" t="s">
        <v>6</v>
      </c>
      <c r="B378" s="5" t="s">
        <v>7</v>
      </c>
      <c r="C378" s="5">
        <v>18033.9679</v>
      </c>
    </row>
    <row r="379" spans="1:3" ht="21">
      <c r="A379" s="5" t="s">
        <v>6</v>
      </c>
      <c r="B379" s="5" t="s">
        <v>7</v>
      </c>
      <c r="C379" s="5">
        <v>21659.930100000001</v>
      </c>
    </row>
    <row r="380" spans="1:3" ht="21">
      <c r="A380" s="5" t="s">
        <v>9</v>
      </c>
      <c r="B380" s="5" t="s">
        <v>7</v>
      </c>
      <c r="C380" s="5">
        <v>38126.246500000001</v>
      </c>
    </row>
    <row r="381" spans="1:3" ht="21">
      <c r="A381" s="5" t="s">
        <v>6</v>
      </c>
      <c r="B381" s="5" t="s">
        <v>10</v>
      </c>
      <c r="C381" s="5">
        <v>16455.707849999999</v>
      </c>
    </row>
    <row r="382" spans="1:3" ht="21">
      <c r="A382" s="5" t="s">
        <v>9</v>
      </c>
      <c r="B382" s="5" t="s">
        <v>10</v>
      </c>
      <c r="C382" s="5">
        <v>27000.98473</v>
      </c>
    </row>
    <row r="383" spans="1:3" ht="21">
      <c r="A383" s="5" t="s">
        <v>6</v>
      </c>
      <c r="B383" s="5" t="s">
        <v>7</v>
      </c>
      <c r="C383" s="5">
        <v>15006.579449999999</v>
      </c>
    </row>
    <row r="384" spans="1:3" ht="21">
      <c r="A384" s="5" t="s">
        <v>9</v>
      </c>
      <c r="B384" s="5" t="s">
        <v>7</v>
      </c>
      <c r="C384" s="5">
        <v>42303.692150000003</v>
      </c>
    </row>
    <row r="385" spans="1:3" ht="21">
      <c r="A385" s="5" t="s">
        <v>9</v>
      </c>
      <c r="B385" s="5" t="s">
        <v>10</v>
      </c>
      <c r="C385" s="5">
        <v>20781.48892</v>
      </c>
    </row>
    <row r="386" spans="1:3" ht="21">
      <c r="A386" s="5" t="s">
        <v>6</v>
      </c>
      <c r="B386" s="5" t="s">
        <v>10</v>
      </c>
      <c r="C386" s="5">
        <v>5846.9175999999998</v>
      </c>
    </row>
    <row r="387" spans="1:3" ht="21">
      <c r="A387" s="5" t="s">
        <v>9</v>
      </c>
      <c r="B387" s="5" t="s">
        <v>10</v>
      </c>
      <c r="C387" s="5">
        <v>8302.5356499999998</v>
      </c>
    </row>
    <row r="388" spans="1:3" ht="21">
      <c r="A388" s="5" t="s">
        <v>9</v>
      </c>
      <c r="B388" s="5" t="s">
        <v>10</v>
      </c>
      <c r="C388" s="5">
        <v>1261.8589999999999</v>
      </c>
    </row>
    <row r="389" spans="1:3" ht="21">
      <c r="A389" s="5" t="s">
        <v>6</v>
      </c>
      <c r="B389" s="5" t="s">
        <v>10</v>
      </c>
      <c r="C389" s="5">
        <v>11856.4115</v>
      </c>
    </row>
    <row r="390" spans="1:3" ht="21">
      <c r="A390" s="5" t="s">
        <v>9</v>
      </c>
      <c r="B390" s="5" t="s">
        <v>10</v>
      </c>
      <c r="C390" s="5">
        <v>30284.642940000002</v>
      </c>
    </row>
    <row r="391" spans="1:3" ht="21">
      <c r="A391" s="5" t="s">
        <v>6</v>
      </c>
      <c r="B391" s="5" t="s">
        <v>10</v>
      </c>
      <c r="C391" s="5">
        <v>3176.8159000000001</v>
      </c>
    </row>
    <row r="392" spans="1:3" ht="21">
      <c r="A392" s="5" t="s">
        <v>6</v>
      </c>
      <c r="B392" s="5" t="s">
        <v>10</v>
      </c>
      <c r="C392" s="5">
        <v>4618.0798999999997</v>
      </c>
    </row>
    <row r="393" spans="1:3" ht="21">
      <c r="A393" s="5" t="s">
        <v>9</v>
      </c>
      <c r="B393" s="5" t="s">
        <v>10</v>
      </c>
      <c r="C393" s="5">
        <v>10736.87075</v>
      </c>
    </row>
    <row r="394" spans="1:3" ht="21">
      <c r="A394" s="5" t="s">
        <v>6</v>
      </c>
      <c r="B394" s="5" t="s">
        <v>10</v>
      </c>
      <c r="C394" s="5">
        <v>2138.0707000000002</v>
      </c>
    </row>
    <row r="395" spans="1:3" ht="21">
      <c r="A395" s="5" t="s">
        <v>9</v>
      </c>
      <c r="B395" s="5" t="s">
        <v>10</v>
      </c>
      <c r="C395" s="5">
        <v>8964.0605500000001</v>
      </c>
    </row>
    <row r="396" spans="1:3" ht="21">
      <c r="A396" s="5" t="s">
        <v>9</v>
      </c>
      <c r="B396" s="5" t="s">
        <v>10</v>
      </c>
      <c r="C396" s="5">
        <v>9290.1394999999993</v>
      </c>
    </row>
    <row r="397" spans="1:3" ht="21">
      <c r="A397" s="5" t="s">
        <v>6</v>
      </c>
      <c r="B397" s="5" t="s">
        <v>10</v>
      </c>
      <c r="C397" s="5">
        <v>9411.0049999999992</v>
      </c>
    </row>
    <row r="398" spans="1:3" ht="21">
      <c r="A398" s="5" t="s">
        <v>9</v>
      </c>
      <c r="B398" s="5" t="s">
        <v>10</v>
      </c>
      <c r="C398" s="5">
        <v>7526.7064499999997</v>
      </c>
    </row>
    <row r="399" spans="1:3" ht="21">
      <c r="A399" s="5" t="s">
        <v>6</v>
      </c>
      <c r="B399" s="5" t="s">
        <v>10</v>
      </c>
      <c r="C399" s="5">
        <v>8522.0030000000006</v>
      </c>
    </row>
    <row r="400" spans="1:3" ht="21">
      <c r="A400" s="5" t="s">
        <v>9</v>
      </c>
      <c r="B400" s="5" t="s">
        <v>10</v>
      </c>
      <c r="C400" s="5">
        <v>16586.49771</v>
      </c>
    </row>
    <row r="401" spans="1:3" ht="21">
      <c r="A401" s="5" t="s">
        <v>9</v>
      </c>
      <c r="B401" s="5" t="s">
        <v>10</v>
      </c>
      <c r="C401" s="5">
        <v>14988.432000000001</v>
      </c>
    </row>
    <row r="402" spans="1:3" ht="21">
      <c r="A402" s="5" t="s">
        <v>6</v>
      </c>
      <c r="B402" s="5" t="s">
        <v>10</v>
      </c>
      <c r="C402" s="5">
        <v>1631.6683</v>
      </c>
    </row>
    <row r="403" spans="1:3" ht="21">
      <c r="A403" s="5" t="s">
        <v>6</v>
      </c>
      <c r="B403" s="5" t="s">
        <v>10</v>
      </c>
      <c r="C403" s="5">
        <v>9264.7970000000005</v>
      </c>
    </row>
    <row r="404" spans="1:3" ht="21">
      <c r="A404" s="5" t="s">
        <v>9</v>
      </c>
      <c r="B404" s="5" t="s">
        <v>10</v>
      </c>
      <c r="C404" s="5">
        <v>8083.9197999999997</v>
      </c>
    </row>
    <row r="405" spans="1:3" ht="21">
      <c r="A405" s="5" t="s">
        <v>6</v>
      </c>
      <c r="B405" s="5" t="s">
        <v>10</v>
      </c>
      <c r="C405" s="5">
        <v>14692.66935</v>
      </c>
    </row>
    <row r="406" spans="1:3" ht="21">
      <c r="A406" s="5" t="s">
        <v>9</v>
      </c>
      <c r="B406" s="5" t="s">
        <v>10</v>
      </c>
      <c r="C406" s="5">
        <v>10269.459999999999</v>
      </c>
    </row>
    <row r="407" spans="1:3" ht="21">
      <c r="A407" s="5" t="s">
        <v>9</v>
      </c>
      <c r="B407" s="5" t="s">
        <v>10</v>
      </c>
      <c r="C407" s="5">
        <v>3260.1990000000001</v>
      </c>
    </row>
    <row r="408" spans="1:3" ht="21">
      <c r="A408" s="5" t="s">
        <v>6</v>
      </c>
      <c r="B408" s="5" t="s">
        <v>10</v>
      </c>
      <c r="C408" s="5">
        <v>11396.9002</v>
      </c>
    </row>
    <row r="409" spans="1:3" ht="21">
      <c r="A409" s="5" t="s">
        <v>6</v>
      </c>
      <c r="B409" s="5" t="s">
        <v>10</v>
      </c>
      <c r="C409" s="5">
        <v>4185.0978999999998</v>
      </c>
    </row>
    <row r="410" spans="1:3" ht="21">
      <c r="A410" s="5" t="s">
        <v>6</v>
      </c>
      <c r="B410" s="5" t="s">
        <v>10</v>
      </c>
      <c r="C410" s="5">
        <v>8539.6710000000003</v>
      </c>
    </row>
    <row r="411" spans="1:3" ht="21">
      <c r="A411" s="5" t="s">
        <v>9</v>
      </c>
      <c r="B411" s="5" t="s">
        <v>10</v>
      </c>
      <c r="C411" s="5">
        <v>6652.5288</v>
      </c>
    </row>
    <row r="412" spans="1:3" ht="21">
      <c r="A412" s="5" t="s">
        <v>9</v>
      </c>
      <c r="B412" s="5" t="s">
        <v>10</v>
      </c>
      <c r="C412" s="5">
        <v>4074.4537</v>
      </c>
    </row>
    <row r="413" spans="1:3" ht="21">
      <c r="A413" s="5" t="s">
        <v>9</v>
      </c>
      <c r="B413" s="5" t="s">
        <v>10</v>
      </c>
      <c r="C413" s="5">
        <v>1621.3402000000001</v>
      </c>
    </row>
    <row r="414" spans="1:3" ht="21">
      <c r="A414" s="5" t="s">
        <v>6</v>
      </c>
      <c r="B414" s="5" t="s">
        <v>7</v>
      </c>
      <c r="C414" s="5">
        <v>19594.809649999999</v>
      </c>
    </row>
    <row r="415" spans="1:3" ht="21">
      <c r="A415" s="5" t="s">
        <v>6</v>
      </c>
      <c r="B415" s="5" t="s">
        <v>7</v>
      </c>
      <c r="C415" s="5">
        <v>14455.644050000001</v>
      </c>
    </row>
    <row r="416" spans="1:3" ht="21">
      <c r="A416" s="5" t="s">
        <v>9</v>
      </c>
      <c r="B416" s="5" t="s">
        <v>10</v>
      </c>
      <c r="C416" s="5">
        <v>5080.0959999999995</v>
      </c>
    </row>
    <row r="417" spans="1:3" ht="21">
      <c r="A417" s="5" t="s">
        <v>6</v>
      </c>
      <c r="B417" s="5" t="s">
        <v>10</v>
      </c>
      <c r="C417" s="5">
        <v>2134.9014999999999</v>
      </c>
    </row>
    <row r="418" spans="1:3" ht="21">
      <c r="A418" s="5" t="s">
        <v>6</v>
      </c>
      <c r="B418" s="5" t="s">
        <v>10</v>
      </c>
      <c r="C418" s="5">
        <v>7345.7266</v>
      </c>
    </row>
    <row r="419" spans="1:3" ht="21">
      <c r="A419" s="5" t="s">
        <v>9</v>
      </c>
      <c r="B419" s="5" t="s">
        <v>10</v>
      </c>
      <c r="C419" s="5">
        <v>9140.9509999999991</v>
      </c>
    </row>
    <row r="420" spans="1:3" ht="21">
      <c r="A420" s="5" t="s">
        <v>6</v>
      </c>
      <c r="B420" s="5" t="s">
        <v>7</v>
      </c>
      <c r="C420" s="5">
        <v>18608.261999999999</v>
      </c>
    </row>
    <row r="421" spans="1:3" ht="21">
      <c r="A421" s="5" t="s">
        <v>9</v>
      </c>
      <c r="B421" s="5" t="s">
        <v>10</v>
      </c>
      <c r="C421" s="5">
        <v>14418.2804</v>
      </c>
    </row>
    <row r="422" spans="1:3" ht="21">
      <c r="A422" s="5" t="s">
        <v>6</v>
      </c>
      <c r="B422" s="5" t="s">
        <v>7</v>
      </c>
      <c r="C422" s="5">
        <v>28950.4692</v>
      </c>
    </row>
    <row r="423" spans="1:3" ht="21">
      <c r="A423" s="5" t="s">
        <v>9</v>
      </c>
      <c r="B423" s="5" t="s">
        <v>7</v>
      </c>
      <c r="C423" s="5">
        <v>46889.261200000001</v>
      </c>
    </row>
    <row r="424" spans="1:3" ht="21">
      <c r="A424" s="5" t="s">
        <v>9</v>
      </c>
      <c r="B424" s="5" t="s">
        <v>7</v>
      </c>
      <c r="C424" s="5">
        <v>46599.108399999997</v>
      </c>
    </row>
    <row r="425" spans="1:3" ht="21">
      <c r="A425" s="5" t="s">
        <v>9</v>
      </c>
      <c r="B425" s="5" t="s">
        <v>7</v>
      </c>
      <c r="C425" s="5">
        <v>39125.332249999999</v>
      </c>
    </row>
    <row r="426" spans="1:3" ht="21">
      <c r="A426" s="5" t="s">
        <v>9</v>
      </c>
      <c r="B426" s="5" t="s">
        <v>10</v>
      </c>
      <c r="C426" s="5">
        <v>2727.3951000000002</v>
      </c>
    </row>
    <row r="427" spans="1:3" ht="21">
      <c r="A427" s="5" t="s">
        <v>9</v>
      </c>
      <c r="B427" s="5" t="s">
        <v>10</v>
      </c>
      <c r="C427" s="5">
        <v>8968.33</v>
      </c>
    </row>
    <row r="428" spans="1:3" ht="21">
      <c r="A428" s="5" t="s">
        <v>9</v>
      </c>
      <c r="B428" s="5" t="s">
        <v>10</v>
      </c>
      <c r="C428" s="5">
        <v>9788.8659000000007</v>
      </c>
    </row>
    <row r="429" spans="1:3" ht="21">
      <c r="A429" s="5" t="s">
        <v>6</v>
      </c>
      <c r="B429" s="5" t="s">
        <v>10</v>
      </c>
      <c r="C429" s="5">
        <v>6555.07035</v>
      </c>
    </row>
    <row r="430" spans="1:3" ht="21">
      <c r="A430" s="5" t="s">
        <v>6</v>
      </c>
      <c r="B430" s="5" t="s">
        <v>10</v>
      </c>
      <c r="C430" s="5">
        <v>7323.7348190000002</v>
      </c>
    </row>
    <row r="431" spans="1:3" ht="21">
      <c r="A431" s="5" t="s">
        <v>6</v>
      </c>
      <c r="B431" s="5" t="s">
        <v>10</v>
      </c>
      <c r="C431" s="5">
        <v>3167.4558499999998</v>
      </c>
    </row>
    <row r="432" spans="1:3" ht="21">
      <c r="A432" s="5" t="s">
        <v>6</v>
      </c>
      <c r="B432" s="5" t="s">
        <v>10</v>
      </c>
      <c r="C432" s="5">
        <v>18804.752400000001</v>
      </c>
    </row>
    <row r="433" spans="1:3" ht="21">
      <c r="A433" s="5" t="s">
        <v>9</v>
      </c>
      <c r="B433" s="5" t="s">
        <v>10</v>
      </c>
      <c r="C433" s="5">
        <v>23082.955330000001</v>
      </c>
    </row>
    <row r="434" spans="1:3" ht="21">
      <c r="A434" s="5" t="s">
        <v>6</v>
      </c>
      <c r="B434" s="5" t="s">
        <v>10</v>
      </c>
      <c r="C434" s="5">
        <v>4906.4096499999996</v>
      </c>
    </row>
    <row r="435" spans="1:3" ht="21">
      <c r="A435" s="5" t="s">
        <v>9</v>
      </c>
      <c r="B435" s="5" t="s">
        <v>10</v>
      </c>
      <c r="C435" s="5">
        <v>5969.723</v>
      </c>
    </row>
    <row r="436" spans="1:3" ht="21">
      <c r="A436" s="5" t="s">
        <v>6</v>
      </c>
      <c r="B436" s="5" t="s">
        <v>10</v>
      </c>
      <c r="C436" s="5">
        <v>12638.195</v>
      </c>
    </row>
    <row r="437" spans="1:3" ht="21">
      <c r="A437" s="5" t="s">
        <v>9</v>
      </c>
      <c r="B437" s="5" t="s">
        <v>10</v>
      </c>
      <c r="C437" s="5">
        <v>4243.5900499999998</v>
      </c>
    </row>
    <row r="438" spans="1:3" ht="21">
      <c r="A438" s="5" t="s">
        <v>9</v>
      </c>
      <c r="B438" s="5" t="s">
        <v>10</v>
      </c>
      <c r="C438" s="5">
        <v>13919.822899999999</v>
      </c>
    </row>
    <row r="439" spans="1:3" ht="21">
      <c r="A439" s="5" t="s">
        <v>9</v>
      </c>
      <c r="B439" s="5" t="s">
        <v>10</v>
      </c>
      <c r="C439" s="5">
        <v>2254.7966999999999</v>
      </c>
    </row>
    <row r="440" spans="1:3" ht="21">
      <c r="A440" s="5" t="s">
        <v>9</v>
      </c>
      <c r="B440" s="5" t="s">
        <v>10</v>
      </c>
      <c r="C440" s="5">
        <v>5926.8459999999995</v>
      </c>
    </row>
    <row r="441" spans="1:3" ht="21">
      <c r="A441" s="5" t="s">
        <v>6</v>
      </c>
      <c r="B441" s="5" t="s">
        <v>10</v>
      </c>
      <c r="C441" s="5">
        <v>12592.5345</v>
      </c>
    </row>
    <row r="442" spans="1:3" ht="21">
      <c r="A442" s="5" t="s">
        <v>9</v>
      </c>
      <c r="B442" s="5" t="s">
        <v>10</v>
      </c>
      <c r="C442" s="5">
        <v>2897.3235</v>
      </c>
    </row>
    <row r="443" spans="1:3" ht="21">
      <c r="A443" s="5" t="s">
        <v>6</v>
      </c>
      <c r="B443" s="5" t="s">
        <v>10</v>
      </c>
      <c r="C443" s="5">
        <v>4738.2682000000004</v>
      </c>
    </row>
    <row r="444" spans="1:3" ht="21">
      <c r="A444" s="5" t="s">
        <v>6</v>
      </c>
      <c r="B444" s="5" t="s">
        <v>7</v>
      </c>
      <c r="C444" s="5">
        <v>37079.372000000003</v>
      </c>
    </row>
    <row r="445" spans="1:3" ht="21">
      <c r="A445" s="5" t="s">
        <v>9</v>
      </c>
      <c r="B445" s="5" t="s">
        <v>10</v>
      </c>
      <c r="C445" s="5">
        <v>1149.3959</v>
      </c>
    </row>
    <row r="446" spans="1:3" ht="21">
      <c r="A446" s="5" t="s">
        <v>6</v>
      </c>
      <c r="B446" s="5" t="s">
        <v>10</v>
      </c>
      <c r="C446" s="5">
        <v>28287.897659999999</v>
      </c>
    </row>
    <row r="447" spans="1:3" ht="21">
      <c r="A447" s="5" t="s">
        <v>9</v>
      </c>
      <c r="B447" s="5" t="s">
        <v>7</v>
      </c>
      <c r="C447" s="5">
        <v>26109.32905</v>
      </c>
    </row>
    <row r="448" spans="1:3" ht="21">
      <c r="A448" s="5" t="s">
        <v>6</v>
      </c>
      <c r="B448" s="5" t="s">
        <v>10</v>
      </c>
      <c r="C448" s="5">
        <v>7345.0839999999998</v>
      </c>
    </row>
    <row r="449" spans="1:3" ht="21">
      <c r="A449" s="5" t="s">
        <v>9</v>
      </c>
      <c r="B449" s="5" t="s">
        <v>10</v>
      </c>
      <c r="C449" s="5">
        <v>12730.999599999999</v>
      </c>
    </row>
    <row r="450" spans="1:3" ht="21">
      <c r="A450" s="5" t="s">
        <v>6</v>
      </c>
      <c r="B450" s="5" t="s">
        <v>10</v>
      </c>
      <c r="C450" s="5">
        <v>11454.021500000001</v>
      </c>
    </row>
    <row r="451" spans="1:3" ht="21">
      <c r="A451" s="5" t="s">
        <v>6</v>
      </c>
      <c r="B451" s="5" t="s">
        <v>10</v>
      </c>
      <c r="C451" s="5">
        <v>5910.9440000000004</v>
      </c>
    </row>
    <row r="452" spans="1:3" ht="21">
      <c r="A452" s="5" t="s">
        <v>9</v>
      </c>
      <c r="B452" s="5" t="s">
        <v>10</v>
      </c>
      <c r="C452" s="5">
        <v>4762.3289999999997</v>
      </c>
    </row>
    <row r="453" spans="1:3" ht="21">
      <c r="A453" s="5" t="s">
        <v>9</v>
      </c>
      <c r="B453" s="5" t="s">
        <v>10</v>
      </c>
      <c r="C453" s="5">
        <v>7512.2669999999998</v>
      </c>
    </row>
    <row r="454" spans="1:3" ht="21">
      <c r="A454" s="5" t="s">
        <v>9</v>
      </c>
      <c r="B454" s="5" t="s">
        <v>10</v>
      </c>
      <c r="C454" s="5">
        <v>4032.2406999999998</v>
      </c>
    </row>
    <row r="455" spans="1:3" ht="21">
      <c r="A455" s="5" t="s">
        <v>9</v>
      </c>
      <c r="B455" s="5" t="s">
        <v>10</v>
      </c>
      <c r="C455" s="5">
        <v>1969.614</v>
      </c>
    </row>
    <row r="456" spans="1:3" ht="21">
      <c r="A456" s="5" t="s">
        <v>9</v>
      </c>
      <c r="B456" s="5" t="s">
        <v>10</v>
      </c>
      <c r="C456" s="5">
        <v>1769.5316499999999</v>
      </c>
    </row>
    <row r="457" spans="1:3" ht="21">
      <c r="A457" s="5" t="s">
        <v>9</v>
      </c>
      <c r="B457" s="5" t="s">
        <v>10</v>
      </c>
      <c r="C457" s="5">
        <v>4686.3887000000004</v>
      </c>
    </row>
    <row r="458" spans="1:3" ht="21">
      <c r="A458" s="5" t="s">
        <v>9</v>
      </c>
      <c r="B458" s="5" t="s">
        <v>10</v>
      </c>
      <c r="C458" s="5">
        <v>21797.000400000001</v>
      </c>
    </row>
    <row r="459" spans="1:3" ht="21">
      <c r="A459" s="5" t="s">
        <v>6</v>
      </c>
      <c r="B459" s="5" t="s">
        <v>10</v>
      </c>
      <c r="C459" s="5">
        <v>11881.9696</v>
      </c>
    </row>
    <row r="460" spans="1:3" ht="21">
      <c r="A460" s="5" t="s">
        <v>6</v>
      </c>
      <c r="B460" s="5" t="s">
        <v>10</v>
      </c>
      <c r="C460" s="5">
        <v>11840.77505</v>
      </c>
    </row>
    <row r="461" spans="1:3" ht="21">
      <c r="A461" s="5" t="s">
        <v>9</v>
      </c>
      <c r="B461" s="5" t="s">
        <v>10</v>
      </c>
      <c r="C461" s="5">
        <v>10601.412</v>
      </c>
    </row>
    <row r="462" spans="1:3" ht="21">
      <c r="A462" s="5" t="s">
        <v>6</v>
      </c>
      <c r="B462" s="5" t="s">
        <v>10</v>
      </c>
      <c r="C462" s="5">
        <v>7682.67</v>
      </c>
    </row>
    <row r="463" spans="1:3" ht="21">
      <c r="A463" s="5" t="s">
        <v>6</v>
      </c>
      <c r="B463" s="5" t="s">
        <v>10</v>
      </c>
      <c r="C463" s="5">
        <v>10381.4787</v>
      </c>
    </row>
    <row r="464" spans="1:3" ht="21">
      <c r="A464" s="5" t="s">
        <v>9</v>
      </c>
      <c r="B464" s="5" t="s">
        <v>7</v>
      </c>
      <c r="C464" s="5">
        <v>22144.031999999999</v>
      </c>
    </row>
    <row r="465" spans="1:3" ht="21">
      <c r="A465" s="5" t="s">
        <v>6</v>
      </c>
      <c r="B465" s="5" t="s">
        <v>10</v>
      </c>
      <c r="C465" s="5">
        <v>15230.324049999999</v>
      </c>
    </row>
    <row r="466" spans="1:3" ht="21">
      <c r="A466" s="5" t="s">
        <v>9</v>
      </c>
      <c r="B466" s="5" t="s">
        <v>10</v>
      </c>
      <c r="C466" s="5">
        <v>11165.417649999999</v>
      </c>
    </row>
    <row r="467" spans="1:3" ht="21">
      <c r="A467" s="5" t="s">
        <v>9</v>
      </c>
      <c r="B467" s="5" t="s">
        <v>10</v>
      </c>
      <c r="C467" s="5">
        <v>1632.0362500000001</v>
      </c>
    </row>
    <row r="468" spans="1:3" ht="21">
      <c r="A468" s="5" t="s">
        <v>6</v>
      </c>
      <c r="B468" s="5" t="s">
        <v>7</v>
      </c>
      <c r="C468" s="5">
        <v>19521.968199999999</v>
      </c>
    </row>
    <row r="469" spans="1:3" ht="21">
      <c r="A469" s="5" t="s">
        <v>6</v>
      </c>
      <c r="B469" s="5" t="s">
        <v>10</v>
      </c>
      <c r="C469" s="5">
        <v>13224.692999999999</v>
      </c>
    </row>
    <row r="470" spans="1:3" ht="21">
      <c r="A470" s="5" t="s">
        <v>6</v>
      </c>
      <c r="B470" s="5" t="s">
        <v>10</v>
      </c>
      <c r="C470" s="5">
        <v>12643.3778</v>
      </c>
    </row>
    <row r="471" spans="1:3" ht="21">
      <c r="A471" s="5" t="s">
        <v>6</v>
      </c>
      <c r="B471" s="5" t="s">
        <v>10</v>
      </c>
      <c r="C471" s="5">
        <v>23288.928400000001</v>
      </c>
    </row>
    <row r="472" spans="1:3" ht="21">
      <c r="A472" s="5" t="s">
        <v>6</v>
      </c>
      <c r="B472" s="5" t="s">
        <v>10</v>
      </c>
      <c r="C472" s="5">
        <v>2201.0971</v>
      </c>
    </row>
    <row r="473" spans="1:3" ht="21">
      <c r="A473" s="5" t="s">
        <v>9</v>
      </c>
      <c r="B473" s="5" t="s">
        <v>10</v>
      </c>
      <c r="C473" s="5">
        <v>2497.0383000000002</v>
      </c>
    </row>
    <row r="474" spans="1:3" ht="21">
      <c r="A474" s="5" t="s">
        <v>6</v>
      </c>
      <c r="B474" s="5" t="s">
        <v>10</v>
      </c>
      <c r="C474" s="5">
        <v>2203.4718499999999</v>
      </c>
    </row>
    <row r="475" spans="1:3" ht="21">
      <c r="A475" s="5" t="s">
        <v>6</v>
      </c>
      <c r="B475" s="5" t="s">
        <v>10</v>
      </c>
      <c r="C475" s="5">
        <v>1744.4649999999999</v>
      </c>
    </row>
    <row r="476" spans="1:3" ht="21">
      <c r="A476" s="5" t="s">
        <v>6</v>
      </c>
      <c r="B476" s="5" t="s">
        <v>10</v>
      </c>
      <c r="C476" s="5">
        <v>20878.78443</v>
      </c>
    </row>
    <row r="477" spans="1:3" ht="21">
      <c r="A477" s="5" t="s">
        <v>9</v>
      </c>
      <c r="B477" s="5" t="s">
        <v>7</v>
      </c>
      <c r="C477" s="5">
        <v>25382.296999999999</v>
      </c>
    </row>
    <row r="478" spans="1:3" ht="21">
      <c r="A478" s="5" t="s">
        <v>9</v>
      </c>
      <c r="B478" s="5" t="s">
        <v>7</v>
      </c>
      <c r="C478" s="5">
        <v>28868.6639</v>
      </c>
    </row>
    <row r="479" spans="1:3" ht="21">
      <c r="A479" s="5" t="s">
        <v>9</v>
      </c>
      <c r="B479" s="5" t="s">
        <v>7</v>
      </c>
      <c r="C479" s="5">
        <v>35147.528480000001</v>
      </c>
    </row>
    <row r="480" spans="1:3" ht="21">
      <c r="A480" s="5" t="s">
        <v>9</v>
      </c>
      <c r="B480" s="5" t="s">
        <v>10</v>
      </c>
      <c r="C480" s="5">
        <v>2534.3937500000002</v>
      </c>
    </row>
    <row r="481" spans="1:3" ht="21">
      <c r="A481" s="5" t="s">
        <v>9</v>
      </c>
      <c r="B481" s="5" t="s">
        <v>10</v>
      </c>
      <c r="C481" s="5">
        <v>1534.3045</v>
      </c>
    </row>
    <row r="482" spans="1:3" ht="21">
      <c r="A482" s="5" t="s">
        <v>9</v>
      </c>
      <c r="B482" s="5" t="s">
        <v>10</v>
      </c>
      <c r="C482" s="5">
        <v>1824.2854</v>
      </c>
    </row>
    <row r="483" spans="1:3" ht="21">
      <c r="A483" s="5" t="s">
        <v>9</v>
      </c>
      <c r="B483" s="5" t="s">
        <v>10</v>
      </c>
      <c r="C483" s="5">
        <v>15555.188749999999</v>
      </c>
    </row>
    <row r="484" spans="1:3" ht="21">
      <c r="A484" s="5" t="s">
        <v>9</v>
      </c>
      <c r="B484" s="5" t="s">
        <v>10</v>
      </c>
      <c r="C484" s="5">
        <v>9304.7019</v>
      </c>
    </row>
    <row r="485" spans="1:3" ht="21">
      <c r="A485" s="5" t="s">
        <v>6</v>
      </c>
      <c r="B485" s="5" t="s">
        <v>10</v>
      </c>
      <c r="C485" s="5">
        <v>1622.1885</v>
      </c>
    </row>
    <row r="486" spans="1:3" ht="21">
      <c r="A486" s="5" t="s">
        <v>6</v>
      </c>
      <c r="B486" s="5" t="s">
        <v>10</v>
      </c>
      <c r="C486" s="5">
        <v>9880.0679999999993</v>
      </c>
    </row>
    <row r="487" spans="1:3" ht="21">
      <c r="A487" s="5" t="s">
        <v>9</v>
      </c>
      <c r="B487" s="5" t="s">
        <v>10</v>
      </c>
      <c r="C487" s="5">
        <v>9563.0290000000005</v>
      </c>
    </row>
    <row r="488" spans="1:3" ht="21">
      <c r="A488" s="5" t="s">
        <v>6</v>
      </c>
      <c r="B488" s="5" t="s">
        <v>10</v>
      </c>
      <c r="C488" s="5">
        <v>4347.0233500000004</v>
      </c>
    </row>
    <row r="489" spans="1:3" ht="21">
      <c r="A489" s="5" t="s">
        <v>6</v>
      </c>
      <c r="B489" s="5" t="s">
        <v>10</v>
      </c>
      <c r="C489" s="5">
        <v>12475.3513</v>
      </c>
    </row>
    <row r="490" spans="1:3" ht="21">
      <c r="A490" s="5" t="s">
        <v>9</v>
      </c>
      <c r="B490" s="5" t="s">
        <v>10</v>
      </c>
      <c r="C490" s="5">
        <v>1253.9359999999999</v>
      </c>
    </row>
    <row r="491" spans="1:3" ht="21">
      <c r="A491" s="5" t="s">
        <v>6</v>
      </c>
      <c r="B491" s="5" t="s">
        <v>7</v>
      </c>
      <c r="C491" s="5">
        <v>48885.135609999998</v>
      </c>
    </row>
    <row r="492" spans="1:3" ht="21">
      <c r="A492" s="5" t="s">
        <v>9</v>
      </c>
      <c r="B492" s="5" t="s">
        <v>10</v>
      </c>
      <c r="C492" s="5">
        <v>10461.9794</v>
      </c>
    </row>
    <row r="493" spans="1:3" ht="21">
      <c r="A493" s="5" t="s">
        <v>6</v>
      </c>
      <c r="B493" s="5" t="s">
        <v>10</v>
      </c>
      <c r="C493" s="5">
        <v>1748.7739999999999</v>
      </c>
    </row>
    <row r="494" spans="1:3" ht="21">
      <c r="A494" s="5" t="s">
        <v>6</v>
      </c>
      <c r="B494" s="5" t="s">
        <v>10</v>
      </c>
      <c r="C494" s="5">
        <v>24513.091260000001</v>
      </c>
    </row>
    <row r="495" spans="1:3" ht="21">
      <c r="A495" s="5" t="s">
        <v>6</v>
      </c>
      <c r="B495" s="5" t="s">
        <v>10</v>
      </c>
      <c r="C495" s="5">
        <v>2196.4731999999999</v>
      </c>
    </row>
    <row r="496" spans="1:3" ht="21">
      <c r="A496" s="5" t="s">
        <v>9</v>
      </c>
      <c r="B496" s="5" t="s">
        <v>10</v>
      </c>
      <c r="C496" s="5">
        <v>12574.049000000001</v>
      </c>
    </row>
    <row r="497" spans="1:3" ht="21">
      <c r="A497" s="5" t="s">
        <v>9</v>
      </c>
      <c r="B497" s="5" t="s">
        <v>7</v>
      </c>
      <c r="C497" s="5">
        <v>17942.106</v>
      </c>
    </row>
    <row r="498" spans="1:3" ht="21">
      <c r="A498" s="5" t="s">
        <v>9</v>
      </c>
      <c r="B498" s="5" t="s">
        <v>10</v>
      </c>
      <c r="C498" s="5">
        <v>1967.0227</v>
      </c>
    </row>
    <row r="499" spans="1:3" ht="21">
      <c r="A499" s="5" t="s">
        <v>6</v>
      </c>
      <c r="B499" s="5" t="s">
        <v>10</v>
      </c>
      <c r="C499" s="5">
        <v>4931.6469999999999</v>
      </c>
    </row>
    <row r="500" spans="1:3" ht="21">
      <c r="A500" s="5" t="s">
        <v>9</v>
      </c>
      <c r="B500" s="5" t="s">
        <v>10</v>
      </c>
      <c r="C500" s="5">
        <v>8027.9679999999998</v>
      </c>
    </row>
    <row r="501" spans="1:3" ht="21">
      <c r="A501" s="5" t="s">
        <v>6</v>
      </c>
      <c r="B501" s="5" t="s">
        <v>10</v>
      </c>
      <c r="C501" s="5">
        <v>8211.1002000000008</v>
      </c>
    </row>
    <row r="502" spans="1:3" ht="21">
      <c r="A502" s="5" t="s">
        <v>6</v>
      </c>
      <c r="B502" s="5" t="s">
        <v>10</v>
      </c>
      <c r="C502" s="5">
        <v>13470.86</v>
      </c>
    </row>
    <row r="503" spans="1:3" ht="21">
      <c r="A503" s="5" t="s">
        <v>9</v>
      </c>
      <c r="B503" s="5" t="s">
        <v>7</v>
      </c>
      <c r="C503" s="5">
        <v>36197.699000000001</v>
      </c>
    </row>
    <row r="504" spans="1:3" ht="21">
      <c r="A504" s="5" t="s">
        <v>9</v>
      </c>
      <c r="B504" s="5" t="s">
        <v>10</v>
      </c>
      <c r="C504" s="5">
        <v>6837.3687</v>
      </c>
    </row>
    <row r="505" spans="1:3" ht="21">
      <c r="A505" s="5" t="s">
        <v>9</v>
      </c>
      <c r="B505" s="5" t="s">
        <v>7</v>
      </c>
      <c r="C505" s="5">
        <v>22218.1149</v>
      </c>
    </row>
    <row r="506" spans="1:3" ht="21">
      <c r="A506" s="5" t="s">
        <v>9</v>
      </c>
      <c r="B506" s="5" t="s">
        <v>7</v>
      </c>
      <c r="C506" s="5">
        <v>32548.340499999998</v>
      </c>
    </row>
    <row r="507" spans="1:3" ht="21">
      <c r="A507" s="5" t="s">
        <v>6</v>
      </c>
      <c r="B507" s="5" t="s">
        <v>10</v>
      </c>
      <c r="C507" s="5">
        <v>5974.3846999999996</v>
      </c>
    </row>
    <row r="508" spans="1:3" ht="21">
      <c r="A508" s="5" t="s">
        <v>9</v>
      </c>
      <c r="B508" s="5" t="s">
        <v>10</v>
      </c>
      <c r="C508" s="5">
        <v>6796.8632500000003</v>
      </c>
    </row>
    <row r="509" spans="1:3" ht="21">
      <c r="A509" s="5" t="s">
        <v>9</v>
      </c>
      <c r="B509" s="5" t="s">
        <v>10</v>
      </c>
      <c r="C509" s="5">
        <v>2643.2685000000001</v>
      </c>
    </row>
    <row r="510" spans="1:3" ht="21">
      <c r="A510" s="5" t="s">
        <v>9</v>
      </c>
      <c r="B510" s="5" t="s">
        <v>10</v>
      </c>
      <c r="C510" s="5">
        <v>3077.0954999999999</v>
      </c>
    </row>
    <row r="511" spans="1:3" ht="21">
      <c r="A511" s="5" t="s">
        <v>6</v>
      </c>
      <c r="B511" s="5" t="s">
        <v>10</v>
      </c>
      <c r="C511" s="5">
        <v>3044.2132999999999</v>
      </c>
    </row>
    <row r="512" spans="1:3" ht="21">
      <c r="A512" s="5" t="s">
        <v>6</v>
      </c>
      <c r="B512" s="5" t="s">
        <v>10</v>
      </c>
      <c r="C512" s="5">
        <v>11455.28</v>
      </c>
    </row>
    <row r="513" spans="1:3" ht="21">
      <c r="A513" s="5" t="s">
        <v>9</v>
      </c>
      <c r="B513" s="5" t="s">
        <v>10</v>
      </c>
      <c r="C513" s="5">
        <v>11763.000899999999</v>
      </c>
    </row>
    <row r="514" spans="1:3" ht="21">
      <c r="A514" s="5" t="s">
        <v>9</v>
      </c>
      <c r="B514" s="5" t="s">
        <v>10</v>
      </c>
      <c r="C514" s="5">
        <v>2498.4144000000001</v>
      </c>
    </row>
    <row r="515" spans="1:3" ht="21">
      <c r="A515" s="5" t="s">
        <v>9</v>
      </c>
      <c r="B515" s="5" t="s">
        <v>10</v>
      </c>
      <c r="C515" s="5">
        <v>9361.3268000000007</v>
      </c>
    </row>
    <row r="516" spans="1:3" ht="21">
      <c r="A516" s="5" t="s">
        <v>9</v>
      </c>
      <c r="B516" s="5" t="s">
        <v>10</v>
      </c>
      <c r="C516" s="5">
        <v>1256.299</v>
      </c>
    </row>
    <row r="517" spans="1:3" ht="21">
      <c r="A517" s="5" t="s">
        <v>9</v>
      </c>
      <c r="B517" s="5" t="s">
        <v>7</v>
      </c>
      <c r="C517" s="5">
        <v>21082.16</v>
      </c>
    </row>
    <row r="518" spans="1:3" ht="21">
      <c r="A518" s="5" t="s">
        <v>9</v>
      </c>
      <c r="B518" s="5" t="s">
        <v>10</v>
      </c>
      <c r="C518" s="5">
        <v>11362.754999999999</v>
      </c>
    </row>
    <row r="519" spans="1:3" ht="21">
      <c r="A519" s="5" t="s">
        <v>9</v>
      </c>
      <c r="B519" s="5" t="s">
        <v>10</v>
      </c>
      <c r="C519" s="5">
        <v>27724.28875</v>
      </c>
    </row>
    <row r="520" spans="1:3" ht="21">
      <c r="A520" s="5" t="s">
        <v>9</v>
      </c>
      <c r="B520" s="5" t="s">
        <v>10</v>
      </c>
      <c r="C520" s="5">
        <v>8413.4630500000003</v>
      </c>
    </row>
    <row r="521" spans="1:3" ht="21">
      <c r="A521" s="5" t="s">
        <v>6</v>
      </c>
      <c r="B521" s="5" t="s">
        <v>10</v>
      </c>
      <c r="C521" s="5">
        <v>5240.7650000000003</v>
      </c>
    </row>
    <row r="522" spans="1:3" ht="21">
      <c r="A522" s="5" t="s">
        <v>9</v>
      </c>
      <c r="B522" s="5" t="s">
        <v>10</v>
      </c>
      <c r="C522" s="5">
        <v>3857.7592500000001</v>
      </c>
    </row>
    <row r="523" spans="1:3" ht="21">
      <c r="A523" s="5" t="s">
        <v>6</v>
      </c>
      <c r="B523" s="5" t="s">
        <v>10</v>
      </c>
      <c r="C523" s="5">
        <v>25656.575260000001</v>
      </c>
    </row>
    <row r="524" spans="1:3" ht="21">
      <c r="A524" s="5" t="s">
        <v>6</v>
      </c>
      <c r="B524" s="5" t="s">
        <v>10</v>
      </c>
      <c r="C524" s="5">
        <v>3994.1777999999999</v>
      </c>
    </row>
    <row r="525" spans="1:3" ht="21">
      <c r="A525" s="5" t="s">
        <v>6</v>
      </c>
      <c r="B525" s="5" t="s">
        <v>10</v>
      </c>
      <c r="C525" s="5">
        <v>9866.3048500000004</v>
      </c>
    </row>
    <row r="526" spans="1:3" ht="21">
      <c r="A526" s="5" t="s">
        <v>6</v>
      </c>
      <c r="B526" s="5" t="s">
        <v>10</v>
      </c>
      <c r="C526" s="5">
        <v>5397.6166999999996</v>
      </c>
    </row>
    <row r="527" spans="1:3" ht="21">
      <c r="A527" s="5" t="s">
        <v>9</v>
      </c>
      <c r="B527" s="5" t="s">
        <v>7</v>
      </c>
      <c r="C527" s="5">
        <v>38245.593269999998</v>
      </c>
    </row>
    <row r="528" spans="1:3" ht="21">
      <c r="A528" s="5" t="s">
        <v>6</v>
      </c>
      <c r="B528" s="5" t="s">
        <v>10</v>
      </c>
      <c r="C528" s="5">
        <v>11482.63485</v>
      </c>
    </row>
    <row r="529" spans="1:3" ht="21">
      <c r="A529" s="5" t="s">
        <v>6</v>
      </c>
      <c r="B529" s="5" t="s">
        <v>10</v>
      </c>
      <c r="C529" s="5">
        <v>24059.680189999999</v>
      </c>
    </row>
    <row r="530" spans="1:3" ht="21">
      <c r="A530" s="5" t="s">
        <v>6</v>
      </c>
      <c r="B530" s="5" t="s">
        <v>10</v>
      </c>
      <c r="C530" s="5">
        <v>9861.0249999999996</v>
      </c>
    </row>
    <row r="531" spans="1:3" ht="21">
      <c r="A531" s="5" t="s">
        <v>9</v>
      </c>
      <c r="B531" s="5" t="s">
        <v>10</v>
      </c>
      <c r="C531" s="5">
        <v>8342.9087500000005</v>
      </c>
    </row>
    <row r="532" spans="1:3" ht="21">
      <c r="A532" s="5" t="s">
        <v>9</v>
      </c>
      <c r="B532" s="5" t="s">
        <v>10</v>
      </c>
      <c r="C532" s="5">
        <v>1708.0014000000001</v>
      </c>
    </row>
    <row r="533" spans="1:3" ht="21">
      <c r="A533" s="5" t="s">
        <v>9</v>
      </c>
      <c r="B533" s="5" t="s">
        <v>7</v>
      </c>
      <c r="C533" s="5">
        <v>48675.517699999997</v>
      </c>
    </row>
    <row r="534" spans="1:3" ht="21">
      <c r="A534" s="5" t="s">
        <v>6</v>
      </c>
      <c r="B534" s="5" t="s">
        <v>10</v>
      </c>
      <c r="C534" s="5">
        <v>14043.476699999999</v>
      </c>
    </row>
    <row r="535" spans="1:3" ht="21">
      <c r="A535" s="5" t="s">
        <v>9</v>
      </c>
      <c r="B535" s="5" t="s">
        <v>10</v>
      </c>
      <c r="C535" s="5">
        <v>12925.886</v>
      </c>
    </row>
    <row r="536" spans="1:3" ht="21">
      <c r="A536" s="5" t="s">
        <v>9</v>
      </c>
      <c r="B536" s="5" t="s">
        <v>10</v>
      </c>
      <c r="C536" s="5">
        <v>19214.705529999999</v>
      </c>
    </row>
    <row r="537" spans="1:3" ht="21">
      <c r="A537" s="5" t="s">
        <v>9</v>
      </c>
      <c r="B537" s="5" t="s">
        <v>10</v>
      </c>
      <c r="C537" s="5">
        <v>13831.1152</v>
      </c>
    </row>
    <row r="538" spans="1:3" ht="21">
      <c r="A538" s="5" t="s">
        <v>9</v>
      </c>
      <c r="B538" s="5" t="s">
        <v>10</v>
      </c>
      <c r="C538" s="5">
        <v>6067.1267500000004</v>
      </c>
    </row>
    <row r="539" spans="1:3" ht="21">
      <c r="A539" s="5" t="s">
        <v>6</v>
      </c>
      <c r="B539" s="5" t="s">
        <v>10</v>
      </c>
      <c r="C539" s="5">
        <v>5972.3779999999997</v>
      </c>
    </row>
    <row r="540" spans="1:3" ht="21">
      <c r="A540" s="5" t="s">
        <v>6</v>
      </c>
      <c r="B540" s="5" t="s">
        <v>10</v>
      </c>
      <c r="C540" s="5">
        <v>8825.0859999999993</v>
      </c>
    </row>
    <row r="541" spans="1:3" ht="21">
      <c r="A541" s="5" t="s">
        <v>6</v>
      </c>
      <c r="B541" s="5" t="s">
        <v>10</v>
      </c>
      <c r="C541" s="5">
        <v>8233.0974999999999</v>
      </c>
    </row>
    <row r="542" spans="1:3" ht="21">
      <c r="A542" s="5" t="s">
        <v>9</v>
      </c>
      <c r="B542" s="5" t="s">
        <v>10</v>
      </c>
      <c r="C542" s="5">
        <v>27346.04207</v>
      </c>
    </row>
    <row r="543" spans="1:3" ht="21">
      <c r="A543" s="5" t="s">
        <v>6</v>
      </c>
      <c r="B543" s="5" t="s">
        <v>10</v>
      </c>
      <c r="C543" s="5">
        <v>6196.4480000000003</v>
      </c>
    </row>
    <row r="544" spans="1:3" ht="21">
      <c r="A544" s="5" t="s">
        <v>6</v>
      </c>
      <c r="B544" s="5" t="s">
        <v>10</v>
      </c>
      <c r="C544" s="5">
        <v>3056.3881000000001</v>
      </c>
    </row>
    <row r="545" spans="1:3" ht="21">
      <c r="A545" s="5" t="s">
        <v>6</v>
      </c>
      <c r="B545" s="5" t="s">
        <v>10</v>
      </c>
      <c r="C545" s="5">
        <v>13887.204</v>
      </c>
    </row>
    <row r="546" spans="1:3" ht="21">
      <c r="A546" s="5" t="s">
        <v>6</v>
      </c>
      <c r="B546" s="5" t="s">
        <v>7</v>
      </c>
      <c r="C546" s="5">
        <v>63770.428010000003</v>
      </c>
    </row>
    <row r="547" spans="1:3" ht="21">
      <c r="A547" s="5" t="s">
        <v>9</v>
      </c>
      <c r="B547" s="5" t="s">
        <v>10</v>
      </c>
      <c r="C547" s="5">
        <v>10231.499900000001</v>
      </c>
    </row>
    <row r="548" spans="1:3" ht="21">
      <c r="A548" s="5" t="s">
        <v>9</v>
      </c>
      <c r="B548" s="5" t="s">
        <v>7</v>
      </c>
      <c r="C548" s="5">
        <v>23807.240600000001</v>
      </c>
    </row>
    <row r="549" spans="1:3" ht="21">
      <c r="A549" s="5" t="s">
        <v>9</v>
      </c>
      <c r="B549" s="5" t="s">
        <v>10</v>
      </c>
      <c r="C549" s="5">
        <v>3268.84665</v>
      </c>
    </row>
    <row r="550" spans="1:3" ht="21">
      <c r="A550" s="5" t="s">
        <v>6</v>
      </c>
      <c r="B550" s="5" t="s">
        <v>10</v>
      </c>
      <c r="C550" s="5">
        <v>11538.421</v>
      </c>
    </row>
    <row r="551" spans="1:3" ht="21">
      <c r="A551" s="5" t="s">
        <v>6</v>
      </c>
      <c r="B551" s="5" t="s">
        <v>10</v>
      </c>
      <c r="C551" s="5">
        <v>3213.6220499999999</v>
      </c>
    </row>
    <row r="552" spans="1:3" ht="21">
      <c r="A552" s="5" t="s">
        <v>6</v>
      </c>
      <c r="B552" s="5" t="s">
        <v>7</v>
      </c>
      <c r="C552" s="5">
        <v>45863.205000000002</v>
      </c>
    </row>
    <row r="553" spans="1:3" ht="21">
      <c r="A553" s="5" t="s">
        <v>9</v>
      </c>
      <c r="B553" s="5" t="s">
        <v>10</v>
      </c>
      <c r="C553" s="5">
        <v>13390.558999999999</v>
      </c>
    </row>
    <row r="554" spans="1:3" ht="21">
      <c r="A554" s="5" t="s">
        <v>6</v>
      </c>
      <c r="B554" s="5" t="s">
        <v>10</v>
      </c>
      <c r="C554" s="5">
        <v>3972.9247</v>
      </c>
    </row>
    <row r="555" spans="1:3" ht="21">
      <c r="A555" s="5" t="s">
        <v>9</v>
      </c>
      <c r="B555" s="5" t="s">
        <v>10</v>
      </c>
      <c r="C555" s="5">
        <v>12957.118</v>
      </c>
    </row>
    <row r="556" spans="1:3" ht="21">
      <c r="A556" s="5" t="s">
        <v>6</v>
      </c>
      <c r="B556" s="5" t="s">
        <v>10</v>
      </c>
      <c r="C556" s="5">
        <v>11187.6567</v>
      </c>
    </row>
    <row r="557" spans="1:3" ht="21">
      <c r="A557" s="5" t="s">
        <v>6</v>
      </c>
      <c r="B557" s="5" t="s">
        <v>10</v>
      </c>
      <c r="C557" s="5">
        <v>17878.900679999999</v>
      </c>
    </row>
    <row r="558" spans="1:3" ht="21">
      <c r="A558" s="5" t="s">
        <v>9</v>
      </c>
      <c r="B558" s="5" t="s">
        <v>10</v>
      </c>
      <c r="C558" s="5">
        <v>3847.674</v>
      </c>
    </row>
    <row r="559" spans="1:3" ht="21">
      <c r="A559" s="5" t="s">
        <v>9</v>
      </c>
      <c r="B559" s="5" t="s">
        <v>10</v>
      </c>
      <c r="C559" s="5">
        <v>8334.5895999999993</v>
      </c>
    </row>
    <row r="560" spans="1:3" ht="21">
      <c r="A560" s="5" t="s">
        <v>9</v>
      </c>
      <c r="B560" s="5" t="s">
        <v>10</v>
      </c>
      <c r="C560" s="5">
        <v>3935.1799000000001</v>
      </c>
    </row>
    <row r="561" spans="1:3" ht="21">
      <c r="A561" s="5" t="s">
        <v>6</v>
      </c>
      <c r="B561" s="5" t="s">
        <v>7</v>
      </c>
      <c r="C561" s="5">
        <v>39983.425949999997</v>
      </c>
    </row>
    <row r="562" spans="1:3" ht="21">
      <c r="A562" s="5" t="s">
        <v>9</v>
      </c>
      <c r="B562" s="5" t="s">
        <v>10</v>
      </c>
      <c r="C562" s="5">
        <v>1646.4296999999999</v>
      </c>
    </row>
    <row r="563" spans="1:3" ht="21">
      <c r="A563" s="5" t="s">
        <v>6</v>
      </c>
      <c r="B563" s="5" t="s">
        <v>10</v>
      </c>
      <c r="C563" s="5">
        <v>9193.8384999999998</v>
      </c>
    </row>
    <row r="564" spans="1:3" ht="21">
      <c r="A564" s="5" t="s">
        <v>6</v>
      </c>
      <c r="B564" s="5" t="s">
        <v>10</v>
      </c>
      <c r="C564" s="5">
        <v>10923.933199999999</v>
      </c>
    </row>
    <row r="565" spans="1:3" ht="21">
      <c r="A565" s="5" t="s">
        <v>9</v>
      </c>
      <c r="B565" s="5" t="s">
        <v>10</v>
      </c>
      <c r="C565" s="5">
        <v>2494.0219999999999</v>
      </c>
    </row>
    <row r="566" spans="1:3" ht="21">
      <c r="A566" s="5" t="s">
        <v>9</v>
      </c>
      <c r="B566" s="5" t="s">
        <v>10</v>
      </c>
      <c r="C566" s="5">
        <v>9058.7302999999993</v>
      </c>
    </row>
    <row r="567" spans="1:3" ht="21">
      <c r="A567" s="5" t="s">
        <v>6</v>
      </c>
      <c r="B567" s="5" t="s">
        <v>10</v>
      </c>
      <c r="C567" s="5">
        <v>2801.2588000000001</v>
      </c>
    </row>
    <row r="568" spans="1:3" ht="21">
      <c r="A568" s="5" t="s">
        <v>6</v>
      </c>
      <c r="B568" s="5" t="s">
        <v>10</v>
      </c>
      <c r="C568" s="5">
        <v>2128.4310500000001</v>
      </c>
    </row>
    <row r="569" spans="1:3" ht="21">
      <c r="A569" s="5" t="s">
        <v>6</v>
      </c>
      <c r="B569" s="5" t="s">
        <v>10</v>
      </c>
      <c r="C569" s="5">
        <v>6373.55735</v>
      </c>
    </row>
    <row r="570" spans="1:3" ht="21">
      <c r="A570" s="5" t="s">
        <v>9</v>
      </c>
      <c r="B570" s="5" t="s">
        <v>10</v>
      </c>
      <c r="C570" s="5">
        <v>7256.7231000000002</v>
      </c>
    </row>
    <row r="571" spans="1:3" ht="21">
      <c r="A571" s="5" t="s">
        <v>6</v>
      </c>
      <c r="B571" s="5" t="s">
        <v>10</v>
      </c>
      <c r="C571" s="5">
        <v>11552.904</v>
      </c>
    </row>
    <row r="572" spans="1:3" ht="21">
      <c r="A572" s="5" t="s">
        <v>9</v>
      </c>
      <c r="B572" s="5" t="s">
        <v>7</v>
      </c>
      <c r="C572" s="5">
        <v>45702.022349999999</v>
      </c>
    </row>
    <row r="573" spans="1:3" ht="21">
      <c r="A573" s="5" t="s">
        <v>6</v>
      </c>
      <c r="B573" s="5" t="s">
        <v>10</v>
      </c>
      <c r="C573" s="5">
        <v>3761.2919999999999</v>
      </c>
    </row>
    <row r="574" spans="1:3" ht="21">
      <c r="A574" s="5" t="s">
        <v>6</v>
      </c>
      <c r="B574" s="5" t="s">
        <v>10</v>
      </c>
      <c r="C574" s="5">
        <v>2219.4450999999999</v>
      </c>
    </row>
    <row r="575" spans="1:3" ht="21">
      <c r="A575" s="5" t="s">
        <v>6</v>
      </c>
      <c r="B575" s="5" t="s">
        <v>10</v>
      </c>
      <c r="C575" s="5">
        <v>4753.6368000000002</v>
      </c>
    </row>
    <row r="576" spans="1:3" ht="21">
      <c r="A576" s="5" t="s">
        <v>6</v>
      </c>
      <c r="B576" s="5" t="s">
        <v>10</v>
      </c>
      <c r="C576" s="5">
        <v>31620.001059999999</v>
      </c>
    </row>
    <row r="577" spans="1:3" ht="21">
      <c r="A577" s="5" t="s">
        <v>6</v>
      </c>
      <c r="B577" s="5" t="s">
        <v>10</v>
      </c>
      <c r="C577" s="5">
        <v>13224.057049999999</v>
      </c>
    </row>
    <row r="578" spans="1:3" ht="21">
      <c r="A578" s="5" t="s">
        <v>6</v>
      </c>
      <c r="B578" s="5" t="s">
        <v>10</v>
      </c>
      <c r="C578" s="5">
        <v>12222.898300000001</v>
      </c>
    </row>
    <row r="579" spans="1:3" ht="21">
      <c r="A579" s="5" t="s">
        <v>9</v>
      </c>
      <c r="B579" s="5" t="s">
        <v>10</v>
      </c>
      <c r="C579" s="5">
        <v>1664.9996000000001</v>
      </c>
    </row>
    <row r="580" spans="1:3" ht="21">
      <c r="A580" s="5" t="s">
        <v>6</v>
      </c>
      <c r="B580" s="5" t="s">
        <v>7</v>
      </c>
      <c r="C580" s="5">
        <v>58571.074480000003</v>
      </c>
    </row>
    <row r="581" spans="1:3" ht="21">
      <c r="A581" s="5" t="s">
        <v>9</v>
      </c>
      <c r="B581" s="5" t="s">
        <v>10</v>
      </c>
      <c r="C581" s="5">
        <v>9724.5300000000007</v>
      </c>
    </row>
    <row r="582" spans="1:3" ht="21">
      <c r="A582" s="5" t="s">
        <v>6</v>
      </c>
      <c r="B582" s="5" t="s">
        <v>10</v>
      </c>
      <c r="C582" s="5">
        <v>3206.4913499999998</v>
      </c>
    </row>
    <row r="583" spans="1:3" ht="21">
      <c r="A583" s="5" t="s">
        <v>9</v>
      </c>
      <c r="B583" s="5" t="s">
        <v>10</v>
      </c>
      <c r="C583" s="5">
        <v>12913.992399999999</v>
      </c>
    </row>
    <row r="584" spans="1:3" ht="21">
      <c r="A584" s="5" t="s">
        <v>9</v>
      </c>
      <c r="B584" s="5" t="s">
        <v>10</v>
      </c>
      <c r="C584" s="5">
        <v>1639.5631000000001</v>
      </c>
    </row>
    <row r="585" spans="1:3" ht="21">
      <c r="A585" s="5" t="s">
        <v>9</v>
      </c>
      <c r="B585" s="5" t="s">
        <v>10</v>
      </c>
      <c r="C585" s="5">
        <v>6356.2707</v>
      </c>
    </row>
    <row r="586" spans="1:3" ht="21">
      <c r="A586" s="5" t="s">
        <v>6</v>
      </c>
      <c r="B586" s="5" t="s">
        <v>10</v>
      </c>
      <c r="C586" s="5">
        <v>17626.239509999999</v>
      </c>
    </row>
    <row r="587" spans="1:3" ht="21">
      <c r="A587" s="5" t="s">
        <v>9</v>
      </c>
      <c r="B587" s="5" t="s">
        <v>10</v>
      </c>
      <c r="C587" s="5">
        <v>1242.816</v>
      </c>
    </row>
    <row r="588" spans="1:3" ht="21">
      <c r="A588" s="5" t="s">
        <v>6</v>
      </c>
      <c r="B588" s="5" t="s">
        <v>10</v>
      </c>
      <c r="C588" s="5">
        <v>4779.6022999999996</v>
      </c>
    </row>
    <row r="589" spans="1:3" ht="21">
      <c r="A589" s="5" t="s">
        <v>9</v>
      </c>
      <c r="B589" s="5" t="s">
        <v>10</v>
      </c>
      <c r="C589" s="5">
        <v>3861.2096499999998</v>
      </c>
    </row>
    <row r="590" spans="1:3" ht="21">
      <c r="A590" s="5" t="s">
        <v>6</v>
      </c>
      <c r="B590" s="5" t="s">
        <v>7</v>
      </c>
      <c r="C590" s="5">
        <v>43943.876100000001</v>
      </c>
    </row>
    <row r="591" spans="1:3" ht="21">
      <c r="A591" s="5" t="s">
        <v>6</v>
      </c>
      <c r="B591" s="5" t="s">
        <v>10</v>
      </c>
      <c r="C591" s="5">
        <v>13635.6379</v>
      </c>
    </row>
    <row r="592" spans="1:3" ht="21">
      <c r="A592" s="5" t="s">
        <v>6</v>
      </c>
      <c r="B592" s="5" t="s">
        <v>10</v>
      </c>
      <c r="C592" s="5">
        <v>5976.8311000000003</v>
      </c>
    </row>
    <row r="593" spans="1:3" ht="21">
      <c r="A593" s="5" t="s">
        <v>6</v>
      </c>
      <c r="B593" s="5" t="s">
        <v>10</v>
      </c>
      <c r="C593" s="5">
        <v>11842.441999999999</v>
      </c>
    </row>
    <row r="594" spans="1:3" ht="21">
      <c r="A594" s="5" t="s">
        <v>9</v>
      </c>
      <c r="B594" s="5" t="s">
        <v>10</v>
      </c>
      <c r="C594" s="5">
        <v>8428.0692999999992</v>
      </c>
    </row>
    <row r="595" spans="1:3" ht="21">
      <c r="A595" s="5" t="s">
        <v>9</v>
      </c>
      <c r="B595" s="5" t="s">
        <v>10</v>
      </c>
      <c r="C595" s="5">
        <v>2566.4706999999999</v>
      </c>
    </row>
    <row r="596" spans="1:3" ht="21">
      <c r="A596" s="5" t="s">
        <v>6</v>
      </c>
      <c r="B596" s="5" t="s">
        <v>7</v>
      </c>
      <c r="C596" s="5">
        <v>15359.104499999999</v>
      </c>
    </row>
    <row r="597" spans="1:3" ht="21">
      <c r="A597" s="5" t="s">
        <v>9</v>
      </c>
      <c r="B597" s="5" t="s">
        <v>10</v>
      </c>
      <c r="C597" s="5">
        <v>5709.1643999999997</v>
      </c>
    </row>
    <row r="598" spans="1:3" ht="21">
      <c r="A598" s="5" t="s">
        <v>6</v>
      </c>
      <c r="B598" s="5" t="s">
        <v>10</v>
      </c>
      <c r="C598" s="5">
        <v>8823.9857499999998</v>
      </c>
    </row>
    <row r="599" spans="1:3" ht="21">
      <c r="A599" s="5" t="s">
        <v>6</v>
      </c>
      <c r="B599" s="5" t="s">
        <v>10</v>
      </c>
      <c r="C599" s="5">
        <v>7640.3091999999997</v>
      </c>
    </row>
    <row r="600" spans="1:3" ht="21">
      <c r="A600" s="5" t="s">
        <v>6</v>
      </c>
      <c r="B600" s="5" t="s">
        <v>10</v>
      </c>
      <c r="C600" s="5">
        <v>5594.8455000000004</v>
      </c>
    </row>
    <row r="601" spans="1:3" ht="21">
      <c r="A601" s="5" t="s">
        <v>9</v>
      </c>
      <c r="B601" s="5" t="s">
        <v>10</v>
      </c>
      <c r="C601" s="5">
        <v>7441.5010000000002</v>
      </c>
    </row>
    <row r="602" spans="1:3" ht="21">
      <c r="A602" s="5" t="s">
        <v>6</v>
      </c>
      <c r="B602" s="5" t="s">
        <v>10</v>
      </c>
      <c r="C602" s="5">
        <v>33471.971890000001</v>
      </c>
    </row>
    <row r="603" spans="1:3" ht="21">
      <c r="A603" s="5" t="s">
        <v>6</v>
      </c>
      <c r="B603" s="5" t="s">
        <v>10</v>
      </c>
      <c r="C603" s="5">
        <v>1633.0444</v>
      </c>
    </row>
    <row r="604" spans="1:3" ht="21">
      <c r="A604" s="5" t="s">
        <v>9</v>
      </c>
      <c r="B604" s="5" t="s">
        <v>10</v>
      </c>
      <c r="C604" s="5">
        <v>9174.1356500000002</v>
      </c>
    </row>
    <row r="605" spans="1:3" ht="21">
      <c r="A605" s="5" t="s">
        <v>6</v>
      </c>
      <c r="B605" s="5" t="s">
        <v>10</v>
      </c>
      <c r="C605" s="5">
        <v>11070.535</v>
      </c>
    </row>
    <row r="606" spans="1:3" ht="21">
      <c r="A606" s="5" t="s">
        <v>6</v>
      </c>
      <c r="B606" s="5" t="s">
        <v>10</v>
      </c>
      <c r="C606" s="5">
        <v>16085.127500000001</v>
      </c>
    </row>
    <row r="607" spans="1:3" ht="21">
      <c r="A607" s="5" t="s">
        <v>6</v>
      </c>
      <c r="B607" s="5" t="s">
        <v>7</v>
      </c>
      <c r="C607" s="5">
        <v>17468.983899999999</v>
      </c>
    </row>
    <row r="608" spans="1:3" ht="21">
      <c r="A608" s="5" t="s">
        <v>6</v>
      </c>
      <c r="B608" s="5" t="s">
        <v>10</v>
      </c>
      <c r="C608" s="5">
        <v>9283.5619999999999</v>
      </c>
    </row>
    <row r="609" spans="1:3" ht="21">
      <c r="A609" s="5" t="s">
        <v>6</v>
      </c>
      <c r="B609" s="5" t="s">
        <v>10</v>
      </c>
      <c r="C609" s="5">
        <v>3558.6202499999999</v>
      </c>
    </row>
    <row r="610" spans="1:3" ht="21">
      <c r="A610" s="5" t="s">
        <v>6</v>
      </c>
      <c r="B610" s="5" t="s">
        <v>7</v>
      </c>
      <c r="C610" s="5">
        <v>25678.778450000002</v>
      </c>
    </row>
    <row r="611" spans="1:3" ht="21">
      <c r="A611" s="5" t="s">
        <v>9</v>
      </c>
      <c r="B611" s="5" t="s">
        <v>10</v>
      </c>
      <c r="C611" s="5">
        <v>4435.0941999999995</v>
      </c>
    </row>
    <row r="612" spans="1:3" ht="21">
      <c r="A612" s="5" t="s">
        <v>9</v>
      </c>
      <c r="B612" s="5" t="s">
        <v>7</v>
      </c>
      <c r="C612" s="5">
        <v>39241.442000000003</v>
      </c>
    </row>
    <row r="613" spans="1:3" ht="21">
      <c r="A613" s="5" t="s">
        <v>6</v>
      </c>
      <c r="B613" s="5" t="s">
        <v>10</v>
      </c>
      <c r="C613" s="5">
        <v>8547.6913000000004</v>
      </c>
    </row>
    <row r="614" spans="1:3" ht="21">
      <c r="A614" s="5" t="s">
        <v>6</v>
      </c>
      <c r="B614" s="5" t="s">
        <v>10</v>
      </c>
      <c r="C614" s="5">
        <v>6571.5439999999999</v>
      </c>
    </row>
    <row r="615" spans="1:3" ht="21">
      <c r="A615" s="5" t="s">
        <v>6</v>
      </c>
      <c r="B615" s="5" t="s">
        <v>10</v>
      </c>
      <c r="C615" s="5">
        <v>2207.6974500000001</v>
      </c>
    </row>
    <row r="616" spans="1:3" ht="21">
      <c r="A616" s="5" t="s">
        <v>6</v>
      </c>
      <c r="B616" s="5" t="s">
        <v>10</v>
      </c>
      <c r="C616" s="5">
        <v>6753.0379999999996</v>
      </c>
    </row>
    <row r="617" spans="1:3" ht="21">
      <c r="A617" s="5" t="s">
        <v>6</v>
      </c>
      <c r="B617" s="5" t="s">
        <v>10</v>
      </c>
      <c r="C617" s="5">
        <v>1880.07</v>
      </c>
    </row>
    <row r="618" spans="1:3" ht="21">
      <c r="A618" s="5" t="s">
        <v>6</v>
      </c>
      <c r="B618" s="5" t="s">
        <v>7</v>
      </c>
      <c r="C618" s="5">
        <v>42969.852700000003</v>
      </c>
    </row>
    <row r="619" spans="1:3" ht="21">
      <c r="A619" s="5" t="s">
        <v>6</v>
      </c>
      <c r="B619" s="5" t="s">
        <v>10</v>
      </c>
      <c r="C619" s="5">
        <v>11658.11505</v>
      </c>
    </row>
    <row r="620" spans="1:3" ht="21">
      <c r="A620" s="5" t="s">
        <v>9</v>
      </c>
      <c r="B620" s="5" t="s">
        <v>7</v>
      </c>
      <c r="C620" s="5">
        <v>23306.546999999999</v>
      </c>
    </row>
    <row r="621" spans="1:3" ht="21">
      <c r="A621" s="5" t="s">
        <v>6</v>
      </c>
      <c r="B621" s="5" t="s">
        <v>7</v>
      </c>
      <c r="C621" s="5">
        <v>34439.855900000002</v>
      </c>
    </row>
    <row r="622" spans="1:3" ht="21">
      <c r="A622" s="5" t="s">
        <v>6</v>
      </c>
      <c r="B622" s="5" t="s">
        <v>10</v>
      </c>
      <c r="C622" s="5">
        <v>10713.644</v>
      </c>
    </row>
    <row r="623" spans="1:3" ht="21">
      <c r="A623" s="5" t="s">
        <v>9</v>
      </c>
      <c r="B623" s="5" t="s">
        <v>10</v>
      </c>
      <c r="C623" s="5">
        <v>3659.346</v>
      </c>
    </row>
    <row r="624" spans="1:3" ht="21">
      <c r="A624" s="5" t="s">
        <v>9</v>
      </c>
      <c r="B624" s="5" t="s">
        <v>7</v>
      </c>
      <c r="C624" s="5">
        <v>40182.245999999999</v>
      </c>
    </row>
    <row r="625" spans="1:3" ht="21">
      <c r="A625" s="5" t="s">
        <v>6</v>
      </c>
      <c r="B625" s="5" t="s">
        <v>10</v>
      </c>
      <c r="C625" s="5">
        <v>9182.17</v>
      </c>
    </row>
    <row r="626" spans="1:3" ht="21">
      <c r="A626" s="5" t="s">
        <v>9</v>
      </c>
      <c r="B626" s="5" t="s">
        <v>7</v>
      </c>
      <c r="C626" s="5">
        <v>34617.840649999998</v>
      </c>
    </row>
    <row r="627" spans="1:3" ht="21">
      <c r="A627" s="5" t="s">
        <v>9</v>
      </c>
      <c r="B627" s="5" t="s">
        <v>10</v>
      </c>
      <c r="C627" s="5">
        <v>12129.614149999999</v>
      </c>
    </row>
    <row r="628" spans="1:3" ht="21">
      <c r="A628" s="5" t="s">
        <v>6</v>
      </c>
      <c r="B628" s="5" t="s">
        <v>10</v>
      </c>
      <c r="C628" s="5">
        <v>3736.4647</v>
      </c>
    </row>
    <row r="629" spans="1:3" ht="21">
      <c r="A629" s="5" t="s">
        <v>9</v>
      </c>
      <c r="B629" s="5" t="s">
        <v>10</v>
      </c>
      <c r="C629" s="5">
        <v>6748.5911999999998</v>
      </c>
    </row>
    <row r="630" spans="1:3" ht="21">
      <c r="A630" s="5" t="s">
        <v>9</v>
      </c>
      <c r="B630" s="5" t="s">
        <v>10</v>
      </c>
      <c r="C630" s="5">
        <v>11326.71487</v>
      </c>
    </row>
    <row r="631" spans="1:3" ht="21">
      <c r="A631" s="5" t="s">
        <v>9</v>
      </c>
      <c r="B631" s="5" t="s">
        <v>10</v>
      </c>
      <c r="C631" s="5">
        <v>11365.951999999999</v>
      </c>
    </row>
    <row r="632" spans="1:3" ht="21">
      <c r="A632" s="5" t="s">
        <v>6</v>
      </c>
      <c r="B632" s="5" t="s">
        <v>7</v>
      </c>
      <c r="C632" s="5">
        <v>42983.458500000001</v>
      </c>
    </row>
    <row r="633" spans="1:3" ht="21">
      <c r="A633" s="5" t="s">
        <v>9</v>
      </c>
      <c r="B633" s="5" t="s">
        <v>10</v>
      </c>
      <c r="C633" s="5">
        <v>10085.846</v>
      </c>
    </row>
    <row r="634" spans="1:3" ht="21">
      <c r="A634" s="5" t="s">
        <v>9</v>
      </c>
      <c r="B634" s="5" t="s">
        <v>10</v>
      </c>
      <c r="C634" s="5">
        <v>1977.8150000000001</v>
      </c>
    </row>
    <row r="635" spans="1:3" ht="21">
      <c r="A635" s="5" t="s">
        <v>6</v>
      </c>
      <c r="B635" s="5" t="s">
        <v>10</v>
      </c>
      <c r="C635" s="5">
        <v>3366.6696999999999</v>
      </c>
    </row>
    <row r="636" spans="1:3" ht="21">
      <c r="A636" s="5" t="s">
        <v>9</v>
      </c>
      <c r="B636" s="5" t="s">
        <v>10</v>
      </c>
      <c r="C636" s="5">
        <v>7173.35995</v>
      </c>
    </row>
    <row r="637" spans="1:3" ht="21">
      <c r="A637" s="5" t="s">
        <v>9</v>
      </c>
      <c r="B637" s="5" t="s">
        <v>10</v>
      </c>
      <c r="C637" s="5">
        <v>9391.3459999999995</v>
      </c>
    </row>
    <row r="638" spans="1:3" ht="21">
      <c r="A638" s="5" t="s">
        <v>9</v>
      </c>
      <c r="B638" s="5" t="s">
        <v>10</v>
      </c>
      <c r="C638" s="5">
        <v>14410.9321</v>
      </c>
    </row>
    <row r="639" spans="1:3" ht="21">
      <c r="A639" s="5" t="s">
        <v>6</v>
      </c>
      <c r="B639" s="5" t="s">
        <v>10</v>
      </c>
      <c r="C639" s="5">
        <v>2709.1118999999999</v>
      </c>
    </row>
    <row r="640" spans="1:3" ht="21">
      <c r="A640" s="5" t="s">
        <v>6</v>
      </c>
      <c r="B640" s="5" t="s">
        <v>10</v>
      </c>
      <c r="C640" s="5">
        <v>24915.046259999999</v>
      </c>
    </row>
    <row r="641" spans="1:3" ht="21">
      <c r="A641" s="5" t="s">
        <v>9</v>
      </c>
      <c r="B641" s="5" t="s">
        <v>7</v>
      </c>
      <c r="C641" s="5">
        <v>20149.322899999999</v>
      </c>
    </row>
    <row r="642" spans="1:3" ht="21">
      <c r="A642" s="5" t="s">
        <v>9</v>
      </c>
      <c r="B642" s="5" t="s">
        <v>10</v>
      </c>
      <c r="C642" s="5">
        <v>12949.1554</v>
      </c>
    </row>
    <row r="643" spans="1:3" ht="21">
      <c r="A643" s="5" t="s">
        <v>9</v>
      </c>
      <c r="B643" s="5" t="s">
        <v>10</v>
      </c>
      <c r="C643" s="5">
        <v>6666.2430000000004</v>
      </c>
    </row>
    <row r="644" spans="1:3" ht="21">
      <c r="A644" s="5" t="s">
        <v>9</v>
      </c>
      <c r="B644" s="5" t="s">
        <v>7</v>
      </c>
      <c r="C644" s="5">
        <v>32787.458590000002</v>
      </c>
    </row>
    <row r="645" spans="1:3" ht="21">
      <c r="A645" s="5" t="s">
        <v>9</v>
      </c>
      <c r="B645" s="5" t="s">
        <v>10</v>
      </c>
      <c r="C645" s="5">
        <v>13143.86485</v>
      </c>
    </row>
    <row r="646" spans="1:3" ht="21">
      <c r="A646" s="5" t="s">
        <v>6</v>
      </c>
      <c r="B646" s="5" t="s">
        <v>10</v>
      </c>
      <c r="C646" s="5">
        <v>4466.6214</v>
      </c>
    </row>
    <row r="647" spans="1:3" ht="21">
      <c r="A647" s="5" t="s">
        <v>9</v>
      </c>
      <c r="B647" s="5" t="s">
        <v>10</v>
      </c>
      <c r="C647" s="5">
        <v>18806.145469999999</v>
      </c>
    </row>
    <row r="648" spans="1:3" ht="21">
      <c r="A648" s="5" t="s">
        <v>9</v>
      </c>
      <c r="B648" s="5" t="s">
        <v>10</v>
      </c>
      <c r="C648" s="5">
        <v>10141.136200000001</v>
      </c>
    </row>
    <row r="649" spans="1:3" ht="21">
      <c r="A649" s="5" t="s">
        <v>9</v>
      </c>
      <c r="B649" s="5" t="s">
        <v>10</v>
      </c>
      <c r="C649" s="5">
        <v>6123.5688</v>
      </c>
    </row>
    <row r="650" spans="1:3" ht="21">
      <c r="A650" s="5" t="s">
        <v>6</v>
      </c>
      <c r="B650" s="5" t="s">
        <v>10</v>
      </c>
      <c r="C650" s="5">
        <v>8252.2842999999993</v>
      </c>
    </row>
    <row r="651" spans="1:3" ht="21">
      <c r="A651" s="5" t="s">
        <v>9</v>
      </c>
      <c r="B651" s="5" t="s">
        <v>10</v>
      </c>
      <c r="C651" s="5">
        <v>1712.2270000000001</v>
      </c>
    </row>
    <row r="652" spans="1:3" ht="21">
      <c r="A652" s="5" t="s">
        <v>6</v>
      </c>
      <c r="B652" s="5" t="s">
        <v>10</v>
      </c>
      <c r="C652" s="5">
        <v>12430.95335</v>
      </c>
    </row>
    <row r="653" spans="1:3" ht="21">
      <c r="A653" s="5" t="s">
        <v>6</v>
      </c>
      <c r="B653" s="5" t="s">
        <v>10</v>
      </c>
      <c r="C653" s="5">
        <v>9800.8881999999994</v>
      </c>
    </row>
    <row r="654" spans="1:3" ht="21">
      <c r="A654" s="5" t="s">
        <v>6</v>
      </c>
      <c r="B654" s="5" t="s">
        <v>10</v>
      </c>
      <c r="C654" s="5">
        <v>10579.710999999999</v>
      </c>
    </row>
    <row r="655" spans="1:3" ht="21">
      <c r="A655" s="5" t="s">
        <v>6</v>
      </c>
      <c r="B655" s="5" t="s">
        <v>10</v>
      </c>
      <c r="C655" s="5">
        <v>8280.6226999999999</v>
      </c>
    </row>
    <row r="656" spans="1:3" ht="21">
      <c r="A656" s="5" t="s">
        <v>6</v>
      </c>
      <c r="B656" s="5" t="s">
        <v>10</v>
      </c>
      <c r="C656" s="5">
        <v>8527.5319999999992</v>
      </c>
    </row>
    <row r="657" spans="1:3" ht="21">
      <c r="A657" s="5" t="s">
        <v>6</v>
      </c>
      <c r="B657" s="5" t="s">
        <v>10</v>
      </c>
      <c r="C657" s="5">
        <v>12244.531000000001</v>
      </c>
    </row>
    <row r="658" spans="1:3" ht="21">
      <c r="A658" s="5" t="s">
        <v>6</v>
      </c>
      <c r="B658" s="5" t="s">
        <v>7</v>
      </c>
      <c r="C658" s="5">
        <v>24667.419000000002</v>
      </c>
    </row>
    <row r="659" spans="1:3" ht="21">
      <c r="A659" s="5" t="s">
        <v>6</v>
      </c>
      <c r="B659" s="5" t="s">
        <v>10</v>
      </c>
      <c r="C659" s="5">
        <v>3410.3240000000001</v>
      </c>
    </row>
    <row r="660" spans="1:3" ht="21">
      <c r="A660" s="5" t="s">
        <v>9</v>
      </c>
      <c r="B660" s="5" t="s">
        <v>10</v>
      </c>
      <c r="C660" s="5">
        <v>4058.71245</v>
      </c>
    </row>
    <row r="661" spans="1:3" ht="21">
      <c r="A661" s="5" t="s">
        <v>6</v>
      </c>
      <c r="B661" s="5" t="s">
        <v>10</v>
      </c>
      <c r="C661" s="5">
        <v>26392.260289999998</v>
      </c>
    </row>
    <row r="662" spans="1:3" ht="21">
      <c r="A662" s="5" t="s">
        <v>6</v>
      </c>
      <c r="B662" s="5" t="s">
        <v>10</v>
      </c>
      <c r="C662" s="5">
        <v>14394.398150000001</v>
      </c>
    </row>
    <row r="663" spans="1:3" ht="21">
      <c r="A663" s="5" t="s">
        <v>9</v>
      </c>
      <c r="B663" s="5" t="s">
        <v>10</v>
      </c>
      <c r="C663" s="5">
        <v>6435.6237000000001</v>
      </c>
    </row>
    <row r="664" spans="1:3" ht="21">
      <c r="A664" s="5" t="s">
        <v>6</v>
      </c>
      <c r="B664" s="5" t="s">
        <v>10</v>
      </c>
      <c r="C664" s="5">
        <v>22192.437109999999</v>
      </c>
    </row>
    <row r="665" spans="1:3" ht="21">
      <c r="A665" s="5" t="s">
        <v>6</v>
      </c>
      <c r="B665" s="5" t="s">
        <v>10</v>
      </c>
      <c r="C665" s="5">
        <v>5148.5526</v>
      </c>
    </row>
    <row r="666" spans="1:3" ht="21">
      <c r="A666" s="5" t="s">
        <v>9</v>
      </c>
      <c r="B666" s="5" t="s">
        <v>10</v>
      </c>
      <c r="C666" s="5">
        <v>1136.3994</v>
      </c>
    </row>
    <row r="667" spans="1:3" ht="21">
      <c r="A667" s="5" t="s">
        <v>6</v>
      </c>
      <c r="B667" s="5" t="s">
        <v>7</v>
      </c>
      <c r="C667" s="5">
        <v>27037.914100000002</v>
      </c>
    </row>
    <row r="668" spans="1:3" ht="21">
      <c r="A668" s="5" t="s">
        <v>9</v>
      </c>
      <c r="B668" s="5" t="s">
        <v>7</v>
      </c>
      <c r="C668" s="5">
        <v>42560.430399999997</v>
      </c>
    </row>
    <row r="669" spans="1:3" ht="21">
      <c r="A669" s="5" t="s">
        <v>9</v>
      </c>
      <c r="B669" s="5" t="s">
        <v>10</v>
      </c>
      <c r="C669" s="5">
        <v>8703.4560000000001</v>
      </c>
    </row>
    <row r="670" spans="1:3" ht="21">
      <c r="A670" s="5" t="s">
        <v>6</v>
      </c>
      <c r="B670" s="5" t="s">
        <v>7</v>
      </c>
      <c r="C670" s="5">
        <v>40003.332249999999</v>
      </c>
    </row>
    <row r="671" spans="1:3" ht="21">
      <c r="A671" s="5" t="s">
        <v>9</v>
      </c>
      <c r="B671" s="5" t="s">
        <v>7</v>
      </c>
      <c r="C671" s="5">
        <v>45710.207849999999</v>
      </c>
    </row>
    <row r="672" spans="1:3" ht="21">
      <c r="A672" s="5" t="s">
        <v>6</v>
      </c>
      <c r="B672" s="5" t="s">
        <v>10</v>
      </c>
      <c r="C672" s="5">
        <v>6500.2358999999997</v>
      </c>
    </row>
    <row r="673" spans="1:3" ht="21">
      <c r="A673" s="5" t="s">
        <v>9</v>
      </c>
      <c r="B673" s="5" t="s">
        <v>10</v>
      </c>
      <c r="C673" s="5">
        <v>4837.5823</v>
      </c>
    </row>
    <row r="674" spans="1:3" ht="21">
      <c r="A674" s="5" t="s">
        <v>6</v>
      </c>
      <c r="B674" s="5" t="s">
        <v>10</v>
      </c>
      <c r="C674" s="5">
        <v>3943.5954000000002</v>
      </c>
    </row>
    <row r="675" spans="1:3" ht="21">
      <c r="A675" s="5" t="s">
        <v>9</v>
      </c>
      <c r="B675" s="5" t="s">
        <v>10</v>
      </c>
      <c r="C675" s="5">
        <v>4399.7309999999998</v>
      </c>
    </row>
    <row r="676" spans="1:3" ht="21">
      <c r="A676" s="5" t="s">
        <v>6</v>
      </c>
      <c r="B676" s="5" t="s">
        <v>10</v>
      </c>
      <c r="C676" s="5">
        <v>6185.3208000000004</v>
      </c>
    </row>
    <row r="677" spans="1:3" ht="21">
      <c r="A677" s="5" t="s">
        <v>6</v>
      </c>
      <c r="B677" s="5" t="s">
        <v>7</v>
      </c>
      <c r="C677" s="5">
        <v>46200.985099999998</v>
      </c>
    </row>
    <row r="678" spans="1:3" ht="21">
      <c r="A678" s="5" t="s">
        <v>9</v>
      </c>
      <c r="B678" s="5" t="s">
        <v>10</v>
      </c>
      <c r="C678" s="5">
        <v>7222.7862500000001</v>
      </c>
    </row>
    <row r="679" spans="1:3" ht="21">
      <c r="A679" s="5" t="s">
        <v>6</v>
      </c>
      <c r="B679" s="5" t="s">
        <v>10</v>
      </c>
      <c r="C679" s="5">
        <v>12485.8009</v>
      </c>
    </row>
    <row r="680" spans="1:3" ht="21">
      <c r="A680" s="5" t="s">
        <v>9</v>
      </c>
      <c r="B680" s="5" t="s">
        <v>7</v>
      </c>
      <c r="C680" s="5">
        <v>46130.5265</v>
      </c>
    </row>
    <row r="681" spans="1:3" ht="21">
      <c r="A681" s="5" t="s">
        <v>9</v>
      </c>
      <c r="B681" s="5" t="s">
        <v>10</v>
      </c>
      <c r="C681" s="5">
        <v>12363.547</v>
      </c>
    </row>
    <row r="682" spans="1:3" ht="21">
      <c r="A682" s="5" t="s">
        <v>6</v>
      </c>
      <c r="B682" s="5" t="s">
        <v>10</v>
      </c>
      <c r="C682" s="5">
        <v>10156.7832</v>
      </c>
    </row>
    <row r="683" spans="1:3" ht="21">
      <c r="A683" s="5" t="s">
        <v>6</v>
      </c>
      <c r="B683" s="5" t="s">
        <v>10</v>
      </c>
      <c r="C683" s="5">
        <v>2585.2689999999998</v>
      </c>
    </row>
    <row r="684" spans="1:3" ht="21">
      <c r="A684" s="5" t="s">
        <v>9</v>
      </c>
      <c r="B684" s="5" t="s">
        <v>10</v>
      </c>
      <c r="C684" s="5">
        <v>1242.26</v>
      </c>
    </row>
    <row r="685" spans="1:3" ht="21">
      <c r="A685" s="5" t="s">
        <v>9</v>
      </c>
      <c r="B685" s="5" t="s">
        <v>7</v>
      </c>
      <c r="C685" s="5">
        <v>40103.89</v>
      </c>
    </row>
    <row r="686" spans="1:3" ht="21">
      <c r="A686" s="5" t="s">
        <v>9</v>
      </c>
      <c r="B686" s="5" t="s">
        <v>10</v>
      </c>
      <c r="C686" s="5">
        <v>9863.4717999999993</v>
      </c>
    </row>
    <row r="687" spans="1:3" ht="21">
      <c r="A687" s="5" t="s">
        <v>6</v>
      </c>
      <c r="B687" s="5" t="s">
        <v>10</v>
      </c>
      <c r="C687" s="5">
        <v>4766.0219999999999</v>
      </c>
    </row>
    <row r="688" spans="1:3" ht="21">
      <c r="A688" s="5" t="s">
        <v>9</v>
      </c>
      <c r="B688" s="5" t="s">
        <v>10</v>
      </c>
      <c r="C688" s="5">
        <v>11244.376899999999</v>
      </c>
    </row>
    <row r="689" spans="1:3" ht="21">
      <c r="A689" s="5" t="s">
        <v>9</v>
      </c>
      <c r="B689" s="5" t="s">
        <v>10</v>
      </c>
      <c r="C689" s="5">
        <v>7729.6457499999997</v>
      </c>
    </row>
    <row r="690" spans="1:3" ht="21">
      <c r="A690" s="5" t="s">
        <v>9</v>
      </c>
      <c r="B690" s="5" t="s">
        <v>10</v>
      </c>
      <c r="C690" s="5">
        <v>5438.7491</v>
      </c>
    </row>
    <row r="691" spans="1:3" ht="21">
      <c r="A691" s="5" t="s">
        <v>6</v>
      </c>
      <c r="B691" s="5" t="s">
        <v>10</v>
      </c>
      <c r="C691" s="5">
        <v>26236.579969999999</v>
      </c>
    </row>
    <row r="692" spans="1:3" ht="21">
      <c r="A692" s="5" t="s">
        <v>9</v>
      </c>
      <c r="B692" s="5" t="s">
        <v>7</v>
      </c>
      <c r="C692" s="5">
        <v>34806.467700000001</v>
      </c>
    </row>
    <row r="693" spans="1:3" ht="21">
      <c r="A693" s="5" t="s">
        <v>9</v>
      </c>
      <c r="B693" s="5" t="s">
        <v>10</v>
      </c>
      <c r="C693" s="5">
        <v>2104.1134000000002</v>
      </c>
    </row>
    <row r="694" spans="1:3" ht="21">
      <c r="A694" s="5" t="s">
        <v>9</v>
      </c>
      <c r="B694" s="5" t="s">
        <v>10</v>
      </c>
      <c r="C694" s="5">
        <v>8068.1850000000004</v>
      </c>
    </row>
    <row r="695" spans="1:3" ht="21">
      <c r="A695" s="5" t="s">
        <v>9</v>
      </c>
      <c r="B695" s="5" t="s">
        <v>10</v>
      </c>
      <c r="C695" s="5">
        <v>2362.2290499999999</v>
      </c>
    </row>
    <row r="696" spans="1:3" ht="21">
      <c r="A696" s="5" t="s">
        <v>9</v>
      </c>
      <c r="B696" s="5" t="s">
        <v>10</v>
      </c>
      <c r="C696" s="5">
        <v>2352.9684499999998</v>
      </c>
    </row>
    <row r="697" spans="1:3" ht="21">
      <c r="A697" s="5" t="s">
        <v>6</v>
      </c>
      <c r="B697" s="5" t="s">
        <v>10</v>
      </c>
      <c r="C697" s="5">
        <v>3577.9989999999998</v>
      </c>
    </row>
    <row r="698" spans="1:3" ht="21">
      <c r="A698" s="5" t="s">
        <v>6</v>
      </c>
      <c r="B698" s="5" t="s">
        <v>10</v>
      </c>
      <c r="C698" s="5">
        <v>3201.2451500000002</v>
      </c>
    </row>
    <row r="699" spans="1:3" ht="21">
      <c r="A699" s="5" t="s">
        <v>6</v>
      </c>
      <c r="B699" s="5" t="s">
        <v>10</v>
      </c>
      <c r="C699" s="5">
        <v>29186.482360000002</v>
      </c>
    </row>
    <row r="700" spans="1:3" ht="21">
      <c r="A700" s="5" t="s">
        <v>9</v>
      </c>
      <c r="B700" s="5" t="s">
        <v>7</v>
      </c>
      <c r="C700" s="5">
        <v>40273.645499999999</v>
      </c>
    </row>
    <row r="701" spans="1:3" ht="21">
      <c r="A701" s="5" t="s">
        <v>9</v>
      </c>
      <c r="B701" s="5" t="s">
        <v>10</v>
      </c>
      <c r="C701" s="5">
        <v>10976.24575</v>
      </c>
    </row>
    <row r="702" spans="1:3" ht="21">
      <c r="A702" s="5" t="s">
        <v>6</v>
      </c>
      <c r="B702" s="5" t="s">
        <v>10</v>
      </c>
      <c r="C702" s="5">
        <v>3500.6122999999998</v>
      </c>
    </row>
    <row r="703" spans="1:3" ht="21">
      <c r="A703" s="5" t="s">
        <v>6</v>
      </c>
      <c r="B703" s="5" t="s">
        <v>10</v>
      </c>
      <c r="C703" s="5">
        <v>2020.5523000000001</v>
      </c>
    </row>
    <row r="704" spans="1:3" ht="21">
      <c r="A704" s="5" t="s">
        <v>6</v>
      </c>
      <c r="B704" s="5" t="s">
        <v>10</v>
      </c>
      <c r="C704" s="5">
        <v>9541.6955500000004</v>
      </c>
    </row>
    <row r="705" spans="1:3" ht="21">
      <c r="A705" s="5" t="s">
        <v>9</v>
      </c>
      <c r="B705" s="5" t="s">
        <v>10</v>
      </c>
      <c r="C705" s="5">
        <v>9504.3102999999992</v>
      </c>
    </row>
    <row r="706" spans="1:3" ht="21">
      <c r="A706" s="5" t="s">
        <v>6</v>
      </c>
      <c r="B706" s="5" t="s">
        <v>10</v>
      </c>
      <c r="C706" s="5">
        <v>5385.3379000000004</v>
      </c>
    </row>
    <row r="707" spans="1:3" ht="21">
      <c r="A707" s="5" t="s">
        <v>6</v>
      </c>
      <c r="B707" s="5" t="s">
        <v>10</v>
      </c>
      <c r="C707" s="5">
        <v>8930.9345499999999</v>
      </c>
    </row>
    <row r="708" spans="1:3" ht="21">
      <c r="A708" s="5" t="s">
        <v>6</v>
      </c>
      <c r="B708" s="5" t="s">
        <v>10</v>
      </c>
      <c r="C708" s="5">
        <v>5375.0379999999996</v>
      </c>
    </row>
    <row r="709" spans="1:3" ht="21">
      <c r="A709" s="5" t="s">
        <v>6</v>
      </c>
      <c r="B709" s="5" t="s">
        <v>7</v>
      </c>
      <c r="C709" s="5">
        <v>44400.4064</v>
      </c>
    </row>
    <row r="710" spans="1:3" ht="21">
      <c r="A710" s="5" t="s">
        <v>9</v>
      </c>
      <c r="B710" s="5" t="s">
        <v>10</v>
      </c>
      <c r="C710" s="5">
        <v>10264.4421</v>
      </c>
    </row>
    <row r="711" spans="1:3" ht="21">
      <c r="A711" s="5" t="s">
        <v>6</v>
      </c>
      <c r="B711" s="5" t="s">
        <v>10</v>
      </c>
      <c r="C711" s="5">
        <v>6113.2310500000003</v>
      </c>
    </row>
    <row r="712" spans="1:3" ht="21">
      <c r="A712" s="5" t="s">
        <v>6</v>
      </c>
      <c r="B712" s="5" t="s">
        <v>10</v>
      </c>
      <c r="C712" s="5">
        <v>5469.0065999999997</v>
      </c>
    </row>
    <row r="713" spans="1:3" ht="21">
      <c r="A713" s="5" t="s">
        <v>9</v>
      </c>
      <c r="B713" s="5" t="s">
        <v>10</v>
      </c>
      <c r="C713" s="5">
        <v>1727.54</v>
      </c>
    </row>
    <row r="714" spans="1:3" ht="21">
      <c r="A714" s="5" t="s">
        <v>6</v>
      </c>
      <c r="B714" s="5" t="s">
        <v>10</v>
      </c>
      <c r="C714" s="5">
        <v>10107.220600000001</v>
      </c>
    </row>
    <row r="715" spans="1:3" ht="21">
      <c r="A715" s="5" t="s">
        <v>6</v>
      </c>
      <c r="B715" s="5" t="s">
        <v>10</v>
      </c>
      <c r="C715" s="5">
        <v>8310.8391499999998</v>
      </c>
    </row>
    <row r="716" spans="1:3" ht="21">
      <c r="A716" s="5" t="s">
        <v>9</v>
      </c>
      <c r="B716" s="5" t="s">
        <v>10</v>
      </c>
      <c r="C716" s="5">
        <v>1984.4532999999999</v>
      </c>
    </row>
    <row r="717" spans="1:3" ht="21">
      <c r="A717" s="5" t="s">
        <v>6</v>
      </c>
      <c r="B717" s="5" t="s">
        <v>10</v>
      </c>
      <c r="C717" s="5">
        <v>2457.502</v>
      </c>
    </row>
    <row r="718" spans="1:3" ht="21">
      <c r="A718" s="5" t="s">
        <v>9</v>
      </c>
      <c r="B718" s="5" t="s">
        <v>10</v>
      </c>
      <c r="C718" s="5">
        <v>12146.971</v>
      </c>
    </row>
    <row r="719" spans="1:3" ht="21">
      <c r="A719" s="5" t="s">
        <v>6</v>
      </c>
      <c r="B719" s="5" t="s">
        <v>10</v>
      </c>
      <c r="C719" s="5">
        <v>9566.9909000000007</v>
      </c>
    </row>
    <row r="720" spans="1:3" ht="21">
      <c r="A720" s="5" t="s">
        <v>9</v>
      </c>
      <c r="B720" s="5" t="s">
        <v>10</v>
      </c>
      <c r="C720" s="5">
        <v>13112.604799999999</v>
      </c>
    </row>
    <row r="721" spans="1:3" ht="21">
      <c r="A721" s="5" t="s">
        <v>6</v>
      </c>
      <c r="B721" s="5" t="s">
        <v>10</v>
      </c>
      <c r="C721" s="5">
        <v>10848.1343</v>
      </c>
    </row>
    <row r="722" spans="1:3" ht="21">
      <c r="A722" s="5" t="s">
        <v>6</v>
      </c>
      <c r="B722" s="5" t="s">
        <v>10</v>
      </c>
      <c r="C722" s="5">
        <v>12231.613600000001</v>
      </c>
    </row>
    <row r="723" spans="1:3" ht="21">
      <c r="A723" s="5" t="s">
        <v>6</v>
      </c>
      <c r="B723" s="5" t="s">
        <v>10</v>
      </c>
      <c r="C723" s="5">
        <v>9875.6803999999993</v>
      </c>
    </row>
    <row r="724" spans="1:3" ht="21">
      <c r="A724" s="5" t="s">
        <v>9</v>
      </c>
      <c r="B724" s="5" t="s">
        <v>10</v>
      </c>
      <c r="C724" s="5">
        <v>11264.540999999999</v>
      </c>
    </row>
    <row r="725" spans="1:3" ht="21">
      <c r="A725" s="5" t="s">
        <v>9</v>
      </c>
      <c r="B725" s="5" t="s">
        <v>10</v>
      </c>
      <c r="C725" s="5">
        <v>12979.358</v>
      </c>
    </row>
    <row r="726" spans="1:3" ht="21">
      <c r="A726" s="5" t="s">
        <v>9</v>
      </c>
      <c r="B726" s="5" t="s">
        <v>10</v>
      </c>
      <c r="C726" s="5">
        <v>1263.249</v>
      </c>
    </row>
    <row r="727" spans="1:3" ht="21">
      <c r="A727" s="5" t="s">
        <v>6</v>
      </c>
      <c r="B727" s="5" t="s">
        <v>10</v>
      </c>
      <c r="C727" s="5">
        <v>10106.134249999999</v>
      </c>
    </row>
    <row r="728" spans="1:3" ht="21">
      <c r="A728" s="5" t="s">
        <v>6</v>
      </c>
      <c r="B728" s="5" t="s">
        <v>7</v>
      </c>
      <c r="C728" s="5">
        <v>40932.429499999998</v>
      </c>
    </row>
    <row r="729" spans="1:3" ht="21">
      <c r="A729" s="5" t="s">
        <v>9</v>
      </c>
      <c r="B729" s="5" t="s">
        <v>10</v>
      </c>
      <c r="C729" s="5">
        <v>6664.68595</v>
      </c>
    </row>
    <row r="730" spans="1:3" ht="21">
      <c r="A730" s="5" t="s">
        <v>6</v>
      </c>
      <c r="B730" s="5" t="s">
        <v>7</v>
      </c>
      <c r="C730" s="5">
        <v>16657.71745</v>
      </c>
    </row>
    <row r="731" spans="1:3" ht="21">
      <c r="A731" s="5" t="s">
        <v>6</v>
      </c>
      <c r="B731" s="5" t="s">
        <v>10</v>
      </c>
      <c r="C731" s="5">
        <v>2217.6012000000001</v>
      </c>
    </row>
    <row r="732" spans="1:3" ht="21">
      <c r="A732" s="5" t="s">
        <v>6</v>
      </c>
      <c r="B732" s="5" t="s">
        <v>10</v>
      </c>
      <c r="C732" s="5">
        <v>6781.3541999999998</v>
      </c>
    </row>
    <row r="733" spans="1:3" ht="21">
      <c r="A733" s="5" t="s">
        <v>9</v>
      </c>
      <c r="B733" s="5" t="s">
        <v>7</v>
      </c>
      <c r="C733" s="5">
        <v>19361.998800000001</v>
      </c>
    </row>
    <row r="734" spans="1:3" ht="21">
      <c r="A734" s="5" t="s">
        <v>9</v>
      </c>
      <c r="B734" s="5" t="s">
        <v>10</v>
      </c>
      <c r="C734" s="5">
        <v>10065.413</v>
      </c>
    </row>
    <row r="735" spans="1:3" ht="21">
      <c r="A735" s="5" t="s">
        <v>6</v>
      </c>
      <c r="B735" s="5" t="s">
        <v>10</v>
      </c>
      <c r="C735" s="5">
        <v>4234.9269999999997</v>
      </c>
    </row>
    <row r="736" spans="1:3" ht="21">
      <c r="A736" s="5" t="s">
        <v>6</v>
      </c>
      <c r="B736" s="5" t="s">
        <v>10</v>
      </c>
      <c r="C736" s="5">
        <v>9447.2503500000003</v>
      </c>
    </row>
    <row r="737" spans="1:3" ht="21">
      <c r="A737" s="5" t="s">
        <v>6</v>
      </c>
      <c r="B737" s="5" t="s">
        <v>10</v>
      </c>
      <c r="C737" s="5">
        <v>14007.222</v>
      </c>
    </row>
    <row r="738" spans="1:3" ht="21">
      <c r="A738" s="5" t="s">
        <v>6</v>
      </c>
      <c r="B738" s="5" t="s">
        <v>10</v>
      </c>
      <c r="C738" s="5">
        <v>9583.8932999999997</v>
      </c>
    </row>
    <row r="739" spans="1:3" ht="21">
      <c r="A739" s="5" t="s">
        <v>6</v>
      </c>
      <c r="B739" s="5" t="s">
        <v>7</v>
      </c>
      <c r="C739" s="5">
        <v>40419.019099999998</v>
      </c>
    </row>
    <row r="740" spans="1:3" ht="21">
      <c r="A740" s="5" t="s">
        <v>9</v>
      </c>
      <c r="B740" s="5" t="s">
        <v>10</v>
      </c>
      <c r="C740" s="5">
        <v>3484.3310000000001</v>
      </c>
    </row>
    <row r="741" spans="1:3" ht="21">
      <c r="A741" s="5" t="s">
        <v>9</v>
      </c>
      <c r="B741" s="5" t="s">
        <v>7</v>
      </c>
      <c r="C741" s="5">
        <v>36189.101699999999</v>
      </c>
    </row>
    <row r="742" spans="1:3" ht="21">
      <c r="A742" s="5" t="s">
        <v>9</v>
      </c>
      <c r="B742" s="5" t="s">
        <v>7</v>
      </c>
      <c r="C742" s="5">
        <v>44585.455869999998</v>
      </c>
    </row>
    <row r="743" spans="1:3" ht="21">
      <c r="A743" s="5" t="s">
        <v>9</v>
      </c>
      <c r="B743" s="5" t="s">
        <v>10</v>
      </c>
      <c r="C743" s="5">
        <v>8604.4836500000001</v>
      </c>
    </row>
    <row r="744" spans="1:3" ht="21">
      <c r="A744" s="5" t="s">
        <v>9</v>
      </c>
      <c r="B744" s="5" t="s">
        <v>7</v>
      </c>
      <c r="C744" s="5">
        <v>18246.495500000001</v>
      </c>
    </row>
    <row r="745" spans="1:3" ht="21">
      <c r="A745" s="5" t="s">
        <v>9</v>
      </c>
      <c r="B745" s="5" t="s">
        <v>7</v>
      </c>
      <c r="C745" s="5">
        <v>43254.417950000003</v>
      </c>
    </row>
    <row r="746" spans="1:3" ht="21">
      <c r="A746" s="5" t="s">
        <v>6</v>
      </c>
      <c r="B746" s="5" t="s">
        <v>10</v>
      </c>
      <c r="C746" s="5">
        <v>3757.8447999999999</v>
      </c>
    </row>
    <row r="747" spans="1:3" ht="21">
      <c r="A747" s="5" t="s">
        <v>9</v>
      </c>
      <c r="B747" s="5" t="s">
        <v>10</v>
      </c>
      <c r="C747" s="5">
        <v>8827.2098999999998</v>
      </c>
    </row>
    <row r="748" spans="1:3" ht="21">
      <c r="A748" s="5" t="s">
        <v>6</v>
      </c>
      <c r="B748" s="5" t="s">
        <v>10</v>
      </c>
      <c r="C748" s="5">
        <v>9910.3598500000007</v>
      </c>
    </row>
    <row r="749" spans="1:3" ht="21">
      <c r="A749" s="5" t="s">
        <v>9</v>
      </c>
      <c r="B749" s="5" t="s">
        <v>10</v>
      </c>
      <c r="C749" s="5">
        <v>11737.848840000001</v>
      </c>
    </row>
    <row r="750" spans="1:3" ht="21">
      <c r="A750" s="5" t="s">
        <v>9</v>
      </c>
      <c r="B750" s="5" t="s">
        <v>10</v>
      </c>
      <c r="C750" s="5">
        <v>1627.2824499999999</v>
      </c>
    </row>
    <row r="751" spans="1:3" ht="21">
      <c r="A751" s="5" t="s">
        <v>6</v>
      </c>
      <c r="B751" s="5" t="s">
        <v>10</v>
      </c>
      <c r="C751" s="5">
        <v>8556.9069999999992</v>
      </c>
    </row>
    <row r="752" spans="1:3" ht="21">
      <c r="A752" s="5" t="s">
        <v>9</v>
      </c>
      <c r="B752" s="5" t="s">
        <v>10</v>
      </c>
      <c r="C752" s="5">
        <v>3062.5082499999999</v>
      </c>
    </row>
    <row r="753" spans="1:3" ht="21">
      <c r="A753" s="5" t="s">
        <v>6</v>
      </c>
      <c r="B753" s="5" t="s">
        <v>7</v>
      </c>
      <c r="C753" s="5">
        <v>19539.242999999999</v>
      </c>
    </row>
    <row r="754" spans="1:3" ht="21">
      <c r="A754" s="5" t="s">
        <v>9</v>
      </c>
      <c r="B754" s="5" t="s">
        <v>10</v>
      </c>
      <c r="C754" s="5">
        <v>1906.35825</v>
      </c>
    </row>
    <row r="755" spans="1:3" ht="21">
      <c r="A755" s="5" t="s">
        <v>9</v>
      </c>
      <c r="B755" s="5" t="s">
        <v>10</v>
      </c>
      <c r="C755" s="5">
        <v>14210.53595</v>
      </c>
    </row>
    <row r="756" spans="1:3" ht="21">
      <c r="A756" s="5" t="s">
        <v>6</v>
      </c>
      <c r="B756" s="5" t="s">
        <v>10</v>
      </c>
      <c r="C756" s="5">
        <v>11833.782300000001</v>
      </c>
    </row>
    <row r="757" spans="1:3" ht="21">
      <c r="A757" s="5" t="s">
        <v>9</v>
      </c>
      <c r="B757" s="5" t="s">
        <v>10</v>
      </c>
      <c r="C757" s="5">
        <v>17128.426080000001</v>
      </c>
    </row>
    <row r="758" spans="1:3" ht="21">
      <c r="A758" s="5" t="s">
        <v>9</v>
      </c>
      <c r="B758" s="5" t="s">
        <v>10</v>
      </c>
      <c r="C758" s="5">
        <v>5031.26955</v>
      </c>
    </row>
    <row r="759" spans="1:3" ht="21">
      <c r="A759" s="5" t="s">
        <v>6</v>
      </c>
      <c r="B759" s="5" t="s">
        <v>10</v>
      </c>
      <c r="C759" s="5">
        <v>7985.8149999999996</v>
      </c>
    </row>
    <row r="760" spans="1:3" ht="21">
      <c r="A760" s="5" t="s">
        <v>6</v>
      </c>
      <c r="B760" s="5" t="s">
        <v>7</v>
      </c>
      <c r="C760" s="5">
        <v>23065.420699999999</v>
      </c>
    </row>
    <row r="761" spans="1:3" ht="21">
      <c r="A761" s="5" t="s">
        <v>9</v>
      </c>
      <c r="B761" s="5" t="s">
        <v>10</v>
      </c>
      <c r="C761" s="5">
        <v>5428.7277000000004</v>
      </c>
    </row>
    <row r="762" spans="1:3" ht="21">
      <c r="A762" s="5" t="s">
        <v>9</v>
      </c>
      <c r="B762" s="5" t="s">
        <v>7</v>
      </c>
      <c r="C762" s="5">
        <v>36307.798300000002</v>
      </c>
    </row>
    <row r="763" spans="1:3" ht="21">
      <c r="A763" s="5" t="s">
        <v>6</v>
      </c>
      <c r="B763" s="5" t="s">
        <v>10</v>
      </c>
      <c r="C763" s="5">
        <v>3925.7582000000002</v>
      </c>
    </row>
    <row r="764" spans="1:3" ht="21">
      <c r="A764" s="5" t="s">
        <v>9</v>
      </c>
      <c r="B764" s="5" t="s">
        <v>10</v>
      </c>
      <c r="C764" s="5">
        <v>2416.9549999999999</v>
      </c>
    </row>
    <row r="765" spans="1:3" ht="21">
      <c r="A765" s="5" t="s">
        <v>9</v>
      </c>
      <c r="B765" s="5" t="s">
        <v>7</v>
      </c>
      <c r="C765" s="5">
        <v>19040.876</v>
      </c>
    </row>
    <row r="766" spans="1:3" ht="21">
      <c r="A766" s="5" t="s">
        <v>9</v>
      </c>
      <c r="B766" s="5" t="s">
        <v>10</v>
      </c>
      <c r="C766" s="5">
        <v>3070.8087</v>
      </c>
    </row>
    <row r="767" spans="1:3" ht="21">
      <c r="A767" s="5" t="s">
        <v>6</v>
      </c>
      <c r="B767" s="5" t="s">
        <v>10</v>
      </c>
      <c r="C767" s="5">
        <v>9095.0682500000003</v>
      </c>
    </row>
    <row r="768" spans="1:3" ht="21">
      <c r="A768" s="5" t="s">
        <v>6</v>
      </c>
      <c r="B768" s="5" t="s">
        <v>10</v>
      </c>
      <c r="C768" s="5">
        <v>11842.623750000001</v>
      </c>
    </row>
    <row r="769" spans="1:3" ht="21">
      <c r="A769" s="5" t="s">
        <v>9</v>
      </c>
      <c r="B769" s="5" t="s">
        <v>10</v>
      </c>
      <c r="C769" s="5">
        <v>8062.7640000000001</v>
      </c>
    </row>
    <row r="770" spans="1:3" ht="21">
      <c r="A770" s="5" t="s">
        <v>6</v>
      </c>
      <c r="B770" s="5" t="s">
        <v>10</v>
      </c>
      <c r="C770" s="5">
        <v>7050.6419999999998</v>
      </c>
    </row>
    <row r="771" spans="1:3" ht="21">
      <c r="A771" s="5" t="s">
        <v>6</v>
      </c>
      <c r="B771" s="5" t="s">
        <v>10</v>
      </c>
      <c r="C771" s="5">
        <v>14319.031000000001</v>
      </c>
    </row>
    <row r="772" spans="1:3" ht="21">
      <c r="A772" s="5" t="s">
        <v>6</v>
      </c>
      <c r="B772" s="5" t="s">
        <v>10</v>
      </c>
      <c r="C772" s="5">
        <v>6933.2422500000002</v>
      </c>
    </row>
    <row r="773" spans="1:3" ht="21">
      <c r="A773" s="5" t="s">
        <v>9</v>
      </c>
      <c r="B773" s="5" t="s">
        <v>10</v>
      </c>
      <c r="C773" s="5">
        <v>27941.28758</v>
      </c>
    </row>
    <row r="774" spans="1:3" ht="21">
      <c r="A774" s="5" t="s">
        <v>6</v>
      </c>
      <c r="B774" s="5" t="s">
        <v>10</v>
      </c>
      <c r="C774" s="5">
        <v>11150.78</v>
      </c>
    </row>
    <row r="775" spans="1:3" ht="21">
      <c r="A775" s="5" t="s">
        <v>6</v>
      </c>
      <c r="B775" s="5" t="s">
        <v>10</v>
      </c>
      <c r="C775" s="5">
        <v>12797.20962</v>
      </c>
    </row>
    <row r="776" spans="1:3" ht="21">
      <c r="A776" s="5" t="s">
        <v>6</v>
      </c>
      <c r="B776" s="5" t="s">
        <v>7</v>
      </c>
      <c r="C776" s="5">
        <v>17748.5062</v>
      </c>
    </row>
    <row r="777" spans="1:3" ht="21">
      <c r="A777" s="5" t="s">
        <v>9</v>
      </c>
      <c r="B777" s="5" t="s">
        <v>10</v>
      </c>
      <c r="C777" s="5">
        <v>7261.741</v>
      </c>
    </row>
    <row r="778" spans="1:3" ht="21">
      <c r="A778" s="5" t="s">
        <v>9</v>
      </c>
      <c r="B778" s="5" t="s">
        <v>10</v>
      </c>
      <c r="C778" s="5">
        <v>10560.4917</v>
      </c>
    </row>
    <row r="779" spans="1:3" ht="21">
      <c r="A779" s="5" t="s">
        <v>9</v>
      </c>
      <c r="B779" s="5" t="s">
        <v>10</v>
      </c>
      <c r="C779" s="5">
        <v>6986.6970000000001</v>
      </c>
    </row>
    <row r="780" spans="1:3" ht="21">
      <c r="A780" s="5" t="s">
        <v>9</v>
      </c>
      <c r="B780" s="5" t="s">
        <v>10</v>
      </c>
      <c r="C780" s="5">
        <v>7448.4039499999999</v>
      </c>
    </row>
    <row r="781" spans="1:3" ht="21">
      <c r="A781" s="5" t="s">
        <v>9</v>
      </c>
      <c r="B781" s="5" t="s">
        <v>10</v>
      </c>
      <c r="C781" s="5">
        <v>5934.3797999999997</v>
      </c>
    </row>
    <row r="782" spans="1:3" ht="21">
      <c r="A782" s="5" t="s">
        <v>9</v>
      </c>
      <c r="B782" s="5" t="s">
        <v>10</v>
      </c>
      <c r="C782" s="5">
        <v>9869.8101999999999</v>
      </c>
    </row>
    <row r="783" spans="1:3" ht="21">
      <c r="A783" s="5" t="s">
        <v>9</v>
      </c>
      <c r="B783" s="5" t="s">
        <v>7</v>
      </c>
      <c r="C783" s="5">
        <v>18259.216</v>
      </c>
    </row>
    <row r="784" spans="1:3" ht="21">
      <c r="A784" s="5" t="s">
        <v>9</v>
      </c>
      <c r="B784" s="5" t="s">
        <v>10</v>
      </c>
      <c r="C784" s="5">
        <v>1146.7965999999999</v>
      </c>
    </row>
    <row r="785" spans="1:3" ht="21">
      <c r="A785" s="5" t="s">
        <v>9</v>
      </c>
      <c r="B785" s="5" t="s">
        <v>10</v>
      </c>
      <c r="C785" s="5">
        <v>9386.1612999999998</v>
      </c>
    </row>
    <row r="786" spans="1:3" ht="21">
      <c r="A786" s="5" t="s">
        <v>6</v>
      </c>
      <c r="B786" s="5" t="s">
        <v>7</v>
      </c>
      <c r="C786" s="5">
        <v>24520.263999999999</v>
      </c>
    </row>
    <row r="787" spans="1:3" ht="21">
      <c r="A787" s="5" t="s">
        <v>6</v>
      </c>
      <c r="B787" s="5" t="s">
        <v>10</v>
      </c>
      <c r="C787" s="5">
        <v>4350.5144</v>
      </c>
    </row>
    <row r="788" spans="1:3" ht="21">
      <c r="A788" s="5" t="s">
        <v>6</v>
      </c>
      <c r="B788" s="5" t="s">
        <v>10</v>
      </c>
      <c r="C788" s="5">
        <v>6414.1779999999999</v>
      </c>
    </row>
    <row r="789" spans="1:3" ht="21">
      <c r="A789" s="5" t="s">
        <v>9</v>
      </c>
      <c r="B789" s="5" t="s">
        <v>10</v>
      </c>
      <c r="C789" s="5">
        <v>12741.167450000001</v>
      </c>
    </row>
    <row r="790" spans="1:3" ht="21">
      <c r="A790" s="5" t="s">
        <v>9</v>
      </c>
      <c r="B790" s="5" t="s">
        <v>10</v>
      </c>
      <c r="C790" s="5">
        <v>1917.3184000000001</v>
      </c>
    </row>
    <row r="791" spans="1:3" ht="21">
      <c r="A791" s="5" t="s">
        <v>9</v>
      </c>
      <c r="B791" s="5" t="s">
        <v>10</v>
      </c>
      <c r="C791" s="5">
        <v>5209.5788499999999</v>
      </c>
    </row>
    <row r="792" spans="1:3" ht="21">
      <c r="A792" s="5" t="s">
        <v>6</v>
      </c>
      <c r="B792" s="5" t="s">
        <v>10</v>
      </c>
      <c r="C792" s="5">
        <v>13457.960800000001</v>
      </c>
    </row>
    <row r="793" spans="1:3" ht="21">
      <c r="A793" s="5" t="s">
        <v>6</v>
      </c>
      <c r="B793" s="5" t="s">
        <v>10</v>
      </c>
      <c r="C793" s="5">
        <v>5662.2250000000004</v>
      </c>
    </row>
    <row r="794" spans="1:3" ht="21">
      <c r="A794" s="5" t="s">
        <v>9</v>
      </c>
      <c r="B794" s="5" t="s">
        <v>10</v>
      </c>
      <c r="C794" s="5">
        <v>1252.4069999999999</v>
      </c>
    </row>
    <row r="795" spans="1:3" ht="21">
      <c r="A795" s="5" t="s">
        <v>6</v>
      </c>
      <c r="B795" s="5" t="s">
        <v>10</v>
      </c>
      <c r="C795" s="5">
        <v>2731.9122000000002</v>
      </c>
    </row>
    <row r="796" spans="1:3" ht="21">
      <c r="A796" s="5" t="s">
        <v>9</v>
      </c>
      <c r="B796" s="5" t="s">
        <v>7</v>
      </c>
      <c r="C796" s="5">
        <v>21195.817999999999</v>
      </c>
    </row>
    <row r="797" spans="1:3" ht="21">
      <c r="A797" s="5" t="s">
        <v>6</v>
      </c>
      <c r="B797" s="5" t="s">
        <v>10</v>
      </c>
      <c r="C797" s="5">
        <v>7209.4917999999998</v>
      </c>
    </row>
    <row r="798" spans="1:3" ht="21">
      <c r="A798" s="5" t="s">
        <v>9</v>
      </c>
      <c r="B798" s="5" t="s">
        <v>7</v>
      </c>
      <c r="C798" s="5">
        <v>18310.741999999998</v>
      </c>
    </row>
    <row r="799" spans="1:3" ht="21">
      <c r="A799" s="5" t="s">
        <v>9</v>
      </c>
      <c r="B799" s="5" t="s">
        <v>10</v>
      </c>
      <c r="C799" s="5">
        <v>4266.1657999999998</v>
      </c>
    </row>
    <row r="800" spans="1:3" ht="21">
      <c r="A800" s="5" t="s">
        <v>6</v>
      </c>
      <c r="B800" s="5" t="s">
        <v>10</v>
      </c>
      <c r="C800" s="5">
        <v>4719.52405</v>
      </c>
    </row>
    <row r="801" spans="1:3" ht="21">
      <c r="A801" s="5" t="s">
        <v>6</v>
      </c>
      <c r="B801" s="5" t="s">
        <v>10</v>
      </c>
      <c r="C801" s="5">
        <v>11848.141</v>
      </c>
    </row>
    <row r="802" spans="1:3" ht="21">
      <c r="A802" s="5" t="s">
        <v>9</v>
      </c>
      <c r="B802" s="5" t="s">
        <v>7</v>
      </c>
      <c r="C802" s="5">
        <v>17904.527050000001</v>
      </c>
    </row>
    <row r="803" spans="1:3" ht="21">
      <c r="A803" s="5" t="s">
        <v>6</v>
      </c>
      <c r="B803" s="5" t="s">
        <v>10</v>
      </c>
      <c r="C803" s="5">
        <v>7046.7222000000002</v>
      </c>
    </row>
    <row r="804" spans="1:3" ht="21">
      <c r="A804" s="5" t="s">
        <v>6</v>
      </c>
      <c r="B804" s="5" t="s">
        <v>10</v>
      </c>
      <c r="C804" s="5">
        <v>14313.846299999999</v>
      </c>
    </row>
    <row r="805" spans="1:3" ht="21">
      <c r="A805" s="5" t="s">
        <v>9</v>
      </c>
      <c r="B805" s="5" t="s">
        <v>10</v>
      </c>
      <c r="C805" s="5">
        <v>2103.08</v>
      </c>
    </row>
    <row r="806" spans="1:3" ht="21">
      <c r="A806" s="5" t="s">
        <v>6</v>
      </c>
      <c r="B806" s="5" t="s">
        <v>7</v>
      </c>
      <c r="C806" s="5">
        <v>38792.685599999997</v>
      </c>
    </row>
    <row r="807" spans="1:3" ht="21">
      <c r="A807" s="5" t="s">
        <v>9</v>
      </c>
      <c r="B807" s="5" t="s">
        <v>10</v>
      </c>
      <c r="C807" s="5">
        <v>1815.8759</v>
      </c>
    </row>
    <row r="808" spans="1:3" ht="21">
      <c r="A808" s="5" t="s">
        <v>6</v>
      </c>
      <c r="B808" s="5" t="s">
        <v>10</v>
      </c>
      <c r="C808" s="5">
        <v>7731.8578500000003</v>
      </c>
    </row>
    <row r="809" spans="1:3" ht="21">
      <c r="A809" s="5" t="s">
        <v>6</v>
      </c>
      <c r="B809" s="5" t="s">
        <v>10</v>
      </c>
      <c r="C809" s="5">
        <v>28476.734990000001</v>
      </c>
    </row>
    <row r="810" spans="1:3" ht="21">
      <c r="A810" s="5" t="s">
        <v>6</v>
      </c>
      <c r="B810" s="5" t="s">
        <v>10</v>
      </c>
      <c r="C810" s="5">
        <v>2136.8822500000001</v>
      </c>
    </row>
    <row r="811" spans="1:3" ht="21">
      <c r="A811" s="5" t="s">
        <v>9</v>
      </c>
      <c r="B811" s="5" t="s">
        <v>10</v>
      </c>
      <c r="C811" s="5">
        <v>1131.5065999999999</v>
      </c>
    </row>
    <row r="812" spans="1:3" ht="21">
      <c r="A812" s="5" t="s">
        <v>9</v>
      </c>
      <c r="B812" s="5" t="s">
        <v>10</v>
      </c>
      <c r="C812" s="5">
        <v>3309.7926000000002</v>
      </c>
    </row>
    <row r="813" spans="1:3" ht="21">
      <c r="A813" s="5" t="s">
        <v>6</v>
      </c>
      <c r="B813" s="5" t="s">
        <v>10</v>
      </c>
      <c r="C813" s="5">
        <v>9414.92</v>
      </c>
    </row>
    <row r="814" spans="1:3" ht="21">
      <c r="A814" s="5" t="s">
        <v>6</v>
      </c>
      <c r="B814" s="5" t="s">
        <v>10</v>
      </c>
      <c r="C814" s="5">
        <v>6360.9935999999998</v>
      </c>
    </row>
    <row r="815" spans="1:3" ht="21">
      <c r="A815" s="5" t="s">
        <v>9</v>
      </c>
      <c r="B815" s="5" t="s">
        <v>10</v>
      </c>
      <c r="C815" s="5">
        <v>11013.7119</v>
      </c>
    </row>
    <row r="816" spans="1:3" ht="21">
      <c r="A816" s="5" t="s">
        <v>9</v>
      </c>
      <c r="B816" s="5" t="s">
        <v>10</v>
      </c>
      <c r="C816" s="5">
        <v>4428.8878500000001</v>
      </c>
    </row>
    <row r="817" spans="1:3" ht="21">
      <c r="A817" s="5" t="s">
        <v>9</v>
      </c>
      <c r="B817" s="5" t="s">
        <v>10</v>
      </c>
      <c r="C817" s="5">
        <v>5584.3056999999999</v>
      </c>
    </row>
    <row r="818" spans="1:3" ht="21">
      <c r="A818" s="5" t="s">
        <v>6</v>
      </c>
      <c r="B818" s="5" t="s">
        <v>10</v>
      </c>
      <c r="C818" s="5">
        <v>1877.9294</v>
      </c>
    </row>
    <row r="819" spans="1:3" ht="21">
      <c r="A819" s="5" t="s">
        <v>6</v>
      </c>
      <c r="B819" s="5" t="s">
        <v>10</v>
      </c>
      <c r="C819" s="5">
        <v>2842.7607499999999</v>
      </c>
    </row>
    <row r="820" spans="1:3" ht="21">
      <c r="A820" s="5" t="s">
        <v>9</v>
      </c>
      <c r="B820" s="5" t="s">
        <v>10</v>
      </c>
      <c r="C820" s="5">
        <v>3597.596</v>
      </c>
    </row>
    <row r="821" spans="1:3" ht="21">
      <c r="A821" s="5" t="s">
        <v>6</v>
      </c>
      <c r="B821" s="5" t="s">
        <v>7</v>
      </c>
      <c r="C821" s="5">
        <v>23401.30575</v>
      </c>
    </row>
    <row r="822" spans="1:3" ht="21">
      <c r="A822" s="5" t="s">
        <v>6</v>
      </c>
      <c r="B822" s="5" t="s">
        <v>7</v>
      </c>
      <c r="C822" s="5">
        <v>55135.402090000003</v>
      </c>
    </row>
    <row r="823" spans="1:3" ht="21">
      <c r="A823" s="5" t="s">
        <v>9</v>
      </c>
      <c r="B823" s="5" t="s">
        <v>10</v>
      </c>
      <c r="C823" s="5">
        <v>7445.9179999999997</v>
      </c>
    </row>
    <row r="824" spans="1:3" ht="21">
      <c r="A824" s="5" t="s">
        <v>9</v>
      </c>
      <c r="B824" s="5" t="s">
        <v>10</v>
      </c>
      <c r="C824" s="5">
        <v>2680.9493000000002</v>
      </c>
    </row>
    <row r="825" spans="1:3" ht="21">
      <c r="A825" s="5" t="s">
        <v>6</v>
      </c>
      <c r="B825" s="5" t="s">
        <v>10</v>
      </c>
      <c r="C825" s="5">
        <v>1621.8827000000001</v>
      </c>
    </row>
    <row r="826" spans="1:3" ht="21">
      <c r="A826" s="5" t="s">
        <v>6</v>
      </c>
      <c r="B826" s="5" t="s">
        <v>10</v>
      </c>
      <c r="C826" s="5">
        <v>8219.2039000000004</v>
      </c>
    </row>
    <row r="827" spans="1:3" ht="21">
      <c r="A827" s="5" t="s">
        <v>9</v>
      </c>
      <c r="B827" s="5" t="s">
        <v>10</v>
      </c>
      <c r="C827" s="5">
        <v>12523.604799999999</v>
      </c>
    </row>
    <row r="828" spans="1:3" ht="21">
      <c r="A828" s="5" t="s">
        <v>6</v>
      </c>
      <c r="B828" s="5" t="s">
        <v>10</v>
      </c>
      <c r="C828" s="5">
        <v>16069.08475</v>
      </c>
    </row>
    <row r="829" spans="1:3" ht="21">
      <c r="A829" s="5" t="s">
        <v>9</v>
      </c>
      <c r="B829" s="5" t="s">
        <v>7</v>
      </c>
      <c r="C829" s="5">
        <v>43813.866099999999</v>
      </c>
    </row>
    <row r="830" spans="1:3" ht="21">
      <c r="A830" s="5" t="s">
        <v>9</v>
      </c>
      <c r="B830" s="5" t="s">
        <v>7</v>
      </c>
      <c r="C830" s="5">
        <v>20773.62775</v>
      </c>
    </row>
    <row r="831" spans="1:3" ht="21">
      <c r="A831" s="5" t="s">
        <v>9</v>
      </c>
      <c r="B831" s="5" t="s">
        <v>7</v>
      </c>
      <c r="C831" s="5">
        <v>39597.407200000001</v>
      </c>
    </row>
    <row r="832" spans="1:3" ht="21">
      <c r="A832" s="5" t="s">
        <v>9</v>
      </c>
      <c r="B832" s="5" t="s">
        <v>10</v>
      </c>
      <c r="C832" s="5">
        <v>6117.4944999999998</v>
      </c>
    </row>
    <row r="833" spans="1:3" ht="21">
      <c r="A833" s="5" t="s">
        <v>9</v>
      </c>
      <c r="B833" s="5" t="s">
        <v>10</v>
      </c>
      <c r="C833" s="5">
        <v>13393.755999999999</v>
      </c>
    </row>
    <row r="834" spans="1:3" ht="21">
      <c r="A834" s="5" t="s">
        <v>6</v>
      </c>
      <c r="B834" s="5" t="s">
        <v>10</v>
      </c>
      <c r="C834" s="5">
        <v>5266.3656000000001</v>
      </c>
    </row>
    <row r="835" spans="1:3" ht="21">
      <c r="A835" s="5" t="s">
        <v>6</v>
      </c>
      <c r="B835" s="5" t="s">
        <v>10</v>
      </c>
      <c r="C835" s="5">
        <v>4719.7365499999996</v>
      </c>
    </row>
    <row r="836" spans="1:3" ht="21">
      <c r="A836" s="5" t="s">
        <v>9</v>
      </c>
      <c r="B836" s="5" t="s">
        <v>10</v>
      </c>
      <c r="C836" s="5">
        <v>11743.9341</v>
      </c>
    </row>
    <row r="837" spans="1:3" ht="21">
      <c r="A837" s="5" t="s">
        <v>9</v>
      </c>
      <c r="B837" s="5" t="s">
        <v>10</v>
      </c>
      <c r="C837" s="5">
        <v>5377.4578000000001</v>
      </c>
    </row>
    <row r="838" spans="1:3" ht="21">
      <c r="A838" s="5" t="s">
        <v>9</v>
      </c>
      <c r="B838" s="5" t="s">
        <v>10</v>
      </c>
      <c r="C838" s="5">
        <v>7160.3302999999996</v>
      </c>
    </row>
    <row r="839" spans="1:3" ht="21">
      <c r="A839" s="5" t="s">
        <v>9</v>
      </c>
      <c r="B839" s="5" t="s">
        <v>10</v>
      </c>
      <c r="C839" s="5">
        <v>4402.2330000000002</v>
      </c>
    </row>
    <row r="840" spans="1:3" ht="21">
      <c r="A840" s="5" t="s">
        <v>6</v>
      </c>
      <c r="B840" s="5" t="s">
        <v>10</v>
      </c>
      <c r="C840" s="5">
        <v>11657.7189</v>
      </c>
    </row>
    <row r="841" spans="1:3" ht="21">
      <c r="A841" s="5" t="s">
        <v>6</v>
      </c>
      <c r="B841" s="5" t="s">
        <v>10</v>
      </c>
      <c r="C841" s="5">
        <v>6402.2913500000004</v>
      </c>
    </row>
    <row r="842" spans="1:3" ht="21">
      <c r="A842" s="5" t="s">
        <v>6</v>
      </c>
      <c r="B842" s="5" t="s">
        <v>10</v>
      </c>
      <c r="C842" s="5">
        <v>12622.1795</v>
      </c>
    </row>
    <row r="843" spans="1:3" ht="21">
      <c r="A843" s="5" t="s">
        <v>9</v>
      </c>
      <c r="B843" s="5" t="s">
        <v>10</v>
      </c>
      <c r="C843" s="5">
        <v>1526.3119999999999</v>
      </c>
    </row>
    <row r="844" spans="1:3" ht="21">
      <c r="A844" s="5" t="s">
        <v>9</v>
      </c>
      <c r="B844" s="5" t="s">
        <v>10</v>
      </c>
      <c r="C844" s="5">
        <v>12323.936</v>
      </c>
    </row>
    <row r="845" spans="1:3" ht="21">
      <c r="A845" s="5" t="s">
        <v>6</v>
      </c>
      <c r="B845" s="5" t="s">
        <v>7</v>
      </c>
      <c r="C845" s="5">
        <v>36021.011200000001</v>
      </c>
    </row>
    <row r="846" spans="1:3" ht="21">
      <c r="A846" s="5" t="s">
        <v>6</v>
      </c>
      <c r="B846" s="5" t="s">
        <v>7</v>
      </c>
      <c r="C846" s="5">
        <v>27533.912899999999</v>
      </c>
    </row>
    <row r="847" spans="1:3" ht="21">
      <c r="A847" s="5" t="s">
        <v>9</v>
      </c>
      <c r="B847" s="5" t="s">
        <v>10</v>
      </c>
      <c r="C847" s="5">
        <v>10072.055050000001</v>
      </c>
    </row>
    <row r="848" spans="1:3" ht="21">
      <c r="A848" s="5" t="s">
        <v>6</v>
      </c>
      <c r="B848" s="5" t="s">
        <v>7</v>
      </c>
      <c r="C848" s="5">
        <v>45008.955499999996</v>
      </c>
    </row>
    <row r="849" spans="1:3" ht="21">
      <c r="A849" s="5" t="s">
        <v>6</v>
      </c>
      <c r="B849" s="5" t="s">
        <v>10</v>
      </c>
      <c r="C849" s="5">
        <v>9872.7009999999991</v>
      </c>
    </row>
    <row r="850" spans="1:3" ht="21">
      <c r="A850" s="5" t="s">
        <v>9</v>
      </c>
      <c r="B850" s="5" t="s">
        <v>10</v>
      </c>
      <c r="C850" s="5">
        <v>2438.0551999999998</v>
      </c>
    </row>
    <row r="851" spans="1:3" ht="21">
      <c r="A851" s="5" t="s">
        <v>6</v>
      </c>
      <c r="B851" s="5" t="s">
        <v>10</v>
      </c>
      <c r="C851" s="5">
        <v>2974.1260000000002</v>
      </c>
    </row>
    <row r="852" spans="1:3" ht="21">
      <c r="A852" s="5" t="s">
        <v>9</v>
      </c>
      <c r="B852" s="5" t="s">
        <v>10</v>
      </c>
      <c r="C852" s="5">
        <v>10601.632250000001</v>
      </c>
    </row>
    <row r="853" spans="1:3" ht="21">
      <c r="A853" s="5" t="s">
        <v>6</v>
      </c>
      <c r="B853" s="5" t="s">
        <v>7</v>
      </c>
      <c r="C853" s="5">
        <v>37270.1512</v>
      </c>
    </row>
    <row r="854" spans="1:3" ht="21">
      <c r="A854" s="5" t="s">
        <v>9</v>
      </c>
      <c r="B854" s="5" t="s">
        <v>10</v>
      </c>
      <c r="C854" s="5">
        <v>14119.62</v>
      </c>
    </row>
    <row r="855" spans="1:3" ht="21">
      <c r="A855" s="5" t="s">
        <v>6</v>
      </c>
      <c r="B855" s="5" t="s">
        <v>7</v>
      </c>
      <c r="C855" s="5">
        <v>42111.664700000001</v>
      </c>
    </row>
    <row r="856" spans="1:3" ht="21">
      <c r="A856" s="5" t="s">
        <v>6</v>
      </c>
      <c r="B856" s="5" t="s">
        <v>10</v>
      </c>
      <c r="C856" s="5">
        <v>11729.6795</v>
      </c>
    </row>
    <row r="857" spans="1:3" ht="21">
      <c r="A857" s="5" t="s">
        <v>6</v>
      </c>
      <c r="B857" s="5" t="s">
        <v>7</v>
      </c>
      <c r="C857" s="5">
        <v>24106.912550000001</v>
      </c>
    </row>
    <row r="858" spans="1:3" ht="21">
      <c r="A858" s="5" t="s">
        <v>6</v>
      </c>
      <c r="B858" s="5" t="s">
        <v>10</v>
      </c>
      <c r="C858" s="5">
        <v>1875.3440000000001</v>
      </c>
    </row>
    <row r="859" spans="1:3" ht="21">
      <c r="A859" s="5" t="s">
        <v>6</v>
      </c>
      <c r="B859" s="5" t="s">
        <v>7</v>
      </c>
      <c r="C859" s="5">
        <v>40974.164900000003</v>
      </c>
    </row>
    <row r="860" spans="1:3" ht="21">
      <c r="A860" s="5" t="s">
        <v>9</v>
      </c>
      <c r="B860" s="5" t="s">
        <v>7</v>
      </c>
      <c r="C860" s="5">
        <v>15817.985699999999</v>
      </c>
    </row>
    <row r="861" spans="1:3" ht="21">
      <c r="A861" s="5" t="s">
        <v>6</v>
      </c>
      <c r="B861" s="5" t="s">
        <v>10</v>
      </c>
      <c r="C861" s="5">
        <v>18218.161390000001</v>
      </c>
    </row>
    <row r="862" spans="1:3" ht="21">
      <c r="A862" s="5" t="s">
        <v>9</v>
      </c>
      <c r="B862" s="5" t="s">
        <v>10</v>
      </c>
      <c r="C862" s="5">
        <v>10965.446</v>
      </c>
    </row>
    <row r="863" spans="1:3" ht="21">
      <c r="A863" s="5" t="s">
        <v>6</v>
      </c>
      <c r="B863" s="5" t="s">
        <v>7</v>
      </c>
      <c r="C863" s="5">
        <v>46113.510999999999</v>
      </c>
    </row>
    <row r="864" spans="1:3" ht="21">
      <c r="A864" s="5" t="s">
        <v>6</v>
      </c>
      <c r="B864" s="5" t="s">
        <v>10</v>
      </c>
      <c r="C864" s="5">
        <v>7151.0919999999996</v>
      </c>
    </row>
    <row r="865" spans="1:3" ht="21">
      <c r="A865" s="5" t="s">
        <v>6</v>
      </c>
      <c r="B865" s="5" t="s">
        <v>10</v>
      </c>
      <c r="C865" s="5">
        <v>12269.68865</v>
      </c>
    </row>
    <row r="866" spans="1:3" ht="21">
      <c r="A866" s="5" t="s">
        <v>6</v>
      </c>
      <c r="B866" s="5" t="s">
        <v>10</v>
      </c>
      <c r="C866" s="5">
        <v>5458.0464499999998</v>
      </c>
    </row>
    <row r="867" spans="1:3" ht="21">
      <c r="A867" s="5" t="s">
        <v>9</v>
      </c>
      <c r="B867" s="5" t="s">
        <v>10</v>
      </c>
      <c r="C867" s="5">
        <v>8782.4689999999991</v>
      </c>
    </row>
    <row r="868" spans="1:3" ht="21">
      <c r="A868" s="5" t="s">
        <v>9</v>
      </c>
      <c r="B868" s="5" t="s">
        <v>10</v>
      </c>
      <c r="C868" s="5">
        <v>6600.3609999999999</v>
      </c>
    </row>
    <row r="869" spans="1:3" ht="21">
      <c r="A869" s="5" t="s">
        <v>9</v>
      </c>
      <c r="B869" s="5" t="s">
        <v>10</v>
      </c>
      <c r="C869" s="5">
        <v>1141.4450999999999</v>
      </c>
    </row>
    <row r="870" spans="1:3" ht="21">
      <c r="A870" s="5" t="s">
        <v>9</v>
      </c>
      <c r="B870" s="5" t="s">
        <v>10</v>
      </c>
      <c r="C870" s="5">
        <v>11576.13</v>
      </c>
    </row>
    <row r="871" spans="1:3" ht="21">
      <c r="A871" s="5" t="s">
        <v>9</v>
      </c>
      <c r="B871" s="5" t="s">
        <v>10</v>
      </c>
      <c r="C871" s="5">
        <v>13129.603450000001</v>
      </c>
    </row>
    <row r="872" spans="1:3" ht="21">
      <c r="A872" s="5" t="s">
        <v>6</v>
      </c>
      <c r="B872" s="5" t="s">
        <v>10</v>
      </c>
      <c r="C872" s="5">
        <v>4391.652</v>
      </c>
    </row>
    <row r="873" spans="1:3" ht="21">
      <c r="A873" s="5" t="s">
        <v>9</v>
      </c>
      <c r="B873" s="5" t="s">
        <v>10</v>
      </c>
      <c r="C873" s="5">
        <v>8457.8179999999993</v>
      </c>
    </row>
    <row r="874" spans="1:3" ht="21">
      <c r="A874" s="5" t="s">
        <v>6</v>
      </c>
      <c r="B874" s="5" t="s">
        <v>10</v>
      </c>
      <c r="C874" s="5">
        <v>3392.3652000000002</v>
      </c>
    </row>
    <row r="875" spans="1:3" ht="21">
      <c r="A875" s="5" t="s">
        <v>9</v>
      </c>
      <c r="B875" s="5" t="s">
        <v>10</v>
      </c>
      <c r="C875" s="5">
        <v>5966.8873999999996</v>
      </c>
    </row>
    <row r="876" spans="1:3" ht="21">
      <c r="A876" s="5" t="s">
        <v>9</v>
      </c>
      <c r="B876" s="5" t="s">
        <v>10</v>
      </c>
      <c r="C876" s="5">
        <v>6849.0259999999998</v>
      </c>
    </row>
    <row r="877" spans="1:3" ht="21">
      <c r="A877" s="5" t="s">
        <v>9</v>
      </c>
      <c r="B877" s="5" t="s">
        <v>10</v>
      </c>
      <c r="C877" s="5">
        <v>8891.1394999999993</v>
      </c>
    </row>
    <row r="878" spans="1:3" ht="21">
      <c r="A878" s="5" t="s">
        <v>6</v>
      </c>
      <c r="B878" s="5" t="s">
        <v>10</v>
      </c>
      <c r="C878" s="5">
        <v>2690.1138000000001</v>
      </c>
    </row>
    <row r="879" spans="1:3" ht="21">
      <c r="A879" s="5" t="s">
        <v>6</v>
      </c>
      <c r="B879" s="5" t="s">
        <v>10</v>
      </c>
      <c r="C879" s="5">
        <v>26140.3603</v>
      </c>
    </row>
    <row r="880" spans="1:3" ht="21">
      <c r="A880" s="5" t="s">
        <v>9</v>
      </c>
      <c r="B880" s="5" t="s">
        <v>10</v>
      </c>
      <c r="C880" s="5">
        <v>6653.7885999999999</v>
      </c>
    </row>
    <row r="881" spans="1:3" ht="21">
      <c r="A881" s="5" t="s">
        <v>9</v>
      </c>
      <c r="B881" s="5" t="s">
        <v>10</v>
      </c>
      <c r="C881" s="5">
        <v>6282.2349999999997</v>
      </c>
    </row>
    <row r="882" spans="1:3" ht="21">
      <c r="A882" s="5" t="s">
        <v>6</v>
      </c>
      <c r="B882" s="5" t="s">
        <v>10</v>
      </c>
      <c r="C882" s="5">
        <v>6311.9520000000002</v>
      </c>
    </row>
    <row r="883" spans="1:3" ht="21">
      <c r="A883" s="5" t="s">
        <v>9</v>
      </c>
      <c r="B883" s="5" t="s">
        <v>10</v>
      </c>
      <c r="C883" s="5">
        <v>3443.0639999999999</v>
      </c>
    </row>
    <row r="884" spans="1:3" ht="21">
      <c r="A884" s="5" t="s">
        <v>9</v>
      </c>
      <c r="B884" s="5" t="s">
        <v>10</v>
      </c>
      <c r="C884" s="5">
        <v>2789.0574000000001</v>
      </c>
    </row>
    <row r="885" spans="1:3" ht="21">
      <c r="A885" s="5" t="s">
        <v>6</v>
      </c>
      <c r="B885" s="5" t="s">
        <v>10</v>
      </c>
      <c r="C885" s="5">
        <v>2585.8506499999999</v>
      </c>
    </row>
    <row r="886" spans="1:3" ht="21">
      <c r="A886" s="5" t="s">
        <v>6</v>
      </c>
      <c r="B886" s="5" t="s">
        <v>7</v>
      </c>
      <c r="C886" s="5">
        <v>46255.112500000003</v>
      </c>
    </row>
    <row r="887" spans="1:3" ht="21">
      <c r="A887" s="5" t="s">
        <v>9</v>
      </c>
      <c r="B887" s="5" t="s">
        <v>10</v>
      </c>
      <c r="C887" s="5">
        <v>4877.9810500000003</v>
      </c>
    </row>
    <row r="888" spans="1:3" ht="21">
      <c r="A888" s="5" t="s">
        <v>9</v>
      </c>
      <c r="B888" s="5" t="s">
        <v>7</v>
      </c>
      <c r="C888" s="5">
        <v>19719.6947</v>
      </c>
    </row>
    <row r="889" spans="1:3" ht="21">
      <c r="A889" s="5" t="s">
        <v>9</v>
      </c>
      <c r="B889" s="5" t="s">
        <v>7</v>
      </c>
      <c r="C889" s="5">
        <v>27218.437249999999</v>
      </c>
    </row>
    <row r="890" spans="1:3" ht="21">
      <c r="A890" s="5" t="s">
        <v>6</v>
      </c>
      <c r="B890" s="5" t="s">
        <v>10</v>
      </c>
      <c r="C890" s="5">
        <v>5272.1758</v>
      </c>
    </row>
    <row r="891" spans="1:3" ht="21">
      <c r="A891" s="5" t="s">
        <v>9</v>
      </c>
      <c r="B891" s="5" t="s">
        <v>10</v>
      </c>
      <c r="C891" s="5">
        <v>1682.597</v>
      </c>
    </row>
    <row r="892" spans="1:3" ht="21">
      <c r="A892" s="5" t="s">
        <v>9</v>
      </c>
      <c r="B892" s="5" t="s">
        <v>10</v>
      </c>
      <c r="C892" s="5">
        <v>11945.1327</v>
      </c>
    </row>
    <row r="893" spans="1:3" ht="21">
      <c r="A893" s="5" t="s">
        <v>6</v>
      </c>
      <c r="B893" s="5" t="s">
        <v>7</v>
      </c>
      <c r="C893" s="5">
        <v>29330.98315</v>
      </c>
    </row>
    <row r="894" spans="1:3" ht="21">
      <c r="A894" s="5" t="s">
        <v>6</v>
      </c>
      <c r="B894" s="5" t="s">
        <v>10</v>
      </c>
      <c r="C894" s="5">
        <v>7243.8136000000004</v>
      </c>
    </row>
    <row r="895" spans="1:3" ht="21">
      <c r="A895" s="5" t="s">
        <v>9</v>
      </c>
      <c r="B895" s="5" t="s">
        <v>10</v>
      </c>
      <c r="C895" s="5">
        <v>10422.916649999999</v>
      </c>
    </row>
    <row r="896" spans="1:3" ht="21">
      <c r="A896" s="5" t="s">
        <v>9</v>
      </c>
      <c r="B896" s="5" t="s">
        <v>7</v>
      </c>
      <c r="C896" s="5">
        <v>44202.653599999998</v>
      </c>
    </row>
    <row r="897" spans="1:3" ht="21">
      <c r="A897" s="5" t="s">
        <v>9</v>
      </c>
      <c r="B897" s="5" t="s">
        <v>10</v>
      </c>
      <c r="C897" s="5">
        <v>13555.0049</v>
      </c>
    </row>
    <row r="898" spans="1:3" ht="21">
      <c r="A898" s="5" t="s">
        <v>6</v>
      </c>
      <c r="B898" s="5" t="s">
        <v>10</v>
      </c>
      <c r="C898" s="5">
        <v>13063.883</v>
      </c>
    </row>
    <row r="899" spans="1:3" ht="21">
      <c r="A899" s="5" t="s">
        <v>6</v>
      </c>
      <c r="B899" s="5" t="s">
        <v>7</v>
      </c>
      <c r="C899" s="5">
        <v>19798.054550000001</v>
      </c>
    </row>
    <row r="900" spans="1:3" ht="21">
      <c r="A900" s="5" t="s">
        <v>9</v>
      </c>
      <c r="B900" s="5" t="s">
        <v>10</v>
      </c>
      <c r="C900" s="5">
        <v>2221.5644499999999</v>
      </c>
    </row>
    <row r="901" spans="1:3" ht="21">
      <c r="A901" s="5" t="s">
        <v>6</v>
      </c>
      <c r="B901" s="5" t="s">
        <v>10</v>
      </c>
      <c r="C901" s="5">
        <v>1634.5734</v>
      </c>
    </row>
    <row r="902" spans="1:3" ht="21">
      <c r="A902" s="5" t="s">
        <v>6</v>
      </c>
      <c r="B902" s="5" t="s">
        <v>10</v>
      </c>
      <c r="C902" s="5">
        <v>2117.3388500000001</v>
      </c>
    </row>
    <row r="903" spans="1:3" ht="21">
      <c r="A903" s="5" t="s">
        <v>9</v>
      </c>
      <c r="B903" s="5" t="s">
        <v>10</v>
      </c>
      <c r="C903" s="5">
        <v>8688.8588500000005</v>
      </c>
    </row>
    <row r="904" spans="1:3" ht="21">
      <c r="A904" s="5" t="s">
        <v>9</v>
      </c>
      <c r="B904" s="5" t="s">
        <v>7</v>
      </c>
      <c r="C904" s="5">
        <v>48673.558799999999</v>
      </c>
    </row>
    <row r="905" spans="1:3" ht="21">
      <c r="A905" s="5" t="s">
        <v>9</v>
      </c>
      <c r="B905" s="5" t="s">
        <v>10</v>
      </c>
      <c r="C905" s="5">
        <v>4661.2863500000003</v>
      </c>
    </row>
    <row r="906" spans="1:3" ht="21">
      <c r="A906" s="5" t="s">
        <v>9</v>
      </c>
      <c r="B906" s="5" t="s">
        <v>10</v>
      </c>
      <c r="C906" s="5">
        <v>8125.7844999999998</v>
      </c>
    </row>
    <row r="907" spans="1:3" ht="21">
      <c r="A907" s="5" t="s">
        <v>6</v>
      </c>
      <c r="B907" s="5" t="s">
        <v>10</v>
      </c>
      <c r="C907" s="5">
        <v>12644.589</v>
      </c>
    </row>
    <row r="908" spans="1:3" ht="21">
      <c r="A908" s="5" t="s">
        <v>6</v>
      </c>
      <c r="B908" s="5" t="s">
        <v>10</v>
      </c>
      <c r="C908" s="5">
        <v>4564.1914500000003</v>
      </c>
    </row>
    <row r="909" spans="1:3" ht="21">
      <c r="A909" s="5" t="s">
        <v>9</v>
      </c>
      <c r="B909" s="5" t="s">
        <v>10</v>
      </c>
      <c r="C909" s="5">
        <v>4846.9201499999999</v>
      </c>
    </row>
    <row r="910" spans="1:3" ht="21">
      <c r="A910" s="5" t="s">
        <v>6</v>
      </c>
      <c r="B910" s="5" t="s">
        <v>10</v>
      </c>
      <c r="C910" s="5">
        <v>7633.7205999999996</v>
      </c>
    </row>
    <row r="911" spans="1:3" ht="21">
      <c r="A911" s="5" t="s">
        <v>9</v>
      </c>
      <c r="B911" s="5" t="s">
        <v>10</v>
      </c>
      <c r="C911" s="5">
        <v>15170.069</v>
      </c>
    </row>
    <row r="912" spans="1:3" ht="21">
      <c r="A912" s="5" t="s">
        <v>6</v>
      </c>
      <c r="B912" s="5" t="s">
        <v>7</v>
      </c>
      <c r="C912" s="5">
        <v>17496.306</v>
      </c>
    </row>
    <row r="913" spans="1:3" ht="21">
      <c r="A913" s="5" t="s">
        <v>9</v>
      </c>
      <c r="B913" s="5" t="s">
        <v>10</v>
      </c>
      <c r="C913" s="5">
        <v>2639.0428999999999</v>
      </c>
    </row>
    <row r="914" spans="1:3" ht="21">
      <c r="A914" s="5" t="s">
        <v>9</v>
      </c>
      <c r="B914" s="5" t="s">
        <v>7</v>
      </c>
      <c r="C914" s="5">
        <v>33732.686699999998</v>
      </c>
    </row>
    <row r="915" spans="1:3" ht="21">
      <c r="A915" s="5" t="s">
        <v>6</v>
      </c>
      <c r="B915" s="5" t="s">
        <v>10</v>
      </c>
      <c r="C915" s="5">
        <v>14382.709049999999</v>
      </c>
    </row>
    <row r="916" spans="1:3" ht="21">
      <c r="A916" s="5" t="s">
        <v>6</v>
      </c>
      <c r="B916" s="5" t="s">
        <v>10</v>
      </c>
      <c r="C916" s="5">
        <v>7626.9930000000004</v>
      </c>
    </row>
    <row r="917" spans="1:3" ht="21">
      <c r="A917" s="5" t="s">
        <v>9</v>
      </c>
      <c r="B917" s="5" t="s">
        <v>10</v>
      </c>
      <c r="C917" s="5">
        <v>5257.5079500000002</v>
      </c>
    </row>
    <row r="918" spans="1:3" ht="21">
      <c r="A918" s="5" t="s">
        <v>6</v>
      </c>
      <c r="B918" s="5" t="s">
        <v>10</v>
      </c>
      <c r="C918" s="5">
        <v>2473.3341</v>
      </c>
    </row>
    <row r="919" spans="1:3" ht="21">
      <c r="A919" s="5" t="s">
        <v>6</v>
      </c>
      <c r="B919" s="5" t="s">
        <v>7</v>
      </c>
      <c r="C919" s="5">
        <v>21774.32215</v>
      </c>
    </row>
    <row r="920" spans="1:3" ht="21">
      <c r="A920" s="5" t="s">
        <v>9</v>
      </c>
      <c r="B920" s="5" t="s">
        <v>7</v>
      </c>
      <c r="C920" s="5">
        <v>35069.374519999998</v>
      </c>
    </row>
    <row r="921" spans="1:3" ht="21">
      <c r="A921" s="5" t="s">
        <v>6</v>
      </c>
      <c r="B921" s="5" t="s">
        <v>10</v>
      </c>
      <c r="C921" s="5">
        <v>13041.921</v>
      </c>
    </row>
    <row r="922" spans="1:3" ht="21">
      <c r="A922" s="5" t="s">
        <v>6</v>
      </c>
      <c r="B922" s="5" t="s">
        <v>10</v>
      </c>
      <c r="C922" s="5">
        <v>5245.2268999999997</v>
      </c>
    </row>
    <row r="923" spans="1:3" ht="21">
      <c r="A923" s="5" t="s">
        <v>6</v>
      </c>
      <c r="B923" s="5" t="s">
        <v>10</v>
      </c>
      <c r="C923" s="5">
        <v>13451.121999999999</v>
      </c>
    </row>
    <row r="924" spans="1:3" ht="21">
      <c r="A924" s="5" t="s">
        <v>6</v>
      </c>
      <c r="B924" s="5" t="s">
        <v>10</v>
      </c>
      <c r="C924" s="5">
        <v>13462.52</v>
      </c>
    </row>
    <row r="925" spans="1:3" ht="21">
      <c r="A925" s="5" t="s">
        <v>9</v>
      </c>
      <c r="B925" s="5" t="s">
        <v>10</v>
      </c>
      <c r="C925" s="5">
        <v>5488.2619999999997</v>
      </c>
    </row>
    <row r="926" spans="1:3" ht="21">
      <c r="A926" s="5" t="s">
        <v>9</v>
      </c>
      <c r="B926" s="5" t="s">
        <v>10</v>
      </c>
      <c r="C926" s="5">
        <v>4320.4108500000002</v>
      </c>
    </row>
    <row r="927" spans="1:3" ht="21">
      <c r="A927" s="5" t="s">
        <v>9</v>
      </c>
      <c r="B927" s="5" t="s">
        <v>10</v>
      </c>
      <c r="C927" s="5">
        <v>6250.4350000000004</v>
      </c>
    </row>
    <row r="928" spans="1:3" ht="21">
      <c r="A928" s="5" t="s">
        <v>9</v>
      </c>
      <c r="B928" s="5" t="s">
        <v>10</v>
      </c>
      <c r="C928" s="5">
        <v>25333.332839999999</v>
      </c>
    </row>
    <row r="929" spans="1:3" ht="21">
      <c r="A929" s="5" t="s">
        <v>6</v>
      </c>
      <c r="B929" s="5" t="s">
        <v>10</v>
      </c>
      <c r="C929" s="5">
        <v>2913.569</v>
      </c>
    </row>
    <row r="930" spans="1:3" ht="21">
      <c r="A930" s="5" t="s">
        <v>6</v>
      </c>
      <c r="B930" s="5" t="s">
        <v>10</v>
      </c>
      <c r="C930" s="5">
        <v>12032.325999999999</v>
      </c>
    </row>
    <row r="931" spans="1:3" ht="21">
      <c r="A931" s="5" t="s">
        <v>6</v>
      </c>
      <c r="B931" s="5" t="s">
        <v>10</v>
      </c>
      <c r="C931" s="5">
        <v>13470.804400000001</v>
      </c>
    </row>
    <row r="932" spans="1:3" ht="21">
      <c r="A932" s="5" t="s">
        <v>9</v>
      </c>
      <c r="B932" s="5" t="s">
        <v>10</v>
      </c>
      <c r="C932" s="5">
        <v>6289.7548999999999</v>
      </c>
    </row>
    <row r="933" spans="1:3" ht="21">
      <c r="A933" s="5" t="s">
        <v>9</v>
      </c>
      <c r="B933" s="5" t="s">
        <v>10</v>
      </c>
      <c r="C933" s="5">
        <v>2927.0646999999999</v>
      </c>
    </row>
    <row r="934" spans="1:3" ht="21">
      <c r="A934" s="5" t="s">
        <v>6</v>
      </c>
      <c r="B934" s="5" t="s">
        <v>10</v>
      </c>
      <c r="C934" s="5">
        <v>6238.2979999999998</v>
      </c>
    </row>
    <row r="935" spans="1:3" ht="21">
      <c r="A935" s="5" t="s">
        <v>9</v>
      </c>
      <c r="B935" s="5" t="s">
        <v>10</v>
      </c>
      <c r="C935" s="5">
        <v>10096.969999999999</v>
      </c>
    </row>
    <row r="936" spans="1:3" ht="21">
      <c r="A936" s="5" t="s">
        <v>6</v>
      </c>
      <c r="B936" s="5" t="s">
        <v>10</v>
      </c>
      <c r="C936" s="5">
        <v>7348.1419999999998</v>
      </c>
    </row>
    <row r="937" spans="1:3" ht="21">
      <c r="A937" s="5" t="s">
        <v>9</v>
      </c>
      <c r="B937" s="5" t="s">
        <v>10</v>
      </c>
      <c r="C937" s="5">
        <v>4673.3922000000002</v>
      </c>
    </row>
    <row r="938" spans="1:3" ht="21">
      <c r="A938" s="5" t="s">
        <v>6</v>
      </c>
      <c r="B938" s="5" t="s">
        <v>10</v>
      </c>
      <c r="C938" s="5">
        <v>12233.828</v>
      </c>
    </row>
    <row r="939" spans="1:3" ht="21">
      <c r="A939" s="5" t="s">
        <v>9</v>
      </c>
      <c r="B939" s="5" t="s">
        <v>10</v>
      </c>
      <c r="C939" s="5">
        <v>32108.662820000001</v>
      </c>
    </row>
    <row r="940" spans="1:3" ht="21">
      <c r="A940" s="5" t="s">
        <v>6</v>
      </c>
      <c r="B940" s="5" t="s">
        <v>10</v>
      </c>
      <c r="C940" s="5">
        <v>8965.7957499999993</v>
      </c>
    </row>
    <row r="941" spans="1:3" ht="21">
      <c r="A941" s="5" t="s">
        <v>9</v>
      </c>
      <c r="B941" s="5" t="s">
        <v>10</v>
      </c>
      <c r="C941" s="5">
        <v>2304.0021999999999</v>
      </c>
    </row>
    <row r="942" spans="1:3" ht="21">
      <c r="A942" s="5" t="s">
        <v>9</v>
      </c>
      <c r="B942" s="5" t="s">
        <v>10</v>
      </c>
      <c r="C942" s="5">
        <v>9487.6442000000006</v>
      </c>
    </row>
    <row r="943" spans="1:3" ht="21">
      <c r="A943" s="5" t="s">
        <v>9</v>
      </c>
      <c r="B943" s="5" t="s">
        <v>10</v>
      </c>
      <c r="C943" s="5">
        <v>1121.8739</v>
      </c>
    </row>
    <row r="944" spans="1:3" ht="21">
      <c r="A944" s="5" t="s">
        <v>6</v>
      </c>
      <c r="B944" s="5" t="s">
        <v>10</v>
      </c>
      <c r="C944" s="5">
        <v>9549.5650999999998</v>
      </c>
    </row>
    <row r="945" spans="1:3" ht="21">
      <c r="A945" s="5" t="s">
        <v>6</v>
      </c>
      <c r="B945" s="5" t="s">
        <v>10</v>
      </c>
      <c r="C945" s="5">
        <v>2217.4691499999999</v>
      </c>
    </row>
    <row r="946" spans="1:3" ht="21">
      <c r="A946" s="5" t="s">
        <v>9</v>
      </c>
      <c r="B946" s="5" t="s">
        <v>10</v>
      </c>
      <c r="C946" s="5">
        <v>1628.4709</v>
      </c>
    </row>
    <row r="947" spans="1:3" ht="21">
      <c r="A947" s="5" t="s">
        <v>9</v>
      </c>
      <c r="B947" s="5" t="s">
        <v>10</v>
      </c>
      <c r="C947" s="5">
        <v>12982.8747</v>
      </c>
    </row>
    <row r="948" spans="1:3" ht="21">
      <c r="A948" s="5" t="s">
        <v>6</v>
      </c>
      <c r="B948" s="5" t="s">
        <v>10</v>
      </c>
      <c r="C948" s="5">
        <v>11674.13</v>
      </c>
    </row>
    <row r="949" spans="1:3" ht="21">
      <c r="A949" s="5" t="s">
        <v>9</v>
      </c>
      <c r="B949" s="5" t="s">
        <v>10</v>
      </c>
      <c r="C949" s="5">
        <v>7160.0940000000001</v>
      </c>
    </row>
    <row r="950" spans="1:3" ht="21">
      <c r="A950" s="5" t="s">
        <v>9</v>
      </c>
      <c r="B950" s="5" t="s">
        <v>7</v>
      </c>
      <c r="C950" s="5">
        <v>39047.285000000003</v>
      </c>
    </row>
    <row r="951" spans="1:3" ht="21">
      <c r="A951" s="5" t="s">
        <v>9</v>
      </c>
      <c r="B951" s="5" t="s">
        <v>10</v>
      </c>
      <c r="C951" s="5">
        <v>6358.7764500000003</v>
      </c>
    </row>
    <row r="952" spans="1:3" ht="21">
      <c r="A952" s="5" t="s">
        <v>9</v>
      </c>
      <c r="B952" s="5" t="s">
        <v>7</v>
      </c>
      <c r="C952" s="5">
        <v>19933.457999999999</v>
      </c>
    </row>
    <row r="953" spans="1:3" ht="21">
      <c r="A953" s="5" t="s">
        <v>9</v>
      </c>
      <c r="B953" s="5" t="s">
        <v>10</v>
      </c>
      <c r="C953" s="5">
        <v>11534.872649999999</v>
      </c>
    </row>
    <row r="954" spans="1:3" ht="21">
      <c r="A954" s="5" t="s">
        <v>9</v>
      </c>
      <c r="B954" s="5" t="s">
        <v>7</v>
      </c>
      <c r="C954" s="5">
        <v>47462.894</v>
      </c>
    </row>
    <row r="955" spans="1:3" ht="21">
      <c r="A955" s="5" t="s">
        <v>6</v>
      </c>
      <c r="B955" s="5" t="s">
        <v>10</v>
      </c>
      <c r="C955" s="5">
        <v>4527.1829500000003</v>
      </c>
    </row>
    <row r="956" spans="1:3" ht="21">
      <c r="A956" s="5" t="s">
        <v>9</v>
      </c>
      <c r="B956" s="5" t="s">
        <v>7</v>
      </c>
      <c r="C956" s="5">
        <v>38998.546000000002</v>
      </c>
    </row>
    <row r="957" spans="1:3" ht="21">
      <c r="A957" s="5" t="s">
        <v>9</v>
      </c>
      <c r="B957" s="5" t="s">
        <v>7</v>
      </c>
      <c r="C957" s="5">
        <v>20009.63365</v>
      </c>
    </row>
    <row r="958" spans="1:3" ht="21">
      <c r="A958" s="5" t="s">
        <v>9</v>
      </c>
      <c r="B958" s="5" t="s">
        <v>10</v>
      </c>
      <c r="C958" s="5">
        <v>3875.7341000000001</v>
      </c>
    </row>
    <row r="959" spans="1:3" ht="21">
      <c r="A959" s="5" t="s">
        <v>9</v>
      </c>
      <c r="B959" s="5" t="s">
        <v>7</v>
      </c>
      <c r="C959" s="5">
        <v>41999.519999999997</v>
      </c>
    </row>
    <row r="960" spans="1:3" ht="21">
      <c r="A960" s="5" t="s">
        <v>9</v>
      </c>
      <c r="B960" s="5" t="s">
        <v>10</v>
      </c>
      <c r="C960" s="5">
        <v>12609.88702</v>
      </c>
    </row>
    <row r="961" spans="1:3" ht="21">
      <c r="A961" s="5" t="s">
        <v>9</v>
      </c>
      <c r="B961" s="5" t="s">
        <v>7</v>
      </c>
      <c r="C961" s="5">
        <v>41034.221400000002</v>
      </c>
    </row>
    <row r="962" spans="1:3" ht="21">
      <c r="A962" s="5" t="s">
        <v>9</v>
      </c>
      <c r="B962" s="5" t="s">
        <v>10</v>
      </c>
      <c r="C962" s="5">
        <v>28468.919010000001</v>
      </c>
    </row>
    <row r="963" spans="1:3" ht="21">
      <c r="A963" s="5" t="s">
        <v>6</v>
      </c>
      <c r="B963" s="5" t="s">
        <v>10</v>
      </c>
      <c r="C963" s="5">
        <v>2730.1078499999999</v>
      </c>
    </row>
    <row r="964" spans="1:3" ht="21">
      <c r="A964" s="5" t="s">
        <v>6</v>
      </c>
      <c r="B964" s="5" t="s">
        <v>10</v>
      </c>
      <c r="C964" s="5">
        <v>3353.2840000000001</v>
      </c>
    </row>
    <row r="965" spans="1:3" ht="21">
      <c r="A965" s="5" t="s">
        <v>6</v>
      </c>
      <c r="B965" s="5" t="s">
        <v>10</v>
      </c>
      <c r="C965" s="5">
        <v>14474.674999999999</v>
      </c>
    </row>
    <row r="966" spans="1:3" ht="21">
      <c r="A966" s="5" t="s">
        <v>9</v>
      </c>
      <c r="B966" s="5" t="s">
        <v>10</v>
      </c>
      <c r="C966" s="5">
        <v>9500.5730500000009</v>
      </c>
    </row>
    <row r="967" spans="1:3" ht="21">
      <c r="A967" s="5" t="s">
        <v>9</v>
      </c>
      <c r="B967" s="5" t="s">
        <v>10</v>
      </c>
      <c r="C967" s="5">
        <v>26467.09737</v>
      </c>
    </row>
    <row r="968" spans="1:3" ht="21">
      <c r="A968" s="5" t="s">
        <v>9</v>
      </c>
      <c r="B968" s="5" t="s">
        <v>10</v>
      </c>
      <c r="C968" s="5">
        <v>4746.3440000000001</v>
      </c>
    </row>
    <row r="969" spans="1:3" ht="21">
      <c r="A969" s="5" t="s">
        <v>9</v>
      </c>
      <c r="B969" s="5" t="s">
        <v>7</v>
      </c>
      <c r="C969" s="5">
        <v>23967.38305</v>
      </c>
    </row>
    <row r="970" spans="1:3" ht="21">
      <c r="A970" s="5" t="s">
        <v>9</v>
      </c>
      <c r="B970" s="5" t="s">
        <v>10</v>
      </c>
      <c r="C970" s="5">
        <v>7518.0253499999999</v>
      </c>
    </row>
    <row r="971" spans="1:3" ht="21">
      <c r="A971" s="5" t="s">
        <v>9</v>
      </c>
      <c r="B971" s="5" t="s">
        <v>10</v>
      </c>
      <c r="C971" s="5">
        <v>3279.8685500000001</v>
      </c>
    </row>
    <row r="972" spans="1:3" ht="21">
      <c r="A972" s="5" t="s">
        <v>6</v>
      </c>
      <c r="B972" s="5" t="s">
        <v>10</v>
      </c>
      <c r="C972" s="5">
        <v>8596.8277999999991</v>
      </c>
    </row>
    <row r="973" spans="1:3" ht="21">
      <c r="A973" s="5" t="s">
        <v>6</v>
      </c>
      <c r="B973" s="5" t="s">
        <v>10</v>
      </c>
      <c r="C973" s="5">
        <v>10702.642400000001</v>
      </c>
    </row>
    <row r="974" spans="1:3" ht="21">
      <c r="A974" s="5" t="s">
        <v>6</v>
      </c>
      <c r="B974" s="5" t="s">
        <v>10</v>
      </c>
      <c r="C974" s="5">
        <v>4992.3764000000001</v>
      </c>
    </row>
    <row r="975" spans="1:3" ht="21">
      <c r="A975" s="5" t="s">
        <v>6</v>
      </c>
      <c r="B975" s="5" t="s">
        <v>10</v>
      </c>
      <c r="C975" s="5">
        <v>2527.8186500000002</v>
      </c>
    </row>
    <row r="976" spans="1:3" ht="21">
      <c r="A976" s="5" t="s">
        <v>6</v>
      </c>
      <c r="B976" s="5" t="s">
        <v>10</v>
      </c>
      <c r="C976" s="5">
        <v>1759.338</v>
      </c>
    </row>
    <row r="977" spans="1:3" ht="21">
      <c r="A977" s="5" t="s">
        <v>9</v>
      </c>
      <c r="B977" s="5" t="s">
        <v>10</v>
      </c>
      <c r="C977" s="5">
        <v>2322.6217999999999</v>
      </c>
    </row>
    <row r="978" spans="1:3" ht="21">
      <c r="A978" s="5" t="s">
        <v>9</v>
      </c>
      <c r="B978" s="5" t="s">
        <v>7</v>
      </c>
      <c r="C978" s="5">
        <v>16138.762049999999</v>
      </c>
    </row>
    <row r="979" spans="1:3" ht="21">
      <c r="A979" s="5" t="s">
        <v>9</v>
      </c>
      <c r="B979" s="5" t="s">
        <v>10</v>
      </c>
      <c r="C979" s="5">
        <v>7804.1605</v>
      </c>
    </row>
    <row r="980" spans="1:3" ht="21">
      <c r="A980" s="5" t="s">
        <v>9</v>
      </c>
      <c r="B980" s="5" t="s">
        <v>10</v>
      </c>
      <c r="C980" s="5">
        <v>2902.9065000000001</v>
      </c>
    </row>
    <row r="981" spans="1:3" ht="21">
      <c r="A981" s="5" t="s">
        <v>6</v>
      </c>
      <c r="B981" s="5" t="s">
        <v>10</v>
      </c>
      <c r="C981" s="5">
        <v>9704.6680500000002</v>
      </c>
    </row>
    <row r="982" spans="1:3" ht="21">
      <c r="A982" s="5" t="s">
        <v>6</v>
      </c>
      <c r="B982" s="5" t="s">
        <v>10</v>
      </c>
      <c r="C982" s="5">
        <v>4889.0367999999999</v>
      </c>
    </row>
    <row r="983" spans="1:3" ht="21">
      <c r="A983" s="5" t="s">
        <v>9</v>
      </c>
      <c r="B983" s="5" t="s">
        <v>10</v>
      </c>
      <c r="C983" s="5">
        <v>25517.11363</v>
      </c>
    </row>
    <row r="984" spans="1:3" ht="21">
      <c r="A984" s="5" t="s">
        <v>9</v>
      </c>
      <c r="B984" s="5" t="s">
        <v>10</v>
      </c>
      <c r="C984" s="5">
        <v>4500.33925</v>
      </c>
    </row>
    <row r="985" spans="1:3" ht="21">
      <c r="A985" s="5" t="s">
        <v>9</v>
      </c>
      <c r="B985" s="5" t="s">
        <v>7</v>
      </c>
      <c r="C985" s="5">
        <v>19199.944</v>
      </c>
    </row>
    <row r="986" spans="1:3" ht="21">
      <c r="A986" s="5" t="s">
        <v>6</v>
      </c>
      <c r="B986" s="5" t="s">
        <v>10</v>
      </c>
      <c r="C986" s="5">
        <v>16796.411940000002</v>
      </c>
    </row>
    <row r="987" spans="1:3" ht="21">
      <c r="A987" s="5" t="s">
        <v>9</v>
      </c>
      <c r="B987" s="5" t="s">
        <v>10</v>
      </c>
      <c r="C987" s="5">
        <v>4915.0598499999996</v>
      </c>
    </row>
    <row r="988" spans="1:3" ht="21">
      <c r="A988" s="5" t="s">
        <v>6</v>
      </c>
      <c r="B988" s="5" t="s">
        <v>10</v>
      </c>
      <c r="C988" s="5">
        <v>7624.63</v>
      </c>
    </row>
    <row r="989" spans="1:3" ht="21">
      <c r="A989" s="5" t="s">
        <v>9</v>
      </c>
      <c r="B989" s="5" t="s">
        <v>10</v>
      </c>
      <c r="C989" s="5">
        <v>8410.0468500000006</v>
      </c>
    </row>
    <row r="990" spans="1:3" ht="21">
      <c r="A990" s="5" t="s">
        <v>6</v>
      </c>
      <c r="B990" s="5" t="s">
        <v>10</v>
      </c>
      <c r="C990" s="5">
        <v>28340.188849999999</v>
      </c>
    </row>
    <row r="991" spans="1:3" ht="21">
      <c r="A991" s="5" t="s">
        <v>9</v>
      </c>
      <c r="B991" s="5" t="s">
        <v>10</v>
      </c>
      <c r="C991" s="5">
        <v>4518.8262500000001</v>
      </c>
    </row>
    <row r="992" spans="1:3" ht="21">
      <c r="A992" s="5" t="s">
        <v>6</v>
      </c>
      <c r="B992" s="5" t="s">
        <v>7</v>
      </c>
      <c r="C992" s="5">
        <v>14571.890799999999</v>
      </c>
    </row>
    <row r="993" spans="1:3" ht="21">
      <c r="A993" s="5" t="s">
        <v>6</v>
      </c>
      <c r="B993" s="5" t="s">
        <v>10</v>
      </c>
      <c r="C993" s="5">
        <v>3378.91</v>
      </c>
    </row>
    <row r="994" spans="1:3" ht="21">
      <c r="A994" s="5" t="s">
        <v>6</v>
      </c>
      <c r="B994" s="5" t="s">
        <v>10</v>
      </c>
      <c r="C994" s="5">
        <v>7144.86265</v>
      </c>
    </row>
    <row r="995" spans="1:3" ht="21">
      <c r="A995" s="5" t="s">
        <v>6</v>
      </c>
      <c r="B995" s="5" t="s">
        <v>10</v>
      </c>
      <c r="C995" s="5">
        <v>10118.424000000001</v>
      </c>
    </row>
    <row r="996" spans="1:3" ht="21">
      <c r="A996" s="5" t="s">
        <v>9</v>
      </c>
      <c r="B996" s="5" t="s">
        <v>10</v>
      </c>
      <c r="C996" s="5">
        <v>5484.4673000000003</v>
      </c>
    </row>
    <row r="997" spans="1:3" ht="21">
      <c r="A997" s="5" t="s">
        <v>6</v>
      </c>
      <c r="B997" s="5" t="s">
        <v>7</v>
      </c>
      <c r="C997" s="5">
        <v>16420.494549999999</v>
      </c>
    </row>
    <row r="998" spans="1:3" ht="21">
      <c r="A998" s="5" t="s">
        <v>6</v>
      </c>
      <c r="B998" s="5" t="s">
        <v>10</v>
      </c>
      <c r="C998" s="5">
        <v>7986.4752500000004</v>
      </c>
    </row>
    <row r="999" spans="1:3" ht="21">
      <c r="A999" s="5" t="s">
        <v>6</v>
      </c>
      <c r="B999" s="5" t="s">
        <v>10</v>
      </c>
      <c r="C999" s="5">
        <v>7418.5219999999999</v>
      </c>
    </row>
    <row r="1000" spans="1:3" ht="21">
      <c r="A1000" s="5" t="s">
        <v>6</v>
      </c>
      <c r="B1000" s="5" t="s">
        <v>10</v>
      </c>
      <c r="C1000" s="5">
        <v>13887.968500000001</v>
      </c>
    </row>
    <row r="1001" spans="1:3" ht="21">
      <c r="A1001" s="5" t="s">
        <v>6</v>
      </c>
      <c r="B1001" s="5" t="s">
        <v>10</v>
      </c>
      <c r="C1001" s="5">
        <v>6551.7501000000002</v>
      </c>
    </row>
    <row r="1002" spans="1:3" ht="21">
      <c r="A1002" s="5" t="s">
        <v>6</v>
      </c>
      <c r="B1002" s="5" t="s">
        <v>10</v>
      </c>
      <c r="C1002" s="5">
        <v>5267.8181500000001</v>
      </c>
    </row>
    <row r="1003" spans="1:3" ht="21">
      <c r="A1003" s="5" t="s">
        <v>9</v>
      </c>
      <c r="B1003" s="5" t="s">
        <v>7</v>
      </c>
      <c r="C1003" s="5">
        <v>17361.766100000001</v>
      </c>
    </row>
    <row r="1004" spans="1:3" ht="21">
      <c r="A1004" s="5" t="s">
        <v>9</v>
      </c>
      <c r="B1004" s="5" t="s">
        <v>7</v>
      </c>
      <c r="C1004" s="5">
        <v>34472.841</v>
      </c>
    </row>
    <row r="1005" spans="1:3" ht="21">
      <c r="A1005" s="5" t="s">
        <v>9</v>
      </c>
      <c r="B1005" s="5" t="s">
        <v>10</v>
      </c>
      <c r="C1005" s="5">
        <v>1972.95</v>
      </c>
    </row>
    <row r="1006" spans="1:3" ht="21">
      <c r="A1006" s="5" t="s">
        <v>9</v>
      </c>
      <c r="B1006" s="5" t="s">
        <v>10</v>
      </c>
      <c r="C1006" s="5">
        <v>21232.182260000001</v>
      </c>
    </row>
    <row r="1007" spans="1:3" ht="21">
      <c r="A1007" s="5" t="s">
        <v>9</v>
      </c>
      <c r="B1007" s="5" t="s">
        <v>10</v>
      </c>
      <c r="C1007" s="5">
        <v>8627.5411000000004</v>
      </c>
    </row>
    <row r="1008" spans="1:3" ht="21">
      <c r="A1008" s="5" t="s">
        <v>9</v>
      </c>
      <c r="B1008" s="5" t="s">
        <v>10</v>
      </c>
      <c r="C1008" s="5">
        <v>4433.3877000000002</v>
      </c>
    </row>
    <row r="1009" spans="1:3" ht="21">
      <c r="A1009" s="5" t="s">
        <v>9</v>
      </c>
      <c r="B1009" s="5" t="s">
        <v>10</v>
      </c>
      <c r="C1009" s="5">
        <v>4438.2633999999998</v>
      </c>
    </row>
    <row r="1010" spans="1:3" ht="21">
      <c r="A1010" s="5" t="s">
        <v>9</v>
      </c>
      <c r="B1010" s="5" t="s">
        <v>7</v>
      </c>
      <c r="C1010" s="5">
        <v>24915.220850000002</v>
      </c>
    </row>
    <row r="1011" spans="1:3" ht="21">
      <c r="A1011" s="5" t="s">
        <v>9</v>
      </c>
      <c r="B1011" s="5" t="s">
        <v>10</v>
      </c>
      <c r="C1011" s="5">
        <v>23241.47453</v>
      </c>
    </row>
    <row r="1012" spans="1:3" ht="21">
      <c r="A1012" s="5" t="s">
        <v>9</v>
      </c>
      <c r="B1012" s="5" t="s">
        <v>10</v>
      </c>
      <c r="C1012" s="5">
        <v>9957.7216000000008</v>
      </c>
    </row>
    <row r="1013" spans="1:3" ht="21">
      <c r="A1013" s="5" t="s">
        <v>6</v>
      </c>
      <c r="B1013" s="5" t="s">
        <v>10</v>
      </c>
      <c r="C1013" s="5">
        <v>8269.0439999999999</v>
      </c>
    </row>
    <row r="1014" spans="1:3" ht="21">
      <c r="A1014" s="5" t="s">
        <v>9</v>
      </c>
      <c r="B1014" s="5" t="s">
        <v>7</v>
      </c>
      <c r="C1014" s="5">
        <v>18767.737700000001</v>
      </c>
    </row>
    <row r="1015" spans="1:3" ht="21">
      <c r="A1015" s="5" t="s">
        <v>6</v>
      </c>
      <c r="B1015" s="5" t="s">
        <v>10</v>
      </c>
      <c r="C1015" s="5">
        <v>36580.282160000002</v>
      </c>
    </row>
    <row r="1016" spans="1:3" ht="21">
      <c r="A1016" s="5" t="s">
        <v>9</v>
      </c>
      <c r="B1016" s="5" t="s">
        <v>10</v>
      </c>
      <c r="C1016" s="5">
        <v>8765.2489999999998</v>
      </c>
    </row>
    <row r="1017" spans="1:3" ht="21">
      <c r="A1017" s="5" t="s">
        <v>6</v>
      </c>
      <c r="B1017" s="5" t="s">
        <v>10</v>
      </c>
      <c r="C1017" s="5">
        <v>5383.5360000000001</v>
      </c>
    </row>
    <row r="1018" spans="1:3" ht="21">
      <c r="A1018" s="5" t="s">
        <v>9</v>
      </c>
      <c r="B1018" s="5" t="s">
        <v>10</v>
      </c>
      <c r="C1018" s="5">
        <v>12124.992399999999</v>
      </c>
    </row>
    <row r="1019" spans="1:3" ht="21">
      <c r="A1019" s="5" t="s">
        <v>6</v>
      </c>
      <c r="B1019" s="5" t="s">
        <v>10</v>
      </c>
      <c r="C1019" s="5">
        <v>2709.24395</v>
      </c>
    </row>
    <row r="1020" spans="1:3" ht="21">
      <c r="A1020" s="5" t="s">
        <v>6</v>
      </c>
      <c r="B1020" s="5" t="s">
        <v>10</v>
      </c>
      <c r="C1020" s="5">
        <v>3987.9259999999999</v>
      </c>
    </row>
    <row r="1021" spans="1:3" ht="21">
      <c r="A1021" s="5" t="s">
        <v>6</v>
      </c>
      <c r="B1021" s="5" t="s">
        <v>10</v>
      </c>
      <c r="C1021" s="5">
        <v>12495.290849999999</v>
      </c>
    </row>
    <row r="1022" spans="1:3" ht="21">
      <c r="A1022" s="5" t="s">
        <v>6</v>
      </c>
      <c r="B1022" s="5" t="s">
        <v>10</v>
      </c>
      <c r="C1022" s="5">
        <v>26018.950519999999</v>
      </c>
    </row>
    <row r="1023" spans="1:3" ht="21">
      <c r="A1023" s="5" t="s">
        <v>9</v>
      </c>
      <c r="B1023" s="5" t="s">
        <v>10</v>
      </c>
      <c r="C1023" s="5">
        <v>8798.5930000000008</v>
      </c>
    </row>
    <row r="1024" spans="1:3" ht="21">
      <c r="A1024" s="5" t="s">
        <v>6</v>
      </c>
      <c r="B1024" s="5" t="s">
        <v>7</v>
      </c>
      <c r="C1024" s="5">
        <v>35595.589800000002</v>
      </c>
    </row>
    <row r="1025" spans="1:3" ht="21">
      <c r="A1025" s="5" t="s">
        <v>9</v>
      </c>
      <c r="B1025" s="5" t="s">
        <v>7</v>
      </c>
      <c r="C1025" s="5">
        <v>42211.138200000001</v>
      </c>
    </row>
    <row r="1026" spans="1:3" ht="21">
      <c r="A1026" s="5" t="s">
        <v>9</v>
      </c>
      <c r="B1026" s="5" t="s">
        <v>10</v>
      </c>
      <c r="C1026" s="5">
        <v>1711.0268000000001</v>
      </c>
    </row>
    <row r="1027" spans="1:3" ht="21">
      <c r="A1027" s="5" t="s">
        <v>6</v>
      </c>
      <c r="B1027" s="5" t="s">
        <v>10</v>
      </c>
      <c r="C1027" s="5">
        <v>8569.8618000000006</v>
      </c>
    </row>
    <row r="1028" spans="1:3" ht="21">
      <c r="A1028" s="5" t="s">
        <v>6</v>
      </c>
      <c r="B1028" s="5" t="s">
        <v>10</v>
      </c>
      <c r="C1028" s="5">
        <v>2020.1769999999999</v>
      </c>
    </row>
    <row r="1029" spans="1:3" ht="21">
      <c r="A1029" s="5" t="s">
        <v>9</v>
      </c>
      <c r="B1029" s="5" t="s">
        <v>7</v>
      </c>
      <c r="C1029" s="5">
        <v>16450.894700000001</v>
      </c>
    </row>
    <row r="1030" spans="1:3" ht="21">
      <c r="A1030" s="5" t="s">
        <v>9</v>
      </c>
      <c r="B1030" s="5" t="s">
        <v>10</v>
      </c>
      <c r="C1030" s="5">
        <v>21595.382290000001</v>
      </c>
    </row>
    <row r="1031" spans="1:3" ht="21">
      <c r="A1031" s="5" t="s">
        <v>9</v>
      </c>
      <c r="B1031" s="5" t="s">
        <v>10</v>
      </c>
      <c r="C1031" s="5">
        <v>9850.4320000000007</v>
      </c>
    </row>
    <row r="1032" spans="1:3" ht="21">
      <c r="A1032" s="5" t="s">
        <v>6</v>
      </c>
      <c r="B1032" s="5" t="s">
        <v>10</v>
      </c>
      <c r="C1032" s="5">
        <v>6877.9800999999998</v>
      </c>
    </row>
    <row r="1033" spans="1:3" ht="21">
      <c r="A1033" s="5" t="s">
        <v>6</v>
      </c>
      <c r="B1033" s="5" t="s">
        <v>7</v>
      </c>
      <c r="C1033" s="5">
        <v>21677.283449999999</v>
      </c>
    </row>
    <row r="1034" spans="1:3" ht="21">
      <c r="A1034" s="5" t="s">
        <v>6</v>
      </c>
      <c r="B1034" s="5" t="s">
        <v>7</v>
      </c>
      <c r="C1034" s="5">
        <v>44423.803</v>
      </c>
    </row>
    <row r="1035" spans="1:3" ht="21">
      <c r="A1035" s="5" t="s">
        <v>6</v>
      </c>
      <c r="B1035" s="5" t="s">
        <v>10</v>
      </c>
      <c r="C1035" s="5">
        <v>4137.5227000000004</v>
      </c>
    </row>
    <row r="1036" spans="1:3" ht="21">
      <c r="A1036" s="5" t="s">
        <v>9</v>
      </c>
      <c r="B1036" s="5" t="s">
        <v>7</v>
      </c>
      <c r="C1036" s="5">
        <v>13747.87235</v>
      </c>
    </row>
    <row r="1037" spans="1:3" ht="21">
      <c r="A1037" s="5" t="s">
        <v>9</v>
      </c>
      <c r="B1037" s="5" t="s">
        <v>10</v>
      </c>
      <c r="C1037" s="5">
        <v>12950.0712</v>
      </c>
    </row>
    <row r="1038" spans="1:3" ht="21">
      <c r="A1038" s="5" t="s">
        <v>6</v>
      </c>
      <c r="B1038" s="5" t="s">
        <v>10</v>
      </c>
      <c r="C1038" s="5">
        <v>12094.477999999999</v>
      </c>
    </row>
    <row r="1039" spans="1:3" ht="21">
      <c r="A1039" s="5" t="s">
        <v>9</v>
      </c>
      <c r="B1039" s="5" t="s">
        <v>7</v>
      </c>
      <c r="C1039" s="5">
        <v>37484.4493</v>
      </c>
    </row>
    <row r="1040" spans="1:3" ht="21">
      <c r="A1040" s="5" t="s">
        <v>6</v>
      </c>
      <c r="B1040" s="5" t="s">
        <v>7</v>
      </c>
      <c r="C1040" s="5">
        <v>39725.518049999999</v>
      </c>
    </row>
    <row r="1041" spans="1:3" ht="21">
      <c r="A1041" s="5" t="s">
        <v>9</v>
      </c>
      <c r="B1041" s="5" t="s">
        <v>10</v>
      </c>
      <c r="C1041" s="5">
        <v>2250.8352</v>
      </c>
    </row>
    <row r="1042" spans="1:3" ht="21">
      <c r="A1042" s="5" t="s">
        <v>9</v>
      </c>
      <c r="B1042" s="5" t="s">
        <v>10</v>
      </c>
      <c r="C1042" s="5">
        <v>22493.659640000002</v>
      </c>
    </row>
    <row r="1043" spans="1:3" ht="21">
      <c r="A1043" s="5" t="s">
        <v>6</v>
      </c>
      <c r="B1043" s="5" t="s">
        <v>7</v>
      </c>
      <c r="C1043" s="5">
        <v>20234.854749999999</v>
      </c>
    </row>
    <row r="1044" spans="1:3" ht="21">
      <c r="A1044" s="5" t="s">
        <v>9</v>
      </c>
      <c r="B1044" s="5" t="s">
        <v>10</v>
      </c>
      <c r="C1044" s="5">
        <v>1704.7001499999999</v>
      </c>
    </row>
    <row r="1045" spans="1:3" ht="21">
      <c r="A1045" s="5" t="s">
        <v>9</v>
      </c>
      <c r="B1045" s="5" t="s">
        <v>7</v>
      </c>
      <c r="C1045" s="5">
        <v>33475.817150000003</v>
      </c>
    </row>
    <row r="1046" spans="1:3" ht="21">
      <c r="A1046" s="5" t="s">
        <v>6</v>
      </c>
      <c r="B1046" s="5" t="s">
        <v>10</v>
      </c>
      <c r="C1046" s="5">
        <v>3161.4540000000002</v>
      </c>
    </row>
    <row r="1047" spans="1:3" ht="21">
      <c r="A1047" s="5" t="s">
        <v>9</v>
      </c>
      <c r="B1047" s="5" t="s">
        <v>10</v>
      </c>
      <c r="C1047" s="5">
        <v>11394.065549999999</v>
      </c>
    </row>
    <row r="1048" spans="1:3" ht="21">
      <c r="A1048" s="5" t="s">
        <v>6</v>
      </c>
      <c r="B1048" s="5" t="s">
        <v>7</v>
      </c>
      <c r="C1048" s="5">
        <v>21880.82</v>
      </c>
    </row>
    <row r="1049" spans="1:3" ht="21">
      <c r="A1049" s="5" t="s">
        <v>6</v>
      </c>
      <c r="B1049" s="5" t="s">
        <v>10</v>
      </c>
      <c r="C1049" s="5">
        <v>7325.0482000000002</v>
      </c>
    </row>
    <row r="1050" spans="1:3" ht="21">
      <c r="A1050" s="5" t="s">
        <v>9</v>
      </c>
      <c r="B1050" s="5" t="s">
        <v>7</v>
      </c>
      <c r="C1050" s="5">
        <v>44501.398200000003</v>
      </c>
    </row>
    <row r="1051" spans="1:3" ht="21">
      <c r="A1051" s="5" t="s">
        <v>6</v>
      </c>
      <c r="B1051" s="5" t="s">
        <v>10</v>
      </c>
      <c r="C1051" s="5">
        <v>3594.17085</v>
      </c>
    </row>
    <row r="1052" spans="1:3" ht="21">
      <c r="A1052" s="5" t="s">
        <v>9</v>
      </c>
      <c r="B1052" s="5" t="s">
        <v>7</v>
      </c>
      <c r="C1052" s="5">
        <v>39727.614000000001</v>
      </c>
    </row>
    <row r="1053" spans="1:3" ht="21">
      <c r="A1053" s="5" t="s">
        <v>6</v>
      </c>
      <c r="B1053" s="5" t="s">
        <v>10</v>
      </c>
      <c r="C1053" s="5">
        <v>8023.1354499999998</v>
      </c>
    </row>
    <row r="1054" spans="1:3" ht="21">
      <c r="A1054" s="5" t="s">
        <v>9</v>
      </c>
      <c r="B1054" s="5" t="s">
        <v>10</v>
      </c>
      <c r="C1054" s="5">
        <v>14394.5579</v>
      </c>
    </row>
    <row r="1055" spans="1:3" ht="21">
      <c r="A1055" s="5" t="s">
        <v>9</v>
      </c>
      <c r="B1055" s="5" t="s">
        <v>10</v>
      </c>
      <c r="C1055" s="5">
        <v>9288.0267000000003</v>
      </c>
    </row>
    <row r="1056" spans="1:3" ht="21">
      <c r="A1056" s="5" t="s">
        <v>9</v>
      </c>
      <c r="B1056" s="5" t="s">
        <v>7</v>
      </c>
      <c r="C1056" s="5">
        <v>25309.489000000001</v>
      </c>
    </row>
    <row r="1057" spans="1:3" ht="21">
      <c r="A1057" s="5" t="s">
        <v>6</v>
      </c>
      <c r="B1057" s="5" t="s">
        <v>10</v>
      </c>
      <c r="C1057" s="5">
        <v>3353.4703</v>
      </c>
    </row>
    <row r="1058" spans="1:3" ht="21">
      <c r="A1058" s="5" t="s">
        <v>9</v>
      </c>
      <c r="B1058" s="5" t="s">
        <v>10</v>
      </c>
      <c r="C1058" s="5">
        <v>10594.501550000001</v>
      </c>
    </row>
    <row r="1059" spans="1:3" ht="21">
      <c r="A1059" s="5" t="s">
        <v>6</v>
      </c>
      <c r="B1059" s="5" t="s">
        <v>10</v>
      </c>
      <c r="C1059" s="5">
        <v>8277.5229999999992</v>
      </c>
    </row>
    <row r="1060" spans="1:3" ht="21">
      <c r="A1060" s="5" t="s">
        <v>6</v>
      </c>
      <c r="B1060" s="5" t="s">
        <v>10</v>
      </c>
      <c r="C1060" s="5">
        <v>17929.303370000001</v>
      </c>
    </row>
    <row r="1061" spans="1:3" ht="21">
      <c r="A1061" s="5" t="s">
        <v>6</v>
      </c>
      <c r="B1061" s="5" t="s">
        <v>10</v>
      </c>
      <c r="C1061" s="5">
        <v>2480.9791</v>
      </c>
    </row>
    <row r="1062" spans="1:3" ht="21">
      <c r="A1062" s="5" t="s">
        <v>9</v>
      </c>
      <c r="B1062" s="5" t="s">
        <v>10</v>
      </c>
      <c r="C1062" s="5">
        <v>4462.7218000000003</v>
      </c>
    </row>
    <row r="1063" spans="1:3" ht="21">
      <c r="A1063" s="5" t="s">
        <v>9</v>
      </c>
      <c r="B1063" s="5" t="s">
        <v>10</v>
      </c>
      <c r="C1063" s="5">
        <v>1981.5818999999999</v>
      </c>
    </row>
    <row r="1064" spans="1:3" ht="21">
      <c r="A1064" s="5" t="s">
        <v>9</v>
      </c>
      <c r="B1064" s="5" t="s">
        <v>10</v>
      </c>
      <c r="C1064" s="5">
        <v>11554.223599999999</v>
      </c>
    </row>
    <row r="1065" spans="1:3" ht="21">
      <c r="A1065" s="5" t="s">
        <v>9</v>
      </c>
      <c r="B1065" s="5" t="s">
        <v>7</v>
      </c>
      <c r="C1065" s="5">
        <v>48970.247600000002</v>
      </c>
    </row>
    <row r="1066" spans="1:3" ht="21">
      <c r="A1066" s="5" t="s">
        <v>9</v>
      </c>
      <c r="B1066" s="5" t="s">
        <v>10</v>
      </c>
      <c r="C1066" s="5">
        <v>6548.1950500000003</v>
      </c>
    </row>
    <row r="1067" spans="1:3" ht="21">
      <c r="A1067" s="5" t="s">
        <v>6</v>
      </c>
      <c r="B1067" s="5" t="s">
        <v>10</v>
      </c>
      <c r="C1067" s="5">
        <v>5708.8670000000002</v>
      </c>
    </row>
    <row r="1068" spans="1:3" ht="21">
      <c r="A1068" s="5" t="s">
        <v>6</v>
      </c>
      <c r="B1068" s="5" t="s">
        <v>10</v>
      </c>
      <c r="C1068" s="5">
        <v>7045.4989999999998</v>
      </c>
    </row>
    <row r="1069" spans="1:3" ht="21">
      <c r="A1069" s="5" t="s">
        <v>9</v>
      </c>
      <c r="B1069" s="5" t="s">
        <v>10</v>
      </c>
      <c r="C1069" s="5">
        <v>8978.1851000000006</v>
      </c>
    </row>
    <row r="1070" spans="1:3" ht="21">
      <c r="A1070" s="5" t="s">
        <v>9</v>
      </c>
      <c r="B1070" s="5" t="s">
        <v>10</v>
      </c>
      <c r="C1070" s="5">
        <v>5757.41345</v>
      </c>
    </row>
    <row r="1071" spans="1:3" ht="21">
      <c r="A1071" s="5" t="s">
        <v>9</v>
      </c>
      <c r="B1071" s="5" t="s">
        <v>10</v>
      </c>
      <c r="C1071" s="5">
        <v>14349.8544</v>
      </c>
    </row>
    <row r="1072" spans="1:3" ht="21">
      <c r="A1072" s="5" t="s">
        <v>6</v>
      </c>
      <c r="B1072" s="5" t="s">
        <v>10</v>
      </c>
      <c r="C1072" s="5">
        <v>10928.849</v>
      </c>
    </row>
    <row r="1073" spans="1:3" ht="21">
      <c r="A1073" s="5" t="s">
        <v>9</v>
      </c>
      <c r="B1073" s="5" t="s">
        <v>7</v>
      </c>
      <c r="C1073" s="5">
        <v>39871.704299999998</v>
      </c>
    </row>
    <row r="1074" spans="1:3" ht="21">
      <c r="A1074" s="5" t="s">
        <v>9</v>
      </c>
      <c r="B1074" s="5" t="s">
        <v>10</v>
      </c>
      <c r="C1074" s="5">
        <v>13974.455550000001</v>
      </c>
    </row>
    <row r="1075" spans="1:3" ht="21">
      <c r="A1075" s="5" t="s">
        <v>9</v>
      </c>
      <c r="B1075" s="5" t="s">
        <v>10</v>
      </c>
      <c r="C1075" s="5">
        <v>1909.52745</v>
      </c>
    </row>
    <row r="1076" spans="1:3" ht="21">
      <c r="A1076" s="5" t="s">
        <v>6</v>
      </c>
      <c r="B1076" s="5" t="s">
        <v>10</v>
      </c>
      <c r="C1076" s="5">
        <v>12096.6512</v>
      </c>
    </row>
    <row r="1077" spans="1:3" ht="21">
      <c r="A1077" s="5" t="s">
        <v>6</v>
      </c>
      <c r="B1077" s="5" t="s">
        <v>10</v>
      </c>
      <c r="C1077" s="5">
        <v>13204.28565</v>
      </c>
    </row>
    <row r="1078" spans="1:3" ht="21">
      <c r="A1078" s="5" t="s">
        <v>6</v>
      </c>
      <c r="B1078" s="5" t="s">
        <v>10</v>
      </c>
      <c r="C1078" s="5">
        <v>4562.8420999999998</v>
      </c>
    </row>
    <row r="1079" spans="1:3" ht="21">
      <c r="A1079" s="5" t="s">
        <v>6</v>
      </c>
      <c r="B1079" s="5" t="s">
        <v>10</v>
      </c>
      <c r="C1079" s="5">
        <v>8551.3469999999998</v>
      </c>
    </row>
    <row r="1080" spans="1:3" ht="21">
      <c r="A1080" s="5" t="s">
        <v>9</v>
      </c>
      <c r="B1080" s="5" t="s">
        <v>10</v>
      </c>
      <c r="C1080" s="5">
        <v>2102.2647000000002</v>
      </c>
    </row>
    <row r="1081" spans="1:3" ht="21">
      <c r="A1081" s="5" t="s">
        <v>9</v>
      </c>
      <c r="B1081" s="5" t="s">
        <v>7</v>
      </c>
      <c r="C1081" s="5">
        <v>34672.147199999999</v>
      </c>
    </row>
    <row r="1082" spans="1:3" ht="21">
      <c r="A1082" s="5" t="s">
        <v>9</v>
      </c>
      <c r="B1082" s="5" t="s">
        <v>10</v>
      </c>
      <c r="C1082" s="5">
        <v>15161.5344</v>
      </c>
    </row>
    <row r="1083" spans="1:3" ht="21">
      <c r="A1083" s="5" t="s">
        <v>9</v>
      </c>
      <c r="B1083" s="5" t="s">
        <v>10</v>
      </c>
      <c r="C1083" s="5">
        <v>11884.048580000001</v>
      </c>
    </row>
    <row r="1084" spans="1:3" ht="21">
      <c r="A1084" s="5" t="s">
        <v>9</v>
      </c>
      <c r="B1084" s="5" t="s">
        <v>10</v>
      </c>
      <c r="C1084" s="5">
        <v>4454.40265</v>
      </c>
    </row>
    <row r="1085" spans="1:3" ht="21">
      <c r="A1085" s="5" t="s">
        <v>9</v>
      </c>
      <c r="B1085" s="5" t="s">
        <v>10</v>
      </c>
      <c r="C1085" s="5">
        <v>5855.9025000000001</v>
      </c>
    </row>
    <row r="1086" spans="1:3" ht="21">
      <c r="A1086" s="5" t="s">
        <v>9</v>
      </c>
      <c r="B1086" s="5" t="s">
        <v>10</v>
      </c>
      <c r="C1086" s="5">
        <v>4076.4969999999998</v>
      </c>
    </row>
    <row r="1087" spans="1:3" ht="21">
      <c r="A1087" s="5" t="s">
        <v>6</v>
      </c>
      <c r="B1087" s="5" t="s">
        <v>10</v>
      </c>
      <c r="C1087" s="5">
        <v>15019.760050000001</v>
      </c>
    </row>
    <row r="1088" spans="1:3" ht="21">
      <c r="A1088" s="5" t="s">
        <v>6</v>
      </c>
      <c r="B1088" s="5" t="s">
        <v>7</v>
      </c>
      <c r="C1088" s="5">
        <v>19023.259999999998</v>
      </c>
    </row>
    <row r="1089" spans="1:3" ht="21">
      <c r="A1089" s="5" t="s">
        <v>9</v>
      </c>
      <c r="B1089" s="5" t="s">
        <v>10</v>
      </c>
      <c r="C1089" s="5">
        <v>10796.35025</v>
      </c>
    </row>
    <row r="1090" spans="1:3" ht="21">
      <c r="A1090" s="5" t="s">
        <v>9</v>
      </c>
      <c r="B1090" s="5" t="s">
        <v>10</v>
      </c>
      <c r="C1090" s="5">
        <v>11353.2276</v>
      </c>
    </row>
    <row r="1091" spans="1:3" ht="21">
      <c r="A1091" s="5" t="s">
        <v>9</v>
      </c>
      <c r="B1091" s="5" t="s">
        <v>10</v>
      </c>
      <c r="C1091" s="5">
        <v>9748.9105999999992</v>
      </c>
    </row>
    <row r="1092" spans="1:3" ht="21">
      <c r="A1092" s="5" t="s">
        <v>9</v>
      </c>
      <c r="B1092" s="5" t="s">
        <v>10</v>
      </c>
      <c r="C1092" s="5">
        <v>10577.087</v>
      </c>
    </row>
    <row r="1093" spans="1:3" ht="21">
      <c r="A1093" s="5" t="s">
        <v>9</v>
      </c>
      <c r="B1093" s="5" t="s">
        <v>7</v>
      </c>
      <c r="C1093" s="5">
        <v>41676.081100000003</v>
      </c>
    </row>
    <row r="1094" spans="1:3" ht="21">
      <c r="A1094" s="5" t="s">
        <v>6</v>
      </c>
      <c r="B1094" s="5" t="s">
        <v>10</v>
      </c>
      <c r="C1094" s="5">
        <v>11286.538699999999</v>
      </c>
    </row>
    <row r="1095" spans="1:3" ht="21">
      <c r="A1095" s="5" t="s">
        <v>9</v>
      </c>
      <c r="B1095" s="5" t="s">
        <v>10</v>
      </c>
      <c r="C1095" s="5">
        <v>3591.48</v>
      </c>
    </row>
    <row r="1096" spans="1:3" ht="21">
      <c r="A1096" s="5" t="s">
        <v>6</v>
      </c>
      <c r="B1096" s="5" t="s">
        <v>7</v>
      </c>
      <c r="C1096" s="5">
        <v>33907.548000000003</v>
      </c>
    </row>
    <row r="1097" spans="1:3" ht="21">
      <c r="A1097" s="5" t="s">
        <v>6</v>
      </c>
      <c r="B1097" s="5" t="s">
        <v>10</v>
      </c>
      <c r="C1097" s="5">
        <v>11299.343000000001</v>
      </c>
    </row>
    <row r="1098" spans="1:3" ht="21">
      <c r="A1098" s="5" t="s">
        <v>6</v>
      </c>
      <c r="B1098" s="5" t="s">
        <v>10</v>
      </c>
      <c r="C1098" s="5">
        <v>4561.1885000000002</v>
      </c>
    </row>
    <row r="1099" spans="1:3" ht="21">
      <c r="A1099" s="5" t="s">
        <v>6</v>
      </c>
      <c r="B1099" s="5" t="s">
        <v>7</v>
      </c>
      <c r="C1099" s="5">
        <v>44641.197399999997</v>
      </c>
    </row>
    <row r="1100" spans="1:3" ht="21">
      <c r="A1100" s="5" t="s">
        <v>9</v>
      </c>
      <c r="B1100" s="5" t="s">
        <v>10</v>
      </c>
      <c r="C1100" s="5">
        <v>1674.6323</v>
      </c>
    </row>
    <row r="1101" spans="1:3" ht="21">
      <c r="A1101" s="5" t="s">
        <v>6</v>
      </c>
      <c r="B1101" s="5" t="s">
        <v>10</v>
      </c>
      <c r="C1101" s="5">
        <v>23045.566159999998</v>
      </c>
    </row>
    <row r="1102" spans="1:3" ht="21">
      <c r="A1102" s="5" t="s">
        <v>6</v>
      </c>
      <c r="B1102" s="5" t="s">
        <v>10</v>
      </c>
      <c r="C1102" s="5">
        <v>3227.1210999999998</v>
      </c>
    </row>
    <row r="1103" spans="1:3" ht="21">
      <c r="A1103" s="5" t="s">
        <v>6</v>
      </c>
      <c r="B1103" s="5" t="s">
        <v>7</v>
      </c>
      <c r="C1103" s="5">
        <v>16776.304049999999</v>
      </c>
    </row>
    <row r="1104" spans="1:3" ht="21">
      <c r="A1104" s="5" t="s">
        <v>9</v>
      </c>
      <c r="B1104" s="5" t="s">
        <v>10</v>
      </c>
      <c r="C1104" s="5">
        <v>11253.421</v>
      </c>
    </row>
    <row r="1105" spans="1:3" ht="21">
      <c r="A1105" s="5" t="s">
        <v>9</v>
      </c>
      <c r="B1105" s="5" t="s">
        <v>10</v>
      </c>
      <c r="C1105" s="5">
        <v>3471.4096</v>
      </c>
    </row>
    <row r="1106" spans="1:3" ht="21">
      <c r="A1106" s="5" t="s">
        <v>9</v>
      </c>
      <c r="B1106" s="5" t="s">
        <v>10</v>
      </c>
      <c r="C1106" s="5">
        <v>11363.2832</v>
      </c>
    </row>
    <row r="1107" spans="1:3" ht="21">
      <c r="A1107" s="5" t="s">
        <v>9</v>
      </c>
      <c r="B1107" s="5" t="s">
        <v>10</v>
      </c>
      <c r="C1107" s="5">
        <v>20420.604650000001</v>
      </c>
    </row>
    <row r="1108" spans="1:3" ht="21">
      <c r="A1108" s="5" t="s">
        <v>6</v>
      </c>
      <c r="B1108" s="5" t="s">
        <v>10</v>
      </c>
      <c r="C1108" s="5">
        <v>10338.9316</v>
      </c>
    </row>
    <row r="1109" spans="1:3" ht="21">
      <c r="A1109" s="5" t="s">
        <v>6</v>
      </c>
      <c r="B1109" s="5" t="s">
        <v>10</v>
      </c>
      <c r="C1109" s="5">
        <v>8988.1587500000005</v>
      </c>
    </row>
    <row r="1110" spans="1:3" ht="21">
      <c r="A1110" s="5" t="s">
        <v>6</v>
      </c>
      <c r="B1110" s="5" t="s">
        <v>10</v>
      </c>
      <c r="C1110" s="5">
        <v>10493.9458</v>
      </c>
    </row>
    <row r="1111" spans="1:3" ht="21">
      <c r="A1111" s="5" t="s">
        <v>9</v>
      </c>
      <c r="B1111" s="5" t="s">
        <v>10</v>
      </c>
      <c r="C1111" s="5">
        <v>2904.0880000000002</v>
      </c>
    </row>
    <row r="1112" spans="1:3" ht="21">
      <c r="A1112" s="5" t="s">
        <v>9</v>
      </c>
      <c r="B1112" s="5" t="s">
        <v>10</v>
      </c>
      <c r="C1112" s="5">
        <v>8605.3615000000009</v>
      </c>
    </row>
    <row r="1113" spans="1:3" ht="21">
      <c r="A1113" s="5" t="s">
        <v>6</v>
      </c>
      <c r="B1113" s="5" t="s">
        <v>10</v>
      </c>
      <c r="C1113" s="5">
        <v>11512.405000000001</v>
      </c>
    </row>
    <row r="1114" spans="1:3" ht="21">
      <c r="A1114" s="5" t="s">
        <v>9</v>
      </c>
      <c r="B1114" s="5" t="s">
        <v>7</v>
      </c>
      <c r="C1114" s="5">
        <v>41949.244100000004</v>
      </c>
    </row>
    <row r="1115" spans="1:3" ht="21">
      <c r="A1115" s="5" t="s">
        <v>6</v>
      </c>
      <c r="B1115" s="5" t="s">
        <v>7</v>
      </c>
      <c r="C1115" s="5">
        <v>24180.933499999999</v>
      </c>
    </row>
    <row r="1116" spans="1:3" ht="21">
      <c r="A1116" s="5" t="s">
        <v>6</v>
      </c>
      <c r="B1116" s="5" t="s">
        <v>10</v>
      </c>
      <c r="C1116" s="5">
        <v>5312.1698500000002</v>
      </c>
    </row>
    <row r="1117" spans="1:3" ht="21">
      <c r="A1117" s="5" t="s">
        <v>9</v>
      </c>
      <c r="B1117" s="5" t="s">
        <v>10</v>
      </c>
      <c r="C1117" s="5">
        <v>2396.0958999999998</v>
      </c>
    </row>
    <row r="1118" spans="1:3" ht="21">
      <c r="A1118" s="5" t="s">
        <v>9</v>
      </c>
      <c r="B1118" s="5" t="s">
        <v>10</v>
      </c>
      <c r="C1118" s="5">
        <v>10807.4863</v>
      </c>
    </row>
    <row r="1119" spans="1:3" ht="21">
      <c r="A1119" s="5" t="s">
        <v>9</v>
      </c>
      <c r="B1119" s="5" t="s">
        <v>10</v>
      </c>
      <c r="C1119" s="5">
        <v>9222.4025999999994</v>
      </c>
    </row>
    <row r="1120" spans="1:3" ht="21">
      <c r="A1120" s="5" t="s">
        <v>9</v>
      </c>
      <c r="B1120" s="5" t="s">
        <v>7</v>
      </c>
      <c r="C1120" s="5">
        <v>36124.573700000001</v>
      </c>
    </row>
    <row r="1121" spans="1:3" ht="21">
      <c r="A1121" s="5" t="s">
        <v>9</v>
      </c>
      <c r="B1121" s="5" t="s">
        <v>7</v>
      </c>
      <c r="C1121" s="5">
        <v>38282.749499999998</v>
      </c>
    </row>
    <row r="1122" spans="1:3" ht="21">
      <c r="A1122" s="5" t="s">
        <v>6</v>
      </c>
      <c r="B1122" s="5" t="s">
        <v>10</v>
      </c>
      <c r="C1122" s="5">
        <v>5693.4305000000004</v>
      </c>
    </row>
    <row r="1123" spans="1:3" ht="21">
      <c r="A1123" s="5" t="s">
        <v>6</v>
      </c>
      <c r="B1123" s="5" t="s">
        <v>7</v>
      </c>
      <c r="C1123" s="5">
        <v>34166.273000000001</v>
      </c>
    </row>
    <row r="1124" spans="1:3" ht="21">
      <c r="A1124" s="5" t="s">
        <v>9</v>
      </c>
      <c r="B1124" s="5" t="s">
        <v>10</v>
      </c>
      <c r="C1124" s="5">
        <v>8347.1643000000004</v>
      </c>
    </row>
    <row r="1125" spans="1:3" ht="21">
      <c r="A1125" s="5" t="s">
        <v>6</v>
      </c>
      <c r="B1125" s="5" t="s">
        <v>7</v>
      </c>
      <c r="C1125" s="5">
        <v>46661.4424</v>
      </c>
    </row>
    <row r="1126" spans="1:3" ht="21">
      <c r="A1126" s="5" t="s">
        <v>6</v>
      </c>
      <c r="B1126" s="5" t="s">
        <v>10</v>
      </c>
      <c r="C1126" s="5">
        <v>18903.491409999999</v>
      </c>
    </row>
    <row r="1127" spans="1:3" ht="21">
      <c r="A1127" s="5" t="s">
        <v>6</v>
      </c>
      <c r="B1127" s="5" t="s">
        <v>7</v>
      </c>
      <c r="C1127" s="5">
        <v>40904.199500000002</v>
      </c>
    </row>
    <row r="1128" spans="1:3" ht="21">
      <c r="A1128" s="5" t="s">
        <v>6</v>
      </c>
      <c r="B1128" s="5" t="s">
        <v>10</v>
      </c>
      <c r="C1128" s="5">
        <v>14254.608200000001</v>
      </c>
    </row>
    <row r="1129" spans="1:3" ht="21">
      <c r="A1129" s="5" t="s">
        <v>9</v>
      </c>
      <c r="B1129" s="5" t="s">
        <v>10</v>
      </c>
      <c r="C1129" s="5">
        <v>10214.636</v>
      </c>
    </row>
    <row r="1130" spans="1:3" ht="21">
      <c r="A1130" s="5" t="s">
        <v>6</v>
      </c>
      <c r="B1130" s="5" t="s">
        <v>10</v>
      </c>
      <c r="C1130" s="5">
        <v>5836.5204000000003</v>
      </c>
    </row>
    <row r="1131" spans="1:3" ht="21">
      <c r="A1131" s="5" t="s">
        <v>9</v>
      </c>
      <c r="B1131" s="5" t="s">
        <v>10</v>
      </c>
      <c r="C1131" s="5">
        <v>14358.364369999999</v>
      </c>
    </row>
    <row r="1132" spans="1:3" ht="21">
      <c r="A1132" s="5" t="s">
        <v>6</v>
      </c>
      <c r="B1132" s="5" t="s">
        <v>10</v>
      </c>
      <c r="C1132" s="5">
        <v>1728.8969999999999</v>
      </c>
    </row>
    <row r="1133" spans="1:3" ht="21">
      <c r="A1133" s="5" t="s">
        <v>6</v>
      </c>
      <c r="B1133" s="5" t="s">
        <v>10</v>
      </c>
      <c r="C1133" s="5">
        <v>8582.3022999999994</v>
      </c>
    </row>
    <row r="1134" spans="1:3" ht="21">
      <c r="A1134" s="5" t="s">
        <v>9</v>
      </c>
      <c r="B1134" s="5" t="s">
        <v>10</v>
      </c>
      <c r="C1134" s="5">
        <v>3693.4279999999999</v>
      </c>
    </row>
    <row r="1135" spans="1:3" ht="21">
      <c r="A1135" s="5" t="s">
        <v>9</v>
      </c>
      <c r="B1135" s="5" t="s">
        <v>10</v>
      </c>
      <c r="C1135" s="5">
        <v>20709.020339999999</v>
      </c>
    </row>
    <row r="1136" spans="1:3" ht="21">
      <c r="A1136" s="5" t="s">
        <v>6</v>
      </c>
      <c r="B1136" s="5" t="s">
        <v>10</v>
      </c>
      <c r="C1136" s="5">
        <v>9991.0376500000002</v>
      </c>
    </row>
    <row r="1137" spans="1:3" ht="21">
      <c r="A1137" s="5" t="s">
        <v>9</v>
      </c>
      <c r="B1137" s="5" t="s">
        <v>10</v>
      </c>
      <c r="C1137" s="5">
        <v>19673.335729999999</v>
      </c>
    </row>
    <row r="1138" spans="1:3" ht="21">
      <c r="A1138" s="5" t="s">
        <v>6</v>
      </c>
      <c r="B1138" s="5" t="s">
        <v>10</v>
      </c>
      <c r="C1138" s="5">
        <v>11085.586799999999</v>
      </c>
    </row>
    <row r="1139" spans="1:3" ht="21">
      <c r="A1139" s="5" t="s">
        <v>6</v>
      </c>
      <c r="B1139" s="5" t="s">
        <v>10</v>
      </c>
      <c r="C1139" s="5">
        <v>7623.518</v>
      </c>
    </row>
    <row r="1140" spans="1:3" ht="21">
      <c r="A1140" s="5" t="s">
        <v>6</v>
      </c>
      <c r="B1140" s="5" t="s">
        <v>10</v>
      </c>
      <c r="C1140" s="5">
        <v>3176.2876999999999</v>
      </c>
    </row>
    <row r="1141" spans="1:3" ht="21">
      <c r="A1141" s="5" t="s">
        <v>9</v>
      </c>
      <c r="B1141" s="5" t="s">
        <v>10</v>
      </c>
      <c r="C1141" s="5">
        <v>3704.3544999999999</v>
      </c>
    </row>
    <row r="1142" spans="1:3" ht="21">
      <c r="A1142" s="5" t="s">
        <v>6</v>
      </c>
      <c r="B1142" s="5" t="s">
        <v>7</v>
      </c>
      <c r="C1142" s="5">
        <v>36898.733079999998</v>
      </c>
    </row>
    <row r="1143" spans="1:3" ht="21">
      <c r="A1143" s="5" t="s">
        <v>9</v>
      </c>
      <c r="B1143" s="5" t="s">
        <v>10</v>
      </c>
      <c r="C1143" s="5">
        <v>9048.0272999999997</v>
      </c>
    </row>
    <row r="1144" spans="1:3" ht="21">
      <c r="A1144" s="5" t="s">
        <v>6</v>
      </c>
      <c r="B1144" s="5" t="s">
        <v>10</v>
      </c>
      <c r="C1144" s="5">
        <v>7954.5169999999998</v>
      </c>
    </row>
    <row r="1145" spans="1:3" ht="21">
      <c r="A1145" s="5" t="s">
        <v>6</v>
      </c>
      <c r="B1145" s="5" t="s">
        <v>10</v>
      </c>
      <c r="C1145" s="5">
        <v>27117.993780000001</v>
      </c>
    </row>
    <row r="1146" spans="1:3" ht="21">
      <c r="A1146" s="5" t="s">
        <v>9</v>
      </c>
      <c r="B1146" s="5" t="s">
        <v>10</v>
      </c>
      <c r="C1146" s="5">
        <v>6338.0756000000001</v>
      </c>
    </row>
    <row r="1147" spans="1:3" ht="21">
      <c r="A1147" s="5" t="s">
        <v>9</v>
      </c>
      <c r="B1147" s="5" t="s">
        <v>10</v>
      </c>
      <c r="C1147" s="5">
        <v>9630.3970000000008</v>
      </c>
    </row>
    <row r="1148" spans="1:3" ht="21">
      <c r="A1148" s="5" t="s">
        <v>9</v>
      </c>
      <c r="B1148" s="5" t="s">
        <v>10</v>
      </c>
      <c r="C1148" s="5">
        <v>11289.10925</v>
      </c>
    </row>
    <row r="1149" spans="1:3" ht="21">
      <c r="A1149" s="5" t="s">
        <v>9</v>
      </c>
      <c r="B1149" s="5" t="s">
        <v>7</v>
      </c>
      <c r="C1149" s="5">
        <v>52590.829389999999</v>
      </c>
    </row>
    <row r="1150" spans="1:3" ht="21">
      <c r="A1150" s="5" t="s">
        <v>6</v>
      </c>
      <c r="B1150" s="5" t="s">
        <v>10</v>
      </c>
      <c r="C1150" s="5">
        <v>2261.5688</v>
      </c>
    </row>
    <row r="1151" spans="1:3" ht="21">
      <c r="A1151" s="5" t="s">
        <v>9</v>
      </c>
      <c r="B1151" s="5" t="s">
        <v>10</v>
      </c>
      <c r="C1151" s="5">
        <v>10791.96</v>
      </c>
    </row>
    <row r="1152" spans="1:3" ht="21">
      <c r="A1152" s="5" t="s">
        <v>9</v>
      </c>
      <c r="B1152" s="5" t="s">
        <v>10</v>
      </c>
      <c r="C1152" s="5">
        <v>5979.7309999999998</v>
      </c>
    </row>
    <row r="1153" spans="1:3" ht="21">
      <c r="A1153" s="5" t="s">
        <v>6</v>
      </c>
      <c r="B1153" s="5" t="s">
        <v>10</v>
      </c>
      <c r="C1153" s="5">
        <v>2203.7359499999998</v>
      </c>
    </row>
    <row r="1154" spans="1:3" ht="21">
      <c r="A1154" s="5" t="s">
        <v>6</v>
      </c>
      <c r="B1154" s="5" t="s">
        <v>10</v>
      </c>
      <c r="C1154" s="5">
        <v>12235.8392</v>
      </c>
    </row>
    <row r="1155" spans="1:3" ht="21">
      <c r="A1155" s="5" t="s">
        <v>6</v>
      </c>
      <c r="B1155" s="5" t="s">
        <v>7</v>
      </c>
      <c r="C1155" s="5">
        <v>40941.285400000001</v>
      </c>
    </row>
    <row r="1156" spans="1:3" ht="21">
      <c r="A1156" s="5" t="s">
        <v>6</v>
      </c>
      <c r="B1156" s="5" t="s">
        <v>10</v>
      </c>
      <c r="C1156" s="5">
        <v>5630.4578499999998</v>
      </c>
    </row>
    <row r="1157" spans="1:3" ht="21">
      <c r="A1157" s="5" t="s">
        <v>6</v>
      </c>
      <c r="B1157" s="5" t="s">
        <v>10</v>
      </c>
      <c r="C1157" s="5">
        <v>11015.1747</v>
      </c>
    </row>
    <row r="1158" spans="1:3" ht="21">
      <c r="A1158" s="5" t="s">
        <v>6</v>
      </c>
      <c r="B1158" s="5" t="s">
        <v>10</v>
      </c>
      <c r="C1158" s="5">
        <v>7228.2156500000001</v>
      </c>
    </row>
    <row r="1159" spans="1:3" ht="21">
      <c r="A1159" s="5" t="s">
        <v>9</v>
      </c>
      <c r="B1159" s="5" t="s">
        <v>7</v>
      </c>
      <c r="C1159" s="5">
        <v>39722.746200000001</v>
      </c>
    </row>
    <row r="1160" spans="1:3" ht="21">
      <c r="A1160" s="5" t="s">
        <v>6</v>
      </c>
      <c r="B1160" s="5" t="s">
        <v>10</v>
      </c>
      <c r="C1160" s="5">
        <v>14426.073850000001</v>
      </c>
    </row>
    <row r="1161" spans="1:3" ht="21">
      <c r="A1161" s="5" t="s">
        <v>6</v>
      </c>
      <c r="B1161" s="5" t="s">
        <v>10</v>
      </c>
      <c r="C1161" s="5">
        <v>2459.7201</v>
      </c>
    </row>
    <row r="1162" spans="1:3" ht="21">
      <c r="A1162" s="5" t="s">
        <v>6</v>
      </c>
      <c r="B1162" s="5" t="s">
        <v>10</v>
      </c>
      <c r="C1162" s="5">
        <v>3989.8409999999999</v>
      </c>
    </row>
    <row r="1163" spans="1:3" ht="21">
      <c r="A1163" s="5" t="s">
        <v>6</v>
      </c>
      <c r="B1163" s="5" t="s">
        <v>10</v>
      </c>
      <c r="C1163" s="5">
        <v>7727.2532000000001</v>
      </c>
    </row>
    <row r="1164" spans="1:3" ht="21">
      <c r="A1164" s="5" t="s">
        <v>9</v>
      </c>
      <c r="B1164" s="5" t="s">
        <v>10</v>
      </c>
      <c r="C1164" s="5">
        <v>5124.1886999999997</v>
      </c>
    </row>
    <row r="1165" spans="1:3" ht="21">
      <c r="A1165" s="5" t="s">
        <v>9</v>
      </c>
      <c r="B1165" s="5" t="s">
        <v>10</v>
      </c>
      <c r="C1165" s="5">
        <v>18963.171920000001</v>
      </c>
    </row>
    <row r="1166" spans="1:3" ht="21">
      <c r="A1166" s="5" t="s">
        <v>6</v>
      </c>
      <c r="B1166" s="5" t="s">
        <v>10</v>
      </c>
      <c r="C1166" s="5">
        <v>2200.8308499999998</v>
      </c>
    </row>
    <row r="1167" spans="1:3" ht="21">
      <c r="A1167" s="5" t="s">
        <v>6</v>
      </c>
      <c r="B1167" s="5" t="s">
        <v>10</v>
      </c>
      <c r="C1167" s="5">
        <v>7153.5538999999999</v>
      </c>
    </row>
    <row r="1168" spans="1:3" ht="21">
      <c r="A1168" s="5" t="s">
        <v>6</v>
      </c>
      <c r="B1168" s="5" t="s">
        <v>10</v>
      </c>
      <c r="C1168" s="5">
        <v>5227.9887500000004</v>
      </c>
    </row>
    <row r="1169" spans="1:3" ht="21">
      <c r="A1169" s="5" t="s">
        <v>9</v>
      </c>
      <c r="B1169" s="5" t="s">
        <v>10</v>
      </c>
      <c r="C1169" s="5">
        <v>10982.5013</v>
      </c>
    </row>
    <row r="1170" spans="1:3" ht="21">
      <c r="A1170" s="5" t="s">
        <v>6</v>
      </c>
      <c r="B1170" s="5" t="s">
        <v>10</v>
      </c>
      <c r="C1170" s="5">
        <v>4529.4769999999999</v>
      </c>
    </row>
    <row r="1171" spans="1:3" ht="21">
      <c r="A1171" s="5" t="s">
        <v>9</v>
      </c>
      <c r="B1171" s="5" t="s">
        <v>10</v>
      </c>
      <c r="C1171" s="5">
        <v>4670.6400000000003</v>
      </c>
    </row>
    <row r="1172" spans="1:3" ht="21">
      <c r="A1172" s="5" t="s">
        <v>6</v>
      </c>
      <c r="B1172" s="5" t="s">
        <v>10</v>
      </c>
      <c r="C1172" s="5">
        <v>6112.3529500000004</v>
      </c>
    </row>
    <row r="1173" spans="1:3" ht="21">
      <c r="A1173" s="5" t="s">
        <v>9</v>
      </c>
      <c r="B1173" s="5" t="s">
        <v>7</v>
      </c>
      <c r="C1173" s="5">
        <v>17178.682400000002</v>
      </c>
    </row>
    <row r="1174" spans="1:3" ht="21">
      <c r="A1174" s="5" t="s">
        <v>6</v>
      </c>
      <c r="B1174" s="5" t="s">
        <v>7</v>
      </c>
      <c r="C1174" s="5">
        <v>22478.6</v>
      </c>
    </row>
    <row r="1175" spans="1:3" ht="21">
      <c r="A1175" s="5" t="s">
        <v>6</v>
      </c>
      <c r="B1175" s="5" t="s">
        <v>10</v>
      </c>
      <c r="C1175" s="5">
        <v>11093.6229</v>
      </c>
    </row>
    <row r="1176" spans="1:3" ht="21">
      <c r="A1176" s="5" t="s">
        <v>9</v>
      </c>
      <c r="B1176" s="5" t="s">
        <v>10</v>
      </c>
      <c r="C1176" s="5">
        <v>6457.8433999999997</v>
      </c>
    </row>
    <row r="1177" spans="1:3" ht="21">
      <c r="A1177" s="5" t="s">
        <v>9</v>
      </c>
      <c r="B1177" s="5" t="s">
        <v>10</v>
      </c>
      <c r="C1177" s="5">
        <v>4433.9159</v>
      </c>
    </row>
    <row r="1178" spans="1:3" ht="21">
      <c r="A1178" s="5" t="s">
        <v>6</v>
      </c>
      <c r="B1178" s="5" t="s">
        <v>10</v>
      </c>
      <c r="C1178" s="5">
        <v>2154.3609999999999</v>
      </c>
    </row>
    <row r="1179" spans="1:3" ht="21">
      <c r="A1179" s="5" t="s">
        <v>6</v>
      </c>
      <c r="B1179" s="5" t="s">
        <v>7</v>
      </c>
      <c r="C1179" s="5">
        <v>23887.662700000001</v>
      </c>
    </row>
    <row r="1180" spans="1:3" ht="21">
      <c r="A1180" s="5" t="s">
        <v>6</v>
      </c>
      <c r="B1180" s="5" t="s">
        <v>10</v>
      </c>
      <c r="C1180" s="5">
        <v>6496.8860000000004</v>
      </c>
    </row>
    <row r="1181" spans="1:3" ht="21">
      <c r="A1181" s="5" t="s">
        <v>6</v>
      </c>
      <c r="B1181" s="5" t="s">
        <v>10</v>
      </c>
      <c r="C1181" s="5">
        <v>2899.4893499999998</v>
      </c>
    </row>
    <row r="1182" spans="1:3" ht="21">
      <c r="A1182" s="5" t="s">
        <v>9</v>
      </c>
      <c r="B1182" s="5" t="s">
        <v>7</v>
      </c>
      <c r="C1182" s="5">
        <v>19350.368900000001</v>
      </c>
    </row>
    <row r="1183" spans="1:3" ht="21">
      <c r="A1183" s="5" t="s">
        <v>6</v>
      </c>
      <c r="B1183" s="5" t="s">
        <v>10</v>
      </c>
      <c r="C1183" s="5">
        <v>7650.7737500000003</v>
      </c>
    </row>
    <row r="1184" spans="1:3" ht="21">
      <c r="A1184" s="5" t="s">
        <v>6</v>
      </c>
      <c r="B1184" s="5" t="s">
        <v>10</v>
      </c>
      <c r="C1184" s="5">
        <v>2850.6837500000001</v>
      </c>
    </row>
    <row r="1185" spans="1:3" ht="21">
      <c r="A1185" s="5" t="s">
        <v>6</v>
      </c>
      <c r="B1185" s="5" t="s">
        <v>10</v>
      </c>
      <c r="C1185" s="5">
        <v>2632.9920000000002</v>
      </c>
    </row>
    <row r="1186" spans="1:3" ht="21">
      <c r="A1186" s="5" t="s">
        <v>6</v>
      </c>
      <c r="B1186" s="5" t="s">
        <v>10</v>
      </c>
      <c r="C1186" s="5">
        <v>9447.3824000000004</v>
      </c>
    </row>
    <row r="1187" spans="1:3" ht="21">
      <c r="A1187" s="5" t="s">
        <v>6</v>
      </c>
      <c r="B1187" s="5" t="s">
        <v>7</v>
      </c>
      <c r="C1187" s="5">
        <v>18328.238099999999</v>
      </c>
    </row>
    <row r="1188" spans="1:3" ht="21">
      <c r="A1188" s="5" t="s">
        <v>9</v>
      </c>
      <c r="B1188" s="5" t="s">
        <v>10</v>
      </c>
      <c r="C1188" s="5">
        <v>8603.8233999999993</v>
      </c>
    </row>
    <row r="1189" spans="1:3" ht="21">
      <c r="A1189" s="5" t="s">
        <v>9</v>
      </c>
      <c r="B1189" s="5" t="s">
        <v>7</v>
      </c>
      <c r="C1189" s="5">
        <v>37465.34375</v>
      </c>
    </row>
    <row r="1190" spans="1:3" ht="21">
      <c r="A1190" s="5" t="s">
        <v>6</v>
      </c>
      <c r="B1190" s="5" t="s">
        <v>10</v>
      </c>
      <c r="C1190" s="5">
        <v>13844.797200000001</v>
      </c>
    </row>
    <row r="1191" spans="1:3" ht="21">
      <c r="A1191" s="5" t="s">
        <v>6</v>
      </c>
      <c r="B1191" s="5" t="s">
        <v>7</v>
      </c>
      <c r="C1191" s="5">
        <v>21771.3423</v>
      </c>
    </row>
    <row r="1192" spans="1:3" ht="21">
      <c r="A1192" s="5" t="s">
        <v>6</v>
      </c>
      <c r="B1192" s="5" t="s">
        <v>10</v>
      </c>
      <c r="C1192" s="5">
        <v>13126.677449999999</v>
      </c>
    </row>
    <row r="1193" spans="1:3" ht="21">
      <c r="A1193" s="5" t="s">
        <v>6</v>
      </c>
      <c r="B1193" s="5" t="s">
        <v>10</v>
      </c>
      <c r="C1193" s="5">
        <v>5327.4002499999997</v>
      </c>
    </row>
    <row r="1194" spans="1:3" ht="21">
      <c r="A1194" s="5" t="s">
        <v>6</v>
      </c>
      <c r="B1194" s="5" t="s">
        <v>10</v>
      </c>
      <c r="C1194" s="5">
        <v>13725.47184</v>
      </c>
    </row>
    <row r="1195" spans="1:3" ht="21">
      <c r="A1195" s="5" t="s">
        <v>6</v>
      </c>
      <c r="B1195" s="5" t="s">
        <v>10</v>
      </c>
      <c r="C1195" s="5">
        <v>13019.161050000001</v>
      </c>
    </row>
    <row r="1196" spans="1:3" ht="21">
      <c r="A1196" s="5" t="s">
        <v>6</v>
      </c>
      <c r="B1196" s="5" t="s">
        <v>10</v>
      </c>
      <c r="C1196" s="5">
        <v>8671.1912499999999</v>
      </c>
    </row>
    <row r="1197" spans="1:3" ht="21">
      <c r="A1197" s="5" t="s">
        <v>6</v>
      </c>
      <c r="B1197" s="5" t="s">
        <v>10</v>
      </c>
      <c r="C1197" s="5">
        <v>4134.0824499999999</v>
      </c>
    </row>
    <row r="1198" spans="1:3" ht="21">
      <c r="A1198" s="5" t="s">
        <v>6</v>
      </c>
      <c r="B1198" s="5" t="s">
        <v>10</v>
      </c>
      <c r="C1198" s="5">
        <v>18838.703659999999</v>
      </c>
    </row>
    <row r="1199" spans="1:3" ht="21">
      <c r="A1199" s="5" t="s">
        <v>6</v>
      </c>
      <c r="B1199" s="5" t="s">
        <v>7</v>
      </c>
      <c r="C1199" s="5">
        <v>33307.550799999997</v>
      </c>
    </row>
    <row r="1200" spans="1:3" ht="21">
      <c r="A1200" s="5" t="s">
        <v>9</v>
      </c>
      <c r="B1200" s="5" t="s">
        <v>10</v>
      </c>
      <c r="C1200" s="5">
        <v>5699.8374999999996</v>
      </c>
    </row>
    <row r="1201" spans="1:3" ht="21">
      <c r="A1201" s="5" t="s">
        <v>9</v>
      </c>
      <c r="B1201" s="5" t="s">
        <v>10</v>
      </c>
      <c r="C1201" s="5">
        <v>6393.6034499999996</v>
      </c>
    </row>
    <row r="1202" spans="1:3" ht="21">
      <c r="A1202" s="5" t="s">
        <v>6</v>
      </c>
      <c r="B1202" s="5" t="s">
        <v>10</v>
      </c>
      <c r="C1202" s="5">
        <v>4934.7049999999999</v>
      </c>
    </row>
    <row r="1203" spans="1:3" ht="21">
      <c r="A1203" s="5" t="s">
        <v>9</v>
      </c>
      <c r="B1203" s="5" t="s">
        <v>10</v>
      </c>
      <c r="C1203" s="5">
        <v>6198.7518</v>
      </c>
    </row>
    <row r="1204" spans="1:3" ht="21">
      <c r="A1204" s="5" t="s">
        <v>9</v>
      </c>
      <c r="B1204" s="5" t="s">
        <v>10</v>
      </c>
      <c r="C1204" s="5">
        <v>8733.2292500000003</v>
      </c>
    </row>
    <row r="1205" spans="1:3" ht="21">
      <c r="A1205" s="5" t="s">
        <v>9</v>
      </c>
      <c r="B1205" s="5" t="s">
        <v>10</v>
      </c>
      <c r="C1205" s="5">
        <v>2055.3249000000001</v>
      </c>
    </row>
    <row r="1206" spans="1:3" ht="21">
      <c r="A1206" s="5" t="s">
        <v>9</v>
      </c>
      <c r="B1206" s="5" t="s">
        <v>10</v>
      </c>
      <c r="C1206" s="5">
        <v>9964.06</v>
      </c>
    </row>
    <row r="1207" spans="1:3" ht="21">
      <c r="A1207" s="5" t="s">
        <v>6</v>
      </c>
      <c r="B1207" s="5" t="s">
        <v>7</v>
      </c>
      <c r="C1207" s="5">
        <v>18223.4512</v>
      </c>
    </row>
    <row r="1208" spans="1:3" ht="21">
      <c r="A1208" s="5" t="s">
        <v>9</v>
      </c>
      <c r="B1208" s="5" t="s">
        <v>10</v>
      </c>
      <c r="C1208" s="5">
        <v>5116.5003999999999</v>
      </c>
    </row>
    <row r="1209" spans="1:3" ht="21">
      <c r="A1209" s="5" t="s">
        <v>6</v>
      </c>
      <c r="B1209" s="5" t="s">
        <v>10</v>
      </c>
      <c r="C1209" s="5">
        <v>36910.608030000003</v>
      </c>
    </row>
    <row r="1210" spans="1:3" ht="21">
      <c r="A1210" s="5" t="s">
        <v>9</v>
      </c>
      <c r="B1210" s="5" t="s">
        <v>7</v>
      </c>
      <c r="C1210" s="5">
        <v>38415.474000000002</v>
      </c>
    </row>
    <row r="1211" spans="1:3" ht="21">
      <c r="A1211" s="5" t="s">
        <v>6</v>
      </c>
      <c r="B1211" s="5" t="s">
        <v>7</v>
      </c>
      <c r="C1211" s="5">
        <v>20296.863450000001</v>
      </c>
    </row>
    <row r="1212" spans="1:3" ht="21">
      <c r="A1212" s="5" t="s">
        <v>9</v>
      </c>
      <c r="B1212" s="5" t="s">
        <v>10</v>
      </c>
      <c r="C1212" s="5">
        <v>12347.172</v>
      </c>
    </row>
    <row r="1213" spans="1:3" ht="21">
      <c r="A1213" s="5" t="s">
        <v>9</v>
      </c>
      <c r="B1213" s="5" t="s">
        <v>10</v>
      </c>
      <c r="C1213" s="5">
        <v>5373.3642499999996</v>
      </c>
    </row>
    <row r="1214" spans="1:3" ht="21">
      <c r="A1214" s="5" t="s">
        <v>9</v>
      </c>
      <c r="B1214" s="5" t="s">
        <v>10</v>
      </c>
      <c r="C1214" s="5">
        <v>23563.016179999999</v>
      </c>
    </row>
    <row r="1215" spans="1:3" ht="21">
      <c r="A1215" s="5" t="s">
        <v>9</v>
      </c>
      <c r="B1215" s="5" t="s">
        <v>10</v>
      </c>
      <c r="C1215" s="5">
        <v>1702.4553000000001</v>
      </c>
    </row>
    <row r="1216" spans="1:3" ht="21">
      <c r="A1216" s="5" t="s">
        <v>6</v>
      </c>
      <c r="B1216" s="5" t="s">
        <v>10</v>
      </c>
      <c r="C1216" s="5">
        <v>10806.839</v>
      </c>
    </row>
    <row r="1217" spans="1:3" ht="21">
      <c r="A1217" s="5" t="s">
        <v>6</v>
      </c>
      <c r="B1217" s="5" t="s">
        <v>10</v>
      </c>
      <c r="C1217" s="5">
        <v>3956.0714499999999</v>
      </c>
    </row>
    <row r="1218" spans="1:3" ht="21">
      <c r="A1218" s="5" t="s">
        <v>9</v>
      </c>
      <c r="B1218" s="5" t="s">
        <v>10</v>
      </c>
      <c r="C1218" s="5">
        <v>12890.057650000001</v>
      </c>
    </row>
    <row r="1219" spans="1:3" ht="21">
      <c r="A1219" s="5" t="s">
        <v>9</v>
      </c>
      <c r="B1219" s="5" t="s">
        <v>10</v>
      </c>
      <c r="C1219" s="5">
        <v>5415.6611999999996</v>
      </c>
    </row>
    <row r="1220" spans="1:3" ht="21">
      <c r="A1220" s="5" t="s">
        <v>9</v>
      </c>
      <c r="B1220" s="5" t="s">
        <v>10</v>
      </c>
      <c r="C1220" s="5">
        <v>4058.1161000000002</v>
      </c>
    </row>
    <row r="1221" spans="1:3" ht="21">
      <c r="A1221" s="5" t="s">
        <v>6</v>
      </c>
      <c r="B1221" s="5" t="s">
        <v>7</v>
      </c>
      <c r="C1221" s="5">
        <v>41661.601999999999</v>
      </c>
    </row>
    <row r="1222" spans="1:3" ht="21">
      <c r="A1222" s="5" t="s">
        <v>6</v>
      </c>
      <c r="B1222" s="5" t="s">
        <v>10</v>
      </c>
      <c r="C1222" s="5">
        <v>7537.1638999999996</v>
      </c>
    </row>
    <row r="1223" spans="1:3" ht="21">
      <c r="A1223" s="5" t="s">
        <v>6</v>
      </c>
      <c r="B1223" s="5" t="s">
        <v>10</v>
      </c>
      <c r="C1223" s="5">
        <v>4718.2035500000002</v>
      </c>
    </row>
    <row r="1224" spans="1:3" ht="21">
      <c r="A1224" s="5" t="s">
        <v>9</v>
      </c>
      <c r="B1224" s="5" t="s">
        <v>10</v>
      </c>
      <c r="C1224" s="5">
        <v>6593.5083000000004</v>
      </c>
    </row>
    <row r="1225" spans="1:3" ht="21">
      <c r="A1225" s="5" t="s">
        <v>9</v>
      </c>
      <c r="B1225" s="5" t="s">
        <v>10</v>
      </c>
      <c r="C1225" s="5">
        <v>8442.6669999999995</v>
      </c>
    </row>
    <row r="1226" spans="1:3" ht="21">
      <c r="A1226" s="5" t="s">
        <v>6</v>
      </c>
      <c r="B1226" s="5" t="s">
        <v>7</v>
      </c>
      <c r="C1226" s="5">
        <v>26125.674770000001</v>
      </c>
    </row>
    <row r="1227" spans="1:3" ht="21">
      <c r="A1227" s="5" t="s">
        <v>9</v>
      </c>
      <c r="B1227" s="5" t="s">
        <v>10</v>
      </c>
      <c r="C1227" s="5">
        <v>6858.4795999999997</v>
      </c>
    </row>
    <row r="1228" spans="1:3" ht="21">
      <c r="A1228" s="5" t="s">
        <v>6</v>
      </c>
      <c r="B1228" s="5" t="s">
        <v>10</v>
      </c>
      <c r="C1228" s="5">
        <v>4795.6567999999997</v>
      </c>
    </row>
    <row r="1229" spans="1:3" ht="21">
      <c r="A1229" s="5" t="s">
        <v>9</v>
      </c>
      <c r="B1229" s="5" t="s">
        <v>10</v>
      </c>
      <c r="C1229" s="5">
        <v>6640.5448500000002</v>
      </c>
    </row>
    <row r="1230" spans="1:3" ht="21">
      <c r="A1230" s="5" t="s">
        <v>9</v>
      </c>
      <c r="B1230" s="5" t="s">
        <v>10</v>
      </c>
      <c r="C1230" s="5">
        <v>7162.0122000000001</v>
      </c>
    </row>
    <row r="1231" spans="1:3" ht="21">
      <c r="A1231" s="5" t="s">
        <v>9</v>
      </c>
      <c r="B1231" s="5" t="s">
        <v>10</v>
      </c>
      <c r="C1231" s="5">
        <v>10594.225700000001</v>
      </c>
    </row>
    <row r="1232" spans="1:3" ht="21">
      <c r="A1232" s="5" t="s">
        <v>9</v>
      </c>
      <c r="B1232" s="5" t="s">
        <v>10</v>
      </c>
      <c r="C1232" s="5">
        <v>11938.255950000001</v>
      </c>
    </row>
    <row r="1233" spans="1:3" ht="21">
      <c r="A1233" s="5" t="s">
        <v>9</v>
      </c>
      <c r="B1233" s="5" t="s">
        <v>7</v>
      </c>
      <c r="C1233" s="5">
        <v>60021.398970000002</v>
      </c>
    </row>
    <row r="1234" spans="1:3" ht="21">
      <c r="A1234" s="5" t="s">
        <v>6</v>
      </c>
      <c r="B1234" s="5" t="s">
        <v>7</v>
      </c>
      <c r="C1234" s="5">
        <v>20167.336029999999</v>
      </c>
    </row>
    <row r="1235" spans="1:3" ht="21">
      <c r="A1235" s="5" t="s">
        <v>6</v>
      </c>
      <c r="B1235" s="5" t="s">
        <v>10</v>
      </c>
      <c r="C1235" s="5">
        <v>12479.70895</v>
      </c>
    </row>
    <row r="1236" spans="1:3" ht="21">
      <c r="A1236" s="5" t="s">
        <v>9</v>
      </c>
      <c r="B1236" s="5" t="s">
        <v>10</v>
      </c>
      <c r="C1236" s="5">
        <v>11345.519</v>
      </c>
    </row>
    <row r="1237" spans="1:3" ht="21">
      <c r="A1237" s="5" t="s">
        <v>6</v>
      </c>
      <c r="B1237" s="5" t="s">
        <v>10</v>
      </c>
      <c r="C1237" s="5">
        <v>8515.7587000000003</v>
      </c>
    </row>
    <row r="1238" spans="1:3" ht="21">
      <c r="A1238" s="5" t="s">
        <v>9</v>
      </c>
      <c r="B1238" s="5" t="s">
        <v>10</v>
      </c>
      <c r="C1238" s="5">
        <v>2699.56835</v>
      </c>
    </row>
    <row r="1239" spans="1:3" ht="21">
      <c r="A1239" s="5" t="s">
        <v>6</v>
      </c>
      <c r="B1239" s="5" t="s">
        <v>10</v>
      </c>
      <c r="C1239" s="5">
        <v>14449.8544</v>
      </c>
    </row>
    <row r="1240" spans="1:3" ht="21">
      <c r="A1240" s="5" t="s">
        <v>6</v>
      </c>
      <c r="B1240" s="5" t="s">
        <v>10</v>
      </c>
      <c r="C1240" s="5">
        <v>12224.350850000001</v>
      </c>
    </row>
    <row r="1241" spans="1:3" ht="21">
      <c r="A1241" s="5" t="s">
        <v>9</v>
      </c>
      <c r="B1241" s="5" t="s">
        <v>10</v>
      </c>
      <c r="C1241" s="5">
        <v>6985.50695</v>
      </c>
    </row>
    <row r="1242" spans="1:3" ht="21">
      <c r="A1242" s="5" t="s">
        <v>6</v>
      </c>
      <c r="B1242" s="5" t="s">
        <v>10</v>
      </c>
      <c r="C1242" s="5">
        <v>3238.4357</v>
      </c>
    </row>
    <row r="1243" spans="1:3" ht="21">
      <c r="A1243" s="5" t="s">
        <v>9</v>
      </c>
      <c r="B1243" s="5" t="s">
        <v>7</v>
      </c>
      <c r="C1243" s="5">
        <v>47269.853999999999</v>
      </c>
    </row>
    <row r="1244" spans="1:3" ht="21">
      <c r="A1244" s="5" t="s">
        <v>9</v>
      </c>
      <c r="B1244" s="5" t="s">
        <v>7</v>
      </c>
      <c r="C1244" s="5">
        <v>49577.662400000001</v>
      </c>
    </row>
    <row r="1245" spans="1:3" ht="21">
      <c r="A1245" s="5" t="s">
        <v>6</v>
      </c>
      <c r="B1245" s="5" t="s">
        <v>10</v>
      </c>
      <c r="C1245" s="5">
        <v>4296.2712000000001</v>
      </c>
    </row>
    <row r="1246" spans="1:3" ht="21">
      <c r="A1246" s="5" t="s">
        <v>6</v>
      </c>
      <c r="B1246" s="5" t="s">
        <v>10</v>
      </c>
      <c r="C1246" s="5">
        <v>3171.6149</v>
      </c>
    </row>
    <row r="1247" spans="1:3" ht="21">
      <c r="A1247" s="5" t="s">
        <v>9</v>
      </c>
      <c r="B1247" s="5" t="s">
        <v>10</v>
      </c>
      <c r="C1247" s="5">
        <v>1135.9407000000001</v>
      </c>
    </row>
    <row r="1248" spans="1:3" ht="21">
      <c r="A1248" s="5" t="s">
        <v>9</v>
      </c>
      <c r="B1248" s="5" t="s">
        <v>10</v>
      </c>
      <c r="C1248" s="5">
        <v>5615.3689999999997</v>
      </c>
    </row>
    <row r="1249" spans="1:3" ht="21">
      <c r="A1249" s="5" t="s">
        <v>6</v>
      </c>
      <c r="B1249" s="5" t="s">
        <v>10</v>
      </c>
      <c r="C1249" s="5">
        <v>9101.7980000000007</v>
      </c>
    </row>
    <row r="1250" spans="1:3" ht="21">
      <c r="A1250" s="5" t="s">
        <v>9</v>
      </c>
      <c r="B1250" s="5" t="s">
        <v>10</v>
      </c>
      <c r="C1250" s="5">
        <v>6059.1729999999998</v>
      </c>
    </row>
    <row r="1251" spans="1:3" ht="21">
      <c r="A1251" s="5" t="s">
        <v>6</v>
      </c>
      <c r="B1251" s="5" t="s">
        <v>10</v>
      </c>
      <c r="C1251" s="5">
        <v>1633.9618</v>
      </c>
    </row>
    <row r="1252" spans="1:3" ht="21">
      <c r="A1252" s="5" t="s">
        <v>9</v>
      </c>
      <c r="B1252" s="5" t="s">
        <v>7</v>
      </c>
      <c r="C1252" s="5">
        <v>37607.527699999999</v>
      </c>
    </row>
    <row r="1253" spans="1:3" ht="21">
      <c r="A1253" s="5" t="s">
        <v>9</v>
      </c>
      <c r="B1253" s="5" t="s">
        <v>7</v>
      </c>
      <c r="C1253" s="5">
        <v>18648.421699999999</v>
      </c>
    </row>
    <row r="1254" spans="1:3" ht="21">
      <c r="A1254" s="5" t="s">
        <v>9</v>
      </c>
      <c r="B1254" s="5" t="s">
        <v>10</v>
      </c>
      <c r="C1254" s="5">
        <v>1241.5650000000001</v>
      </c>
    </row>
    <row r="1255" spans="1:3" ht="21">
      <c r="A1255" s="5" t="s">
        <v>9</v>
      </c>
      <c r="B1255" s="5" t="s">
        <v>7</v>
      </c>
      <c r="C1255" s="5">
        <v>16232.847</v>
      </c>
    </row>
    <row r="1256" spans="1:3" ht="21">
      <c r="A1256" s="5" t="s">
        <v>6</v>
      </c>
      <c r="B1256" s="5" t="s">
        <v>10</v>
      </c>
      <c r="C1256" s="5">
        <v>15828.82173</v>
      </c>
    </row>
    <row r="1257" spans="1:3" ht="21">
      <c r="A1257" s="5" t="s">
        <v>6</v>
      </c>
      <c r="B1257" s="5" t="s">
        <v>10</v>
      </c>
      <c r="C1257" s="5">
        <v>4415.1588000000002</v>
      </c>
    </row>
    <row r="1258" spans="1:3" ht="21">
      <c r="A1258" s="5" t="s">
        <v>6</v>
      </c>
      <c r="B1258" s="5" t="s">
        <v>10</v>
      </c>
      <c r="C1258" s="5">
        <v>6474.0129999999999</v>
      </c>
    </row>
    <row r="1259" spans="1:3" ht="21">
      <c r="A1259" s="5" t="s">
        <v>6</v>
      </c>
      <c r="B1259" s="5" t="s">
        <v>10</v>
      </c>
      <c r="C1259" s="5">
        <v>11436.738149999999</v>
      </c>
    </row>
    <row r="1260" spans="1:3" ht="21">
      <c r="A1260" s="5" t="s">
        <v>6</v>
      </c>
      <c r="B1260" s="5" t="s">
        <v>10</v>
      </c>
      <c r="C1260" s="5">
        <v>11305.93455</v>
      </c>
    </row>
    <row r="1261" spans="1:3" ht="21">
      <c r="A1261" s="5" t="s">
        <v>9</v>
      </c>
      <c r="B1261" s="5" t="s">
        <v>10</v>
      </c>
      <c r="C1261" s="5">
        <v>30063.580549999999</v>
      </c>
    </row>
    <row r="1262" spans="1:3" ht="21">
      <c r="A1262" s="5" t="s">
        <v>6</v>
      </c>
      <c r="B1262" s="5" t="s">
        <v>10</v>
      </c>
      <c r="C1262" s="5">
        <v>10197.772199999999</v>
      </c>
    </row>
    <row r="1263" spans="1:3" ht="21">
      <c r="A1263" s="5" t="s">
        <v>6</v>
      </c>
      <c r="B1263" s="5" t="s">
        <v>10</v>
      </c>
      <c r="C1263" s="5">
        <v>4544.2348000000002</v>
      </c>
    </row>
    <row r="1264" spans="1:3" ht="21">
      <c r="A1264" s="5" t="s">
        <v>9</v>
      </c>
      <c r="B1264" s="5" t="s">
        <v>10</v>
      </c>
      <c r="C1264" s="5">
        <v>3277.1610000000001</v>
      </c>
    </row>
    <row r="1265" spans="1:3" ht="21">
      <c r="A1265" s="5" t="s">
        <v>6</v>
      </c>
      <c r="B1265" s="5" t="s">
        <v>10</v>
      </c>
      <c r="C1265" s="5">
        <v>6770.1925000000001</v>
      </c>
    </row>
    <row r="1266" spans="1:3" ht="21">
      <c r="A1266" s="5" t="s">
        <v>6</v>
      </c>
      <c r="B1266" s="5" t="s">
        <v>10</v>
      </c>
      <c r="C1266" s="5">
        <v>7337.7479999999996</v>
      </c>
    </row>
    <row r="1267" spans="1:3" ht="21">
      <c r="A1267" s="5" t="s">
        <v>6</v>
      </c>
      <c r="B1267" s="5" t="s">
        <v>10</v>
      </c>
      <c r="C1267" s="5">
        <v>10370.912549999999</v>
      </c>
    </row>
    <row r="1268" spans="1:3" ht="21">
      <c r="A1268" s="5" t="s">
        <v>9</v>
      </c>
      <c r="B1268" s="5" t="s">
        <v>7</v>
      </c>
      <c r="C1268" s="5">
        <v>26926.5144</v>
      </c>
    </row>
    <row r="1269" spans="1:3" ht="21">
      <c r="A1269" s="5" t="s">
        <v>6</v>
      </c>
      <c r="B1269" s="5" t="s">
        <v>10</v>
      </c>
      <c r="C1269" s="5">
        <v>10704.47</v>
      </c>
    </row>
    <row r="1270" spans="1:3" ht="21">
      <c r="A1270" s="5" t="s">
        <v>9</v>
      </c>
      <c r="B1270" s="5" t="s">
        <v>7</v>
      </c>
      <c r="C1270" s="5">
        <v>34254.053350000002</v>
      </c>
    </row>
    <row r="1271" spans="1:3" ht="21">
      <c r="A1271" s="5" t="s">
        <v>6</v>
      </c>
      <c r="B1271" s="5" t="s">
        <v>10</v>
      </c>
      <c r="C1271" s="5">
        <v>1880.4870000000001</v>
      </c>
    </row>
    <row r="1272" spans="1:3" ht="21">
      <c r="A1272" s="5" t="s">
        <v>9</v>
      </c>
      <c r="B1272" s="5" t="s">
        <v>10</v>
      </c>
      <c r="C1272" s="5">
        <v>8615.2999999999993</v>
      </c>
    </row>
    <row r="1273" spans="1:3" ht="21">
      <c r="A1273" s="5" t="s">
        <v>9</v>
      </c>
      <c r="B1273" s="5" t="s">
        <v>10</v>
      </c>
      <c r="C1273" s="5">
        <v>3292.5298499999999</v>
      </c>
    </row>
    <row r="1274" spans="1:3" ht="21">
      <c r="A1274" s="5" t="s">
        <v>6</v>
      </c>
      <c r="B1274" s="5" t="s">
        <v>10</v>
      </c>
      <c r="C1274" s="5">
        <v>3021.80915</v>
      </c>
    </row>
    <row r="1275" spans="1:3" ht="21">
      <c r="A1275" s="5" t="s">
        <v>9</v>
      </c>
      <c r="B1275" s="5" t="s">
        <v>10</v>
      </c>
      <c r="C1275" s="5">
        <v>14478.33015</v>
      </c>
    </row>
    <row r="1276" spans="1:3" ht="21">
      <c r="A1276" s="5" t="s">
        <v>9</v>
      </c>
      <c r="B1276" s="5" t="s">
        <v>10</v>
      </c>
      <c r="C1276" s="5">
        <v>4747.0528999999997</v>
      </c>
    </row>
    <row r="1277" spans="1:3" ht="21">
      <c r="A1277" s="5" t="s">
        <v>9</v>
      </c>
      <c r="B1277" s="5" t="s">
        <v>7</v>
      </c>
      <c r="C1277" s="5">
        <v>17043.341400000001</v>
      </c>
    </row>
    <row r="1278" spans="1:3" ht="21">
      <c r="A1278" s="5" t="s">
        <v>9</v>
      </c>
      <c r="B1278" s="5" t="s">
        <v>10</v>
      </c>
      <c r="C1278" s="5">
        <v>10959.33</v>
      </c>
    </row>
    <row r="1279" spans="1:3" ht="21">
      <c r="A1279" s="5" t="s">
        <v>6</v>
      </c>
      <c r="B1279" s="5" t="s">
        <v>10</v>
      </c>
      <c r="C1279" s="5">
        <v>2741.9479999999999</v>
      </c>
    </row>
    <row r="1280" spans="1:3" ht="21">
      <c r="A1280" s="5" t="s">
        <v>6</v>
      </c>
      <c r="B1280" s="5" t="s">
        <v>10</v>
      </c>
      <c r="C1280" s="5">
        <v>4357.0436499999996</v>
      </c>
    </row>
    <row r="1281" spans="1:3" ht="21">
      <c r="A1281" s="5" t="s">
        <v>9</v>
      </c>
      <c r="B1281" s="5" t="s">
        <v>7</v>
      </c>
      <c r="C1281" s="5">
        <v>22462.043750000001</v>
      </c>
    </row>
    <row r="1282" spans="1:3" ht="21">
      <c r="A1282" s="5" t="s">
        <v>6</v>
      </c>
      <c r="B1282" s="5" t="s">
        <v>10</v>
      </c>
      <c r="C1282" s="5">
        <v>4189.1130999999996</v>
      </c>
    </row>
    <row r="1283" spans="1:3" ht="21">
      <c r="A1283" s="5" t="s">
        <v>6</v>
      </c>
      <c r="B1283" s="5" t="s">
        <v>10</v>
      </c>
      <c r="C1283" s="5">
        <v>8283.6807000000008</v>
      </c>
    </row>
    <row r="1284" spans="1:3" ht="21">
      <c r="A1284" s="5" t="s">
        <v>6</v>
      </c>
      <c r="B1284" s="5" t="s">
        <v>7</v>
      </c>
      <c r="C1284" s="5">
        <v>24535.698550000001</v>
      </c>
    </row>
    <row r="1285" spans="1:3" ht="21">
      <c r="A1285" s="5" t="s">
        <v>6</v>
      </c>
      <c r="B1285" s="5" t="s">
        <v>7</v>
      </c>
      <c r="C1285" s="5">
        <v>14283.4594</v>
      </c>
    </row>
    <row r="1286" spans="1:3" ht="21">
      <c r="A1286" s="5" t="s">
        <v>9</v>
      </c>
      <c r="B1286" s="5" t="s">
        <v>10</v>
      </c>
      <c r="C1286" s="5">
        <v>1720.3536999999999</v>
      </c>
    </row>
    <row r="1287" spans="1:3" ht="21">
      <c r="A1287" s="5" t="s">
        <v>9</v>
      </c>
      <c r="B1287" s="5" t="s">
        <v>7</v>
      </c>
      <c r="C1287" s="5">
        <v>47403.88</v>
      </c>
    </row>
    <row r="1288" spans="1:3" ht="21">
      <c r="A1288" s="5" t="s">
        <v>6</v>
      </c>
      <c r="B1288" s="5" t="s">
        <v>10</v>
      </c>
      <c r="C1288" s="5">
        <v>8534.6718000000001</v>
      </c>
    </row>
    <row r="1289" spans="1:3" ht="21">
      <c r="A1289" s="5" t="s">
        <v>6</v>
      </c>
      <c r="B1289" s="5" t="s">
        <v>10</v>
      </c>
      <c r="C1289" s="5">
        <v>3732.6251000000002</v>
      </c>
    </row>
    <row r="1290" spans="1:3" ht="21">
      <c r="A1290" s="5" t="s">
        <v>6</v>
      </c>
      <c r="B1290" s="5" t="s">
        <v>10</v>
      </c>
      <c r="C1290" s="5">
        <v>5472.4489999999996</v>
      </c>
    </row>
    <row r="1291" spans="1:3" ht="21">
      <c r="A1291" s="5" t="s">
        <v>9</v>
      </c>
      <c r="B1291" s="5" t="s">
        <v>7</v>
      </c>
      <c r="C1291" s="5">
        <v>38344.565999999999</v>
      </c>
    </row>
    <row r="1292" spans="1:3" ht="21">
      <c r="A1292" s="5" t="s">
        <v>9</v>
      </c>
      <c r="B1292" s="5" t="s">
        <v>10</v>
      </c>
      <c r="C1292" s="5">
        <v>7147.4727999999996</v>
      </c>
    </row>
    <row r="1293" spans="1:3" ht="21">
      <c r="A1293" s="5" t="s">
        <v>6</v>
      </c>
      <c r="B1293" s="5" t="s">
        <v>10</v>
      </c>
      <c r="C1293" s="5">
        <v>7133.9025000000001</v>
      </c>
    </row>
    <row r="1294" spans="1:3" ht="21">
      <c r="A1294" s="5" t="s">
        <v>9</v>
      </c>
      <c r="B1294" s="5" t="s">
        <v>7</v>
      </c>
      <c r="C1294" s="5">
        <v>34828.654000000002</v>
      </c>
    </row>
    <row r="1295" spans="1:3" ht="21">
      <c r="A1295" s="5" t="s">
        <v>9</v>
      </c>
      <c r="B1295" s="5" t="s">
        <v>10</v>
      </c>
      <c r="C1295" s="5">
        <v>1515.3449000000001</v>
      </c>
    </row>
    <row r="1296" spans="1:3" ht="21">
      <c r="A1296" s="5" t="s">
        <v>9</v>
      </c>
      <c r="B1296" s="5" t="s">
        <v>10</v>
      </c>
      <c r="C1296" s="5">
        <v>9301.8935500000007</v>
      </c>
    </row>
    <row r="1297" spans="1:3" ht="21">
      <c r="A1297" s="5" t="s">
        <v>9</v>
      </c>
      <c r="B1297" s="5" t="s">
        <v>10</v>
      </c>
      <c r="C1297" s="5">
        <v>11931.125249999999</v>
      </c>
    </row>
    <row r="1298" spans="1:3" ht="21">
      <c r="A1298" s="5" t="s">
        <v>9</v>
      </c>
      <c r="B1298" s="5" t="s">
        <v>10</v>
      </c>
      <c r="C1298" s="5">
        <v>1964.78</v>
      </c>
    </row>
    <row r="1299" spans="1:3" ht="21">
      <c r="A1299" s="5" t="s">
        <v>9</v>
      </c>
      <c r="B1299" s="5" t="s">
        <v>10</v>
      </c>
      <c r="C1299" s="5">
        <v>1708.9257500000001</v>
      </c>
    </row>
    <row r="1300" spans="1:3" ht="21">
      <c r="A1300" s="5" t="s">
        <v>6</v>
      </c>
      <c r="B1300" s="5" t="s">
        <v>10</v>
      </c>
      <c r="C1300" s="5">
        <v>4340.4408999999996</v>
      </c>
    </row>
    <row r="1301" spans="1:3" ht="21">
      <c r="A1301" s="5" t="s">
        <v>9</v>
      </c>
      <c r="B1301" s="5" t="s">
        <v>10</v>
      </c>
      <c r="C1301" s="5">
        <v>5261.4694499999996</v>
      </c>
    </row>
    <row r="1302" spans="1:3" ht="21">
      <c r="A1302" s="5" t="s">
        <v>6</v>
      </c>
      <c r="B1302" s="5" t="s">
        <v>10</v>
      </c>
      <c r="C1302" s="5">
        <v>2710.8285500000002</v>
      </c>
    </row>
    <row r="1303" spans="1:3" ht="21">
      <c r="A1303" s="5" t="s">
        <v>9</v>
      </c>
      <c r="B1303" s="5" t="s">
        <v>7</v>
      </c>
      <c r="C1303" s="5">
        <v>62592.873090000001</v>
      </c>
    </row>
    <row r="1304" spans="1:3" ht="21">
      <c r="A1304" s="5" t="s">
        <v>9</v>
      </c>
      <c r="B1304" s="5" t="s">
        <v>7</v>
      </c>
      <c r="C1304" s="5">
        <v>46718.163249999998</v>
      </c>
    </row>
    <row r="1305" spans="1:3" ht="21">
      <c r="A1305" s="5" t="s">
        <v>6</v>
      </c>
      <c r="B1305" s="5" t="s">
        <v>10</v>
      </c>
      <c r="C1305" s="5">
        <v>3208.7869999999998</v>
      </c>
    </row>
    <row r="1306" spans="1:3" ht="21">
      <c r="A1306" s="5" t="s">
        <v>9</v>
      </c>
      <c r="B1306" s="5" t="s">
        <v>7</v>
      </c>
      <c r="C1306" s="5">
        <v>37829.724199999997</v>
      </c>
    </row>
    <row r="1307" spans="1:3" ht="21">
      <c r="A1307" s="5" t="s">
        <v>9</v>
      </c>
      <c r="B1307" s="5" t="s">
        <v>7</v>
      </c>
      <c r="C1307" s="5">
        <v>21259.377949999998</v>
      </c>
    </row>
    <row r="1308" spans="1:3" ht="21">
      <c r="A1308" s="5" t="s">
        <v>6</v>
      </c>
      <c r="B1308" s="5" t="s">
        <v>10</v>
      </c>
      <c r="C1308" s="5">
        <v>2464.6188000000002</v>
      </c>
    </row>
    <row r="1309" spans="1:3" ht="21">
      <c r="A1309" s="5" t="s">
        <v>6</v>
      </c>
      <c r="B1309" s="5" t="s">
        <v>7</v>
      </c>
      <c r="C1309" s="5">
        <v>16115.3045</v>
      </c>
    </row>
    <row r="1310" spans="1:3" ht="21">
      <c r="A1310" s="5" t="s">
        <v>9</v>
      </c>
      <c r="B1310" s="5" t="s">
        <v>7</v>
      </c>
      <c r="C1310" s="5">
        <v>21472.478800000001</v>
      </c>
    </row>
    <row r="1311" spans="1:3" ht="21">
      <c r="A1311" s="5" t="s">
        <v>6</v>
      </c>
      <c r="B1311" s="5" t="s">
        <v>7</v>
      </c>
      <c r="C1311" s="5">
        <v>33900.652999999998</v>
      </c>
    </row>
    <row r="1312" spans="1:3" ht="21">
      <c r="A1312" s="5" t="s">
        <v>9</v>
      </c>
      <c r="B1312" s="5" t="s">
        <v>10</v>
      </c>
      <c r="C1312" s="5">
        <v>6875.9610000000002</v>
      </c>
    </row>
    <row r="1313" spans="1:3" ht="21">
      <c r="A1313" s="5" t="s">
        <v>9</v>
      </c>
      <c r="B1313" s="5" t="s">
        <v>10</v>
      </c>
      <c r="C1313" s="5">
        <v>6940.90985</v>
      </c>
    </row>
    <row r="1314" spans="1:3" ht="21">
      <c r="A1314" s="5" t="s">
        <v>6</v>
      </c>
      <c r="B1314" s="5" t="s">
        <v>10</v>
      </c>
      <c r="C1314" s="5">
        <v>4571.4130500000001</v>
      </c>
    </row>
    <row r="1315" spans="1:3" ht="21">
      <c r="A1315" s="5" t="s">
        <v>9</v>
      </c>
      <c r="B1315" s="5" t="s">
        <v>10</v>
      </c>
      <c r="C1315" s="5">
        <v>4536.259</v>
      </c>
    </row>
    <row r="1316" spans="1:3" ht="21">
      <c r="A1316" s="5" t="s">
        <v>6</v>
      </c>
      <c r="B1316" s="5" t="s">
        <v>7</v>
      </c>
      <c r="C1316" s="5">
        <v>36397.576000000001</v>
      </c>
    </row>
    <row r="1317" spans="1:3" ht="21">
      <c r="A1317" s="5" t="s">
        <v>6</v>
      </c>
      <c r="B1317" s="5" t="s">
        <v>7</v>
      </c>
      <c r="C1317" s="5">
        <v>18765.87545</v>
      </c>
    </row>
    <row r="1318" spans="1:3" ht="21">
      <c r="A1318" s="5" t="s">
        <v>9</v>
      </c>
      <c r="B1318" s="5" t="s">
        <v>10</v>
      </c>
      <c r="C1318" s="5">
        <v>11272.331389999999</v>
      </c>
    </row>
    <row r="1319" spans="1:3" ht="21">
      <c r="A1319" s="5" t="s">
        <v>6</v>
      </c>
      <c r="B1319" s="5" t="s">
        <v>10</v>
      </c>
      <c r="C1319" s="5">
        <v>1731.6769999999999</v>
      </c>
    </row>
    <row r="1320" spans="1:3" ht="21">
      <c r="A1320" s="5" t="s">
        <v>9</v>
      </c>
      <c r="B1320" s="5" t="s">
        <v>10</v>
      </c>
      <c r="C1320" s="5">
        <v>1163.4627</v>
      </c>
    </row>
    <row r="1321" spans="1:3" ht="21">
      <c r="A1321" s="5" t="s">
        <v>9</v>
      </c>
      <c r="B1321" s="5" t="s">
        <v>10</v>
      </c>
      <c r="C1321" s="5">
        <v>19496.71917</v>
      </c>
    </row>
    <row r="1322" spans="1:3" ht="21">
      <c r="A1322" s="5" t="s">
        <v>6</v>
      </c>
      <c r="B1322" s="5" t="s">
        <v>10</v>
      </c>
      <c r="C1322" s="5">
        <v>7201.7008500000002</v>
      </c>
    </row>
    <row r="1323" spans="1:3" ht="21">
      <c r="A1323" s="5" t="s">
        <v>9</v>
      </c>
      <c r="B1323" s="5" t="s">
        <v>10</v>
      </c>
      <c r="C1323" s="5">
        <v>5425.0233500000004</v>
      </c>
    </row>
    <row r="1324" spans="1:3" ht="21">
      <c r="A1324" s="5" t="s">
        <v>9</v>
      </c>
      <c r="B1324" s="5" t="s">
        <v>7</v>
      </c>
      <c r="C1324" s="5">
        <v>28101.333050000001</v>
      </c>
    </row>
    <row r="1325" spans="1:3" ht="21">
      <c r="A1325" s="5" t="s">
        <v>9</v>
      </c>
      <c r="B1325" s="5" t="s">
        <v>10</v>
      </c>
      <c r="C1325" s="5">
        <v>12981.3457</v>
      </c>
    </row>
    <row r="1326" spans="1:3" ht="21">
      <c r="A1326" s="5" t="s">
        <v>6</v>
      </c>
      <c r="B1326" s="5" t="s">
        <v>7</v>
      </c>
      <c r="C1326" s="5">
        <v>43896.376300000004</v>
      </c>
    </row>
    <row r="1327" spans="1:3" ht="21">
      <c r="A1327" s="5" t="s">
        <v>9</v>
      </c>
      <c r="B1327" s="5" t="s">
        <v>10</v>
      </c>
      <c r="C1327" s="5">
        <v>4239.8926499999998</v>
      </c>
    </row>
    <row r="1328" spans="1:3" ht="21">
      <c r="A1328" s="5" t="s">
        <v>9</v>
      </c>
      <c r="B1328" s="5" t="s">
        <v>10</v>
      </c>
      <c r="C1328" s="5">
        <v>13143.336649999999</v>
      </c>
    </row>
    <row r="1329" spans="1:3" ht="21">
      <c r="A1329" s="5" t="s">
        <v>6</v>
      </c>
      <c r="B1329" s="5" t="s">
        <v>10</v>
      </c>
      <c r="C1329" s="5">
        <v>7050.0213000000003</v>
      </c>
    </row>
    <row r="1330" spans="1:3" ht="21">
      <c r="A1330" s="5" t="s">
        <v>9</v>
      </c>
      <c r="B1330" s="5" t="s">
        <v>10</v>
      </c>
      <c r="C1330" s="5">
        <v>9377.9046999999991</v>
      </c>
    </row>
    <row r="1331" spans="1:3" ht="21">
      <c r="A1331" s="5" t="s">
        <v>6</v>
      </c>
      <c r="B1331" s="5" t="s">
        <v>10</v>
      </c>
      <c r="C1331" s="5">
        <v>22395.74424</v>
      </c>
    </row>
    <row r="1332" spans="1:3" ht="21">
      <c r="A1332" s="5" t="s">
        <v>9</v>
      </c>
      <c r="B1332" s="5" t="s">
        <v>10</v>
      </c>
      <c r="C1332" s="5">
        <v>10325.206</v>
      </c>
    </row>
    <row r="1333" spans="1:3" ht="21">
      <c r="A1333" s="5" t="s">
        <v>6</v>
      </c>
      <c r="B1333" s="5" t="s">
        <v>10</v>
      </c>
      <c r="C1333" s="5">
        <v>12629.1656</v>
      </c>
    </row>
    <row r="1334" spans="1:3" ht="21">
      <c r="A1334" s="5" t="s">
        <v>6</v>
      </c>
      <c r="B1334" s="5" t="s">
        <v>10</v>
      </c>
      <c r="C1334" s="5">
        <v>10795.937330000001</v>
      </c>
    </row>
    <row r="1335" spans="1:3" ht="21">
      <c r="A1335" s="5" t="s">
        <v>6</v>
      </c>
      <c r="B1335" s="5" t="s">
        <v>10</v>
      </c>
      <c r="C1335" s="5">
        <v>11411.684999999999</v>
      </c>
    </row>
    <row r="1336" spans="1:3" ht="21">
      <c r="A1336" s="5" t="s">
        <v>9</v>
      </c>
      <c r="B1336" s="5" t="s">
        <v>10</v>
      </c>
      <c r="C1336" s="5">
        <v>10600.5483</v>
      </c>
    </row>
    <row r="1337" spans="1:3" ht="21">
      <c r="A1337" s="5" t="s">
        <v>6</v>
      </c>
      <c r="B1337" s="5" t="s">
        <v>10</v>
      </c>
      <c r="C1337" s="5">
        <v>2205.9807999999998</v>
      </c>
    </row>
    <row r="1338" spans="1:3" ht="21">
      <c r="A1338" s="5" t="s">
        <v>6</v>
      </c>
      <c r="B1338" s="5" t="s">
        <v>10</v>
      </c>
      <c r="C1338" s="5">
        <v>1629.8335</v>
      </c>
    </row>
    <row r="1339" spans="1:3" ht="21">
      <c r="A1339" s="5" t="s">
        <v>6</v>
      </c>
      <c r="B1339" s="5" t="s">
        <v>10</v>
      </c>
      <c r="C1339" s="5">
        <v>2007.9449999999999</v>
      </c>
    </row>
    <row r="1340" spans="1:3" ht="21">
      <c r="A1340" s="5" t="s">
        <v>6</v>
      </c>
      <c r="B1340" s="5" t="s">
        <v>7</v>
      </c>
      <c r="C1340" s="5">
        <v>29141.3603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6AA9A-5C8B-6A4D-B726-C02D358A608F}">
  <dimension ref="A1:A41"/>
  <sheetViews>
    <sheetView zoomScale="143" workbookViewId="0">
      <selection activeCell="I37" sqref="I37"/>
    </sheetView>
  </sheetViews>
  <sheetFormatPr baseColWidth="10" defaultRowHeight="15"/>
  <cols>
    <col min="1" max="1" width="12.83203125" bestFit="1" customWidth="1"/>
  </cols>
  <sheetData>
    <row r="1" spans="1:1" ht="21">
      <c r="A1" s="16" t="s">
        <v>68</v>
      </c>
    </row>
    <row r="2" spans="1:1" ht="19">
      <c r="A2" s="9" t="s">
        <v>72</v>
      </c>
    </row>
    <row r="3" spans="1:1">
      <c r="A3" t="s">
        <v>84</v>
      </c>
    </row>
    <row r="4" spans="1:1">
      <c r="A4" t="s">
        <v>90</v>
      </c>
    </row>
    <row r="5" spans="1:1">
      <c r="A5" t="s">
        <v>164</v>
      </c>
    </row>
    <row r="6" spans="1:1">
      <c r="A6" t="s">
        <v>69</v>
      </c>
    </row>
    <row r="8" spans="1:1">
      <c r="A8" t="s">
        <v>85</v>
      </c>
    </row>
    <row r="9" spans="1:1">
      <c r="A9" t="s">
        <v>89</v>
      </c>
    </row>
    <row r="10" spans="1:1">
      <c r="A10" t="s">
        <v>70</v>
      </c>
    </row>
    <row r="11" spans="1:1">
      <c r="A11" t="s">
        <v>71</v>
      </c>
    </row>
    <row r="14" spans="1:1" ht="19">
      <c r="A14" s="9" t="s">
        <v>73</v>
      </c>
    </row>
    <row r="15" spans="1:1">
      <c r="A15" t="s">
        <v>74</v>
      </c>
    </row>
    <row r="17" spans="1:1">
      <c r="A17" t="s">
        <v>86</v>
      </c>
    </row>
    <row r="18" spans="1:1">
      <c r="A18" t="s">
        <v>80</v>
      </c>
    </row>
    <row r="19" spans="1:1">
      <c r="A19" t="s">
        <v>76</v>
      </c>
    </row>
    <row r="20" spans="1:1">
      <c r="A20" t="s">
        <v>77</v>
      </c>
    </row>
    <row r="21" spans="1:1">
      <c r="A21" t="s">
        <v>53</v>
      </c>
    </row>
    <row r="22" spans="1:1">
      <c r="A22" t="s">
        <v>78</v>
      </c>
    </row>
    <row r="23" spans="1:1">
      <c r="A23" t="s">
        <v>81</v>
      </c>
    </row>
    <row r="25" spans="1:1">
      <c r="A25" t="s">
        <v>87</v>
      </c>
    </row>
    <row r="26" spans="1:1">
      <c r="A26" t="s">
        <v>79</v>
      </c>
    </row>
    <row r="27" spans="1:1">
      <c r="A27" t="s">
        <v>91</v>
      </c>
    </row>
    <row r="28" spans="1:1">
      <c r="A28" t="s">
        <v>82</v>
      </c>
    </row>
    <row r="29" spans="1:1">
      <c r="A29" t="s">
        <v>83</v>
      </c>
    </row>
    <row r="31" spans="1:1">
      <c r="A31" t="s">
        <v>88</v>
      </c>
    </row>
    <row r="32" spans="1:1">
      <c r="A32" t="s">
        <v>93</v>
      </c>
    </row>
    <row r="33" spans="1:1">
      <c r="A33" t="s">
        <v>92</v>
      </c>
    </row>
    <row r="34" spans="1:1">
      <c r="A34" t="s">
        <v>94</v>
      </c>
    </row>
    <row r="35" spans="1:1">
      <c r="A35" t="s">
        <v>95</v>
      </c>
    </row>
    <row r="37" spans="1:1">
      <c r="A37" t="s">
        <v>96</v>
      </c>
    </row>
    <row r="38" spans="1:1">
      <c r="A38" t="s">
        <v>97</v>
      </c>
    </row>
    <row r="39" spans="1:1">
      <c r="A39" t="s">
        <v>98</v>
      </c>
    </row>
    <row r="40" spans="1:1">
      <c r="A40" t="s">
        <v>99</v>
      </c>
    </row>
    <row r="41" spans="1:1">
      <c r="A41" t="s">
        <v>100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FA14C-E358-2C47-8453-8C632B487C2E}">
  <dimension ref="A1:C1340"/>
  <sheetViews>
    <sheetView zoomScale="135" workbookViewId="0">
      <selection activeCell="J16" sqref="J16"/>
    </sheetView>
  </sheetViews>
  <sheetFormatPr baseColWidth="10" defaultRowHeight="15"/>
  <cols>
    <col min="1" max="1" width="12.1640625" bestFit="1" customWidth="1"/>
  </cols>
  <sheetData>
    <row r="1" spans="1:3" ht="21">
      <c r="A1" s="16" t="s">
        <v>102</v>
      </c>
      <c r="B1" s="3" t="s">
        <v>103</v>
      </c>
    </row>
    <row r="2" spans="1:3" ht="19">
      <c r="A2" s="35" t="s">
        <v>26</v>
      </c>
      <c r="C2" s="37" t="s">
        <v>26</v>
      </c>
    </row>
    <row r="3" spans="1:3" ht="19">
      <c r="A3" s="36" t="s">
        <v>6</v>
      </c>
      <c r="C3" s="34">
        <f>IF(A3="male",1,0)</f>
        <v>0</v>
      </c>
    </row>
    <row r="4" spans="1:3" ht="19">
      <c r="A4" s="36" t="s">
        <v>9</v>
      </c>
      <c r="C4" s="34">
        <f t="shared" ref="C4:C67" si="0">IF(A4="male",1,0)</f>
        <v>1</v>
      </c>
    </row>
    <row r="5" spans="1:3" ht="19">
      <c r="A5" s="36" t="s">
        <v>9</v>
      </c>
      <c r="C5" s="34">
        <f t="shared" si="0"/>
        <v>1</v>
      </c>
    </row>
    <row r="6" spans="1:3" ht="19">
      <c r="A6" s="36" t="s">
        <v>9</v>
      </c>
      <c r="C6" s="34">
        <f t="shared" si="0"/>
        <v>1</v>
      </c>
    </row>
    <row r="7" spans="1:3" ht="19">
      <c r="A7" s="36" t="s">
        <v>9</v>
      </c>
      <c r="C7" s="34">
        <f t="shared" si="0"/>
        <v>1</v>
      </c>
    </row>
    <row r="8" spans="1:3" ht="19">
      <c r="A8" s="36" t="s">
        <v>6</v>
      </c>
      <c r="C8" s="34">
        <f t="shared" si="0"/>
        <v>0</v>
      </c>
    </row>
    <row r="9" spans="1:3" ht="19">
      <c r="A9" s="36" t="s">
        <v>6</v>
      </c>
      <c r="C9" s="34">
        <f t="shared" si="0"/>
        <v>0</v>
      </c>
    </row>
    <row r="10" spans="1:3" ht="19">
      <c r="A10" s="36" t="s">
        <v>6</v>
      </c>
      <c r="C10" s="34">
        <f t="shared" si="0"/>
        <v>0</v>
      </c>
    </row>
    <row r="11" spans="1:3" ht="19">
      <c r="A11" s="36" t="s">
        <v>9</v>
      </c>
      <c r="C11" s="34">
        <f t="shared" si="0"/>
        <v>1</v>
      </c>
    </row>
    <row r="12" spans="1:3" ht="19">
      <c r="A12" s="36" t="s">
        <v>6</v>
      </c>
      <c r="C12" s="34">
        <f t="shared" si="0"/>
        <v>0</v>
      </c>
    </row>
    <row r="13" spans="1:3" ht="19">
      <c r="A13" s="36" t="s">
        <v>9</v>
      </c>
      <c r="C13" s="34">
        <f t="shared" si="0"/>
        <v>1</v>
      </c>
    </row>
    <row r="14" spans="1:3" ht="19">
      <c r="A14" s="36" t="s">
        <v>6</v>
      </c>
      <c r="C14" s="34">
        <f t="shared" si="0"/>
        <v>0</v>
      </c>
    </row>
    <row r="15" spans="1:3" ht="19">
      <c r="A15" s="36" t="s">
        <v>9</v>
      </c>
      <c r="C15" s="34">
        <f t="shared" si="0"/>
        <v>1</v>
      </c>
    </row>
    <row r="16" spans="1:3" ht="19">
      <c r="A16" s="36" t="s">
        <v>6</v>
      </c>
      <c r="C16" s="34">
        <f t="shared" si="0"/>
        <v>0</v>
      </c>
    </row>
    <row r="17" spans="1:3" ht="19">
      <c r="A17" s="36" t="s">
        <v>9</v>
      </c>
      <c r="C17" s="34">
        <f t="shared" si="0"/>
        <v>1</v>
      </c>
    </row>
    <row r="18" spans="1:3" ht="19">
      <c r="A18" s="36" t="s">
        <v>9</v>
      </c>
      <c r="C18" s="34">
        <f t="shared" si="0"/>
        <v>1</v>
      </c>
    </row>
    <row r="19" spans="1:3" ht="19">
      <c r="A19" s="36" t="s">
        <v>6</v>
      </c>
      <c r="C19" s="34">
        <f t="shared" si="0"/>
        <v>0</v>
      </c>
    </row>
    <row r="20" spans="1:3" ht="19">
      <c r="A20" s="36" t="s">
        <v>9</v>
      </c>
      <c r="C20" s="34">
        <f t="shared" si="0"/>
        <v>1</v>
      </c>
    </row>
    <row r="21" spans="1:3" ht="19">
      <c r="A21" s="36" t="s">
        <v>9</v>
      </c>
      <c r="C21" s="34">
        <f t="shared" si="0"/>
        <v>1</v>
      </c>
    </row>
    <row r="22" spans="1:3" ht="19">
      <c r="A22" s="36" t="s">
        <v>9</v>
      </c>
      <c r="C22" s="34">
        <f t="shared" si="0"/>
        <v>1</v>
      </c>
    </row>
    <row r="23" spans="1:3" ht="19">
      <c r="A23" s="36" t="s">
        <v>6</v>
      </c>
      <c r="C23" s="34">
        <f t="shared" si="0"/>
        <v>0</v>
      </c>
    </row>
    <row r="24" spans="1:3" ht="19">
      <c r="A24" s="36" t="s">
        <v>6</v>
      </c>
      <c r="C24" s="34">
        <f t="shared" si="0"/>
        <v>0</v>
      </c>
    </row>
    <row r="25" spans="1:3" ht="19">
      <c r="A25" s="36" t="s">
        <v>9</v>
      </c>
      <c r="C25" s="34">
        <f t="shared" si="0"/>
        <v>1</v>
      </c>
    </row>
    <row r="26" spans="1:3" ht="19">
      <c r="A26" s="36" t="s">
        <v>6</v>
      </c>
      <c r="C26" s="34">
        <f t="shared" si="0"/>
        <v>0</v>
      </c>
    </row>
    <row r="27" spans="1:3" ht="19">
      <c r="A27" s="36" t="s">
        <v>9</v>
      </c>
      <c r="C27" s="34">
        <f t="shared" si="0"/>
        <v>1</v>
      </c>
    </row>
    <row r="28" spans="1:3" ht="19">
      <c r="A28" s="36" t="s">
        <v>6</v>
      </c>
      <c r="C28" s="34">
        <f t="shared" si="0"/>
        <v>0</v>
      </c>
    </row>
    <row r="29" spans="1:3" ht="19">
      <c r="A29" s="36" t="s">
        <v>6</v>
      </c>
      <c r="C29" s="34">
        <f t="shared" si="0"/>
        <v>0</v>
      </c>
    </row>
    <row r="30" spans="1:3" ht="19">
      <c r="A30" s="36" t="s">
        <v>6</v>
      </c>
      <c r="C30" s="34">
        <f t="shared" si="0"/>
        <v>0</v>
      </c>
    </row>
    <row r="31" spans="1:3" ht="19">
      <c r="A31" s="36" t="s">
        <v>9</v>
      </c>
      <c r="C31" s="34">
        <f t="shared" si="0"/>
        <v>1</v>
      </c>
    </row>
    <row r="32" spans="1:3" ht="19">
      <c r="A32" s="36" t="s">
        <v>9</v>
      </c>
      <c r="C32" s="34">
        <f t="shared" si="0"/>
        <v>1</v>
      </c>
    </row>
    <row r="33" spans="1:3" ht="19">
      <c r="A33" s="36" t="s">
        <v>9</v>
      </c>
      <c r="C33" s="34">
        <f t="shared" si="0"/>
        <v>1</v>
      </c>
    </row>
    <row r="34" spans="1:3" ht="19">
      <c r="A34" s="36" t="s">
        <v>6</v>
      </c>
      <c r="C34" s="34">
        <f t="shared" si="0"/>
        <v>0</v>
      </c>
    </row>
    <row r="35" spans="1:3" ht="19">
      <c r="A35" s="36" t="s">
        <v>6</v>
      </c>
      <c r="C35" s="34">
        <f t="shared" si="0"/>
        <v>0</v>
      </c>
    </row>
    <row r="36" spans="1:3" ht="19">
      <c r="A36" s="36" t="s">
        <v>9</v>
      </c>
      <c r="C36" s="34">
        <f t="shared" si="0"/>
        <v>1</v>
      </c>
    </row>
    <row r="37" spans="1:3" ht="19">
      <c r="A37" s="36" t="s">
        <v>9</v>
      </c>
      <c r="C37" s="34">
        <f t="shared" si="0"/>
        <v>1</v>
      </c>
    </row>
    <row r="38" spans="1:3" ht="19">
      <c r="A38" s="36" t="s">
        <v>9</v>
      </c>
      <c r="C38" s="34">
        <f t="shared" si="0"/>
        <v>1</v>
      </c>
    </row>
    <row r="39" spans="1:3" ht="19">
      <c r="A39" s="36" t="s">
        <v>6</v>
      </c>
      <c r="C39" s="34">
        <f t="shared" si="0"/>
        <v>0</v>
      </c>
    </row>
    <row r="40" spans="1:3" ht="19">
      <c r="A40" s="36" t="s">
        <v>9</v>
      </c>
      <c r="C40" s="34">
        <f t="shared" si="0"/>
        <v>1</v>
      </c>
    </row>
    <row r="41" spans="1:3" ht="19">
      <c r="A41" s="36" t="s">
        <v>9</v>
      </c>
      <c r="C41" s="34">
        <f t="shared" si="0"/>
        <v>1</v>
      </c>
    </row>
    <row r="42" spans="1:3" ht="19">
      <c r="A42" s="36" t="s">
        <v>9</v>
      </c>
      <c r="C42" s="34">
        <f t="shared" si="0"/>
        <v>1</v>
      </c>
    </row>
    <row r="43" spans="1:3" ht="19">
      <c r="A43" s="36" t="s">
        <v>6</v>
      </c>
      <c r="C43" s="34">
        <f t="shared" si="0"/>
        <v>0</v>
      </c>
    </row>
    <row r="44" spans="1:3" ht="19">
      <c r="A44" s="36" t="s">
        <v>6</v>
      </c>
      <c r="C44" s="34">
        <f t="shared" si="0"/>
        <v>0</v>
      </c>
    </row>
    <row r="45" spans="1:3" ht="19">
      <c r="A45" s="36" t="s">
        <v>9</v>
      </c>
      <c r="C45" s="34">
        <f t="shared" si="0"/>
        <v>1</v>
      </c>
    </row>
    <row r="46" spans="1:3" ht="19">
      <c r="A46" s="36" t="s">
        <v>6</v>
      </c>
      <c r="C46" s="34">
        <f t="shared" si="0"/>
        <v>0</v>
      </c>
    </row>
    <row r="47" spans="1:3" ht="19">
      <c r="A47" s="36" t="s">
        <v>9</v>
      </c>
      <c r="C47" s="34">
        <f t="shared" si="0"/>
        <v>1</v>
      </c>
    </row>
    <row r="48" spans="1:3" ht="19">
      <c r="A48" s="36" t="s">
        <v>9</v>
      </c>
      <c r="C48" s="34">
        <f t="shared" si="0"/>
        <v>1</v>
      </c>
    </row>
    <row r="49" spans="1:3" ht="19">
      <c r="A49" s="36" t="s">
        <v>6</v>
      </c>
      <c r="C49" s="34">
        <f t="shared" si="0"/>
        <v>0</v>
      </c>
    </row>
    <row r="50" spans="1:3" ht="19">
      <c r="A50" s="36" t="s">
        <v>6</v>
      </c>
      <c r="C50" s="34">
        <f t="shared" si="0"/>
        <v>0</v>
      </c>
    </row>
    <row r="51" spans="1:3" ht="19">
      <c r="A51" s="36" t="s">
        <v>6</v>
      </c>
      <c r="C51" s="34">
        <f t="shared" si="0"/>
        <v>0</v>
      </c>
    </row>
    <row r="52" spans="1:3" ht="19">
      <c r="A52" s="36" t="s">
        <v>9</v>
      </c>
      <c r="C52" s="34">
        <f t="shared" si="0"/>
        <v>1</v>
      </c>
    </row>
    <row r="53" spans="1:3" ht="19">
      <c r="A53" s="36" t="s">
        <v>6</v>
      </c>
      <c r="C53" s="34">
        <f t="shared" si="0"/>
        <v>0</v>
      </c>
    </row>
    <row r="54" spans="1:3" ht="19">
      <c r="A54" s="36" t="s">
        <v>6</v>
      </c>
      <c r="C54" s="34">
        <f t="shared" si="0"/>
        <v>0</v>
      </c>
    </row>
    <row r="55" spans="1:3" ht="19">
      <c r="A55" s="36" t="s">
        <v>9</v>
      </c>
      <c r="C55" s="34">
        <f t="shared" si="0"/>
        <v>1</v>
      </c>
    </row>
    <row r="56" spans="1:3" ht="19">
      <c r="A56" s="36" t="s">
        <v>9</v>
      </c>
      <c r="C56" s="34">
        <f t="shared" si="0"/>
        <v>1</v>
      </c>
    </row>
    <row r="57" spans="1:3" ht="19">
      <c r="A57" s="36" t="s">
        <v>6</v>
      </c>
      <c r="C57" s="34">
        <f t="shared" si="0"/>
        <v>0</v>
      </c>
    </row>
    <row r="58" spans="1:3" ht="19">
      <c r="A58" s="36" t="s">
        <v>9</v>
      </c>
      <c r="C58" s="34">
        <f t="shared" si="0"/>
        <v>1</v>
      </c>
    </row>
    <row r="59" spans="1:3" ht="19">
      <c r="A59" s="36" t="s">
        <v>6</v>
      </c>
      <c r="C59" s="34">
        <f t="shared" si="0"/>
        <v>0</v>
      </c>
    </row>
    <row r="60" spans="1:3" ht="19">
      <c r="A60" s="36" t="s">
        <v>9</v>
      </c>
      <c r="C60" s="34">
        <f t="shared" si="0"/>
        <v>1</v>
      </c>
    </row>
    <row r="61" spans="1:3" ht="19">
      <c r="A61" s="36" t="s">
        <v>6</v>
      </c>
      <c r="C61" s="34">
        <f t="shared" si="0"/>
        <v>0</v>
      </c>
    </row>
    <row r="62" spans="1:3" ht="19">
      <c r="A62" s="36" t="s">
        <v>6</v>
      </c>
      <c r="C62" s="34">
        <f t="shared" si="0"/>
        <v>0</v>
      </c>
    </row>
    <row r="63" spans="1:3" ht="19">
      <c r="A63" s="36" t="s">
        <v>9</v>
      </c>
      <c r="C63" s="34">
        <f t="shared" si="0"/>
        <v>1</v>
      </c>
    </row>
    <row r="64" spans="1:3" ht="19">
      <c r="A64" s="36" t="s">
        <v>9</v>
      </c>
      <c r="C64" s="34">
        <f t="shared" si="0"/>
        <v>1</v>
      </c>
    </row>
    <row r="65" spans="1:3" ht="19">
      <c r="A65" s="36" t="s">
        <v>9</v>
      </c>
      <c r="C65" s="34">
        <f t="shared" si="0"/>
        <v>1</v>
      </c>
    </row>
    <row r="66" spans="1:3" ht="19">
      <c r="A66" s="36" t="s">
        <v>6</v>
      </c>
      <c r="C66" s="34">
        <f t="shared" si="0"/>
        <v>0</v>
      </c>
    </row>
    <row r="67" spans="1:3" ht="19">
      <c r="A67" s="36" t="s">
        <v>6</v>
      </c>
      <c r="C67" s="34">
        <f t="shared" si="0"/>
        <v>0</v>
      </c>
    </row>
    <row r="68" spans="1:3" ht="19">
      <c r="A68" s="36" t="s">
        <v>6</v>
      </c>
      <c r="C68" s="34">
        <f t="shared" ref="C68:C131" si="1">IF(A68="male",1,0)</f>
        <v>0</v>
      </c>
    </row>
    <row r="69" spans="1:3" ht="19">
      <c r="A69" s="36" t="s">
        <v>6</v>
      </c>
      <c r="C69" s="34">
        <f t="shared" si="1"/>
        <v>0</v>
      </c>
    </row>
    <row r="70" spans="1:3" ht="19">
      <c r="A70" s="36" t="s">
        <v>9</v>
      </c>
      <c r="C70" s="34">
        <f t="shared" si="1"/>
        <v>1</v>
      </c>
    </row>
    <row r="71" spans="1:3" ht="19">
      <c r="A71" s="36" t="s">
        <v>6</v>
      </c>
      <c r="C71" s="34">
        <f t="shared" si="1"/>
        <v>0</v>
      </c>
    </row>
    <row r="72" spans="1:3" ht="19">
      <c r="A72" s="36" t="s">
        <v>9</v>
      </c>
      <c r="C72" s="34">
        <f t="shared" si="1"/>
        <v>1</v>
      </c>
    </row>
    <row r="73" spans="1:3" ht="19">
      <c r="A73" s="36" t="s">
        <v>6</v>
      </c>
      <c r="C73" s="34">
        <f t="shared" si="1"/>
        <v>0</v>
      </c>
    </row>
    <row r="74" spans="1:3" ht="19">
      <c r="A74" s="36" t="s">
        <v>9</v>
      </c>
      <c r="C74" s="34">
        <f t="shared" si="1"/>
        <v>1</v>
      </c>
    </row>
    <row r="75" spans="1:3" ht="19">
      <c r="A75" s="36" t="s">
        <v>6</v>
      </c>
      <c r="C75" s="34">
        <f t="shared" si="1"/>
        <v>0</v>
      </c>
    </row>
    <row r="76" spans="1:3" ht="19">
      <c r="A76" s="36" t="s">
        <v>9</v>
      </c>
      <c r="C76" s="34">
        <f t="shared" si="1"/>
        <v>1</v>
      </c>
    </row>
    <row r="77" spans="1:3" ht="19">
      <c r="A77" s="36" t="s">
        <v>9</v>
      </c>
      <c r="C77" s="34">
        <f t="shared" si="1"/>
        <v>1</v>
      </c>
    </row>
    <row r="78" spans="1:3" ht="19">
      <c r="A78" s="36" t="s">
        <v>9</v>
      </c>
      <c r="C78" s="34">
        <f t="shared" si="1"/>
        <v>1</v>
      </c>
    </row>
    <row r="79" spans="1:3" ht="19">
      <c r="A79" s="36" t="s">
        <v>6</v>
      </c>
      <c r="C79" s="34">
        <f t="shared" si="1"/>
        <v>0</v>
      </c>
    </row>
    <row r="80" spans="1:3" ht="19">
      <c r="A80" s="36" t="s">
        <v>9</v>
      </c>
      <c r="C80" s="34">
        <f t="shared" si="1"/>
        <v>1</v>
      </c>
    </row>
    <row r="81" spans="1:3" ht="19">
      <c r="A81" s="36" t="s">
        <v>6</v>
      </c>
      <c r="C81" s="34">
        <f t="shared" si="1"/>
        <v>0</v>
      </c>
    </row>
    <row r="82" spans="1:3" ht="19">
      <c r="A82" s="36" t="s">
        <v>6</v>
      </c>
      <c r="C82" s="34">
        <f t="shared" si="1"/>
        <v>0</v>
      </c>
    </row>
    <row r="83" spans="1:3" ht="19">
      <c r="A83" s="36" t="s">
        <v>9</v>
      </c>
      <c r="C83" s="34">
        <f t="shared" si="1"/>
        <v>1</v>
      </c>
    </row>
    <row r="84" spans="1:3" ht="19">
      <c r="A84" s="36" t="s">
        <v>6</v>
      </c>
      <c r="C84" s="34">
        <f t="shared" si="1"/>
        <v>0</v>
      </c>
    </row>
    <row r="85" spans="1:3" ht="19">
      <c r="A85" s="36" t="s">
        <v>9</v>
      </c>
      <c r="C85" s="34">
        <f t="shared" si="1"/>
        <v>1</v>
      </c>
    </row>
    <row r="86" spans="1:3" ht="19">
      <c r="A86" s="36" t="s">
        <v>6</v>
      </c>
      <c r="C86" s="34">
        <f t="shared" si="1"/>
        <v>0</v>
      </c>
    </row>
    <row r="87" spans="1:3" ht="19">
      <c r="A87" s="36" t="s">
        <v>6</v>
      </c>
      <c r="C87" s="34">
        <f t="shared" si="1"/>
        <v>0</v>
      </c>
    </row>
    <row r="88" spans="1:3" ht="19">
      <c r="A88" s="36" t="s">
        <v>9</v>
      </c>
      <c r="C88" s="34">
        <f t="shared" si="1"/>
        <v>1</v>
      </c>
    </row>
    <row r="89" spans="1:3" ht="19">
      <c r="A89" s="36" t="s">
        <v>6</v>
      </c>
      <c r="C89" s="34">
        <f t="shared" si="1"/>
        <v>0</v>
      </c>
    </row>
    <row r="90" spans="1:3" ht="19">
      <c r="A90" s="36" t="s">
        <v>6</v>
      </c>
      <c r="C90" s="34">
        <f t="shared" si="1"/>
        <v>0</v>
      </c>
    </row>
    <row r="91" spans="1:3" ht="19">
      <c r="A91" s="36" t="s">
        <v>6</v>
      </c>
      <c r="C91" s="34">
        <f t="shared" si="1"/>
        <v>0</v>
      </c>
    </row>
    <row r="92" spans="1:3" ht="19">
      <c r="A92" s="36" t="s">
        <v>6</v>
      </c>
      <c r="C92" s="34">
        <f t="shared" si="1"/>
        <v>0</v>
      </c>
    </row>
    <row r="93" spans="1:3" ht="19">
      <c r="A93" s="36" t="s">
        <v>6</v>
      </c>
      <c r="C93" s="34">
        <f t="shared" si="1"/>
        <v>0</v>
      </c>
    </row>
    <row r="94" spans="1:3" ht="19">
      <c r="A94" s="36" t="s">
        <v>6</v>
      </c>
      <c r="C94" s="34">
        <f t="shared" si="1"/>
        <v>0</v>
      </c>
    </row>
    <row r="95" spans="1:3" ht="19">
      <c r="A95" s="36" t="s">
        <v>9</v>
      </c>
      <c r="C95" s="34">
        <f t="shared" si="1"/>
        <v>1</v>
      </c>
    </row>
    <row r="96" spans="1:3" ht="19">
      <c r="A96" s="36" t="s">
        <v>9</v>
      </c>
      <c r="C96" s="34">
        <f t="shared" si="1"/>
        <v>1</v>
      </c>
    </row>
    <row r="97" spans="1:3" ht="19">
      <c r="A97" s="36" t="s">
        <v>6</v>
      </c>
      <c r="C97" s="34">
        <f t="shared" si="1"/>
        <v>0</v>
      </c>
    </row>
    <row r="98" spans="1:3" ht="19">
      <c r="A98" s="36" t="s">
        <v>6</v>
      </c>
      <c r="C98" s="34">
        <f t="shared" si="1"/>
        <v>0</v>
      </c>
    </row>
    <row r="99" spans="1:3" ht="19">
      <c r="A99" s="36" t="s">
        <v>6</v>
      </c>
      <c r="C99" s="34">
        <f t="shared" si="1"/>
        <v>0</v>
      </c>
    </row>
    <row r="100" spans="1:3" ht="19">
      <c r="A100" s="36" t="s">
        <v>9</v>
      </c>
      <c r="C100" s="34">
        <f t="shared" si="1"/>
        <v>1</v>
      </c>
    </row>
    <row r="101" spans="1:3" ht="19">
      <c r="A101" s="36" t="s">
        <v>9</v>
      </c>
      <c r="C101" s="34">
        <f t="shared" si="1"/>
        <v>1</v>
      </c>
    </row>
    <row r="102" spans="1:3" ht="19">
      <c r="A102" s="36" t="s">
        <v>9</v>
      </c>
      <c r="C102" s="34">
        <f t="shared" si="1"/>
        <v>1</v>
      </c>
    </row>
    <row r="103" spans="1:3" ht="19">
      <c r="A103" s="36" t="s">
        <v>6</v>
      </c>
      <c r="C103" s="34">
        <f t="shared" si="1"/>
        <v>0</v>
      </c>
    </row>
    <row r="104" spans="1:3" ht="19">
      <c r="A104" s="36" t="s">
        <v>9</v>
      </c>
      <c r="C104" s="34">
        <f t="shared" si="1"/>
        <v>1</v>
      </c>
    </row>
    <row r="105" spans="1:3" ht="19">
      <c r="A105" s="36" t="s">
        <v>6</v>
      </c>
      <c r="C105" s="34">
        <f t="shared" si="1"/>
        <v>0</v>
      </c>
    </row>
    <row r="106" spans="1:3" ht="19">
      <c r="A106" s="36" t="s">
        <v>6</v>
      </c>
      <c r="C106" s="34">
        <f t="shared" si="1"/>
        <v>0</v>
      </c>
    </row>
    <row r="107" spans="1:3" ht="19">
      <c r="A107" s="36" t="s">
        <v>6</v>
      </c>
      <c r="C107" s="34">
        <f t="shared" si="1"/>
        <v>0</v>
      </c>
    </row>
    <row r="108" spans="1:3" ht="19">
      <c r="A108" s="36" t="s">
        <v>9</v>
      </c>
      <c r="C108" s="34">
        <f t="shared" si="1"/>
        <v>1</v>
      </c>
    </row>
    <row r="109" spans="1:3" ht="19">
      <c r="A109" s="36" t="s">
        <v>6</v>
      </c>
      <c r="C109" s="34">
        <f t="shared" si="1"/>
        <v>0</v>
      </c>
    </row>
    <row r="110" spans="1:3" ht="19">
      <c r="A110" s="36" t="s">
        <v>9</v>
      </c>
      <c r="C110" s="34">
        <f t="shared" si="1"/>
        <v>1</v>
      </c>
    </row>
    <row r="111" spans="1:3" ht="19">
      <c r="A111" s="36" t="s">
        <v>9</v>
      </c>
      <c r="C111" s="34">
        <f t="shared" si="1"/>
        <v>1</v>
      </c>
    </row>
    <row r="112" spans="1:3" ht="19">
      <c r="A112" s="36" t="s">
        <v>9</v>
      </c>
      <c r="C112" s="34">
        <f t="shared" si="1"/>
        <v>1</v>
      </c>
    </row>
    <row r="113" spans="1:3" ht="19">
      <c r="A113" s="36" t="s">
        <v>9</v>
      </c>
      <c r="C113" s="34">
        <f t="shared" si="1"/>
        <v>1</v>
      </c>
    </row>
    <row r="114" spans="1:3" ht="19">
      <c r="A114" s="36" t="s">
        <v>6</v>
      </c>
      <c r="C114" s="34">
        <f t="shared" si="1"/>
        <v>0</v>
      </c>
    </row>
    <row r="115" spans="1:3" ht="19">
      <c r="A115" s="36" t="s">
        <v>9</v>
      </c>
      <c r="C115" s="34">
        <f t="shared" si="1"/>
        <v>1</v>
      </c>
    </row>
    <row r="116" spans="1:3" ht="19">
      <c r="A116" s="36" t="s">
        <v>6</v>
      </c>
      <c r="C116" s="34">
        <f t="shared" si="1"/>
        <v>0</v>
      </c>
    </row>
    <row r="117" spans="1:3" ht="19">
      <c r="A117" s="36" t="s">
        <v>9</v>
      </c>
      <c r="C117" s="34">
        <f t="shared" si="1"/>
        <v>1</v>
      </c>
    </row>
    <row r="118" spans="1:3" ht="19">
      <c r="A118" s="36" t="s">
        <v>9</v>
      </c>
      <c r="C118" s="34">
        <f t="shared" si="1"/>
        <v>1</v>
      </c>
    </row>
    <row r="119" spans="1:3" ht="19">
      <c r="A119" s="36" t="s">
        <v>9</v>
      </c>
      <c r="C119" s="34">
        <f t="shared" si="1"/>
        <v>1</v>
      </c>
    </row>
    <row r="120" spans="1:3" ht="19">
      <c r="A120" s="36" t="s">
        <v>6</v>
      </c>
      <c r="C120" s="34">
        <f t="shared" si="1"/>
        <v>0</v>
      </c>
    </row>
    <row r="121" spans="1:3" ht="19">
      <c r="A121" s="36" t="s">
        <v>6</v>
      </c>
      <c r="C121" s="34">
        <f t="shared" si="1"/>
        <v>0</v>
      </c>
    </row>
    <row r="122" spans="1:3" ht="19">
      <c r="A122" s="36" t="s">
        <v>6</v>
      </c>
      <c r="C122" s="34">
        <f t="shared" si="1"/>
        <v>0</v>
      </c>
    </row>
    <row r="123" spans="1:3" ht="19">
      <c r="A123" s="36" t="s">
        <v>9</v>
      </c>
      <c r="C123" s="34">
        <f t="shared" si="1"/>
        <v>1</v>
      </c>
    </row>
    <row r="124" spans="1:3" ht="19">
      <c r="A124" s="36" t="s">
        <v>9</v>
      </c>
      <c r="C124" s="34">
        <f t="shared" si="1"/>
        <v>1</v>
      </c>
    </row>
    <row r="125" spans="1:3" ht="19">
      <c r="A125" s="36" t="s">
        <v>6</v>
      </c>
      <c r="C125" s="34">
        <f t="shared" si="1"/>
        <v>0</v>
      </c>
    </row>
    <row r="126" spans="1:3" ht="19">
      <c r="A126" s="36" t="s">
        <v>9</v>
      </c>
      <c r="C126" s="34">
        <f t="shared" si="1"/>
        <v>1</v>
      </c>
    </row>
    <row r="127" spans="1:3" ht="19">
      <c r="A127" s="36" t="s">
        <v>6</v>
      </c>
      <c r="C127" s="34">
        <f t="shared" si="1"/>
        <v>0</v>
      </c>
    </row>
    <row r="128" spans="1:3" ht="19">
      <c r="A128" s="36" t="s">
        <v>6</v>
      </c>
      <c r="C128" s="34">
        <f t="shared" si="1"/>
        <v>0</v>
      </c>
    </row>
    <row r="129" spans="1:3" ht="19">
      <c r="A129" s="36" t="s">
        <v>6</v>
      </c>
      <c r="C129" s="34">
        <f t="shared" si="1"/>
        <v>0</v>
      </c>
    </row>
    <row r="130" spans="1:3" ht="19">
      <c r="A130" s="36" t="s">
        <v>6</v>
      </c>
      <c r="C130" s="34">
        <f t="shared" si="1"/>
        <v>0</v>
      </c>
    </row>
    <row r="131" spans="1:3" ht="19">
      <c r="A131" s="36" t="s">
        <v>6</v>
      </c>
      <c r="C131" s="34">
        <f t="shared" si="1"/>
        <v>0</v>
      </c>
    </row>
    <row r="132" spans="1:3" ht="19">
      <c r="A132" s="36" t="s">
        <v>9</v>
      </c>
      <c r="C132" s="34">
        <f t="shared" ref="C132:C195" si="2">IF(A132="male",1,0)</f>
        <v>1</v>
      </c>
    </row>
    <row r="133" spans="1:3" ht="19">
      <c r="A133" s="36" t="s">
        <v>6</v>
      </c>
      <c r="C133" s="34">
        <f t="shared" si="2"/>
        <v>0</v>
      </c>
    </row>
    <row r="134" spans="1:3" ht="19">
      <c r="A134" s="36" t="s">
        <v>6</v>
      </c>
      <c r="C134" s="34">
        <f t="shared" si="2"/>
        <v>0</v>
      </c>
    </row>
    <row r="135" spans="1:3" ht="19">
      <c r="A135" s="36" t="s">
        <v>6</v>
      </c>
      <c r="C135" s="34">
        <f t="shared" si="2"/>
        <v>0</v>
      </c>
    </row>
    <row r="136" spans="1:3" ht="19">
      <c r="A136" s="36" t="s">
        <v>9</v>
      </c>
      <c r="C136" s="34">
        <f t="shared" si="2"/>
        <v>1</v>
      </c>
    </row>
    <row r="137" spans="1:3" ht="19">
      <c r="A137" s="36" t="s">
        <v>6</v>
      </c>
      <c r="C137" s="34">
        <f t="shared" si="2"/>
        <v>0</v>
      </c>
    </row>
    <row r="138" spans="1:3" ht="19">
      <c r="A138" s="36" t="s">
        <v>6</v>
      </c>
      <c r="C138" s="34">
        <f t="shared" si="2"/>
        <v>0</v>
      </c>
    </row>
    <row r="139" spans="1:3" ht="19">
      <c r="A139" s="36" t="s">
        <v>9</v>
      </c>
      <c r="C139" s="34">
        <f t="shared" si="2"/>
        <v>1</v>
      </c>
    </row>
    <row r="140" spans="1:3" ht="19">
      <c r="A140" s="36" t="s">
        <v>9</v>
      </c>
      <c r="C140" s="34">
        <f t="shared" si="2"/>
        <v>1</v>
      </c>
    </row>
    <row r="141" spans="1:3" ht="19">
      <c r="A141" s="36" t="s">
        <v>6</v>
      </c>
      <c r="C141" s="34">
        <f t="shared" si="2"/>
        <v>0</v>
      </c>
    </row>
    <row r="142" spans="1:3" ht="19">
      <c r="A142" s="36" t="s">
        <v>6</v>
      </c>
      <c r="C142" s="34">
        <f t="shared" si="2"/>
        <v>0</v>
      </c>
    </row>
    <row r="143" spans="1:3" ht="19">
      <c r="A143" s="36" t="s">
        <v>9</v>
      </c>
      <c r="C143" s="34">
        <f t="shared" si="2"/>
        <v>1</v>
      </c>
    </row>
    <row r="144" spans="1:3" ht="19">
      <c r="A144" s="36" t="s">
        <v>9</v>
      </c>
      <c r="C144" s="34">
        <f t="shared" si="2"/>
        <v>1</v>
      </c>
    </row>
    <row r="145" spans="1:3" ht="19">
      <c r="A145" s="36" t="s">
        <v>9</v>
      </c>
      <c r="C145" s="34">
        <f t="shared" si="2"/>
        <v>1</v>
      </c>
    </row>
    <row r="146" spans="1:3" ht="19">
      <c r="A146" s="36" t="s">
        <v>9</v>
      </c>
      <c r="C146" s="34">
        <f t="shared" si="2"/>
        <v>1</v>
      </c>
    </row>
    <row r="147" spans="1:3" ht="19">
      <c r="A147" s="36" t="s">
        <v>9</v>
      </c>
      <c r="C147" s="34">
        <f t="shared" si="2"/>
        <v>1</v>
      </c>
    </row>
    <row r="148" spans="1:3" ht="19">
      <c r="A148" s="36" t="s">
        <v>6</v>
      </c>
      <c r="C148" s="34">
        <f t="shared" si="2"/>
        <v>0</v>
      </c>
    </row>
    <row r="149" spans="1:3" ht="19">
      <c r="A149" s="36" t="s">
        <v>9</v>
      </c>
      <c r="C149" s="34">
        <f t="shared" si="2"/>
        <v>1</v>
      </c>
    </row>
    <row r="150" spans="1:3" ht="19">
      <c r="A150" s="36" t="s">
        <v>6</v>
      </c>
      <c r="C150" s="34">
        <f t="shared" si="2"/>
        <v>0</v>
      </c>
    </row>
    <row r="151" spans="1:3" ht="19">
      <c r="A151" s="36" t="s">
        <v>6</v>
      </c>
      <c r="C151" s="34">
        <f t="shared" si="2"/>
        <v>0</v>
      </c>
    </row>
    <row r="152" spans="1:3" ht="19">
      <c r="A152" s="36" t="s">
        <v>9</v>
      </c>
      <c r="C152" s="34">
        <f t="shared" si="2"/>
        <v>1</v>
      </c>
    </row>
    <row r="153" spans="1:3" ht="19">
      <c r="A153" s="36" t="s">
        <v>9</v>
      </c>
      <c r="C153" s="34">
        <f t="shared" si="2"/>
        <v>1</v>
      </c>
    </row>
    <row r="154" spans="1:3" ht="19">
      <c r="A154" s="36" t="s">
        <v>9</v>
      </c>
      <c r="C154" s="34">
        <f t="shared" si="2"/>
        <v>1</v>
      </c>
    </row>
    <row r="155" spans="1:3" ht="19">
      <c r="A155" s="36" t="s">
        <v>6</v>
      </c>
      <c r="C155" s="34">
        <f t="shared" si="2"/>
        <v>0</v>
      </c>
    </row>
    <row r="156" spans="1:3" ht="19">
      <c r="A156" s="36" t="s">
        <v>6</v>
      </c>
      <c r="C156" s="34">
        <f t="shared" si="2"/>
        <v>0</v>
      </c>
    </row>
    <row r="157" spans="1:3" ht="19">
      <c r="A157" s="36" t="s">
        <v>6</v>
      </c>
      <c r="C157" s="34">
        <f t="shared" si="2"/>
        <v>0</v>
      </c>
    </row>
    <row r="158" spans="1:3" ht="19">
      <c r="A158" s="36" t="s">
        <v>9</v>
      </c>
      <c r="C158" s="34">
        <f t="shared" si="2"/>
        <v>1</v>
      </c>
    </row>
    <row r="159" spans="1:3" ht="19">
      <c r="A159" s="36" t="s">
        <v>9</v>
      </c>
      <c r="C159" s="34">
        <f t="shared" si="2"/>
        <v>1</v>
      </c>
    </row>
    <row r="160" spans="1:3" ht="19">
      <c r="A160" s="36" t="s">
        <v>9</v>
      </c>
      <c r="C160" s="34">
        <f t="shared" si="2"/>
        <v>1</v>
      </c>
    </row>
    <row r="161" spans="1:3" ht="19">
      <c r="A161" s="36" t="s">
        <v>9</v>
      </c>
      <c r="C161" s="34">
        <f t="shared" si="2"/>
        <v>1</v>
      </c>
    </row>
    <row r="162" spans="1:3" ht="19">
      <c r="A162" s="36" t="s">
        <v>6</v>
      </c>
      <c r="C162" s="34">
        <f t="shared" si="2"/>
        <v>0</v>
      </c>
    </row>
    <row r="163" spans="1:3" ht="19">
      <c r="A163" s="36" t="s">
        <v>6</v>
      </c>
      <c r="C163" s="34">
        <f t="shared" si="2"/>
        <v>0</v>
      </c>
    </row>
    <row r="164" spans="1:3" ht="19">
      <c r="A164" s="36" t="s">
        <v>6</v>
      </c>
      <c r="C164" s="34">
        <f t="shared" si="2"/>
        <v>0</v>
      </c>
    </row>
    <row r="165" spans="1:3" ht="19">
      <c r="A165" s="36" t="s">
        <v>9</v>
      </c>
      <c r="C165" s="34">
        <f t="shared" si="2"/>
        <v>1</v>
      </c>
    </row>
    <row r="166" spans="1:3" ht="19">
      <c r="A166" s="36" t="s">
        <v>6</v>
      </c>
      <c r="C166" s="34">
        <f t="shared" si="2"/>
        <v>0</v>
      </c>
    </row>
    <row r="167" spans="1:3" ht="19">
      <c r="A167" s="36" t="s">
        <v>9</v>
      </c>
      <c r="C167" s="34">
        <f t="shared" si="2"/>
        <v>1</v>
      </c>
    </row>
    <row r="168" spans="1:3" ht="19">
      <c r="A168" s="36" t="s">
        <v>9</v>
      </c>
      <c r="C168" s="34">
        <f t="shared" si="2"/>
        <v>1</v>
      </c>
    </row>
    <row r="169" spans="1:3" ht="19">
      <c r="A169" s="36" t="s">
        <v>6</v>
      </c>
      <c r="C169" s="34">
        <f t="shared" si="2"/>
        <v>0</v>
      </c>
    </row>
    <row r="170" spans="1:3" ht="19">
      <c r="A170" s="36" t="s">
        <v>6</v>
      </c>
      <c r="C170" s="34">
        <f t="shared" si="2"/>
        <v>0</v>
      </c>
    </row>
    <row r="171" spans="1:3" ht="19">
      <c r="A171" s="36" t="s">
        <v>6</v>
      </c>
      <c r="C171" s="34">
        <f t="shared" si="2"/>
        <v>0</v>
      </c>
    </row>
    <row r="172" spans="1:3" ht="19">
      <c r="A172" s="36" t="s">
        <v>9</v>
      </c>
      <c r="C172" s="34">
        <f t="shared" si="2"/>
        <v>1</v>
      </c>
    </row>
    <row r="173" spans="1:3" ht="19">
      <c r="A173" s="36" t="s">
        <v>9</v>
      </c>
      <c r="C173" s="34">
        <f t="shared" si="2"/>
        <v>1</v>
      </c>
    </row>
    <row r="174" spans="1:3" ht="19">
      <c r="A174" s="36" t="s">
        <v>9</v>
      </c>
      <c r="C174" s="34">
        <f t="shared" si="2"/>
        <v>1</v>
      </c>
    </row>
    <row r="175" spans="1:3" ht="19">
      <c r="A175" s="36" t="s">
        <v>9</v>
      </c>
      <c r="C175" s="34">
        <f t="shared" si="2"/>
        <v>1</v>
      </c>
    </row>
    <row r="176" spans="1:3" ht="19">
      <c r="A176" s="36" t="s">
        <v>6</v>
      </c>
      <c r="C176" s="34">
        <f t="shared" si="2"/>
        <v>0</v>
      </c>
    </row>
    <row r="177" spans="1:3" ht="19">
      <c r="A177" s="36" t="s">
        <v>6</v>
      </c>
      <c r="C177" s="34">
        <f t="shared" si="2"/>
        <v>0</v>
      </c>
    </row>
    <row r="178" spans="1:3" ht="19">
      <c r="A178" s="36" t="s">
        <v>6</v>
      </c>
      <c r="C178" s="34">
        <f t="shared" si="2"/>
        <v>0</v>
      </c>
    </row>
    <row r="179" spans="1:3" ht="19">
      <c r="A179" s="36" t="s">
        <v>9</v>
      </c>
      <c r="C179" s="34">
        <f t="shared" si="2"/>
        <v>1</v>
      </c>
    </row>
    <row r="180" spans="1:3" ht="19">
      <c r="A180" s="36" t="s">
        <v>9</v>
      </c>
      <c r="C180" s="34">
        <f t="shared" si="2"/>
        <v>1</v>
      </c>
    </row>
    <row r="181" spans="1:3" ht="19">
      <c r="A181" s="36" t="s">
        <v>6</v>
      </c>
      <c r="C181" s="34">
        <f t="shared" si="2"/>
        <v>0</v>
      </c>
    </row>
    <row r="182" spans="1:3" ht="19">
      <c r="A182" s="36" t="s">
        <v>6</v>
      </c>
      <c r="C182" s="34">
        <f t="shared" si="2"/>
        <v>0</v>
      </c>
    </row>
    <row r="183" spans="1:3" ht="19">
      <c r="A183" s="36" t="s">
        <v>9</v>
      </c>
      <c r="C183" s="34">
        <f t="shared" si="2"/>
        <v>1</v>
      </c>
    </row>
    <row r="184" spans="1:3" ht="19">
      <c r="A184" s="36" t="s">
        <v>6</v>
      </c>
      <c r="C184" s="34">
        <f t="shared" si="2"/>
        <v>0</v>
      </c>
    </row>
    <row r="185" spans="1:3" ht="19">
      <c r="A185" s="36" t="s">
        <v>9</v>
      </c>
      <c r="C185" s="34">
        <f t="shared" si="2"/>
        <v>1</v>
      </c>
    </row>
    <row r="186" spans="1:3" ht="19">
      <c r="A186" s="36" t="s">
        <v>6</v>
      </c>
      <c r="C186" s="34">
        <f t="shared" si="2"/>
        <v>0</v>
      </c>
    </row>
    <row r="187" spans="1:3" ht="19">
      <c r="A187" s="36" t="s">
        <v>9</v>
      </c>
      <c r="C187" s="34">
        <f t="shared" si="2"/>
        <v>1</v>
      </c>
    </row>
    <row r="188" spans="1:3" ht="19">
      <c r="A188" s="36" t="s">
        <v>9</v>
      </c>
      <c r="C188" s="34">
        <f t="shared" si="2"/>
        <v>1</v>
      </c>
    </row>
    <row r="189" spans="1:3" ht="19">
      <c r="A189" s="36" t="s">
        <v>6</v>
      </c>
      <c r="C189" s="34">
        <f t="shared" si="2"/>
        <v>0</v>
      </c>
    </row>
    <row r="190" spans="1:3" ht="19">
      <c r="A190" s="36" t="s">
        <v>6</v>
      </c>
      <c r="C190" s="34">
        <f t="shared" si="2"/>
        <v>0</v>
      </c>
    </row>
    <row r="191" spans="1:3" ht="19">
      <c r="A191" s="36" t="s">
        <v>6</v>
      </c>
      <c r="C191" s="34">
        <f t="shared" si="2"/>
        <v>0</v>
      </c>
    </row>
    <row r="192" spans="1:3" ht="19">
      <c r="A192" s="36" t="s">
        <v>6</v>
      </c>
      <c r="C192" s="34">
        <f t="shared" si="2"/>
        <v>0</v>
      </c>
    </row>
    <row r="193" spans="1:3" ht="19">
      <c r="A193" s="36" t="s">
        <v>9</v>
      </c>
      <c r="C193" s="34">
        <f t="shared" si="2"/>
        <v>1</v>
      </c>
    </row>
    <row r="194" spans="1:3" ht="19">
      <c r="A194" s="36" t="s">
        <v>6</v>
      </c>
      <c r="C194" s="34">
        <f t="shared" si="2"/>
        <v>0</v>
      </c>
    </row>
    <row r="195" spans="1:3" ht="19">
      <c r="A195" s="36" t="s">
        <v>9</v>
      </c>
      <c r="C195" s="34">
        <f t="shared" si="2"/>
        <v>1</v>
      </c>
    </row>
    <row r="196" spans="1:3" ht="19">
      <c r="A196" s="36" t="s">
        <v>6</v>
      </c>
      <c r="C196" s="34">
        <f t="shared" ref="C196:C259" si="3">IF(A196="male",1,0)</f>
        <v>0</v>
      </c>
    </row>
    <row r="197" spans="1:3" ht="19">
      <c r="A197" s="36" t="s">
        <v>9</v>
      </c>
      <c r="C197" s="34">
        <f t="shared" si="3"/>
        <v>1</v>
      </c>
    </row>
    <row r="198" spans="1:3" ht="19">
      <c r="A198" s="36" t="s">
        <v>9</v>
      </c>
      <c r="C198" s="34">
        <f t="shared" si="3"/>
        <v>1</v>
      </c>
    </row>
    <row r="199" spans="1:3" ht="19">
      <c r="A199" s="36" t="s">
        <v>6</v>
      </c>
      <c r="C199" s="34">
        <f t="shared" si="3"/>
        <v>0</v>
      </c>
    </row>
    <row r="200" spans="1:3" ht="19">
      <c r="A200" s="36" t="s">
        <v>6</v>
      </c>
      <c r="C200" s="34">
        <f t="shared" si="3"/>
        <v>0</v>
      </c>
    </row>
    <row r="201" spans="1:3" ht="19">
      <c r="A201" s="36" t="s">
        <v>6</v>
      </c>
      <c r="C201" s="34">
        <f t="shared" si="3"/>
        <v>0</v>
      </c>
    </row>
    <row r="202" spans="1:3" ht="19">
      <c r="A202" s="36" t="s">
        <v>6</v>
      </c>
      <c r="C202" s="34">
        <f t="shared" si="3"/>
        <v>0</v>
      </c>
    </row>
    <row r="203" spans="1:3" ht="19">
      <c r="A203" s="36" t="s">
        <v>6</v>
      </c>
      <c r="C203" s="34">
        <f t="shared" si="3"/>
        <v>0</v>
      </c>
    </row>
    <row r="204" spans="1:3" ht="19">
      <c r="A204" s="36" t="s">
        <v>6</v>
      </c>
      <c r="C204" s="34">
        <f t="shared" si="3"/>
        <v>0</v>
      </c>
    </row>
    <row r="205" spans="1:3" ht="19">
      <c r="A205" s="36" t="s">
        <v>6</v>
      </c>
      <c r="C205" s="34">
        <f t="shared" si="3"/>
        <v>0</v>
      </c>
    </row>
    <row r="206" spans="1:3" ht="19">
      <c r="A206" s="36" t="s">
        <v>6</v>
      </c>
      <c r="C206" s="34">
        <f t="shared" si="3"/>
        <v>0</v>
      </c>
    </row>
    <row r="207" spans="1:3" ht="19">
      <c r="A207" s="36" t="s">
        <v>9</v>
      </c>
      <c r="C207" s="34">
        <f t="shared" si="3"/>
        <v>1</v>
      </c>
    </row>
    <row r="208" spans="1:3" ht="19">
      <c r="A208" s="36" t="s">
        <v>6</v>
      </c>
      <c r="C208" s="34">
        <f t="shared" si="3"/>
        <v>0</v>
      </c>
    </row>
    <row r="209" spans="1:3" ht="19">
      <c r="A209" s="36" t="s">
        <v>9</v>
      </c>
      <c r="C209" s="34">
        <f t="shared" si="3"/>
        <v>1</v>
      </c>
    </row>
    <row r="210" spans="1:3" ht="19">
      <c r="A210" s="36" t="s">
        <v>9</v>
      </c>
      <c r="C210" s="34">
        <f t="shared" si="3"/>
        <v>1</v>
      </c>
    </row>
    <row r="211" spans="1:3" ht="19">
      <c r="A211" s="36" t="s">
        <v>6</v>
      </c>
      <c r="C211" s="34">
        <f t="shared" si="3"/>
        <v>0</v>
      </c>
    </row>
    <row r="212" spans="1:3" ht="19">
      <c r="A212" s="36" t="s">
        <v>9</v>
      </c>
      <c r="C212" s="34">
        <f t="shared" si="3"/>
        <v>1</v>
      </c>
    </row>
    <row r="213" spans="1:3" ht="19">
      <c r="A213" s="36" t="s">
        <v>9</v>
      </c>
      <c r="C213" s="34">
        <f t="shared" si="3"/>
        <v>1</v>
      </c>
    </row>
    <row r="214" spans="1:3" ht="19">
      <c r="A214" s="36" t="s">
        <v>9</v>
      </c>
      <c r="C214" s="34">
        <f t="shared" si="3"/>
        <v>1</v>
      </c>
    </row>
    <row r="215" spans="1:3" ht="19">
      <c r="A215" s="36" t="s">
        <v>9</v>
      </c>
      <c r="C215" s="34">
        <f t="shared" si="3"/>
        <v>1</v>
      </c>
    </row>
    <row r="216" spans="1:3" ht="19">
      <c r="A216" s="36" t="s">
        <v>6</v>
      </c>
      <c r="C216" s="34">
        <f t="shared" si="3"/>
        <v>0</v>
      </c>
    </row>
    <row r="217" spans="1:3" ht="19">
      <c r="A217" s="36" t="s">
        <v>6</v>
      </c>
      <c r="C217" s="34">
        <f t="shared" si="3"/>
        <v>0</v>
      </c>
    </row>
    <row r="218" spans="1:3" ht="19">
      <c r="A218" s="36" t="s">
        <v>6</v>
      </c>
      <c r="C218" s="34">
        <f t="shared" si="3"/>
        <v>0</v>
      </c>
    </row>
    <row r="219" spans="1:3" ht="19">
      <c r="A219" s="36" t="s">
        <v>6</v>
      </c>
      <c r="C219" s="34">
        <f t="shared" si="3"/>
        <v>0</v>
      </c>
    </row>
    <row r="220" spans="1:3" ht="19">
      <c r="A220" s="36" t="s">
        <v>9</v>
      </c>
      <c r="C220" s="34">
        <f t="shared" si="3"/>
        <v>1</v>
      </c>
    </row>
    <row r="221" spans="1:3" ht="19">
      <c r="A221" s="36" t="s">
        <v>6</v>
      </c>
      <c r="C221" s="34">
        <f t="shared" si="3"/>
        <v>0</v>
      </c>
    </row>
    <row r="222" spans="1:3" ht="19">
      <c r="A222" s="36" t="s">
        <v>6</v>
      </c>
      <c r="C222" s="34">
        <f t="shared" si="3"/>
        <v>0</v>
      </c>
    </row>
    <row r="223" spans="1:3" ht="19">
      <c r="A223" s="36" t="s">
        <v>6</v>
      </c>
      <c r="C223" s="34">
        <f t="shared" si="3"/>
        <v>0</v>
      </c>
    </row>
    <row r="224" spans="1:3" ht="19">
      <c r="A224" s="36" t="s">
        <v>6</v>
      </c>
      <c r="C224" s="34">
        <f t="shared" si="3"/>
        <v>0</v>
      </c>
    </row>
    <row r="225" spans="1:3" ht="19">
      <c r="A225" s="36" t="s">
        <v>9</v>
      </c>
      <c r="C225" s="34">
        <f t="shared" si="3"/>
        <v>1</v>
      </c>
    </row>
    <row r="226" spans="1:3" ht="19">
      <c r="A226" s="36" t="s">
        <v>9</v>
      </c>
      <c r="C226" s="34">
        <f t="shared" si="3"/>
        <v>1</v>
      </c>
    </row>
    <row r="227" spans="1:3" ht="19">
      <c r="A227" s="36" t="s">
        <v>9</v>
      </c>
      <c r="C227" s="34">
        <f t="shared" si="3"/>
        <v>1</v>
      </c>
    </row>
    <row r="228" spans="1:3" ht="19">
      <c r="A228" s="36" t="s">
        <v>9</v>
      </c>
      <c r="C228" s="34">
        <f t="shared" si="3"/>
        <v>1</v>
      </c>
    </row>
    <row r="229" spans="1:3" ht="19">
      <c r="A229" s="36" t="s">
        <v>9</v>
      </c>
      <c r="C229" s="34">
        <f t="shared" si="3"/>
        <v>1</v>
      </c>
    </row>
    <row r="230" spans="1:3" ht="19">
      <c r="A230" s="36" t="s">
        <v>6</v>
      </c>
      <c r="C230" s="34">
        <f t="shared" si="3"/>
        <v>0</v>
      </c>
    </row>
    <row r="231" spans="1:3" ht="19">
      <c r="A231" s="36" t="s">
        <v>6</v>
      </c>
      <c r="C231" s="34">
        <f t="shared" si="3"/>
        <v>0</v>
      </c>
    </row>
    <row r="232" spans="1:3" ht="19">
      <c r="A232" s="36" t="s">
        <v>9</v>
      </c>
      <c r="C232" s="34">
        <f t="shared" si="3"/>
        <v>1</v>
      </c>
    </row>
    <row r="233" spans="1:3" ht="19">
      <c r="A233" s="36" t="s">
        <v>6</v>
      </c>
      <c r="C233" s="34">
        <f t="shared" si="3"/>
        <v>0</v>
      </c>
    </row>
    <row r="234" spans="1:3" ht="19">
      <c r="A234" s="36" t="s">
        <v>6</v>
      </c>
      <c r="C234" s="34">
        <f t="shared" si="3"/>
        <v>0</v>
      </c>
    </row>
    <row r="235" spans="1:3" ht="19">
      <c r="A235" s="36" t="s">
        <v>6</v>
      </c>
      <c r="C235" s="34">
        <f t="shared" si="3"/>
        <v>0</v>
      </c>
    </row>
    <row r="236" spans="1:3" ht="19">
      <c r="A236" s="36" t="s">
        <v>9</v>
      </c>
      <c r="C236" s="34">
        <f t="shared" si="3"/>
        <v>1</v>
      </c>
    </row>
    <row r="237" spans="1:3" ht="19">
      <c r="A237" s="36" t="s">
        <v>9</v>
      </c>
      <c r="C237" s="34">
        <f t="shared" si="3"/>
        <v>1</v>
      </c>
    </row>
    <row r="238" spans="1:3" ht="19">
      <c r="A238" s="36" t="s">
        <v>6</v>
      </c>
      <c r="C238" s="34">
        <f t="shared" si="3"/>
        <v>0</v>
      </c>
    </row>
    <row r="239" spans="1:3" ht="19">
      <c r="A239" s="36" t="s">
        <v>6</v>
      </c>
      <c r="C239" s="34">
        <f t="shared" si="3"/>
        <v>0</v>
      </c>
    </row>
    <row r="240" spans="1:3" ht="19">
      <c r="A240" s="36" t="s">
        <v>9</v>
      </c>
      <c r="C240" s="34">
        <f t="shared" si="3"/>
        <v>1</v>
      </c>
    </row>
    <row r="241" spans="1:3" ht="19">
      <c r="A241" s="36" t="s">
        <v>9</v>
      </c>
      <c r="C241" s="34">
        <f t="shared" si="3"/>
        <v>1</v>
      </c>
    </row>
    <row r="242" spans="1:3" ht="19">
      <c r="A242" s="36" t="s">
        <v>9</v>
      </c>
      <c r="C242" s="34">
        <f t="shared" si="3"/>
        <v>1</v>
      </c>
    </row>
    <row r="243" spans="1:3" ht="19">
      <c r="A243" s="36" t="s">
        <v>6</v>
      </c>
      <c r="C243" s="34">
        <f t="shared" si="3"/>
        <v>0</v>
      </c>
    </row>
    <row r="244" spans="1:3" ht="19">
      <c r="A244" s="36" t="s">
        <v>6</v>
      </c>
      <c r="C244" s="34">
        <f t="shared" si="3"/>
        <v>0</v>
      </c>
    </row>
    <row r="245" spans="1:3" ht="19">
      <c r="A245" s="36" t="s">
        <v>6</v>
      </c>
      <c r="C245" s="34">
        <f t="shared" si="3"/>
        <v>0</v>
      </c>
    </row>
    <row r="246" spans="1:3" ht="19">
      <c r="A246" s="36" t="s">
        <v>9</v>
      </c>
      <c r="C246" s="34">
        <f t="shared" si="3"/>
        <v>1</v>
      </c>
    </row>
    <row r="247" spans="1:3" ht="19">
      <c r="A247" s="36" t="s">
        <v>6</v>
      </c>
      <c r="C247" s="34">
        <f t="shared" si="3"/>
        <v>0</v>
      </c>
    </row>
    <row r="248" spans="1:3" ht="19">
      <c r="A248" s="36" t="s">
        <v>9</v>
      </c>
      <c r="C248" s="34">
        <f t="shared" si="3"/>
        <v>1</v>
      </c>
    </row>
    <row r="249" spans="1:3" ht="19">
      <c r="A249" s="36" t="s">
        <v>6</v>
      </c>
      <c r="C249" s="34">
        <f t="shared" si="3"/>
        <v>0</v>
      </c>
    </row>
    <row r="250" spans="1:3" ht="19">
      <c r="A250" s="36" t="s">
        <v>9</v>
      </c>
      <c r="C250" s="34">
        <f t="shared" si="3"/>
        <v>1</v>
      </c>
    </row>
    <row r="251" spans="1:3" ht="19">
      <c r="A251" s="36" t="s">
        <v>9</v>
      </c>
      <c r="C251" s="34">
        <f t="shared" si="3"/>
        <v>1</v>
      </c>
    </row>
    <row r="252" spans="1:3" ht="19">
      <c r="A252" s="36" t="s">
        <v>9</v>
      </c>
      <c r="C252" s="34">
        <f t="shared" si="3"/>
        <v>1</v>
      </c>
    </row>
    <row r="253" spans="1:3" ht="19">
      <c r="A253" s="36" t="s">
        <v>9</v>
      </c>
      <c r="C253" s="34">
        <f t="shared" si="3"/>
        <v>1</v>
      </c>
    </row>
    <row r="254" spans="1:3" ht="19">
      <c r="A254" s="36" t="s">
        <v>6</v>
      </c>
      <c r="C254" s="34">
        <f t="shared" si="3"/>
        <v>0</v>
      </c>
    </row>
    <row r="255" spans="1:3" ht="19">
      <c r="A255" s="36" t="s">
        <v>9</v>
      </c>
      <c r="C255" s="34">
        <f t="shared" si="3"/>
        <v>1</v>
      </c>
    </row>
    <row r="256" spans="1:3" ht="19">
      <c r="A256" s="36" t="s">
        <v>9</v>
      </c>
      <c r="C256" s="34">
        <f t="shared" si="3"/>
        <v>1</v>
      </c>
    </row>
    <row r="257" spans="1:3" ht="19">
      <c r="A257" s="36" t="s">
        <v>9</v>
      </c>
      <c r="C257" s="34">
        <f t="shared" si="3"/>
        <v>1</v>
      </c>
    </row>
    <row r="258" spans="1:3" ht="19">
      <c r="A258" s="36" t="s">
        <v>6</v>
      </c>
      <c r="C258" s="34">
        <f t="shared" si="3"/>
        <v>0</v>
      </c>
    </row>
    <row r="259" spans="1:3" ht="19">
      <c r="A259" s="36" t="s">
        <v>9</v>
      </c>
      <c r="C259" s="34">
        <f t="shared" si="3"/>
        <v>1</v>
      </c>
    </row>
    <row r="260" spans="1:3" ht="19">
      <c r="A260" s="36" t="s">
        <v>6</v>
      </c>
      <c r="C260" s="34">
        <f t="shared" ref="C260:C323" si="4">IF(A260="male",1,0)</f>
        <v>0</v>
      </c>
    </row>
    <row r="261" spans="1:3" ht="19">
      <c r="A261" s="36" t="s">
        <v>9</v>
      </c>
      <c r="C261" s="34">
        <f t="shared" si="4"/>
        <v>1</v>
      </c>
    </row>
    <row r="262" spans="1:3" ht="19">
      <c r="A262" s="36" t="s">
        <v>9</v>
      </c>
      <c r="C262" s="34">
        <f t="shared" si="4"/>
        <v>1</v>
      </c>
    </row>
    <row r="263" spans="1:3" ht="19">
      <c r="A263" s="36" t="s">
        <v>6</v>
      </c>
      <c r="C263" s="34">
        <f t="shared" si="4"/>
        <v>0</v>
      </c>
    </row>
    <row r="264" spans="1:3" ht="19">
      <c r="A264" s="36" t="s">
        <v>6</v>
      </c>
      <c r="C264" s="34">
        <f t="shared" si="4"/>
        <v>0</v>
      </c>
    </row>
    <row r="265" spans="1:3" ht="19">
      <c r="A265" s="36" t="s">
        <v>9</v>
      </c>
      <c r="C265" s="34">
        <f t="shared" si="4"/>
        <v>1</v>
      </c>
    </row>
    <row r="266" spans="1:3" ht="19">
      <c r="A266" s="36" t="s">
        <v>9</v>
      </c>
      <c r="C266" s="34">
        <f t="shared" si="4"/>
        <v>1</v>
      </c>
    </row>
    <row r="267" spans="1:3" ht="19">
      <c r="A267" s="36" t="s">
        <v>6</v>
      </c>
      <c r="C267" s="34">
        <f t="shared" si="4"/>
        <v>0</v>
      </c>
    </row>
    <row r="268" spans="1:3" ht="19">
      <c r="A268" s="36" t="s">
        <v>9</v>
      </c>
      <c r="C268" s="34">
        <f t="shared" si="4"/>
        <v>1</v>
      </c>
    </row>
    <row r="269" spans="1:3" ht="19">
      <c r="A269" s="36" t="s">
        <v>9</v>
      </c>
      <c r="C269" s="34">
        <f t="shared" si="4"/>
        <v>1</v>
      </c>
    </row>
    <row r="270" spans="1:3" ht="19">
      <c r="A270" s="36" t="s">
        <v>6</v>
      </c>
      <c r="C270" s="34">
        <f t="shared" si="4"/>
        <v>0</v>
      </c>
    </row>
    <row r="271" spans="1:3" ht="19">
      <c r="A271" s="36" t="s">
        <v>9</v>
      </c>
      <c r="C271" s="34">
        <f t="shared" si="4"/>
        <v>1</v>
      </c>
    </row>
    <row r="272" spans="1:3" ht="19">
      <c r="A272" s="36" t="s">
        <v>9</v>
      </c>
      <c r="C272" s="34">
        <f t="shared" si="4"/>
        <v>1</v>
      </c>
    </row>
    <row r="273" spans="1:3" ht="19">
      <c r="A273" s="36" t="s">
        <v>9</v>
      </c>
      <c r="C273" s="34">
        <f t="shared" si="4"/>
        <v>1</v>
      </c>
    </row>
    <row r="274" spans="1:3" ht="19">
      <c r="A274" s="36" t="s">
        <v>9</v>
      </c>
      <c r="C274" s="34">
        <f t="shared" si="4"/>
        <v>1</v>
      </c>
    </row>
    <row r="275" spans="1:3" ht="19">
      <c r="A275" s="36" t="s">
        <v>9</v>
      </c>
      <c r="C275" s="34">
        <f t="shared" si="4"/>
        <v>1</v>
      </c>
    </row>
    <row r="276" spans="1:3" ht="19">
      <c r="A276" s="36" t="s">
        <v>9</v>
      </c>
      <c r="C276" s="34">
        <f t="shared" si="4"/>
        <v>1</v>
      </c>
    </row>
    <row r="277" spans="1:3" ht="19">
      <c r="A277" s="36" t="s">
        <v>9</v>
      </c>
      <c r="C277" s="34">
        <f t="shared" si="4"/>
        <v>1</v>
      </c>
    </row>
    <row r="278" spans="1:3" ht="19">
      <c r="A278" s="36" t="s">
        <v>6</v>
      </c>
      <c r="C278" s="34">
        <f t="shared" si="4"/>
        <v>0</v>
      </c>
    </row>
    <row r="279" spans="1:3" ht="19">
      <c r="A279" s="36" t="s">
        <v>9</v>
      </c>
      <c r="C279" s="34">
        <f t="shared" si="4"/>
        <v>1</v>
      </c>
    </row>
    <row r="280" spans="1:3" ht="19">
      <c r="A280" s="36" t="s">
        <v>6</v>
      </c>
      <c r="C280" s="34">
        <f t="shared" si="4"/>
        <v>0</v>
      </c>
    </row>
    <row r="281" spans="1:3" ht="19">
      <c r="A281" s="36" t="s">
        <v>9</v>
      </c>
      <c r="C281" s="34">
        <f t="shared" si="4"/>
        <v>1</v>
      </c>
    </row>
    <row r="282" spans="1:3" ht="19">
      <c r="A282" s="36" t="s">
        <v>6</v>
      </c>
      <c r="C282" s="34">
        <f t="shared" si="4"/>
        <v>0</v>
      </c>
    </row>
    <row r="283" spans="1:3" ht="19">
      <c r="A283" s="36" t="s">
        <v>6</v>
      </c>
      <c r="C283" s="34">
        <f t="shared" si="4"/>
        <v>0</v>
      </c>
    </row>
    <row r="284" spans="1:3" ht="19">
      <c r="A284" s="36" t="s">
        <v>9</v>
      </c>
      <c r="C284" s="34">
        <f t="shared" si="4"/>
        <v>1</v>
      </c>
    </row>
    <row r="285" spans="1:3" ht="19">
      <c r="A285" s="36" t="s">
        <v>9</v>
      </c>
      <c r="C285" s="34">
        <f t="shared" si="4"/>
        <v>1</v>
      </c>
    </row>
    <row r="286" spans="1:3" ht="19">
      <c r="A286" s="36" t="s">
        <v>6</v>
      </c>
      <c r="C286" s="34">
        <f t="shared" si="4"/>
        <v>0</v>
      </c>
    </row>
    <row r="287" spans="1:3" ht="19">
      <c r="A287" s="36" t="s">
        <v>6</v>
      </c>
      <c r="C287" s="34">
        <f t="shared" si="4"/>
        <v>0</v>
      </c>
    </row>
    <row r="288" spans="1:3" ht="19">
      <c r="A288" s="36" t="s">
        <v>9</v>
      </c>
      <c r="C288" s="34">
        <f t="shared" si="4"/>
        <v>1</v>
      </c>
    </row>
    <row r="289" spans="1:3" ht="19">
      <c r="A289" s="36" t="s">
        <v>6</v>
      </c>
      <c r="C289" s="34">
        <f t="shared" si="4"/>
        <v>0</v>
      </c>
    </row>
    <row r="290" spans="1:3" ht="19">
      <c r="A290" s="36" t="s">
        <v>6</v>
      </c>
      <c r="C290" s="34">
        <f t="shared" si="4"/>
        <v>0</v>
      </c>
    </row>
    <row r="291" spans="1:3" ht="19">
      <c r="A291" s="36" t="s">
        <v>6</v>
      </c>
      <c r="C291" s="34">
        <f t="shared" si="4"/>
        <v>0</v>
      </c>
    </row>
    <row r="292" spans="1:3" ht="19">
      <c r="A292" s="36" t="s">
        <v>9</v>
      </c>
      <c r="C292" s="34">
        <f t="shared" si="4"/>
        <v>1</v>
      </c>
    </row>
    <row r="293" spans="1:3" ht="19">
      <c r="A293" s="36" t="s">
        <v>6</v>
      </c>
      <c r="C293" s="34">
        <f t="shared" si="4"/>
        <v>0</v>
      </c>
    </row>
    <row r="294" spans="1:3" ht="19">
      <c r="A294" s="36" t="s">
        <v>9</v>
      </c>
      <c r="C294" s="34">
        <f t="shared" si="4"/>
        <v>1</v>
      </c>
    </row>
    <row r="295" spans="1:3" ht="19">
      <c r="A295" s="36" t="s">
        <v>9</v>
      </c>
      <c r="C295" s="34">
        <f t="shared" si="4"/>
        <v>1</v>
      </c>
    </row>
    <row r="296" spans="1:3" ht="19">
      <c r="A296" s="36" t="s">
        <v>6</v>
      </c>
      <c r="C296" s="34">
        <f t="shared" si="4"/>
        <v>0</v>
      </c>
    </row>
    <row r="297" spans="1:3" ht="19">
      <c r="A297" s="36" t="s">
        <v>9</v>
      </c>
      <c r="C297" s="34">
        <f t="shared" si="4"/>
        <v>1</v>
      </c>
    </row>
    <row r="298" spans="1:3" ht="19">
      <c r="A298" s="36" t="s">
        <v>9</v>
      </c>
      <c r="C298" s="34">
        <f t="shared" si="4"/>
        <v>1</v>
      </c>
    </row>
    <row r="299" spans="1:3" ht="19">
      <c r="A299" s="36" t="s">
        <v>9</v>
      </c>
      <c r="C299" s="34">
        <f t="shared" si="4"/>
        <v>1</v>
      </c>
    </row>
    <row r="300" spans="1:3" ht="19">
      <c r="A300" s="36" t="s">
        <v>9</v>
      </c>
      <c r="C300" s="34">
        <f t="shared" si="4"/>
        <v>1</v>
      </c>
    </row>
    <row r="301" spans="1:3" ht="19">
      <c r="A301" s="36" t="s">
        <v>9</v>
      </c>
      <c r="C301" s="34">
        <f t="shared" si="4"/>
        <v>1</v>
      </c>
    </row>
    <row r="302" spans="1:3" ht="19">
      <c r="A302" s="36" t="s">
        <v>6</v>
      </c>
      <c r="C302" s="34">
        <f t="shared" si="4"/>
        <v>0</v>
      </c>
    </row>
    <row r="303" spans="1:3" ht="19">
      <c r="A303" s="36" t="s">
        <v>9</v>
      </c>
      <c r="C303" s="34">
        <f t="shared" si="4"/>
        <v>1</v>
      </c>
    </row>
    <row r="304" spans="1:3" ht="19">
      <c r="A304" s="36" t="s">
        <v>6</v>
      </c>
      <c r="C304" s="34">
        <f t="shared" si="4"/>
        <v>0</v>
      </c>
    </row>
    <row r="305" spans="1:3" ht="19">
      <c r="A305" s="36" t="s">
        <v>6</v>
      </c>
      <c r="C305" s="34">
        <f t="shared" si="4"/>
        <v>0</v>
      </c>
    </row>
    <row r="306" spans="1:3" ht="19">
      <c r="A306" s="36" t="s">
        <v>6</v>
      </c>
      <c r="C306" s="34">
        <f t="shared" si="4"/>
        <v>0</v>
      </c>
    </row>
    <row r="307" spans="1:3" ht="19">
      <c r="A307" s="36" t="s">
        <v>6</v>
      </c>
      <c r="C307" s="34">
        <f t="shared" si="4"/>
        <v>0</v>
      </c>
    </row>
    <row r="308" spans="1:3" ht="19">
      <c r="A308" s="36" t="s">
        <v>9</v>
      </c>
      <c r="C308" s="34">
        <f t="shared" si="4"/>
        <v>1</v>
      </c>
    </row>
    <row r="309" spans="1:3" ht="19">
      <c r="A309" s="36" t="s">
        <v>6</v>
      </c>
      <c r="C309" s="34">
        <f t="shared" si="4"/>
        <v>0</v>
      </c>
    </row>
    <row r="310" spans="1:3" ht="19">
      <c r="A310" s="36" t="s">
        <v>6</v>
      </c>
      <c r="C310" s="34">
        <f t="shared" si="4"/>
        <v>0</v>
      </c>
    </row>
    <row r="311" spans="1:3" ht="19">
      <c r="A311" s="36" t="s">
        <v>9</v>
      </c>
      <c r="C311" s="34">
        <f t="shared" si="4"/>
        <v>1</v>
      </c>
    </row>
    <row r="312" spans="1:3" ht="19">
      <c r="A312" s="36" t="s">
        <v>6</v>
      </c>
      <c r="C312" s="34">
        <f t="shared" si="4"/>
        <v>0</v>
      </c>
    </row>
    <row r="313" spans="1:3" ht="19">
      <c r="A313" s="36" t="s">
        <v>9</v>
      </c>
      <c r="C313" s="34">
        <f t="shared" si="4"/>
        <v>1</v>
      </c>
    </row>
    <row r="314" spans="1:3" ht="19">
      <c r="A314" s="36" t="s">
        <v>6</v>
      </c>
      <c r="C314" s="34">
        <f t="shared" si="4"/>
        <v>0</v>
      </c>
    </row>
    <row r="315" spans="1:3" ht="19">
      <c r="A315" s="36" t="s">
        <v>9</v>
      </c>
      <c r="C315" s="34">
        <f t="shared" si="4"/>
        <v>1</v>
      </c>
    </row>
    <row r="316" spans="1:3" ht="19">
      <c r="A316" s="36" t="s">
        <v>9</v>
      </c>
      <c r="C316" s="34">
        <f t="shared" si="4"/>
        <v>1</v>
      </c>
    </row>
    <row r="317" spans="1:3" ht="19">
      <c r="A317" s="36" t="s">
        <v>6</v>
      </c>
      <c r="C317" s="34">
        <f t="shared" si="4"/>
        <v>0</v>
      </c>
    </row>
    <row r="318" spans="1:3" ht="19">
      <c r="A318" s="36" t="s">
        <v>9</v>
      </c>
      <c r="C318" s="34">
        <f t="shared" si="4"/>
        <v>1</v>
      </c>
    </row>
    <row r="319" spans="1:3" ht="19">
      <c r="A319" s="36" t="s">
        <v>9</v>
      </c>
      <c r="C319" s="34">
        <f t="shared" si="4"/>
        <v>1</v>
      </c>
    </row>
    <row r="320" spans="1:3" ht="19">
      <c r="A320" s="36" t="s">
        <v>9</v>
      </c>
      <c r="C320" s="34">
        <f t="shared" si="4"/>
        <v>1</v>
      </c>
    </row>
    <row r="321" spans="1:3" ht="19">
      <c r="A321" s="36" t="s">
        <v>6</v>
      </c>
      <c r="C321" s="34">
        <f t="shared" si="4"/>
        <v>0</v>
      </c>
    </row>
    <row r="322" spans="1:3" ht="19">
      <c r="A322" s="36" t="s">
        <v>9</v>
      </c>
      <c r="C322" s="34">
        <f t="shared" si="4"/>
        <v>1</v>
      </c>
    </row>
    <row r="323" spans="1:3" ht="19">
      <c r="A323" s="36" t="s">
        <v>9</v>
      </c>
      <c r="C323" s="34">
        <f t="shared" si="4"/>
        <v>1</v>
      </c>
    </row>
    <row r="324" spans="1:3" ht="19">
      <c r="A324" s="36" t="s">
        <v>6</v>
      </c>
      <c r="C324" s="34">
        <f t="shared" ref="C324:C387" si="5">IF(A324="male",1,0)</f>
        <v>0</v>
      </c>
    </row>
    <row r="325" spans="1:3" ht="19">
      <c r="A325" s="36" t="s">
        <v>9</v>
      </c>
      <c r="C325" s="34">
        <f t="shared" si="5"/>
        <v>1</v>
      </c>
    </row>
    <row r="326" spans="1:3" ht="19">
      <c r="A326" s="36" t="s">
        <v>9</v>
      </c>
      <c r="C326" s="34">
        <f t="shared" si="5"/>
        <v>1</v>
      </c>
    </row>
    <row r="327" spans="1:3" ht="19">
      <c r="A327" s="36" t="s">
        <v>9</v>
      </c>
      <c r="C327" s="34">
        <f t="shared" si="5"/>
        <v>1</v>
      </c>
    </row>
    <row r="328" spans="1:3" ht="19">
      <c r="A328" s="36" t="s">
        <v>9</v>
      </c>
      <c r="C328" s="34">
        <f t="shared" si="5"/>
        <v>1</v>
      </c>
    </row>
    <row r="329" spans="1:3" ht="19">
      <c r="A329" s="36" t="s">
        <v>6</v>
      </c>
      <c r="C329" s="34">
        <f t="shared" si="5"/>
        <v>0</v>
      </c>
    </row>
    <row r="330" spans="1:3" ht="19">
      <c r="A330" s="36" t="s">
        <v>9</v>
      </c>
      <c r="C330" s="34">
        <f t="shared" si="5"/>
        <v>1</v>
      </c>
    </row>
    <row r="331" spans="1:3" ht="19">
      <c r="A331" s="36" t="s">
        <v>6</v>
      </c>
      <c r="C331" s="34">
        <f t="shared" si="5"/>
        <v>0</v>
      </c>
    </row>
    <row r="332" spans="1:3" ht="19">
      <c r="A332" s="36" t="s">
        <v>9</v>
      </c>
      <c r="C332" s="34">
        <f t="shared" si="5"/>
        <v>1</v>
      </c>
    </row>
    <row r="333" spans="1:3" ht="19">
      <c r="A333" s="36" t="s">
        <v>6</v>
      </c>
      <c r="C333" s="34">
        <f t="shared" si="5"/>
        <v>0</v>
      </c>
    </row>
    <row r="334" spans="1:3" ht="19">
      <c r="A334" s="36" t="s">
        <v>9</v>
      </c>
      <c r="C334" s="34">
        <f t="shared" si="5"/>
        <v>1</v>
      </c>
    </row>
    <row r="335" spans="1:3" ht="19">
      <c r="A335" s="36" t="s">
        <v>6</v>
      </c>
      <c r="C335" s="34">
        <f t="shared" si="5"/>
        <v>0</v>
      </c>
    </row>
    <row r="336" spans="1:3" ht="19">
      <c r="A336" s="36" t="s">
        <v>6</v>
      </c>
      <c r="C336" s="34">
        <f t="shared" si="5"/>
        <v>0</v>
      </c>
    </row>
    <row r="337" spans="1:3" ht="19">
      <c r="A337" s="36" t="s">
        <v>6</v>
      </c>
      <c r="C337" s="34">
        <f t="shared" si="5"/>
        <v>0</v>
      </c>
    </row>
    <row r="338" spans="1:3" ht="19">
      <c r="A338" s="36" t="s">
        <v>9</v>
      </c>
      <c r="C338" s="34">
        <f t="shared" si="5"/>
        <v>1</v>
      </c>
    </row>
    <row r="339" spans="1:3" ht="19">
      <c r="A339" s="36" t="s">
        <v>9</v>
      </c>
      <c r="C339" s="34">
        <f t="shared" si="5"/>
        <v>1</v>
      </c>
    </row>
    <row r="340" spans="1:3" ht="19">
      <c r="A340" s="36" t="s">
        <v>9</v>
      </c>
      <c r="C340" s="34">
        <f t="shared" si="5"/>
        <v>1</v>
      </c>
    </row>
    <row r="341" spans="1:3" ht="19">
      <c r="A341" s="36" t="s">
        <v>9</v>
      </c>
      <c r="C341" s="34">
        <f t="shared" si="5"/>
        <v>1</v>
      </c>
    </row>
    <row r="342" spans="1:3" ht="19">
      <c r="A342" s="36" t="s">
        <v>6</v>
      </c>
      <c r="C342" s="34">
        <f t="shared" si="5"/>
        <v>0</v>
      </c>
    </row>
    <row r="343" spans="1:3" ht="19">
      <c r="A343" s="36" t="s">
        <v>6</v>
      </c>
      <c r="C343" s="34">
        <f t="shared" si="5"/>
        <v>0</v>
      </c>
    </row>
    <row r="344" spans="1:3" ht="19">
      <c r="A344" s="36" t="s">
        <v>9</v>
      </c>
      <c r="C344" s="34">
        <f t="shared" si="5"/>
        <v>1</v>
      </c>
    </row>
    <row r="345" spans="1:3" ht="19">
      <c r="A345" s="36" t="s">
        <v>6</v>
      </c>
      <c r="C345" s="34">
        <f t="shared" si="5"/>
        <v>0</v>
      </c>
    </row>
    <row r="346" spans="1:3" ht="19">
      <c r="A346" s="36" t="s">
        <v>9</v>
      </c>
      <c r="C346" s="34">
        <f t="shared" si="5"/>
        <v>1</v>
      </c>
    </row>
    <row r="347" spans="1:3" ht="19">
      <c r="A347" s="36" t="s">
        <v>6</v>
      </c>
      <c r="C347" s="34">
        <f t="shared" si="5"/>
        <v>0</v>
      </c>
    </row>
    <row r="348" spans="1:3" ht="19">
      <c r="A348" s="36" t="s">
        <v>6</v>
      </c>
      <c r="C348" s="34">
        <f t="shared" si="5"/>
        <v>0</v>
      </c>
    </row>
    <row r="349" spans="1:3" ht="19">
      <c r="A349" s="36" t="s">
        <v>9</v>
      </c>
      <c r="C349" s="34">
        <f t="shared" si="5"/>
        <v>1</v>
      </c>
    </row>
    <row r="350" spans="1:3" ht="19">
      <c r="A350" s="36" t="s">
        <v>9</v>
      </c>
      <c r="C350" s="34">
        <f t="shared" si="5"/>
        <v>1</v>
      </c>
    </row>
    <row r="351" spans="1:3" ht="19">
      <c r="A351" s="36" t="s">
        <v>6</v>
      </c>
      <c r="C351" s="34">
        <f t="shared" si="5"/>
        <v>0</v>
      </c>
    </row>
    <row r="352" spans="1:3" ht="19">
      <c r="A352" s="36" t="s">
        <v>9</v>
      </c>
      <c r="C352" s="34">
        <f t="shared" si="5"/>
        <v>1</v>
      </c>
    </row>
    <row r="353" spans="1:3" ht="19">
      <c r="A353" s="36" t="s">
        <v>6</v>
      </c>
      <c r="C353" s="34">
        <f t="shared" si="5"/>
        <v>0</v>
      </c>
    </row>
    <row r="354" spans="1:3" ht="19">
      <c r="A354" s="36" t="s">
        <v>6</v>
      </c>
      <c r="C354" s="34">
        <f t="shared" si="5"/>
        <v>0</v>
      </c>
    </row>
    <row r="355" spans="1:3" ht="19">
      <c r="A355" s="36" t="s">
        <v>6</v>
      </c>
      <c r="C355" s="34">
        <f t="shared" si="5"/>
        <v>0</v>
      </c>
    </row>
    <row r="356" spans="1:3" ht="19">
      <c r="A356" s="36" t="s">
        <v>9</v>
      </c>
      <c r="C356" s="34">
        <f t="shared" si="5"/>
        <v>1</v>
      </c>
    </row>
    <row r="357" spans="1:3" ht="19">
      <c r="A357" s="36" t="s">
        <v>6</v>
      </c>
      <c r="C357" s="34">
        <f t="shared" si="5"/>
        <v>0</v>
      </c>
    </row>
    <row r="358" spans="1:3" ht="19">
      <c r="A358" s="36" t="s">
        <v>9</v>
      </c>
      <c r="C358" s="34">
        <f t="shared" si="5"/>
        <v>1</v>
      </c>
    </row>
    <row r="359" spans="1:3" ht="19">
      <c r="A359" s="36" t="s">
        <v>9</v>
      </c>
      <c r="C359" s="34">
        <f t="shared" si="5"/>
        <v>1</v>
      </c>
    </row>
    <row r="360" spans="1:3" ht="19">
      <c r="A360" s="36" t="s">
        <v>9</v>
      </c>
      <c r="C360" s="34">
        <f t="shared" si="5"/>
        <v>1</v>
      </c>
    </row>
    <row r="361" spans="1:3" ht="19">
      <c r="A361" s="36" t="s">
        <v>9</v>
      </c>
      <c r="C361" s="34">
        <f t="shared" si="5"/>
        <v>1</v>
      </c>
    </row>
    <row r="362" spans="1:3" ht="19">
      <c r="A362" s="36" t="s">
        <v>6</v>
      </c>
      <c r="C362" s="34">
        <f t="shared" si="5"/>
        <v>0</v>
      </c>
    </row>
    <row r="363" spans="1:3" ht="19">
      <c r="A363" s="36" t="s">
        <v>6</v>
      </c>
      <c r="C363" s="34">
        <f t="shared" si="5"/>
        <v>0</v>
      </c>
    </row>
    <row r="364" spans="1:3" ht="19">
      <c r="A364" s="36" t="s">
        <v>9</v>
      </c>
      <c r="C364" s="34">
        <f t="shared" si="5"/>
        <v>1</v>
      </c>
    </row>
    <row r="365" spans="1:3" ht="19">
      <c r="A365" s="36" t="s">
        <v>6</v>
      </c>
      <c r="C365" s="34">
        <f t="shared" si="5"/>
        <v>0</v>
      </c>
    </row>
    <row r="366" spans="1:3" ht="19">
      <c r="A366" s="36" t="s">
        <v>6</v>
      </c>
      <c r="C366" s="34">
        <f t="shared" si="5"/>
        <v>0</v>
      </c>
    </row>
    <row r="367" spans="1:3" ht="19">
      <c r="A367" s="36" t="s">
        <v>6</v>
      </c>
      <c r="C367" s="34">
        <f t="shared" si="5"/>
        <v>0</v>
      </c>
    </row>
    <row r="368" spans="1:3" ht="19">
      <c r="A368" s="36" t="s">
        <v>6</v>
      </c>
      <c r="C368" s="34">
        <f t="shared" si="5"/>
        <v>0</v>
      </c>
    </row>
    <row r="369" spans="1:3" ht="19">
      <c r="A369" s="36" t="s">
        <v>6</v>
      </c>
      <c r="C369" s="34">
        <f t="shared" si="5"/>
        <v>0</v>
      </c>
    </row>
    <row r="370" spans="1:3" ht="19">
      <c r="A370" s="36" t="s">
        <v>6</v>
      </c>
      <c r="C370" s="34">
        <f t="shared" si="5"/>
        <v>0</v>
      </c>
    </row>
    <row r="371" spans="1:3" ht="19">
      <c r="A371" s="36" t="s">
        <v>9</v>
      </c>
      <c r="C371" s="34">
        <f t="shared" si="5"/>
        <v>1</v>
      </c>
    </row>
    <row r="372" spans="1:3" ht="19">
      <c r="A372" s="36" t="s">
        <v>9</v>
      </c>
      <c r="C372" s="34">
        <f t="shared" si="5"/>
        <v>1</v>
      </c>
    </row>
    <row r="373" spans="1:3" ht="19">
      <c r="A373" s="36" t="s">
        <v>6</v>
      </c>
      <c r="C373" s="34">
        <f t="shared" si="5"/>
        <v>0</v>
      </c>
    </row>
    <row r="374" spans="1:3" ht="19">
      <c r="A374" s="36" t="s">
        <v>6</v>
      </c>
      <c r="C374" s="34">
        <f t="shared" si="5"/>
        <v>0</v>
      </c>
    </row>
    <row r="375" spans="1:3" ht="19">
      <c r="A375" s="36" t="s">
        <v>6</v>
      </c>
      <c r="C375" s="34">
        <f t="shared" si="5"/>
        <v>0</v>
      </c>
    </row>
    <row r="376" spans="1:3" ht="19">
      <c r="A376" s="36" t="s">
        <v>9</v>
      </c>
      <c r="C376" s="34">
        <f t="shared" si="5"/>
        <v>1</v>
      </c>
    </row>
    <row r="377" spans="1:3" ht="19">
      <c r="A377" s="36" t="s">
        <v>9</v>
      </c>
      <c r="C377" s="34">
        <f t="shared" si="5"/>
        <v>1</v>
      </c>
    </row>
    <row r="378" spans="1:3" ht="19">
      <c r="A378" s="36" t="s">
        <v>6</v>
      </c>
      <c r="C378" s="34">
        <f t="shared" si="5"/>
        <v>0</v>
      </c>
    </row>
    <row r="379" spans="1:3" ht="19">
      <c r="A379" s="36" t="s">
        <v>6</v>
      </c>
      <c r="C379" s="34">
        <f t="shared" si="5"/>
        <v>0</v>
      </c>
    </row>
    <row r="380" spans="1:3" ht="19">
      <c r="A380" s="36" t="s">
        <v>9</v>
      </c>
      <c r="C380" s="34">
        <f t="shared" si="5"/>
        <v>1</v>
      </c>
    </row>
    <row r="381" spans="1:3" ht="19">
      <c r="A381" s="36" t="s">
        <v>6</v>
      </c>
      <c r="C381" s="34">
        <f t="shared" si="5"/>
        <v>0</v>
      </c>
    </row>
    <row r="382" spans="1:3" ht="19">
      <c r="A382" s="36" t="s">
        <v>9</v>
      </c>
      <c r="C382" s="34">
        <f t="shared" si="5"/>
        <v>1</v>
      </c>
    </row>
    <row r="383" spans="1:3" ht="19">
      <c r="A383" s="36" t="s">
        <v>6</v>
      </c>
      <c r="C383" s="34">
        <f t="shared" si="5"/>
        <v>0</v>
      </c>
    </row>
    <row r="384" spans="1:3" ht="19">
      <c r="A384" s="36" t="s">
        <v>9</v>
      </c>
      <c r="C384" s="34">
        <f t="shared" si="5"/>
        <v>1</v>
      </c>
    </row>
    <row r="385" spans="1:3" ht="19">
      <c r="A385" s="36" t="s">
        <v>9</v>
      </c>
      <c r="C385" s="34">
        <f t="shared" si="5"/>
        <v>1</v>
      </c>
    </row>
    <row r="386" spans="1:3" ht="19">
      <c r="A386" s="36" t="s">
        <v>6</v>
      </c>
      <c r="C386" s="34">
        <f t="shared" si="5"/>
        <v>0</v>
      </c>
    </row>
    <row r="387" spans="1:3" ht="19">
      <c r="A387" s="36" t="s">
        <v>9</v>
      </c>
      <c r="C387" s="34">
        <f t="shared" si="5"/>
        <v>1</v>
      </c>
    </row>
    <row r="388" spans="1:3" ht="19">
      <c r="A388" s="36" t="s">
        <v>9</v>
      </c>
      <c r="C388" s="34">
        <f t="shared" ref="C388:C451" si="6">IF(A388="male",1,0)</f>
        <v>1</v>
      </c>
    </row>
    <row r="389" spans="1:3" ht="19">
      <c r="A389" s="36" t="s">
        <v>6</v>
      </c>
      <c r="C389" s="34">
        <f t="shared" si="6"/>
        <v>0</v>
      </c>
    </row>
    <row r="390" spans="1:3" ht="19">
      <c r="A390" s="36" t="s">
        <v>9</v>
      </c>
      <c r="C390" s="34">
        <f t="shared" si="6"/>
        <v>1</v>
      </c>
    </row>
    <row r="391" spans="1:3" ht="19">
      <c r="A391" s="36" t="s">
        <v>6</v>
      </c>
      <c r="C391" s="34">
        <f t="shared" si="6"/>
        <v>0</v>
      </c>
    </row>
    <row r="392" spans="1:3" ht="19">
      <c r="A392" s="36" t="s">
        <v>6</v>
      </c>
      <c r="C392" s="34">
        <f t="shared" si="6"/>
        <v>0</v>
      </c>
    </row>
    <row r="393" spans="1:3" ht="19">
      <c r="A393" s="36" t="s">
        <v>9</v>
      </c>
      <c r="C393" s="34">
        <f t="shared" si="6"/>
        <v>1</v>
      </c>
    </row>
    <row r="394" spans="1:3" ht="19">
      <c r="A394" s="36" t="s">
        <v>6</v>
      </c>
      <c r="C394" s="34">
        <f t="shared" si="6"/>
        <v>0</v>
      </c>
    </row>
    <row r="395" spans="1:3" ht="19">
      <c r="A395" s="36" t="s">
        <v>9</v>
      </c>
      <c r="C395" s="34">
        <f t="shared" si="6"/>
        <v>1</v>
      </c>
    </row>
    <row r="396" spans="1:3" ht="19">
      <c r="A396" s="36" t="s">
        <v>9</v>
      </c>
      <c r="C396" s="34">
        <f t="shared" si="6"/>
        <v>1</v>
      </c>
    </row>
    <row r="397" spans="1:3" ht="19">
      <c r="A397" s="36" t="s">
        <v>6</v>
      </c>
      <c r="C397" s="34">
        <f t="shared" si="6"/>
        <v>0</v>
      </c>
    </row>
    <row r="398" spans="1:3" ht="19">
      <c r="A398" s="36" t="s">
        <v>9</v>
      </c>
      <c r="C398" s="34">
        <f t="shared" si="6"/>
        <v>1</v>
      </c>
    </row>
    <row r="399" spans="1:3" ht="19">
      <c r="A399" s="36" t="s">
        <v>6</v>
      </c>
      <c r="C399" s="34">
        <f t="shared" si="6"/>
        <v>0</v>
      </c>
    </row>
    <row r="400" spans="1:3" ht="19">
      <c r="A400" s="36" t="s">
        <v>9</v>
      </c>
      <c r="C400" s="34">
        <f t="shared" si="6"/>
        <v>1</v>
      </c>
    </row>
    <row r="401" spans="1:3" ht="19">
      <c r="A401" s="36" t="s">
        <v>9</v>
      </c>
      <c r="C401" s="34">
        <f t="shared" si="6"/>
        <v>1</v>
      </c>
    </row>
    <row r="402" spans="1:3" ht="19">
      <c r="A402" s="36" t="s">
        <v>6</v>
      </c>
      <c r="C402" s="34">
        <f t="shared" si="6"/>
        <v>0</v>
      </c>
    </row>
    <row r="403" spans="1:3" ht="19">
      <c r="A403" s="36" t="s">
        <v>6</v>
      </c>
      <c r="C403" s="34">
        <f t="shared" si="6"/>
        <v>0</v>
      </c>
    </row>
    <row r="404" spans="1:3" ht="19">
      <c r="A404" s="36" t="s">
        <v>9</v>
      </c>
      <c r="C404" s="34">
        <f t="shared" si="6"/>
        <v>1</v>
      </c>
    </row>
    <row r="405" spans="1:3" ht="19">
      <c r="A405" s="36" t="s">
        <v>6</v>
      </c>
      <c r="C405" s="34">
        <f t="shared" si="6"/>
        <v>0</v>
      </c>
    </row>
    <row r="406" spans="1:3" ht="19">
      <c r="A406" s="36" t="s">
        <v>9</v>
      </c>
      <c r="C406" s="34">
        <f t="shared" si="6"/>
        <v>1</v>
      </c>
    </row>
    <row r="407" spans="1:3" ht="19">
      <c r="A407" s="36" t="s">
        <v>9</v>
      </c>
      <c r="C407" s="34">
        <f t="shared" si="6"/>
        <v>1</v>
      </c>
    </row>
    <row r="408" spans="1:3" ht="19">
      <c r="A408" s="36" t="s">
        <v>6</v>
      </c>
      <c r="C408" s="34">
        <f t="shared" si="6"/>
        <v>0</v>
      </c>
    </row>
    <row r="409" spans="1:3" ht="19">
      <c r="A409" s="36" t="s">
        <v>6</v>
      </c>
      <c r="C409" s="34">
        <f t="shared" si="6"/>
        <v>0</v>
      </c>
    </row>
    <row r="410" spans="1:3" ht="19">
      <c r="A410" s="36" t="s">
        <v>6</v>
      </c>
      <c r="C410" s="34">
        <f t="shared" si="6"/>
        <v>0</v>
      </c>
    </row>
    <row r="411" spans="1:3" ht="19">
      <c r="A411" s="36" t="s">
        <v>9</v>
      </c>
      <c r="C411" s="34">
        <f t="shared" si="6"/>
        <v>1</v>
      </c>
    </row>
    <row r="412" spans="1:3" ht="19">
      <c r="A412" s="36" t="s">
        <v>9</v>
      </c>
      <c r="C412" s="34">
        <f t="shared" si="6"/>
        <v>1</v>
      </c>
    </row>
    <row r="413" spans="1:3" ht="19">
      <c r="A413" s="36" t="s">
        <v>9</v>
      </c>
      <c r="C413" s="34">
        <f t="shared" si="6"/>
        <v>1</v>
      </c>
    </row>
    <row r="414" spans="1:3" ht="19">
      <c r="A414" s="36" t="s">
        <v>6</v>
      </c>
      <c r="C414" s="34">
        <f t="shared" si="6"/>
        <v>0</v>
      </c>
    </row>
    <row r="415" spans="1:3" ht="19">
      <c r="A415" s="36" t="s">
        <v>6</v>
      </c>
      <c r="C415" s="34">
        <f t="shared" si="6"/>
        <v>0</v>
      </c>
    </row>
    <row r="416" spans="1:3" ht="19">
      <c r="A416" s="36" t="s">
        <v>9</v>
      </c>
      <c r="C416" s="34">
        <f t="shared" si="6"/>
        <v>1</v>
      </c>
    </row>
    <row r="417" spans="1:3" ht="19">
      <c r="A417" s="36" t="s">
        <v>6</v>
      </c>
      <c r="C417" s="34">
        <f t="shared" si="6"/>
        <v>0</v>
      </c>
    </row>
    <row r="418" spans="1:3" ht="19">
      <c r="A418" s="36" t="s">
        <v>6</v>
      </c>
      <c r="C418" s="34">
        <f t="shared" si="6"/>
        <v>0</v>
      </c>
    </row>
    <row r="419" spans="1:3" ht="19">
      <c r="A419" s="36" t="s">
        <v>9</v>
      </c>
      <c r="C419" s="34">
        <f t="shared" si="6"/>
        <v>1</v>
      </c>
    </row>
    <row r="420" spans="1:3" ht="19">
      <c r="A420" s="36" t="s">
        <v>6</v>
      </c>
      <c r="C420" s="34">
        <f t="shared" si="6"/>
        <v>0</v>
      </c>
    </row>
    <row r="421" spans="1:3" ht="19">
      <c r="A421" s="36" t="s">
        <v>9</v>
      </c>
      <c r="C421" s="34">
        <f t="shared" si="6"/>
        <v>1</v>
      </c>
    </row>
    <row r="422" spans="1:3" ht="19">
      <c r="A422" s="36" t="s">
        <v>6</v>
      </c>
      <c r="C422" s="34">
        <f t="shared" si="6"/>
        <v>0</v>
      </c>
    </row>
    <row r="423" spans="1:3" ht="19">
      <c r="A423" s="36" t="s">
        <v>9</v>
      </c>
      <c r="C423" s="34">
        <f t="shared" si="6"/>
        <v>1</v>
      </c>
    </row>
    <row r="424" spans="1:3" ht="19">
      <c r="A424" s="36" t="s">
        <v>9</v>
      </c>
      <c r="C424" s="34">
        <f t="shared" si="6"/>
        <v>1</v>
      </c>
    </row>
    <row r="425" spans="1:3" ht="19">
      <c r="A425" s="36" t="s">
        <v>9</v>
      </c>
      <c r="C425" s="34">
        <f t="shared" si="6"/>
        <v>1</v>
      </c>
    </row>
    <row r="426" spans="1:3" ht="19">
      <c r="A426" s="36" t="s">
        <v>9</v>
      </c>
      <c r="C426" s="34">
        <f t="shared" si="6"/>
        <v>1</v>
      </c>
    </row>
    <row r="427" spans="1:3" ht="19">
      <c r="A427" s="36" t="s">
        <v>9</v>
      </c>
      <c r="C427" s="34">
        <f t="shared" si="6"/>
        <v>1</v>
      </c>
    </row>
    <row r="428" spans="1:3" ht="19">
      <c r="A428" s="36" t="s">
        <v>9</v>
      </c>
      <c r="C428" s="34">
        <f t="shared" si="6"/>
        <v>1</v>
      </c>
    </row>
    <row r="429" spans="1:3" ht="19">
      <c r="A429" s="36" t="s">
        <v>6</v>
      </c>
      <c r="C429" s="34">
        <f t="shared" si="6"/>
        <v>0</v>
      </c>
    </row>
    <row r="430" spans="1:3" ht="19">
      <c r="A430" s="36" t="s">
        <v>6</v>
      </c>
      <c r="C430" s="34">
        <f t="shared" si="6"/>
        <v>0</v>
      </c>
    </row>
    <row r="431" spans="1:3" ht="19">
      <c r="A431" s="36" t="s">
        <v>6</v>
      </c>
      <c r="C431" s="34">
        <f t="shared" si="6"/>
        <v>0</v>
      </c>
    </row>
    <row r="432" spans="1:3" ht="19">
      <c r="A432" s="36" t="s">
        <v>6</v>
      </c>
      <c r="C432" s="34">
        <f t="shared" si="6"/>
        <v>0</v>
      </c>
    </row>
    <row r="433" spans="1:3" ht="19">
      <c r="A433" s="36" t="s">
        <v>9</v>
      </c>
      <c r="C433" s="34">
        <f t="shared" si="6"/>
        <v>1</v>
      </c>
    </row>
    <row r="434" spans="1:3" ht="19">
      <c r="A434" s="36" t="s">
        <v>6</v>
      </c>
      <c r="C434" s="34">
        <f t="shared" si="6"/>
        <v>0</v>
      </c>
    </row>
    <row r="435" spans="1:3" ht="19">
      <c r="A435" s="36" t="s">
        <v>9</v>
      </c>
      <c r="C435" s="34">
        <f t="shared" si="6"/>
        <v>1</v>
      </c>
    </row>
    <row r="436" spans="1:3" ht="19">
      <c r="A436" s="36" t="s">
        <v>6</v>
      </c>
      <c r="C436" s="34">
        <f t="shared" si="6"/>
        <v>0</v>
      </c>
    </row>
    <row r="437" spans="1:3" ht="19">
      <c r="A437" s="36" t="s">
        <v>9</v>
      </c>
      <c r="C437" s="34">
        <f t="shared" si="6"/>
        <v>1</v>
      </c>
    </row>
    <row r="438" spans="1:3" ht="19">
      <c r="A438" s="36" t="s">
        <v>9</v>
      </c>
      <c r="C438" s="34">
        <f t="shared" si="6"/>
        <v>1</v>
      </c>
    </row>
    <row r="439" spans="1:3" ht="19">
      <c r="A439" s="36" t="s">
        <v>9</v>
      </c>
      <c r="C439" s="34">
        <f t="shared" si="6"/>
        <v>1</v>
      </c>
    </row>
    <row r="440" spans="1:3" ht="19">
      <c r="A440" s="36" t="s">
        <v>9</v>
      </c>
      <c r="C440" s="34">
        <f t="shared" si="6"/>
        <v>1</v>
      </c>
    </row>
    <row r="441" spans="1:3" ht="19">
      <c r="A441" s="36" t="s">
        <v>6</v>
      </c>
      <c r="C441" s="34">
        <f t="shared" si="6"/>
        <v>0</v>
      </c>
    </row>
    <row r="442" spans="1:3" ht="19">
      <c r="A442" s="36" t="s">
        <v>9</v>
      </c>
      <c r="C442" s="34">
        <f t="shared" si="6"/>
        <v>1</v>
      </c>
    </row>
    <row r="443" spans="1:3" ht="19">
      <c r="A443" s="36" t="s">
        <v>6</v>
      </c>
      <c r="C443" s="34">
        <f t="shared" si="6"/>
        <v>0</v>
      </c>
    </row>
    <row r="444" spans="1:3" ht="19">
      <c r="A444" s="36" t="s">
        <v>6</v>
      </c>
      <c r="C444" s="34">
        <f t="shared" si="6"/>
        <v>0</v>
      </c>
    </row>
    <row r="445" spans="1:3" ht="19">
      <c r="A445" s="36" t="s">
        <v>9</v>
      </c>
      <c r="C445" s="34">
        <f t="shared" si="6"/>
        <v>1</v>
      </c>
    </row>
    <row r="446" spans="1:3" ht="19">
      <c r="A446" s="36" t="s">
        <v>6</v>
      </c>
      <c r="C446" s="34">
        <f t="shared" si="6"/>
        <v>0</v>
      </c>
    </row>
    <row r="447" spans="1:3" ht="19">
      <c r="A447" s="36" t="s">
        <v>9</v>
      </c>
      <c r="C447" s="34">
        <f t="shared" si="6"/>
        <v>1</v>
      </c>
    </row>
    <row r="448" spans="1:3" ht="19">
      <c r="A448" s="36" t="s">
        <v>6</v>
      </c>
      <c r="C448" s="34">
        <f t="shared" si="6"/>
        <v>0</v>
      </c>
    </row>
    <row r="449" spans="1:3" ht="19">
      <c r="A449" s="36" t="s">
        <v>9</v>
      </c>
      <c r="C449" s="34">
        <f t="shared" si="6"/>
        <v>1</v>
      </c>
    </row>
    <row r="450" spans="1:3" ht="19">
      <c r="A450" s="36" t="s">
        <v>6</v>
      </c>
      <c r="C450" s="34">
        <f t="shared" si="6"/>
        <v>0</v>
      </c>
    </row>
    <row r="451" spans="1:3" ht="19">
      <c r="A451" s="36" t="s">
        <v>6</v>
      </c>
      <c r="C451" s="34">
        <f t="shared" si="6"/>
        <v>0</v>
      </c>
    </row>
    <row r="452" spans="1:3" ht="19">
      <c r="A452" s="36" t="s">
        <v>9</v>
      </c>
      <c r="C452" s="34">
        <f t="shared" ref="C452:C515" si="7">IF(A452="male",1,0)</f>
        <v>1</v>
      </c>
    </row>
    <row r="453" spans="1:3" ht="19">
      <c r="A453" s="36" t="s">
        <v>9</v>
      </c>
      <c r="C453" s="34">
        <f t="shared" si="7"/>
        <v>1</v>
      </c>
    </row>
    <row r="454" spans="1:3" ht="19">
      <c r="A454" s="36" t="s">
        <v>9</v>
      </c>
      <c r="C454" s="34">
        <f t="shared" si="7"/>
        <v>1</v>
      </c>
    </row>
    <row r="455" spans="1:3" ht="19">
      <c r="A455" s="36" t="s">
        <v>9</v>
      </c>
      <c r="C455" s="34">
        <f t="shared" si="7"/>
        <v>1</v>
      </c>
    </row>
    <row r="456" spans="1:3" ht="19">
      <c r="A456" s="36" t="s">
        <v>9</v>
      </c>
      <c r="C456" s="34">
        <f t="shared" si="7"/>
        <v>1</v>
      </c>
    </row>
    <row r="457" spans="1:3" ht="19">
      <c r="A457" s="36" t="s">
        <v>9</v>
      </c>
      <c r="C457" s="34">
        <f t="shared" si="7"/>
        <v>1</v>
      </c>
    </row>
    <row r="458" spans="1:3" ht="19">
      <c r="A458" s="36" t="s">
        <v>9</v>
      </c>
      <c r="C458" s="34">
        <f t="shared" si="7"/>
        <v>1</v>
      </c>
    </row>
    <row r="459" spans="1:3" ht="19">
      <c r="A459" s="36" t="s">
        <v>6</v>
      </c>
      <c r="C459" s="34">
        <f t="shared" si="7"/>
        <v>0</v>
      </c>
    </row>
    <row r="460" spans="1:3" ht="19">
      <c r="A460" s="36" t="s">
        <v>6</v>
      </c>
      <c r="C460" s="34">
        <f t="shared" si="7"/>
        <v>0</v>
      </c>
    </row>
    <row r="461" spans="1:3" ht="19">
      <c r="A461" s="36" t="s">
        <v>9</v>
      </c>
      <c r="C461" s="34">
        <f t="shared" si="7"/>
        <v>1</v>
      </c>
    </row>
    <row r="462" spans="1:3" ht="19">
      <c r="A462" s="36" t="s">
        <v>6</v>
      </c>
      <c r="C462" s="34">
        <f t="shared" si="7"/>
        <v>0</v>
      </c>
    </row>
    <row r="463" spans="1:3" ht="19">
      <c r="A463" s="36" t="s">
        <v>6</v>
      </c>
      <c r="C463" s="34">
        <f t="shared" si="7"/>
        <v>0</v>
      </c>
    </row>
    <row r="464" spans="1:3" ht="19">
      <c r="A464" s="36" t="s">
        <v>9</v>
      </c>
      <c r="C464" s="34">
        <f t="shared" si="7"/>
        <v>1</v>
      </c>
    </row>
    <row r="465" spans="1:3" ht="19">
      <c r="A465" s="36" t="s">
        <v>6</v>
      </c>
      <c r="C465" s="34">
        <f t="shared" si="7"/>
        <v>0</v>
      </c>
    </row>
    <row r="466" spans="1:3" ht="19">
      <c r="A466" s="36" t="s">
        <v>9</v>
      </c>
      <c r="C466" s="34">
        <f t="shared" si="7"/>
        <v>1</v>
      </c>
    </row>
    <row r="467" spans="1:3" ht="19">
      <c r="A467" s="36" t="s">
        <v>9</v>
      </c>
      <c r="C467" s="34">
        <f t="shared" si="7"/>
        <v>1</v>
      </c>
    </row>
    <row r="468" spans="1:3" ht="19">
      <c r="A468" s="36" t="s">
        <v>6</v>
      </c>
      <c r="C468" s="34">
        <f t="shared" si="7"/>
        <v>0</v>
      </c>
    </row>
    <row r="469" spans="1:3" ht="19">
      <c r="A469" s="36" t="s">
        <v>6</v>
      </c>
      <c r="C469" s="34">
        <f t="shared" si="7"/>
        <v>0</v>
      </c>
    </row>
    <row r="470" spans="1:3" ht="19">
      <c r="A470" s="36" t="s">
        <v>6</v>
      </c>
      <c r="C470" s="34">
        <f t="shared" si="7"/>
        <v>0</v>
      </c>
    </row>
    <row r="471" spans="1:3" ht="19">
      <c r="A471" s="36" t="s">
        <v>6</v>
      </c>
      <c r="C471" s="34">
        <f t="shared" si="7"/>
        <v>0</v>
      </c>
    </row>
    <row r="472" spans="1:3" ht="19">
      <c r="A472" s="36" t="s">
        <v>6</v>
      </c>
      <c r="C472" s="34">
        <f t="shared" si="7"/>
        <v>0</v>
      </c>
    </row>
    <row r="473" spans="1:3" ht="19">
      <c r="A473" s="36" t="s">
        <v>9</v>
      </c>
      <c r="C473" s="34">
        <f t="shared" si="7"/>
        <v>1</v>
      </c>
    </row>
    <row r="474" spans="1:3" ht="19">
      <c r="A474" s="36" t="s">
        <v>6</v>
      </c>
      <c r="C474" s="34">
        <f t="shared" si="7"/>
        <v>0</v>
      </c>
    </row>
    <row r="475" spans="1:3" ht="19">
      <c r="A475" s="36" t="s">
        <v>6</v>
      </c>
      <c r="C475" s="34">
        <f t="shared" si="7"/>
        <v>0</v>
      </c>
    </row>
    <row r="476" spans="1:3" ht="19">
      <c r="A476" s="36" t="s">
        <v>6</v>
      </c>
      <c r="C476" s="34">
        <f t="shared" si="7"/>
        <v>0</v>
      </c>
    </row>
    <row r="477" spans="1:3" ht="19">
      <c r="A477" s="36" t="s">
        <v>9</v>
      </c>
      <c r="C477" s="34">
        <f t="shared" si="7"/>
        <v>1</v>
      </c>
    </row>
    <row r="478" spans="1:3" ht="19">
      <c r="A478" s="36" t="s">
        <v>9</v>
      </c>
      <c r="C478" s="34">
        <f t="shared" si="7"/>
        <v>1</v>
      </c>
    </row>
    <row r="479" spans="1:3" ht="19">
      <c r="A479" s="36" t="s">
        <v>9</v>
      </c>
      <c r="C479" s="34">
        <f t="shared" si="7"/>
        <v>1</v>
      </c>
    </row>
    <row r="480" spans="1:3" ht="19">
      <c r="A480" s="36" t="s">
        <v>9</v>
      </c>
      <c r="C480" s="34">
        <f t="shared" si="7"/>
        <v>1</v>
      </c>
    </row>
    <row r="481" spans="1:3" ht="19">
      <c r="A481" s="36" t="s">
        <v>9</v>
      </c>
      <c r="C481" s="34">
        <f t="shared" si="7"/>
        <v>1</v>
      </c>
    </row>
    <row r="482" spans="1:3" ht="19">
      <c r="A482" s="36" t="s">
        <v>9</v>
      </c>
      <c r="C482" s="34">
        <f t="shared" si="7"/>
        <v>1</v>
      </c>
    </row>
    <row r="483" spans="1:3" ht="19">
      <c r="A483" s="36" t="s">
        <v>9</v>
      </c>
      <c r="C483" s="34">
        <f t="shared" si="7"/>
        <v>1</v>
      </c>
    </row>
    <row r="484" spans="1:3" ht="19">
      <c r="A484" s="36" t="s">
        <v>9</v>
      </c>
      <c r="C484" s="34">
        <f t="shared" si="7"/>
        <v>1</v>
      </c>
    </row>
    <row r="485" spans="1:3" ht="19">
      <c r="A485" s="36" t="s">
        <v>6</v>
      </c>
      <c r="C485" s="34">
        <f t="shared" si="7"/>
        <v>0</v>
      </c>
    </row>
    <row r="486" spans="1:3" ht="19">
      <c r="A486" s="36" t="s">
        <v>6</v>
      </c>
      <c r="C486" s="34">
        <f t="shared" si="7"/>
        <v>0</v>
      </c>
    </row>
    <row r="487" spans="1:3" ht="19">
      <c r="A487" s="36" t="s">
        <v>9</v>
      </c>
      <c r="C487" s="34">
        <f t="shared" si="7"/>
        <v>1</v>
      </c>
    </row>
    <row r="488" spans="1:3" ht="19">
      <c r="A488" s="36" t="s">
        <v>6</v>
      </c>
      <c r="C488" s="34">
        <f t="shared" si="7"/>
        <v>0</v>
      </c>
    </row>
    <row r="489" spans="1:3" ht="19">
      <c r="A489" s="36" t="s">
        <v>6</v>
      </c>
      <c r="C489" s="34">
        <f t="shared" si="7"/>
        <v>0</v>
      </c>
    </row>
    <row r="490" spans="1:3" ht="19">
      <c r="A490" s="36" t="s">
        <v>9</v>
      </c>
      <c r="C490" s="34">
        <f t="shared" si="7"/>
        <v>1</v>
      </c>
    </row>
    <row r="491" spans="1:3" ht="19">
      <c r="A491" s="36" t="s">
        <v>6</v>
      </c>
      <c r="C491" s="34">
        <f t="shared" si="7"/>
        <v>0</v>
      </c>
    </row>
    <row r="492" spans="1:3" ht="19">
      <c r="A492" s="36" t="s">
        <v>9</v>
      </c>
      <c r="C492" s="34">
        <f t="shared" si="7"/>
        <v>1</v>
      </c>
    </row>
    <row r="493" spans="1:3" ht="19">
      <c r="A493" s="36" t="s">
        <v>6</v>
      </c>
      <c r="C493" s="34">
        <f t="shared" si="7"/>
        <v>0</v>
      </c>
    </row>
    <row r="494" spans="1:3" ht="19">
      <c r="A494" s="36" t="s">
        <v>6</v>
      </c>
      <c r="C494" s="34">
        <f t="shared" si="7"/>
        <v>0</v>
      </c>
    </row>
    <row r="495" spans="1:3" ht="19">
      <c r="A495" s="36" t="s">
        <v>6</v>
      </c>
      <c r="C495" s="34">
        <f t="shared" si="7"/>
        <v>0</v>
      </c>
    </row>
    <row r="496" spans="1:3" ht="19">
      <c r="A496" s="36" t="s">
        <v>9</v>
      </c>
      <c r="C496" s="34">
        <f t="shared" si="7"/>
        <v>1</v>
      </c>
    </row>
    <row r="497" spans="1:3" ht="19">
      <c r="A497" s="36" t="s">
        <v>9</v>
      </c>
      <c r="C497" s="34">
        <f t="shared" si="7"/>
        <v>1</v>
      </c>
    </row>
    <row r="498" spans="1:3" ht="19">
      <c r="A498" s="36" t="s">
        <v>9</v>
      </c>
      <c r="C498" s="34">
        <f t="shared" si="7"/>
        <v>1</v>
      </c>
    </row>
    <row r="499" spans="1:3" ht="19">
      <c r="A499" s="36" t="s">
        <v>6</v>
      </c>
      <c r="C499" s="34">
        <f t="shared" si="7"/>
        <v>0</v>
      </c>
    </row>
    <row r="500" spans="1:3" ht="19">
      <c r="A500" s="36" t="s">
        <v>9</v>
      </c>
      <c r="C500" s="34">
        <f t="shared" si="7"/>
        <v>1</v>
      </c>
    </row>
    <row r="501" spans="1:3" ht="19">
      <c r="A501" s="36" t="s">
        <v>6</v>
      </c>
      <c r="C501" s="34">
        <f t="shared" si="7"/>
        <v>0</v>
      </c>
    </row>
    <row r="502" spans="1:3" ht="19">
      <c r="A502" s="36" t="s">
        <v>6</v>
      </c>
      <c r="C502" s="34">
        <f t="shared" si="7"/>
        <v>0</v>
      </c>
    </row>
    <row r="503" spans="1:3" ht="19">
      <c r="A503" s="36" t="s">
        <v>9</v>
      </c>
      <c r="C503" s="34">
        <f t="shared" si="7"/>
        <v>1</v>
      </c>
    </row>
    <row r="504" spans="1:3" ht="19">
      <c r="A504" s="36" t="s">
        <v>9</v>
      </c>
      <c r="C504" s="34">
        <f t="shared" si="7"/>
        <v>1</v>
      </c>
    </row>
    <row r="505" spans="1:3" ht="19">
      <c r="A505" s="36" t="s">
        <v>9</v>
      </c>
      <c r="C505" s="34">
        <f t="shared" si="7"/>
        <v>1</v>
      </c>
    </row>
    <row r="506" spans="1:3" ht="19">
      <c r="A506" s="36" t="s">
        <v>9</v>
      </c>
      <c r="C506" s="34">
        <f t="shared" si="7"/>
        <v>1</v>
      </c>
    </row>
    <row r="507" spans="1:3" ht="19">
      <c r="A507" s="36" t="s">
        <v>6</v>
      </c>
      <c r="C507" s="34">
        <f t="shared" si="7"/>
        <v>0</v>
      </c>
    </row>
    <row r="508" spans="1:3" ht="19">
      <c r="A508" s="36" t="s">
        <v>9</v>
      </c>
      <c r="C508" s="34">
        <f t="shared" si="7"/>
        <v>1</v>
      </c>
    </row>
    <row r="509" spans="1:3" ht="19">
      <c r="A509" s="36" t="s">
        <v>9</v>
      </c>
      <c r="C509" s="34">
        <f t="shared" si="7"/>
        <v>1</v>
      </c>
    </row>
    <row r="510" spans="1:3" ht="19">
      <c r="A510" s="36" t="s">
        <v>9</v>
      </c>
      <c r="C510" s="34">
        <f t="shared" si="7"/>
        <v>1</v>
      </c>
    </row>
    <row r="511" spans="1:3" ht="19">
      <c r="A511" s="36" t="s">
        <v>6</v>
      </c>
      <c r="C511" s="34">
        <f t="shared" si="7"/>
        <v>0</v>
      </c>
    </row>
    <row r="512" spans="1:3" ht="19">
      <c r="A512" s="36" t="s">
        <v>6</v>
      </c>
      <c r="C512" s="34">
        <f t="shared" si="7"/>
        <v>0</v>
      </c>
    </row>
    <row r="513" spans="1:3" ht="19">
      <c r="A513" s="36" t="s">
        <v>9</v>
      </c>
      <c r="C513" s="34">
        <f t="shared" si="7"/>
        <v>1</v>
      </c>
    </row>
    <row r="514" spans="1:3" ht="19">
      <c r="A514" s="36" t="s">
        <v>9</v>
      </c>
      <c r="C514" s="34">
        <f t="shared" si="7"/>
        <v>1</v>
      </c>
    </row>
    <row r="515" spans="1:3" ht="19">
      <c r="A515" s="36" t="s">
        <v>9</v>
      </c>
      <c r="C515" s="34">
        <f t="shared" si="7"/>
        <v>1</v>
      </c>
    </row>
    <row r="516" spans="1:3" ht="19">
      <c r="A516" s="36" t="s">
        <v>9</v>
      </c>
      <c r="C516" s="34">
        <f t="shared" ref="C516:C579" si="8">IF(A516="male",1,0)</f>
        <v>1</v>
      </c>
    </row>
    <row r="517" spans="1:3" ht="19">
      <c r="A517" s="36" t="s">
        <v>9</v>
      </c>
      <c r="C517" s="34">
        <f t="shared" si="8"/>
        <v>1</v>
      </c>
    </row>
    <row r="518" spans="1:3" ht="19">
      <c r="A518" s="36" t="s">
        <v>9</v>
      </c>
      <c r="C518" s="34">
        <f t="shared" si="8"/>
        <v>1</v>
      </c>
    </row>
    <row r="519" spans="1:3" ht="19">
      <c r="A519" s="36" t="s">
        <v>9</v>
      </c>
      <c r="C519" s="34">
        <f t="shared" si="8"/>
        <v>1</v>
      </c>
    </row>
    <row r="520" spans="1:3" ht="19">
      <c r="A520" s="36" t="s">
        <v>9</v>
      </c>
      <c r="C520" s="34">
        <f t="shared" si="8"/>
        <v>1</v>
      </c>
    </row>
    <row r="521" spans="1:3" ht="19">
      <c r="A521" s="36" t="s">
        <v>6</v>
      </c>
      <c r="C521" s="34">
        <f t="shared" si="8"/>
        <v>0</v>
      </c>
    </row>
    <row r="522" spans="1:3" ht="19">
      <c r="A522" s="36" t="s">
        <v>9</v>
      </c>
      <c r="C522" s="34">
        <f t="shared" si="8"/>
        <v>1</v>
      </c>
    </row>
    <row r="523" spans="1:3" ht="19">
      <c r="A523" s="36" t="s">
        <v>6</v>
      </c>
      <c r="C523" s="34">
        <f t="shared" si="8"/>
        <v>0</v>
      </c>
    </row>
    <row r="524" spans="1:3" ht="19">
      <c r="A524" s="36" t="s">
        <v>6</v>
      </c>
      <c r="C524" s="34">
        <f t="shared" si="8"/>
        <v>0</v>
      </c>
    </row>
    <row r="525" spans="1:3" ht="19">
      <c r="A525" s="36" t="s">
        <v>6</v>
      </c>
      <c r="C525" s="34">
        <f t="shared" si="8"/>
        <v>0</v>
      </c>
    </row>
    <row r="526" spans="1:3" ht="19">
      <c r="A526" s="36" t="s">
        <v>6</v>
      </c>
      <c r="C526" s="34">
        <f t="shared" si="8"/>
        <v>0</v>
      </c>
    </row>
    <row r="527" spans="1:3" ht="19">
      <c r="A527" s="36" t="s">
        <v>9</v>
      </c>
      <c r="C527" s="34">
        <f t="shared" si="8"/>
        <v>1</v>
      </c>
    </row>
    <row r="528" spans="1:3" ht="19">
      <c r="A528" s="36" t="s">
        <v>6</v>
      </c>
      <c r="C528" s="34">
        <f t="shared" si="8"/>
        <v>0</v>
      </c>
    </row>
    <row r="529" spans="1:3" ht="19">
      <c r="A529" s="36" t="s">
        <v>6</v>
      </c>
      <c r="C529" s="34">
        <f t="shared" si="8"/>
        <v>0</v>
      </c>
    </row>
    <row r="530" spans="1:3" ht="19">
      <c r="A530" s="36" t="s">
        <v>6</v>
      </c>
      <c r="C530" s="34">
        <f t="shared" si="8"/>
        <v>0</v>
      </c>
    </row>
    <row r="531" spans="1:3" ht="19">
      <c r="A531" s="36" t="s">
        <v>9</v>
      </c>
      <c r="C531" s="34">
        <f t="shared" si="8"/>
        <v>1</v>
      </c>
    </row>
    <row r="532" spans="1:3" ht="19">
      <c r="A532" s="36" t="s">
        <v>9</v>
      </c>
      <c r="C532" s="34">
        <f t="shared" si="8"/>
        <v>1</v>
      </c>
    </row>
    <row r="533" spans="1:3" ht="19">
      <c r="A533" s="36" t="s">
        <v>9</v>
      </c>
      <c r="C533" s="34">
        <f t="shared" si="8"/>
        <v>1</v>
      </c>
    </row>
    <row r="534" spans="1:3" ht="19">
      <c r="A534" s="36" t="s">
        <v>6</v>
      </c>
      <c r="C534" s="34">
        <f t="shared" si="8"/>
        <v>0</v>
      </c>
    </row>
    <row r="535" spans="1:3" ht="19">
      <c r="A535" s="36" t="s">
        <v>9</v>
      </c>
      <c r="C535" s="34">
        <f t="shared" si="8"/>
        <v>1</v>
      </c>
    </row>
    <row r="536" spans="1:3" ht="19">
      <c r="A536" s="36" t="s">
        <v>9</v>
      </c>
      <c r="C536" s="34">
        <f t="shared" si="8"/>
        <v>1</v>
      </c>
    </row>
    <row r="537" spans="1:3" ht="19">
      <c r="A537" s="36" t="s">
        <v>9</v>
      </c>
      <c r="C537" s="34">
        <f t="shared" si="8"/>
        <v>1</v>
      </c>
    </row>
    <row r="538" spans="1:3" ht="19">
      <c r="A538" s="36" t="s">
        <v>9</v>
      </c>
      <c r="C538" s="34">
        <f t="shared" si="8"/>
        <v>1</v>
      </c>
    </row>
    <row r="539" spans="1:3" ht="19">
      <c r="A539" s="36" t="s">
        <v>6</v>
      </c>
      <c r="C539" s="34">
        <f t="shared" si="8"/>
        <v>0</v>
      </c>
    </row>
    <row r="540" spans="1:3" ht="19">
      <c r="A540" s="36" t="s">
        <v>6</v>
      </c>
      <c r="C540" s="34">
        <f t="shared" si="8"/>
        <v>0</v>
      </c>
    </row>
    <row r="541" spans="1:3" ht="19">
      <c r="A541" s="36" t="s">
        <v>6</v>
      </c>
      <c r="C541" s="34">
        <f t="shared" si="8"/>
        <v>0</v>
      </c>
    </row>
    <row r="542" spans="1:3" ht="19">
      <c r="A542" s="36" t="s">
        <v>9</v>
      </c>
      <c r="C542" s="34">
        <f t="shared" si="8"/>
        <v>1</v>
      </c>
    </row>
    <row r="543" spans="1:3" ht="19">
      <c r="A543" s="36" t="s">
        <v>6</v>
      </c>
      <c r="C543" s="34">
        <f t="shared" si="8"/>
        <v>0</v>
      </c>
    </row>
    <row r="544" spans="1:3" ht="19">
      <c r="A544" s="36" t="s">
        <v>6</v>
      </c>
      <c r="C544" s="34">
        <f t="shared" si="8"/>
        <v>0</v>
      </c>
    </row>
    <row r="545" spans="1:3" ht="19">
      <c r="A545" s="36" t="s">
        <v>6</v>
      </c>
      <c r="C545" s="34">
        <f t="shared" si="8"/>
        <v>0</v>
      </c>
    </row>
    <row r="546" spans="1:3" ht="19">
      <c r="A546" s="36" t="s">
        <v>6</v>
      </c>
      <c r="C546" s="34">
        <f t="shared" si="8"/>
        <v>0</v>
      </c>
    </row>
    <row r="547" spans="1:3" ht="19">
      <c r="A547" s="36" t="s">
        <v>9</v>
      </c>
      <c r="C547" s="34">
        <f t="shared" si="8"/>
        <v>1</v>
      </c>
    </row>
    <row r="548" spans="1:3" ht="19">
      <c r="A548" s="36" t="s">
        <v>9</v>
      </c>
      <c r="C548" s="34">
        <f t="shared" si="8"/>
        <v>1</v>
      </c>
    </row>
    <row r="549" spans="1:3" ht="19">
      <c r="A549" s="36" t="s">
        <v>9</v>
      </c>
      <c r="C549" s="34">
        <f t="shared" si="8"/>
        <v>1</v>
      </c>
    </row>
    <row r="550" spans="1:3" ht="19">
      <c r="A550" s="36" t="s">
        <v>6</v>
      </c>
      <c r="C550" s="34">
        <f t="shared" si="8"/>
        <v>0</v>
      </c>
    </row>
    <row r="551" spans="1:3" ht="19">
      <c r="A551" s="36" t="s">
        <v>6</v>
      </c>
      <c r="C551" s="34">
        <f t="shared" si="8"/>
        <v>0</v>
      </c>
    </row>
    <row r="552" spans="1:3" ht="19">
      <c r="A552" s="36" t="s">
        <v>6</v>
      </c>
      <c r="C552" s="34">
        <f t="shared" si="8"/>
        <v>0</v>
      </c>
    </row>
    <row r="553" spans="1:3" ht="19">
      <c r="A553" s="36" t="s">
        <v>9</v>
      </c>
      <c r="C553" s="34">
        <f t="shared" si="8"/>
        <v>1</v>
      </c>
    </row>
    <row r="554" spans="1:3" ht="19">
      <c r="A554" s="36" t="s">
        <v>6</v>
      </c>
      <c r="C554" s="34">
        <f t="shared" si="8"/>
        <v>0</v>
      </c>
    </row>
    <row r="555" spans="1:3" ht="19">
      <c r="A555" s="36" t="s">
        <v>9</v>
      </c>
      <c r="C555" s="34">
        <f t="shared" si="8"/>
        <v>1</v>
      </c>
    </row>
    <row r="556" spans="1:3" ht="19">
      <c r="A556" s="36" t="s">
        <v>6</v>
      </c>
      <c r="C556" s="34">
        <f t="shared" si="8"/>
        <v>0</v>
      </c>
    </row>
    <row r="557" spans="1:3" ht="19">
      <c r="A557" s="36" t="s">
        <v>6</v>
      </c>
      <c r="C557" s="34">
        <f t="shared" si="8"/>
        <v>0</v>
      </c>
    </row>
    <row r="558" spans="1:3" ht="19">
      <c r="A558" s="36" t="s">
        <v>9</v>
      </c>
      <c r="C558" s="34">
        <f t="shared" si="8"/>
        <v>1</v>
      </c>
    </row>
    <row r="559" spans="1:3" ht="19">
      <c r="A559" s="36" t="s">
        <v>9</v>
      </c>
      <c r="C559" s="34">
        <f t="shared" si="8"/>
        <v>1</v>
      </c>
    </row>
    <row r="560" spans="1:3" ht="19">
      <c r="A560" s="36" t="s">
        <v>9</v>
      </c>
      <c r="C560" s="34">
        <f t="shared" si="8"/>
        <v>1</v>
      </c>
    </row>
    <row r="561" spans="1:3" ht="19">
      <c r="A561" s="36" t="s">
        <v>6</v>
      </c>
      <c r="C561" s="34">
        <f t="shared" si="8"/>
        <v>0</v>
      </c>
    </row>
    <row r="562" spans="1:3" ht="19">
      <c r="A562" s="36" t="s">
        <v>9</v>
      </c>
      <c r="C562" s="34">
        <f t="shared" si="8"/>
        <v>1</v>
      </c>
    </row>
    <row r="563" spans="1:3" ht="19">
      <c r="A563" s="36" t="s">
        <v>6</v>
      </c>
      <c r="C563" s="34">
        <f t="shared" si="8"/>
        <v>0</v>
      </c>
    </row>
    <row r="564" spans="1:3" ht="19">
      <c r="A564" s="36" t="s">
        <v>6</v>
      </c>
      <c r="C564" s="34">
        <f t="shared" si="8"/>
        <v>0</v>
      </c>
    </row>
    <row r="565" spans="1:3" ht="19">
      <c r="A565" s="36" t="s">
        <v>9</v>
      </c>
      <c r="C565" s="34">
        <f t="shared" si="8"/>
        <v>1</v>
      </c>
    </row>
    <row r="566" spans="1:3" ht="19">
      <c r="A566" s="36" t="s">
        <v>9</v>
      </c>
      <c r="C566" s="34">
        <f t="shared" si="8"/>
        <v>1</v>
      </c>
    </row>
    <row r="567" spans="1:3" ht="19">
      <c r="A567" s="36" t="s">
        <v>6</v>
      </c>
      <c r="C567" s="34">
        <f t="shared" si="8"/>
        <v>0</v>
      </c>
    </row>
    <row r="568" spans="1:3" ht="19">
      <c r="A568" s="36" t="s">
        <v>6</v>
      </c>
      <c r="C568" s="34">
        <f t="shared" si="8"/>
        <v>0</v>
      </c>
    </row>
    <row r="569" spans="1:3" ht="19">
      <c r="A569" s="36" t="s">
        <v>6</v>
      </c>
      <c r="C569" s="34">
        <f t="shared" si="8"/>
        <v>0</v>
      </c>
    </row>
    <row r="570" spans="1:3" ht="19">
      <c r="A570" s="36" t="s">
        <v>9</v>
      </c>
      <c r="C570" s="34">
        <f t="shared" si="8"/>
        <v>1</v>
      </c>
    </row>
    <row r="571" spans="1:3" ht="19">
      <c r="A571" s="36" t="s">
        <v>6</v>
      </c>
      <c r="C571" s="34">
        <f t="shared" si="8"/>
        <v>0</v>
      </c>
    </row>
    <row r="572" spans="1:3" ht="19">
      <c r="A572" s="36" t="s">
        <v>9</v>
      </c>
      <c r="C572" s="34">
        <f t="shared" si="8"/>
        <v>1</v>
      </c>
    </row>
    <row r="573" spans="1:3" ht="19">
      <c r="A573" s="36" t="s">
        <v>6</v>
      </c>
      <c r="C573" s="34">
        <f t="shared" si="8"/>
        <v>0</v>
      </c>
    </row>
    <row r="574" spans="1:3" ht="19">
      <c r="A574" s="36" t="s">
        <v>6</v>
      </c>
      <c r="C574" s="34">
        <f t="shared" si="8"/>
        <v>0</v>
      </c>
    </row>
    <row r="575" spans="1:3" ht="19">
      <c r="A575" s="36" t="s">
        <v>6</v>
      </c>
      <c r="C575" s="34">
        <f t="shared" si="8"/>
        <v>0</v>
      </c>
    </row>
    <row r="576" spans="1:3" ht="19">
      <c r="A576" s="36" t="s">
        <v>6</v>
      </c>
      <c r="C576" s="34">
        <f t="shared" si="8"/>
        <v>0</v>
      </c>
    </row>
    <row r="577" spans="1:3" ht="19">
      <c r="A577" s="36" t="s">
        <v>6</v>
      </c>
      <c r="C577" s="34">
        <f t="shared" si="8"/>
        <v>0</v>
      </c>
    </row>
    <row r="578" spans="1:3" ht="19">
      <c r="A578" s="36" t="s">
        <v>6</v>
      </c>
      <c r="C578" s="34">
        <f t="shared" si="8"/>
        <v>0</v>
      </c>
    </row>
    <row r="579" spans="1:3" ht="19">
      <c r="A579" s="36" t="s">
        <v>9</v>
      </c>
      <c r="C579" s="34">
        <f t="shared" si="8"/>
        <v>1</v>
      </c>
    </row>
    <row r="580" spans="1:3" ht="19">
      <c r="A580" s="36" t="s">
        <v>6</v>
      </c>
      <c r="C580" s="34">
        <f t="shared" ref="C580:C643" si="9">IF(A580="male",1,0)</f>
        <v>0</v>
      </c>
    </row>
    <row r="581" spans="1:3" ht="19">
      <c r="A581" s="36" t="s">
        <v>9</v>
      </c>
      <c r="C581" s="34">
        <f t="shared" si="9"/>
        <v>1</v>
      </c>
    </row>
    <row r="582" spans="1:3" ht="19">
      <c r="A582" s="36" t="s">
        <v>6</v>
      </c>
      <c r="C582" s="34">
        <f t="shared" si="9"/>
        <v>0</v>
      </c>
    </row>
    <row r="583" spans="1:3" ht="19">
      <c r="A583" s="36" t="s">
        <v>9</v>
      </c>
      <c r="C583" s="34">
        <f t="shared" si="9"/>
        <v>1</v>
      </c>
    </row>
    <row r="584" spans="1:3" ht="19">
      <c r="A584" s="36" t="s">
        <v>9</v>
      </c>
      <c r="C584" s="34">
        <f t="shared" si="9"/>
        <v>1</v>
      </c>
    </row>
    <row r="585" spans="1:3" ht="19">
      <c r="A585" s="36" t="s">
        <v>9</v>
      </c>
      <c r="C585" s="34">
        <f t="shared" si="9"/>
        <v>1</v>
      </c>
    </row>
    <row r="586" spans="1:3" ht="19">
      <c r="A586" s="36" t="s">
        <v>6</v>
      </c>
      <c r="C586" s="34">
        <f t="shared" si="9"/>
        <v>0</v>
      </c>
    </row>
    <row r="587" spans="1:3" ht="19">
      <c r="A587" s="36" t="s">
        <v>9</v>
      </c>
      <c r="C587" s="34">
        <f t="shared" si="9"/>
        <v>1</v>
      </c>
    </row>
    <row r="588" spans="1:3" ht="19">
      <c r="A588" s="36" t="s">
        <v>6</v>
      </c>
      <c r="C588" s="34">
        <f t="shared" si="9"/>
        <v>0</v>
      </c>
    </row>
    <row r="589" spans="1:3" ht="19">
      <c r="A589" s="36" t="s">
        <v>9</v>
      </c>
      <c r="C589" s="34">
        <f t="shared" si="9"/>
        <v>1</v>
      </c>
    </row>
    <row r="590" spans="1:3" ht="19">
      <c r="A590" s="36" t="s">
        <v>6</v>
      </c>
      <c r="C590" s="34">
        <f t="shared" si="9"/>
        <v>0</v>
      </c>
    </row>
    <row r="591" spans="1:3" ht="19">
      <c r="A591" s="36" t="s">
        <v>6</v>
      </c>
      <c r="C591" s="34">
        <f t="shared" si="9"/>
        <v>0</v>
      </c>
    </row>
    <row r="592" spans="1:3" ht="19">
      <c r="A592" s="36" t="s">
        <v>6</v>
      </c>
      <c r="C592" s="34">
        <f t="shared" si="9"/>
        <v>0</v>
      </c>
    </row>
    <row r="593" spans="1:3" ht="19">
      <c r="A593" s="36" t="s">
        <v>6</v>
      </c>
      <c r="C593" s="34">
        <f t="shared" si="9"/>
        <v>0</v>
      </c>
    </row>
    <row r="594" spans="1:3" ht="19">
      <c r="A594" s="36" t="s">
        <v>9</v>
      </c>
      <c r="C594" s="34">
        <f t="shared" si="9"/>
        <v>1</v>
      </c>
    </row>
    <row r="595" spans="1:3" ht="19">
      <c r="A595" s="36" t="s">
        <v>9</v>
      </c>
      <c r="C595" s="34">
        <f t="shared" si="9"/>
        <v>1</v>
      </c>
    </row>
    <row r="596" spans="1:3" ht="19">
      <c r="A596" s="36" t="s">
        <v>6</v>
      </c>
      <c r="C596" s="34">
        <f t="shared" si="9"/>
        <v>0</v>
      </c>
    </row>
    <row r="597" spans="1:3" ht="19">
      <c r="A597" s="36" t="s">
        <v>9</v>
      </c>
      <c r="C597" s="34">
        <f t="shared" si="9"/>
        <v>1</v>
      </c>
    </row>
    <row r="598" spans="1:3" ht="19">
      <c r="A598" s="36" t="s">
        <v>6</v>
      </c>
      <c r="C598" s="34">
        <f t="shared" si="9"/>
        <v>0</v>
      </c>
    </row>
    <row r="599" spans="1:3" ht="19">
      <c r="A599" s="36" t="s">
        <v>6</v>
      </c>
      <c r="C599" s="34">
        <f t="shared" si="9"/>
        <v>0</v>
      </c>
    </row>
    <row r="600" spans="1:3" ht="19">
      <c r="A600" s="36" t="s">
        <v>6</v>
      </c>
      <c r="C600" s="34">
        <f t="shared" si="9"/>
        <v>0</v>
      </c>
    </row>
    <row r="601" spans="1:3" ht="19">
      <c r="A601" s="36" t="s">
        <v>9</v>
      </c>
      <c r="C601" s="34">
        <f t="shared" si="9"/>
        <v>1</v>
      </c>
    </row>
    <row r="602" spans="1:3" ht="19">
      <c r="A602" s="36" t="s">
        <v>6</v>
      </c>
      <c r="C602" s="34">
        <f t="shared" si="9"/>
        <v>0</v>
      </c>
    </row>
    <row r="603" spans="1:3" ht="19">
      <c r="A603" s="36" t="s">
        <v>6</v>
      </c>
      <c r="C603" s="34">
        <f t="shared" si="9"/>
        <v>0</v>
      </c>
    </row>
    <row r="604" spans="1:3" ht="19">
      <c r="A604" s="36" t="s">
        <v>9</v>
      </c>
      <c r="C604" s="34">
        <f t="shared" si="9"/>
        <v>1</v>
      </c>
    </row>
    <row r="605" spans="1:3" ht="19">
      <c r="A605" s="36" t="s">
        <v>6</v>
      </c>
      <c r="C605" s="34">
        <f t="shared" si="9"/>
        <v>0</v>
      </c>
    </row>
    <row r="606" spans="1:3" ht="19">
      <c r="A606" s="36" t="s">
        <v>6</v>
      </c>
      <c r="C606" s="34">
        <f t="shared" si="9"/>
        <v>0</v>
      </c>
    </row>
    <row r="607" spans="1:3" ht="19">
      <c r="A607" s="36" t="s">
        <v>6</v>
      </c>
      <c r="C607" s="34">
        <f t="shared" si="9"/>
        <v>0</v>
      </c>
    </row>
    <row r="608" spans="1:3" ht="19">
      <c r="A608" s="36" t="s">
        <v>6</v>
      </c>
      <c r="C608" s="34">
        <f t="shared" si="9"/>
        <v>0</v>
      </c>
    </row>
    <row r="609" spans="1:3" ht="19">
      <c r="A609" s="36" t="s">
        <v>6</v>
      </c>
      <c r="C609" s="34">
        <f t="shared" si="9"/>
        <v>0</v>
      </c>
    </row>
    <row r="610" spans="1:3" ht="19">
      <c r="A610" s="36" t="s">
        <v>6</v>
      </c>
      <c r="C610" s="34">
        <f t="shared" si="9"/>
        <v>0</v>
      </c>
    </row>
    <row r="611" spans="1:3" ht="19">
      <c r="A611" s="36" t="s">
        <v>9</v>
      </c>
      <c r="C611" s="34">
        <f t="shared" si="9"/>
        <v>1</v>
      </c>
    </row>
    <row r="612" spans="1:3" ht="19">
      <c r="A612" s="36" t="s">
        <v>9</v>
      </c>
      <c r="C612" s="34">
        <f t="shared" si="9"/>
        <v>1</v>
      </c>
    </row>
    <row r="613" spans="1:3" ht="19">
      <c r="A613" s="36" t="s">
        <v>6</v>
      </c>
      <c r="C613" s="34">
        <f t="shared" si="9"/>
        <v>0</v>
      </c>
    </row>
    <row r="614" spans="1:3" ht="19">
      <c r="A614" s="36" t="s">
        <v>6</v>
      </c>
      <c r="C614" s="34">
        <f t="shared" si="9"/>
        <v>0</v>
      </c>
    </row>
    <row r="615" spans="1:3" ht="19">
      <c r="A615" s="36" t="s">
        <v>6</v>
      </c>
      <c r="C615" s="34">
        <f t="shared" si="9"/>
        <v>0</v>
      </c>
    </row>
    <row r="616" spans="1:3" ht="19">
      <c r="A616" s="36" t="s">
        <v>6</v>
      </c>
      <c r="C616" s="34">
        <f t="shared" si="9"/>
        <v>0</v>
      </c>
    </row>
    <row r="617" spans="1:3" ht="19">
      <c r="A617" s="36" t="s">
        <v>6</v>
      </c>
      <c r="C617" s="34">
        <f t="shared" si="9"/>
        <v>0</v>
      </c>
    </row>
    <row r="618" spans="1:3" ht="19">
      <c r="A618" s="36" t="s">
        <v>6</v>
      </c>
      <c r="C618" s="34">
        <f t="shared" si="9"/>
        <v>0</v>
      </c>
    </row>
    <row r="619" spans="1:3" ht="19">
      <c r="A619" s="36" t="s">
        <v>6</v>
      </c>
      <c r="C619" s="34">
        <f t="shared" si="9"/>
        <v>0</v>
      </c>
    </row>
    <row r="620" spans="1:3" ht="19">
      <c r="A620" s="36" t="s">
        <v>9</v>
      </c>
      <c r="C620" s="34">
        <f t="shared" si="9"/>
        <v>1</v>
      </c>
    </row>
    <row r="621" spans="1:3" ht="19">
      <c r="A621" s="36" t="s">
        <v>6</v>
      </c>
      <c r="C621" s="34">
        <f t="shared" si="9"/>
        <v>0</v>
      </c>
    </row>
    <row r="622" spans="1:3" ht="19">
      <c r="A622" s="36" t="s">
        <v>6</v>
      </c>
      <c r="C622" s="34">
        <f t="shared" si="9"/>
        <v>0</v>
      </c>
    </row>
    <row r="623" spans="1:3" ht="19">
      <c r="A623" s="36" t="s">
        <v>9</v>
      </c>
      <c r="C623" s="34">
        <f t="shared" si="9"/>
        <v>1</v>
      </c>
    </row>
    <row r="624" spans="1:3" ht="19">
      <c r="A624" s="36" t="s">
        <v>9</v>
      </c>
      <c r="C624" s="34">
        <f t="shared" si="9"/>
        <v>1</v>
      </c>
    </row>
    <row r="625" spans="1:3" ht="19">
      <c r="A625" s="36" t="s">
        <v>6</v>
      </c>
      <c r="C625" s="34">
        <f t="shared" si="9"/>
        <v>0</v>
      </c>
    </row>
    <row r="626" spans="1:3" ht="19">
      <c r="A626" s="36" t="s">
        <v>9</v>
      </c>
      <c r="C626" s="34">
        <f t="shared" si="9"/>
        <v>1</v>
      </c>
    </row>
    <row r="627" spans="1:3" ht="19">
      <c r="A627" s="36" t="s">
        <v>9</v>
      </c>
      <c r="C627" s="34">
        <f t="shared" si="9"/>
        <v>1</v>
      </c>
    </row>
    <row r="628" spans="1:3" ht="19">
      <c r="A628" s="36" t="s">
        <v>6</v>
      </c>
      <c r="C628" s="34">
        <f t="shared" si="9"/>
        <v>0</v>
      </c>
    </row>
    <row r="629" spans="1:3" ht="19">
      <c r="A629" s="36" t="s">
        <v>9</v>
      </c>
      <c r="C629" s="34">
        <f t="shared" si="9"/>
        <v>1</v>
      </c>
    </row>
    <row r="630" spans="1:3" ht="19">
      <c r="A630" s="36" t="s">
        <v>9</v>
      </c>
      <c r="C630" s="34">
        <f t="shared" si="9"/>
        <v>1</v>
      </c>
    </row>
    <row r="631" spans="1:3" ht="19">
      <c r="A631" s="36" t="s">
        <v>9</v>
      </c>
      <c r="C631" s="34">
        <f t="shared" si="9"/>
        <v>1</v>
      </c>
    </row>
    <row r="632" spans="1:3" ht="19">
      <c r="A632" s="36" t="s">
        <v>6</v>
      </c>
      <c r="C632" s="34">
        <f t="shared" si="9"/>
        <v>0</v>
      </c>
    </row>
    <row r="633" spans="1:3" ht="19">
      <c r="A633" s="36" t="s">
        <v>9</v>
      </c>
      <c r="C633" s="34">
        <f t="shared" si="9"/>
        <v>1</v>
      </c>
    </row>
    <row r="634" spans="1:3" ht="19">
      <c r="A634" s="36" t="s">
        <v>9</v>
      </c>
      <c r="C634" s="34">
        <f t="shared" si="9"/>
        <v>1</v>
      </c>
    </row>
    <row r="635" spans="1:3" ht="19">
      <c r="A635" s="36" t="s">
        <v>6</v>
      </c>
      <c r="C635" s="34">
        <f t="shared" si="9"/>
        <v>0</v>
      </c>
    </row>
    <row r="636" spans="1:3" ht="19">
      <c r="A636" s="36" t="s">
        <v>9</v>
      </c>
      <c r="C636" s="34">
        <f t="shared" si="9"/>
        <v>1</v>
      </c>
    </row>
    <row r="637" spans="1:3" ht="19">
      <c r="A637" s="36" t="s">
        <v>9</v>
      </c>
      <c r="C637" s="34">
        <f t="shared" si="9"/>
        <v>1</v>
      </c>
    </row>
    <row r="638" spans="1:3" ht="19">
      <c r="A638" s="36" t="s">
        <v>9</v>
      </c>
      <c r="C638" s="34">
        <f t="shared" si="9"/>
        <v>1</v>
      </c>
    </row>
    <row r="639" spans="1:3" ht="19">
      <c r="A639" s="36" t="s">
        <v>6</v>
      </c>
      <c r="C639" s="34">
        <f t="shared" si="9"/>
        <v>0</v>
      </c>
    </row>
    <row r="640" spans="1:3" ht="19">
      <c r="A640" s="36" t="s">
        <v>6</v>
      </c>
      <c r="C640" s="34">
        <f t="shared" si="9"/>
        <v>0</v>
      </c>
    </row>
    <row r="641" spans="1:3" ht="19">
      <c r="A641" s="36" t="s">
        <v>9</v>
      </c>
      <c r="C641" s="34">
        <f t="shared" si="9"/>
        <v>1</v>
      </c>
    </row>
    <row r="642" spans="1:3" ht="19">
      <c r="A642" s="36" t="s">
        <v>9</v>
      </c>
      <c r="C642" s="34">
        <f t="shared" si="9"/>
        <v>1</v>
      </c>
    </row>
    <row r="643" spans="1:3" ht="19">
      <c r="A643" s="36" t="s">
        <v>9</v>
      </c>
      <c r="C643" s="34">
        <f t="shared" si="9"/>
        <v>1</v>
      </c>
    </row>
    <row r="644" spans="1:3" ht="19">
      <c r="A644" s="36" t="s">
        <v>9</v>
      </c>
      <c r="C644" s="34">
        <f t="shared" ref="C644:C707" si="10">IF(A644="male",1,0)</f>
        <v>1</v>
      </c>
    </row>
    <row r="645" spans="1:3" ht="19">
      <c r="A645" s="36" t="s">
        <v>9</v>
      </c>
      <c r="C645" s="34">
        <f t="shared" si="10"/>
        <v>1</v>
      </c>
    </row>
    <row r="646" spans="1:3" ht="19">
      <c r="A646" s="36" t="s">
        <v>6</v>
      </c>
      <c r="C646" s="34">
        <f t="shared" si="10"/>
        <v>0</v>
      </c>
    </row>
    <row r="647" spans="1:3" ht="19">
      <c r="A647" s="36" t="s">
        <v>9</v>
      </c>
      <c r="C647" s="34">
        <f t="shared" si="10"/>
        <v>1</v>
      </c>
    </row>
    <row r="648" spans="1:3" ht="19">
      <c r="A648" s="36" t="s">
        <v>9</v>
      </c>
      <c r="C648" s="34">
        <f t="shared" si="10"/>
        <v>1</v>
      </c>
    </row>
    <row r="649" spans="1:3" ht="19">
      <c r="A649" s="36" t="s">
        <v>9</v>
      </c>
      <c r="C649" s="34">
        <f t="shared" si="10"/>
        <v>1</v>
      </c>
    </row>
    <row r="650" spans="1:3" ht="19">
      <c r="A650" s="36" t="s">
        <v>6</v>
      </c>
      <c r="C650" s="34">
        <f t="shared" si="10"/>
        <v>0</v>
      </c>
    </row>
    <row r="651" spans="1:3" ht="19">
      <c r="A651" s="36" t="s">
        <v>9</v>
      </c>
      <c r="C651" s="34">
        <f t="shared" si="10"/>
        <v>1</v>
      </c>
    </row>
    <row r="652" spans="1:3" ht="19">
      <c r="A652" s="36" t="s">
        <v>6</v>
      </c>
      <c r="C652" s="34">
        <f t="shared" si="10"/>
        <v>0</v>
      </c>
    </row>
    <row r="653" spans="1:3" ht="19">
      <c r="A653" s="36" t="s">
        <v>6</v>
      </c>
      <c r="C653" s="34">
        <f t="shared" si="10"/>
        <v>0</v>
      </c>
    </row>
    <row r="654" spans="1:3" ht="19">
      <c r="A654" s="36" t="s">
        <v>6</v>
      </c>
      <c r="C654" s="34">
        <f t="shared" si="10"/>
        <v>0</v>
      </c>
    </row>
    <row r="655" spans="1:3" ht="19">
      <c r="A655" s="36" t="s">
        <v>6</v>
      </c>
      <c r="C655" s="34">
        <f t="shared" si="10"/>
        <v>0</v>
      </c>
    </row>
    <row r="656" spans="1:3" ht="19">
      <c r="A656" s="36" t="s">
        <v>6</v>
      </c>
      <c r="C656" s="34">
        <f t="shared" si="10"/>
        <v>0</v>
      </c>
    </row>
    <row r="657" spans="1:3" ht="19">
      <c r="A657" s="36" t="s">
        <v>6</v>
      </c>
      <c r="C657" s="34">
        <f t="shared" si="10"/>
        <v>0</v>
      </c>
    </row>
    <row r="658" spans="1:3" ht="19">
      <c r="A658" s="36" t="s">
        <v>6</v>
      </c>
      <c r="C658" s="34">
        <f t="shared" si="10"/>
        <v>0</v>
      </c>
    </row>
    <row r="659" spans="1:3" ht="19">
      <c r="A659" s="36" t="s">
        <v>6</v>
      </c>
      <c r="C659" s="34">
        <f t="shared" si="10"/>
        <v>0</v>
      </c>
    </row>
    <row r="660" spans="1:3" ht="19">
      <c r="A660" s="36" t="s">
        <v>9</v>
      </c>
      <c r="C660" s="34">
        <f t="shared" si="10"/>
        <v>1</v>
      </c>
    </row>
    <row r="661" spans="1:3" ht="19">
      <c r="A661" s="36" t="s">
        <v>6</v>
      </c>
      <c r="C661" s="34">
        <f t="shared" si="10"/>
        <v>0</v>
      </c>
    </row>
    <row r="662" spans="1:3" ht="19">
      <c r="A662" s="36" t="s">
        <v>6</v>
      </c>
      <c r="C662" s="34">
        <f t="shared" si="10"/>
        <v>0</v>
      </c>
    </row>
    <row r="663" spans="1:3" ht="19">
      <c r="A663" s="36" t="s">
        <v>9</v>
      </c>
      <c r="C663" s="34">
        <f t="shared" si="10"/>
        <v>1</v>
      </c>
    </row>
    <row r="664" spans="1:3" ht="19">
      <c r="A664" s="36" t="s">
        <v>6</v>
      </c>
      <c r="C664" s="34">
        <f t="shared" si="10"/>
        <v>0</v>
      </c>
    </row>
    <row r="665" spans="1:3" ht="19">
      <c r="A665" s="36" t="s">
        <v>6</v>
      </c>
      <c r="C665" s="34">
        <f t="shared" si="10"/>
        <v>0</v>
      </c>
    </row>
    <row r="666" spans="1:3" ht="19">
      <c r="A666" s="36" t="s">
        <v>9</v>
      </c>
      <c r="C666" s="34">
        <f t="shared" si="10"/>
        <v>1</v>
      </c>
    </row>
    <row r="667" spans="1:3" ht="19">
      <c r="A667" s="36" t="s">
        <v>6</v>
      </c>
      <c r="C667" s="34">
        <f t="shared" si="10"/>
        <v>0</v>
      </c>
    </row>
    <row r="668" spans="1:3" ht="19">
      <c r="A668" s="36" t="s">
        <v>9</v>
      </c>
      <c r="C668" s="34">
        <f t="shared" si="10"/>
        <v>1</v>
      </c>
    </row>
    <row r="669" spans="1:3" ht="19">
      <c r="A669" s="36" t="s">
        <v>9</v>
      </c>
      <c r="C669" s="34">
        <f t="shared" si="10"/>
        <v>1</v>
      </c>
    </row>
    <row r="670" spans="1:3" ht="19">
      <c r="A670" s="36" t="s">
        <v>6</v>
      </c>
      <c r="C670" s="34">
        <f t="shared" si="10"/>
        <v>0</v>
      </c>
    </row>
    <row r="671" spans="1:3" ht="19">
      <c r="A671" s="36" t="s">
        <v>9</v>
      </c>
      <c r="C671" s="34">
        <f t="shared" si="10"/>
        <v>1</v>
      </c>
    </row>
    <row r="672" spans="1:3" ht="19">
      <c r="A672" s="36" t="s">
        <v>6</v>
      </c>
      <c r="C672" s="34">
        <f t="shared" si="10"/>
        <v>0</v>
      </c>
    </row>
    <row r="673" spans="1:3" ht="19">
      <c r="A673" s="36" t="s">
        <v>9</v>
      </c>
      <c r="C673" s="34">
        <f t="shared" si="10"/>
        <v>1</v>
      </c>
    </row>
    <row r="674" spans="1:3" ht="19">
      <c r="A674" s="36" t="s">
        <v>6</v>
      </c>
      <c r="C674" s="34">
        <f t="shared" si="10"/>
        <v>0</v>
      </c>
    </row>
    <row r="675" spans="1:3" ht="19">
      <c r="A675" s="36" t="s">
        <v>9</v>
      </c>
      <c r="C675" s="34">
        <f t="shared" si="10"/>
        <v>1</v>
      </c>
    </row>
    <row r="676" spans="1:3" ht="19">
      <c r="A676" s="36" t="s">
        <v>6</v>
      </c>
      <c r="C676" s="34">
        <f t="shared" si="10"/>
        <v>0</v>
      </c>
    </row>
    <row r="677" spans="1:3" ht="19">
      <c r="A677" s="36" t="s">
        <v>6</v>
      </c>
      <c r="C677" s="34">
        <f t="shared" si="10"/>
        <v>0</v>
      </c>
    </row>
    <row r="678" spans="1:3" ht="19">
      <c r="A678" s="36" t="s">
        <v>9</v>
      </c>
      <c r="C678" s="34">
        <f t="shared" si="10"/>
        <v>1</v>
      </c>
    </row>
    <row r="679" spans="1:3" ht="19">
      <c r="A679" s="36" t="s">
        <v>6</v>
      </c>
      <c r="C679" s="34">
        <f t="shared" si="10"/>
        <v>0</v>
      </c>
    </row>
    <row r="680" spans="1:3" ht="19">
      <c r="A680" s="36" t="s">
        <v>9</v>
      </c>
      <c r="C680" s="34">
        <f t="shared" si="10"/>
        <v>1</v>
      </c>
    </row>
    <row r="681" spans="1:3" ht="19">
      <c r="A681" s="36" t="s">
        <v>9</v>
      </c>
      <c r="C681" s="34">
        <f t="shared" si="10"/>
        <v>1</v>
      </c>
    </row>
    <row r="682" spans="1:3" ht="19">
      <c r="A682" s="36" t="s">
        <v>6</v>
      </c>
      <c r="C682" s="34">
        <f t="shared" si="10"/>
        <v>0</v>
      </c>
    </row>
    <row r="683" spans="1:3" ht="19">
      <c r="A683" s="36" t="s">
        <v>6</v>
      </c>
      <c r="C683" s="34">
        <f t="shared" si="10"/>
        <v>0</v>
      </c>
    </row>
    <row r="684" spans="1:3" ht="19">
      <c r="A684" s="36" t="s">
        <v>9</v>
      </c>
      <c r="C684" s="34">
        <f t="shared" si="10"/>
        <v>1</v>
      </c>
    </row>
    <row r="685" spans="1:3" ht="19">
      <c r="A685" s="36" t="s">
        <v>9</v>
      </c>
      <c r="C685" s="34">
        <f t="shared" si="10"/>
        <v>1</v>
      </c>
    </row>
    <row r="686" spans="1:3" ht="19">
      <c r="A686" s="36" t="s">
        <v>9</v>
      </c>
      <c r="C686" s="34">
        <f t="shared" si="10"/>
        <v>1</v>
      </c>
    </row>
    <row r="687" spans="1:3" ht="19">
      <c r="A687" s="36" t="s">
        <v>6</v>
      </c>
      <c r="C687" s="34">
        <f t="shared" si="10"/>
        <v>0</v>
      </c>
    </row>
    <row r="688" spans="1:3" ht="19">
      <c r="A688" s="36" t="s">
        <v>9</v>
      </c>
      <c r="C688" s="34">
        <f t="shared" si="10"/>
        <v>1</v>
      </c>
    </row>
    <row r="689" spans="1:3" ht="19">
      <c r="A689" s="36" t="s">
        <v>9</v>
      </c>
      <c r="C689" s="34">
        <f t="shared" si="10"/>
        <v>1</v>
      </c>
    </row>
    <row r="690" spans="1:3" ht="19">
      <c r="A690" s="36" t="s">
        <v>9</v>
      </c>
      <c r="C690" s="34">
        <f t="shared" si="10"/>
        <v>1</v>
      </c>
    </row>
    <row r="691" spans="1:3" ht="19">
      <c r="A691" s="36" t="s">
        <v>6</v>
      </c>
      <c r="C691" s="34">
        <f t="shared" si="10"/>
        <v>0</v>
      </c>
    </row>
    <row r="692" spans="1:3" ht="19">
      <c r="A692" s="36" t="s">
        <v>9</v>
      </c>
      <c r="C692" s="34">
        <f t="shared" si="10"/>
        <v>1</v>
      </c>
    </row>
    <row r="693" spans="1:3" ht="19">
      <c r="A693" s="36" t="s">
        <v>9</v>
      </c>
      <c r="C693" s="34">
        <f t="shared" si="10"/>
        <v>1</v>
      </c>
    </row>
    <row r="694" spans="1:3" ht="19">
      <c r="A694" s="36" t="s">
        <v>9</v>
      </c>
      <c r="C694" s="34">
        <f t="shared" si="10"/>
        <v>1</v>
      </c>
    </row>
    <row r="695" spans="1:3" ht="19">
      <c r="A695" s="36" t="s">
        <v>9</v>
      </c>
      <c r="C695" s="34">
        <f t="shared" si="10"/>
        <v>1</v>
      </c>
    </row>
    <row r="696" spans="1:3" ht="19">
      <c r="A696" s="36" t="s">
        <v>9</v>
      </c>
      <c r="C696" s="34">
        <f t="shared" si="10"/>
        <v>1</v>
      </c>
    </row>
    <row r="697" spans="1:3" ht="19">
      <c r="A697" s="36" t="s">
        <v>6</v>
      </c>
      <c r="C697" s="34">
        <f t="shared" si="10"/>
        <v>0</v>
      </c>
    </row>
    <row r="698" spans="1:3" ht="19">
      <c r="A698" s="36" t="s">
        <v>6</v>
      </c>
      <c r="C698" s="34">
        <f t="shared" si="10"/>
        <v>0</v>
      </c>
    </row>
    <row r="699" spans="1:3" ht="19">
      <c r="A699" s="36" t="s">
        <v>6</v>
      </c>
      <c r="C699" s="34">
        <f t="shared" si="10"/>
        <v>0</v>
      </c>
    </row>
    <row r="700" spans="1:3" ht="19">
      <c r="A700" s="36" t="s">
        <v>9</v>
      </c>
      <c r="C700" s="34">
        <f t="shared" si="10"/>
        <v>1</v>
      </c>
    </row>
    <row r="701" spans="1:3" ht="19">
      <c r="A701" s="36" t="s">
        <v>9</v>
      </c>
      <c r="C701" s="34">
        <f t="shared" si="10"/>
        <v>1</v>
      </c>
    </row>
    <row r="702" spans="1:3" ht="19">
      <c r="A702" s="36" t="s">
        <v>6</v>
      </c>
      <c r="C702" s="34">
        <f t="shared" si="10"/>
        <v>0</v>
      </c>
    </row>
    <row r="703" spans="1:3" ht="19">
      <c r="A703" s="36" t="s">
        <v>6</v>
      </c>
      <c r="C703" s="34">
        <f t="shared" si="10"/>
        <v>0</v>
      </c>
    </row>
    <row r="704" spans="1:3" ht="19">
      <c r="A704" s="36" t="s">
        <v>6</v>
      </c>
      <c r="C704" s="34">
        <f t="shared" si="10"/>
        <v>0</v>
      </c>
    </row>
    <row r="705" spans="1:3" ht="19">
      <c r="A705" s="36" t="s">
        <v>9</v>
      </c>
      <c r="C705" s="34">
        <f t="shared" si="10"/>
        <v>1</v>
      </c>
    </row>
    <row r="706" spans="1:3" ht="19">
      <c r="A706" s="36" t="s">
        <v>6</v>
      </c>
      <c r="C706" s="34">
        <f t="shared" si="10"/>
        <v>0</v>
      </c>
    </row>
    <row r="707" spans="1:3" ht="19">
      <c r="A707" s="36" t="s">
        <v>6</v>
      </c>
      <c r="C707" s="34">
        <f t="shared" si="10"/>
        <v>0</v>
      </c>
    </row>
    <row r="708" spans="1:3" ht="19">
      <c r="A708" s="36" t="s">
        <v>6</v>
      </c>
      <c r="C708" s="34">
        <f t="shared" ref="C708:C771" si="11">IF(A708="male",1,0)</f>
        <v>0</v>
      </c>
    </row>
    <row r="709" spans="1:3" ht="19">
      <c r="A709" s="36" t="s">
        <v>6</v>
      </c>
      <c r="C709" s="34">
        <f t="shared" si="11"/>
        <v>0</v>
      </c>
    </row>
    <row r="710" spans="1:3" ht="19">
      <c r="A710" s="36" t="s">
        <v>9</v>
      </c>
      <c r="C710" s="34">
        <f t="shared" si="11"/>
        <v>1</v>
      </c>
    </row>
    <row r="711" spans="1:3" ht="19">
      <c r="A711" s="36" t="s">
        <v>6</v>
      </c>
      <c r="C711" s="34">
        <f t="shared" si="11"/>
        <v>0</v>
      </c>
    </row>
    <row r="712" spans="1:3" ht="19">
      <c r="A712" s="36" t="s">
        <v>6</v>
      </c>
      <c r="C712" s="34">
        <f t="shared" si="11"/>
        <v>0</v>
      </c>
    </row>
    <row r="713" spans="1:3" ht="19">
      <c r="A713" s="36" t="s">
        <v>9</v>
      </c>
      <c r="C713" s="34">
        <f t="shared" si="11"/>
        <v>1</v>
      </c>
    </row>
    <row r="714" spans="1:3" ht="19">
      <c r="A714" s="36" t="s">
        <v>6</v>
      </c>
      <c r="C714" s="34">
        <f t="shared" si="11"/>
        <v>0</v>
      </c>
    </row>
    <row r="715" spans="1:3" ht="19">
      <c r="A715" s="36" t="s">
        <v>6</v>
      </c>
      <c r="C715" s="34">
        <f t="shared" si="11"/>
        <v>0</v>
      </c>
    </row>
    <row r="716" spans="1:3" ht="19">
      <c r="A716" s="36" t="s">
        <v>9</v>
      </c>
      <c r="C716" s="34">
        <f t="shared" si="11"/>
        <v>1</v>
      </c>
    </row>
    <row r="717" spans="1:3" ht="19">
      <c r="A717" s="36" t="s">
        <v>6</v>
      </c>
      <c r="C717" s="34">
        <f t="shared" si="11"/>
        <v>0</v>
      </c>
    </row>
    <row r="718" spans="1:3" ht="19">
      <c r="A718" s="36" t="s">
        <v>9</v>
      </c>
      <c r="C718" s="34">
        <f t="shared" si="11"/>
        <v>1</v>
      </c>
    </row>
    <row r="719" spans="1:3" ht="19">
      <c r="A719" s="36" t="s">
        <v>6</v>
      </c>
      <c r="C719" s="34">
        <f t="shared" si="11"/>
        <v>0</v>
      </c>
    </row>
    <row r="720" spans="1:3" ht="19">
      <c r="A720" s="36" t="s">
        <v>9</v>
      </c>
      <c r="C720" s="34">
        <f t="shared" si="11"/>
        <v>1</v>
      </c>
    </row>
    <row r="721" spans="1:3" ht="19">
      <c r="A721" s="36" t="s">
        <v>6</v>
      </c>
      <c r="C721" s="34">
        <f t="shared" si="11"/>
        <v>0</v>
      </c>
    </row>
    <row r="722" spans="1:3" ht="19">
      <c r="A722" s="36" t="s">
        <v>6</v>
      </c>
      <c r="C722" s="34">
        <f t="shared" si="11"/>
        <v>0</v>
      </c>
    </row>
    <row r="723" spans="1:3" ht="19">
      <c r="A723" s="36" t="s">
        <v>6</v>
      </c>
      <c r="C723" s="34">
        <f t="shared" si="11"/>
        <v>0</v>
      </c>
    </row>
    <row r="724" spans="1:3" ht="19">
      <c r="A724" s="36" t="s">
        <v>9</v>
      </c>
      <c r="C724" s="34">
        <f t="shared" si="11"/>
        <v>1</v>
      </c>
    </row>
    <row r="725" spans="1:3" ht="19">
      <c r="A725" s="36" t="s">
        <v>9</v>
      </c>
      <c r="C725" s="34">
        <f t="shared" si="11"/>
        <v>1</v>
      </c>
    </row>
    <row r="726" spans="1:3" ht="19">
      <c r="A726" s="36" t="s">
        <v>9</v>
      </c>
      <c r="C726" s="34">
        <f t="shared" si="11"/>
        <v>1</v>
      </c>
    </row>
    <row r="727" spans="1:3" ht="19">
      <c r="A727" s="36" t="s">
        <v>6</v>
      </c>
      <c r="C727" s="34">
        <f t="shared" si="11"/>
        <v>0</v>
      </c>
    </row>
    <row r="728" spans="1:3" ht="19">
      <c r="A728" s="36" t="s">
        <v>6</v>
      </c>
      <c r="C728" s="34">
        <f t="shared" si="11"/>
        <v>0</v>
      </c>
    </row>
    <row r="729" spans="1:3" ht="19">
      <c r="A729" s="36" t="s">
        <v>9</v>
      </c>
      <c r="C729" s="34">
        <f t="shared" si="11"/>
        <v>1</v>
      </c>
    </row>
    <row r="730" spans="1:3" ht="19">
      <c r="A730" s="36" t="s">
        <v>6</v>
      </c>
      <c r="C730" s="34">
        <f t="shared" si="11"/>
        <v>0</v>
      </c>
    </row>
    <row r="731" spans="1:3" ht="19">
      <c r="A731" s="36" t="s">
        <v>6</v>
      </c>
      <c r="C731" s="34">
        <f t="shared" si="11"/>
        <v>0</v>
      </c>
    </row>
    <row r="732" spans="1:3" ht="19">
      <c r="A732" s="36" t="s">
        <v>6</v>
      </c>
      <c r="C732" s="34">
        <f t="shared" si="11"/>
        <v>0</v>
      </c>
    </row>
    <row r="733" spans="1:3" ht="19">
      <c r="A733" s="36" t="s">
        <v>9</v>
      </c>
      <c r="C733" s="34">
        <f t="shared" si="11"/>
        <v>1</v>
      </c>
    </row>
    <row r="734" spans="1:3" ht="19">
      <c r="A734" s="36" t="s">
        <v>9</v>
      </c>
      <c r="C734" s="34">
        <f t="shared" si="11"/>
        <v>1</v>
      </c>
    </row>
    <row r="735" spans="1:3" ht="19">
      <c r="A735" s="36" t="s">
        <v>6</v>
      </c>
      <c r="C735" s="34">
        <f t="shared" si="11"/>
        <v>0</v>
      </c>
    </row>
    <row r="736" spans="1:3" ht="19">
      <c r="A736" s="36" t="s">
        <v>6</v>
      </c>
      <c r="C736" s="34">
        <f t="shared" si="11"/>
        <v>0</v>
      </c>
    </row>
    <row r="737" spans="1:3" ht="19">
      <c r="A737" s="36" t="s">
        <v>6</v>
      </c>
      <c r="C737" s="34">
        <f t="shared" si="11"/>
        <v>0</v>
      </c>
    </row>
    <row r="738" spans="1:3" ht="19">
      <c r="A738" s="36" t="s">
        <v>6</v>
      </c>
      <c r="C738" s="34">
        <f t="shared" si="11"/>
        <v>0</v>
      </c>
    </row>
    <row r="739" spans="1:3" ht="19">
      <c r="A739" s="36" t="s">
        <v>6</v>
      </c>
      <c r="C739" s="34">
        <f t="shared" si="11"/>
        <v>0</v>
      </c>
    </row>
    <row r="740" spans="1:3" ht="19">
      <c r="A740" s="36" t="s">
        <v>9</v>
      </c>
      <c r="C740" s="34">
        <f t="shared" si="11"/>
        <v>1</v>
      </c>
    </row>
    <row r="741" spans="1:3" ht="19">
      <c r="A741" s="36" t="s">
        <v>9</v>
      </c>
      <c r="C741" s="34">
        <f t="shared" si="11"/>
        <v>1</v>
      </c>
    </row>
    <row r="742" spans="1:3" ht="19">
      <c r="A742" s="36" t="s">
        <v>9</v>
      </c>
      <c r="C742" s="34">
        <f t="shared" si="11"/>
        <v>1</v>
      </c>
    </row>
    <row r="743" spans="1:3" ht="19">
      <c r="A743" s="36" t="s">
        <v>9</v>
      </c>
      <c r="C743" s="34">
        <f t="shared" si="11"/>
        <v>1</v>
      </c>
    </row>
    <row r="744" spans="1:3" ht="19">
      <c r="A744" s="36" t="s">
        <v>9</v>
      </c>
      <c r="C744" s="34">
        <f t="shared" si="11"/>
        <v>1</v>
      </c>
    </row>
    <row r="745" spans="1:3" ht="19">
      <c r="A745" s="36" t="s">
        <v>9</v>
      </c>
      <c r="C745" s="34">
        <f t="shared" si="11"/>
        <v>1</v>
      </c>
    </row>
    <row r="746" spans="1:3" ht="19">
      <c r="A746" s="36" t="s">
        <v>6</v>
      </c>
      <c r="C746" s="34">
        <f t="shared" si="11"/>
        <v>0</v>
      </c>
    </row>
    <row r="747" spans="1:3" ht="19">
      <c r="A747" s="36" t="s">
        <v>9</v>
      </c>
      <c r="C747" s="34">
        <f t="shared" si="11"/>
        <v>1</v>
      </c>
    </row>
    <row r="748" spans="1:3" ht="19">
      <c r="A748" s="36" t="s">
        <v>6</v>
      </c>
      <c r="C748" s="34">
        <f t="shared" si="11"/>
        <v>0</v>
      </c>
    </row>
    <row r="749" spans="1:3" ht="19">
      <c r="A749" s="36" t="s">
        <v>9</v>
      </c>
      <c r="C749" s="34">
        <f t="shared" si="11"/>
        <v>1</v>
      </c>
    </row>
    <row r="750" spans="1:3" ht="19">
      <c r="A750" s="36" t="s">
        <v>9</v>
      </c>
      <c r="C750" s="34">
        <f t="shared" si="11"/>
        <v>1</v>
      </c>
    </row>
    <row r="751" spans="1:3" ht="19">
      <c r="A751" s="36" t="s">
        <v>6</v>
      </c>
      <c r="C751" s="34">
        <f t="shared" si="11"/>
        <v>0</v>
      </c>
    </row>
    <row r="752" spans="1:3" ht="19">
      <c r="A752" s="36" t="s">
        <v>9</v>
      </c>
      <c r="C752" s="34">
        <f t="shared" si="11"/>
        <v>1</v>
      </c>
    </row>
    <row r="753" spans="1:3" ht="19">
      <c r="A753" s="36" t="s">
        <v>6</v>
      </c>
      <c r="C753" s="34">
        <f t="shared" si="11"/>
        <v>0</v>
      </c>
    </row>
    <row r="754" spans="1:3" ht="19">
      <c r="A754" s="36" t="s">
        <v>9</v>
      </c>
      <c r="C754" s="34">
        <f t="shared" si="11"/>
        <v>1</v>
      </c>
    </row>
    <row r="755" spans="1:3" ht="19">
      <c r="A755" s="36" t="s">
        <v>9</v>
      </c>
      <c r="C755" s="34">
        <f t="shared" si="11"/>
        <v>1</v>
      </c>
    </row>
    <row r="756" spans="1:3" ht="19">
      <c r="A756" s="36" t="s">
        <v>6</v>
      </c>
      <c r="C756" s="34">
        <f t="shared" si="11"/>
        <v>0</v>
      </c>
    </row>
    <row r="757" spans="1:3" ht="19">
      <c r="A757" s="36" t="s">
        <v>9</v>
      </c>
      <c r="C757" s="34">
        <f t="shared" si="11"/>
        <v>1</v>
      </c>
    </row>
    <row r="758" spans="1:3" ht="19">
      <c r="A758" s="36" t="s">
        <v>9</v>
      </c>
      <c r="C758" s="34">
        <f t="shared" si="11"/>
        <v>1</v>
      </c>
    </row>
    <row r="759" spans="1:3" ht="19">
      <c r="A759" s="36" t="s">
        <v>6</v>
      </c>
      <c r="C759" s="34">
        <f t="shared" si="11"/>
        <v>0</v>
      </c>
    </row>
    <row r="760" spans="1:3" ht="19">
      <c r="A760" s="36" t="s">
        <v>6</v>
      </c>
      <c r="C760" s="34">
        <f t="shared" si="11"/>
        <v>0</v>
      </c>
    </row>
    <row r="761" spans="1:3" ht="19">
      <c r="A761" s="36" t="s">
        <v>9</v>
      </c>
      <c r="C761" s="34">
        <f t="shared" si="11"/>
        <v>1</v>
      </c>
    </row>
    <row r="762" spans="1:3" ht="19">
      <c r="A762" s="36" t="s">
        <v>9</v>
      </c>
      <c r="C762" s="34">
        <f t="shared" si="11"/>
        <v>1</v>
      </c>
    </row>
    <row r="763" spans="1:3" ht="19">
      <c r="A763" s="36" t="s">
        <v>6</v>
      </c>
      <c r="C763" s="34">
        <f t="shared" si="11"/>
        <v>0</v>
      </c>
    </row>
    <row r="764" spans="1:3" ht="19">
      <c r="A764" s="36" t="s">
        <v>9</v>
      </c>
      <c r="C764" s="34">
        <f t="shared" si="11"/>
        <v>1</v>
      </c>
    </row>
    <row r="765" spans="1:3" ht="19">
      <c r="A765" s="36" t="s">
        <v>9</v>
      </c>
      <c r="C765" s="34">
        <f t="shared" si="11"/>
        <v>1</v>
      </c>
    </row>
    <row r="766" spans="1:3" ht="19">
      <c r="A766" s="36" t="s">
        <v>9</v>
      </c>
      <c r="C766" s="34">
        <f t="shared" si="11"/>
        <v>1</v>
      </c>
    </row>
    <row r="767" spans="1:3" ht="19">
      <c r="A767" s="36" t="s">
        <v>6</v>
      </c>
      <c r="C767" s="34">
        <f t="shared" si="11"/>
        <v>0</v>
      </c>
    </row>
    <row r="768" spans="1:3" ht="19">
      <c r="A768" s="36" t="s">
        <v>6</v>
      </c>
      <c r="C768" s="34">
        <f t="shared" si="11"/>
        <v>0</v>
      </c>
    </row>
    <row r="769" spans="1:3" ht="19">
      <c r="A769" s="36" t="s">
        <v>9</v>
      </c>
      <c r="C769" s="34">
        <f t="shared" si="11"/>
        <v>1</v>
      </c>
    </row>
    <row r="770" spans="1:3" ht="19">
      <c r="A770" s="36" t="s">
        <v>6</v>
      </c>
      <c r="C770" s="34">
        <f t="shared" si="11"/>
        <v>0</v>
      </c>
    </row>
    <row r="771" spans="1:3" ht="19">
      <c r="A771" s="36" t="s">
        <v>6</v>
      </c>
      <c r="C771" s="34">
        <f t="shared" si="11"/>
        <v>0</v>
      </c>
    </row>
    <row r="772" spans="1:3" ht="19">
      <c r="A772" s="36" t="s">
        <v>6</v>
      </c>
      <c r="C772" s="34">
        <f t="shared" ref="C772:C835" si="12">IF(A772="male",1,0)</f>
        <v>0</v>
      </c>
    </row>
    <row r="773" spans="1:3" ht="19">
      <c r="A773" s="36" t="s">
        <v>9</v>
      </c>
      <c r="C773" s="34">
        <f t="shared" si="12"/>
        <v>1</v>
      </c>
    </row>
    <row r="774" spans="1:3" ht="19">
      <c r="A774" s="36" t="s">
        <v>6</v>
      </c>
      <c r="C774" s="34">
        <f t="shared" si="12"/>
        <v>0</v>
      </c>
    </row>
    <row r="775" spans="1:3" ht="19">
      <c r="A775" s="36" t="s">
        <v>6</v>
      </c>
      <c r="C775" s="34">
        <f t="shared" si="12"/>
        <v>0</v>
      </c>
    </row>
    <row r="776" spans="1:3" ht="19">
      <c r="A776" s="36" t="s">
        <v>6</v>
      </c>
      <c r="C776" s="34">
        <f t="shared" si="12"/>
        <v>0</v>
      </c>
    </row>
    <row r="777" spans="1:3" ht="19">
      <c r="A777" s="36" t="s">
        <v>9</v>
      </c>
      <c r="C777" s="34">
        <f t="shared" si="12"/>
        <v>1</v>
      </c>
    </row>
    <row r="778" spans="1:3" ht="19">
      <c r="A778" s="36" t="s">
        <v>9</v>
      </c>
      <c r="C778" s="34">
        <f t="shared" si="12"/>
        <v>1</v>
      </c>
    </row>
    <row r="779" spans="1:3" ht="19">
      <c r="A779" s="36" t="s">
        <v>9</v>
      </c>
      <c r="C779" s="34">
        <f t="shared" si="12"/>
        <v>1</v>
      </c>
    </row>
    <row r="780" spans="1:3" ht="19">
      <c r="A780" s="36" t="s">
        <v>9</v>
      </c>
      <c r="C780" s="34">
        <f t="shared" si="12"/>
        <v>1</v>
      </c>
    </row>
    <row r="781" spans="1:3" ht="19">
      <c r="A781" s="36" t="s">
        <v>9</v>
      </c>
      <c r="C781" s="34">
        <f t="shared" si="12"/>
        <v>1</v>
      </c>
    </row>
    <row r="782" spans="1:3" ht="19">
      <c r="A782" s="36" t="s">
        <v>9</v>
      </c>
      <c r="C782" s="34">
        <f t="shared" si="12"/>
        <v>1</v>
      </c>
    </row>
    <row r="783" spans="1:3" ht="19">
      <c r="A783" s="36" t="s">
        <v>9</v>
      </c>
      <c r="C783" s="34">
        <f t="shared" si="12"/>
        <v>1</v>
      </c>
    </row>
    <row r="784" spans="1:3" ht="19">
      <c r="A784" s="36" t="s">
        <v>9</v>
      </c>
      <c r="C784" s="34">
        <f t="shared" si="12"/>
        <v>1</v>
      </c>
    </row>
    <row r="785" spans="1:3" ht="19">
      <c r="A785" s="36" t="s">
        <v>9</v>
      </c>
      <c r="C785" s="34">
        <f t="shared" si="12"/>
        <v>1</v>
      </c>
    </row>
    <row r="786" spans="1:3" ht="19">
      <c r="A786" s="36" t="s">
        <v>6</v>
      </c>
      <c r="C786" s="34">
        <f t="shared" si="12"/>
        <v>0</v>
      </c>
    </row>
    <row r="787" spans="1:3" ht="19">
      <c r="A787" s="36" t="s">
        <v>6</v>
      </c>
      <c r="C787" s="34">
        <f t="shared" si="12"/>
        <v>0</v>
      </c>
    </row>
    <row r="788" spans="1:3" ht="19">
      <c r="A788" s="36" t="s">
        <v>6</v>
      </c>
      <c r="C788" s="34">
        <f t="shared" si="12"/>
        <v>0</v>
      </c>
    </row>
    <row r="789" spans="1:3" ht="19">
      <c r="A789" s="36" t="s">
        <v>9</v>
      </c>
      <c r="C789" s="34">
        <f t="shared" si="12"/>
        <v>1</v>
      </c>
    </row>
    <row r="790" spans="1:3" ht="19">
      <c r="A790" s="36" t="s">
        <v>9</v>
      </c>
      <c r="C790" s="34">
        <f t="shared" si="12"/>
        <v>1</v>
      </c>
    </row>
    <row r="791" spans="1:3" ht="19">
      <c r="A791" s="36" t="s">
        <v>9</v>
      </c>
      <c r="C791" s="34">
        <f t="shared" si="12"/>
        <v>1</v>
      </c>
    </row>
    <row r="792" spans="1:3" ht="19">
      <c r="A792" s="36" t="s">
        <v>6</v>
      </c>
      <c r="C792" s="34">
        <f t="shared" si="12"/>
        <v>0</v>
      </c>
    </row>
    <row r="793" spans="1:3" ht="19">
      <c r="A793" s="36" t="s">
        <v>6</v>
      </c>
      <c r="C793" s="34">
        <f t="shared" si="12"/>
        <v>0</v>
      </c>
    </row>
    <row r="794" spans="1:3" ht="19">
      <c r="A794" s="36" t="s">
        <v>9</v>
      </c>
      <c r="C794" s="34">
        <f t="shared" si="12"/>
        <v>1</v>
      </c>
    </row>
    <row r="795" spans="1:3" ht="19">
      <c r="A795" s="36" t="s">
        <v>6</v>
      </c>
      <c r="C795" s="34">
        <f t="shared" si="12"/>
        <v>0</v>
      </c>
    </row>
    <row r="796" spans="1:3" ht="19">
      <c r="A796" s="36" t="s">
        <v>9</v>
      </c>
      <c r="C796" s="34">
        <f t="shared" si="12"/>
        <v>1</v>
      </c>
    </row>
    <row r="797" spans="1:3" ht="19">
      <c r="A797" s="36" t="s">
        <v>6</v>
      </c>
      <c r="C797" s="34">
        <f t="shared" si="12"/>
        <v>0</v>
      </c>
    </row>
    <row r="798" spans="1:3" ht="19">
      <c r="A798" s="36" t="s">
        <v>9</v>
      </c>
      <c r="C798" s="34">
        <f t="shared" si="12"/>
        <v>1</v>
      </c>
    </row>
    <row r="799" spans="1:3" ht="19">
      <c r="A799" s="36" t="s">
        <v>9</v>
      </c>
      <c r="C799" s="34">
        <f t="shared" si="12"/>
        <v>1</v>
      </c>
    </row>
    <row r="800" spans="1:3" ht="19">
      <c r="A800" s="36" t="s">
        <v>6</v>
      </c>
      <c r="C800" s="34">
        <f t="shared" si="12"/>
        <v>0</v>
      </c>
    </row>
    <row r="801" spans="1:3" ht="19">
      <c r="A801" s="36" t="s">
        <v>6</v>
      </c>
      <c r="C801" s="34">
        <f t="shared" si="12"/>
        <v>0</v>
      </c>
    </row>
    <row r="802" spans="1:3" ht="19">
      <c r="A802" s="36" t="s">
        <v>9</v>
      </c>
      <c r="C802" s="34">
        <f t="shared" si="12"/>
        <v>1</v>
      </c>
    </row>
    <row r="803" spans="1:3" ht="19">
      <c r="A803" s="36" t="s">
        <v>6</v>
      </c>
      <c r="C803" s="34">
        <f t="shared" si="12"/>
        <v>0</v>
      </c>
    </row>
    <row r="804" spans="1:3" ht="19">
      <c r="A804" s="36" t="s">
        <v>6</v>
      </c>
      <c r="C804" s="34">
        <f t="shared" si="12"/>
        <v>0</v>
      </c>
    </row>
    <row r="805" spans="1:3" ht="19">
      <c r="A805" s="36" t="s">
        <v>9</v>
      </c>
      <c r="C805" s="34">
        <f t="shared" si="12"/>
        <v>1</v>
      </c>
    </row>
    <row r="806" spans="1:3" ht="19">
      <c r="A806" s="36" t="s">
        <v>6</v>
      </c>
      <c r="C806" s="34">
        <f t="shared" si="12"/>
        <v>0</v>
      </c>
    </row>
    <row r="807" spans="1:3" ht="19">
      <c r="A807" s="36" t="s">
        <v>9</v>
      </c>
      <c r="C807" s="34">
        <f t="shared" si="12"/>
        <v>1</v>
      </c>
    </row>
    <row r="808" spans="1:3" ht="19">
      <c r="A808" s="36" t="s">
        <v>6</v>
      </c>
      <c r="C808" s="34">
        <f t="shared" si="12"/>
        <v>0</v>
      </c>
    </row>
    <row r="809" spans="1:3" ht="19">
      <c r="A809" s="36" t="s">
        <v>6</v>
      </c>
      <c r="C809" s="34">
        <f t="shared" si="12"/>
        <v>0</v>
      </c>
    </row>
    <row r="810" spans="1:3" ht="19">
      <c r="A810" s="36" t="s">
        <v>6</v>
      </c>
      <c r="C810" s="34">
        <f t="shared" si="12"/>
        <v>0</v>
      </c>
    </row>
    <row r="811" spans="1:3" ht="19">
      <c r="A811" s="36" t="s">
        <v>9</v>
      </c>
      <c r="C811" s="34">
        <f t="shared" si="12"/>
        <v>1</v>
      </c>
    </row>
    <row r="812" spans="1:3" ht="19">
      <c r="A812" s="36" t="s">
        <v>9</v>
      </c>
      <c r="C812" s="34">
        <f t="shared" si="12"/>
        <v>1</v>
      </c>
    </row>
    <row r="813" spans="1:3" ht="19">
      <c r="A813" s="36" t="s">
        <v>6</v>
      </c>
      <c r="C813" s="34">
        <f t="shared" si="12"/>
        <v>0</v>
      </c>
    </row>
    <row r="814" spans="1:3" ht="19">
      <c r="A814" s="36" t="s">
        <v>6</v>
      </c>
      <c r="C814" s="34">
        <f t="shared" si="12"/>
        <v>0</v>
      </c>
    </row>
    <row r="815" spans="1:3" ht="19">
      <c r="A815" s="36" t="s">
        <v>9</v>
      </c>
      <c r="C815" s="34">
        <f t="shared" si="12"/>
        <v>1</v>
      </c>
    </row>
    <row r="816" spans="1:3" ht="19">
      <c r="A816" s="36" t="s">
        <v>9</v>
      </c>
      <c r="C816" s="34">
        <f t="shared" si="12"/>
        <v>1</v>
      </c>
    </row>
    <row r="817" spans="1:3" ht="19">
      <c r="A817" s="36" t="s">
        <v>9</v>
      </c>
      <c r="C817" s="34">
        <f t="shared" si="12"/>
        <v>1</v>
      </c>
    </row>
    <row r="818" spans="1:3" ht="19">
      <c r="A818" s="36" t="s">
        <v>6</v>
      </c>
      <c r="C818" s="34">
        <f t="shared" si="12"/>
        <v>0</v>
      </c>
    </row>
    <row r="819" spans="1:3" ht="19">
      <c r="A819" s="36" t="s">
        <v>6</v>
      </c>
      <c r="C819" s="34">
        <f t="shared" si="12"/>
        <v>0</v>
      </c>
    </row>
    <row r="820" spans="1:3" ht="19">
      <c r="A820" s="36" t="s">
        <v>9</v>
      </c>
      <c r="C820" s="34">
        <f t="shared" si="12"/>
        <v>1</v>
      </c>
    </row>
    <row r="821" spans="1:3" ht="19">
      <c r="A821" s="36" t="s">
        <v>6</v>
      </c>
      <c r="C821" s="34">
        <f t="shared" si="12"/>
        <v>0</v>
      </c>
    </row>
    <row r="822" spans="1:3" ht="19">
      <c r="A822" s="36" t="s">
        <v>6</v>
      </c>
      <c r="C822" s="34">
        <f t="shared" si="12"/>
        <v>0</v>
      </c>
    </row>
    <row r="823" spans="1:3" ht="19">
      <c r="A823" s="36" t="s">
        <v>9</v>
      </c>
      <c r="C823" s="34">
        <f t="shared" si="12"/>
        <v>1</v>
      </c>
    </row>
    <row r="824" spans="1:3" ht="19">
      <c r="A824" s="36" t="s">
        <v>9</v>
      </c>
      <c r="C824" s="34">
        <f t="shared" si="12"/>
        <v>1</v>
      </c>
    </row>
    <row r="825" spans="1:3" ht="19">
      <c r="A825" s="36" t="s">
        <v>6</v>
      </c>
      <c r="C825" s="34">
        <f t="shared" si="12"/>
        <v>0</v>
      </c>
    </row>
    <row r="826" spans="1:3" ht="19">
      <c r="A826" s="36" t="s">
        <v>6</v>
      </c>
      <c r="C826" s="34">
        <f t="shared" si="12"/>
        <v>0</v>
      </c>
    </row>
    <row r="827" spans="1:3" ht="19">
      <c r="A827" s="36" t="s">
        <v>9</v>
      </c>
      <c r="C827" s="34">
        <f t="shared" si="12"/>
        <v>1</v>
      </c>
    </row>
    <row r="828" spans="1:3" ht="19">
      <c r="A828" s="36" t="s">
        <v>6</v>
      </c>
      <c r="C828" s="34">
        <f t="shared" si="12"/>
        <v>0</v>
      </c>
    </row>
    <row r="829" spans="1:3" ht="19">
      <c r="A829" s="36" t="s">
        <v>9</v>
      </c>
      <c r="C829" s="34">
        <f t="shared" si="12"/>
        <v>1</v>
      </c>
    </row>
    <row r="830" spans="1:3" ht="19">
      <c r="A830" s="36" t="s">
        <v>9</v>
      </c>
      <c r="C830" s="34">
        <f t="shared" si="12"/>
        <v>1</v>
      </c>
    </row>
    <row r="831" spans="1:3" ht="19">
      <c r="A831" s="36" t="s">
        <v>9</v>
      </c>
      <c r="C831" s="34">
        <f t="shared" si="12"/>
        <v>1</v>
      </c>
    </row>
    <row r="832" spans="1:3" ht="19">
      <c r="A832" s="36" t="s">
        <v>9</v>
      </c>
      <c r="C832" s="34">
        <f t="shared" si="12"/>
        <v>1</v>
      </c>
    </row>
    <row r="833" spans="1:3" ht="19">
      <c r="A833" s="36" t="s">
        <v>9</v>
      </c>
      <c r="C833" s="34">
        <f t="shared" si="12"/>
        <v>1</v>
      </c>
    </row>
    <row r="834" spans="1:3" ht="19">
      <c r="A834" s="36" t="s">
        <v>6</v>
      </c>
      <c r="C834" s="34">
        <f t="shared" si="12"/>
        <v>0</v>
      </c>
    </row>
    <row r="835" spans="1:3" ht="19">
      <c r="A835" s="36" t="s">
        <v>6</v>
      </c>
      <c r="C835" s="34">
        <f t="shared" si="12"/>
        <v>0</v>
      </c>
    </row>
    <row r="836" spans="1:3" ht="19">
      <c r="A836" s="36" t="s">
        <v>9</v>
      </c>
      <c r="C836" s="34">
        <f t="shared" ref="C836:C899" si="13">IF(A836="male",1,0)</f>
        <v>1</v>
      </c>
    </row>
    <row r="837" spans="1:3" ht="19">
      <c r="A837" s="36" t="s">
        <v>9</v>
      </c>
      <c r="C837" s="34">
        <f t="shared" si="13"/>
        <v>1</v>
      </c>
    </row>
    <row r="838" spans="1:3" ht="19">
      <c r="A838" s="36" t="s">
        <v>9</v>
      </c>
      <c r="C838" s="34">
        <f t="shared" si="13"/>
        <v>1</v>
      </c>
    </row>
    <row r="839" spans="1:3" ht="19">
      <c r="A839" s="36" t="s">
        <v>9</v>
      </c>
      <c r="C839" s="34">
        <f t="shared" si="13"/>
        <v>1</v>
      </c>
    </row>
    <row r="840" spans="1:3" ht="19">
      <c r="A840" s="36" t="s">
        <v>6</v>
      </c>
      <c r="C840" s="34">
        <f t="shared" si="13"/>
        <v>0</v>
      </c>
    </row>
    <row r="841" spans="1:3" ht="19">
      <c r="A841" s="36" t="s">
        <v>6</v>
      </c>
      <c r="C841" s="34">
        <f t="shared" si="13"/>
        <v>0</v>
      </c>
    </row>
    <row r="842" spans="1:3" ht="19">
      <c r="A842" s="36" t="s">
        <v>6</v>
      </c>
      <c r="C842" s="34">
        <f t="shared" si="13"/>
        <v>0</v>
      </c>
    </row>
    <row r="843" spans="1:3" ht="19">
      <c r="A843" s="36" t="s">
        <v>9</v>
      </c>
      <c r="C843" s="34">
        <f t="shared" si="13"/>
        <v>1</v>
      </c>
    </row>
    <row r="844" spans="1:3" ht="19">
      <c r="A844" s="36" t="s">
        <v>9</v>
      </c>
      <c r="C844" s="34">
        <f t="shared" si="13"/>
        <v>1</v>
      </c>
    </row>
    <row r="845" spans="1:3" ht="19">
      <c r="A845" s="36" t="s">
        <v>6</v>
      </c>
      <c r="C845" s="34">
        <f t="shared" si="13"/>
        <v>0</v>
      </c>
    </row>
    <row r="846" spans="1:3" ht="19">
      <c r="A846" s="36" t="s">
        <v>6</v>
      </c>
      <c r="C846" s="34">
        <f t="shared" si="13"/>
        <v>0</v>
      </c>
    </row>
    <row r="847" spans="1:3" ht="19">
      <c r="A847" s="36" t="s">
        <v>9</v>
      </c>
      <c r="C847" s="34">
        <f t="shared" si="13"/>
        <v>1</v>
      </c>
    </row>
    <row r="848" spans="1:3" ht="19">
      <c r="A848" s="36" t="s">
        <v>6</v>
      </c>
      <c r="C848" s="34">
        <f t="shared" si="13"/>
        <v>0</v>
      </c>
    </row>
    <row r="849" spans="1:3" ht="19">
      <c r="A849" s="36" t="s">
        <v>6</v>
      </c>
      <c r="C849" s="34">
        <f t="shared" si="13"/>
        <v>0</v>
      </c>
    </row>
    <row r="850" spans="1:3" ht="19">
      <c r="A850" s="36" t="s">
        <v>9</v>
      </c>
      <c r="C850" s="34">
        <f t="shared" si="13"/>
        <v>1</v>
      </c>
    </row>
    <row r="851" spans="1:3" ht="19">
      <c r="A851" s="36" t="s">
        <v>6</v>
      </c>
      <c r="C851" s="34">
        <f t="shared" si="13"/>
        <v>0</v>
      </c>
    </row>
    <row r="852" spans="1:3" ht="19">
      <c r="A852" s="36" t="s">
        <v>9</v>
      </c>
      <c r="C852" s="34">
        <f t="shared" si="13"/>
        <v>1</v>
      </c>
    </row>
    <row r="853" spans="1:3" ht="19">
      <c r="A853" s="36" t="s">
        <v>6</v>
      </c>
      <c r="C853" s="34">
        <f t="shared" si="13"/>
        <v>0</v>
      </c>
    </row>
    <row r="854" spans="1:3" ht="19">
      <c r="A854" s="36" t="s">
        <v>9</v>
      </c>
      <c r="C854" s="34">
        <f t="shared" si="13"/>
        <v>1</v>
      </c>
    </row>
    <row r="855" spans="1:3" ht="19">
      <c r="A855" s="36" t="s">
        <v>6</v>
      </c>
      <c r="C855" s="34">
        <f t="shared" si="13"/>
        <v>0</v>
      </c>
    </row>
    <row r="856" spans="1:3" ht="19">
      <c r="A856" s="36" t="s">
        <v>6</v>
      </c>
      <c r="C856" s="34">
        <f t="shared" si="13"/>
        <v>0</v>
      </c>
    </row>
    <row r="857" spans="1:3" ht="19">
      <c r="A857" s="36" t="s">
        <v>6</v>
      </c>
      <c r="C857" s="34">
        <f t="shared" si="13"/>
        <v>0</v>
      </c>
    </row>
    <row r="858" spans="1:3" ht="19">
      <c r="A858" s="36" t="s">
        <v>6</v>
      </c>
      <c r="C858" s="34">
        <f t="shared" si="13"/>
        <v>0</v>
      </c>
    </row>
    <row r="859" spans="1:3" ht="19">
      <c r="A859" s="36" t="s">
        <v>6</v>
      </c>
      <c r="C859" s="34">
        <f t="shared" si="13"/>
        <v>0</v>
      </c>
    </row>
    <row r="860" spans="1:3" ht="19">
      <c r="A860" s="36" t="s">
        <v>9</v>
      </c>
      <c r="C860" s="34">
        <f t="shared" si="13"/>
        <v>1</v>
      </c>
    </row>
    <row r="861" spans="1:3" ht="19">
      <c r="A861" s="36" t="s">
        <v>6</v>
      </c>
      <c r="C861" s="34">
        <f t="shared" si="13"/>
        <v>0</v>
      </c>
    </row>
    <row r="862" spans="1:3" ht="19">
      <c r="A862" s="36" t="s">
        <v>9</v>
      </c>
      <c r="C862" s="34">
        <f t="shared" si="13"/>
        <v>1</v>
      </c>
    </row>
    <row r="863" spans="1:3" ht="19">
      <c r="A863" s="36" t="s">
        <v>6</v>
      </c>
      <c r="C863" s="34">
        <f t="shared" si="13"/>
        <v>0</v>
      </c>
    </row>
    <row r="864" spans="1:3" ht="19">
      <c r="A864" s="36" t="s">
        <v>6</v>
      </c>
      <c r="C864" s="34">
        <f t="shared" si="13"/>
        <v>0</v>
      </c>
    </row>
    <row r="865" spans="1:3" ht="19">
      <c r="A865" s="36" t="s">
        <v>6</v>
      </c>
      <c r="C865" s="34">
        <f t="shared" si="13"/>
        <v>0</v>
      </c>
    </row>
    <row r="866" spans="1:3" ht="19">
      <c r="A866" s="36" t="s">
        <v>6</v>
      </c>
      <c r="C866" s="34">
        <f t="shared" si="13"/>
        <v>0</v>
      </c>
    </row>
    <row r="867" spans="1:3" ht="19">
      <c r="A867" s="36" t="s">
        <v>9</v>
      </c>
      <c r="C867" s="34">
        <f t="shared" si="13"/>
        <v>1</v>
      </c>
    </row>
    <row r="868" spans="1:3" ht="19">
      <c r="A868" s="36" t="s">
        <v>9</v>
      </c>
      <c r="C868" s="34">
        <f t="shared" si="13"/>
        <v>1</v>
      </c>
    </row>
    <row r="869" spans="1:3" ht="19">
      <c r="A869" s="36" t="s">
        <v>9</v>
      </c>
      <c r="C869" s="34">
        <f t="shared" si="13"/>
        <v>1</v>
      </c>
    </row>
    <row r="870" spans="1:3" ht="19">
      <c r="A870" s="36" t="s">
        <v>9</v>
      </c>
      <c r="C870" s="34">
        <f t="shared" si="13"/>
        <v>1</v>
      </c>
    </row>
    <row r="871" spans="1:3" ht="19">
      <c r="A871" s="36" t="s">
        <v>9</v>
      </c>
      <c r="C871" s="34">
        <f t="shared" si="13"/>
        <v>1</v>
      </c>
    </row>
    <row r="872" spans="1:3" ht="19">
      <c r="A872" s="36" t="s">
        <v>6</v>
      </c>
      <c r="C872" s="34">
        <f t="shared" si="13"/>
        <v>0</v>
      </c>
    </row>
    <row r="873" spans="1:3" ht="19">
      <c r="A873" s="36" t="s">
        <v>9</v>
      </c>
      <c r="C873" s="34">
        <f t="shared" si="13"/>
        <v>1</v>
      </c>
    </row>
    <row r="874" spans="1:3" ht="19">
      <c r="A874" s="36" t="s">
        <v>6</v>
      </c>
      <c r="C874" s="34">
        <f t="shared" si="13"/>
        <v>0</v>
      </c>
    </row>
    <row r="875" spans="1:3" ht="19">
      <c r="A875" s="36" t="s">
        <v>9</v>
      </c>
      <c r="C875" s="34">
        <f t="shared" si="13"/>
        <v>1</v>
      </c>
    </row>
    <row r="876" spans="1:3" ht="19">
      <c r="A876" s="36" t="s">
        <v>9</v>
      </c>
      <c r="C876" s="34">
        <f t="shared" si="13"/>
        <v>1</v>
      </c>
    </row>
    <row r="877" spans="1:3" ht="19">
      <c r="A877" s="36" t="s">
        <v>9</v>
      </c>
      <c r="C877" s="34">
        <f t="shared" si="13"/>
        <v>1</v>
      </c>
    </row>
    <row r="878" spans="1:3" ht="19">
      <c r="A878" s="36" t="s">
        <v>6</v>
      </c>
      <c r="C878" s="34">
        <f t="shared" si="13"/>
        <v>0</v>
      </c>
    </row>
    <row r="879" spans="1:3" ht="19">
      <c r="A879" s="36" t="s">
        <v>6</v>
      </c>
      <c r="C879" s="34">
        <f t="shared" si="13"/>
        <v>0</v>
      </c>
    </row>
    <row r="880" spans="1:3" ht="19">
      <c r="A880" s="36" t="s">
        <v>9</v>
      </c>
      <c r="C880" s="34">
        <f t="shared" si="13"/>
        <v>1</v>
      </c>
    </row>
    <row r="881" spans="1:3" ht="19">
      <c r="A881" s="36" t="s">
        <v>9</v>
      </c>
      <c r="C881" s="34">
        <f t="shared" si="13"/>
        <v>1</v>
      </c>
    </row>
    <row r="882" spans="1:3" ht="19">
      <c r="A882" s="36" t="s">
        <v>6</v>
      </c>
      <c r="C882" s="34">
        <f t="shared" si="13"/>
        <v>0</v>
      </c>
    </row>
    <row r="883" spans="1:3" ht="19">
      <c r="A883" s="36" t="s">
        <v>9</v>
      </c>
      <c r="C883" s="34">
        <f t="shared" si="13"/>
        <v>1</v>
      </c>
    </row>
    <row r="884" spans="1:3" ht="19">
      <c r="A884" s="36" t="s">
        <v>9</v>
      </c>
      <c r="C884" s="34">
        <f t="shared" si="13"/>
        <v>1</v>
      </c>
    </row>
    <row r="885" spans="1:3" ht="19">
      <c r="A885" s="36" t="s">
        <v>6</v>
      </c>
      <c r="C885" s="34">
        <f t="shared" si="13"/>
        <v>0</v>
      </c>
    </row>
    <row r="886" spans="1:3" ht="19">
      <c r="A886" s="36" t="s">
        <v>6</v>
      </c>
      <c r="C886" s="34">
        <f t="shared" si="13"/>
        <v>0</v>
      </c>
    </row>
    <row r="887" spans="1:3" ht="19">
      <c r="A887" s="36" t="s">
        <v>9</v>
      </c>
      <c r="C887" s="34">
        <f t="shared" si="13"/>
        <v>1</v>
      </c>
    </row>
    <row r="888" spans="1:3" ht="19">
      <c r="A888" s="36" t="s">
        <v>9</v>
      </c>
      <c r="C888" s="34">
        <f t="shared" si="13"/>
        <v>1</v>
      </c>
    </row>
    <row r="889" spans="1:3" ht="19">
      <c r="A889" s="36" t="s">
        <v>9</v>
      </c>
      <c r="C889" s="34">
        <f t="shared" si="13"/>
        <v>1</v>
      </c>
    </row>
    <row r="890" spans="1:3" ht="19">
      <c r="A890" s="36" t="s">
        <v>6</v>
      </c>
      <c r="C890" s="34">
        <f t="shared" si="13"/>
        <v>0</v>
      </c>
    </row>
    <row r="891" spans="1:3" ht="19">
      <c r="A891" s="36" t="s">
        <v>9</v>
      </c>
      <c r="C891" s="34">
        <f t="shared" si="13"/>
        <v>1</v>
      </c>
    </row>
    <row r="892" spans="1:3" ht="19">
      <c r="A892" s="36" t="s">
        <v>9</v>
      </c>
      <c r="C892" s="34">
        <f t="shared" si="13"/>
        <v>1</v>
      </c>
    </row>
    <row r="893" spans="1:3" ht="19">
      <c r="A893" s="36" t="s">
        <v>6</v>
      </c>
      <c r="C893" s="34">
        <f t="shared" si="13"/>
        <v>0</v>
      </c>
    </row>
    <row r="894" spans="1:3" ht="19">
      <c r="A894" s="36" t="s">
        <v>6</v>
      </c>
      <c r="C894" s="34">
        <f t="shared" si="13"/>
        <v>0</v>
      </c>
    </row>
    <row r="895" spans="1:3" ht="19">
      <c r="A895" s="36" t="s">
        <v>9</v>
      </c>
      <c r="C895" s="34">
        <f t="shared" si="13"/>
        <v>1</v>
      </c>
    </row>
    <row r="896" spans="1:3" ht="19">
      <c r="A896" s="36" t="s">
        <v>9</v>
      </c>
      <c r="C896" s="34">
        <f t="shared" si="13"/>
        <v>1</v>
      </c>
    </row>
    <row r="897" spans="1:3" ht="19">
      <c r="A897" s="36" t="s">
        <v>9</v>
      </c>
      <c r="C897" s="34">
        <f t="shared" si="13"/>
        <v>1</v>
      </c>
    </row>
    <row r="898" spans="1:3" ht="19">
      <c r="A898" s="36" t="s">
        <v>6</v>
      </c>
      <c r="C898" s="34">
        <f t="shared" si="13"/>
        <v>0</v>
      </c>
    </row>
    <row r="899" spans="1:3" ht="19">
      <c r="A899" s="36" t="s">
        <v>6</v>
      </c>
      <c r="C899" s="34">
        <f t="shared" si="13"/>
        <v>0</v>
      </c>
    </row>
    <row r="900" spans="1:3" ht="19">
      <c r="A900" s="36" t="s">
        <v>9</v>
      </c>
      <c r="C900" s="34">
        <f t="shared" ref="C900:C963" si="14">IF(A900="male",1,0)</f>
        <v>1</v>
      </c>
    </row>
    <row r="901" spans="1:3" ht="19">
      <c r="A901" s="36" t="s">
        <v>6</v>
      </c>
      <c r="C901" s="34">
        <f t="shared" si="14"/>
        <v>0</v>
      </c>
    </row>
    <row r="902" spans="1:3" ht="19">
      <c r="A902" s="36" t="s">
        <v>6</v>
      </c>
      <c r="C902" s="34">
        <f t="shared" si="14"/>
        <v>0</v>
      </c>
    </row>
    <row r="903" spans="1:3" ht="19">
      <c r="A903" s="36" t="s">
        <v>9</v>
      </c>
      <c r="C903" s="34">
        <f t="shared" si="14"/>
        <v>1</v>
      </c>
    </row>
    <row r="904" spans="1:3" ht="19">
      <c r="A904" s="36" t="s">
        <v>9</v>
      </c>
      <c r="C904" s="34">
        <f t="shared" si="14"/>
        <v>1</v>
      </c>
    </row>
    <row r="905" spans="1:3" ht="19">
      <c r="A905" s="36" t="s">
        <v>9</v>
      </c>
      <c r="C905" s="34">
        <f t="shared" si="14"/>
        <v>1</v>
      </c>
    </row>
    <row r="906" spans="1:3" ht="19">
      <c r="A906" s="36" t="s">
        <v>9</v>
      </c>
      <c r="C906" s="34">
        <f t="shared" si="14"/>
        <v>1</v>
      </c>
    </row>
    <row r="907" spans="1:3" ht="19">
      <c r="A907" s="36" t="s">
        <v>6</v>
      </c>
      <c r="C907" s="34">
        <f t="shared" si="14"/>
        <v>0</v>
      </c>
    </row>
    <row r="908" spans="1:3" ht="19">
      <c r="A908" s="36" t="s">
        <v>6</v>
      </c>
      <c r="C908" s="34">
        <f t="shared" si="14"/>
        <v>0</v>
      </c>
    </row>
    <row r="909" spans="1:3" ht="19">
      <c r="A909" s="36" t="s">
        <v>9</v>
      </c>
      <c r="C909" s="34">
        <f t="shared" si="14"/>
        <v>1</v>
      </c>
    </row>
    <row r="910" spans="1:3" ht="19">
      <c r="A910" s="36" t="s">
        <v>6</v>
      </c>
      <c r="C910" s="34">
        <f t="shared" si="14"/>
        <v>0</v>
      </c>
    </row>
    <row r="911" spans="1:3" ht="19">
      <c r="A911" s="36" t="s">
        <v>9</v>
      </c>
      <c r="C911" s="34">
        <f t="shared" si="14"/>
        <v>1</v>
      </c>
    </row>
    <row r="912" spans="1:3" ht="19">
      <c r="A912" s="36" t="s">
        <v>6</v>
      </c>
      <c r="C912" s="34">
        <f t="shared" si="14"/>
        <v>0</v>
      </c>
    </row>
    <row r="913" spans="1:3" ht="19">
      <c r="A913" s="36" t="s">
        <v>9</v>
      </c>
      <c r="C913" s="34">
        <f t="shared" si="14"/>
        <v>1</v>
      </c>
    </row>
    <row r="914" spans="1:3" ht="19">
      <c r="A914" s="36" t="s">
        <v>9</v>
      </c>
      <c r="C914" s="34">
        <f t="shared" si="14"/>
        <v>1</v>
      </c>
    </row>
    <row r="915" spans="1:3" ht="19">
      <c r="A915" s="36" t="s">
        <v>6</v>
      </c>
      <c r="C915" s="34">
        <f t="shared" si="14"/>
        <v>0</v>
      </c>
    </row>
    <row r="916" spans="1:3" ht="19">
      <c r="A916" s="36" t="s">
        <v>6</v>
      </c>
      <c r="C916" s="34">
        <f t="shared" si="14"/>
        <v>0</v>
      </c>
    </row>
    <row r="917" spans="1:3" ht="19">
      <c r="A917" s="36" t="s">
        <v>9</v>
      </c>
      <c r="C917" s="34">
        <f t="shared" si="14"/>
        <v>1</v>
      </c>
    </row>
    <row r="918" spans="1:3" ht="19">
      <c r="A918" s="36" t="s">
        <v>6</v>
      </c>
      <c r="C918" s="34">
        <f t="shared" si="14"/>
        <v>0</v>
      </c>
    </row>
    <row r="919" spans="1:3" ht="19">
      <c r="A919" s="36" t="s">
        <v>6</v>
      </c>
      <c r="C919" s="34">
        <f t="shared" si="14"/>
        <v>0</v>
      </c>
    </row>
    <row r="920" spans="1:3" ht="19">
      <c r="A920" s="36" t="s">
        <v>9</v>
      </c>
      <c r="C920" s="34">
        <f t="shared" si="14"/>
        <v>1</v>
      </c>
    </row>
    <row r="921" spans="1:3" ht="19">
      <c r="A921" s="36" t="s">
        <v>6</v>
      </c>
      <c r="C921" s="34">
        <f t="shared" si="14"/>
        <v>0</v>
      </c>
    </row>
    <row r="922" spans="1:3" ht="19">
      <c r="A922" s="36" t="s">
        <v>6</v>
      </c>
      <c r="C922" s="34">
        <f t="shared" si="14"/>
        <v>0</v>
      </c>
    </row>
    <row r="923" spans="1:3" ht="19">
      <c r="A923" s="36" t="s">
        <v>6</v>
      </c>
      <c r="C923" s="34">
        <f t="shared" si="14"/>
        <v>0</v>
      </c>
    </row>
    <row r="924" spans="1:3" ht="19">
      <c r="A924" s="36" t="s">
        <v>6</v>
      </c>
      <c r="C924" s="34">
        <f t="shared" si="14"/>
        <v>0</v>
      </c>
    </row>
    <row r="925" spans="1:3" ht="19">
      <c r="A925" s="36" t="s">
        <v>9</v>
      </c>
      <c r="C925" s="34">
        <f t="shared" si="14"/>
        <v>1</v>
      </c>
    </row>
    <row r="926" spans="1:3" ht="19">
      <c r="A926" s="36" t="s">
        <v>9</v>
      </c>
      <c r="C926" s="34">
        <f t="shared" si="14"/>
        <v>1</v>
      </c>
    </row>
    <row r="927" spans="1:3" ht="19">
      <c r="A927" s="36" t="s">
        <v>9</v>
      </c>
      <c r="C927" s="34">
        <f t="shared" si="14"/>
        <v>1</v>
      </c>
    </row>
    <row r="928" spans="1:3" ht="19">
      <c r="A928" s="36" t="s">
        <v>9</v>
      </c>
      <c r="C928" s="34">
        <f t="shared" si="14"/>
        <v>1</v>
      </c>
    </row>
    <row r="929" spans="1:3" ht="19">
      <c r="A929" s="36" t="s">
        <v>6</v>
      </c>
      <c r="C929" s="34">
        <f t="shared" si="14"/>
        <v>0</v>
      </c>
    </row>
    <row r="930" spans="1:3" ht="19">
      <c r="A930" s="36" t="s">
        <v>6</v>
      </c>
      <c r="C930" s="34">
        <f t="shared" si="14"/>
        <v>0</v>
      </c>
    </row>
    <row r="931" spans="1:3" ht="19">
      <c r="A931" s="36" t="s">
        <v>6</v>
      </c>
      <c r="C931" s="34">
        <f t="shared" si="14"/>
        <v>0</v>
      </c>
    </row>
    <row r="932" spans="1:3" ht="19">
      <c r="A932" s="36" t="s">
        <v>9</v>
      </c>
      <c r="C932" s="34">
        <f t="shared" si="14"/>
        <v>1</v>
      </c>
    </row>
    <row r="933" spans="1:3" ht="19">
      <c r="A933" s="36" t="s">
        <v>9</v>
      </c>
      <c r="C933" s="34">
        <f t="shared" si="14"/>
        <v>1</v>
      </c>
    </row>
    <row r="934" spans="1:3" ht="19">
      <c r="A934" s="36" t="s">
        <v>6</v>
      </c>
      <c r="C934" s="34">
        <f t="shared" si="14"/>
        <v>0</v>
      </c>
    </row>
    <row r="935" spans="1:3" ht="19">
      <c r="A935" s="36" t="s">
        <v>9</v>
      </c>
      <c r="C935" s="34">
        <f t="shared" si="14"/>
        <v>1</v>
      </c>
    </row>
    <row r="936" spans="1:3" ht="19">
      <c r="A936" s="36" t="s">
        <v>6</v>
      </c>
      <c r="C936" s="34">
        <f t="shared" si="14"/>
        <v>0</v>
      </c>
    </row>
    <row r="937" spans="1:3" ht="19">
      <c r="A937" s="36" t="s">
        <v>9</v>
      </c>
      <c r="C937" s="34">
        <f t="shared" si="14"/>
        <v>1</v>
      </c>
    </row>
    <row r="938" spans="1:3" ht="19">
      <c r="A938" s="36" t="s">
        <v>6</v>
      </c>
      <c r="C938" s="34">
        <f t="shared" si="14"/>
        <v>0</v>
      </c>
    </row>
    <row r="939" spans="1:3" ht="19">
      <c r="A939" s="36" t="s">
        <v>9</v>
      </c>
      <c r="C939" s="34">
        <f t="shared" si="14"/>
        <v>1</v>
      </c>
    </row>
    <row r="940" spans="1:3" ht="19">
      <c r="A940" s="36" t="s">
        <v>6</v>
      </c>
      <c r="C940" s="34">
        <f t="shared" si="14"/>
        <v>0</v>
      </c>
    </row>
    <row r="941" spans="1:3" ht="19">
      <c r="A941" s="36" t="s">
        <v>9</v>
      </c>
      <c r="C941" s="34">
        <f t="shared" si="14"/>
        <v>1</v>
      </c>
    </row>
    <row r="942" spans="1:3" ht="19">
      <c r="A942" s="36" t="s">
        <v>9</v>
      </c>
      <c r="C942" s="34">
        <f t="shared" si="14"/>
        <v>1</v>
      </c>
    </row>
    <row r="943" spans="1:3" ht="19">
      <c r="A943" s="36" t="s">
        <v>9</v>
      </c>
      <c r="C943" s="34">
        <f t="shared" si="14"/>
        <v>1</v>
      </c>
    </row>
    <row r="944" spans="1:3" ht="19">
      <c r="A944" s="36" t="s">
        <v>6</v>
      </c>
      <c r="C944" s="34">
        <f t="shared" si="14"/>
        <v>0</v>
      </c>
    </row>
    <row r="945" spans="1:3" ht="19">
      <c r="A945" s="36" t="s">
        <v>6</v>
      </c>
      <c r="C945" s="34">
        <f t="shared" si="14"/>
        <v>0</v>
      </c>
    </row>
    <row r="946" spans="1:3" ht="19">
      <c r="A946" s="36" t="s">
        <v>9</v>
      </c>
      <c r="C946" s="34">
        <f t="shared" si="14"/>
        <v>1</v>
      </c>
    </row>
    <row r="947" spans="1:3" ht="19">
      <c r="A947" s="36" t="s">
        <v>9</v>
      </c>
      <c r="C947" s="34">
        <f t="shared" si="14"/>
        <v>1</v>
      </c>
    </row>
    <row r="948" spans="1:3" ht="19">
      <c r="A948" s="36" t="s">
        <v>6</v>
      </c>
      <c r="C948" s="34">
        <f t="shared" si="14"/>
        <v>0</v>
      </c>
    </row>
    <row r="949" spans="1:3" ht="19">
      <c r="A949" s="36" t="s">
        <v>9</v>
      </c>
      <c r="C949" s="34">
        <f t="shared" si="14"/>
        <v>1</v>
      </c>
    </row>
    <row r="950" spans="1:3" ht="19">
      <c r="A950" s="36" t="s">
        <v>9</v>
      </c>
      <c r="C950" s="34">
        <f t="shared" si="14"/>
        <v>1</v>
      </c>
    </row>
    <row r="951" spans="1:3" ht="19">
      <c r="A951" s="36" t="s">
        <v>9</v>
      </c>
      <c r="C951" s="34">
        <f t="shared" si="14"/>
        <v>1</v>
      </c>
    </row>
    <row r="952" spans="1:3" ht="19">
      <c r="A952" s="36" t="s">
        <v>9</v>
      </c>
      <c r="C952" s="34">
        <f t="shared" si="14"/>
        <v>1</v>
      </c>
    </row>
    <row r="953" spans="1:3" ht="19">
      <c r="A953" s="36" t="s">
        <v>9</v>
      </c>
      <c r="C953" s="34">
        <f t="shared" si="14"/>
        <v>1</v>
      </c>
    </row>
    <row r="954" spans="1:3" ht="19">
      <c r="A954" s="36" t="s">
        <v>9</v>
      </c>
      <c r="C954" s="34">
        <f t="shared" si="14"/>
        <v>1</v>
      </c>
    </row>
    <row r="955" spans="1:3" ht="19">
      <c r="A955" s="36" t="s">
        <v>6</v>
      </c>
      <c r="C955" s="34">
        <f t="shared" si="14"/>
        <v>0</v>
      </c>
    </row>
    <row r="956" spans="1:3" ht="19">
      <c r="A956" s="36" t="s">
        <v>9</v>
      </c>
      <c r="C956" s="34">
        <f t="shared" si="14"/>
        <v>1</v>
      </c>
    </row>
    <row r="957" spans="1:3" ht="19">
      <c r="A957" s="36" t="s">
        <v>9</v>
      </c>
      <c r="C957" s="34">
        <f t="shared" si="14"/>
        <v>1</v>
      </c>
    </row>
    <row r="958" spans="1:3" ht="19">
      <c r="A958" s="36" t="s">
        <v>9</v>
      </c>
      <c r="C958" s="34">
        <f t="shared" si="14"/>
        <v>1</v>
      </c>
    </row>
    <row r="959" spans="1:3" ht="19">
      <c r="A959" s="36" t="s">
        <v>9</v>
      </c>
      <c r="C959" s="34">
        <f t="shared" si="14"/>
        <v>1</v>
      </c>
    </row>
    <row r="960" spans="1:3" ht="19">
      <c r="A960" s="36" t="s">
        <v>9</v>
      </c>
      <c r="C960" s="34">
        <f t="shared" si="14"/>
        <v>1</v>
      </c>
    </row>
    <row r="961" spans="1:3" ht="19">
      <c r="A961" s="36" t="s">
        <v>9</v>
      </c>
      <c r="C961" s="34">
        <f t="shared" si="14"/>
        <v>1</v>
      </c>
    </row>
    <row r="962" spans="1:3" ht="19">
      <c r="A962" s="36" t="s">
        <v>9</v>
      </c>
      <c r="C962" s="34">
        <f t="shared" si="14"/>
        <v>1</v>
      </c>
    </row>
    <row r="963" spans="1:3" ht="19">
      <c r="A963" s="36" t="s">
        <v>6</v>
      </c>
      <c r="C963" s="34">
        <f t="shared" si="14"/>
        <v>0</v>
      </c>
    </row>
    <row r="964" spans="1:3" ht="19">
      <c r="A964" s="36" t="s">
        <v>6</v>
      </c>
      <c r="C964" s="34">
        <f t="shared" ref="C964:C1027" si="15">IF(A964="male",1,0)</f>
        <v>0</v>
      </c>
    </row>
    <row r="965" spans="1:3" ht="19">
      <c r="A965" s="36" t="s">
        <v>6</v>
      </c>
      <c r="C965" s="34">
        <f t="shared" si="15"/>
        <v>0</v>
      </c>
    </row>
    <row r="966" spans="1:3" ht="19">
      <c r="A966" s="36" t="s">
        <v>9</v>
      </c>
      <c r="C966" s="34">
        <f t="shared" si="15"/>
        <v>1</v>
      </c>
    </row>
    <row r="967" spans="1:3" ht="19">
      <c r="A967" s="36" t="s">
        <v>9</v>
      </c>
      <c r="C967" s="34">
        <f t="shared" si="15"/>
        <v>1</v>
      </c>
    </row>
    <row r="968" spans="1:3" ht="19">
      <c r="A968" s="36" t="s">
        <v>9</v>
      </c>
      <c r="C968" s="34">
        <f t="shared" si="15"/>
        <v>1</v>
      </c>
    </row>
    <row r="969" spans="1:3" ht="19">
      <c r="A969" s="36" t="s">
        <v>9</v>
      </c>
      <c r="C969" s="34">
        <f t="shared" si="15"/>
        <v>1</v>
      </c>
    </row>
    <row r="970" spans="1:3" ht="19">
      <c r="A970" s="36" t="s">
        <v>9</v>
      </c>
      <c r="C970" s="34">
        <f t="shared" si="15"/>
        <v>1</v>
      </c>
    </row>
    <row r="971" spans="1:3" ht="19">
      <c r="A971" s="36" t="s">
        <v>9</v>
      </c>
      <c r="C971" s="34">
        <f t="shared" si="15"/>
        <v>1</v>
      </c>
    </row>
    <row r="972" spans="1:3" ht="19">
      <c r="A972" s="36" t="s">
        <v>6</v>
      </c>
      <c r="C972" s="34">
        <f t="shared" si="15"/>
        <v>0</v>
      </c>
    </row>
    <row r="973" spans="1:3" ht="19">
      <c r="A973" s="36" t="s">
        <v>6</v>
      </c>
      <c r="C973" s="34">
        <f t="shared" si="15"/>
        <v>0</v>
      </c>
    </row>
    <row r="974" spans="1:3" ht="19">
      <c r="A974" s="36" t="s">
        <v>6</v>
      </c>
      <c r="C974" s="34">
        <f t="shared" si="15"/>
        <v>0</v>
      </c>
    </row>
    <row r="975" spans="1:3" ht="19">
      <c r="A975" s="36" t="s">
        <v>6</v>
      </c>
      <c r="C975" s="34">
        <f t="shared" si="15"/>
        <v>0</v>
      </c>
    </row>
    <row r="976" spans="1:3" ht="19">
      <c r="A976" s="36" t="s">
        <v>6</v>
      </c>
      <c r="C976" s="34">
        <f t="shared" si="15"/>
        <v>0</v>
      </c>
    </row>
    <row r="977" spans="1:3" ht="19">
      <c r="A977" s="36" t="s">
        <v>9</v>
      </c>
      <c r="C977" s="34">
        <f t="shared" si="15"/>
        <v>1</v>
      </c>
    </row>
    <row r="978" spans="1:3" ht="19">
      <c r="A978" s="36" t="s">
        <v>9</v>
      </c>
      <c r="C978" s="34">
        <f t="shared" si="15"/>
        <v>1</v>
      </c>
    </row>
    <row r="979" spans="1:3" ht="19">
      <c r="A979" s="36" t="s">
        <v>9</v>
      </c>
      <c r="C979" s="34">
        <f t="shared" si="15"/>
        <v>1</v>
      </c>
    </row>
    <row r="980" spans="1:3" ht="19">
      <c r="A980" s="36" t="s">
        <v>9</v>
      </c>
      <c r="C980" s="34">
        <f t="shared" si="15"/>
        <v>1</v>
      </c>
    </row>
    <row r="981" spans="1:3" ht="19">
      <c r="A981" s="36" t="s">
        <v>6</v>
      </c>
      <c r="C981" s="34">
        <f t="shared" si="15"/>
        <v>0</v>
      </c>
    </row>
    <row r="982" spans="1:3" ht="19">
      <c r="A982" s="36" t="s">
        <v>6</v>
      </c>
      <c r="C982" s="34">
        <f t="shared" si="15"/>
        <v>0</v>
      </c>
    </row>
    <row r="983" spans="1:3" ht="19">
      <c r="A983" s="36" t="s">
        <v>9</v>
      </c>
      <c r="C983" s="34">
        <f t="shared" si="15"/>
        <v>1</v>
      </c>
    </row>
    <row r="984" spans="1:3" ht="19">
      <c r="A984" s="36" t="s">
        <v>9</v>
      </c>
      <c r="C984" s="34">
        <f t="shared" si="15"/>
        <v>1</v>
      </c>
    </row>
    <row r="985" spans="1:3" ht="19">
      <c r="A985" s="36" t="s">
        <v>9</v>
      </c>
      <c r="C985" s="34">
        <f t="shared" si="15"/>
        <v>1</v>
      </c>
    </row>
    <row r="986" spans="1:3" ht="19">
      <c r="A986" s="36" t="s">
        <v>6</v>
      </c>
      <c r="C986" s="34">
        <f t="shared" si="15"/>
        <v>0</v>
      </c>
    </row>
    <row r="987" spans="1:3" ht="19">
      <c r="A987" s="36" t="s">
        <v>9</v>
      </c>
      <c r="C987" s="34">
        <f t="shared" si="15"/>
        <v>1</v>
      </c>
    </row>
    <row r="988" spans="1:3" ht="19">
      <c r="A988" s="36" t="s">
        <v>6</v>
      </c>
      <c r="C988" s="34">
        <f t="shared" si="15"/>
        <v>0</v>
      </c>
    </row>
    <row r="989" spans="1:3" ht="19">
      <c r="A989" s="36" t="s">
        <v>9</v>
      </c>
      <c r="C989" s="34">
        <f t="shared" si="15"/>
        <v>1</v>
      </c>
    </row>
    <row r="990" spans="1:3" ht="19">
      <c r="A990" s="36" t="s">
        <v>6</v>
      </c>
      <c r="C990" s="34">
        <f t="shared" si="15"/>
        <v>0</v>
      </c>
    </row>
    <row r="991" spans="1:3" ht="19">
      <c r="A991" s="36" t="s">
        <v>9</v>
      </c>
      <c r="C991" s="34">
        <f t="shared" si="15"/>
        <v>1</v>
      </c>
    </row>
    <row r="992" spans="1:3" ht="19">
      <c r="A992" s="36" t="s">
        <v>6</v>
      </c>
      <c r="C992" s="34">
        <f t="shared" si="15"/>
        <v>0</v>
      </c>
    </row>
    <row r="993" spans="1:3" ht="19">
      <c r="A993" s="36" t="s">
        <v>6</v>
      </c>
      <c r="C993" s="34">
        <f t="shared" si="15"/>
        <v>0</v>
      </c>
    </row>
    <row r="994" spans="1:3" ht="19">
      <c r="A994" s="36" t="s">
        <v>6</v>
      </c>
      <c r="C994" s="34">
        <f t="shared" si="15"/>
        <v>0</v>
      </c>
    </row>
    <row r="995" spans="1:3" ht="19">
      <c r="A995" s="36" t="s">
        <v>6</v>
      </c>
      <c r="C995" s="34">
        <f t="shared" si="15"/>
        <v>0</v>
      </c>
    </row>
    <row r="996" spans="1:3" ht="19">
      <c r="A996" s="36" t="s">
        <v>9</v>
      </c>
      <c r="C996" s="34">
        <f t="shared" si="15"/>
        <v>1</v>
      </c>
    </row>
    <row r="997" spans="1:3" ht="19">
      <c r="A997" s="36" t="s">
        <v>6</v>
      </c>
      <c r="C997" s="34">
        <f t="shared" si="15"/>
        <v>0</v>
      </c>
    </row>
    <row r="998" spans="1:3" ht="19">
      <c r="A998" s="36" t="s">
        <v>6</v>
      </c>
      <c r="C998" s="34">
        <f t="shared" si="15"/>
        <v>0</v>
      </c>
    </row>
    <row r="999" spans="1:3" ht="19">
      <c r="A999" s="36" t="s">
        <v>6</v>
      </c>
      <c r="C999" s="34">
        <f t="shared" si="15"/>
        <v>0</v>
      </c>
    </row>
    <row r="1000" spans="1:3" ht="19">
      <c r="A1000" s="36" t="s">
        <v>6</v>
      </c>
      <c r="C1000" s="34">
        <f t="shared" si="15"/>
        <v>0</v>
      </c>
    </row>
    <row r="1001" spans="1:3" ht="19">
      <c r="A1001" s="36" t="s">
        <v>6</v>
      </c>
      <c r="C1001" s="34">
        <f t="shared" si="15"/>
        <v>0</v>
      </c>
    </row>
    <row r="1002" spans="1:3" ht="19">
      <c r="A1002" s="36" t="s">
        <v>6</v>
      </c>
      <c r="C1002" s="34">
        <f t="shared" si="15"/>
        <v>0</v>
      </c>
    </row>
    <row r="1003" spans="1:3" ht="19">
      <c r="A1003" s="36" t="s">
        <v>9</v>
      </c>
      <c r="C1003" s="34">
        <f t="shared" si="15"/>
        <v>1</v>
      </c>
    </row>
    <row r="1004" spans="1:3" ht="19">
      <c r="A1004" s="36" t="s">
        <v>9</v>
      </c>
      <c r="C1004" s="34">
        <f t="shared" si="15"/>
        <v>1</v>
      </c>
    </row>
    <row r="1005" spans="1:3" ht="19">
      <c r="A1005" s="36" t="s">
        <v>9</v>
      </c>
      <c r="C1005" s="34">
        <f t="shared" si="15"/>
        <v>1</v>
      </c>
    </row>
    <row r="1006" spans="1:3" ht="19">
      <c r="A1006" s="36" t="s">
        <v>9</v>
      </c>
      <c r="C1006" s="34">
        <f t="shared" si="15"/>
        <v>1</v>
      </c>
    </row>
    <row r="1007" spans="1:3" ht="19">
      <c r="A1007" s="36" t="s">
        <v>9</v>
      </c>
      <c r="C1007" s="34">
        <f t="shared" si="15"/>
        <v>1</v>
      </c>
    </row>
    <row r="1008" spans="1:3" ht="19">
      <c r="A1008" s="36" t="s">
        <v>9</v>
      </c>
      <c r="C1008" s="34">
        <f t="shared" si="15"/>
        <v>1</v>
      </c>
    </row>
    <row r="1009" spans="1:3" ht="19">
      <c r="A1009" s="36" t="s">
        <v>9</v>
      </c>
      <c r="C1009" s="34">
        <f t="shared" si="15"/>
        <v>1</v>
      </c>
    </row>
    <row r="1010" spans="1:3" ht="19">
      <c r="A1010" s="36" t="s">
        <v>9</v>
      </c>
      <c r="C1010" s="34">
        <f t="shared" si="15"/>
        <v>1</v>
      </c>
    </row>
    <row r="1011" spans="1:3" ht="19">
      <c r="A1011" s="36" t="s">
        <v>9</v>
      </c>
      <c r="C1011" s="34">
        <f t="shared" si="15"/>
        <v>1</v>
      </c>
    </row>
    <row r="1012" spans="1:3" ht="19">
      <c r="A1012" s="36" t="s">
        <v>9</v>
      </c>
      <c r="C1012" s="34">
        <f t="shared" si="15"/>
        <v>1</v>
      </c>
    </row>
    <row r="1013" spans="1:3" ht="19">
      <c r="A1013" s="36" t="s">
        <v>6</v>
      </c>
      <c r="C1013" s="34">
        <f t="shared" si="15"/>
        <v>0</v>
      </c>
    </row>
    <row r="1014" spans="1:3" ht="19">
      <c r="A1014" s="36" t="s">
        <v>9</v>
      </c>
      <c r="C1014" s="34">
        <f t="shared" si="15"/>
        <v>1</v>
      </c>
    </row>
    <row r="1015" spans="1:3" ht="19">
      <c r="A1015" s="36" t="s">
        <v>6</v>
      </c>
      <c r="C1015" s="34">
        <f t="shared" si="15"/>
        <v>0</v>
      </c>
    </row>
    <row r="1016" spans="1:3" ht="19">
      <c r="A1016" s="36" t="s">
        <v>9</v>
      </c>
      <c r="C1016" s="34">
        <f t="shared" si="15"/>
        <v>1</v>
      </c>
    </row>
    <row r="1017" spans="1:3" ht="19">
      <c r="A1017" s="36" t="s">
        <v>6</v>
      </c>
      <c r="C1017" s="34">
        <f t="shared" si="15"/>
        <v>0</v>
      </c>
    </row>
    <row r="1018" spans="1:3" ht="19">
      <c r="A1018" s="36" t="s">
        <v>9</v>
      </c>
      <c r="C1018" s="34">
        <f t="shared" si="15"/>
        <v>1</v>
      </c>
    </row>
    <row r="1019" spans="1:3" ht="19">
      <c r="A1019" s="36" t="s">
        <v>6</v>
      </c>
      <c r="C1019" s="34">
        <f t="shared" si="15"/>
        <v>0</v>
      </c>
    </row>
    <row r="1020" spans="1:3" ht="19">
      <c r="A1020" s="36" t="s">
        <v>6</v>
      </c>
      <c r="C1020" s="34">
        <f t="shared" si="15"/>
        <v>0</v>
      </c>
    </row>
    <row r="1021" spans="1:3" ht="19">
      <c r="A1021" s="36" t="s">
        <v>6</v>
      </c>
      <c r="C1021" s="34">
        <f t="shared" si="15"/>
        <v>0</v>
      </c>
    </row>
    <row r="1022" spans="1:3" ht="19">
      <c r="A1022" s="36" t="s">
        <v>6</v>
      </c>
      <c r="C1022" s="34">
        <f t="shared" si="15"/>
        <v>0</v>
      </c>
    </row>
    <row r="1023" spans="1:3" ht="19">
      <c r="A1023" s="36" t="s">
        <v>9</v>
      </c>
      <c r="C1023" s="34">
        <f t="shared" si="15"/>
        <v>1</v>
      </c>
    </row>
    <row r="1024" spans="1:3" ht="19">
      <c r="A1024" s="36" t="s">
        <v>6</v>
      </c>
      <c r="C1024" s="34">
        <f t="shared" si="15"/>
        <v>0</v>
      </c>
    </row>
    <row r="1025" spans="1:3" ht="19">
      <c r="A1025" s="36" t="s">
        <v>9</v>
      </c>
      <c r="C1025" s="34">
        <f t="shared" si="15"/>
        <v>1</v>
      </c>
    </row>
    <row r="1026" spans="1:3" ht="19">
      <c r="A1026" s="36" t="s">
        <v>9</v>
      </c>
      <c r="C1026" s="34">
        <f t="shared" si="15"/>
        <v>1</v>
      </c>
    </row>
    <row r="1027" spans="1:3" ht="19">
      <c r="A1027" s="36" t="s">
        <v>6</v>
      </c>
      <c r="C1027" s="34">
        <f t="shared" si="15"/>
        <v>0</v>
      </c>
    </row>
    <row r="1028" spans="1:3" ht="19">
      <c r="A1028" s="36" t="s">
        <v>6</v>
      </c>
      <c r="C1028" s="34">
        <f t="shared" ref="C1028:C1091" si="16">IF(A1028="male",1,0)</f>
        <v>0</v>
      </c>
    </row>
    <row r="1029" spans="1:3" ht="19">
      <c r="A1029" s="36" t="s">
        <v>9</v>
      </c>
      <c r="C1029" s="34">
        <f t="shared" si="16"/>
        <v>1</v>
      </c>
    </row>
    <row r="1030" spans="1:3" ht="19">
      <c r="A1030" s="36" t="s">
        <v>9</v>
      </c>
      <c r="C1030" s="34">
        <f t="shared" si="16"/>
        <v>1</v>
      </c>
    </row>
    <row r="1031" spans="1:3" ht="19">
      <c r="A1031" s="36" t="s">
        <v>9</v>
      </c>
      <c r="C1031" s="34">
        <f t="shared" si="16"/>
        <v>1</v>
      </c>
    </row>
    <row r="1032" spans="1:3" ht="19">
      <c r="A1032" s="36" t="s">
        <v>6</v>
      </c>
      <c r="C1032" s="34">
        <f t="shared" si="16"/>
        <v>0</v>
      </c>
    </row>
    <row r="1033" spans="1:3" ht="19">
      <c r="A1033" s="36" t="s">
        <v>6</v>
      </c>
      <c r="C1033" s="34">
        <f t="shared" si="16"/>
        <v>0</v>
      </c>
    </row>
    <row r="1034" spans="1:3" ht="19">
      <c r="A1034" s="36" t="s">
        <v>6</v>
      </c>
      <c r="C1034" s="34">
        <f t="shared" si="16"/>
        <v>0</v>
      </c>
    </row>
    <row r="1035" spans="1:3" ht="19">
      <c r="A1035" s="36" t="s">
        <v>6</v>
      </c>
      <c r="C1035" s="34">
        <f t="shared" si="16"/>
        <v>0</v>
      </c>
    </row>
    <row r="1036" spans="1:3" ht="19">
      <c r="A1036" s="36" t="s">
        <v>9</v>
      </c>
      <c r="C1036" s="34">
        <f t="shared" si="16"/>
        <v>1</v>
      </c>
    </row>
    <row r="1037" spans="1:3" ht="19">
      <c r="A1037" s="36" t="s">
        <v>9</v>
      </c>
      <c r="C1037" s="34">
        <f t="shared" si="16"/>
        <v>1</v>
      </c>
    </row>
    <row r="1038" spans="1:3" ht="19">
      <c r="A1038" s="36" t="s">
        <v>6</v>
      </c>
      <c r="C1038" s="34">
        <f t="shared" si="16"/>
        <v>0</v>
      </c>
    </row>
    <row r="1039" spans="1:3" ht="19">
      <c r="A1039" s="36" t="s">
        <v>9</v>
      </c>
      <c r="C1039" s="34">
        <f t="shared" si="16"/>
        <v>1</v>
      </c>
    </row>
    <row r="1040" spans="1:3" ht="19">
      <c r="A1040" s="36" t="s">
        <v>6</v>
      </c>
      <c r="C1040" s="34">
        <f t="shared" si="16"/>
        <v>0</v>
      </c>
    </row>
    <row r="1041" spans="1:3" ht="19">
      <c r="A1041" s="36" t="s">
        <v>9</v>
      </c>
      <c r="C1041" s="34">
        <f t="shared" si="16"/>
        <v>1</v>
      </c>
    </row>
    <row r="1042" spans="1:3" ht="19">
      <c r="A1042" s="36" t="s">
        <v>9</v>
      </c>
      <c r="C1042" s="34">
        <f t="shared" si="16"/>
        <v>1</v>
      </c>
    </row>
    <row r="1043" spans="1:3" ht="19">
      <c r="A1043" s="36" t="s">
        <v>6</v>
      </c>
      <c r="C1043" s="34">
        <f t="shared" si="16"/>
        <v>0</v>
      </c>
    </row>
    <row r="1044" spans="1:3" ht="19">
      <c r="A1044" s="36" t="s">
        <v>9</v>
      </c>
      <c r="C1044" s="34">
        <f t="shared" si="16"/>
        <v>1</v>
      </c>
    </row>
    <row r="1045" spans="1:3" ht="19">
      <c r="A1045" s="36" t="s">
        <v>9</v>
      </c>
      <c r="C1045" s="34">
        <f t="shared" si="16"/>
        <v>1</v>
      </c>
    </row>
    <row r="1046" spans="1:3" ht="19">
      <c r="A1046" s="36" t="s">
        <v>6</v>
      </c>
      <c r="C1046" s="34">
        <f t="shared" si="16"/>
        <v>0</v>
      </c>
    </row>
    <row r="1047" spans="1:3" ht="19">
      <c r="A1047" s="36" t="s">
        <v>9</v>
      </c>
      <c r="C1047" s="34">
        <f t="shared" si="16"/>
        <v>1</v>
      </c>
    </row>
    <row r="1048" spans="1:3" ht="19">
      <c r="A1048" s="36" t="s">
        <v>6</v>
      </c>
      <c r="C1048" s="34">
        <f t="shared" si="16"/>
        <v>0</v>
      </c>
    </row>
    <row r="1049" spans="1:3" ht="19">
      <c r="A1049" s="36" t="s">
        <v>6</v>
      </c>
      <c r="C1049" s="34">
        <f t="shared" si="16"/>
        <v>0</v>
      </c>
    </row>
    <row r="1050" spans="1:3" ht="19">
      <c r="A1050" s="36" t="s">
        <v>9</v>
      </c>
      <c r="C1050" s="34">
        <f t="shared" si="16"/>
        <v>1</v>
      </c>
    </row>
    <row r="1051" spans="1:3" ht="19">
      <c r="A1051" s="36" t="s">
        <v>6</v>
      </c>
      <c r="C1051" s="34">
        <f t="shared" si="16"/>
        <v>0</v>
      </c>
    </row>
    <row r="1052" spans="1:3" ht="19">
      <c r="A1052" s="36" t="s">
        <v>9</v>
      </c>
      <c r="C1052" s="34">
        <f t="shared" si="16"/>
        <v>1</v>
      </c>
    </row>
    <row r="1053" spans="1:3" ht="19">
      <c r="A1053" s="36" t="s">
        <v>6</v>
      </c>
      <c r="C1053" s="34">
        <f t="shared" si="16"/>
        <v>0</v>
      </c>
    </row>
    <row r="1054" spans="1:3" ht="19">
      <c r="A1054" s="36" t="s">
        <v>9</v>
      </c>
      <c r="C1054" s="34">
        <f t="shared" si="16"/>
        <v>1</v>
      </c>
    </row>
    <row r="1055" spans="1:3" ht="19">
      <c r="A1055" s="36" t="s">
        <v>9</v>
      </c>
      <c r="C1055" s="34">
        <f t="shared" si="16"/>
        <v>1</v>
      </c>
    </row>
    <row r="1056" spans="1:3" ht="19">
      <c r="A1056" s="36" t="s">
        <v>9</v>
      </c>
      <c r="C1056" s="34">
        <f t="shared" si="16"/>
        <v>1</v>
      </c>
    </row>
    <row r="1057" spans="1:3" ht="19">
      <c r="A1057" s="36" t="s">
        <v>6</v>
      </c>
      <c r="C1057" s="34">
        <f t="shared" si="16"/>
        <v>0</v>
      </c>
    </row>
    <row r="1058" spans="1:3" ht="19">
      <c r="A1058" s="36" t="s">
        <v>9</v>
      </c>
      <c r="C1058" s="34">
        <f t="shared" si="16"/>
        <v>1</v>
      </c>
    </row>
    <row r="1059" spans="1:3" ht="19">
      <c r="A1059" s="36" t="s">
        <v>6</v>
      </c>
      <c r="C1059" s="34">
        <f t="shared" si="16"/>
        <v>0</v>
      </c>
    </row>
    <row r="1060" spans="1:3" ht="19">
      <c r="A1060" s="36" t="s">
        <v>6</v>
      </c>
      <c r="C1060" s="34">
        <f t="shared" si="16"/>
        <v>0</v>
      </c>
    </row>
    <row r="1061" spans="1:3" ht="19">
      <c r="A1061" s="36" t="s">
        <v>6</v>
      </c>
      <c r="C1061" s="34">
        <f t="shared" si="16"/>
        <v>0</v>
      </c>
    </row>
    <row r="1062" spans="1:3" ht="19">
      <c r="A1062" s="36" t="s">
        <v>9</v>
      </c>
      <c r="C1062" s="34">
        <f t="shared" si="16"/>
        <v>1</v>
      </c>
    </row>
    <row r="1063" spans="1:3" ht="19">
      <c r="A1063" s="36" t="s">
        <v>9</v>
      </c>
      <c r="C1063" s="34">
        <f t="shared" si="16"/>
        <v>1</v>
      </c>
    </row>
    <row r="1064" spans="1:3" ht="19">
      <c r="A1064" s="36" t="s">
        <v>9</v>
      </c>
      <c r="C1064" s="34">
        <f t="shared" si="16"/>
        <v>1</v>
      </c>
    </row>
    <row r="1065" spans="1:3" ht="19">
      <c r="A1065" s="36" t="s">
        <v>9</v>
      </c>
      <c r="C1065" s="34">
        <f t="shared" si="16"/>
        <v>1</v>
      </c>
    </row>
    <row r="1066" spans="1:3" ht="19">
      <c r="A1066" s="36" t="s">
        <v>9</v>
      </c>
      <c r="C1066" s="34">
        <f t="shared" si="16"/>
        <v>1</v>
      </c>
    </row>
    <row r="1067" spans="1:3" ht="19">
      <c r="A1067" s="36" t="s">
        <v>6</v>
      </c>
      <c r="C1067" s="34">
        <f t="shared" si="16"/>
        <v>0</v>
      </c>
    </row>
    <row r="1068" spans="1:3" ht="19">
      <c r="A1068" s="36" t="s">
        <v>6</v>
      </c>
      <c r="C1068" s="34">
        <f t="shared" si="16"/>
        <v>0</v>
      </c>
    </row>
    <row r="1069" spans="1:3" ht="19">
      <c r="A1069" s="36" t="s">
        <v>9</v>
      </c>
      <c r="C1069" s="34">
        <f t="shared" si="16"/>
        <v>1</v>
      </c>
    </row>
    <row r="1070" spans="1:3" ht="19">
      <c r="A1070" s="36" t="s">
        <v>9</v>
      </c>
      <c r="C1070" s="34">
        <f t="shared" si="16"/>
        <v>1</v>
      </c>
    </row>
    <row r="1071" spans="1:3" ht="19">
      <c r="A1071" s="36" t="s">
        <v>9</v>
      </c>
      <c r="C1071" s="34">
        <f t="shared" si="16"/>
        <v>1</v>
      </c>
    </row>
    <row r="1072" spans="1:3" ht="19">
      <c r="A1072" s="36" t="s">
        <v>6</v>
      </c>
      <c r="C1072" s="34">
        <f t="shared" si="16"/>
        <v>0</v>
      </c>
    </row>
    <row r="1073" spans="1:3" ht="19">
      <c r="A1073" s="36" t="s">
        <v>9</v>
      </c>
      <c r="C1073" s="34">
        <f t="shared" si="16"/>
        <v>1</v>
      </c>
    </row>
    <row r="1074" spans="1:3" ht="19">
      <c r="A1074" s="36" t="s">
        <v>9</v>
      </c>
      <c r="C1074" s="34">
        <f t="shared" si="16"/>
        <v>1</v>
      </c>
    </row>
    <row r="1075" spans="1:3" ht="19">
      <c r="A1075" s="36" t="s">
        <v>9</v>
      </c>
      <c r="C1075" s="34">
        <f t="shared" si="16"/>
        <v>1</v>
      </c>
    </row>
    <row r="1076" spans="1:3" ht="19">
      <c r="A1076" s="36" t="s">
        <v>6</v>
      </c>
      <c r="C1076" s="34">
        <f t="shared" si="16"/>
        <v>0</v>
      </c>
    </row>
    <row r="1077" spans="1:3" ht="19">
      <c r="A1077" s="36" t="s">
        <v>6</v>
      </c>
      <c r="C1077" s="34">
        <f t="shared" si="16"/>
        <v>0</v>
      </c>
    </row>
    <row r="1078" spans="1:3" ht="19">
      <c r="A1078" s="36" t="s">
        <v>6</v>
      </c>
      <c r="C1078" s="34">
        <f t="shared" si="16"/>
        <v>0</v>
      </c>
    </row>
    <row r="1079" spans="1:3" ht="19">
      <c r="A1079" s="36" t="s">
        <v>6</v>
      </c>
      <c r="C1079" s="34">
        <f t="shared" si="16"/>
        <v>0</v>
      </c>
    </row>
    <row r="1080" spans="1:3" ht="19">
      <c r="A1080" s="36" t="s">
        <v>9</v>
      </c>
      <c r="C1080" s="34">
        <f t="shared" si="16"/>
        <v>1</v>
      </c>
    </row>
    <row r="1081" spans="1:3" ht="19">
      <c r="A1081" s="36" t="s">
        <v>9</v>
      </c>
      <c r="C1081" s="34">
        <f t="shared" si="16"/>
        <v>1</v>
      </c>
    </row>
    <row r="1082" spans="1:3" ht="19">
      <c r="A1082" s="36" t="s">
        <v>9</v>
      </c>
      <c r="C1082" s="34">
        <f t="shared" si="16"/>
        <v>1</v>
      </c>
    </row>
    <row r="1083" spans="1:3" ht="19">
      <c r="A1083" s="36" t="s">
        <v>9</v>
      </c>
      <c r="C1083" s="34">
        <f t="shared" si="16"/>
        <v>1</v>
      </c>
    </row>
    <row r="1084" spans="1:3" ht="19">
      <c r="A1084" s="36" t="s">
        <v>9</v>
      </c>
      <c r="C1084" s="34">
        <f t="shared" si="16"/>
        <v>1</v>
      </c>
    </row>
    <row r="1085" spans="1:3" ht="19">
      <c r="A1085" s="36" t="s">
        <v>9</v>
      </c>
      <c r="C1085" s="34">
        <f t="shared" si="16"/>
        <v>1</v>
      </c>
    </row>
    <row r="1086" spans="1:3" ht="19">
      <c r="A1086" s="36" t="s">
        <v>9</v>
      </c>
      <c r="C1086" s="34">
        <f t="shared" si="16"/>
        <v>1</v>
      </c>
    </row>
    <row r="1087" spans="1:3" ht="19">
      <c r="A1087" s="36" t="s">
        <v>6</v>
      </c>
      <c r="C1087" s="34">
        <f t="shared" si="16"/>
        <v>0</v>
      </c>
    </row>
    <row r="1088" spans="1:3" ht="19">
      <c r="A1088" s="36" t="s">
        <v>6</v>
      </c>
      <c r="C1088" s="34">
        <f t="shared" si="16"/>
        <v>0</v>
      </c>
    </row>
    <row r="1089" spans="1:3" ht="19">
      <c r="A1089" s="36" t="s">
        <v>9</v>
      </c>
      <c r="C1089" s="34">
        <f t="shared" si="16"/>
        <v>1</v>
      </c>
    </row>
    <row r="1090" spans="1:3" ht="19">
      <c r="A1090" s="36" t="s">
        <v>9</v>
      </c>
      <c r="C1090" s="34">
        <f t="shared" si="16"/>
        <v>1</v>
      </c>
    </row>
    <row r="1091" spans="1:3" ht="19">
      <c r="A1091" s="36" t="s">
        <v>9</v>
      </c>
      <c r="C1091" s="34">
        <f t="shared" si="16"/>
        <v>1</v>
      </c>
    </row>
    <row r="1092" spans="1:3" ht="19">
      <c r="A1092" s="36" t="s">
        <v>9</v>
      </c>
      <c r="C1092" s="34">
        <f t="shared" ref="C1092:C1155" si="17">IF(A1092="male",1,0)</f>
        <v>1</v>
      </c>
    </row>
    <row r="1093" spans="1:3" ht="19">
      <c r="A1093" s="36" t="s">
        <v>9</v>
      </c>
      <c r="C1093" s="34">
        <f t="shared" si="17"/>
        <v>1</v>
      </c>
    </row>
    <row r="1094" spans="1:3" ht="19">
      <c r="A1094" s="36" t="s">
        <v>6</v>
      </c>
      <c r="C1094" s="34">
        <f t="shared" si="17"/>
        <v>0</v>
      </c>
    </row>
    <row r="1095" spans="1:3" ht="19">
      <c r="A1095" s="36" t="s">
        <v>9</v>
      </c>
      <c r="C1095" s="34">
        <f t="shared" si="17"/>
        <v>1</v>
      </c>
    </row>
    <row r="1096" spans="1:3" ht="19">
      <c r="A1096" s="36" t="s">
        <v>6</v>
      </c>
      <c r="C1096" s="34">
        <f t="shared" si="17"/>
        <v>0</v>
      </c>
    </row>
    <row r="1097" spans="1:3" ht="19">
      <c r="A1097" s="36" t="s">
        <v>6</v>
      </c>
      <c r="C1097" s="34">
        <f t="shared" si="17"/>
        <v>0</v>
      </c>
    </row>
    <row r="1098" spans="1:3" ht="19">
      <c r="A1098" s="36" t="s">
        <v>6</v>
      </c>
      <c r="C1098" s="34">
        <f t="shared" si="17"/>
        <v>0</v>
      </c>
    </row>
    <row r="1099" spans="1:3" ht="19">
      <c r="A1099" s="36" t="s">
        <v>6</v>
      </c>
      <c r="C1099" s="34">
        <f t="shared" si="17"/>
        <v>0</v>
      </c>
    </row>
    <row r="1100" spans="1:3" ht="19">
      <c r="A1100" s="36" t="s">
        <v>9</v>
      </c>
      <c r="C1100" s="34">
        <f t="shared" si="17"/>
        <v>1</v>
      </c>
    </row>
    <row r="1101" spans="1:3" ht="19">
      <c r="A1101" s="36" t="s">
        <v>6</v>
      </c>
      <c r="C1101" s="34">
        <f t="shared" si="17"/>
        <v>0</v>
      </c>
    </row>
    <row r="1102" spans="1:3" ht="19">
      <c r="A1102" s="36" t="s">
        <v>6</v>
      </c>
      <c r="C1102" s="34">
        <f t="shared" si="17"/>
        <v>0</v>
      </c>
    </row>
    <row r="1103" spans="1:3" ht="19">
      <c r="A1103" s="36" t="s">
        <v>6</v>
      </c>
      <c r="C1103" s="34">
        <f t="shared" si="17"/>
        <v>0</v>
      </c>
    </row>
    <row r="1104" spans="1:3" ht="19">
      <c r="A1104" s="36" t="s">
        <v>9</v>
      </c>
      <c r="C1104" s="34">
        <f t="shared" si="17"/>
        <v>1</v>
      </c>
    </row>
    <row r="1105" spans="1:3" ht="19">
      <c r="A1105" s="36" t="s">
        <v>9</v>
      </c>
      <c r="C1105" s="34">
        <f t="shared" si="17"/>
        <v>1</v>
      </c>
    </row>
    <row r="1106" spans="1:3" ht="19">
      <c r="A1106" s="36" t="s">
        <v>9</v>
      </c>
      <c r="C1106" s="34">
        <f t="shared" si="17"/>
        <v>1</v>
      </c>
    </row>
    <row r="1107" spans="1:3" ht="19">
      <c r="A1107" s="36" t="s">
        <v>9</v>
      </c>
      <c r="C1107" s="34">
        <f t="shared" si="17"/>
        <v>1</v>
      </c>
    </row>
    <row r="1108" spans="1:3" ht="19">
      <c r="A1108" s="36" t="s">
        <v>6</v>
      </c>
      <c r="C1108" s="34">
        <f t="shared" si="17"/>
        <v>0</v>
      </c>
    </row>
    <row r="1109" spans="1:3" ht="19">
      <c r="A1109" s="36" t="s">
        <v>6</v>
      </c>
      <c r="C1109" s="34">
        <f t="shared" si="17"/>
        <v>0</v>
      </c>
    </row>
    <row r="1110" spans="1:3" ht="19">
      <c r="A1110" s="36" t="s">
        <v>6</v>
      </c>
      <c r="C1110" s="34">
        <f t="shared" si="17"/>
        <v>0</v>
      </c>
    </row>
    <row r="1111" spans="1:3" ht="19">
      <c r="A1111" s="36" t="s">
        <v>9</v>
      </c>
      <c r="C1111" s="34">
        <f t="shared" si="17"/>
        <v>1</v>
      </c>
    </row>
    <row r="1112" spans="1:3" ht="19">
      <c r="A1112" s="36" t="s">
        <v>9</v>
      </c>
      <c r="C1112" s="34">
        <f t="shared" si="17"/>
        <v>1</v>
      </c>
    </row>
    <row r="1113" spans="1:3" ht="19">
      <c r="A1113" s="36" t="s">
        <v>6</v>
      </c>
      <c r="C1113" s="34">
        <f t="shared" si="17"/>
        <v>0</v>
      </c>
    </row>
    <row r="1114" spans="1:3" ht="19">
      <c r="A1114" s="36" t="s">
        <v>9</v>
      </c>
      <c r="C1114" s="34">
        <f t="shared" si="17"/>
        <v>1</v>
      </c>
    </row>
    <row r="1115" spans="1:3" ht="19">
      <c r="A1115" s="36" t="s">
        <v>6</v>
      </c>
      <c r="C1115" s="34">
        <f t="shared" si="17"/>
        <v>0</v>
      </c>
    </row>
    <row r="1116" spans="1:3" ht="19">
      <c r="A1116" s="36" t="s">
        <v>6</v>
      </c>
      <c r="C1116" s="34">
        <f t="shared" si="17"/>
        <v>0</v>
      </c>
    </row>
    <row r="1117" spans="1:3" ht="19">
      <c r="A1117" s="36" t="s">
        <v>9</v>
      </c>
      <c r="C1117" s="34">
        <f t="shared" si="17"/>
        <v>1</v>
      </c>
    </row>
    <row r="1118" spans="1:3" ht="19">
      <c r="A1118" s="36" t="s">
        <v>9</v>
      </c>
      <c r="C1118" s="34">
        <f t="shared" si="17"/>
        <v>1</v>
      </c>
    </row>
    <row r="1119" spans="1:3" ht="19">
      <c r="A1119" s="36" t="s">
        <v>9</v>
      </c>
      <c r="C1119" s="34">
        <f t="shared" si="17"/>
        <v>1</v>
      </c>
    </row>
    <row r="1120" spans="1:3" ht="19">
      <c r="A1120" s="36" t="s">
        <v>9</v>
      </c>
      <c r="C1120" s="34">
        <f t="shared" si="17"/>
        <v>1</v>
      </c>
    </row>
    <row r="1121" spans="1:3" ht="19">
      <c r="A1121" s="36" t="s">
        <v>9</v>
      </c>
      <c r="C1121" s="34">
        <f t="shared" si="17"/>
        <v>1</v>
      </c>
    </row>
    <row r="1122" spans="1:3" ht="19">
      <c r="A1122" s="36" t="s">
        <v>6</v>
      </c>
      <c r="C1122" s="34">
        <f t="shared" si="17"/>
        <v>0</v>
      </c>
    </row>
    <row r="1123" spans="1:3" ht="19">
      <c r="A1123" s="36" t="s">
        <v>6</v>
      </c>
      <c r="C1123" s="34">
        <f t="shared" si="17"/>
        <v>0</v>
      </c>
    </row>
    <row r="1124" spans="1:3" ht="19">
      <c r="A1124" s="36" t="s">
        <v>9</v>
      </c>
      <c r="C1124" s="34">
        <f t="shared" si="17"/>
        <v>1</v>
      </c>
    </row>
    <row r="1125" spans="1:3" ht="19">
      <c r="A1125" s="36" t="s">
        <v>6</v>
      </c>
      <c r="C1125" s="34">
        <f t="shared" si="17"/>
        <v>0</v>
      </c>
    </row>
    <row r="1126" spans="1:3" ht="19">
      <c r="A1126" s="36" t="s">
        <v>6</v>
      </c>
      <c r="C1126" s="34">
        <f t="shared" si="17"/>
        <v>0</v>
      </c>
    </row>
    <row r="1127" spans="1:3" ht="19">
      <c r="A1127" s="36" t="s">
        <v>6</v>
      </c>
      <c r="C1127" s="34">
        <f t="shared" si="17"/>
        <v>0</v>
      </c>
    </row>
    <row r="1128" spans="1:3" ht="19">
      <c r="A1128" s="36" t="s">
        <v>6</v>
      </c>
      <c r="C1128" s="34">
        <f t="shared" si="17"/>
        <v>0</v>
      </c>
    </row>
    <row r="1129" spans="1:3" ht="19">
      <c r="A1129" s="36" t="s">
        <v>9</v>
      </c>
      <c r="C1129" s="34">
        <f t="shared" si="17"/>
        <v>1</v>
      </c>
    </row>
    <row r="1130" spans="1:3" ht="19">
      <c r="A1130" s="36" t="s">
        <v>6</v>
      </c>
      <c r="C1130" s="34">
        <f t="shared" si="17"/>
        <v>0</v>
      </c>
    </row>
    <row r="1131" spans="1:3" ht="19">
      <c r="A1131" s="36" t="s">
        <v>9</v>
      </c>
      <c r="C1131" s="34">
        <f t="shared" si="17"/>
        <v>1</v>
      </c>
    </row>
    <row r="1132" spans="1:3" ht="19">
      <c r="A1132" s="36" t="s">
        <v>6</v>
      </c>
      <c r="C1132" s="34">
        <f t="shared" si="17"/>
        <v>0</v>
      </c>
    </row>
    <row r="1133" spans="1:3" ht="19">
      <c r="A1133" s="36" t="s">
        <v>6</v>
      </c>
      <c r="C1133" s="34">
        <f t="shared" si="17"/>
        <v>0</v>
      </c>
    </row>
    <row r="1134" spans="1:3" ht="19">
      <c r="A1134" s="36" t="s">
        <v>9</v>
      </c>
      <c r="C1134" s="34">
        <f t="shared" si="17"/>
        <v>1</v>
      </c>
    </row>
    <row r="1135" spans="1:3" ht="19">
      <c r="A1135" s="36" t="s">
        <v>9</v>
      </c>
      <c r="C1135" s="34">
        <f t="shared" si="17"/>
        <v>1</v>
      </c>
    </row>
    <row r="1136" spans="1:3" ht="19">
      <c r="A1136" s="36" t="s">
        <v>6</v>
      </c>
      <c r="C1136" s="34">
        <f t="shared" si="17"/>
        <v>0</v>
      </c>
    </row>
    <row r="1137" spans="1:3" ht="19">
      <c r="A1137" s="36" t="s">
        <v>9</v>
      </c>
      <c r="C1137" s="34">
        <f t="shared" si="17"/>
        <v>1</v>
      </c>
    </row>
    <row r="1138" spans="1:3" ht="19">
      <c r="A1138" s="36" t="s">
        <v>6</v>
      </c>
      <c r="C1138" s="34">
        <f t="shared" si="17"/>
        <v>0</v>
      </c>
    </row>
    <row r="1139" spans="1:3" ht="19">
      <c r="A1139" s="36" t="s">
        <v>6</v>
      </c>
      <c r="C1139" s="34">
        <f t="shared" si="17"/>
        <v>0</v>
      </c>
    </row>
    <row r="1140" spans="1:3" ht="19">
      <c r="A1140" s="36" t="s">
        <v>6</v>
      </c>
      <c r="C1140" s="34">
        <f t="shared" si="17"/>
        <v>0</v>
      </c>
    </row>
    <row r="1141" spans="1:3" ht="19">
      <c r="A1141" s="36" t="s">
        <v>9</v>
      </c>
      <c r="C1141" s="34">
        <f t="shared" si="17"/>
        <v>1</v>
      </c>
    </row>
    <row r="1142" spans="1:3" ht="19">
      <c r="A1142" s="36" t="s">
        <v>6</v>
      </c>
      <c r="C1142" s="34">
        <f t="shared" si="17"/>
        <v>0</v>
      </c>
    </row>
    <row r="1143" spans="1:3" ht="19">
      <c r="A1143" s="36" t="s">
        <v>9</v>
      </c>
      <c r="C1143" s="34">
        <f t="shared" si="17"/>
        <v>1</v>
      </c>
    </row>
    <row r="1144" spans="1:3" ht="19">
      <c r="A1144" s="36" t="s">
        <v>6</v>
      </c>
      <c r="C1144" s="34">
        <f t="shared" si="17"/>
        <v>0</v>
      </c>
    </row>
    <row r="1145" spans="1:3" ht="19">
      <c r="A1145" s="36" t="s">
        <v>6</v>
      </c>
      <c r="C1145" s="34">
        <f t="shared" si="17"/>
        <v>0</v>
      </c>
    </row>
    <row r="1146" spans="1:3" ht="19">
      <c r="A1146" s="36" t="s">
        <v>9</v>
      </c>
      <c r="C1146" s="34">
        <f t="shared" si="17"/>
        <v>1</v>
      </c>
    </row>
    <row r="1147" spans="1:3" ht="19">
      <c r="A1147" s="36" t="s">
        <v>9</v>
      </c>
      <c r="C1147" s="34">
        <f t="shared" si="17"/>
        <v>1</v>
      </c>
    </row>
    <row r="1148" spans="1:3" ht="19">
      <c r="A1148" s="36" t="s">
        <v>9</v>
      </c>
      <c r="C1148" s="34">
        <f t="shared" si="17"/>
        <v>1</v>
      </c>
    </row>
    <row r="1149" spans="1:3" ht="19">
      <c r="A1149" s="36" t="s">
        <v>9</v>
      </c>
      <c r="C1149" s="34">
        <f t="shared" si="17"/>
        <v>1</v>
      </c>
    </row>
    <row r="1150" spans="1:3" ht="19">
      <c r="A1150" s="36" t="s">
        <v>6</v>
      </c>
      <c r="C1150" s="34">
        <f t="shared" si="17"/>
        <v>0</v>
      </c>
    </row>
    <row r="1151" spans="1:3" ht="19">
      <c r="A1151" s="36" t="s">
        <v>9</v>
      </c>
      <c r="C1151" s="34">
        <f t="shared" si="17"/>
        <v>1</v>
      </c>
    </row>
    <row r="1152" spans="1:3" ht="19">
      <c r="A1152" s="36" t="s">
        <v>9</v>
      </c>
      <c r="C1152" s="34">
        <f t="shared" si="17"/>
        <v>1</v>
      </c>
    </row>
    <row r="1153" spans="1:3" ht="19">
      <c r="A1153" s="36" t="s">
        <v>6</v>
      </c>
      <c r="C1153" s="34">
        <f t="shared" si="17"/>
        <v>0</v>
      </c>
    </row>
    <row r="1154" spans="1:3" ht="19">
      <c r="A1154" s="36" t="s">
        <v>6</v>
      </c>
      <c r="C1154" s="34">
        <f t="shared" si="17"/>
        <v>0</v>
      </c>
    </row>
    <row r="1155" spans="1:3" ht="19">
      <c r="A1155" s="36" t="s">
        <v>6</v>
      </c>
      <c r="C1155" s="34">
        <f t="shared" si="17"/>
        <v>0</v>
      </c>
    </row>
    <row r="1156" spans="1:3" ht="19">
      <c r="A1156" s="36" t="s">
        <v>6</v>
      </c>
      <c r="C1156" s="34">
        <f t="shared" ref="C1156:C1219" si="18">IF(A1156="male",1,0)</f>
        <v>0</v>
      </c>
    </row>
    <row r="1157" spans="1:3" ht="19">
      <c r="A1157" s="36" t="s">
        <v>6</v>
      </c>
      <c r="C1157" s="34">
        <f t="shared" si="18"/>
        <v>0</v>
      </c>
    </row>
    <row r="1158" spans="1:3" ht="19">
      <c r="A1158" s="36" t="s">
        <v>6</v>
      </c>
      <c r="C1158" s="34">
        <f t="shared" si="18"/>
        <v>0</v>
      </c>
    </row>
    <row r="1159" spans="1:3" ht="19">
      <c r="A1159" s="36" t="s">
        <v>9</v>
      </c>
      <c r="C1159" s="34">
        <f t="shared" si="18"/>
        <v>1</v>
      </c>
    </row>
    <row r="1160" spans="1:3" ht="19">
      <c r="A1160" s="36" t="s">
        <v>6</v>
      </c>
      <c r="C1160" s="34">
        <f t="shared" si="18"/>
        <v>0</v>
      </c>
    </row>
    <row r="1161" spans="1:3" ht="19">
      <c r="A1161" s="36" t="s">
        <v>6</v>
      </c>
      <c r="C1161" s="34">
        <f t="shared" si="18"/>
        <v>0</v>
      </c>
    </row>
    <row r="1162" spans="1:3" ht="19">
      <c r="A1162" s="36" t="s">
        <v>6</v>
      </c>
      <c r="C1162" s="34">
        <f t="shared" si="18"/>
        <v>0</v>
      </c>
    </row>
    <row r="1163" spans="1:3" ht="19">
      <c r="A1163" s="36" t="s">
        <v>6</v>
      </c>
      <c r="C1163" s="34">
        <f t="shared" si="18"/>
        <v>0</v>
      </c>
    </row>
    <row r="1164" spans="1:3" ht="19">
      <c r="A1164" s="36" t="s">
        <v>9</v>
      </c>
      <c r="C1164" s="34">
        <f t="shared" si="18"/>
        <v>1</v>
      </c>
    </row>
    <row r="1165" spans="1:3" ht="19">
      <c r="A1165" s="36" t="s">
        <v>9</v>
      </c>
      <c r="C1165" s="34">
        <f t="shared" si="18"/>
        <v>1</v>
      </c>
    </row>
    <row r="1166" spans="1:3" ht="19">
      <c r="A1166" s="36" t="s">
        <v>6</v>
      </c>
      <c r="C1166" s="34">
        <f t="shared" si="18"/>
        <v>0</v>
      </c>
    </row>
    <row r="1167" spans="1:3" ht="19">
      <c r="A1167" s="36" t="s">
        <v>6</v>
      </c>
      <c r="C1167" s="34">
        <f t="shared" si="18"/>
        <v>0</v>
      </c>
    </row>
    <row r="1168" spans="1:3" ht="19">
      <c r="A1168" s="36" t="s">
        <v>6</v>
      </c>
      <c r="C1168" s="34">
        <f t="shared" si="18"/>
        <v>0</v>
      </c>
    </row>
    <row r="1169" spans="1:3" ht="19">
      <c r="A1169" s="36" t="s">
        <v>9</v>
      </c>
      <c r="C1169" s="34">
        <f t="shared" si="18"/>
        <v>1</v>
      </c>
    </row>
    <row r="1170" spans="1:3" ht="19">
      <c r="A1170" s="36" t="s">
        <v>6</v>
      </c>
      <c r="C1170" s="34">
        <f t="shared" si="18"/>
        <v>0</v>
      </c>
    </row>
    <row r="1171" spans="1:3" ht="19">
      <c r="A1171" s="36" t="s">
        <v>9</v>
      </c>
      <c r="C1171" s="34">
        <f t="shared" si="18"/>
        <v>1</v>
      </c>
    </row>
    <row r="1172" spans="1:3" ht="19">
      <c r="A1172" s="36" t="s">
        <v>6</v>
      </c>
      <c r="C1172" s="34">
        <f t="shared" si="18"/>
        <v>0</v>
      </c>
    </row>
    <row r="1173" spans="1:3" ht="19">
      <c r="A1173" s="36" t="s">
        <v>9</v>
      </c>
      <c r="C1173" s="34">
        <f t="shared" si="18"/>
        <v>1</v>
      </c>
    </row>
    <row r="1174" spans="1:3" ht="19">
      <c r="A1174" s="36" t="s">
        <v>6</v>
      </c>
      <c r="C1174" s="34">
        <f t="shared" si="18"/>
        <v>0</v>
      </c>
    </row>
    <row r="1175" spans="1:3" ht="19">
      <c r="A1175" s="36" t="s">
        <v>6</v>
      </c>
      <c r="C1175" s="34">
        <f t="shared" si="18"/>
        <v>0</v>
      </c>
    </row>
    <row r="1176" spans="1:3" ht="19">
      <c r="A1176" s="36" t="s">
        <v>9</v>
      </c>
      <c r="C1176" s="34">
        <f t="shared" si="18"/>
        <v>1</v>
      </c>
    </row>
    <row r="1177" spans="1:3" ht="19">
      <c r="A1177" s="36" t="s">
        <v>9</v>
      </c>
      <c r="C1177" s="34">
        <f t="shared" si="18"/>
        <v>1</v>
      </c>
    </row>
    <row r="1178" spans="1:3" ht="19">
      <c r="A1178" s="36" t="s">
        <v>6</v>
      </c>
      <c r="C1178" s="34">
        <f t="shared" si="18"/>
        <v>0</v>
      </c>
    </row>
    <row r="1179" spans="1:3" ht="19">
      <c r="A1179" s="36" t="s">
        <v>6</v>
      </c>
      <c r="C1179" s="34">
        <f t="shared" si="18"/>
        <v>0</v>
      </c>
    </row>
    <row r="1180" spans="1:3" ht="19">
      <c r="A1180" s="36" t="s">
        <v>6</v>
      </c>
      <c r="C1180" s="34">
        <f t="shared" si="18"/>
        <v>0</v>
      </c>
    </row>
    <row r="1181" spans="1:3" ht="19">
      <c r="A1181" s="36" t="s">
        <v>6</v>
      </c>
      <c r="C1181" s="34">
        <f t="shared" si="18"/>
        <v>0</v>
      </c>
    </row>
    <row r="1182" spans="1:3" ht="19">
      <c r="A1182" s="36" t="s">
        <v>9</v>
      </c>
      <c r="C1182" s="34">
        <f t="shared" si="18"/>
        <v>1</v>
      </c>
    </row>
    <row r="1183" spans="1:3" ht="19">
      <c r="A1183" s="36" t="s">
        <v>6</v>
      </c>
      <c r="C1183" s="34">
        <f t="shared" si="18"/>
        <v>0</v>
      </c>
    </row>
    <row r="1184" spans="1:3" ht="19">
      <c r="A1184" s="36" t="s">
        <v>6</v>
      </c>
      <c r="C1184" s="34">
        <f t="shared" si="18"/>
        <v>0</v>
      </c>
    </row>
    <row r="1185" spans="1:3" ht="19">
      <c r="A1185" s="36" t="s">
        <v>6</v>
      </c>
      <c r="C1185" s="34">
        <f t="shared" si="18"/>
        <v>0</v>
      </c>
    </row>
    <row r="1186" spans="1:3" ht="19">
      <c r="A1186" s="36" t="s">
        <v>6</v>
      </c>
      <c r="C1186" s="34">
        <f t="shared" si="18"/>
        <v>0</v>
      </c>
    </row>
    <row r="1187" spans="1:3" ht="19">
      <c r="A1187" s="36" t="s">
        <v>6</v>
      </c>
      <c r="C1187" s="34">
        <f t="shared" si="18"/>
        <v>0</v>
      </c>
    </row>
    <row r="1188" spans="1:3" ht="19">
      <c r="A1188" s="36" t="s">
        <v>9</v>
      </c>
      <c r="C1188" s="34">
        <f t="shared" si="18"/>
        <v>1</v>
      </c>
    </row>
    <row r="1189" spans="1:3" ht="19">
      <c r="A1189" s="36" t="s">
        <v>9</v>
      </c>
      <c r="C1189" s="34">
        <f t="shared" si="18"/>
        <v>1</v>
      </c>
    </row>
    <row r="1190" spans="1:3" ht="19">
      <c r="A1190" s="36" t="s">
        <v>6</v>
      </c>
      <c r="C1190" s="34">
        <f t="shared" si="18"/>
        <v>0</v>
      </c>
    </row>
    <row r="1191" spans="1:3" ht="19">
      <c r="A1191" s="36" t="s">
        <v>6</v>
      </c>
      <c r="C1191" s="34">
        <f t="shared" si="18"/>
        <v>0</v>
      </c>
    </row>
    <row r="1192" spans="1:3" ht="19">
      <c r="A1192" s="36" t="s">
        <v>6</v>
      </c>
      <c r="C1192" s="34">
        <f t="shared" si="18"/>
        <v>0</v>
      </c>
    </row>
    <row r="1193" spans="1:3" ht="19">
      <c r="A1193" s="36" t="s">
        <v>6</v>
      </c>
      <c r="C1193" s="34">
        <f t="shared" si="18"/>
        <v>0</v>
      </c>
    </row>
    <row r="1194" spans="1:3" ht="19">
      <c r="A1194" s="36" t="s">
        <v>6</v>
      </c>
      <c r="C1194" s="34">
        <f t="shared" si="18"/>
        <v>0</v>
      </c>
    </row>
    <row r="1195" spans="1:3" ht="19">
      <c r="A1195" s="36" t="s">
        <v>6</v>
      </c>
      <c r="C1195" s="34">
        <f t="shared" si="18"/>
        <v>0</v>
      </c>
    </row>
    <row r="1196" spans="1:3" ht="19">
      <c r="A1196" s="36" t="s">
        <v>6</v>
      </c>
      <c r="C1196" s="34">
        <f t="shared" si="18"/>
        <v>0</v>
      </c>
    </row>
    <row r="1197" spans="1:3" ht="19">
      <c r="A1197" s="36" t="s">
        <v>6</v>
      </c>
      <c r="C1197" s="34">
        <f t="shared" si="18"/>
        <v>0</v>
      </c>
    </row>
    <row r="1198" spans="1:3" ht="19">
      <c r="A1198" s="36" t="s">
        <v>6</v>
      </c>
      <c r="C1198" s="34">
        <f t="shared" si="18"/>
        <v>0</v>
      </c>
    </row>
    <row r="1199" spans="1:3" ht="19">
      <c r="A1199" s="36" t="s">
        <v>6</v>
      </c>
      <c r="C1199" s="34">
        <f t="shared" si="18"/>
        <v>0</v>
      </c>
    </row>
    <row r="1200" spans="1:3" ht="19">
      <c r="A1200" s="36" t="s">
        <v>9</v>
      </c>
      <c r="C1200" s="34">
        <f t="shared" si="18"/>
        <v>1</v>
      </c>
    </row>
    <row r="1201" spans="1:3" ht="19">
      <c r="A1201" s="36" t="s">
        <v>9</v>
      </c>
      <c r="C1201" s="34">
        <f t="shared" si="18"/>
        <v>1</v>
      </c>
    </row>
    <row r="1202" spans="1:3" ht="19">
      <c r="A1202" s="36" t="s">
        <v>6</v>
      </c>
      <c r="C1202" s="34">
        <f t="shared" si="18"/>
        <v>0</v>
      </c>
    </row>
    <row r="1203" spans="1:3" ht="19">
      <c r="A1203" s="36" t="s">
        <v>9</v>
      </c>
      <c r="C1203" s="34">
        <f t="shared" si="18"/>
        <v>1</v>
      </c>
    </row>
    <row r="1204" spans="1:3" ht="19">
      <c r="A1204" s="36" t="s">
        <v>9</v>
      </c>
      <c r="C1204" s="34">
        <f t="shared" si="18"/>
        <v>1</v>
      </c>
    </row>
    <row r="1205" spans="1:3" ht="19">
      <c r="A1205" s="36" t="s">
        <v>9</v>
      </c>
      <c r="C1205" s="34">
        <f t="shared" si="18"/>
        <v>1</v>
      </c>
    </row>
    <row r="1206" spans="1:3" ht="19">
      <c r="A1206" s="36" t="s">
        <v>9</v>
      </c>
      <c r="C1206" s="34">
        <f t="shared" si="18"/>
        <v>1</v>
      </c>
    </row>
    <row r="1207" spans="1:3" ht="19">
      <c r="A1207" s="36" t="s">
        <v>6</v>
      </c>
      <c r="C1207" s="34">
        <f t="shared" si="18"/>
        <v>0</v>
      </c>
    </row>
    <row r="1208" spans="1:3" ht="19">
      <c r="A1208" s="36" t="s">
        <v>9</v>
      </c>
      <c r="C1208" s="34">
        <f t="shared" si="18"/>
        <v>1</v>
      </c>
    </row>
    <row r="1209" spans="1:3" ht="19">
      <c r="A1209" s="36" t="s">
        <v>6</v>
      </c>
      <c r="C1209" s="34">
        <f t="shared" si="18"/>
        <v>0</v>
      </c>
    </row>
    <row r="1210" spans="1:3" ht="19">
      <c r="A1210" s="36" t="s">
        <v>9</v>
      </c>
      <c r="C1210" s="34">
        <f t="shared" si="18"/>
        <v>1</v>
      </c>
    </row>
    <row r="1211" spans="1:3" ht="19">
      <c r="A1211" s="36" t="s">
        <v>6</v>
      </c>
      <c r="C1211" s="34">
        <f t="shared" si="18"/>
        <v>0</v>
      </c>
    </row>
    <row r="1212" spans="1:3" ht="19">
      <c r="A1212" s="36" t="s">
        <v>9</v>
      </c>
      <c r="C1212" s="34">
        <f t="shared" si="18"/>
        <v>1</v>
      </c>
    </row>
    <row r="1213" spans="1:3" ht="19">
      <c r="A1213" s="36" t="s">
        <v>9</v>
      </c>
      <c r="C1213" s="34">
        <f t="shared" si="18"/>
        <v>1</v>
      </c>
    </row>
    <row r="1214" spans="1:3" ht="19">
      <c r="A1214" s="36" t="s">
        <v>9</v>
      </c>
      <c r="C1214" s="34">
        <f t="shared" si="18"/>
        <v>1</v>
      </c>
    </row>
    <row r="1215" spans="1:3" ht="19">
      <c r="A1215" s="36" t="s">
        <v>9</v>
      </c>
      <c r="C1215" s="34">
        <f t="shared" si="18"/>
        <v>1</v>
      </c>
    </row>
    <row r="1216" spans="1:3" ht="19">
      <c r="A1216" s="36" t="s">
        <v>6</v>
      </c>
      <c r="C1216" s="34">
        <f t="shared" si="18"/>
        <v>0</v>
      </c>
    </row>
    <row r="1217" spans="1:3" ht="19">
      <c r="A1217" s="36" t="s">
        <v>6</v>
      </c>
      <c r="C1217" s="34">
        <f t="shared" si="18"/>
        <v>0</v>
      </c>
    </row>
    <row r="1218" spans="1:3" ht="19">
      <c r="A1218" s="36" t="s">
        <v>9</v>
      </c>
      <c r="C1218" s="34">
        <f t="shared" si="18"/>
        <v>1</v>
      </c>
    </row>
    <row r="1219" spans="1:3" ht="19">
      <c r="A1219" s="36" t="s">
        <v>9</v>
      </c>
      <c r="C1219" s="34">
        <f t="shared" si="18"/>
        <v>1</v>
      </c>
    </row>
    <row r="1220" spans="1:3" ht="19">
      <c r="A1220" s="36" t="s">
        <v>9</v>
      </c>
      <c r="C1220" s="34">
        <f t="shared" ref="C1220:C1283" si="19">IF(A1220="male",1,0)</f>
        <v>1</v>
      </c>
    </row>
    <row r="1221" spans="1:3" ht="19">
      <c r="A1221" s="36" t="s">
        <v>6</v>
      </c>
      <c r="C1221" s="34">
        <f t="shared" si="19"/>
        <v>0</v>
      </c>
    </row>
    <row r="1222" spans="1:3" ht="19">
      <c r="A1222" s="36" t="s">
        <v>6</v>
      </c>
      <c r="C1222" s="34">
        <f t="shared" si="19"/>
        <v>0</v>
      </c>
    </row>
    <row r="1223" spans="1:3" ht="19">
      <c r="A1223" s="36" t="s">
        <v>6</v>
      </c>
      <c r="C1223" s="34">
        <f t="shared" si="19"/>
        <v>0</v>
      </c>
    </row>
    <row r="1224" spans="1:3" ht="19">
      <c r="A1224" s="36" t="s">
        <v>9</v>
      </c>
      <c r="C1224" s="34">
        <f t="shared" si="19"/>
        <v>1</v>
      </c>
    </row>
    <row r="1225" spans="1:3" ht="19">
      <c r="A1225" s="36" t="s">
        <v>9</v>
      </c>
      <c r="C1225" s="34">
        <f t="shared" si="19"/>
        <v>1</v>
      </c>
    </row>
    <row r="1226" spans="1:3" ht="19">
      <c r="A1226" s="36" t="s">
        <v>6</v>
      </c>
      <c r="C1226" s="34">
        <f t="shared" si="19"/>
        <v>0</v>
      </c>
    </row>
    <row r="1227" spans="1:3" ht="19">
      <c r="A1227" s="36" t="s">
        <v>9</v>
      </c>
      <c r="C1227" s="34">
        <f t="shared" si="19"/>
        <v>1</v>
      </c>
    </row>
    <row r="1228" spans="1:3" ht="19">
      <c r="A1228" s="36" t="s">
        <v>6</v>
      </c>
      <c r="C1228" s="34">
        <f t="shared" si="19"/>
        <v>0</v>
      </c>
    </row>
    <row r="1229" spans="1:3" ht="19">
      <c r="A1229" s="36" t="s">
        <v>9</v>
      </c>
      <c r="C1229" s="34">
        <f t="shared" si="19"/>
        <v>1</v>
      </c>
    </row>
    <row r="1230" spans="1:3" ht="19">
      <c r="A1230" s="36" t="s">
        <v>9</v>
      </c>
      <c r="C1230" s="34">
        <f t="shared" si="19"/>
        <v>1</v>
      </c>
    </row>
    <row r="1231" spans="1:3" ht="19">
      <c r="A1231" s="36" t="s">
        <v>9</v>
      </c>
      <c r="C1231" s="34">
        <f t="shared" si="19"/>
        <v>1</v>
      </c>
    </row>
    <row r="1232" spans="1:3" ht="19">
      <c r="A1232" s="36" t="s">
        <v>9</v>
      </c>
      <c r="C1232" s="34">
        <f t="shared" si="19"/>
        <v>1</v>
      </c>
    </row>
    <row r="1233" spans="1:3" ht="19">
      <c r="A1233" s="36" t="s">
        <v>9</v>
      </c>
      <c r="C1233" s="34">
        <f t="shared" si="19"/>
        <v>1</v>
      </c>
    </row>
    <row r="1234" spans="1:3" ht="19">
      <c r="A1234" s="36" t="s">
        <v>6</v>
      </c>
      <c r="C1234" s="34">
        <f t="shared" si="19"/>
        <v>0</v>
      </c>
    </row>
    <row r="1235" spans="1:3" ht="19">
      <c r="A1235" s="36" t="s">
        <v>6</v>
      </c>
      <c r="C1235" s="34">
        <f t="shared" si="19"/>
        <v>0</v>
      </c>
    </row>
    <row r="1236" spans="1:3" ht="19">
      <c r="A1236" s="36" t="s">
        <v>9</v>
      </c>
      <c r="C1236" s="34">
        <f t="shared" si="19"/>
        <v>1</v>
      </c>
    </row>
    <row r="1237" spans="1:3" ht="19">
      <c r="A1237" s="36" t="s">
        <v>6</v>
      </c>
      <c r="C1237" s="34">
        <f t="shared" si="19"/>
        <v>0</v>
      </c>
    </row>
    <row r="1238" spans="1:3" ht="19">
      <c r="A1238" s="36" t="s">
        <v>9</v>
      </c>
      <c r="C1238" s="34">
        <f t="shared" si="19"/>
        <v>1</v>
      </c>
    </row>
    <row r="1239" spans="1:3" ht="19">
      <c r="A1239" s="36" t="s">
        <v>6</v>
      </c>
      <c r="C1239" s="34">
        <f t="shared" si="19"/>
        <v>0</v>
      </c>
    </row>
    <row r="1240" spans="1:3" ht="19">
      <c r="A1240" s="36" t="s">
        <v>6</v>
      </c>
      <c r="C1240" s="34">
        <f t="shared" si="19"/>
        <v>0</v>
      </c>
    </row>
    <row r="1241" spans="1:3" ht="19">
      <c r="A1241" s="36" t="s">
        <v>9</v>
      </c>
      <c r="C1241" s="34">
        <f t="shared" si="19"/>
        <v>1</v>
      </c>
    </row>
    <row r="1242" spans="1:3" ht="19">
      <c r="A1242" s="36" t="s">
        <v>6</v>
      </c>
      <c r="C1242" s="34">
        <f t="shared" si="19"/>
        <v>0</v>
      </c>
    </row>
    <row r="1243" spans="1:3" ht="19">
      <c r="A1243" s="36" t="s">
        <v>9</v>
      </c>
      <c r="C1243" s="34">
        <f t="shared" si="19"/>
        <v>1</v>
      </c>
    </row>
    <row r="1244" spans="1:3" ht="19">
      <c r="A1244" s="36" t="s">
        <v>9</v>
      </c>
      <c r="C1244" s="34">
        <f t="shared" si="19"/>
        <v>1</v>
      </c>
    </row>
    <row r="1245" spans="1:3" ht="19">
      <c r="A1245" s="36" t="s">
        <v>6</v>
      </c>
      <c r="C1245" s="34">
        <f t="shared" si="19"/>
        <v>0</v>
      </c>
    </row>
    <row r="1246" spans="1:3" ht="19">
      <c r="A1246" s="36" t="s">
        <v>6</v>
      </c>
      <c r="C1246" s="34">
        <f t="shared" si="19"/>
        <v>0</v>
      </c>
    </row>
    <row r="1247" spans="1:3" ht="19">
      <c r="A1247" s="36" t="s">
        <v>9</v>
      </c>
      <c r="C1247" s="34">
        <f t="shared" si="19"/>
        <v>1</v>
      </c>
    </row>
    <row r="1248" spans="1:3" ht="19">
      <c r="A1248" s="36" t="s">
        <v>9</v>
      </c>
      <c r="C1248" s="34">
        <f t="shared" si="19"/>
        <v>1</v>
      </c>
    </row>
    <row r="1249" spans="1:3" ht="19">
      <c r="A1249" s="36" t="s">
        <v>6</v>
      </c>
      <c r="C1249" s="34">
        <f t="shared" si="19"/>
        <v>0</v>
      </c>
    </row>
    <row r="1250" spans="1:3" ht="19">
      <c r="A1250" s="36" t="s">
        <v>9</v>
      </c>
      <c r="C1250" s="34">
        <f t="shared" si="19"/>
        <v>1</v>
      </c>
    </row>
    <row r="1251" spans="1:3" ht="19">
      <c r="A1251" s="36" t="s">
        <v>6</v>
      </c>
      <c r="C1251" s="34">
        <f t="shared" si="19"/>
        <v>0</v>
      </c>
    </row>
    <row r="1252" spans="1:3" ht="19">
      <c r="A1252" s="36" t="s">
        <v>9</v>
      </c>
      <c r="C1252" s="34">
        <f t="shared" si="19"/>
        <v>1</v>
      </c>
    </row>
    <row r="1253" spans="1:3" ht="19">
      <c r="A1253" s="36" t="s">
        <v>9</v>
      </c>
      <c r="C1253" s="34">
        <f t="shared" si="19"/>
        <v>1</v>
      </c>
    </row>
    <row r="1254" spans="1:3" ht="19">
      <c r="A1254" s="36" t="s">
        <v>9</v>
      </c>
      <c r="C1254" s="34">
        <f t="shared" si="19"/>
        <v>1</v>
      </c>
    </row>
    <row r="1255" spans="1:3" ht="19">
      <c r="A1255" s="36" t="s">
        <v>9</v>
      </c>
      <c r="C1255" s="34">
        <f t="shared" si="19"/>
        <v>1</v>
      </c>
    </row>
    <row r="1256" spans="1:3" ht="19">
      <c r="A1256" s="36" t="s">
        <v>6</v>
      </c>
      <c r="C1256" s="34">
        <f t="shared" si="19"/>
        <v>0</v>
      </c>
    </row>
    <row r="1257" spans="1:3" ht="19">
      <c r="A1257" s="36" t="s">
        <v>6</v>
      </c>
      <c r="C1257" s="34">
        <f t="shared" si="19"/>
        <v>0</v>
      </c>
    </row>
    <row r="1258" spans="1:3" ht="19">
      <c r="A1258" s="36" t="s">
        <v>6</v>
      </c>
      <c r="C1258" s="34">
        <f t="shared" si="19"/>
        <v>0</v>
      </c>
    </row>
    <row r="1259" spans="1:3" ht="19">
      <c r="A1259" s="36" t="s">
        <v>6</v>
      </c>
      <c r="C1259" s="34">
        <f t="shared" si="19"/>
        <v>0</v>
      </c>
    </row>
    <row r="1260" spans="1:3" ht="19">
      <c r="A1260" s="36" t="s">
        <v>6</v>
      </c>
      <c r="C1260" s="34">
        <f t="shared" si="19"/>
        <v>0</v>
      </c>
    </row>
    <row r="1261" spans="1:3" ht="19">
      <c r="A1261" s="36" t="s">
        <v>9</v>
      </c>
      <c r="C1261" s="34">
        <f t="shared" si="19"/>
        <v>1</v>
      </c>
    </row>
    <row r="1262" spans="1:3" ht="19">
      <c r="A1262" s="36" t="s">
        <v>6</v>
      </c>
      <c r="C1262" s="34">
        <f t="shared" si="19"/>
        <v>0</v>
      </c>
    </row>
    <row r="1263" spans="1:3" ht="19">
      <c r="A1263" s="36" t="s">
        <v>6</v>
      </c>
      <c r="C1263" s="34">
        <f t="shared" si="19"/>
        <v>0</v>
      </c>
    </row>
    <row r="1264" spans="1:3" ht="19">
      <c r="A1264" s="36" t="s">
        <v>9</v>
      </c>
      <c r="C1264" s="34">
        <f t="shared" si="19"/>
        <v>1</v>
      </c>
    </row>
    <row r="1265" spans="1:3" ht="19">
      <c r="A1265" s="36" t="s">
        <v>6</v>
      </c>
      <c r="C1265" s="34">
        <f t="shared" si="19"/>
        <v>0</v>
      </c>
    </row>
    <row r="1266" spans="1:3" ht="19">
      <c r="A1266" s="36" t="s">
        <v>6</v>
      </c>
      <c r="C1266" s="34">
        <f t="shared" si="19"/>
        <v>0</v>
      </c>
    </row>
    <row r="1267" spans="1:3" ht="19">
      <c r="A1267" s="36" t="s">
        <v>6</v>
      </c>
      <c r="C1267" s="34">
        <f t="shared" si="19"/>
        <v>0</v>
      </c>
    </row>
    <row r="1268" spans="1:3" ht="19">
      <c r="A1268" s="36" t="s">
        <v>9</v>
      </c>
      <c r="C1268" s="34">
        <f t="shared" si="19"/>
        <v>1</v>
      </c>
    </row>
    <row r="1269" spans="1:3" ht="19">
      <c r="A1269" s="36" t="s">
        <v>6</v>
      </c>
      <c r="C1269" s="34">
        <f t="shared" si="19"/>
        <v>0</v>
      </c>
    </row>
    <row r="1270" spans="1:3" ht="19">
      <c r="A1270" s="36" t="s">
        <v>9</v>
      </c>
      <c r="C1270" s="34">
        <f t="shared" si="19"/>
        <v>1</v>
      </c>
    </row>
    <row r="1271" spans="1:3" ht="19">
      <c r="A1271" s="36" t="s">
        <v>6</v>
      </c>
      <c r="C1271" s="34">
        <f t="shared" si="19"/>
        <v>0</v>
      </c>
    </row>
    <row r="1272" spans="1:3" ht="19">
      <c r="A1272" s="36" t="s">
        <v>9</v>
      </c>
      <c r="C1272" s="34">
        <f t="shared" si="19"/>
        <v>1</v>
      </c>
    </row>
    <row r="1273" spans="1:3" ht="19">
      <c r="A1273" s="36" t="s">
        <v>9</v>
      </c>
      <c r="C1273" s="34">
        <f t="shared" si="19"/>
        <v>1</v>
      </c>
    </row>
    <row r="1274" spans="1:3" ht="19">
      <c r="A1274" s="36" t="s">
        <v>6</v>
      </c>
      <c r="C1274" s="34">
        <f t="shared" si="19"/>
        <v>0</v>
      </c>
    </row>
    <row r="1275" spans="1:3" ht="19">
      <c r="A1275" s="36" t="s">
        <v>9</v>
      </c>
      <c r="C1275" s="34">
        <f t="shared" si="19"/>
        <v>1</v>
      </c>
    </row>
    <row r="1276" spans="1:3" ht="19">
      <c r="A1276" s="36" t="s">
        <v>9</v>
      </c>
      <c r="C1276" s="34">
        <f t="shared" si="19"/>
        <v>1</v>
      </c>
    </row>
    <row r="1277" spans="1:3" ht="19">
      <c r="A1277" s="36" t="s">
        <v>9</v>
      </c>
      <c r="C1277" s="34">
        <f t="shared" si="19"/>
        <v>1</v>
      </c>
    </row>
    <row r="1278" spans="1:3" ht="19">
      <c r="A1278" s="36" t="s">
        <v>9</v>
      </c>
      <c r="C1278" s="34">
        <f t="shared" si="19"/>
        <v>1</v>
      </c>
    </row>
    <row r="1279" spans="1:3" ht="19">
      <c r="A1279" s="36" t="s">
        <v>6</v>
      </c>
      <c r="C1279" s="34">
        <f t="shared" si="19"/>
        <v>0</v>
      </c>
    </row>
    <row r="1280" spans="1:3" ht="19">
      <c r="A1280" s="36" t="s">
        <v>6</v>
      </c>
      <c r="C1280" s="34">
        <f t="shared" si="19"/>
        <v>0</v>
      </c>
    </row>
    <row r="1281" spans="1:3" ht="19">
      <c r="A1281" s="36" t="s">
        <v>9</v>
      </c>
      <c r="C1281" s="34">
        <f t="shared" si="19"/>
        <v>1</v>
      </c>
    </row>
    <row r="1282" spans="1:3" ht="19">
      <c r="A1282" s="36" t="s">
        <v>6</v>
      </c>
      <c r="C1282" s="34">
        <f t="shared" si="19"/>
        <v>0</v>
      </c>
    </row>
    <row r="1283" spans="1:3" ht="19">
      <c r="A1283" s="36" t="s">
        <v>6</v>
      </c>
      <c r="C1283" s="34">
        <f t="shared" si="19"/>
        <v>0</v>
      </c>
    </row>
    <row r="1284" spans="1:3" ht="19">
      <c r="A1284" s="36" t="s">
        <v>6</v>
      </c>
      <c r="C1284" s="34">
        <f t="shared" ref="C1284:C1340" si="20">IF(A1284="male",1,0)</f>
        <v>0</v>
      </c>
    </row>
    <row r="1285" spans="1:3" ht="19">
      <c r="A1285" s="36" t="s">
        <v>6</v>
      </c>
      <c r="C1285" s="34">
        <f t="shared" si="20"/>
        <v>0</v>
      </c>
    </row>
    <row r="1286" spans="1:3" ht="19">
      <c r="A1286" s="36" t="s">
        <v>9</v>
      </c>
      <c r="C1286" s="34">
        <f t="shared" si="20"/>
        <v>1</v>
      </c>
    </row>
    <row r="1287" spans="1:3" ht="19">
      <c r="A1287" s="36" t="s">
        <v>9</v>
      </c>
      <c r="C1287" s="34">
        <f t="shared" si="20"/>
        <v>1</v>
      </c>
    </row>
    <row r="1288" spans="1:3" ht="19">
      <c r="A1288" s="36" t="s">
        <v>6</v>
      </c>
      <c r="C1288" s="34">
        <f t="shared" si="20"/>
        <v>0</v>
      </c>
    </row>
    <row r="1289" spans="1:3" ht="19">
      <c r="A1289" s="36" t="s">
        <v>6</v>
      </c>
      <c r="C1289" s="34">
        <f t="shared" si="20"/>
        <v>0</v>
      </c>
    </row>
    <row r="1290" spans="1:3" ht="19">
      <c r="A1290" s="36" t="s">
        <v>6</v>
      </c>
      <c r="C1290" s="34">
        <f t="shared" si="20"/>
        <v>0</v>
      </c>
    </row>
    <row r="1291" spans="1:3" ht="19">
      <c r="A1291" s="36" t="s">
        <v>9</v>
      </c>
      <c r="C1291" s="34">
        <f t="shared" si="20"/>
        <v>1</v>
      </c>
    </row>
    <row r="1292" spans="1:3" ht="19">
      <c r="A1292" s="36" t="s">
        <v>9</v>
      </c>
      <c r="C1292" s="34">
        <f t="shared" si="20"/>
        <v>1</v>
      </c>
    </row>
    <row r="1293" spans="1:3" ht="19">
      <c r="A1293" s="36" t="s">
        <v>6</v>
      </c>
      <c r="C1293" s="34">
        <f t="shared" si="20"/>
        <v>0</v>
      </c>
    </row>
    <row r="1294" spans="1:3" ht="19">
      <c r="A1294" s="36" t="s">
        <v>9</v>
      </c>
      <c r="C1294" s="34">
        <f t="shared" si="20"/>
        <v>1</v>
      </c>
    </row>
    <row r="1295" spans="1:3" ht="19">
      <c r="A1295" s="36" t="s">
        <v>9</v>
      </c>
      <c r="C1295" s="34">
        <f t="shared" si="20"/>
        <v>1</v>
      </c>
    </row>
    <row r="1296" spans="1:3" ht="19">
      <c r="A1296" s="36" t="s">
        <v>9</v>
      </c>
      <c r="C1296" s="34">
        <f t="shared" si="20"/>
        <v>1</v>
      </c>
    </row>
    <row r="1297" spans="1:3" ht="19">
      <c r="A1297" s="36" t="s">
        <v>9</v>
      </c>
      <c r="C1297" s="34">
        <f t="shared" si="20"/>
        <v>1</v>
      </c>
    </row>
    <row r="1298" spans="1:3" ht="19">
      <c r="A1298" s="36" t="s">
        <v>9</v>
      </c>
      <c r="C1298" s="34">
        <f t="shared" si="20"/>
        <v>1</v>
      </c>
    </row>
    <row r="1299" spans="1:3" ht="19">
      <c r="A1299" s="36" t="s">
        <v>9</v>
      </c>
      <c r="C1299" s="34">
        <f t="shared" si="20"/>
        <v>1</v>
      </c>
    </row>
    <row r="1300" spans="1:3" ht="19">
      <c r="A1300" s="36" t="s">
        <v>6</v>
      </c>
      <c r="C1300" s="34">
        <f t="shared" si="20"/>
        <v>0</v>
      </c>
    </row>
    <row r="1301" spans="1:3" ht="19">
      <c r="A1301" s="36" t="s">
        <v>9</v>
      </c>
      <c r="C1301" s="34">
        <f t="shared" si="20"/>
        <v>1</v>
      </c>
    </row>
    <row r="1302" spans="1:3" ht="19">
      <c r="A1302" s="36" t="s">
        <v>6</v>
      </c>
      <c r="C1302" s="34">
        <f t="shared" si="20"/>
        <v>0</v>
      </c>
    </row>
    <row r="1303" spans="1:3" ht="19">
      <c r="A1303" s="36" t="s">
        <v>9</v>
      </c>
      <c r="C1303" s="34">
        <f t="shared" si="20"/>
        <v>1</v>
      </c>
    </row>
    <row r="1304" spans="1:3" ht="19">
      <c r="A1304" s="36" t="s">
        <v>9</v>
      </c>
      <c r="C1304" s="34">
        <f t="shared" si="20"/>
        <v>1</v>
      </c>
    </row>
    <row r="1305" spans="1:3" ht="19">
      <c r="A1305" s="36" t="s">
        <v>6</v>
      </c>
      <c r="C1305" s="34">
        <f t="shared" si="20"/>
        <v>0</v>
      </c>
    </row>
    <row r="1306" spans="1:3" ht="19">
      <c r="A1306" s="36" t="s">
        <v>9</v>
      </c>
      <c r="C1306" s="34">
        <f t="shared" si="20"/>
        <v>1</v>
      </c>
    </row>
    <row r="1307" spans="1:3" ht="19">
      <c r="A1307" s="36" t="s">
        <v>9</v>
      </c>
      <c r="C1307" s="34">
        <f t="shared" si="20"/>
        <v>1</v>
      </c>
    </row>
    <row r="1308" spans="1:3" ht="19">
      <c r="A1308" s="36" t="s">
        <v>6</v>
      </c>
      <c r="C1308" s="34">
        <f t="shared" si="20"/>
        <v>0</v>
      </c>
    </row>
    <row r="1309" spans="1:3" ht="19">
      <c r="A1309" s="36" t="s">
        <v>6</v>
      </c>
      <c r="C1309" s="34">
        <f t="shared" si="20"/>
        <v>0</v>
      </c>
    </row>
    <row r="1310" spans="1:3" ht="19">
      <c r="A1310" s="36" t="s">
        <v>9</v>
      </c>
      <c r="C1310" s="34">
        <f t="shared" si="20"/>
        <v>1</v>
      </c>
    </row>
    <row r="1311" spans="1:3" ht="19">
      <c r="A1311" s="36" t="s">
        <v>6</v>
      </c>
      <c r="C1311" s="34">
        <f t="shared" si="20"/>
        <v>0</v>
      </c>
    </row>
    <row r="1312" spans="1:3" ht="19">
      <c r="A1312" s="36" t="s">
        <v>9</v>
      </c>
      <c r="C1312" s="34">
        <f t="shared" si="20"/>
        <v>1</v>
      </c>
    </row>
    <row r="1313" spans="1:3" ht="19">
      <c r="A1313" s="36" t="s">
        <v>9</v>
      </c>
      <c r="C1313" s="34">
        <f t="shared" si="20"/>
        <v>1</v>
      </c>
    </row>
    <row r="1314" spans="1:3" ht="19">
      <c r="A1314" s="36" t="s">
        <v>6</v>
      </c>
      <c r="C1314" s="34">
        <f t="shared" si="20"/>
        <v>0</v>
      </c>
    </row>
    <row r="1315" spans="1:3" ht="19">
      <c r="A1315" s="36" t="s">
        <v>9</v>
      </c>
      <c r="C1315" s="34">
        <f t="shared" si="20"/>
        <v>1</v>
      </c>
    </row>
    <row r="1316" spans="1:3" ht="19">
      <c r="A1316" s="36" t="s">
        <v>6</v>
      </c>
      <c r="C1316" s="34">
        <f t="shared" si="20"/>
        <v>0</v>
      </c>
    </row>
    <row r="1317" spans="1:3" ht="19">
      <c r="A1317" s="36" t="s">
        <v>6</v>
      </c>
      <c r="C1317" s="34">
        <f t="shared" si="20"/>
        <v>0</v>
      </c>
    </row>
    <row r="1318" spans="1:3" ht="19">
      <c r="A1318" s="36" t="s">
        <v>9</v>
      </c>
      <c r="C1318" s="34">
        <f t="shared" si="20"/>
        <v>1</v>
      </c>
    </row>
    <row r="1319" spans="1:3" ht="19">
      <c r="A1319" s="36" t="s">
        <v>6</v>
      </c>
      <c r="C1319" s="34">
        <f t="shared" si="20"/>
        <v>0</v>
      </c>
    </row>
    <row r="1320" spans="1:3" ht="19">
      <c r="A1320" s="36" t="s">
        <v>9</v>
      </c>
      <c r="C1320" s="34">
        <f t="shared" si="20"/>
        <v>1</v>
      </c>
    </row>
    <row r="1321" spans="1:3" ht="19">
      <c r="A1321" s="36" t="s">
        <v>9</v>
      </c>
      <c r="C1321" s="34">
        <f t="shared" si="20"/>
        <v>1</v>
      </c>
    </row>
    <row r="1322" spans="1:3" ht="19">
      <c r="A1322" s="36" t="s">
        <v>6</v>
      </c>
      <c r="C1322" s="34">
        <f t="shared" si="20"/>
        <v>0</v>
      </c>
    </row>
    <row r="1323" spans="1:3" ht="19">
      <c r="A1323" s="36" t="s">
        <v>9</v>
      </c>
      <c r="C1323" s="34">
        <f t="shared" si="20"/>
        <v>1</v>
      </c>
    </row>
    <row r="1324" spans="1:3" ht="19">
      <c r="A1324" s="36" t="s">
        <v>9</v>
      </c>
      <c r="C1324" s="34">
        <f t="shared" si="20"/>
        <v>1</v>
      </c>
    </row>
    <row r="1325" spans="1:3" ht="19">
      <c r="A1325" s="36" t="s">
        <v>9</v>
      </c>
      <c r="C1325" s="34">
        <f t="shared" si="20"/>
        <v>1</v>
      </c>
    </row>
    <row r="1326" spans="1:3" ht="19">
      <c r="A1326" s="36" t="s">
        <v>6</v>
      </c>
      <c r="C1326" s="34">
        <f t="shared" si="20"/>
        <v>0</v>
      </c>
    </row>
    <row r="1327" spans="1:3" ht="19">
      <c r="A1327" s="36" t="s">
        <v>9</v>
      </c>
      <c r="C1327" s="34">
        <f t="shared" si="20"/>
        <v>1</v>
      </c>
    </row>
    <row r="1328" spans="1:3" ht="19">
      <c r="A1328" s="36" t="s">
        <v>9</v>
      </c>
      <c r="C1328" s="34">
        <f t="shared" si="20"/>
        <v>1</v>
      </c>
    </row>
    <row r="1329" spans="1:3" ht="19">
      <c r="A1329" s="36" t="s">
        <v>6</v>
      </c>
      <c r="C1329" s="34">
        <f t="shared" si="20"/>
        <v>0</v>
      </c>
    </row>
    <row r="1330" spans="1:3" ht="19">
      <c r="A1330" s="36" t="s">
        <v>9</v>
      </c>
      <c r="C1330" s="34">
        <f t="shared" si="20"/>
        <v>1</v>
      </c>
    </row>
    <row r="1331" spans="1:3" ht="19">
      <c r="A1331" s="36" t="s">
        <v>6</v>
      </c>
      <c r="C1331" s="34">
        <f t="shared" si="20"/>
        <v>0</v>
      </c>
    </row>
    <row r="1332" spans="1:3" ht="19">
      <c r="A1332" s="36" t="s">
        <v>9</v>
      </c>
      <c r="C1332" s="34">
        <f t="shared" si="20"/>
        <v>1</v>
      </c>
    </row>
    <row r="1333" spans="1:3" ht="19">
      <c r="A1333" s="36" t="s">
        <v>6</v>
      </c>
      <c r="C1333" s="34">
        <f t="shared" si="20"/>
        <v>0</v>
      </c>
    </row>
    <row r="1334" spans="1:3" ht="19">
      <c r="A1334" s="36" t="s">
        <v>6</v>
      </c>
      <c r="C1334" s="34">
        <f t="shared" si="20"/>
        <v>0</v>
      </c>
    </row>
    <row r="1335" spans="1:3" ht="19">
      <c r="A1335" s="36" t="s">
        <v>6</v>
      </c>
      <c r="C1335" s="34">
        <f t="shared" si="20"/>
        <v>0</v>
      </c>
    </row>
    <row r="1336" spans="1:3" ht="19">
      <c r="A1336" s="36" t="s">
        <v>9</v>
      </c>
      <c r="C1336" s="34">
        <f t="shared" si="20"/>
        <v>1</v>
      </c>
    </row>
    <row r="1337" spans="1:3" ht="19">
      <c r="A1337" s="36" t="s">
        <v>6</v>
      </c>
      <c r="C1337" s="34">
        <f t="shared" si="20"/>
        <v>0</v>
      </c>
    </row>
    <row r="1338" spans="1:3" ht="19">
      <c r="A1338" s="36" t="s">
        <v>6</v>
      </c>
      <c r="C1338" s="34">
        <f t="shared" si="20"/>
        <v>0</v>
      </c>
    </row>
    <row r="1339" spans="1:3" ht="19">
      <c r="A1339" s="36" t="s">
        <v>6</v>
      </c>
      <c r="C1339" s="34">
        <f t="shared" si="20"/>
        <v>0</v>
      </c>
    </row>
    <row r="1340" spans="1:3" ht="19">
      <c r="A1340" s="36" t="s">
        <v>6</v>
      </c>
      <c r="C1340" s="34">
        <f t="shared" si="20"/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AFC03-FBA9-1A41-9C68-A0DCA70FA65E}">
  <dimension ref="A1:C1340"/>
  <sheetViews>
    <sheetView zoomScale="139" workbookViewId="0">
      <selection activeCell="C3" sqref="C3"/>
    </sheetView>
  </sheetViews>
  <sheetFormatPr baseColWidth="10" defaultRowHeight="15"/>
  <cols>
    <col min="1" max="1" width="12.1640625" bestFit="1" customWidth="1"/>
  </cols>
  <sheetData>
    <row r="1" spans="1:3" ht="21">
      <c r="A1" s="16" t="s">
        <v>104</v>
      </c>
      <c r="B1" s="3" t="s">
        <v>105</v>
      </c>
    </row>
    <row r="2" spans="1:3" ht="19">
      <c r="A2" s="35" t="s">
        <v>49</v>
      </c>
      <c r="C2" s="37" t="s">
        <v>49</v>
      </c>
    </row>
    <row r="3" spans="1:3" ht="19">
      <c r="A3" s="36" t="s">
        <v>7</v>
      </c>
      <c r="C3" s="34">
        <f>IF(A3="yes",1,0)</f>
        <v>1</v>
      </c>
    </row>
    <row r="4" spans="1:3" ht="19">
      <c r="A4" s="36" t="s">
        <v>10</v>
      </c>
      <c r="C4" s="34">
        <f t="shared" ref="C4:C67" si="0">IF(A4="yes",1,0)</f>
        <v>0</v>
      </c>
    </row>
    <row r="5" spans="1:3" ht="19">
      <c r="A5" s="36" t="s">
        <v>10</v>
      </c>
      <c r="C5" s="34">
        <f t="shared" si="0"/>
        <v>0</v>
      </c>
    </row>
    <row r="6" spans="1:3" ht="19">
      <c r="A6" s="36" t="s">
        <v>10</v>
      </c>
      <c r="C6" s="34">
        <f t="shared" si="0"/>
        <v>0</v>
      </c>
    </row>
    <row r="7" spans="1:3" ht="19">
      <c r="A7" s="36" t="s">
        <v>10</v>
      </c>
      <c r="C7" s="34">
        <f t="shared" si="0"/>
        <v>0</v>
      </c>
    </row>
    <row r="8" spans="1:3" ht="19">
      <c r="A8" s="36" t="s">
        <v>10</v>
      </c>
      <c r="C8" s="34">
        <f t="shared" si="0"/>
        <v>0</v>
      </c>
    </row>
    <row r="9" spans="1:3" ht="19">
      <c r="A9" s="36" t="s">
        <v>10</v>
      </c>
      <c r="C9" s="34">
        <f t="shared" si="0"/>
        <v>0</v>
      </c>
    </row>
    <row r="10" spans="1:3" ht="19">
      <c r="A10" s="36" t="s">
        <v>10</v>
      </c>
      <c r="C10" s="34">
        <f t="shared" si="0"/>
        <v>0</v>
      </c>
    </row>
    <row r="11" spans="1:3" ht="19">
      <c r="A11" s="36" t="s">
        <v>10</v>
      </c>
      <c r="C11" s="34">
        <f t="shared" si="0"/>
        <v>0</v>
      </c>
    </row>
    <row r="12" spans="1:3" ht="19">
      <c r="A12" s="36" t="s">
        <v>10</v>
      </c>
      <c r="C12" s="34">
        <f t="shared" si="0"/>
        <v>0</v>
      </c>
    </row>
    <row r="13" spans="1:3" ht="19">
      <c r="A13" s="36" t="s">
        <v>10</v>
      </c>
      <c r="C13" s="34">
        <f t="shared" si="0"/>
        <v>0</v>
      </c>
    </row>
    <row r="14" spans="1:3" ht="19">
      <c r="A14" s="36" t="s">
        <v>7</v>
      </c>
      <c r="C14" s="34">
        <f t="shared" si="0"/>
        <v>1</v>
      </c>
    </row>
    <row r="15" spans="1:3" ht="19">
      <c r="A15" s="36" t="s">
        <v>10</v>
      </c>
      <c r="C15" s="34">
        <f t="shared" si="0"/>
        <v>0</v>
      </c>
    </row>
    <row r="16" spans="1:3" ht="19">
      <c r="A16" s="36" t="s">
        <v>10</v>
      </c>
      <c r="C16" s="34">
        <f t="shared" si="0"/>
        <v>0</v>
      </c>
    </row>
    <row r="17" spans="1:3" ht="19">
      <c r="A17" s="36" t="s">
        <v>7</v>
      </c>
      <c r="C17" s="34">
        <f t="shared" si="0"/>
        <v>1</v>
      </c>
    </row>
    <row r="18" spans="1:3" ht="19">
      <c r="A18" s="36" t="s">
        <v>10</v>
      </c>
      <c r="C18" s="34">
        <f t="shared" si="0"/>
        <v>0</v>
      </c>
    </row>
    <row r="19" spans="1:3" ht="19">
      <c r="A19" s="36" t="s">
        <v>10</v>
      </c>
      <c r="C19" s="34">
        <f t="shared" si="0"/>
        <v>0</v>
      </c>
    </row>
    <row r="20" spans="1:3" ht="19">
      <c r="A20" s="36" t="s">
        <v>10</v>
      </c>
      <c r="C20" s="34">
        <f t="shared" si="0"/>
        <v>0</v>
      </c>
    </row>
    <row r="21" spans="1:3" ht="19">
      <c r="A21" s="36" t="s">
        <v>10</v>
      </c>
      <c r="C21" s="34">
        <f t="shared" si="0"/>
        <v>0</v>
      </c>
    </row>
    <row r="22" spans="1:3" ht="19">
      <c r="A22" s="36" t="s">
        <v>7</v>
      </c>
      <c r="C22" s="34">
        <f t="shared" si="0"/>
        <v>1</v>
      </c>
    </row>
    <row r="23" spans="1:3" ht="19">
      <c r="A23" s="36" t="s">
        <v>10</v>
      </c>
      <c r="C23" s="34">
        <f t="shared" si="0"/>
        <v>0</v>
      </c>
    </row>
    <row r="24" spans="1:3" ht="19">
      <c r="A24" s="36" t="s">
        <v>10</v>
      </c>
      <c r="C24" s="34">
        <f t="shared" si="0"/>
        <v>0</v>
      </c>
    </row>
    <row r="25" spans="1:3" ht="19">
      <c r="A25" s="36" t="s">
        <v>10</v>
      </c>
      <c r="C25" s="34">
        <f t="shared" si="0"/>
        <v>0</v>
      </c>
    </row>
    <row r="26" spans="1:3" ht="19">
      <c r="A26" s="36" t="s">
        <v>7</v>
      </c>
      <c r="C26" s="34">
        <f t="shared" si="0"/>
        <v>1</v>
      </c>
    </row>
    <row r="27" spans="1:3" ht="19">
      <c r="A27" s="36" t="s">
        <v>10</v>
      </c>
      <c r="C27" s="34">
        <f t="shared" si="0"/>
        <v>0</v>
      </c>
    </row>
    <row r="28" spans="1:3" ht="19">
      <c r="A28" s="36" t="s">
        <v>10</v>
      </c>
      <c r="C28" s="34">
        <f t="shared" si="0"/>
        <v>0</v>
      </c>
    </row>
    <row r="29" spans="1:3" ht="19">
      <c r="A29" s="36" t="s">
        <v>10</v>
      </c>
      <c r="C29" s="34">
        <f t="shared" si="0"/>
        <v>0</v>
      </c>
    </row>
    <row r="30" spans="1:3" ht="19">
      <c r="A30" s="36" t="s">
        <v>10</v>
      </c>
      <c r="C30" s="34">
        <f t="shared" si="0"/>
        <v>0</v>
      </c>
    </row>
    <row r="31" spans="1:3" ht="19">
      <c r="A31" s="36" t="s">
        <v>10</v>
      </c>
      <c r="C31" s="34">
        <f t="shared" si="0"/>
        <v>0</v>
      </c>
    </row>
    <row r="32" spans="1:3" ht="19">
      <c r="A32" s="36" t="s">
        <v>7</v>
      </c>
      <c r="C32" s="34">
        <f t="shared" si="0"/>
        <v>1</v>
      </c>
    </row>
    <row r="33" spans="1:3" ht="19">
      <c r="A33" s="36" t="s">
        <v>7</v>
      </c>
      <c r="C33" s="34">
        <f t="shared" si="0"/>
        <v>1</v>
      </c>
    </row>
    <row r="34" spans="1:3" ht="19">
      <c r="A34" s="36" t="s">
        <v>10</v>
      </c>
      <c r="C34" s="34">
        <f t="shared" si="0"/>
        <v>0</v>
      </c>
    </row>
    <row r="35" spans="1:3" ht="19">
      <c r="A35" s="36" t="s">
        <v>10</v>
      </c>
      <c r="C35" s="34">
        <f t="shared" si="0"/>
        <v>0</v>
      </c>
    </row>
    <row r="36" spans="1:3" ht="19">
      <c r="A36" s="36" t="s">
        <v>10</v>
      </c>
      <c r="C36" s="34">
        <f t="shared" si="0"/>
        <v>0</v>
      </c>
    </row>
    <row r="37" spans="1:3" ht="19">
      <c r="A37" s="36" t="s">
        <v>7</v>
      </c>
      <c r="C37" s="34">
        <f t="shared" si="0"/>
        <v>1</v>
      </c>
    </row>
    <row r="38" spans="1:3" ht="19">
      <c r="A38" s="36" t="s">
        <v>10</v>
      </c>
      <c r="C38" s="34">
        <f t="shared" si="0"/>
        <v>0</v>
      </c>
    </row>
    <row r="39" spans="1:3" ht="19">
      <c r="A39" s="36" t="s">
        <v>10</v>
      </c>
      <c r="C39" s="34">
        <f t="shared" si="0"/>
        <v>0</v>
      </c>
    </row>
    <row r="40" spans="1:3" ht="19">
      <c r="A40" s="36" t="s">
        <v>10</v>
      </c>
      <c r="C40" s="34">
        <f t="shared" si="0"/>
        <v>0</v>
      </c>
    </row>
    <row r="41" spans="1:3" ht="19">
      <c r="A41" s="36" t="s">
        <v>7</v>
      </c>
      <c r="C41" s="34">
        <f t="shared" si="0"/>
        <v>1</v>
      </c>
    </row>
    <row r="42" spans="1:3" ht="19">
      <c r="A42" s="36" t="s">
        <v>7</v>
      </c>
      <c r="C42" s="34">
        <f t="shared" si="0"/>
        <v>1</v>
      </c>
    </row>
    <row r="43" spans="1:3" ht="19">
      <c r="A43" s="36" t="s">
        <v>10</v>
      </c>
      <c r="C43" s="34">
        <f t="shared" si="0"/>
        <v>0</v>
      </c>
    </row>
    <row r="44" spans="1:3" ht="19">
      <c r="A44" s="36" t="s">
        <v>10</v>
      </c>
      <c r="C44" s="34">
        <f t="shared" si="0"/>
        <v>0</v>
      </c>
    </row>
    <row r="45" spans="1:3" ht="19">
      <c r="A45" s="36" t="s">
        <v>10</v>
      </c>
      <c r="C45" s="34">
        <f t="shared" si="0"/>
        <v>0</v>
      </c>
    </row>
    <row r="46" spans="1:3" ht="19">
      <c r="A46" s="36" t="s">
        <v>10</v>
      </c>
      <c r="C46" s="34">
        <f t="shared" si="0"/>
        <v>0</v>
      </c>
    </row>
    <row r="47" spans="1:3" ht="19">
      <c r="A47" s="36" t="s">
        <v>10</v>
      </c>
      <c r="C47" s="34">
        <f t="shared" si="0"/>
        <v>0</v>
      </c>
    </row>
    <row r="48" spans="1:3" ht="19">
      <c r="A48" s="36" t="s">
        <v>10</v>
      </c>
      <c r="C48" s="34">
        <f t="shared" si="0"/>
        <v>0</v>
      </c>
    </row>
    <row r="49" spans="1:3" ht="19">
      <c r="A49" s="36" t="s">
        <v>10</v>
      </c>
      <c r="C49" s="34">
        <f t="shared" si="0"/>
        <v>0</v>
      </c>
    </row>
    <row r="50" spans="1:3" ht="19">
      <c r="A50" s="36" t="s">
        <v>10</v>
      </c>
      <c r="C50" s="34">
        <f t="shared" si="0"/>
        <v>0</v>
      </c>
    </row>
    <row r="51" spans="1:3" ht="19">
      <c r="A51" s="36" t="s">
        <v>10</v>
      </c>
      <c r="C51" s="34">
        <f t="shared" si="0"/>
        <v>0</v>
      </c>
    </row>
    <row r="52" spans="1:3" ht="19">
      <c r="A52" s="36" t="s">
        <v>7</v>
      </c>
      <c r="C52" s="34">
        <f t="shared" si="0"/>
        <v>1</v>
      </c>
    </row>
    <row r="53" spans="1:3" ht="19">
      <c r="A53" s="36" t="s">
        <v>10</v>
      </c>
      <c r="C53" s="34">
        <f t="shared" si="0"/>
        <v>0</v>
      </c>
    </row>
    <row r="54" spans="1:3" ht="19">
      <c r="A54" s="36" t="s">
        <v>10</v>
      </c>
      <c r="C54" s="34">
        <f t="shared" si="0"/>
        <v>0</v>
      </c>
    </row>
    <row r="55" spans="1:3" ht="19">
      <c r="A55" s="36" t="s">
        <v>7</v>
      </c>
      <c r="C55" s="34">
        <f t="shared" si="0"/>
        <v>1</v>
      </c>
    </row>
    <row r="56" spans="1:3" ht="19">
      <c r="A56" s="36" t="s">
        <v>7</v>
      </c>
      <c r="C56" s="34">
        <f t="shared" si="0"/>
        <v>1</v>
      </c>
    </row>
    <row r="57" spans="1:3" ht="19">
      <c r="A57" s="36" t="s">
        <v>10</v>
      </c>
      <c r="C57" s="34">
        <f t="shared" si="0"/>
        <v>0</v>
      </c>
    </row>
    <row r="58" spans="1:3" ht="19">
      <c r="A58" s="36" t="s">
        <v>7</v>
      </c>
      <c r="C58" s="34">
        <f t="shared" si="0"/>
        <v>1</v>
      </c>
    </row>
    <row r="59" spans="1:3" ht="19">
      <c r="A59" s="36" t="s">
        <v>10</v>
      </c>
      <c r="C59" s="34">
        <f t="shared" si="0"/>
        <v>0</v>
      </c>
    </row>
    <row r="60" spans="1:3" ht="19">
      <c r="A60" s="36" t="s">
        <v>7</v>
      </c>
      <c r="C60" s="34">
        <f t="shared" si="0"/>
        <v>1</v>
      </c>
    </row>
    <row r="61" spans="1:3" ht="19">
      <c r="A61" s="36" t="s">
        <v>7</v>
      </c>
      <c r="C61" s="34">
        <f t="shared" si="0"/>
        <v>1</v>
      </c>
    </row>
    <row r="62" spans="1:3" ht="19">
      <c r="A62" s="36" t="s">
        <v>10</v>
      </c>
      <c r="C62" s="34">
        <f t="shared" si="0"/>
        <v>0</v>
      </c>
    </row>
    <row r="63" spans="1:3" ht="19">
      <c r="A63" s="36" t="s">
        <v>10</v>
      </c>
      <c r="C63" s="34">
        <f t="shared" si="0"/>
        <v>0</v>
      </c>
    </row>
    <row r="64" spans="1:3" ht="19">
      <c r="A64" s="36" t="s">
        <v>10</v>
      </c>
      <c r="C64" s="34">
        <f t="shared" si="0"/>
        <v>0</v>
      </c>
    </row>
    <row r="65" spans="1:3" ht="19">
      <c r="A65" s="36" t="s">
        <v>10</v>
      </c>
      <c r="C65" s="34">
        <f t="shared" si="0"/>
        <v>0</v>
      </c>
    </row>
    <row r="66" spans="1:3" ht="19">
      <c r="A66" s="36" t="s">
        <v>10</v>
      </c>
      <c r="C66" s="34">
        <f t="shared" si="0"/>
        <v>0</v>
      </c>
    </row>
    <row r="67" spans="1:3" ht="19">
      <c r="A67" s="36" t="s">
        <v>7</v>
      </c>
      <c r="C67" s="34">
        <f t="shared" si="0"/>
        <v>1</v>
      </c>
    </row>
    <row r="68" spans="1:3" ht="19">
      <c r="A68" s="36" t="s">
        <v>10</v>
      </c>
      <c r="C68" s="34">
        <f t="shared" ref="C68:C131" si="1">IF(A68="yes",1,0)</f>
        <v>0</v>
      </c>
    </row>
    <row r="69" spans="1:3" ht="19">
      <c r="A69" s="36" t="s">
        <v>10</v>
      </c>
      <c r="C69" s="34">
        <f t="shared" si="1"/>
        <v>0</v>
      </c>
    </row>
    <row r="70" spans="1:3" ht="19">
      <c r="A70" s="36" t="s">
        <v>10</v>
      </c>
      <c r="C70" s="34">
        <f t="shared" si="1"/>
        <v>0</v>
      </c>
    </row>
    <row r="71" spans="1:3" ht="19">
      <c r="A71" s="36" t="s">
        <v>10</v>
      </c>
      <c r="C71" s="34">
        <f t="shared" si="1"/>
        <v>0</v>
      </c>
    </row>
    <row r="72" spans="1:3" ht="19">
      <c r="A72" s="36" t="s">
        <v>7</v>
      </c>
      <c r="C72" s="34">
        <f t="shared" si="1"/>
        <v>1</v>
      </c>
    </row>
    <row r="73" spans="1:3" ht="19">
      <c r="A73" s="36" t="s">
        <v>7</v>
      </c>
      <c r="C73" s="34">
        <f t="shared" si="1"/>
        <v>1</v>
      </c>
    </row>
    <row r="74" spans="1:3" ht="19">
      <c r="A74" s="36" t="s">
        <v>10</v>
      </c>
      <c r="C74" s="34">
        <f t="shared" si="1"/>
        <v>0</v>
      </c>
    </row>
    <row r="75" spans="1:3" ht="19">
      <c r="A75" s="36" t="s">
        <v>10</v>
      </c>
      <c r="C75" s="34">
        <f t="shared" si="1"/>
        <v>0</v>
      </c>
    </row>
    <row r="76" spans="1:3" ht="19">
      <c r="A76" s="36" t="s">
        <v>10</v>
      </c>
      <c r="C76" s="34">
        <f t="shared" si="1"/>
        <v>0</v>
      </c>
    </row>
    <row r="77" spans="1:3" ht="19">
      <c r="A77" s="36" t="s">
        <v>10</v>
      </c>
      <c r="C77" s="34">
        <f t="shared" si="1"/>
        <v>0</v>
      </c>
    </row>
    <row r="78" spans="1:3" ht="19">
      <c r="A78" s="36" t="s">
        <v>10</v>
      </c>
      <c r="C78" s="34">
        <f t="shared" si="1"/>
        <v>0</v>
      </c>
    </row>
    <row r="79" spans="1:3" ht="19">
      <c r="A79" s="36" t="s">
        <v>10</v>
      </c>
      <c r="C79" s="34">
        <f t="shared" si="1"/>
        <v>0</v>
      </c>
    </row>
    <row r="80" spans="1:3" ht="19">
      <c r="A80" s="36" t="s">
        <v>10</v>
      </c>
      <c r="C80" s="34">
        <f t="shared" si="1"/>
        <v>0</v>
      </c>
    </row>
    <row r="81" spans="1:3" ht="19">
      <c r="A81" s="36" t="s">
        <v>10</v>
      </c>
      <c r="C81" s="34">
        <f t="shared" si="1"/>
        <v>0</v>
      </c>
    </row>
    <row r="82" spans="1:3" ht="19">
      <c r="A82" s="36" t="s">
        <v>10</v>
      </c>
      <c r="C82" s="34">
        <f t="shared" si="1"/>
        <v>0</v>
      </c>
    </row>
    <row r="83" spans="1:3" ht="19">
      <c r="A83" s="36" t="s">
        <v>10</v>
      </c>
      <c r="C83" s="34">
        <f t="shared" si="1"/>
        <v>0</v>
      </c>
    </row>
    <row r="84" spans="1:3" ht="19">
      <c r="A84" s="36" t="s">
        <v>10</v>
      </c>
      <c r="C84" s="34">
        <f t="shared" si="1"/>
        <v>0</v>
      </c>
    </row>
    <row r="85" spans="1:3" ht="19">
      <c r="A85" s="36" t="s">
        <v>7</v>
      </c>
      <c r="C85" s="34">
        <f t="shared" si="1"/>
        <v>1</v>
      </c>
    </row>
    <row r="86" spans="1:3" ht="19">
      <c r="A86" s="36" t="s">
        <v>10</v>
      </c>
      <c r="C86" s="34">
        <f t="shared" si="1"/>
        <v>0</v>
      </c>
    </row>
    <row r="87" spans="1:3" ht="19">
      <c r="A87" s="36" t="s">
        <v>7</v>
      </c>
      <c r="C87" s="34">
        <f t="shared" si="1"/>
        <v>1</v>
      </c>
    </row>
    <row r="88" spans="1:3" ht="19">
      <c r="A88" s="36" t="s">
        <v>7</v>
      </c>
      <c r="C88" s="34">
        <f t="shared" si="1"/>
        <v>1</v>
      </c>
    </row>
    <row r="89" spans="1:3" ht="19">
      <c r="A89" s="36" t="s">
        <v>7</v>
      </c>
      <c r="C89" s="34">
        <f t="shared" si="1"/>
        <v>1</v>
      </c>
    </row>
    <row r="90" spans="1:3" ht="19">
      <c r="A90" s="36" t="s">
        <v>10</v>
      </c>
      <c r="C90" s="34">
        <f t="shared" si="1"/>
        <v>0</v>
      </c>
    </row>
    <row r="91" spans="1:3" ht="19">
      <c r="A91" s="36" t="s">
        <v>10</v>
      </c>
      <c r="C91" s="34">
        <f t="shared" si="1"/>
        <v>0</v>
      </c>
    </row>
    <row r="92" spans="1:3" ht="19">
      <c r="A92" s="36" t="s">
        <v>10</v>
      </c>
      <c r="C92" s="34">
        <f t="shared" si="1"/>
        <v>0</v>
      </c>
    </row>
    <row r="93" spans="1:3" ht="19">
      <c r="A93" s="36" t="s">
        <v>10</v>
      </c>
      <c r="C93" s="34">
        <f t="shared" si="1"/>
        <v>0</v>
      </c>
    </row>
    <row r="94" spans="1:3" ht="19">
      <c r="A94" s="36" t="s">
        <v>10</v>
      </c>
      <c r="C94" s="34">
        <f t="shared" si="1"/>
        <v>0</v>
      </c>
    </row>
    <row r="95" spans="1:3" ht="19">
      <c r="A95" s="36" t="s">
        <v>7</v>
      </c>
      <c r="C95" s="34">
        <f t="shared" si="1"/>
        <v>1</v>
      </c>
    </row>
    <row r="96" spans="1:3" ht="19">
      <c r="A96" s="36" t="s">
        <v>10</v>
      </c>
      <c r="C96" s="34">
        <f t="shared" si="1"/>
        <v>0</v>
      </c>
    </row>
    <row r="97" spans="1:3" ht="19">
      <c r="A97" s="36" t="s">
        <v>7</v>
      </c>
      <c r="C97" s="34">
        <f t="shared" si="1"/>
        <v>1</v>
      </c>
    </row>
    <row r="98" spans="1:3" ht="19">
      <c r="A98" s="36" t="s">
        <v>10</v>
      </c>
      <c r="C98" s="34">
        <f t="shared" si="1"/>
        <v>0</v>
      </c>
    </row>
    <row r="99" spans="1:3" ht="19">
      <c r="A99" s="36" t="s">
        <v>10</v>
      </c>
      <c r="C99" s="34">
        <f t="shared" si="1"/>
        <v>0</v>
      </c>
    </row>
    <row r="100" spans="1:3" ht="19">
      <c r="A100" s="36" t="s">
        <v>10</v>
      </c>
      <c r="C100" s="34">
        <f t="shared" si="1"/>
        <v>0</v>
      </c>
    </row>
    <row r="101" spans="1:3" ht="19">
      <c r="A101" s="36" t="s">
        <v>7</v>
      </c>
      <c r="C101" s="34">
        <f t="shared" si="1"/>
        <v>1</v>
      </c>
    </row>
    <row r="102" spans="1:3" ht="19">
      <c r="A102" s="36" t="s">
        <v>7</v>
      </c>
      <c r="C102" s="34">
        <f t="shared" si="1"/>
        <v>1</v>
      </c>
    </row>
    <row r="103" spans="1:3" ht="19">
      <c r="A103" s="36" t="s">
        <v>10</v>
      </c>
      <c r="C103" s="34">
        <f t="shared" si="1"/>
        <v>0</v>
      </c>
    </row>
    <row r="104" spans="1:3" ht="19">
      <c r="A104" s="36" t="s">
        <v>10</v>
      </c>
      <c r="C104" s="34">
        <f t="shared" si="1"/>
        <v>0</v>
      </c>
    </row>
    <row r="105" spans="1:3" ht="19">
      <c r="A105" s="36" t="s">
        <v>10</v>
      </c>
      <c r="C105" s="34">
        <f t="shared" si="1"/>
        <v>0</v>
      </c>
    </row>
    <row r="106" spans="1:3" ht="19">
      <c r="A106" s="36" t="s">
        <v>7</v>
      </c>
      <c r="C106" s="34">
        <f t="shared" si="1"/>
        <v>1</v>
      </c>
    </row>
    <row r="107" spans="1:3" ht="19">
      <c r="A107" s="36" t="s">
        <v>10</v>
      </c>
      <c r="C107" s="34">
        <f t="shared" si="1"/>
        <v>0</v>
      </c>
    </row>
    <row r="108" spans="1:3" ht="19">
      <c r="A108" s="36" t="s">
        <v>7</v>
      </c>
      <c r="C108" s="34">
        <f t="shared" si="1"/>
        <v>1</v>
      </c>
    </row>
    <row r="109" spans="1:3" ht="19">
      <c r="A109" s="36" t="s">
        <v>10</v>
      </c>
      <c r="C109" s="34">
        <f t="shared" si="1"/>
        <v>0</v>
      </c>
    </row>
    <row r="110" spans="1:3" ht="19">
      <c r="A110" s="36" t="s">
        <v>10</v>
      </c>
      <c r="C110" s="34">
        <f t="shared" si="1"/>
        <v>0</v>
      </c>
    </row>
    <row r="111" spans="1:3" ht="19">
      <c r="A111" s="36" t="s">
        <v>10</v>
      </c>
      <c r="C111" s="34">
        <f t="shared" si="1"/>
        <v>0</v>
      </c>
    </row>
    <row r="112" spans="1:3" ht="19">
      <c r="A112" s="36" t="s">
        <v>7</v>
      </c>
      <c r="C112" s="34">
        <f t="shared" si="1"/>
        <v>1</v>
      </c>
    </row>
    <row r="113" spans="1:3" ht="19">
      <c r="A113" s="36" t="s">
        <v>10</v>
      </c>
      <c r="C113" s="34">
        <f t="shared" si="1"/>
        <v>0</v>
      </c>
    </row>
    <row r="114" spans="1:3" ht="19">
      <c r="A114" s="36" t="s">
        <v>10</v>
      </c>
      <c r="C114" s="34">
        <f t="shared" si="1"/>
        <v>0</v>
      </c>
    </row>
    <row r="115" spans="1:3" ht="19">
      <c r="A115" s="36" t="s">
        <v>10</v>
      </c>
      <c r="C115" s="34">
        <f t="shared" si="1"/>
        <v>0</v>
      </c>
    </row>
    <row r="116" spans="1:3" ht="19">
      <c r="A116" s="36" t="s">
        <v>10</v>
      </c>
      <c r="C116" s="34">
        <f t="shared" si="1"/>
        <v>0</v>
      </c>
    </row>
    <row r="117" spans="1:3" ht="19">
      <c r="A117" s="36" t="s">
        <v>10</v>
      </c>
      <c r="C117" s="34">
        <f t="shared" si="1"/>
        <v>0</v>
      </c>
    </row>
    <row r="118" spans="1:3" ht="19">
      <c r="A118" s="36" t="s">
        <v>10</v>
      </c>
      <c r="C118" s="34">
        <f t="shared" si="1"/>
        <v>0</v>
      </c>
    </row>
    <row r="119" spans="1:3" ht="19">
      <c r="A119" s="36" t="s">
        <v>10</v>
      </c>
      <c r="C119" s="34">
        <f t="shared" si="1"/>
        <v>0</v>
      </c>
    </row>
    <row r="120" spans="1:3" ht="19">
      <c r="A120" s="36" t="s">
        <v>7</v>
      </c>
      <c r="C120" s="34">
        <f t="shared" si="1"/>
        <v>1</v>
      </c>
    </row>
    <row r="121" spans="1:3" ht="19">
      <c r="A121" s="36" t="s">
        <v>10</v>
      </c>
      <c r="C121" s="34">
        <f t="shared" si="1"/>
        <v>0</v>
      </c>
    </row>
    <row r="122" spans="1:3" ht="19">
      <c r="A122" s="36" t="s">
        <v>10</v>
      </c>
      <c r="C122" s="34">
        <f t="shared" si="1"/>
        <v>0</v>
      </c>
    </row>
    <row r="123" spans="1:3" ht="19">
      <c r="A123" s="36" t="s">
        <v>10</v>
      </c>
      <c r="C123" s="34">
        <f t="shared" si="1"/>
        <v>0</v>
      </c>
    </row>
    <row r="124" spans="1:3" ht="19">
      <c r="A124" s="36" t="s">
        <v>10</v>
      </c>
      <c r="C124" s="34">
        <f t="shared" si="1"/>
        <v>0</v>
      </c>
    </row>
    <row r="125" spans="1:3" ht="19">
      <c r="A125" s="36" t="s">
        <v>10</v>
      </c>
      <c r="C125" s="34">
        <f t="shared" si="1"/>
        <v>0</v>
      </c>
    </row>
    <row r="126" spans="1:3" ht="19">
      <c r="A126" s="36" t="s">
        <v>7</v>
      </c>
      <c r="C126" s="34">
        <f t="shared" si="1"/>
        <v>1</v>
      </c>
    </row>
    <row r="127" spans="1:3" ht="19">
      <c r="A127" s="36" t="s">
        <v>10</v>
      </c>
      <c r="C127" s="34">
        <f t="shared" si="1"/>
        <v>0</v>
      </c>
    </row>
    <row r="128" spans="1:3" ht="19">
      <c r="A128" s="36" t="s">
        <v>10</v>
      </c>
      <c r="C128" s="34">
        <f t="shared" si="1"/>
        <v>0</v>
      </c>
    </row>
    <row r="129" spans="1:3" ht="19">
      <c r="A129" s="36" t="s">
        <v>7</v>
      </c>
      <c r="C129" s="34">
        <f t="shared" si="1"/>
        <v>1</v>
      </c>
    </row>
    <row r="130" spans="1:3" ht="19">
      <c r="A130" s="36" t="s">
        <v>10</v>
      </c>
      <c r="C130" s="34">
        <f t="shared" si="1"/>
        <v>0</v>
      </c>
    </row>
    <row r="131" spans="1:3" ht="19">
      <c r="A131" s="36" t="s">
        <v>7</v>
      </c>
      <c r="C131" s="34">
        <f t="shared" si="1"/>
        <v>1</v>
      </c>
    </row>
    <row r="132" spans="1:3" ht="19">
      <c r="A132" s="36" t="s">
        <v>10</v>
      </c>
      <c r="C132" s="34">
        <f t="shared" ref="C132:C195" si="2">IF(A132="yes",1,0)</f>
        <v>0</v>
      </c>
    </row>
    <row r="133" spans="1:3" ht="19">
      <c r="A133" s="36" t="s">
        <v>10</v>
      </c>
      <c r="C133" s="34">
        <f t="shared" si="2"/>
        <v>0</v>
      </c>
    </row>
    <row r="134" spans="1:3" ht="19">
      <c r="A134" s="36" t="s">
        <v>10</v>
      </c>
      <c r="C134" s="34">
        <f t="shared" si="2"/>
        <v>0</v>
      </c>
    </row>
    <row r="135" spans="1:3" ht="19">
      <c r="A135" s="36" t="s">
        <v>10</v>
      </c>
      <c r="C135" s="34">
        <f t="shared" si="2"/>
        <v>0</v>
      </c>
    </row>
    <row r="136" spans="1:3" ht="19">
      <c r="A136" s="36" t="s">
        <v>10</v>
      </c>
      <c r="C136" s="34">
        <f t="shared" si="2"/>
        <v>0</v>
      </c>
    </row>
    <row r="137" spans="1:3" ht="19">
      <c r="A137" s="36" t="s">
        <v>10</v>
      </c>
      <c r="C137" s="34">
        <f t="shared" si="2"/>
        <v>0</v>
      </c>
    </row>
    <row r="138" spans="1:3" ht="19">
      <c r="A138" s="36" t="s">
        <v>10</v>
      </c>
      <c r="C138" s="34">
        <f t="shared" si="2"/>
        <v>0</v>
      </c>
    </row>
    <row r="139" spans="1:3" ht="19">
      <c r="A139" s="36" t="s">
        <v>10</v>
      </c>
      <c r="C139" s="34">
        <f t="shared" si="2"/>
        <v>0</v>
      </c>
    </row>
    <row r="140" spans="1:3" ht="19">
      <c r="A140" s="36" t="s">
        <v>10</v>
      </c>
      <c r="C140" s="34">
        <f t="shared" si="2"/>
        <v>0</v>
      </c>
    </row>
    <row r="141" spans="1:3" ht="19">
      <c r="A141" s="36" t="s">
        <v>10</v>
      </c>
      <c r="C141" s="34">
        <f t="shared" si="2"/>
        <v>0</v>
      </c>
    </row>
    <row r="142" spans="1:3" ht="19">
      <c r="A142" s="36" t="s">
        <v>10</v>
      </c>
      <c r="C142" s="34">
        <f t="shared" si="2"/>
        <v>0</v>
      </c>
    </row>
    <row r="143" spans="1:3" ht="19">
      <c r="A143" s="36" t="s">
        <v>10</v>
      </c>
      <c r="C143" s="34">
        <f t="shared" si="2"/>
        <v>0</v>
      </c>
    </row>
    <row r="144" spans="1:3" ht="19">
      <c r="A144" s="36" t="s">
        <v>10</v>
      </c>
      <c r="C144" s="34">
        <f t="shared" si="2"/>
        <v>0</v>
      </c>
    </row>
    <row r="145" spans="1:3" ht="19">
      <c r="A145" s="36" t="s">
        <v>7</v>
      </c>
      <c r="C145" s="34">
        <f t="shared" si="2"/>
        <v>1</v>
      </c>
    </row>
    <row r="146" spans="1:3" ht="19">
      <c r="A146" s="36" t="s">
        <v>10</v>
      </c>
      <c r="C146" s="34">
        <f t="shared" si="2"/>
        <v>0</v>
      </c>
    </row>
    <row r="147" spans="1:3" ht="19">
      <c r="A147" s="36" t="s">
        <v>7</v>
      </c>
      <c r="C147" s="34">
        <f t="shared" si="2"/>
        <v>1</v>
      </c>
    </row>
    <row r="148" spans="1:3" ht="19">
      <c r="A148" s="36" t="s">
        <v>10</v>
      </c>
      <c r="C148" s="34">
        <f t="shared" si="2"/>
        <v>0</v>
      </c>
    </row>
    <row r="149" spans="1:3" ht="19">
      <c r="A149" s="36" t="s">
        <v>7</v>
      </c>
      <c r="C149" s="34">
        <f t="shared" si="2"/>
        <v>1</v>
      </c>
    </row>
    <row r="150" spans="1:3" ht="19">
      <c r="A150" s="36" t="s">
        <v>10</v>
      </c>
      <c r="C150" s="34">
        <f t="shared" si="2"/>
        <v>0</v>
      </c>
    </row>
    <row r="151" spans="1:3" ht="19">
      <c r="A151" s="36" t="s">
        <v>10</v>
      </c>
      <c r="C151" s="34">
        <f t="shared" si="2"/>
        <v>0</v>
      </c>
    </row>
    <row r="152" spans="1:3" ht="19">
      <c r="A152" s="36" t="s">
        <v>10</v>
      </c>
      <c r="C152" s="34">
        <f t="shared" si="2"/>
        <v>0</v>
      </c>
    </row>
    <row r="153" spans="1:3" ht="19">
      <c r="A153" s="36" t="s">
        <v>10</v>
      </c>
      <c r="C153" s="34">
        <f t="shared" si="2"/>
        <v>0</v>
      </c>
    </row>
    <row r="154" spans="1:3" ht="19">
      <c r="A154" s="36" t="s">
        <v>10</v>
      </c>
      <c r="C154" s="34">
        <f t="shared" si="2"/>
        <v>0</v>
      </c>
    </row>
    <row r="155" spans="1:3" ht="19">
      <c r="A155" s="36" t="s">
        <v>10</v>
      </c>
      <c r="C155" s="34">
        <f t="shared" si="2"/>
        <v>0</v>
      </c>
    </row>
    <row r="156" spans="1:3" ht="19">
      <c r="A156" s="36" t="s">
        <v>7</v>
      </c>
      <c r="C156" s="34">
        <f t="shared" si="2"/>
        <v>1</v>
      </c>
    </row>
    <row r="157" spans="1:3" ht="19">
      <c r="A157" s="36" t="s">
        <v>10</v>
      </c>
      <c r="C157" s="34">
        <f t="shared" si="2"/>
        <v>0</v>
      </c>
    </row>
    <row r="158" spans="1:3" ht="19">
      <c r="A158" s="36" t="s">
        <v>10</v>
      </c>
      <c r="C158" s="34">
        <f t="shared" si="2"/>
        <v>0</v>
      </c>
    </row>
    <row r="159" spans="1:3" ht="19">
      <c r="A159" s="36" t="s">
        <v>7</v>
      </c>
      <c r="C159" s="34">
        <f t="shared" si="2"/>
        <v>1</v>
      </c>
    </row>
    <row r="160" spans="1:3" ht="19">
      <c r="A160" s="36" t="s">
        <v>7</v>
      </c>
      <c r="C160" s="34">
        <f t="shared" si="2"/>
        <v>1</v>
      </c>
    </row>
    <row r="161" spans="1:3" ht="19">
      <c r="A161" s="36" t="s">
        <v>7</v>
      </c>
      <c r="C161" s="34">
        <f t="shared" si="2"/>
        <v>1</v>
      </c>
    </row>
    <row r="162" spans="1:3" ht="19">
      <c r="A162" s="36" t="s">
        <v>10</v>
      </c>
      <c r="C162" s="34">
        <f t="shared" si="2"/>
        <v>0</v>
      </c>
    </row>
    <row r="163" spans="1:3" ht="19">
      <c r="A163" s="36" t="s">
        <v>7</v>
      </c>
      <c r="C163" s="34">
        <f t="shared" si="2"/>
        <v>1</v>
      </c>
    </row>
    <row r="164" spans="1:3" ht="19">
      <c r="A164" s="36" t="s">
        <v>7</v>
      </c>
      <c r="C164" s="34">
        <f t="shared" si="2"/>
        <v>1</v>
      </c>
    </row>
    <row r="165" spans="1:3" ht="19">
      <c r="A165" s="36" t="s">
        <v>10</v>
      </c>
      <c r="C165" s="34">
        <f t="shared" si="2"/>
        <v>0</v>
      </c>
    </row>
    <row r="166" spans="1:3" ht="19">
      <c r="A166" s="36" t="s">
        <v>10</v>
      </c>
      <c r="C166" s="34">
        <f t="shared" si="2"/>
        <v>0</v>
      </c>
    </row>
    <row r="167" spans="1:3" ht="19">
      <c r="A167" s="36" t="s">
        <v>10</v>
      </c>
      <c r="C167" s="34">
        <f t="shared" si="2"/>
        <v>0</v>
      </c>
    </row>
    <row r="168" spans="1:3" ht="19">
      <c r="A168" s="36" t="s">
        <v>10</v>
      </c>
      <c r="C168" s="34">
        <f t="shared" si="2"/>
        <v>0</v>
      </c>
    </row>
    <row r="169" spans="1:3" ht="19">
      <c r="A169" s="36" t="s">
        <v>10</v>
      </c>
      <c r="C169" s="34">
        <f t="shared" si="2"/>
        <v>0</v>
      </c>
    </row>
    <row r="170" spans="1:3" ht="19">
      <c r="A170" s="36" t="s">
        <v>10</v>
      </c>
      <c r="C170" s="34">
        <f t="shared" si="2"/>
        <v>0</v>
      </c>
    </row>
    <row r="171" spans="1:3" ht="19">
      <c r="A171" s="36" t="s">
        <v>10</v>
      </c>
      <c r="C171" s="34">
        <f t="shared" si="2"/>
        <v>0</v>
      </c>
    </row>
    <row r="172" spans="1:3" ht="19">
      <c r="A172" s="36" t="s">
        <v>10</v>
      </c>
      <c r="C172" s="34">
        <f t="shared" si="2"/>
        <v>0</v>
      </c>
    </row>
    <row r="173" spans="1:3" ht="19">
      <c r="A173" s="36" t="s">
        <v>10</v>
      </c>
      <c r="C173" s="34">
        <f t="shared" si="2"/>
        <v>0</v>
      </c>
    </row>
    <row r="174" spans="1:3" ht="19">
      <c r="A174" s="36" t="s">
        <v>10</v>
      </c>
      <c r="C174" s="34">
        <f t="shared" si="2"/>
        <v>0</v>
      </c>
    </row>
    <row r="175" spans="1:3" ht="19">
      <c r="A175" s="36" t="s">
        <v>10</v>
      </c>
      <c r="C175" s="34">
        <f t="shared" si="2"/>
        <v>0</v>
      </c>
    </row>
    <row r="176" spans="1:3" ht="19">
      <c r="A176" s="36" t="s">
        <v>10</v>
      </c>
      <c r="C176" s="34">
        <f t="shared" si="2"/>
        <v>0</v>
      </c>
    </row>
    <row r="177" spans="1:3" ht="19">
      <c r="A177" s="36" t="s">
        <v>10</v>
      </c>
      <c r="C177" s="34">
        <f t="shared" si="2"/>
        <v>0</v>
      </c>
    </row>
    <row r="178" spans="1:3" ht="19">
      <c r="A178" s="36" t="s">
        <v>7</v>
      </c>
      <c r="C178" s="34">
        <f t="shared" si="2"/>
        <v>1</v>
      </c>
    </row>
    <row r="179" spans="1:3" ht="19">
      <c r="A179" s="36" t="s">
        <v>10</v>
      </c>
      <c r="C179" s="34">
        <f t="shared" si="2"/>
        <v>0</v>
      </c>
    </row>
    <row r="180" spans="1:3" ht="19">
      <c r="A180" s="36" t="s">
        <v>10</v>
      </c>
      <c r="C180" s="34">
        <f t="shared" si="2"/>
        <v>0</v>
      </c>
    </row>
    <row r="181" spans="1:3" ht="19">
      <c r="A181" s="36" t="s">
        <v>10</v>
      </c>
      <c r="C181" s="34">
        <f t="shared" si="2"/>
        <v>0</v>
      </c>
    </row>
    <row r="182" spans="1:3" ht="19">
      <c r="A182" s="36" t="s">
        <v>10</v>
      </c>
      <c r="C182" s="34">
        <f t="shared" si="2"/>
        <v>0</v>
      </c>
    </row>
    <row r="183" spans="1:3" ht="19">
      <c r="A183" s="36" t="s">
        <v>10</v>
      </c>
      <c r="C183" s="34">
        <f t="shared" si="2"/>
        <v>0</v>
      </c>
    </row>
    <row r="184" spans="1:3" ht="19">
      <c r="A184" s="36" t="s">
        <v>10</v>
      </c>
      <c r="C184" s="34">
        <f t="shared" si="2"/>
        <v>0</v>
      </c>
    </row>
    <row r="185" spans="1:3" ht="19">
      <c r="A185" s="36" t="s">
        <v>10</v>
      </c>
      <c r="C185" s="34">
        <f t="shared" si="2"/>
        <v>0</v>
      </c>
    </row>
    <row r="186" spans="1:3" ht="19">
      <c r="A186" s="36" t="s">
        <v>10</v>
      </c>
      <c r="C186" s="34">
        <f t="shared" si="2"/>
        <v>0</v>
      </c>
    </row>
    <row r="187" spans="1:3" ht="19">
      <c r="A187" s="36" t="s">
        <v>10</v>
      </c>
      <c r="C187" s="34">
        <f t="shared" si="2"/>
        <v>0</v>
      </c>
    </row>
    <row r="188" spans="1:3" ht="19">
      <c r="A188" s="36" t="s">
        <v>7</v>
      </c>
      <c r="C188" s="34">
        <f t="shared" si="2"/>
        <v>1</v>
      </c>
    </row>
    <row r="189" spans="1:3" ht="19">
      <c r="A189" s="36" t="s">
        <v>10</v>
      </c>
      <c r="C189" s="34">
        <f t="shared" si="2"/>
        <v>0</v>
      </c>
    </row>
    <row r="190" spans="1:3" ht="19">
      <c r="A190" s="36" t="s">
        <v>10</v>
      </c>
      <c r="C190" s="34">
        <f t="shared" si="2"/>
        <v>0</v>
      </c>
    </row>
    <row r="191" spans="1:3" ht="19">
      <c r="A191" s="36" t="s">
        <v>10</v>
      </c>
      <c r="C191" s="34">
        <f t="shared" si="2"/>
        <v>0</v>
      </c>
    </row>
    <row r="192" spans="1:3" ht="19">
      <c r="A192" s="36" t="s">
        <v>10</v>
      </c>
      <c r="C192" s="34">
        <f t="shared" si="2"/>
        <v>0</v>
      </c>
    </row>
    <row r="193" spans="1:3" ht="19">
      <c r="A193" s="36" t="s">
        <v>10</v>
      </c>
      <c r="C193" s="34">
        <f t="shared" si="2"/>
        <v>0</v>
      </c>
    </row>
    <row r="194" spans="1:3" ht="19">
      <c r="A194" s="36" t="s">
        <v>10</v>
      </c>
      <c r="C194" s="34">
        <f t="shared" si="2"/>
        <v>0</v>
      </c>
    </row>
    <row r="195" spans="1:3" ht="19">
      <c r="A195" s="36" t="s">
        <v>10</v>
      </c>
      <c r="C195" s="34">
        <f t="shared" si="2"/>
        <v>0</v>
      </c>
    </row>
    <row r="196" spans="1:3" ht="19">
      <c r="A196" s="36" t="s">
        <v>10</v>
      </c>
      <c r="C196" s="34">
        <f t="shared" ref="C196:C259" si="3">IF(A196="yes",1,0)</f>
        <v>0</v>
      </c>
    </row>
    <row r="197" spans="1:3" ht="19">
      <c r="A197" s="36" t="s">
        <v>10</v>
      </c>
      <c r="C197" s="34">
        <f t="shared" si="3"/>
        <v>0</v>
      </c>
    </row>
    <row r="198" spans="1:3" ht="19">
      <c r="A198" s="36" t="s">
        <v>10</v>
      </c>
      <c r="C198" s="34">
        <f t="shared" si="3"/>
        <v>0</v>
      </c>
    </row>
    <row r="199" spans="1:3" ht="19">
      <c r="A199" s="36" t="s">
        <v>10</v>
      </c>
      <c r="C199" s="34">
        <f t="shared" si="3"/>
        <v>0</v>
      </c>
    </row>
    <row r="200" spans="1:3" ht="19">
      <c r="A200" s="36" t="s">
        <v>10</v>
      </c>
      <c r="C200" s="34">
        <f t="shared" si="3"/>
        <v>0</v>
      </c>
    </row>
    <row r="201" spans="1:3" ht="19">
      <c r="A201" s="36" t="s">
        <v>10</v>
      </c>
      <c r="C201" s="34">
        <f t="shared" si="3"/>
        <v>0</v>
      </c>
    </row>
    <row r="202" spans="1:3" ht="19">
      <c r="A202" s="36" t="s">
        <v>10</v>
      </c>
      <c r="C202" s="34">
        <f t="shared" si="3"/>
        <v>0</v>
      </c>
    </row>
    <row r="203" spans="1:3" ht="19">
      <c r="A203" s="36" t="s">
        <v>10</v>
      </c>
      <c r="C203" s="34">
        <f t="shared" si="3"/>
        <v>0</v>
      </c>
    </row>
    <row r="204" spans="1:3" ht="19">
      <c r="A204" s="36" t="s">
        <v>10</v>
      </c>
      <c r="C204" s="34">
        <f t="shared" si="3"/>
        <v>0</v>
      </c>
    </row>
    <row r="205" spans="1:3" ht="19">
      <c r="A205" s="36" t="s">
        <v>10</v>
      </c>
      <c r="C205" s="34">
        <f t="shared" si="3"/>
        <v>0</v>
      </c>
    </row>
    <row r="206" spans="1:3" ht="19">
      <c r="A206" s="36" t="s">
        <v>7</v>
      </c>
      <c r="C206" s="34">
        <f t="shared" si="3"/>
        <v>1</v>
      </c>
    </row>
    <row r="207" spans="1:3" ht="19">
      <c r="A207" s="36" t="s">
        <v>10</v>
      </c>
      <c r="C207" s="34">
        <f t="shared" si="3"/>
        <v>0</v>
      </c>
    </row>
    <row r="208" spans="1:3" ht="19">
      <c r="A208" s="36" t="s">
        <v>10</v>
      </c>
      <c r="C208" s="34">
        <f t="shared" si="3"/>
        <v>0</v>
      </c>
    </row>
    <row r="209" spans="1:3" ht="19">
      <c r="A209" s="36" t="s">
        <v>10</v>
      </c>
      <c r="C209" s="34">
        <f t="shared" si="3"/>
        <v>0</v>
      </c>
    </row>
    <row r="210" spans="1:3" ht="19">
      <c r="A210" s="36" t="s">
        <v>7</v>
      </c>
      <c r="C210" s="34">
        <f t="shared" si="3"/>
        <v>1</v>
      </c>
    </row>
    <row r="211" spans="1:3" ht="19">
      <c r="A211" s="36" t="s">
        <v>10</v>
      </c>
      <c r="C211" s="34">
        <f t="shared" si="3"/>
        <v>0</v>
      </c>
    </row>
    <row r="212" spans="1:3" ht="19">
      <c r="A212" s="36" t="s">
        <v>10</v>
      </c>
      <c r="C212" s="34">
        <f t="shared" si="3"/>
        <v>0</v>
      </c>
    </row>
    <row r="213" spans="1:3" ht="19">
      <c r="A213" s="36" t="s">
        <v>10</v>
      </c>
      <c r="C213" s="34">
        <f t="shared" si="3"/>
        <v>0</v>
      </c>
    </row>
    <row r="214" spans="1:3" ht="19">
      <c r="A214" s="36" t="s">
        <v>10</v>
      </c>
      <c r="C214" s="34">
        <f t="shared" si="3"/>
        <v>0</v>
      </c>
    </row>
    <row r="215" spans="1:3" ht="19">
      <c r="A215" s="36" t="s">
        <v>10</v>
      </c>
      <c r="C215" s="34">
        <f t="shared" si="3"/>
        <v>0</v>
      </c>
    </row>
    <row r="216" spans="1:3" ht="19">
      <c r="A216" s="36" t="s">
        <v>10</v>
      </c>
      <c r="C216" s="34">
        <f t="shared" si="3"/>
        <v>0</v>
      </c>
    </row>
    <row r="217" spans="1:3" ht="19">
      <c r="A217" s="36" t="s">
        <v>10</v>
      </c>
      <c r="C217" s="34">
        <f t="shared" si="3"/>
        <v>0</v>
      </c>
    </row>
    <row r="218" spans="1:3" ht="19">
      <c r="A218" s="36" t="s">
        <v>10</v>
      </c>
      <c r="C218" s="34">
        <f t="shared" si="3"/>
        <v>0</v>
      </c>
    </row>
    <row r="219" spans="1:3" ht="19">
      <c r="A219" s="36" t="s">
        <v>10</v>
      </c>
      <c r="C219" s="34">
        <f t="shared" si="3"/>
        <v>0</v>
      </c>
    </row>
    <row r="220" spans="1:3" ht="19">
      <c r="A220" s="36" t="s">
        <v>10</v>
      </c>
      <c r="C220" s="34">
        <f t="shared" si="3"/>
        <v>0</v>
      </c>
    </row>
    <row r="221" spans="1:3" ht="19">
      <c r="A221" s="36" t="s">
        <v>10</v>
      </c>
      <c r="C221" s="34">
        <f t="shared" si="3"/>
        <v>0</v>
      </c>
    </row>
    <row r="222" spans="1:3" ht="19">
      <c r="A222" s="36" t="s">
        <v>10</v>
      </c>
      <c r="C222" s="34">
        <f t="shared" si="3"/>
        <v>0</v>
      </c>
    </row>
    <row r="223" spans="1:3" ht="19">
      <c r="A223" s="36" t="s">
        <v>10</v>
      </c>
      <c r="C223" s="34">
        <f t="shared" si="3"/>
        <v>0</v>
      </c>
    </row>
    <row r="224" spans="1:3" ht="19">
      <c r="A224" s="36" t="s">
        <v>10</v>
      </c>
      <c r="C224" s="34">
        <f t="shared" si="3"/>
        <v>0</v>
      </c>
    </row>
    <row r="225" spans="1:3" ht="19">
      <c r="A225" s="36" t="s">
        <v>10</v>
      </c>
      <c r="C225" s="34">
        <f t="shared" si="3"/>
        <v>0</v>
      </c>
    </row>
    <row r="226" spans="1:3" ht="19">
      <c r="A226" s="36" t="s">
        <v>7</v>
      </c>
      <c r="C226" s="34">
        <f t="shared" si="3"/>
        <v>1</v>
      </c>
    </row>
    <row r="227" spans="1:3" ht="19">
      <c r="A227" s="36" t="s">
        <v>7</v>
      </c>
      <c r="C227" s="34">
        <f t="shared" si="3"/>
        <v>1</v>
      </c>
    </row>
    <row r="228" spans="1:3" ht="19">
      <c r="A228" s="36" t="s">
        <v>10</v>
      </c>
      <c r="C228" s="34">
        <f t="shared" si="3"/>
        <v>0</v>
      </c>
    </row>
    <row r="229" spans="1:3" ht="19">
      <c r="A229" s="36" t="s">
        <v>10</v>
      </c>
      <c r="C229" s="34">
        <f t="shared" si="3"/>
        <v>0</v>
      </c>
    </row>
    <row r="230" spans="1:3" ht="19">
      <c r="A230" s="36" t="s">
        <v>10</v>
      </c>
      <c r="C230" s="34">
        <f t="shared" si="3"/>
        <v>0</v>
      </c>
    </row>
    <row r="231" spans="1:3" ht="19">
      <c r="A231" s="36" t="s">
        <v>10</v>
      </c>
      <c r="C231" s="34">
        <f t="shared" si="3"/>
        <v>0</v>
      </c>
    </row>
    <row r="232" spans="1:3" ht="19">
      <c r="A232" s="36" t="s">
        <v>10</v>
      </c>
      <c r="C232" s="34">
        <f t="shared" si="3"/>
        <v>0</v>
      </c>
    </row>
    <row r="233" spans="1:3" ht="19">
      <c r="A233" s="36" t="s">
        <v>10</v>
      </c>
      <c r="C233" s="34">
        <f t="shared" si="3"/>
        <v>0</v>
      </c>
    </row>
    <row r="234" spans="1:3" ht="19">
      <c r="A234" s="36" t="s">
        <v>10</v>
      </c>
      <c r="C234" s="34">
        <f t="shared" si="3"/>
        <v>0</v>
      </c>
    </row>
    <row r="235" spans="1:3" ht="19">
      <c r="A235" s="36" t="s">
        <v>10</v>
      </c>
      <c r="C235" s="34">
        <f t="shared" si="3"/>
        <v>0</v>
      </c>
    </row>
    <row r="236" spans="1:3" ht="19">
      <c r="A236" s="36" t="s">
        <v>10</v>
      </c>
      <c r="C236" s="34">
        <f t="shared" si="3"/>
        <v>0</v>
      </c>
    </row>
    <row r="237" spans="1:3" ht="19">
      <c r="A237" s="36" t="s">
        <v>10</v>
      </c>
      <c r="C237" s="34">
        <f t="shared" si="3"/>
        <v>0</v>
      </c>
    </row>
    <row r="238" spans="1:3" ht="19">
      <c r="A238" s="36" t="s">
        <v>7</v>
      </c>
      <c r="C238" s="34">
        <f t="shared" si="3"/>
        <v>1</v>
      </c>
    </row>
    <row r="239" spans="1:3" ht="19">
      <c r="A239" s="36" t="s">
        <v>10</v>
      </c>
      <c r="C239" s="34">
        <f t="shared" si="3"/>
        <v>0</v>
      </c>
    </row>
    <row r="240" spans="1:3" ht="19">
      <c r="A240" s="36" t="s">
        <v>10</v>
      </c>
      <c r="C240" s="34">
        <f t="shared" si="3"/>
        <v>0</v>
      </c>
    </row>
    <row r="241" spans="1:3" ht="19">
      <c r="A241" s="36" t="s">
        <v>7</v>
      </c>
      <c r="C241" s="34">
        <f t="shared" si="3"/>
        <v>1</v>
      </c>
    </row>
    <row r="242" spans="1:3" ht="19">
      <c r="A242" s="36" t="s">
        <v>10</v>
      </c>
      <c r="C242" s="34">
        <f t="shared" si="3"/>
        <v>0</v>
      </c>
    </row>
    <row r="243" spans="1:3" ht="19">
      <c r="A243" s="36" t="s">
        <v>7</v>
      </c>
      <c r="C243" s="34">
        <f t="shared" si="3"/>
        <v>1</v>
      </c>
    </row>
    <row r="244" spans="1:3" ht="19">
      <c r="A244" s="36" t="s">
        <v>10</v>
      </c>
      <c r="C244" s="34">
        <f t="shared" si="3"/>
        <v>0</v>
      </c>
    </row>
    <row r="245" spans="1:3" ht="19">
      <c r="A245" s="36" t="s">
        <v>10</v>
      </c>
      <c r="C245" s="34">
        <f t="shared" si="3"/>
        <v>0</v>
      </c>
    </row>
    <row r="246" spans="1:3" ht="19">
      <c r="A246" s="36" t="s">
        <v>10</v>
      </c>
      <c r="C246" s="34">
        <f t="shared" si="3"/>
        <v>0</v>
      </c>
    </row>
    <row r="247" spans="1:3" ht="19">
      <c r="A247" s="36" t="s">
        <v>7</v>
      </c>
      <c r="C247" s="34">
        <f t="shared" si="3"/>
        <v>1</v>
      </c>
    </row>
    <row r="248" spans="1:3" ht="19">
      <c r="A248" s="36" t="s">
        <v>10</v>
      </c>
      <c r="C248" s="34">
        <f t="shared" si="3"/>
        <v>0</v>
      </c>
    </row>
    <row r="249" spans="1:3" ht="19">
      <c r="A249" s="36" t="s">
        <v>10</v>
      </c>
      <c r="C249" s="34">
        <f t="shared" si="3"/>
        <v>0</v>
      </c>
    </row>
    <row r="250" spans="1:3" ht="19">
      <c r="A250" s="36" t="s">
        <v>10</v>
      </c>
      <c r="C250" s="34">
        <f t="shared" si="3"/>
        <v>0</v>
      </c>
    </row>
    <row r="251" spans="1:3" ht="19">
      <c r="A251" s="36" t="s">
        <v>10</v>
      </c>
      <c r="C251" s="34">
        <f t="shared" si="3"/>
        <v>0</v>
      </c>
    </row>
    <row r="252" spans="1:3" ht="19">
      <c r="A252" s="36" t="s">
        <v>10</v>
      </c>
      <c r="C252" s="34">
        <f t="shared" si="3"/>
        <v>0</v>
      </c>
    </row>
    <row r="253" spans="1:3" ht="19">
      <c r="A253" s="36" t="s">
        <v>7</v>
      </c>
      <c r="C253" s="34">
        <f t="shared" si="3"/>
        <v>1</v>
      </c>
    </row>
    <row r="254" spans="1:3" ht="19">
      <c r="A254" s="36" t="s">
        <v>7</v>
      </c>
      <c r="C254" s="34">
        <f t="shared" si="3"/>
        <v>1</v>
      </c>
    </row>
    <row r="255" spans="1:3" ht="19">
      <c r="A255" s="36" t="s">
        <v>7</v>
      </c>
      <c r="C255" s="34">
        <f t="shared" si="3"/>
        <v>1</v>
      </c>
    </row>
    <row r="256" spans="1:3" ht="19">
      <c r="A256" s="36" t="s">
        <v>10</v>
      </c>
      <c r="C256" s="34">
        <f t="shared" si="3"/>
        <v>0</v>
      </c>
    </row>
    <row r="257" spans="1:3" ht="19">
      <c r="A257" s="36" t="s">
        <v>7</v>
      </c>
      <c r="C257" s="34">
        <f t="shared" si="3"/>
        <v>1</v>
      </c>
    </row>
    <row r="258" spans="1:3" ht="19">
      <c r="A258" s="36" t="s">
        <v>10</v>
      </c>
      <c r="C258" s="34">
        <f t="shared" si="3"/>
        <v>0</v>
      </c>
    </row>
    <row r="259" spans="1:3" ht="19">
      <c r="A259" s="36" t="s">
        <v>7</v>
      </c>
      <c r="C259" s="34">
        <f t="shared" si="3"/>
        <v>1</v>
      </c>
    </row>
    <row r="260" spans="1:3" ht="19">
      <c r="A260" s="36" t="s">
        <v>10</v>
      </c>
      <c r="C260" s="34">
        <f t="shared" ref="C260:C323" si="4">IF(A260="yes",1,0)</f>
        <v>0</v>
      </c>
    </row>
    <row r="261" spans="1:3" ht="19">
      <c r="A261" s="36" t="s">
        <v>10</v>
      </c>
      <c r="C261" s="34">
        <f t="shared" si="4"/>
        <v>0</v>
      </c>
    </row>
    <row r="262" spans="1:3" ht="19">
      <c r="A262" s="36" t="s">
        <v>7</v>
      </c>
      <c r="C262" s="34">
        <f t="shared" si="4"/>
        <v>1</v>
      </c>
    </row>
    <row r="263" spans="1:3" ht="19">
      <c r="A263" s="36" t="s">
        <v>10</v>
      </c>
      <c r="C263" s="34">
        <f t="shared" si="4"/>
        <v>0</v>
      </c>
    </row>
    <row r="264" spans="1:3" ht="19">
      <c r="A264" s="36" t="s">
        <v>7</v>
      </c>
      <c r="C264" s="34">
        <f t="shared" si="4"/>
        <v>1</v>
      </c>
    </row>
    <row r="265" spans="1:3" ht="19">
      <c r="A265" s="36" t="s">
        <v>7</v>
      </c>
      <c r="C265" s="34">
        <f t="shared" si="4"/>
        <v>1</v>
      </c>
    </row>
    <row r="266" spans="1:3" ht="19">
      <c r="A266" s="36" t="s">
        <v>7</v>
      </c>
      <c r="C266" s="34">
        <f t="shared" si="4"/>
        <v>1</v>
      </c>
    </row>
    <row r="267" spans="1:3" ht="19">
      <c r="A267" s="36" t="s">
        <v>10</v>
      </c>
      <c r="C267" s="34">
        <f t="shared" si="4"/>
        <v>0</v>
      </c>
    </row>
    <row r="268" spans="1:3" ht="19">
      <c r="A268" s="36" t="s">
        <v>7</v>
      </c>
      <c r="C268" s="34">
        <f t="shared" si="4"/>
        <v>1</v>
      </c>
    </row>
    <row r="269" spans="1:3" ht="19">
      <c r="A269" s="36" t="s">
        <v>7</v>
      </c>
      <c r="C269" s="34">
        <f t="shared" si="4"/>
        <v>1</v>
      </c>
    </row>
    <row r="270" spans="1:3" ht="19">
      <c r="A270" s="36" t="s">
        <v>10</v>
      </c>
      <c r="C270" s="34">
        <f t="shared" si="4"/>
        <v>0</v>
      </c>
    </row>
    <row r="271" spans="1:3" ht="19">
      <c r="A271" s="36" t="s">
        <v>10</v>
      </c>
      <c r="C271" s="34">
        <f t="shared" si="4"/>
        <v>0</v>
      </c>
    </row>
    <row r="272" spans="1:3" ht="19">
      <c r="A272" s="36" t="s">
        <v>10</v>
      </c>
      <c r="C272" s="34">
        <f t="shared" si="4"/>
        <v>0</v>
      </c>
    </row>
    <row r="273" spans="1:3" ht="19">
      <c r="A273" s="36" t="s">
        <v>10</v>
      </c>
      <c r="C273" s="34">
        <f t="shared" si="4"/>
        <v>0</v>
      </c>
    </row>
    <row r="274" spans="1:3" ht="19">
      <c r="A274" s="36" t="s">
        <v>7</v>
      </c>
      <c r="C274" s="34">
        <f t="shared" si="4"/>
        <v>1</v>
      </c>
    </row>
    <row r="275" spans="1:3" ht="19">
      <c r="A275" s="36" t="s">
        <v>10</v>
      </c>
      <c r="C275" s="34">
        <f t="shared" si="4"/>
        <v>0</v>
      </c>
    </row>
    <row r="276" spans="1:3" ht="19">
      <c r="A276" s="36" t="s">
        <v>10</v>
      </c>
      <c r="C276" s="34">
        <f t="shared" si="4"/>
        <v>0</v>
      </c>
    </row>
    <row r="277" spans="1:3" ht="19">
      <c r="A277" s="36" t="s">
        <v>10</v>
      </c>
      <c r="C277" s="34">
        <f t="shared" si="4"/>
        <v>0</v>
      </c>
    </row>
    <row r="278" spans="1:3" ht="19">
      <c r="A278" s="36" t="s">
        <v>10</v>
      </c>
      <c r="C278" s="34">
        <f t="shared" si="4"/>
        <v>0</v>
      </c>
    </row>
    <row r="279" spans="1:3" ht="19">
      <c r="A279" s="36" t="s">
        <v>10</v>
      </c>
      <c r="C279" s="34">
        <f t="shared" si="4"/>
        <v>0</v>
      </c>
    </row>
    <row r="280" spans="1:3" ht="19">
      <c r="A280" s="36" t="s">
        <v>10</v>
      </c>
      <c r="C280" s="34">
        <f t="shared" si="4"/>
        <v>0</v>
      </c>
    </row>
    <row r="281" spans="1:3" ht="19">
      <c r="A281" s="36" t="s">
        <v>10</v>
      </c>
      <c r="C281" s="34">
        <f t="shared" si="4"/>
        <v>0</v>
      </c>
    </row>
    <row r="282" spans="1:3" ht="19">
      <c r="A282" s="36" t="s">
        <v>10</v>
      </c>
      <c r="C282" s="34">
        <f t="shared" si="4"/>
        <v>0</v>
      </c>
    </row>
    <row r="283" spans="1:3" ht="19">
      <c r="A283" s="36" t="s">
        <v>7</v>
      </c>
      <c r="C283" s="34">
        <f t="shared" si="4"/>
        <v>1</v>
      </c>
    </row>
    <row r="284" spans="1:3" ht="19">
      <c r="A284" s="36" t="s">
        <v>7</v>
      </c>
      <c r="C284" s="34">
        <f t="shared" si="4"/>
        <v>1</v>
      </c>
    </row>
    <row r="285" spans="1:3" ht="19">
      <c r="A285" s="36" t="s">
        <v>10</v>
      </c>
      <c r="C285" s="34">
        <f t="shared" si="4"/>
        <v>0</v>
      </c>
    </row>
    <row r="286" spans="1:3" ht="19">
      <c r="A286" s="36" t="s">
        <v>10</v>
      </c>
      <c r="C286" s="34">
        <f t="shared" si="4"/>
        <v>0</v>
      </c>
    </row>
    <row r="287" spans="1:3" ht="19">
      <c r="A287" s="36" t="s">
        <v>10</v>
      </c>
      <c r="C287" s="34">
        <f t="shared" si="4"/>
        <v>0</v>
      </c>
    </row>
    <row r="288" spans="1:3" ht="19">
      <c r="A288" s="36" t="s">
        <v>10</v>
      </c>
      <c r="C288" s="34">
        <f t="shared" si="4"/>
        <v>0</v>
      </c>
    </row>
    <row r="289" spans="1:3" ht="19">
      <c r="A289" s="36" t="s">
        <v>10</v>
      </c>
      <c r="C289" s="34">
        <f t="shared" si="4"/>
        <v>0</v>
      </c>
    </row>
    <row r="290" spans="1:3" ht="19">
      <c r="A290" s="36" t="s">
        <v>10</v>
      </c>
      <c r="C290" s="34">
        <f t="shared" si="4"/>
        <v>0</v>
      </c>
    </row>
    <row r="291" spans="1:3" ht="19">
      <c r="A291" s="36" t="s">
        <v>7</v>
      </c>
      <c r="C291" s="34">
        <f t="shared" si="4"/>
        <v>1</v>
      </c>
    </row>
    <row r="292" spans="1:3" ht="19">
      <c r="A292" s="36" t="s">
        <v>10</v>
      </c>
      <c r="C292" s="34">
        <f t="shared" si="4"/>
        <v>0</v>
      </c>
    </row>
    <row r="293" spans="1:3" ht="19">
      <c r="A293" s="36" t="s">
        <v>10</v>
      </c>
      <c r="C293" s="34">
        <f t="shared" si="4"/>
        <v>0</v>
      </c>
    </row>
    <row r="294" spans="1:3" ht="19">
      <c r="A294" s="36" t="s">
        <v>10</v>
      </c>
      <c r="C294" s="34">
        <f t="shared" si="4"/>
        <v>0</v>
      </c>
    </row>
    <row r="295" spans="1:3" ht="19">
      <c r="A295" s="36" t="s">
        <v>7</v>
      </c>
      <c r="C295" s="34">
        <f t="shared" si="4"/>
        <v>1</v>
      </c>
    </row>
    <row r="296" spans="1:3" ht="19">
      <c r="A296" s="36" t="s">
        <v>10</v>
      </c>
      <c r="C296" s="34">
        <f t="shared" si="4"/>
        <v>0</v>
      </c>
    </row>
    <row r="297" spans="1:3" ht="19">
      <c r="A297" s="36" t="s">
        <v>10</v>
      </c>
      <c r="C297" s="34">
        <f t="shared" si="4"/>
        <v>0</v>
      </c>
    </row>
    <row r="298" spans="1:3" ht="19">
      <c r="A298" s="36" t="s">
        <v>10</v>
      </c>
      <c r="C298" s="34">
        <f t="shared" si="4"/>
        <v>0</v>
      </c>
    </row>
    <row r="299" spans="1:3" ht="19">
      <c r="A299" s="36" t="s">
        <v>7</v>
      </c>
      <c r="C299" s="34">
        <f t="shared" si="4"/>
        <v>1</v>
      </c>
    </row>
    <row r="300" spans="1:3" ht="19">
      <c r="A300" s="36" t="s">
        <v>7</v>
      </c>
      <c r="C300" s="34">
        <f t="shared" si="4"/>
        <v>1</v>
      </c>
    </row>
    <row r="301" spans="1:3" ht="19">
      <c r="A301" s="36" t="s">
        <v>7</v>
      </c>
      <c r="C301" s="34">
        <f t="shared" si="4"/>
        <v>1</v>
      </c>
    </row>
    <row r="302" spans="1:3" ht="19">
      <c r="A302" s="36" t="s">
        <v>10</v>
      </c>
      <c r="C302" s="34">
        <f t="shared" si="4"/>
        <v>0</v>
      </c>
    </row>
    <row r="303" spans="1:3" ht="19">
      <c r="A303" s="36" t="s">
        <v>10</v>
      </c>
      <c r="C303" s="34">
        <f t="shared" si="4"/>
        <v>0</v>
      </c>
    </row>
    <row r="304" spans="1:3" ht="19">
      <c r="A304" s="36" t="s">
        <v>7</v>
      </c>
      <c r="C304" s="34">
        <f t="shared" si="4"/>
        <v>1</v>
      </c>
    </row>
    <row r="305" spans="1:3" ht="19">
      <c r="A305" s="36" t="s">
        <v>10</v>
      </c>
      <c r="C305" s="34">
        <f t="shared" si="4"/>
        <v>0</v>
      </c>
    </row>
    <row r="306" spans="1:3" ht="19">
      <c r="A306" s="36" t="s">
        <v>10</v>
      </c>
      <c r="C306" s="34">
        <f t="shared" si="4"/>
        <v>0</v>
      </c>
    </row>
    <row r="307" spans="1:3" ht="19">
      <c r="A307" s="36" t="s">
        <v>10</v>
      </c>
      <c r="C307" s="34">
        <f t="shared" si="4"/>
        <v>0</v>
      </c>
    </row>
    <row r="308" spans="1:3" ht="19">
      <c r="A308" s="36" t="s">
        <v>10</v>
      </c>
      <c r="C308" s="34">
        <f t="shared" si="4"/>
        <v>0</v>
      </c>
    </row>
    <row r="309" spans="1:3" ht="19">
      <c r="A309" s="36" t="s">
        <v>10</v>
      </c>
      <c r="C309" s="34">
        <f t="shared" si="4"/>
        <v>0</v>
      </c>
    </row>
    <row r="310" spans="1:3" ht="19">
      <c r="A310" s="36" t="s">
        <v>10</v>
      </c>
      <c r="C310" s="34">
        <f t="shared" si="4"/>
        <v>0</v>
      </c>
    </row>
    <row r="311" spans="1:3" ht="19">
      <c r="A311" s="36" t="s">
        <v>10</v>
      </c>
      <c r="C311" s="34">
        <f t="shared" si="4"/>
        <v>0</v>
      </c>
    </row>
    <row r="312" spans="1:3" ht="19">
      <c r="A312" s="36" t="s">
        <v>10</v>
      </c>
      <c r="C312" s="34">
        <f t="shared" si="4"/>
        <v>0</v>
      </c>
    </row>
    <row r="313" spans="1:3" ht="19">
      <c r="A313" s="36" t="s">
        <v>10</v>
      </c>
      <c r="C313" s="34">
        <f t="shared" si="4"/>
        <v>0</v>
      </c>
    </row>
    <row r="314" spans="1:3" ht="19">
      <c r="A314" s="36" t="s">
        <v>10</v>
      </c>
      <c r="C314" s="34">
        <f t="shared" si="4"/>
        <v>0</v>
      </c>
    </row>
    <row r="315" spans="1:3" ht="19">
      <c r="A315" s="36" t="s">
        <v>7</v>
      </c>
      <c r="C315" s="34">
        <f t="shared" si="4"/>
        <v>1</v>
      </c>
    </row>
    <row r="316" spans="1:3" ht="19">
      <c r="A316" s="36" t="s">
        <v>10</v>
      </c>
      <c r="C316" s="34">
        <f t="shared" si="4"/>
        <v>0</v>
      </c>
    </row>
    <row r="317" spans="1:3" ht="19">
      <c r="A317" s="36" t="s">
        <v>7</v>
      </c>
      <c r="C317" s="34">
        <f t="shared" si="4"/>
        <v>1</v>
      </c>
    </row>
    <row r="318" spans="1:3" ht="19">
      <c r="A318" s="36" t="s">
        <v>10</v>
      </c>
      <c r="C318" s="34">
        <f t="shared" si="4"/>
        <v>0</v>
      </c>
    </row>
    <row r="319" spans="1:3" ht="19">
      <c r="A319" s="36" t="s">
        <v>10</v>
      </c>
      <c r="C319" s="34">
        <f t="shared" si="4"/>
        <v>0</v>
      </c>
    </row>
    <row r="320" spans="1:3" ht="19">
      <c r="A320" s="36" t="s">
        <v>10</v>
      </c>
      <c r="C320" s="34">
        <f t="shared" si="4"/>
        <v>0</v>
      </c>
    </row>
    <row r="321" spans="1:3" ht="19">
      <c r="A321" s="36" t="s">
        <v>10</v>
      </c>
      <c r="C321" s="34">
        <f t="shared" si="4"/>
        <v>0</v>
      </c>
    </row>
    <row r="322" spans="1:3" ht="19">
      <c r="A322" s="36" t="s">
        <v>10</v>
      </c>
      <c r="C322" s="34">
        <f t="shared" si="4"/>
        <v>0</v>
      </c>
    </row>
    <row r="323" spans="1:3" ht="19">
      <c r="A323" s="36" t="s">
        <v>10</v>
      </c>
      <c r="C323" s="34">
        <f t="shared" si="4"/>
        <v>0</v>
      </c>
    </row>
    <row r="324" spans="1:3" ht="19">
      <c r="A324" s="36" t="s">
        <v>10</v>
      </c>
      <c r="C324" s="34">
        <f t="shared" ref="C324:C387" si="5">IF(A324="yes",1,0)</f>
        <v>0</v>
      </c>
    </row>
    <row r="325" spans="1:3" ht="19">
      <c r="A325" s="36" t="s">
        <v>7</v>
      </c>
      <c r="C325" s="34">
        <f t="shared" si="5"/>
        <v>1</v>
      </c>
    </row>
    <row r="326" spans="1:3" ht="19">
      <c r="A326" s="36" t="s">
        <v>10</v>
      </c>
      <c r="C326" s="34">
        <f t="shared" si="5"/>
        <v>0</v>
      </c>
    </row>
    <row r="327" spans="1:3" ht="19">
      <c r="A327" s="36" t="s">
        <v>10</v>
      </c>
      <c r="C327" s="34">
        <f t="shared" si="5"/>
        <v>0</v>
      </c>
    </row>
    <row r="328" spans="1:3" ht="19">
      <c r="A328" s="36" t="s">
        <v>10</v>
      </c>
      <c r="C328" s="34">
        <f t="shared" si="5"/>
        <v>0</v>
      </c>
    </row>
    <row r="329" spans="1:3" ht="19">
      <c r="A329" s="36" t="s">
        <v>10</v>
      </c>
      <c r="C329" s="34">
        <f t="shared" si="5"/>
        <v>0</v>
      </c>
    </row>
    <row r="330" spans="1:3" ht="19">
      <c r="A330" s="36" t="s">
        <v>7</v>
      </c>
      <c r="C330" s="34">
        <f t="shared" si="5"/>
        <v>1</v>
      </c>
    </row>
    <row r="331" spans="1:3" ht="19">
      <c r="A331" s="36" t="s">
        <v>7</v>
      </c>
      <c r="C331" s="34">
        <f t="shared" si="5"/>
        <v>1</v>
      </c>
    </row>
    <row r="332" spans="1:3" ht="19">
      <c r="A332" s="36" t="s">
        <v>10</v>
      </c>
      <c r="C332" s="34">
        <f t="shared" si="5"/>
        <v>0</v>
      </c>
    </row>
    <row r="333" spans="1:3" ht="19">
      <c r="A333" s="36" t="s">
        <v>7</v>
      </c>
      <c r="C333" s="34">
        <f t="shared" si="5"/>
        <v>1</v>
      </c>
    </row>
    <row r="334" spans="1:3" ht="19">
      <c r="A334" s="36" t="s">
        <v>7</v>
      </c>
      <c r="C334" s="34">
        <f t="shared" si="5"/>
        <v>1</v>
      </c>
    </row>
    <row r="335" spans="1:3" ht="19">
      <c r="A335" s="36" t="s">
        <v>10</v>
      </c>
      <c r="C335" s="34">
        <f t="shared" si="5"/>
        <v>0</v>
      </c>
    </row>
    <row r="336" spans="1:3" ht="19">
      <c r="A336" s="36" t="s">
        <v>10</v>
      </c>
      <c r="C336" s="34">
        <f t="shared" si="5"/>
        <v>0</v>
      </c>
    </row>
    <row r="337" spans="1:3" ht="19">
      <c r="A337" s="36" t="s">
        <v>10</v>
      </c>
      <c r="C337" s="34">
        <f t="shared" si="5"/>
        <v>0</v>
      </c>
    </row>
    <row r="338" spans="1:3" ht="19">
      <c r="A338" s="36" t="s">
        <v>10</v>
      </c>
      <c r="C338" s="34">
        <f t="shared" si="5"/>
        <v>0</v>
      </c>
    </row>
    <row r="339" spans="1:3" ht="19">
      <c r="A339" s="36" t="s">
        <v>10</v>
      </c>
      <c r="C339" s="34">
        <f t="shared" si="5"/>
        <v>0</v>
      </c>
    </row>
    <row r="340" spans="1:3" ht="19">
      <c r="A340" s="36" t="s">
        <v>10</v>
      </c>
      <c r="C340" s="34">
        <f t="shared" si="5"/>
        <v>0</v>
      </c>
    </row>
    <row r="341" spans="1:3" ht="19">
      <c r="A341" s="36" t="s">
        <v>7</v>
      </c>
      <c r="C341" s="34">
        <f t="shared" si="5"/>
        <v>1</v>
      </c>
    </row>
    <row r="342" spans="1:3" ht="19">
      <c r="A342" s="36" t="s">
        <v>10</v>
      </c>
      <c r="C342" s="34">
        <f t="shared" si="5"/>
        <v>0</v>
      </c>
    </row>
    <row r="343" spans="1:3" ht="19">
      <c r="A343" s="36" t="s">
        <v>10</v>
      </c>
      <c r="C343" s="34">
        <f t="shared" si="5"/>
        <v>0</v>
      </c>
    </row>
    <row r="344" spans="1:3" ht="19">
      <c r="A344" s="36" t="s">
        <v>10</v>
      </c>
      <c r="C344" s="34">
        <f t="shared" si="5"/>
        <v>0</v>
      </c>
    </row>
    <row r="345" spans="1:3" ht="19">
      <c r="A345" s="36" t="s">
        <v>10</v>
      </c>
      <c r="C345" s="34">
        <f t="shared" si="5"/>
        <v>0</v>
      </c>
    </row>
    <row r="346" spans="1:3" ht="19">
      <c r="A346" s="36" t="s">
        <v>10</v>
      </c>
      <c r="C346" s="34">
        <f t="shared" si="5"/>
        <v>0</v>
      </c>
    </row>
    <row r="347" spans="1:3" ht="19">
      <c r="A347" s="36" t="s">
        <v>10</v>
      </c>
      <c r="C347" s="34">
        <f t="shared" si="5"/>
        <v>0</v>
      </c>
    </row>
    <row r="348" spans="1:3" ht="19">
      <c r="A348" s="36" t="s">
        <v>10</v>
      </c>
      <c r="C348" s="34">
        <f t="shared" si="5"/>
        <v>0</v>
      </c>
    </row>
    <row r="349" spans="1:3" ht="19">
      <c r="A349" s="36" t="s">
        <v>10</v>
      </c>
      <c r="C349" s="34">
        <f t="shared" si="5"/>
        <v>0</v>
      </c>
    </row>
    <row r="350" spans="1:3" ht="19">
      <c r="A350" s="36" t="s">
        <v>10</v>
      </c>
      <c r="C350" s="34">
        <f t="shared" si="5"/>
        <v>0</v>
      </c>
    </row>
    <row r="351" spans="1:3" ht="19">
      <c r="A351" s="36" t="s">
        <v>10</v>
      </c>
      <c r="C351" s="34">
        <f t="shared" si="5"/>
        <v>0</v>
      </c>
    </row>
    <row r="352" spans="1:3" ht="19">
      <c r="A352" s="36" t="s">
        <v>10</v>
      </c>
      <c r="C352" s="34">
        <f t="shared" si="5"/>
        <v>0</v>
      </c>
    </row>
    <row r="353" spans="1:3" ht="19">
      <c r="A353" s="36" t="s">
        <v>10</v>
      </c>
      <c r="C353" s="34">
        <f t="shared" si="5"/>
        <v>0</v>
      </c>
    </row>
    <row r="354" spans="1:3" ht="19">
      <c r="A354" s="36" t="s">
        <v>10</v>
      </c>
      <c r="C354" s="34">
        <f t="shared" si="5"/>
        <v>0</v>
      </c>
    </row>
    <row r="355" spans="1:3" ht="19">
      <c r="A355" s="36" t="s">
        <v>10</v>
      </c>
      <c r="C355" s="34">
        <f t="shared" si="5"/>
        <v>0</v>
      </c>
    </row>
    <row r="356" spans="1:3" ht="19">
      <c r="A356" s="36" t="s">
        <v>10</v>
      </c>
      <c r="C356" s="34">
        <f t="shared" si="5"/>
        <v>0</v>
      </c>
    </row>
    <row r="357" spans="1:3" ht="19">
      <c r="A357" s="36" t="s">
        <v>10</v>
      </c>
      <c r="C357" s="34">
        <f t="shared" si="5"/>
        <v>0</v>
      </c>
    </row>
    <row r="358" spans="1:3" ht="19">
      <c r="A358" s="36" t="s">
        <v>10</v>
      </c>
      <c r="C358" s="34">
        <f t="shared" si="5"/>
        <v>0</v>
      </c>
    </row>
    <row r="359" spans="1:3" ht="19">
      <c r="A359" s="36" t="s">
        <v>10</v>
      </c>
      <c r="C359" s="34">
        <f t="shared" si="5"/>
        <v>0</v>
      </c>
    </row>
    <row r="360" spans="1:3" ht="19">
      <c r="A360" s="36" t="s">
        <v>10</v>
      </c>
      <c r="C360" s="34">
        <f t="shared" si="5"/>
        <v>0</v>
      </c>
    </row>
    <row r="361" spans="1:3" ht="19">
      <c r="A361" s="36" t="s">
        <v>10</v>
      </c>
      <c r="C361" s="34">
        <f t="shared" si="5"/>
        <v>0</v>
      </c>
    </row>
    <row r="362" spans="1:3" ht="19">
      <c r="A362" s="36" t="s">
        <v>10</v>
      </c>
      <c r="C362" s="34">
        <f t="shared" si="5"/>
        <v>0</v>
      </c>
    </row>
    <row r="363" spans="1:3" ht="19">
      <c r="A363" s="36" t="s">
        <v>10</v>
      </c>
      <c r="C363" s="34">
        <f t="shared" si="5"/>
        <v>0</v>
      </c>
    </row>
    <row r="364" spans="1:3" ht="19">
      <c r="A364" s="36" t="s">
        <v>10</v>
      </c>
      <c r="C364" s="34">
        <f t="shared" si="5"/>
        <v>0</v>
      </c>
    </row>
    <row r="365" spans="1:3" ht="19">
      <c r="A365" s="36" t="s">
        <v>7</v>
      </c>
      <c r="C365" s="34">
        <f t="shared" si="5"/>
        <v>1</v>
      </c>
    </row>
    <row r="366" spans="1:3" ht="19">
      <c r="A366" s="36" t="s">
        <v>10</v>
      </c>
      <c r="C366" s="34">
        <f t="shared" si="5"/>
        <v>0</v>
      </c>
    </row>
    <row r="367" spans="1:3" ht="19">
      <c r="A367" s="36" t="s">
        <v>10</v>
      </c>
      <c r="C367" s="34">
        <f t="shared" si="5"/>
        <v>0</v>
      </c>
    </row>
    <row r="368" spans="1:3" ht="19">
      <c r="A368" s="36" t="s">
        <v>10</v>
      </c>
      <c r="C368" s="34">
        <f t="shared" si="5"/>
        <v>0</v>
      </c>
    </row>
    <row r="369" spans="1:3" ht="19">
      <c r="A369" s="36" t="s">
        <v>10</v>
      </c>
      <c r="C369" s="34">
        <f t="shared" si="5"/>
        <v>0</v>
      </c>
    </row>
    <row r="370" spans="1:3" ht="19">
      <c r="A370" s="36" t="s">
        <v>10</v>
      </c>
      <c r="C370" s="34">
        <f t="shared" si="5"/>
        <v>0</v>
      </c>
    </row>
    <row r="371" spans="1:3" ht="19">
      <c r="A371" s="36" t="s">
        <v>10</v>
      </c>
      <c r="C371" s="34">
        <f t="shared" si="5"/>
        <v>0</v>
      </c>
    </row>
    <row r="372" spans="1:3" ht="19">
      <c r="A372" s="36" t="s">
        <v>10</v>
      </c>
      <c r="C372" s="34">
        <f t="shared" si="5"/>
        <v>0</v>
      </c>
    </row>
    <row r="373" spans="1:3" ht="19">
      <c r="A373" s="36" t="s">
        <v>10</v>
      </c>
      <c r="C373" s="34">
        <f t="shared" si="5"/>
        <v>0</v>
      </c>
    </row>
    <row r="374" spans="1:3" ht="19">
      <c r="A374" s="36" t="s">
        <v>10</v>
      </c>
      <c r="C374" s="34">
        <f t="shared" si="5"/>
        <v>0</v>
      </c>
    </row>
    <row r="375" spans="1:3" ht="19">
      <c r="A375" s="36" t="s">
        <v>10</v>
      </c>
      <c r="C375" s="34">
        <f t="shared" si="5"/>
        <v>0</v>
      </c>
    </row>
    <row r="376" spans="1:3" ht="19">
      <c r="A376" s="36" t="s">
        <v>7</v>
      </c>
      <c r="C376" s="34">
        <f t="shared" si="5"/>
        <v>1</v>
      </c>
    </row>
    <row r="377" spans="1:3" ht="19">
      <c r="A377" s="36" t="s">
        <v>10</v>
      </c>
      <c r="C377" s="34">
        <f t="shared" si="5"/>
        <v>0</v>
      </c>
    </row>
    <row r="378" spans="1:3" ht="19">
      <c r="A378" s="36" t="s">
        <v>7</v>
      </c>
      <c r="C378" s="34">
        <f t="shared" si="5"/>
        <v>1</v>
      </c>
    </row>
    <row r="379" spans="1:3" ht="19">
      <c r="A379" s="36" t="s">
        <v>7</v>
      </c>
      <c r="C379" s="34">
        <f t="shared" si="5"/>
        <v>1</v>
      </c>
    </row>
    <row r="380" spans="1:3" ht="19">
      <c r="A380" s="36" t="s">
        <v>7</v>
      </c>
      <c r="C380" s="34">
        <f t="shared" si="5"/>
        <v>1</v>
      </c>
    </row>
    <row r="381" spans="1:3" ht="19">
      <c r="A381" s="36" t="s">
        <v>10</v>
      </c>
      <c r="C381" s="34">
        <f t="shared" si="5"/>
        <v>0</v>
      </c>
    </row>
    <row r="382" spans="1:3" ht="19">
      <c r="A382" s="36" t="s">
        <v>10</v>
      </c>
      <c r="C382" s="34">
        <f t="shared" si="5"/>
        <v>0</v>
      </c>
    </row>
    <row r="383" spans="1:3" ht="19">
      <c r="A383" s="36" t="s">
        <v>7</v>
      </c>
      <c r="C383" s="34">
        <f t="shared" si="5"/>
        <v>1</v>
      </c>
    </row>
    <row r="384" spans="1:3" ht="19">
      <c r="A384" s="36" t="s">
        <v>7</v>
      </c>
      <c r="C384" s="34">
        <f t="shared" si="5"/>
        <v>1</v>
      </c>
    </row>
    <row r="385" spans="1:3" ht="19">
      <c r="A385" s="36" t="s">
        <v>10</v>
      </c>
      <c r="C385" s="34">
        <f t="shared" si="5"/>
        <v>0</v>
      </c>
    </row>
    <row r="386" spans="1:3" ht="19">
      <c r="A386" s="36" t="s">
        <v>10</v>
      </c>
      <c r="C386" s="34">
        <f t="shared" si="5"/>
        <v>0</v>
      </c>
    </row>
    <row r="387" spans="1:3" ht="19">
      <c r="A387" s="36" t="s">
        <v>10</v>
      </c>
      <c r="C387" s="34">
        <f t="shared" si="5"/>
        <v>0</v>
      </c>
    </row>
    <row r="388" spans="1:3" ht="19">
      <c r="A388" s="36" t="s">
        <v>10</v>
      </c>
      <c r="C388" s="34">
        <f t="shared" ref="C388:C451" si="6">IF(A388="yes",1,0)</f>
        <v>0</v>
      </c>
    </row>
    <row r="389" spans="1:3" ht="19">
      <c r="A389" s="36" t="s">
        <v>10</v>
      </c>
      <c r="C389" s="34">
        <f t="shared" si="6"/>
        <v>0</v>
      </c>
    </row>
    <row r="390" spans="1:3" ht="19">
      <c r="A390" s="36" t="s">
        <v>10</v>
      </c>
      <c r="C390" s="34">
        <f t="shared" si="6"/>
        <v>0</v>
      </c>
    </row>
    <row r="391" spans="1:3" ht="19">
      <c r="A391" s="36" t="s">
        <v>10</v>
      </c>
      <c r="C391" s="34">
        <f t="shared" si="6"/>
        <v>0</v>
      </c>
    </row>
    <row r="392" spans="1:3" ht="19">
      <c r="A392" s="36" t="s">
        <v>10</v>
      </c>
      <c r="C392" s="34">
        <f t="shared" si="6"/>
        <v>0</v>
      </c>
    </row>
    <row r="393" spans="1:3" ht="19">
      <c r="A393" s="36" t="s">
        <v>10</v>
      </c>
      <c r="C393" s="34">
        <f t="shared" si="6"/>
        <v>0</v>
      </c>
    </row>
    <row r="394" spans="1:3" ht="19">
      <c r="A394" s="36" t="s">
        <v>10</v>
      </c>
      <c r="C394" s="34">
        <f t="shared" si="6"/>
        <v>0</v>
      </c>
    </row>
    <row r="395" spans="1:3" ht="19">
      <c r="A395" s="36" t="s">
        <v>10</v>
      </c>
      <c r="C395" s="34">
        <f t="shared" si="6"/>
        <v>0</v>
      </c>
    </row>
    <row r="396" spans="1:3" ht="19">
      <c r="A396" s="36" t="s">
        <v>10</v>
      </c>
      <c r="C396" s="34">
        <f t="shared" si="6"/>
        <v>0</v>
      </c>
    </row>
    <row r="397" spans="1:3" ht="19">
      <c r="A397" s="36" t="s">
        <v>10</v>
      </c>
      <c r="C397" s="34">
        <f t="shared" si="6"/>
        <v>0</v>
      </c>
    </row>
    <row r="398" spans="1:3" ht="19">
      <c r="A398" s="36" t="s">
        <v>10</v>
      </c>
      <c r="C398" s="34">
        <f t="shared" si="6"/>
        <v>0</v>
      </c>
    </row>
    <row r="399" spans="1:3" ht="19">
      <c r="A399" s="36" t="s">
        <v>10</v>
      </c>
      <c r="C399" s="34">
        <f t="shared" si="6"/>
        <v>0</v>
      </c>
    </row>
    <row r="400" spans="1:3" ht="19">
      <c r="A400" s="36" t="s">
        <v>10</v>
      </c>
      <c r="C400" s="34">
        <f t="shared" si="6"/>
        <v>0</v>
      </c>
    </row>
    <row r="401" spans="1:3" ht="19">
      <c r="A401" s="36" t="s">
        <v>10</v>
      </c>
      <c r="C401" s="34">
        <f t="shared" si="6"/>
        <v>0</v>
      </c>
    </row>
    <row r="402" spans="1:3" ht="19">
      <c r="A402" s="36" t="s">
        <v>10</v>
      </c>
      <c r="C402" s="34">
        <f t="shared" si="6"/>
        <v>0</v>
      </c>
    </row>
    <row r="403" spans="1:3" ht="19">
      <c r="A403" s="36" t="s">
        <v>10</v>
      </c>
      <c r="C403" s="34">
        <f t="shared" si="6"/>
        <v>0</v>
      </c>
    </row>
    <row r="404" spans="1:3" ht="19">
      <c r="A404" s="36" t="s">
        <v>10</v>
      </c>
      <c r="C404" s="34">
        <f t="shared" si="6"/>
        <v>0</v>
      </c>
    </row>
    <row r="405" spans="1:3" ht="19">
      <c r="A405" s="36" t="s">
        <v>10</v>
      </c>
      <c r="C405" s="34">
        <f t="shared" si="6"/>
        <v>0</v>
      </c>
    </row>
    <row r="406" spans="1:3" ht="19">
      <c r="A406" s="36" t="s">
        <v>10</v>
      </c>
      <c r="C406" s="34">
        <f t="shared" si="6"/>
        <v>0</v>
      </c>
    </row>
    <row r="407" spans="1:3" ht="19">
      <c r="A407" s="36" t="s">
        <v>10</v>
      </c>
      <c r="C407" s="34">
        <f t="shared" si="6"/>
        <v>0</v>
      </c>
    </row>
    <row r="408" spans="1:3" ht="19">
      <c r="A408" s="36" t="s">
        <v>10</v>
      </c>
      <c r="C408" s="34">
        <f t="shared" si="6"/>
        <v>0</v>
      </c>
    </row>
    <row r="409" spans="1:3" ht="19">
      <c r="A409" s="36" t="s">
        <v>10</v>
      </c>
      <c r="C409" s="34">
        <f t="shared" si="6"/>
        <v>0</v>
      </c>
    </row>
    <row r="410" spans="1:3" ht="19">
      <c r="A410" s="36" t="s">
        <v>10</v>
      </c>
      <c r="C410" s="34">
        <f t="shared" si="6"/>
        <v>0</v>
      </c>
    </row>
    <row r="411" spans="1:3" ht="19">
      <c r="A411" s="36" t="s">
        <v>10</v>
      </c>
      <c r="C411" s="34">
        <f t="shared" si="6"/>
        <v>0</v>
      </c>
    </row>
    <row r="412" spans="1:3" ht="19">
      <c r="A412" s="36" t="s">
        <v>10</v>
      </c>
      <c r="C412" s="34">
        <f t="shared" si="6"/>
        <v>0</v>
      </c>
    </row>
    <row r="413" spans="1:3" ht="19">
      <c r="A413" s="36" t="s">
        <v>10</v>
      </c>
      <c r="C413" s="34">
        <f t="shared" si="6"/>
        <v>0</v>
      </c>
    </row>
    <row r="414" spans="1:3" ht="19">
      <c r="A414" s="36" t="s">
        <v>7</v>
      </c>
      <c r="C414" s="34">
        <f t="shared" si="6"/>
        <v>1</v>
      </c>
    </row>
    <row r="415" spans="1:3" ht="19">
      <c r="A415" s="36" t="s">
        <v>7</v>
      </c>
      <c r="C415" s="34">
        <f t="shared" si="6"/>
        <v>1</v>
      </c>
    </row>
    <row r="416" spans="1:3" ht="19">
      <c r="A416" s="36" t="s">
        <v>10</v>
      </c>
      <c r="C416" s="34">
        <f t="shared" si="6"/>
        <v>0</v>
      </c>
    </row>
    <row r="417" spans="1:3" ht="19">
      <c r="A417" s="36" t="s">
        <v>10</v>
      </c>
      <c r="C417" s="34">
        <f t="shared" si="6"/>
        <v>0</v>
      </c>
    </row>
    <row r="418" spans="1:3" ht="19">
      <c r="A418" s="36" t="s">
        <v>10</v>
      </c>
      <c r="C418" s="34">
        <f t="shared" si="6"/>
        <v>0</v>
      </c>
    </row>
    <row r="419" spans="1:3" ht="19">
      <c r="A419" s="36" t="s">
        <v>10</v>
      </c>
      <c r="C419" s="34">
        <f t="shared" si="6"/>
        <v>0</v>
      </c>
    </row>
    <row r="420" spans="1:3" ht="19">
      <c r="A420" s="36" t="s">
        <v>7</v>
      </c>
      <c r="C420" s="34">
        <f t="shared" si="6"/>
        <v>1</v>
      </c>
    </row>
    <row r="421" spans="1:3" ht="19">
      <c r="A421" s="36" t="s">
        <v>10</v>
      </c>
      <c r="C421" s="34">
        <f t="shared" si="6"/>
        <v>0</v>
      </c>
    </row>
    <row r="422" spans="1:3" ht="19">
      <c r="A422" s="36" t="s">
        <v>7</v>
      </c>
      <c r="C422" s="34">
        <f t="shared" si="6"/>
        <v>1</v>
      </c>
    </row>
    <row r="423" spans="1:3" ht="19">
      <c r="A423" s="36" t="s">
        <v>7</v>
      </c>
      <c r="C423" s="34">
        <f t="shared" si="6"/>
        <v>1</v>
      </c>
    </row>
    <row r="424" spans="1:3" ht="19">
      <c r="A424" s="36" t="s">
        <v>7</v>
      </c>
      <c r="C424" s="34">
        <f t="shared" si="6"/>
        <v>1</v>
      </c>
    </row>
    <row r="425" spans="1:3" ht="19">
      <c r="A425" s="36" t="s">
        <v>7</v>
      </c>
      <c r="C425" s="34">
        <f t="shared" si="6"/>
        <v>1</v>
      </c>
    </row>
    <row r="426" spans="1:3" ht="19">
      <c r="A426" s="36" t="s">
        <v>10</v>
      </c>
      <c r="C426" s="34">
        <f t="shared" si="6"/>
        <v>0</v>
      </c>
    </row>
    <row r="427" spans="1:3" ht="19">
      <c r="A427" s="36" t="s">
        <v>10</v>
      </c>
      <c r="C427" s="34">
        <f t="shared" si="6"/>
        <v>0</v>
      </c>
    </row>
    <row r="428" spans="1:3" ht="19">
      <c r="A428" s="36" t="s">
        <v>10</v>
      </c>
      <c r="C428" s="34">
        <f t="shared" si="6"/>
        <v>0</v>
      </c>
    </row>
    <row r="429" spans="1:3" ht="19">
      <c r="A429" s="36" t="s">
        <v>10</v>
      </c>
      <c r="C429" s="34">
        <f t="shared" si="6"/>
        <v>0</v>
      </c>
    </row>
    <row r="430" spans="1:3" ht="19">
      <c r="A430" s="36" t="s">
        <v>10</v>
      </c>
      <c r="C430" s="34">
        <f t="shared" si="6"/>
        <v>0</v>
      </c>
    </row>
    <row r="431" spans="1:3" ht="19">
      <c r="A431" s="36" t="s">
        <v>10</v>
      </c>
      <c r="C431" s="34">
        <f t="shared" si="6"/>
        <v>0</v>
      </c>
    </row>
    <row r="432" spans="1:3" ht="19">
      <c r="A432" s="36" t="s">
        <v>10</v>
      </c>
      <c r="C432" s="34">
        <f t="shared" si="6"/>
        <v>0</v>
      </c>
    </row>
    <row r="433" spans="1:3" ht="19">
      <c r="A433" s="36" t="s">
        <v>10</v>
      </c>
      <c r="C433" s="34">
        <f t="shared" si="6"/>
        <v>0</v>
      </c>
    </row>
    <row r="434" spans="1:3" ht="19">
      <c r="A434" s="36" t="s">
        <v>10</v>
      </c>
      <c r="C434" s="34">
        <f t="shared" si="6"/>
        <v>0</v>
      </c>
    </row>
    <row r="435" spans="1:3" ht="19">
      <c r="A435" s="36" t="s">
        <v>10</v>
      </c>
      <c r="C435" s="34">
        <f t="shared" si="6"/>
        <v>0</v>
      </c>
    </row>
    <row r="436" spans="1:3" ht="19">
      <c r="A436" s="36" t="s">
        <v>10</v>
      </c>
      <c r="C436" s="34">
        <f t="shared" si="6"/>
        <v>0</v>
      </c>
    </row>
    <row r="437" spans="1:3" ht="19">
      <c r="A437" s="36" t="s">
        <v>10</v>
      </c>
      <c r="C437" s="34">
        <f t="shared" si="6"/>
        <v>0</v>
      </c>
    </row>
    <row r="438" spans="1:3" ht="19">
      <c r="A438" s="36" t="s">
        <v>10</v>
      </c>
      <c r="C438" s="34">
        <f t="shared" si="6"/>
        <v>0</v>
      </c>
    </row>
    <row r="439" spans="1:3" ht="19">
      <c r="A439" s="36" t="s">
        <v>10</v>
      </c>
      <c r="C439" s="34">
        <f t="shared" si="6"/>
        <v>0</v>
      </c>
    </row>
    <row r="440" spans="1:3" ht="19">
      <c r="A440" s="36" t="s">
        <v>10</v>
      </c>
      <c r="C440" s="34">
        <f t="shared" si="6"/>
        <v>0</v>
      </c>
    </row>
    <row r="441" spans="1:3" ht="19">
      <c r="A441" s="36" t="s">
        <v>10</v>
      </c>
      <c r="C441" s="34">
        <f t="shared" si="6"/>
        <v>0</v>
      </c>
    </row>
    <row r="442" spans="1:3" ht="19">
      <c r="A442" s="36" t="s">
        <v>10</v>
      </c>
      <c r="C442" s="34">
        <f t="shared" si="6"/>
        <v>0</v>
      </c>
    </row>
    <row r="443" spans="1:3" ht="19">
      <c r="A443" s="36" t="s">
        <v>10</v>
      </c>
      <c r="C443" s="34">
        <f t="shared" si="6"/>
        <v>0</v>
      </c>
    </row>
    <row r="444" spans="1:3" ht="19">
      <c r="A444" s="36" t="s">
        <v>7</v>
      </c>
      <c r="C444" s="34">
        <f t="shared" si="6"/>
        <v>1</v>
      </c>
    </row>
    <row r="445" spans="1:3" ht="19">
      <c r="A445" s="36" t="s">
        <v>10</v>
      </c>
      <c r="C445" s="34">
        <f t="shared" si="6"/>
        <v>0</v>
      </c>
    </row>
    <row r="446" spans="1:3" ht="19">
      <c r="A446" s="36" t="s">
        <v>10</v>
      </c>
      <c r="C446" s="34">
        <f t="shared" si="6"/>
        <v>0</v>
      </c>
    </row>
    <row r="447" spans="1:3" ht="19">
      <c r="A447" s="36" t="s">
        <v>7</v>
      </c>
      <c r="C447" s="34">
        <f t="shared" si="6"/>
        <v>1</v>
      </c>
    </row>
    <row r="448" spans="1:3" ht="19">
      <c r="A448" s="36" t="s">
        <v>10</v>
      </c>
      <c r="C448" s="34">
        <f t="shared" si="6"/>
        <v>0</v>
      </c>
    </row>
    <row r="449" spans="1:3" ht="19">
      <c r="A449" s="36" t="s">
        <v>10</v>
      </c>
      <c r="C449" s="34">
        <f t="shared" si="6"/>
        <v>0</v>
      </c>
    </row>
    <row r="450" spans="1:3" ht="19">
      <c r="A450" s="36" t="s">
        <v>10</v>
      </c>
      <c r="C450" s="34">
        <f t="shared" si="6"/>
        <v>0</v>
      </c>
    </row>
    <row r="451" spans="1:3" ht="19">
      <c r="A451" s="36" t="s">
        <v>10</v>
      </c>
      <c r="C451" s="34">
        <f t="shared" si="6"/>
        <v>0</v>
      </c>
    </row>
    <row r="452" spans="1:3" ht="19">
      <c r="A452" s="36" t="s">
        <v>10</v>
      </c>
      <c r="C452" s="34">
        <f t="shared" ref="C452:C515" si="7">IF(A452="yes",1,0)</f>
        <v>0</v>
      </c>
    </row>
    <row r="453" spans="1:3" ht="19">
      <c r="A453" s="36" t="s">
        <v>10</v>
      </c>
      <c r="C453" s="34">
        <f t="shared" si="7"/>
        <v>0</v>
      </c>
    </row>
    <row r="454" spans="1:3" ht="19">
      <c r="A454" s="36" t="s">
        <v>10</v>
      </c>
      <c r="C454" s="34">
        <f t="shared" si="7"/>
        <v>0</v>
      </c>
    </row>
    <row r="455" spans="1:3" ht="19">
      <c r="A455" s="36" t="s">
        <v>10</v>
      </c>
      <c r="C455" s="34">
        <f t="shared" si="7"/>
        <v>0</v>
      </c>
    </row>
    <row r="456" spans="1:3" ht="19">
      <c r="A456" s="36" t="s">
        <v>10</v>
      </c>
      <c r="C456" s="34">
        <f t="shared" si="7"/>
        <v>0</v>
      </c>
    </row>
    <row r="457" spans="1:3" ht="19">
      <c r="A457" s="36" t="s">
        <v>10</v>
      </c>
      <c r="C457" s="34">
        <f t="shared" si="7"/>
        <v>0</v>
      </c>
    </row>
    <row r="458" spans="1:3" ht="19">
      <c r="A458" s="36" t="s">
        <v>10</v>
      </c>
      <c r="C458" s="34">
        <f t="shared" si="7"/>
        <v>0</v>
      </c>
    </row>
    <row r="459" spans="1:3" ht="19">
      <c r="A459" s="36" t="s">
        <v>10</v>
      </c>
      <c r="C459" s="34">
        <f t="shared" si="7"/>
        <v>0</v>
      </c>
    </row>
    <row r="460" spans="1:3" ht="19">
      <c r="A460" s="36" t="s">
        <v>10</v>
      </c>
      <c r="C460" s="34">
        <f t="shared" si="7"/>
        <v>0</v>
      </c>
    </row>
    <row r="461" spans="1:3" ht="19">
      <c r="A461" s="36" t="s">
        <v>10</v>
      </c>
      <c r="C461" s="34">
        <f t="shared" si="7"/>
        <v>0</v>
      </c>
    </row>
    <row r="462" spans="1:3" ht="19">
      <c r="A462" s="36" t="s">
        <v>10</v>
      </c>
      <c r="C462" s="34">
        <f t="shared" si="7"/>
        <v>0</v>
      </c>
    </row>
    <row r="463" spans="1:3" ht="19">
      <c r="A463" s="36" t="s">
        <v>10</v>
      </c>
      <c r="C463" s="34">
        <f t="shared" si="7"/>
        <v>0</v>
      </c>
    </row>
    <row r="464" spans="1:3" ht="19">
      <c r="A464" s="36" t="s">
        <v>7</v>
      </c>
      <c r="C464" s="34">
        <f t="shared" si="7"/>
        <v>1</v>
      </c>
    </row>
    <row r="465" spans="1:3" ht="19">
      <c r="A465" s="36" t="s">
        <v>10</v>
      </c>
      <c r="C465" s="34">
        <f t="shared" si="7"/>
        <v>0</v>
      </c>
    </row>
    <row r="466" spans="1:3" ht="19">
      <c r="A466" s="36" t="s">
        <v>10</v>
      </c>
      <c r="C466" s="34">
        <f t="shared" si="7"/>
        <v>0</v>
      </c>
    </row>
    <row r="467" spans="1:3" ht="19">
      <c r="A467" s="36" t="s">
        <v>10</v>
      </c>
      <c r="C467" s="34">
        <f t="shared" si="7"/>
        <v>0</v>
      </c>
    </row>
    <row r="468" spans="1:3" ht="19">
      <c r="A468" s="36" t="s">
        <v>7</v>
      </c>
      <c r="C468" s="34">
        <f t="shared" si="7"/>
        <v>1</v>
      </c>
    </row>
    <row r="469" spans="1:3" ht="19">
      <c r="A469" s="36" t="s">
        <v>10</v>
      </c>
      <c r="C469" s="34">
        <f t="shared" si="7"/>
        <v>0</v>
      </c>
    </row>
    <row r="470" spans="1:3" ht="19">
      <c r="A470" s="36" t="s">
        <v>10</v>
      </c>
      <c r="C470" s="34">
        <f t="shared" si="7"/>
        <v>0</v>
      </c>
    </row>
    <row r="471" spans="1:3" ht="19">
      <c r="A471" s="36" t="s">
        <v>10</v>
      </c>
      <c r="C471" s="34">
        <f t="shared" si="7"/>
        <v>0</v>
      </c>
    </row>
    <row r="472" spans="1:3" ht="19">
      <c r="A472" s="36" t="s">
        <v>10</v>
      </c>
      <c r="C472" s="34">
        <f t="shared" si="7"/>
        <v>0</v>
      </c>
    </row>
    <row r="473" spans="1:3" ht="19">
      <c r="A473" s="36" t="s">
        <v>10</v>
      </c>
      <c r="C473" s="34">
        <f t="shared" si="7"/>
        <v>0</v>
      </c>
    </row>
    <row r="474" spans="1:3" ht="19">
      <c r="A474" s="36" t="s">
        <v>10</v>
      </c>
      <c r="C474" s="34">
        <f t="shared" si="7"/>
        <v>0</v>
      </c>
    </row>
    <row r="475" spans="1:3" ht="19">
      <c r="A475" s="36" t="s">
        <v>10</v>
      </c>
      <c r="C475" s="34">
        <f t="shared" si="7"/>
        <v>0</v>
      </c>
    </row>
    <row r="476" spans="1:3" ht="19">
      <c r="A476" s="36" t="s">
        <v>10</v>
      </c>
      <c r="C476" s="34">
        <f t="shared" si="7"/>
        <v>0</v>
      </c>
    </row>
    <row r="477" spans="1:3" ht="19">
      <c r="A477" s="36" t="s">
        <v>7</v>
      </c>
      <c r="C477" s="34">
        <f t="shared" si="7"/>
        <v>1</v>
      </c>
    </row>
    <row r="478" spans="1:3" ht="19">
      <c r="A478" s="36" t="s">
        <v>7</v>
      </c>
      <c r="C478" s="34">
        <f t="shared" si="7"/>
        <v>1</v>
      </c>
    </row>
    <row r="479" spans="1:3" ht="19">
      <c r="A479" s="36" t="s">
        <v>7</v>
      </c>
      <c r="C479" s="34">
        <f t="shared" si="7"/>
        <v>1</v>
      </c>
    </row>
    <row r="480" spans="1:3" ht="19">
      <c r="A480" s="36" t="s">
        <v>10</v>
      </c>
      <c r="C480" s="34">
        <f t="shared" si="7"/>
        <v>0</v>
      </c>
    </row>
    <row r="481" spans="1:3" ht="19">
      <c r="A481" s="36" t="s">
        <v>10</v>
      </c>
      <c r="C481" s="34">
        <f t="shared" si="7"/>
        <v>0</v>
      </c>
    </row>
    <row r="482" spans="1:3" ht="19">
      <c r="A482" s="36" t="s">
        <v>10</v>
      </c>
      <c r="C482" s="34">
        <f t="shared" si="7"/>
        <v>0</v>
      </c>
    </row>
    <row r="483" spans="1:3" ht="19">
      <c r="A483" s="36" t="s">
        <v>10</v>
      </c>
      <c r="C483" s="34">
        <f t="shared" si="7"/>
        <v>0</v>
      </c>
    </row>
    <row r="484" spans="1:3" ht="19">
      <c r="A484" s="36" t="s">
        <v>10</v>
      </c>
      <c r="C484" s="34">
        <f t="shared" si="7"/>
        <v>0</v>
      </c>
    </row>
    <row r="485" spans="1:3" ht="19">
      <c r="A485" s="36" t="s">
        <v>10</v>
      </c>
      <c r="C485" s="34">
        <f t="shared" si="7"/>
        <v>0</v>
      </c>
    </row>
    <row r="486" spans="1:3" ht="19">
      <c r="A486" s="36" t="s">
        <v>10</v>
      </c>
      <c r="C486" s="34">
        <f t="shared" si="7"/>
        <v>0</v>
      </c>
    </row>
    <row r="487" spans="1:3" ht="19">
      <c r="A487" s="36" t="s">
        <v>10</v>
      </c>
      <c r="C487" s="34">
        <f t="shared" si="7"/>
        <v>0</v>
      </c>
    </row>
    <row r="488" spans="1:3" ht="19">
      <c r="A488" s="36" t="s">
        <v>10</v>
      </c>
      <c r="C488" s="34">
        <f t="shared" si="7"/>
        <v>0</v>
      </c>
    </row>
    <row r="489" spans="1:3" ht="19">
      <c r="A489" s="36" t="s">
        <v>10</v>
      </c>
      <c r="C489" s="34">
        <f t="shared" si="7"/>
        <v>0</v>
      </c>
    </row>
    <row r="490" spans="1:3" ht="19">
      <c r="A490" s="36" t="s">
        <v>10</v>
      </c>
      <c r="C490" s="34">
        <f t="shared" si="7"/>
        <v>0</v>
      </c>
    </row>
    <row r="491" spans="1:3" ht="19">
      <c r="A491" s="36" t="s">
        <v>7</v>
      </c>
      <c r="C491" s="34">
        <f t="shared" si="7"/>
        <v>1</v>
      </c>
    </row>
    <row r="492" spans="1:3" ht="19">
      <c r="A492" s="36" t="s">
        <v>10</v>
      </c>
      <c r="C492" s="34">
        <f t="shared" si="7"/>
        <v>0</v>
      </c>
    </row>
    <row r="493" spans="1:3" ht="19">
      <c r="A493" s="36" t="s">
        <v>10</v>
      </c>
      <c r="C493" s="34">
        <f t="shared" si="7"/>
        <v>0</v>
      </c>
    </row>
    <row r="494" spans="1:3" ht="19">
      <c r="A494" s="36" t="s">
        <v>10</v>
      </c>
      <c r="C494" s="34">
        <f t="shared" si="7"/>
        <v>0</v>
      </c>
    </row>
    <row r="495" spans="1:3" ht="19">
      <c r="A495" s="36" t="s">
        <v>10</v>
      </c>
      <c r="C495" s="34">
        <f t="shared" si="7"/>
        <v>0</v>
      </c>
    </row>
    <row r="496" spans="1:3" ht="19">
      <c r="A496" s="36" t="s">
        <v>10</v>
      </c>
      <c r="C496" s="34">
        <f t="shared" si="7"/>
        <v>0</v>
      </c>
    </row>
    <row r="497" spans="1:3" ht="19">
      <c r="A497" s="36" t="s">
        <v>7</v>
      </c>
      <c r="C497" s="34">
        <f t="shared" si="7"/>
        <v>1</v>
      </c>
    </row>
    <row r="498" spans="1:3" ht="19">
      <c r="A498" s="36" t="s">
        <v>10</v>
      </c>
      <c r="C498" s="34">
        <f t="shared" si="7"/>
        <v>0</v>
      </c>
    </row>
    <row r="499" spans="1:3" ht="19">
      <c r="A499" s="36" t="s">
        <v>10</v>
      </c>
      <c r="C499" s="34">
        <f t="shared" si="7"/>
        <v>0</v>
      </c>
    </row>
    <row r="500" spans="1:3" ht="19">
      <c r="A500" s="36" t="s">
        <v>10</v>
      </c>
      <c r="C500" s="34">
        <f t="shared" si="7"/>
        <v>0</v>
      </c>
    </row>
    <row r="501" spans="1:3" ht="19">
      <c r="A501" s="36" t="s">
        <v>10</v>
      </c>
      <c r="C501" s="34">
        <f t="shared" si="7"/>
        <v>0</v>
      </c>
    </row>
    <row r="502" spans="1:3" ht="19">
      <c r="A502" s="36" t="s">
        <v>10</v>
      </c>
      <c r="C502" s="34">
        <f t="shared" si="7"/>
        <v>0</v>
      </c>
    </row>
    <row r="503" spans="1:3" ht="19">
      <c r="A503" s="36" t="s">
        <v>7</v>
      </c>
      <c r="C503" s="34">
        <f t="shared" si="7"/>
        <v>1</v>
      </c>
    </row>
    <row r="504" spans="1:3" ht="19">
      <c r="A504" s="36" t="s">
        <v>10</v>
      </c>
      <c r="C504" s="34">
        <f t="shared" si="7"/>
        <v>0</v>
      </c>
    </row>
    <row r="505" spans="1:3" ht="19">
      <c r="A505" s="36" t="s">
        <v>7</v>
      </c>
      <c r="C505" s="34">
        <f t="shared" si="7"/>
        <v>1</v>
      </c>
    </row>
    <row r="506" spans="1:3" ht="19">
      <c r="A506" s="36" t="s">
        <v>7</v>
      </c>
      <c r="C506" s="34">
        <f t="shared" si="7"/>
        <v>1</v>
      </c>
    </row>
    <row r="507" spans="1:3" ht="19">
      <c r="A507" s="36" t="s">
        <v>10</v>
      </c>
      <c r="C507" s="34">
        <f t="shared" si="7"/>
        <v>0</v>
      </c>
    </row>
    <row r="508" spans="1:3" ht="19">
      <c r="A508" s="36" t="s">
        <v>10</v>
      </c>
      <c r="C508" s="34">
        <f t="shared" si="7"/>
        <v>0</v>
      </c>
    </row>
    <row r="509" spans="1:3" ht="19">
      <c r="A509" s="36" t="s">
        <v>10</v>
      </c>
      <c r="C509" s="34">
        <f t="shared" si="7"/>
        <v>0</v>
      </c>
    </row>
    <row r="510" spans="1:3" ht="19">
      <c r="A510" s="36" t="s">
        <v>10</v>
      </c>
      <c r="C510" s="34">
        <f t="shared" si="7"/>
        <v>0</v>
      </c>
    </row>
    <row r="511" spans="1:3" ht="19">
      <c r="A511" s="36" t="s">
        <v>10</v>
      </c>
      <c r="C511" s="34">
        <f t="shared" si="7"/>
        <v>0</v>
      </c>
    </row>
    <row r="512" spans="1:3" ht="19">
      <c r="A512" s="36" t="s">
        <v>10</v>
      </c>
      <c r="C512" s="34">
        <f t="shared" si="7"/>
        <v>0</v>
      </c>
    </row>
    <row r="513" spans="1:3" ht="19">
      <c r="A513" s="36" t="s">
        <v>10</v>
      </c>
      <c r="C513" s="34">
        <f t="shared" si="7"/>
        <v>0</v>
      </c>
    </row>
    <row r="514" spans="1:3" ht="19">
      <c r="A514" s="36" t="s">
        <v>10</v>
      </c>
      <c r="C514" s="34">
        <f t="shared" si="7"/>
        <v>0</v>
      </c>
    </row>
    <row r="515" spans="1:3" ht="19">
      <c r="A515" s="36" t="s">
        <v>10</v>
      </c>
      <c r="C515" s="34">
        <f t="shared" si="7"/>
        <v>0</v>
      </c>
    </row>
    <row r="516" spans="1:3" ht="19">
      <c r="A516" s="36" t="s">
        <v>10</v>
      </c>
      <c r="C516" s="34">
        <f t="shared" ref="C516:C579" si="8">IF(A516="yes",1,0)</f>
        <v>0</v>
      </c>
    </row>
    <row r="517" spans="1:3" ht="19">
      <c r="A517" s="36" t="s">
        <v>7</v>
      </c>
      <c r="C517" s="34">
        <f t="shared" si="8"/>
        <v>1</v>
      </c>
    </row>
    <row r="518" spans="1:3" ht="19">
      <c r="A518" s="36" t="s">
        <v>10</v>
      </c>
      <c r="C518" s="34">
        <f t="shared" si="8"/>
        <v>0</v>
      </c>
    </row>
    <row r="519" spans="1:3" ht="19">
      <c r="A519" s="36" t="s">
        <v>10</v>
      </c>
      <c r="C519" s="34">
        <f t="shared" si="8"/>
        <v>0</v>
      </c>
    </row>
    <row r="520" spans="1:3" ht="19">
      <c r="A520" s="36" t="s">
        <v>10</v>
      </c>
      <c r="C520" s="34">
        <f t="shared" si="8"/>
        <v>0</v>
      </c>
    </row>
    <row r="521" spans="1:3" ht="19">
      <c r="A521" s="36" t="s">
        <v>10</v>
      </c>
      <c r="C521" s="34">
        <f t="shared" si="8"/>
        <v>0</v>
      </c>
    </row>
    <row r="522" spans="1:3" ht="19">
      <c r="A522" s="36" t="s">
        <v>10</v>
      </c>
      <c r="C522" s="34">
        <f t="shared" si="8"/>
        <v>0</v>
      </c>
    </row>
    <row r="523" spans="1:3" ht="19">
      <c r="A523" s="36" t="s">
        <v>10</v>
      </c>
      <c r="C523" s="34">
        <f t="shared" si="8"/>
        <v>0</v>
      </c>
    </row>
    <row r="524" spans="1:3" ht="19">
      <c r="A524" s="36" t="s">
        <v>10</v>
      </c>
      <c r="C524" s="34">
        <f t="shared" si="8"/>
        <v>0</v>
      </c>
    </row>
    <row r="525" spans="1:3" ht="19">
      <c r="A525" s="36" t="s">
        <v>10</v>
      </c>
      <c r="C525" s="34">
        <f t="shared" si="8"/>
        <v>0</v>
      </c>
    </row>
    <row r="526" spans="1:3" ht="19">
      <c r="A526" s="36" t="s">
        <v>10</v>
      </c>
      <c r="C526" s="34">
        <f t="shared" si="8"/>
        <v>0</v>
      </c>
    </row>
    <row r="527" spans="1:3" ht="19">
      <c r="A527" s="36" t="s">
        <v>7</v>
      </c>
      <c r="C527" s="34">
        <f t="shared" si="8"/>
        <v>1</v>
      </c>
    </row>
    <row r="528" spans="1:3" ht="19">
      <c r="A528" s="36" t="s">
        <v>10</v>
      </c>
      <c r="C528" s="34">
        <f t="shared" si="8"/>
        <v>0</v>
      </c>
    </row>
    <row r="529" spans="1:3" ht="19">
      <c r="A529" s="36" t="s">
        <v>10</v>
      </c>
      <c r="C529" s="34">
        <f t="shared" si="8"/>
        <v>0</v>
      </c>
    </row>
    <row r="530" spans="1:3" ht="19">
      <c r="A530" s="36" t="s">
        <v>10</v>
      </c>
      <c r="C530" s="34">
        <f t="shared" si="8"/>
        <v>0</v>
      </c>
    </row>
    <row r="531" spans="1:3" ht="19">
      <c r="A531" s="36" t="s">
        <v>10</v>
      </c>
      <c r="C531" s="34">
        <f t="shared" si="8"/>
        <v>0</v>
      </c>
    </row>
    <row r="532" spans="1:3" ht="19">
      <c r="A532" s="36" t="s">
        <v>10</v>
      </c>
      <c r="C532" s="34">
        <f t="shared" si="8"/>
        <v>0</v>
      </c>
    </row>
    <row r="533" spans="1:3" ht="19">
      <c r="A533" s="36" t="s">
        <v>7</v>
      </c>
      <c r="C533" s="34">
        <f t="shared" si="8"/>
        <v>1</v>
      </c>
    </row>
    <row r="534" spans="1:3" ht="19">
      <c r="A534" s="36" t="s">
        <v>10</v>
      </c>
      <c r="C534" s="34">
        <f t="shared" si="8"/>
        <v>0</v>
      </c>
    </row>
    <row r="535" spans="1:3" ht="19">
      <c r="A535" s="36" t="s">
        <v>10</v>
      </c>
      <c r="C535" s="34">
        <f t="shared" si="8"/>
        <v>0</v>
      </c>
    </row>
    <row r="536" spans="1:3" ht="19">
      <c r="A536" s="36" t="s">
        <v>10</v>
      </c>
      <c r="C536" s="34">
        <f t="shared" si="8"/>
        <v>0</v>
      </c>
    </row>
    <row r="537" spans="1:3" ht="19">
      <c r="A537" s="36" t="s">
        <v>10</v>
      </c>
      <c r="C537" s="34">
        <f t="shared" si="8"/>
        <v>0</v>
      </c>
    </row>
    <row r="538" spans="1:3" ht="19">
      <c r="A538" s="36" t="s">
        <v>10</v>
      </c>
      <c r="C538" s="34">
        <f t="shared" si="8"/>
        <v>0</v>
      </c>
    </row>
    <row r="539" spans="1:3" ht="19">
      <c r="A539" s="36" t="s">
        <v>10</v>
      </c>
      <c r="C539" s="34">
        <f t="shared" si="8"/>
        <v>0</v>
      </c>
    </row>
    <row r="540" spans="1:3" ht="19">
      <c r="A540" s="36" t="s">
        <v>10</v>
      </c>
      <c r="C540" s="34">
        <f t="shared" si="8"/>
        <v>0</v>
      </c>
    </row>
    <row r="541" spans="1:3" ht="19">
      <c r="A541" s="36" t="s">
        <v>10</v>
      </c>
      <c r="C541" s="34">
        <f t="shared" si="8"/>
        <v>0</v>
      </c>
    </row>
    <row r="542" spans="1:3" ht="19">
      <c r="A542" s="36" t="s">
        <v>10</v>
      </c>
      <c r="C542" s="34">
        <f t="shared" si="8"/>
        <v>0</v>
      </c>
    </row>
    <row r="543" spans="1:3" ht="19">
      <c r="A543" s="36" t="s">
        <v>10</v>
      </c>
      <c r="C543" s="34">
        <f t="shared" si="8"/>
        <v>0</v>
      </c>
    </row>
    <row r="544" spans="1:3" ht="19">
      <c r="A544" s="36" t="s">
        <v>10</v>
      </c>
      <c r="C544" s="34">
        <f t="shared" si="8"/>
        <v>0</v>
      </c>
    </row>
    <row r="545" spans="1:3" ht="19">
      <c r="A545" s="36" t="s">
        <v>10</v>
      </c>
      <c r="C545" s="34">
        <f t="shared" si="8"/>
        <v>0</v>
      </c>
    </row>
    <row r="546" spans="1:3" ht="19">
      <c r="A546" s="36" t="s">
        <v>7</v>
      </c>
      <c r="C546" s="34">
        <f t="shared" si="8"/>
        <v>1</v>
      </c>
    </row>
    <row r="547" spans="1:3" ht="19">
      <c r="A547" s="36" t="s">
        <v>10</v>
      </c>
      <c r="C547" s="34">
        <f t="shared" si="8"/>
        <v>0</v>
      </c>
    </row>
    <row r="548" spans="1:3" ht="19">
      <c r="A548" s="36" t="s">
        <v>7</v>
      </c>
      <c r="C548" s="34">
        <f t="shared" si="8"/>
        <v>1</v>
      </c>
    </row>
    <row r="549" spans="1:3" ht="19">
      <c r="A549" s="36" t="s">
        <v>10</v>
      </c>
      <c r="C549" s="34">
        <f t="shared" si="8"/>
        <v>0</v>
      </c>
    </row>
    <row r="550" spans="1:3" ht="19">
      <c r="A550" s="36" t="s">
        <v>10</v>
      </c>
      <c r="C550" s="34">
        <f t="shared" si="8"/>
        <v>0</v>
      </c>
    </row>
    <row r="551" spans="1:3" ht="19">
      <c r="A551" s="36" t="s">
        <v>10</v>
      </c>
      <c r="C551" s="34">
        <f t="shared" si="8"/>
        <v>0</v>
      </c>
    </row>
    <row r="552" spans="1:3" ht="19">
      <c r="A552" s="36" t="s">
        <v>7</v>
      </c>
      <c r="C552" s="34">
        <f t="shared" si="8"/>
        <v>1</v>
      </c>
    </row>
    <row r="553" spans="1:3" ht="19">
      <c r="A553" s="36" t="s">
        <v>10</v>
      </c>
      <c r="C553" s="34">
        <f t="shared" si="8"/>
        <v>0</v>
      </c>
    </row>
    <row r="554" spans="1:3" ht="19">
      <c r="A554" s="36" t="s">
        <v>10</v>
      </c>
      <c r="C554" s="34">
        <f t="shared" si="8"/>
        <v>0</v>
      </c>
    </row>
    <row r="555" spans="1:3" ht="19">
      <c r="A555" s="36" t="s">
        <v>10</v>
      </c>
      <c r="C555" s="34">
        <f t="shared" si="8"/>
        <v>0</v>
      </c>
    </row>
    <row r="556" spans="1:3" ht="19">
      <c r="A556" s="36" t="s">
        <v>10</v>
      </c>
      <c r="C556" s="34">
        <f t="shared" si="8"/>
        <v>0</v>
      </c>
    </row>
    <row r="557" spans="1:3" ht="19">
      <c r="A557" s="36" t="s">
        <v>10</v>
      </c>
      <c r="C557" s="34">
        <f t="shared" si="8"/>
        <v>0</v>
      </c>
    </row>
    <row r="558" spans="1:3" ht="19">
      <c r="A558" s="36" t="s">
        <v>10</v>
      </c>
      <c r="C558" s="34">
        <f t="shared" si="8"/>
        <v>0</v>
      </c>
    </row>
    <row r="559" spans="1:3" ht="19">
      <c r="A559" s="36" t="s">
        <v>10</v>
      </c>
      <c r="C559" s="34">
        <f t="shared" si="8"/>
        <v>0</v>
      </c>
    </row>
    <row r="560" spans="1:3" ht="19">
      <c r="A560" s="36" t="s">
        <v>10</v>
      </c>
      <c r="C560" s="34">
        <f t="shared" si="8"/>
        <v>0</v>
      </c>
    </row>
    <row r="561" spans="1:3" ht="19">
      <c r="A561" s="36" t="s">
        <v>7</v>
      </c>
      <c r="C561" s="34">
        <f t="shared" si="8"/>
        <v>1</v>
      </c>
    </row>
    <row r="562" spans="1:3" ht="19">
      <c r="A562" s="36" t="s">
        <v>10</v>
      </c>
      <c r="C562" s="34">
        <f t="shared" si="8"/>
        <v>0</v>
      </c>
    </row>
    <row r="563" spans="1:3" ht="19">
      <c r="A563" s="36" t="s">
        <v>10</v>
      </c>
      <c r="C563" s="34">
        <f t="shared" si="8"/>
        <v>0</v>
      </c>
    </row>
    <row r="564" spans="1:3" ht="19">
      <c r="A564" s="36" t="s">
        <v>10</v>
      </c>
      <c r="C564" s="34">
        <f t="shared" si="8"/>
        <v>0</v>
      </c>
    </row>
    <row r="565" spans="1:3" ht="19">
      <c r="A565" s="36" t="s">
        <v>10</v>
      </c>
      <c r="C565" s="34">
        <f t="shared" si="8"/>
        <v>0</v>
      </c>
    </row>
    <row r="566" spans="1:3" ht="19">
      <c r="A566" s="36" t="s">
        <v>10</v>
      </c>
      <c r="C566" s="34">
        <f t="shared" si="8"/>
        <v>0</v>
      </c>
    </row>
    <row r="567" spans="1:3" ht="19">
      <c r="A567" s="36" t="s">
        <v>10</v>
      </c>
      <c r="C567" s="34">
        <f t="shared" si="8"/>
        <v>0</v>
      </c>
    </row>
    <row r="568" spans="1:3" ht="19">
      <c r="A568" s="36" t="s">
        <v>10</v>
      </c>
      <c r="C568" s="34">
        <f t="shared" si="8"/>
        <v>0</v>
      </c>
    </row>
    <row r="569" spans="1:3" ht="19">
      <c r="A569" s="36" t="s">
        <v>10</v>
      </c>
      <c r="C569" s="34">
        <f t="shared" si="8"/>
        <v>0</v>
      </c>
    </row>
    <row r="570" spans="1:3" ht="19">
      <c r="A570" s="36" t="s">
        <v>10</v>
      </c>
      <c r="C570" s="34">
        <f t="shared" si="8"/>
        <v>0</v>
      </c>
    </row>
    <row r="571" spans="1:3" ht="19">
      <c r="A571" s="36" t="s">
        <v>10</v>
      </c>
      <c r="C571" s="34">
        <f t="shared" si="8"/>
        <v>0</v>
      </c>
    </row>
    <row r="572" spans="1:3" ht="19">
      <c r="A572" s="36" t="s">
        <v>7</v>
      </c>
      <c r="C572" s="34">
        <f t="shared" si="8"/>
        <v>1</v>
      </c>
    </row>
    <row r="573" spans="1:3" ht="19">
      <c r="A573" s="36" t="s">
        <v>10</v>
      </c>
      <c r="C573" s="34">
        <f t="shared" si="8"/>
        <v>0</v>
      </c>
    </row>
    <row r="574" spans="1:3" ht="19">
      <c r="A574" s="36" t="s">
        <v>10</v>
      </c>
      <c r="C574" s="34">
        <f t="shared" si="8"/>
        <v>0</v>
      </c>
    </row>
    <row r="575" spans="1:3" ht="19">
      <c r="A575" s="36" t="s">
        <v>10</v>
      </c>
      <c r="C575" s="34">
        <f t="shared" si="8"/>
        <v>0</v>
      </c>
    </row>
    <row r="576" spans="1:3" ht="19">
      <c r="A576" s="36" t="s">
        <v>10</v>
      </c>
      <c r="C576" s="34">
        <f t="shared" si="8"/>
        <v>0</v>
      </c>
    </row>
    <row r="577" spans="1:3" ht="19">
      <c r="A577" s="36" t="s">
        <v>10</v>
      </c>
      <c r="C577" s="34">
        <f t="shared" si="8"/>
        <v>0</v>
      </c>
    </row>
    <row r="578" spans="1:3" ht="19">
      <c r="A578" s="36" t="s">
        <v>10</v>
      </c>
      <c r="C578" s="34">
        <f t="shared" si="8"/>
        <v>0</v>
      </c>
    </row>
    <row r="579" spans="1:3" ht="19">
      <c r="A579" s="36" t="s">
        <v>10</v>
      </c>
      <c r="C579" s="34">
        <f t="shared" si="8"/>
        <v>0</v>
      </c>
    </row>
    <row r="580" spans="1:3" ht="19">
      <c r="A580" s="36" t="s">
        <v>7</v>
      </c>
      <c r="C580" s="34">
        <f t="shared" ref="C580:C643" si="9">IF(A580="yes",1,0)</f>
        <v>1</v>
      </c>
    </row>
    <row r="581" spans="1:3" ht="19">
      <c r="A581" s="36" t="s">
        <v>10</v>
      </c>
      <c r="C581" s="34">
        <f t="shared" si="9"/>
        <v>0</v>
      </c>
    </row>
    <row r="582" spans="1:3" ht="19">
      <c r="A582" s="36" t="s">
        <v>10</v>
      </c>
      <c r="C582" s="34">
        <f t="shared" si="9"/>
        <v>0</v>
      </c>
    </row>
    <row r="583" spans="1:3" ht="19">
      <c r="A583" s="36" t="s">
        <v>10</v>
      </c>
      <c r="C583" s="34">
        <f t="shared" si="9"/>
        <v>0</v>
      </c>
    </row>
    <row r="584" spans="1:3" ht="19">
      <c r="A584" s="36" t="s">
        <v>10</v>
      </c>
      <c r="C584" s="34">
        <f t="shared" si="9"/>
        <v>0</v>
      </c>
    </row>
    <row r="585" spans="1:3" ht="19">
      <c r="A585" s="36" t="s">
        <v>10</v>
      </c>
      <c r="C585" s="34">
        <f t="shared" si="9"/>
        <v>0</v>
      </c>
    </row>
    <row r="586" spans="1:3" ht="19">
      <c r="A586" s="36" t="s">
        <v>10</v>
      </c>
      <c r="C586" s="34">
        <f t="shared" si="9"/>
        <v>0</v>
      </c>
    </row>
    <row r="587" spans="1:3" ht="19">
      <c r="A587" s="36" t="s">
        <v>10</v>
      </c>
      <c r="C587" s="34">
        <f t="shared" si="9"/>
        <v>0</v>
      </c>
    </row>
    <row r="588" spans="1:3" ht="19">
      <c r="A588" s="36" t="s">
        <v>10</v>
      </c>
      <c r="C588" s="34">
        <f t="shared" si="9"/>
        <v>0</v>
      </c>
    </row>
    <row r="589" spans="1:3" ht="19">
      <c r="A589" s="36" t="s">
        <v>10</v>
      </c>
      <c r="C589" s="34">
        <f t="shared" si="9"/>
        <v>0</v>
      </c>
    </row>
    <row r="590" spans="1:3" ht="19">
      <c r="A590" s="36" t="s">
        <v>7</v>
      </c>
      <c r="C590" s="34">
        <f t="shared" si="9"/>
        <v>1</v>
      </c>
    </row>
    <row r="591" spans="1:3" ht="19">
      <c r="A591" s="36" t="s">
        <v>10</v>
      </c>
      <c r="C591" s="34">
        <f t="shared" si="9"/>
        <v>0</v>
      </c>
    </row>
    <row r="592" spans="1:3" ht="19">
      <c r="A592" s="36" t="s">
        <v>10</v>
      </c>
      <c r="C592" s="34">
        <f t="shared" si="9"/>
        <v>0</v>
      </c>
    </row>
    <row r="593" spans="1:3" ht="19">
      <c r="A593" s="36" t="s">
        <v>10</v>
      </c>
      <c r="C593" s="34">
        <f t="shared" si="9"/>
        <v>0</v>
      </c>
    </row>
    <row r="594" spans="1:3" ht="19">
      <c r="A594" s="36" t="s">
        <v>10</v>
      </c>
      <c r="C594" s="34">
        <f t="shared" si="9"/>
        <v>0</v>
      </c>
    </row>
    <row r="595" spans="1:3" ht="19">
      <c r="A595" s="36" t="s">
        <v>10</v>
      </c>
      <c r="C595" s="34">
        <f t="shared" si="9"/>
        <v>0</v>
      </c>
    </row>
    <row r="596" spans="1:3" ht="19">
      <c r="A596" s="36" t="s">
        <v>7</v>
      </c>
      <c r="C596" s="34">
        <f t="shared" si="9"/>
        <v>1</v>
      </c>
    </row>
    <row r="597" spans="1:3" ht="19">
      <c r="A597" s="36" t="s">
        <v>10</v>
      </c>
      <c r="C597" s="34">
        <f t="shared" si="9"/>
        <v>0</v>
      </c>
    </row>
    <row r="598" spans="1:3" ht="19">
      <c r="A598" s="36" t="s">
        <v>10</v>
      </c>
      <c r="C598" s="34">
        <f t="shared" si="9"/>
        <v>0</v>
      </c>
    </row>
    <row r="599" spans="1:3" ht="19">
      <c r="A599" s="36" t="s">
        <v>10</v>
      </c>
      <c r="C599" s="34">
        <f t="shared" si="9"/>
        <v>0</v>
      </c>
    </row>
    <row r="600" spans="1:3" ht="19">
      <c r="A600" s="36" t="s">
        <v>10</v>
      </c>
      <c r="C600" s="34">
        <f t="shared" si="9"/>
        <v>0</v>
      </c>
    </row>
    <row r="601" spans="1:3" ht="19">
      <c r="A601" s="36" t="s">
        <v>10</v>
      </c>
      <c r="C601" s="34">
        <f t="shared" si="9"/>
        <v>0</v>
      </c>
    </row>
    <row r="602" spans="1:3" ht="19">
      <c r="A602" s="36" t="s">
        <v>10</v>
      </c>
      <c r="C602" s="34">
        <f t="shared" si="9"/>
        <v>0</v>
      </c>
    </row>
    <row r="603" spans="1:3" ht="19">
      <c r="A603" s="36" t="s">
        <v>10</v>
      </c>
      <c r="C603" s="34">
        <f t="shared" si="9"/>
        <v>0</v>
      </c>
    </row>
    <row r="604" spans="1:3" ht="19">
      <c r="A604" s="36" t="s">
        <v>10</v>
      </c>
      <c r="C604" s="34">
        <f t="shared" si="9"/>
        <v>0</v>
      </c>
    </row>
    <row r="605" spans="1:3" ht="19">
      <c r="A605" s="36" t="s">
        <v>10</v>
      </c>
      <c r="C605" s="34">
        <f t="shared" si="9"/>
        <v>0</v>
      </c>
    </row>
    <row r="606" spans="1:3" ht="19">
      <c r="A606" s="36" t="s">
        <v>10</v>
      </c>
      <c r="C606" s="34">
        <f t="shared" si="9"/>
        <v>0</v>
      </c>
    </row>
    <row r="607" spans="1:3" ht="19">
      <c r="A607" s="36" t="s">
        <v>7</v>
      </c>
      <c r="C607" s="34">
        <f t="shared" si="9"/>
        <v>1</v>
      </c>
    </row>
    <row r="608" spans="1:3" ht="19">
      <c r="A608" s="36" t="s">
        <v>10</v>
      </c>
      <c r="C608" s="34">
        <f t="shared" si="9"/>
        <v>0</v>
      </c>
    </row>
    <row r="609" spans="1:3" ht="19">
      <c r="A609" s="36" t="s">
        <v>10</v>
      </c>
      <c r="C609" s="34">
        <f t="shared" si="9"/>
        <v>0</v>
      </c>
    </row>
    <row r="610" spans="1:3" ht="19">
      <c r="A610" s="36" t="s">
        <v>7</v>
      </c>
      <c r="C610" s="34">
        <f t="shared" si="9"/>
        <v>1</v>
      </c>
    </row>
    <row r="611" spans="1:3" ht="19">
      <c r="A611" s="36" t="s">
        <v>10</v>
      </c>
      <c r="C611" s="34">
        <f t="shared" si="9"/>
        <v>0</v>
      </c>
    </row>
    <row r="612" spans="1:3" ht="19">
      <c r="A612" s="36" t="s">
        <v>7</v>
      </c>
      <c r="C612" s="34">
        <f t="shared" si="9"/>
        <v>1</v>
      </c>
    </row>
    <row r="613" spans="1:3" ht="19">
      <c r="A613" s="36" t="s">
        <v>10</v>
      </c>
      <c r="C613" s="34">
        <f t="shared" si="9"/>
        <v>0</v>
      </c>
    </row>
    <row r="614" spans="1:3" ht="19">
      <c r="A614" s="36" t="s">
        <v>10</v>
      </c>
      <c r="C614" s="34">
        <f t="shared" si="9"/>
        <v>0</v>
      </c>
    </row>
    <row r="615" spans="1:3" ht="19">
      <c r="A615" s="36" t="s">
        <v>10</v>
      </c>
      <c r="C615" s="34">
        <f t="shared" si="9"/>
        <v>0</v>
      </c>
    </row>
    <row r="616" spans="1:3" ht="19">
      <c r="A616" s="36" t="s">
        <v>10</v>
      </c>
      <c r="C616" s="34">
        <f t="shared" si="9"/>
        <v>0</v>
      </c>
    </row>
    <row r="617" spans="1:3" ht="19">
      <c r="A617" s="36" t="s">
        <v>10</v>
      </c>
      <c r="C617" s="34">
        <f t="shared" si="9"/>
        <v>0</v>
      </c>
    </row>
    <row r="618" spans="1:3" ht="19">
      <c r="A618" s="36" t="s">
        <v>7</v>
      </c>
      <c r="C618" s="34">
        <f t="shared" si="9"/>
        <v>1</v>
      </c>
    </row>
    <row r="619" spans="1:3" ht="19">
      <c r="A619" s="36" t="s">
        <v>10</v>
      </c>
      <c r="C619" s="34">
        <f t="shared" si="9"/>
        <v>0</v>
      </c>
    </row>
    <row r="620" spans="1:3" ht="19">
      <c r="A620" s="36" t="s">
        <v>7</v>
      </c>
      <c r="C620" s="34">
        <f t="shared" si="9"/>
        <v>1</v>
      </c>
    </row>
    <row r="621" spans="1:3" ht="19">
      <c r="A621" s="36" t="s">
        <v>7</v>
      </c>
      <c r="C621" s="34">
        <f t="shared" si="9"/>
        <v>1</v>
      </c>
    </row>
    <row r="622" spans="1:3" ht="19">
      <c r="A622" s="36" t="s">
        <v>10</v>
      </c>
      <c r="C622" s="34">
        <f t="shared" si="9"/>
        <v>0</v>
      </c>
    </row>
    <row r="623" spans="1:3" ht="19">
      <c r="A623" s="36" t="s">
        <v>10</v>
      </c>
      <c r="C623" s="34">
        <f t="shared" si="9"/>
        <v>0</v>
      </c>
    </row>
    <row r="624" spans="1:3" ht="19">
      <c r="A624" s="36" t="s">
        <v>7</v>
      </c>
      <c r="C624" s="34">
        <f t="shared" si="9"/>
        <v>1</v>
      </c>
    </row>
    <row r="625" spans="1:3" ht="19">
      <c r="A625" s="36" t="s">
        <v>10</v>
      </c>
      <c r="C625" s="34">
        <f t="shared" si="9"/>
        <v>0</v>
      </c>
    </row>
    <row r="626" spans="1:3" ht="19">
      <c r="A626" s="36" t="s">
        <v>7</v>
      </c>
      <c r="C626" s="34">
        <f t="shared" si="9"/>
        <v>1</v>
      </c>
    </row>
    <row r="627" spans="1:3" ht="19">
      <c r="A627" s="36" t="s">
        <v>10</v>
      </c>
      <c r="C627" s="34">
        <f t="shared" si="9"/>
        <v>0</v>
      </c>
    </row>
    <row r="628" spans="1:3" ht="19">
      <c r="A628" s="36" t="s">
        <v>10</v>
      </c>
      <c r="C628" s="34">
        <f t="shared" si="9"/>
        <v>0</v>
      </c>
    </row>
    <row r="629" spans="1:3" ht="19">
      <c r="A629" s="36" t="s">
        <v>10</v>
      </c>
      <c r="C629" s="34">
        <f t="shared" si="9"/>
        <v>0</v>
      </c>
    </row>
    <row r="630" spans="1:3" ht="19">
      <c r="A630" s="36" t="s">
        <v>10</v>
      </c>
      <c r="C630" s="34">
        <f t="shared" si="9"/>
        <v>0</v>
      </c>
    </row>
    <row r="631" spans="1:3" ht="19">
      <c r="A631" s="36" t="s">
        <v>10</v>
      </c>
      <c r="C631" s="34">
        <f t="shared" si="9"/>
        <v>0</v>
      </c>
    </row>
    <row r="632" spans="1:3" ht="19">
      <c r="A632" s="36" t="s">
        <v>7</v>
      </c>
      <c r="C632" s="34">
        <f t="shared" si="9"/>
        <v>1</v>
      </c>
    </row>
    <row r="633" spans="1:3" ht="19">
      <c r="A633" s="36" t="s">
        <v>10</v>
      </c>
      <c r="C633" s="34">
        <f t="shared" si="9"/>
        <v>0</v>
      </c>
    </row>
    <row r="634" spans="1:3" ht="19">
      <c r="A634" s="36" t="s">
        <v>10</v>
      </c>
      <c r="C634" s="34">
        <f t="shared" si="9"/>
        <v>0</v>
      </c>
    </row>
    <row r="635" spans="1:3" ht="19">
      <c r="A635" s="36" t="s">
        <v>10</v>
      </c>
      <c r="C635" s="34">
        <f t="shared" si="9"/>
        <v>0</v>
      </c>
    </row>
    <row r="636" spans="1:3" ht="19">
      <c r="A636" s="36" t="s">
        <v>10</v>
      </c>
      <c r="C636" s="34">
        <f t="shared" si="9"/>
        <v>0</v>
      </c>
    </row>
    <row r="637" spans="1:3" ht="19">
      <c r="A637" s="36" t="s">
        <v>10</v>
      </c>
      <c r="C637" s="34">
        <f t="shared" si="9"/>
        <v>0</v>
      </c>
    </row>
    <row r="638" spans="1:3" ht="19">
      <c r="A638" s="36" t="s">
        <v>10</v>
      </c>
      <c r="C638" s="34">
        <f t="shared" si="9"/>
        <v>0</v>
      </c>
    </row>
    <row r="639" spans="1:3" ht="19">
      <c r="A639" s="36" t="s">
        <v>10</v>
      </c>
      <c r="C639" s="34">
        <f t="shared" si="9"/>
        <v>0</v>
      </c>
    </row>
    <row r="640" spans="1:3" ht="19">
      <c r="A640" s="36" t="s">
        <v>10</v>
      </c>
      <c r="C640" s="34">
        <f t="shared" si="9"/>
        <v>0</v>
      </c>
    </row>
    <row r="641" spans="1:3" ht="19">
      <c r="A641" s="36" t="s">
        <v>7</v>
      </c>
      <c r="C641" s="34">
        <f t="shared" si="9"/>
        <v>1</v>
      </c>
    </row>
    <row r="642" spans="1:3" ht="19">
      <c r="A642" s="36" t="s">
        <v>10</v>
      </c>
      <c r="C642" s="34">
        <f t="shared" si="9"/>
        <v>0</v>
      </c>
    </row>
    <row r="643" spans="1:3" ht="19">
      <c r="A643" s="36" t="s">
        <v>10</v>
      </c>
      <c r="C643" s="34">
        <f t="shared" si="9"/>
        <v>0</v>
      </c>
    </row>
    <row r="644" spans="1:3" ht="19">
      <c r="A644" s="36" t="s">
        <v>7</v>
      </c>
      <c r="C644" s="34">
        <f t="shared" ref="C644:C707" si="10">IF(A644="yes",1,0)</f>
        <v>1</v>
      </c>
    </row>
    <row r="645" spans="1:3" ht="19">
      <c r="A645" s="36" t="s">
        <v>10</v>
      </c>
      <c r="C645" s="34">
        <f t="shared" si="10"/>
        <v>0</v>
      </c>
    </row>
    <row r="646" spans="1:3" ht="19">
      <c r="A646" s="36" t="s">
        <v>10</v>
      </c>
      <c r="C646" s="34">
        <f t="shared" si="10"/>
        <v>0</v>
      </c>
    </row>
    <row r="647" spans="1:3" ht="19">
      <c r="A647" s="36" t="s">
        <v>10</v>
      </c>
      <c r="C647" s="34">
        <f t="shared" si="10"/>
        <v>0</v>
      </c>
    </row>
    <row r="648" spans="1:3" ht="19">
      <c r="A648" s="36" t="s">
        <v>10</v>
      </c>
      <c r="C648" s="34">
        <f t="shared" si="10"/>
        <v>0</v>
      </c>
    </row>
    <row r="649" spans="1:3" ht="19">
      <c r="A649" s="36" t="s">
        <v>10</v>
      </c>
      <c r="C649" s="34">
        <f t="shared" si="10"/>
        <v>0</v>
      </c>
    </row>
    <row r="650" spans="1:3" ht="19">
      <c r="A650" s="36" t="s">
        <v>10</v>
      </c>
      <c r="C650" s="34">
        <f t="shared" si="10"/>
        <v>0</v>
      </c>
    </row>
    <row r="651" spans="1:3" ht="19">
      <c r="A651" s="36" t="s">
        <v>10</v>
      </c>
      <c r="C651" s="34">
        <f t="shared" si="10"/>
        <v>0</v>
      </c>
    </row>
    <row r="652" spans="1:3" ht="19">
      <c r="A652" s="36" t="s">
        <v>10</v>
      </c>
      <c r="C652" s="34">
        <f t="shared" si="10"/>
        <v>0</v>
      </c>
    </row>
    <row r="653" spans="1:3" ht="19">
      <c r="A653" s="36" t="s">
        <v>10</v>
      </c>
      <c r="C653" s="34">
        <f t="shared" si="10"/>
        <v>0</v>
      </c>
    </row>
    <row r="654" spans="1:3" ht="19">
      <c r="A654" s="36" t="s">
        <v>10</v>
      </c>
      <c r="C654" s="34">
        <f t="shared" si="10"/>
        <v>0</v>
      </c>
    </row>
    <row r="655" spans="1:3" ht="19">
      <c r="A655" s="36" t="s">
        <v>10</v>
      </c>
      <c r="C655" s="34">
        <f t="shared" si="10"/>
        <v>0</v>
      </c>
    </row>
    <row r="656" spans="1:3" ht="19">
      <c r="A656" s="36" t="s">
        <v>10</v>
      </c>
      <c r="C656" s="34">
        <f t="shared" si="10"/>
        <v>0</v>
      </c>
    </row>
    <row r="657" spans="1:3" ht="19">
      <c r="A657" s="36" t="s">
        <v>10</v>
      </c>
      <c r="C657" s="34">
        <f t="shared" si="10"/>
        <v>0</v>
      </c>
    </row>
    <row r="658" spans="1:3" ht="19">
      <c r="A658" s="36" t="s">
        <v>7</v>
      </c>
      <c r="C658" s="34">
        <f t="shared" si="10"/>
        <v>1</v>
      </c>
    </row>
    <row r="659" spans="1:3" ht="19">
      <c r="A659" s="36" t="s">
        <v>10</v>
      </c>
      <c r="C659" s="34">
        <f t="shared" si="10"/>
        <v>0</v>
      </c>
    </row>
    <row r="660" spans="1:3" ht="19">
      <c r="A660" s="36" t="s">
        <v>10</v>
      </c>
      <c r="C660" s="34">
        <f t="shared" si="10"/>
        <v>0</v>
      </c>
    </row>
    <row r="661" spans="1:3" ht="19">
      <c r="A661" s="36" t="s">
        <v>10</v>
      </c>
      <c r="C661" s="34">
        <f t="shared" si="10"/>
        <v>0</v>
      </c>
    </row>
    <row r="662" spans="1:3" ht="19">
      <c r="A662" s="36" t="s">
        <v>10</v>
      </c>
      <c r="C662" s="34">
        <f t="shared" si="10"/>
        <v>0</v>
      </c>
    </row>
    <row r="663" spans="1:3" ht="19">
      <c r="A663" s="36" t="s">
        <v>10</v>
      </c>
      <c r="C663" s="34">
        <f t="shared" si="10"/>
        <v>0</v>
      </c>
    </row>
    <row r="664" spans="1:3" ht="19">
      <c r="A664" s="36" t="s">
        <v>10</v>
      </c>
      <c r="C664" s="34">
        <f t="shared" si="10"/>
        <v>0</v>
      </c>
    </row>
    <row r="665" spans="1:3" ht="19">
      <c r="A665" s="36" t="s">
        <v>10</v>
      </c>
      <c r="C665" s="34">
        <f t="shared" si="10"/>
        <v>0</v>
      </c>
    </row>
    <row r="666" spans="1:3" ht="19">
      <c r="A666" s="36" t="s">
        <v>10</v>
      </c>
      <c r="C666" s="34">
        <f t="shared" si="10"/>
        <v>0</v>
      </c>
    </row>
    <row r="667" spans="1:3" ht="19">
      <c r="A667" s="36" t="s">
        <v>7</v>
      </c>
      <c r="C667" s="34">
        <f t="shared" si="10"/>
        <v>1</v>
      </c>
    </row>
    <row r="668" spans="1:3" ht="19">
      <c r="A668" s="36" t="s">
        <v>7</v>
      </c>
      <c r="C668" s="34">
        <f t="shared" si="10"/>
        <v>1</v>
      </c>
    </row>
    <row r="669" spans="1:3" ht="19">
      <c r="A669" s="36" t="s">
        <v>10</v>
      </c>
      <c r="C669" s="34">
        <f t="shared" si="10"/>
        <v>0</v>
      </c>
    </row>
    <row r="670" spans="1:3" ht="19">
      <c r="A670" s="36" t="s">
        <v>7</v>
      </c>
      <c r="C670" s="34">
        <f t="shared" si="10"/>
        <v>1</v>
      </c>
    </row>
    <row r="671" spans="1:3" ht="19">
      <c r="A671" s="36" t="s">
        <v>7</v>
      </c>
      <c r="C671" s="34">
        <f t="shared" si="10"/>
        <v>1</v>
      </c>
    </row>
    <row r="672" spans="1:3" ht="19">
      <c r="A672" s="36" t="s">
        <v>10</v>
      </c>
      <c r="C672" s="34">
        <f t="shared" si="10"/>
        <v>0</v>
      </c>
    </row>
    <row r="673" spans="1:3" ht="19">
      <c r="A673" s="36" t="s">
        <v>10</v>
      </c>
      <c r="C673" s="34">
        <f t="shared" si="10"/>
        <v>0</v>
      </c>
    </row>
    <row r="674" spans="1:3" ht="19">
      <c r="A674" s="36" t="s">
        <v>10</v>
      </c>
      <c r="C674" s="34">
        <f t="shared" si="10"/>
        <v>0</v>
      </c>
    </row>
    <row r="675" spans="1:3" ht="19">
      <c r="A675" s="36" t="s">
        <v>10</v>
      </c>
      <c r="C675" s="34">
        <f t="shared" si="10"/>
        <v>0</v>
      </c>
    </row>
    <row r="676" spans="1:3" ht="19">
      <c r="A676" s="36" t="s">
        <v>10</v>
      </c>
      <c r="C676" s="34">
        <f t="shared" si="10"/>
        <v>0</v>
      </c>
    </row>
    <row r="677" spans="1:3" ht="19">
      <c r="A677" s="36" t="s">
        <v>7</v>
      </c>
      <c r="C677" s="34">
        <f t="shared" si="10"/>
        <v>1</v>
      </c>
    </row>
    <row r="678" spans="1:3" ht="19">
      <c r="A678" s="36" t="s">
        <v>10</v>
      </c>
      <c r="C678" s="34">
        <f t="shared" si="10"/>
        <v>0</v>
      </c>
    </row>
    <row r="679" spans="1:3" ht="19">
      <c r="A679" s="36" t="s">
        <v>10</v>
      </c>
      <c r="C679" s="34">
        <f t="shared" si="10"/>
        <v>0</v>
      </c>
    </row>
    <row r="680" spans="1:3" ht="19">
      <c r="A680" s="36" t="s">
        <v>7</v>
      </c>
      <c r="C680" s="34">
        <f t="shared" si="10"/>
        <v>1</v>
      </c>
    </row>
    <row r="681" spans="1:3" ht="19">
      <c r="A681" s="36" t="s">
        <v>10</v>
      </c>
      <c r="C681" s="34">
        <f t="shared" si="10"/>
        <v>0</v>
      </c>
    </row>
    <row r="682" spans="1:3" ht="19">
      <c r="A682" s="36" t="s">
        <v>10</v>
      </c>
      <c r="C682" s="34">
        <f t="shared" si="10"/>
        <v>0</v>
      </c>
    </row>
    <row r="683" spans="1:3" ht="19">
      <c r="A683" s="36" t="s">
        <v>10</v>
      </c>
      <c r="C683" s="34">
        <f t="shared" si="10"/>
        <v>0</v>
      </c>
    </row>
    <row r="684" spans="1:3" ht="19">
      <c r="A684" s="36" t="s">
        <v>10</v>
      </c>
      <c r="C684" s="34">
        <f t="shared" si="10"/>
        <v>0</v>
      </c>
    </row>
    <row r="685" spans="1:3" ht="19">
      <c r="A685" s="36" t="s">
        <v>7</v>
      </c>
      <c r="C685" s="34">
        <f t="shared" si="10"/>
        <v>1</v>
      </c>
    </row>
    <row r="686" spans="1:3" ht="19">
      <c r="A686" s="36" t="s">
        <v>10</v>
      </c>
      <c r="C686" s="34">
        <f t="shared" si="10"/>
        <v>0</v>
      </c>
    </row>
    <row r="687" spans="1:3" ht="19">
      <c r="A687" s="36" t="s">
        <v>10</v>
      </c>
      <c r="C687" s="34">
        <f t="shared" si="10"/>
        <v>0</v>
      </c>
    </row>
    <row r="688" spans="1:3" ht="19">
      <c r="A688" s="36" t="s">
        <v>10</v>
      </c>
      <c r="C688" s="34">
        <f t="shared" si="10"/>
        <v>0</v>
      </c>
    </row>
    <row r="689" spans="1:3" ht="19">
      <c r="A689" s="36" t="s">
        <v>10</v>
      </c>
      <c r="C689" s="34">
        <f t="shared" si="10"/>
        <v>0</v>
      </c>
    </row>
    <row r="690" spans="1:3" ht="19">
      <c r="A690" s="36" t="s">
        <v>10</v>
      </c>
      <c r="C690" s="34">
        <f t="shared" si="10"/>
        <v>0</v>
      </c>
    </row>
    <row r="691" spans="1:3" ht="19">
      <c r="A691" s="36" t="s">
        <v>10</v>
      </c>
      <c r="C691" s="34">
        <f t="shared" si="10"/>
        <v>0</v>
      </c>
    </row>
    <row r="692" spans="1:3" ht="19">
      <c r="A692" s="36" t="s">
        <v>7</v>
      </c>
      <c r="C692" s="34">
        <f t="shared" si="10"/>
        <v>1</v>
      </c>
    </row>
    <row r="693" spans="1:3" ht="19">
      <c r="A693" s="36" t="s">
        <v>10</v>
      </c>
      <c r="C693" s="34">
        <f t="shared" si="10"/>
        <v>0</v>
      </c>
    </row>
    <row r="694" spans="1:3" ht="19">
      <c r="A694" s="36" t="s">
        <v>10</v>
      </c>
      <c r="C694" s="34">
        <f t="shared" si="10"/>
        <v>0</v>
      </c>
    </row>
    <row r="695" spans="1:3" ht="19">
      <c r="A695" s="36" t="s">
        <v>10</v>
      </c>
      <c r="C695" s="34">
        <f t="shared" si="10"/>
        <v>0</v>
      </c>
    </row>
    <row r="696" spans="1:3" ht="19">
      <c r="A696" s="36" t="s">
        <v>10</v>
      </c>
      <c r="C696" s="34">
        <f t="shared" si="10"/>
        <v>0</v>
      </c>
    </row>
    <row r="697" spans="1:3" ht="19">
      <c r="A697" s="36" t="s">
        <v>10</v>
      </c>
      <c r="C697" s="34">
        <f t="shared" si="10"/>
        <v>0</v>
      </c>
    </row>
    <row r="698" spans="1:3" ht="19">
      <c r="A698" s="36" t="s">
        <v>10</v>
      </c>
      <c r="C698" s="34">
        <f t="shared" si="10"/>
        <v>0</v>
      </c>
    </row>
    <row r="699" spans="1:3" ht="19">
      <c r="A699" s="36" t="s">
        <v>10</v>
      </c>
      <c r="C699" s="34">
        <f t="shared" si="10"/>
        <v>0</v>
      </c>
    </row>
    <row r="700" spans="1:3" ht="19">
      <c r="A700" s="36" t="s">
        <v>7</v>
      </c>
      <c r="C700" s="34">
        <f t="shared" si="10"/>
        <v>1</v>
      </c>
    </row>
    <row r="701" spans="1:3" ht="19">
      <c r="A701" s="36" t="s">
        <v>10</v>
      </c>
      <c r="C701" s="34">
        <f t="shared" si="10"/>
        <v>0</v>
      </c>
    </row>
    <row r="702" spans="1:3" ht="19">
      <c r="A702" s="36" t="s">
        <v>10</v>
      </c>
      <c r="C702" s="34">
        <f t="shared" si="10"/>
        <v>0</v>
      </c>
    </row>
    <row r="703" spans="1:3" ht="19">
      <c r="A703" s="36" t="s">
        <v>10</v>
      </c>
      <c r="C703" s="34">
        <f t="shared" si="10"/>
        <v>0</v>
      </c>
    </row>
    <row r="704" spans="1:3" ht="19">
      <c r="A704" s="36" t="s">
        <v>10</v>
      </c>
      <c r="C704" s="34">
        <f t="shared" si="10"/>
        <v>0</v>
      </c>
    </row>
    <row r="705" spans="1:3" ht="19">
      <c r="A705" s="36" t="s">
        <v>10</v>
      </c>
      <c r="C705" s="34">
        <f t="shared" si="10"/>
        <v>0</v>
      </c>
    </row>
    <row r="706" spans="1:3" ht="19">
      <c r="A706" s="36" t="s">
        <v>10</v>
      </c>
      <c r="C706" s="34">
        <f t="shared" si="10"/>
        <v>0</v>
      </c>
    </row>
    <row r="707" spans="1:3" ht="19">
      <c r="A707" s="36" t="s">
        <v>10</v>
      </c>
      <c r="C707" s="34">
        <f t="shared" si="10"/>
        <v>0</v>
      </c>
    </row>
    <row r="708" spans="1:3" ht="19">
      <c r="A708" s="36" t="s">
        <v>10</v>
      </c>
      <c r="C708" s="34">
        <f t="shared" ref="C708:C771" si="11">IF(A708="yes",1,0)</f>
        <v>0</v>
      </c>
    </row>
    <row r="709" spans="1:3" ht="19">
      <c r="A709" s="36" t="s">
        <v>7</v>
      </c>
      <c r="C709" s="34">
        <f t="shared" si="11"/>
        <v>1</v>
      </c>
    </row>
    <row r="710" spans="1:3" ht="19">
      <c r="A710" s="36" t="s">
        <v>10</v>
      </c>
      <c r="C710" s="34">
        <f t="shared" si="11"/>
        <v>0</v>
      </c>
    </row>
    <row r="711" spans="1:3" ht="19">
      <c r="A711" s="36" t="s">
        <v>10</v>
      </c>
      <c r="C711" s="34">
        <f t="shared" si="11"/>
        <v>0</v>
      </c>
    </row>
    <row r="712" spans="1:3" ht="19">
      <c r="A712" s="36" t="s">
        <v>10</v>
      </c>
      <c r="C712" s="34">
        <f t="shared" si="11"/>
        <v>0</v>
      </c>
    </row>
    <row r="713" spans="1:3" ht="19">
      <c r="A713" s="36" t="s">
        <v>10</v>
      </c>
      <c r="C713" s="34">
        <f t="shared" si="11"/>
        <v>0</v>
      </c>
    </row>
    <row r="714" spans="1:3" ht="19">
      <c r="A714" s="36" t="s">
        <v>10</v>
      </c>
      <c r="C714" s="34">
        <f t="shared" si="11"/>
        <v>0</v>
      </c>
    </row>
    <row r="715" spans="1:3" ht="19">
      <c r="A715" s="36" t="s">
        <v>10</v>
      </c>
      <c r="C715" s="34">
        <f t="shared" si="11"/>
        <v>0</v>
      </c>
    </row>
    <row r="716" spans="1:3" ht="19">
      <c r="A716" s="36" t="s">
        <v>10</v>
      </c>
      <c r="C716" s="34">
        <f t="shared" si="11"/>
        <v>0</v>
      </c>
    </row>
    <row r="717" spans="1:3" ht="19">
      <c r="A717" s="36" t="s">
        <v>10</v>
      </c>
      <c r="C717" s="34">
        <f t="shared" si="11"/>
        <v>0</v>
      </c>
    </row>
    <row r="718" spans="1:3" ht="19">
      <c r="A718" s="36" t="s">
        <v>10</v>
      </c>
      <c r="C718" s="34">
        <f t="shared" si="11"/>
        <v>0</v>
      </c>
    </row>
    <row r="719" spans="1:3" ht="19">
      <c r="A719" s="36" t="s">
        <v>10</v>
      </c>
      <c r="C719" s="34">
        <f t="shared" si="11"/>
        <v>0</v>
      </c>
    </row>
    <row r="720" spans="1:3" ht="19">
      <c r="A720" s="36" t="s">
        <v>10</v>
      </c>
      <c r="C720" s="34">
        <f t="shared" si="11"/>
        <v>0</v>
      </c>
    </row>
    <row r="721" spans="1:3" ht="19">
      <c r="A721" s="36" t="s">
        <v>10</v>
      </c>
      <c r="C721" s="34">
        <f t="shared" si="11"/>
        <v>0</v>
      </c>
    </row>
    <row r="722" spans="1:3" ht="19">
      <c r="A722" s="36" t="s">
        <v>10</v>
      </c>
      <c r="C722" s="34">
        <f t="shared" si="11"/>
        <v>0</v>
      </c>
    </row>
    <row r="723" spans="1:3" ht="19">
      <c r="A723" s="36" t="s">
        <v>10</v>
      </c>
      <c r="C723" s="34">
        <f t="shared" si="11"/>
        <v>0</v>
      </c>
    </row>
    <row r="724" spans="1:3" ht="19">
      <c r="A724" s="36" t="s">
        <v>10</v>
      </c>
      <c r="C724" s="34">
        <f t="shared" si="11"/>
        <v>0</v>
      </c>
    </row>
    <row r="725" spans="1:3" ht="19">
      <c r="A725" s="36" t="s">
        <v>10</v>
      </c>
      <c r="C725" s="34">
        <f t="shared" si="11"/>
        <v>0</v>
      </c>
    </row>
    <row r="726" spans="1:3" ht="19">
      <c r="A726" s="36" t="s">
        <v>10</v>
      </c>
      <c r="C726" s="34">
        <f t="shared" si="11"/>
        <v>0</v>
      </c>
    </row>
    <row r="727" spans="1:3" ht="19">
      <c r="A727" s="36" t="s">
        <v>10</v>
      </c>
      <c r="C727" s="34">
        <f t="shared" si="11"/>
        <v>0</v>
      </c>
    </row>
    <row r="728" spans="1:3" ht="19">
      <c r="A728" s="36" t="s">
        <v>7</v>
      </c>
      <c r="C728" s="34">
        <f t="shared" si="11"/>
        <v>1</v>
      </c>
    </row>
    <row r="729" spans="1:3" ht="19">
      <c r="A729" s="36" t="s">
        <v>10</v>
      </c>
      <c r="C729" s="34">
        <f t="shared" si="11"/>
        <v>0</v>
      </c>
    </row>
    <row r="730" spans="1:3" ht="19">
      <c r="A730" s="36" t="s">
        <v>7</v>
      </c>
      <c r="C730" s="34">
        <f t="shared" si="11"/>
        <v>1</v>
      </c>
    </row>
    <row r="731" spans="1:3" ht="19">
      <c r="A731" s="36" t="s">
        <v>10</v>
      </c>
      <c r="C731" s="34">
        <f t="shared" si="11"/>
        <v>0</v>
      </c>
    </row>
    <row r="732" spans="1:3" ht="19">
      <c r="A732" s="36" t="s">
        <v>10</v>
      </c>
      <c r="C732" s="34">
        <f t="shared" si="11"/>
        <v>0</v>
      </c>
    </row>
    <row r="733" spans="1:3" ht="19">
      <c r="A733" s="36" t="s">
        <v>7</v>
      </c>
      <c r="C733" s="34">
        <f t="shared" si="11"/>
        <v>1</v>
      </c>
    </row>
    <row r="734" spans="1:3" ht="19">
      <c r="A734" s="36" t="s">
        <v>10</v>
      </c>
      <c r="C734" s="34">
        <f t="shared" si="11"/>
        <v>0</v>
      </c>
    </row>
    <row r="735" spans="1:3" ht="19">
      <c r="A735" s="36" t="s">
        <v>10</v>
      </c>
      <c r="C735" s="34">
        <f t="shared" si="11"/>
        <v>0</v>
      </c>
    </row>
    <row r="736" spans="1:3" ht="19">
      <c r="A736" s="36" t="s">
        <v>10</v>
      </c>
      <c r="C736" s="34">
        <f t="shared" si="11"/>
        <v>0</v>
      </c>
    </row>
    <row r="737" spans="1:3" ht="19">
      <c r="A737" s="36" t="s">
        <v>10</v>
      </c>
      <c r="C737" s="34">
        <f t="shared" si="11"/>
        <v>0</v>
      </c>
    </row>
    <row r="738" spans="1:3" ht="19">
      <c r="A738" s="36" t="s">
        <v>10</v>
      </c>
      <c r="C738" s="34">
        <f t="shared" si="11"/>
        <v>0</v>
      </c>
    </row>
    <row r="739" spans="1:3" ht="19">
      <c r="A739" s="36" t="s">
        <v>7</v>
      </c>
      <c r="C739" s="34">
        <f t="shared" si="11"/>
        <v>1</v>
      </c>
    </row>
    <row r="740" spans="1:3" ht="19">
      <c r="A740" s="36" t="s">
        <v>10</v>
      </c>
      <c r="C740" s="34">
        <f t="shared" si="11"/>
        <v>0</v>
      </c>
    </row>
    <row r="741" spans="1:3" ht="19">
      <c r="A741" s="36" t="s">
        <v>7</v>
      </c>
      <c r="C741" s="34">
        <f t="shared" si="11"/>
        <v>1</v>
      </c>
    </row>
    <row r="742" spans="1:3" ht="19">
      <c r="A742" s="36" t="s">
        <v>7</v>
      </c>
      <c r="C742" s="34">
        <f t="shared" si="11"/>
        <v>1</v>
      </c>
    </row>
    <row r="743" spans="1:3" ht="19">
      <c r="A743" s="36" t="s">
        <v>10</v>
      </c>
      <c r="C743" s="34">
        <f t="shared" si="11"/>
        <v>0</v>
      </c>
    </row>
    <row r="744" spans="1:3" ht="19">
      <c r="A744" s="36" t="s">
        <v>7</v>
      </c>
      <c r="C744" s="34">
        <f t="shared" si="11"/>
        <v>1</v>
      </c>
    </row>
    <row r="745" spans="1:3" ht="19">
      <c r="A745" s="36" t="s">
        <v>7</v>
      </c>
      <c r="C745" s="34">
        <f t="shared" si="11"/>
        <v>1</v>
      </c>
    </row>
    <row r="746" spans="1:3" ht="19">
      <c r="A746" s="36" t="s">
        <v>10</v>
      </c>
      <c r="C746" s="34">
        <f t="shared" si="11"/>
        <v>0</v>
      </c>
    </row>
    <row r="747" spans="1:3" ht="19">
      <c r="A747" s="36" t="s">
        <v>10</v>
      </c>
      <c r="C747" s="34">
        <f t="shared" si="11"/>
        <v>0</v>
      </c>
    </row>
    <row r="748" spans="1:3" ht="19">
      <c r="A748" s="36" t="s">
        <v>10</v>
      </c>
      <c r="C748" s="34">
        <f t="shared" si="11"/>
        <v>0</v>
      </c>
    </row>
    <row r="749" spans="1:3" ht="19">
      <c r="A749" s="36" t="s">
        <v>10</v>
      </c>
      <c r="C749" s="34">
        <f t="shared" si="11"/>
        <v>0</v>
      </c>
    </row>
    <row r="750" spans="1:3" ht="19">
      <c r="A750" s="36" t="s">
        <v>10</v>
      </c>
      <c r="C750" s="34">
        <f t="shared" si="11"/>
        <v>0</v>
      </c>
    </row>
    <row r="751" spans="1:3" ht="19">
      <c r="A751" s="36" t="s">
        <v>10</v>
      </c>
      <c r="C751" s="34">
        <f t="shared" si="11"/>
        <v>0</v>
      </c>
    </row>
    <row r="752" spans="1:3" ht="19">
      <c r="A752" s="36" t="s">
        <v>10</v>
      </c>
      <c r="C752" s="34">
        <f t="shared" si="11"/>
        <v>0</v>
      </c>
    </row>
    <row r="753" spans="1:3" ht="19">
      <c r="A753" s="36" t="s">
        <v>7</v>
      </c>
      <c r="C753" s="34">
        <f t="shared" si="11"/>
        <v>1</v>
      </c>
    </row>
    <row r="754" spans="1:3" ht="19">
      <c r="A754" s="36" t="s">
        <v>10</v>
      </c>
      <c r="C754" s="34">
        <f t="shared" si="11"/>
        <v>0</v>
      </c>
    </row>
    <row r="755" spans="1:3" ht="19">
      <c r="A755" s="36" t="s">
        <v>10</v>
      </c>
      <c r="C755" s="34">
        <f t="shared" si="11"/>
        <v>0</v>
      </c>
    </row>
    <row r="756" spans="1:3" ht="19">
      <c r="A756" s="36" t="s">
        <v>10</v>
      </c>
      <c r="C756" s="34">
        <f t="shared" si="11"/>
        <v>0</v>
      </c>
    </row>
    <row r="757" spans="1:3" ht="19">
      <c r="A757" s="36" t="s">
        <v>10</v>
      </c>
      <c r="C757" s="34">
        <f t="shared" si="11"/>
        <v>0</v>
      </c>
    </row>
    <row r="758" spans="1:3" ht="19">
      <c r="A758" s="36" t="s">
        <v>10</v>
      </c>
      <c r="C758" s="34">
        <f t="shared" si="11"/>
        <v>0</v>
      </c>
    </row>
    <row r="759" spans="1:3" ht="19">
      <c r="A759" s="36" t="s">
        <v>10</v>
      </c>
      <c r="C759" s="34">
        <f t="shared" si="11"/>
        <v>0</v>
      </c>
    </row>
    <row r="760" spans="1:3" ht="19">
      <c r="A760" s="36" t="s">
        <v>7</v>
      </c>
      <c r="C760" s="34">
        <f t="shared" si="11"/>
        <v>1</v>
      </c>
    </row>
    <row r="761" spans="1:3" ht="19">
      <c r="A761" s="36" t="s">
        <v>10</v>
      </c>
      <c r="C761" s="34">
        <f t="shared" si="11"/>
        <v>0</v>
      </c>
    </row>
    <row r="762" spans="1:3" ht="19">
      <c r="A762" s="36" t="s">
        <v>7</v>
      </c>
      <c r="C762" s="34">
        <f t="shared" si="11"/>
        <v>1</v>
      </c>
    </row>
    <row r="763" spans="1:3" ht="19">
      <c r="A763" s="36" t="s">
        <v>10</v>
      </c>
      <c r="C763" s="34">
        <f t="shared" si="11"/>
        <v>0</v>
      </c>
    </row>
    <row r="764" spans="1:3" ht="19">
      <c r="A764" s="36" t="s">
        <v>10</v>
      </c>
      <c r="C764" s="34">
        <f t="shared" si="11"/>
        <v>0</v>
      </c>
    </row>
    <row r="765" spans="1:3" ht="19">
      <c r="A765" s="36" t="s">
        <v>7</v>
      </c>
      <c r="C765" s="34">
        <f t="shared" si="11"/>
        <v>1</v>
      </c>
    </row>
    <row r="766" spans="1:3" ht="19">
      <c r="A766" s="36" t="s">
        <v>10</v>
      </c>
      <c r="C766" s="34">
        <f t="shared" si="11"/>
        <v>0</v>
      </c>
    </row>
    <row r="767" spans="1:3" ht="19">
      <c r="A767" s="36" t="s">
        <v>10</v>
      </c>
      <c r="C767" s="34">
        <f t="shared" si="11"/>
        <v>0</v>
      </c>
    </row>
    <row r="768" spans="1:3" ht="19">
      <c r="A768" s="36" t="s">
        <v>10</v>
      </c>
      <c r="C768" s="34">
        <f t="shared" si="11"/>
        <v>0</v>
      </c>
    </row>
    <row r="769" spans="1:3" ht="19">
      <c r="A769" s="36" t="s">
        <v>10</v>
      </c>
      <c r="C769" s="34">
        <f t="shared" si="11"/>
        <v>0</v>
      </c>
    </row>
    <row r="770" spans="1:3" ht="19">
      <c r="A770" s="36" t="s">
        <v>10</v>
      </c>
      <c r="C770" s="34">
        <f t="shared" si="11"/>
        <v>0</v>
      </c>
    </row>
    <row r="771" spans="1:3" ht="19">
      <c r="A771" s="36" t="s">
        <v>10</v>
      </c>
      <c r="C771" s="34">
        <f t="shared" si="11"/>
        <v>0</v>
      </c>
    </row>
    <row r="772" spans="1:3" ht="19">
      <c r="A772" s="36" t="s">
        <v>10</v>
      </c>
      <c r="C772" s="34">
        <f t="shared" ref="C772:C835" si="12">IF(A772="yes",1,0)</f>
        <v>0</v>
      </c>
    </row>
    <row r="773" spans="1:3" ht="19">
      <c r="A773" s="36" t="s">
        <v>10</v>
      </c>
      <c r="C773" s="34">
        <f t="shared" si="12"/>
        <v>0</v>
      </c>
    </row>
    <row r="774" spans="1:3" ht="19">
      <c r="A774" s="36" t="s">
        <v>10</v>
      </c>
      <c r="C774" s="34">
        <f t="shared" si="12"/>
        <v>0</v>
      </c>
    </row>
    <row r="775" spans="1:3" ht="19">
      <c r="A775" s="36" t="s">
        <v>10</v>
      </c>
      <c r="C775" s="34">
        <f t="shared" si="12"/>
        <v>0</v>
      </c>
    </row>
    <row r="776" spans="1:3" ht="19">
      <c r="A776" s="36" t="s">
        <v>7</v>
      </c>
      <c r="C776" s="34">
        <f t="shared" si="12"/>
        <v>1</v>
      </c>
    </row>
    <row r="777" spans="1:3" ht="19">
      <c r="A777" s="36" t="s">
        <v>10</v>
      </c>
      <c r="C777" s="34">
        <f t="shared" si="12"/>
        <v>0</v>
      </c>
    </row>
    <row r="778" spans="1:3" ht="19">
      <c r="A778" s="36" t="s">
        <v>10</v>
      </c>
      <c r="C778" s="34">
        <f t="shared" si="12"/>
        <v>0</v>
      </c>
    </row>
    <row r="779" spans="1:3" ht="19">
      <c r="A779" s="36" t="s">
        <v>10</v>
      </c>
      <c r="C779" s="34">
        <f t="shared" si="12"/>
        <v>0</v>
      </c>
    </row>
    <row r="780" spans="1:3" ht="19">
      <c r="A780" s="36" t="s">
        <v>10</v>
      </c>
      <c r="C780" s="34">
        <f t="shared" si="12"/>
        <v>0</v>
      </c>
    </row>
    <row r="781" spans="1:3" ht="19">
      <c r="A781" s="36" t="s">
        <v>10</v>
      </c>
      <c r="C781" s="34">
        <f t="shared" si="12"/>
        <v>0</v>
      </c>
    </row>
    <row r="782" spans="1:3" ht="19">
      <c r="A782" s="36" t="s">
        <v>10</v>
      </c>
      <c r="C782" s="34">
        <f t="shared" si="12"/>
        <v>0</v>
      </c>
    </row>
    <row r="783" spans="1:3" ht="19">
      <c r="A783" s="36" t="s">
        <v>7</v>
      </c>
      <c r="C783" s="34">
        <f t="shared" si="12"/>
        <v>1</v>
      </c>
    </row>
    <row r="784" spans="1:3" ht="19">
      <c r="A784" s="36" t="s">
        <v>10</v>
      </c>
      <c r="C784" s="34">
        <f t="shared" si="12"/>
        <v>0</v>
      </c>
    </row>
    <row r="785" spans="1:3" ht="19">
      <c r="A785" s="36" t="s">
        <v>10</v>
      </c>
      <c r="C785" s="34">
        <f t="shared" si="12"/>
        <v>0</v>
      </c>
    </row>
    <row r="786" spans="1:3" ht="19">
      <c r="A786" s="36" t="s">
        <v>7</v>
      </c>
      <c r="C786" s="34">
        <f t="shared" si="12"/>
        <v>1</v>
      </c>
    </row>
    <row r="787" spans="1:3" ht="19">
      <c r="A787" s="36" t="s">
        <v>10</v>
      </c>
      <c r="C787" s="34">
        <f t="shared" si="12"/>
        <v>0</v>
      </c>
    </row>
    <row r="788" spans="1:3" ht="19">
      <c r="A788" s="36" t="s">
        <v>10</v>
      </c>
      <c r="C788" s="34">
        <f t="shared" si="12"/>
        <v>0</v>
      </c>
    </row>
    <row r="789" spans="1:3" ht="19">
      <c r="A789" s="36" t="s">
        <v>10</v>
      </c>
      <c r="C789" s="34">
        <f t="shared" si="12"/>
        <v>0</v>
      </c>
    </row>
    <row r="790" spans="1:3" ht="19">
      <c r="A790" s="36" t="s">
        <v>10</v>
      </c>
      <c r="C790" s="34">
        <f t="shared" si="12"/>
        <v>0</v>
      </c>
    </row>
    <row r="791" spans="1:3" ht="19">
      <c r="A791" s="36" t="s">
        <v>10</v>
      </c>
      <c r="C791" s="34">
        <f t="shared" si="12"/>
        <v>0</v>
      </c>
    </row>
    <row r="792" spans="1:3" ht="19">
      <c r="A792" s="36" t="s">
        <v>10</v>
      </c>
      <c r="C792" s="34">
        <f t="shared" si="12"/>
        <v>0</v>
      </c>
    </row>
    <row r="793" spans="1:3" ht="19">
      <c r="A793" s="36" t="s">
        <v>10</v>
      </c>
      <c r="C793" s="34">
        <f t="shared" si="12"/>
        <v>0</v>
      </c>
    </row>
    <row r="794" spans="1:3" ht="19">
      <c r="A794" s="36" t="s">
        <v>10</v>
      </c>
      <c r="C794" s="34">
        <f t="shared" si="12"/>
        <v>0</v>
      </c>
    </row>
    <row r="795" spans="1:3" ht="19">
      <c r="A795" s="36" t="s">
        <v>10</v>
      </c>
      <c r="C795" s="34">
        <f t="shared" si="12"/>
        <v>0</v>
      </c>
    </row>
    <row r="796" spans="1:3" ht="19">
      <c r="A796" s="36" t="s">
        <v>7</v>
      </c>
      <c r="C796" s="34">
        <f t="shared" si="12"/>
        <v>1</v>
      </c>
    </row>
    <row r="797" spans="1:3" ht="19">
      <c r="A797" s="36" t="s">
        <v>10</v>
      </c>
      <c r="C797" s="34">
        <f t="shared" si="12"/>
        <v>0</v>
      </c>
    </row>
    <row r="798" spans="1:3" ht="19">
      <c r="A798" s="36" t="s">
        <v>7</v>
      </c>
      <c r="C798" s="34">
        <f t="shared" si="12"/>
        <v>1</v>
      </c>
    </row>
    <row r="799" spans="1:3" ht="19">
      <c r="A799" s="36" t="s">
        <v>10</v>
      </c>
      <c r="C799" s="34">
        <f t="shared" si="12"/>
        <v>0</v>
      </c>
    </row>
    <row r="800" spans="1:3" ht="19">
      <c r="A800" s="36" t="s">
        <v>10</v>
      </c>
      <c r="C800" s="34">
        <f t="shared" si="12"/>
        <v>0</v>
      </c>
    </row>
    <row r="801" spans="1:3" ht="19">
      <c r="A801" s="36" t="s">
        <v>10</v>
      </c>
      <c r="C801" s="34">
        <f t="shared" si="12"/>
        <v>0</v>
      </c>
    </row>
    <row r="802" spans="1:3" ht="19">
      <c r="A802" s="36" t="s">
        <v>7</v>
      </c>
      <c r="C802" s="34">
        <f t="shared" si="12"/>
        <v>1</v>
      </c>
    </row>
    <row r="803" spans="1:3" ht="19">
      <c r="A803" s="36" t="s">
        <v>10</v>
      </c>
      <c r="C803" s="34">
        <f t="shared" si="12"/>
        <v>0</v>
      </c>
    </row>
    <row r="804" spans="1:3" ht="19">
      <c r="A804" s="36" t="s">
        <v>10</v>
      </c>
      <c r="C804" s="34">
        <f t="shared" si="12"/>
        <v>0</v>
      </c>
    </row>
    <row r="805" spans="1:3" ht="19">
      <c r="A805" s="36" t="s">
        <v>10</v>
      </c>
      <c r="C805" s="34">
        <f t="shared" si="12"/>
        <v>0</v>
      </c>
    </row>
    <row r="806" spans="1:3" ht="19">
      <c r="A806" s="36" t="s">
        <v>7</v>
      </c>
      <c r="C806" s="34">
        <f t="shared" si="12"/>
        <v>1</v>
      </c>
    </row>
    <row r="807" spans="1:3" ht="19">
      <c r="A807" s="36" t="s">
        <v>10</v>
      </c>
      <c r="C807" s="34">
        <f t="shared" si="12"/>
        <v>0</v>
      </c>
    </row>
    <row r="808" spans="1:3" ht="19">
      <c r="A808" s="36" t="s">
        <v>10</v>
      </c>
      <c r="C808" s="34">
        <f t="shared" si="12"/>
        <v>0</v>
      </c>
    </row>
    <row r="809" spans="1:3" ht="19">
      <c r="A809" s="36" t="s">
        <v>10</v>
      </c>
      <c r="C809" s="34">
        <f t="shared" si="12"/>
        <v>0</v>
      </c>
    </row>
    <row r="810" spans="1:3" ht="19">
      <c r="A810" s="36" t="s">
        <v>10</v>
      </c>
      <c r="C810" s="34">
        <f t="shared" si="12"/>
        <v>0</v>
      </c>
    </row>
    <row r="811" spans="1:3" ht="19">
      <c r="A811" s="36" t="s">
        <v>10</v>
      </c>
      <c r="C811" s="34">
        <f t="shared" si="12"/>
        <v>0</v>
      </c>
    </row>
    <row r="812" spans="1:3" ht="19">
      <c r="A812" s="36" t="s">
        <v>10</v>
      </c>
      <c r="C812" s="34">
        <f t="shared" si="12"/>
        <v>0</v>
      </c>
    </row>
    <row r="813" spans="1:3" ht="19">
      <c r="A813" s="36" t="s">
        <v>10</v>
      </c>
      <c r="C813" s="34">
        <f t="shared" si="12"/>
        <v>0</v>
      </c>
    </row>
    <row r="814" spans="1:3" ht="19">
      <c r="A814" s="36" t="s">
        <v>10</v>
      </c>
      <c r="C814" s="34">
        <f t="shared" si="12"/>
        <v>0</v>
      </c>
    </row>
    <row r="815" spans="1:3" ht="19">
      <c r="A815" s="36" t="s">
        <v>10</v>
      </c>
      <c r="C815" s="34">
        <f t="shared" si="12"/>
        <v>0</v>
      </c>
    </row>
    <row r="816" spans="1:3" ht="19">
      <c r="A816" s="36" t="s">
        <v>10</v>
      </c>
      <c r="C816" s="34">
        <f t="shared" si="12"/>
        <v>0</v>
      </c>
    </row>
    <row r="817" spans="1:3" ht="19">
      <c r="A817" s="36" t="s">
        <v>10</v>
      </c>
      <c r="C817" s="34">
        <f t="shared" si="12"/>
        <v>0</v>
      </c>
    </row>
    <row r="818" spans="1:3" ht="19">
      <c r="A818" s="36" t="s">
        <v>10</v>
      </c>
      <c r="C818" s="34">
        <f t="shared" si="12"/>
        <v>0</v>
      </c>
    </row>
    <row r="819" spans="1:3" ht="19">
      <c r="A819" s="36" t="s">
        <v>10</v>
      </c>
      <c r="C819" s="34">
        <f t="shared" si="12"/>
        <v>0</v>
      </c>
    </row>
    <row r="820" spans="1:3" ht="19">
      <c r="A820" s="36" t="s">
        <v>10</v>
      </c>
      <c r="C820" s="34">
        <f t="shared" si="12"/>
        <v>0</v>
      </c>
    </row>
    <row r="821" spans="1:3" ht="19">
      <c r="A821" s="36" t="s">
        <v>7</v>
      </c>
      <c r="C821" s="34">
        <f t="shared" si="12"/>
        <v>1</v>
      </c>
    </row>
    <row r="822" spans="1:3" ht="19">
      <c r="A822" s="36" t="s">
        <v>7</v>
      </c>
      <c r="C822" s="34">
        <f t="shared" si="12"/>
        <v>1</v>
      </c>
    </row>
    <row r="823" spans="1:3" ht="19">
      <c r="A823" s="36" t="s">
        <v>10</v>
      </c>
      <c r="C823" s="34">
        <f t="shared" si="12"/>
        <v>0</v>
      </c>
    </row>
    <row r="824" spans="1:3" ht="19">
      <c r="A824" s="36" t="s">
        <v>10</v>
      </c>
      <c r="C824" s="34">
        <f t="shared" si="12"/>
        <v>0</v>
      </c>
    </row>
    <row r="825" spans="1:3" ht="19">
      <c r="A825" s="36" t="s">
        <v>10</v>
      </c>
      <c r="C825" s="34">
        <f t="shared" si="12"/>
        <v>0</v>
      </c>
    </row>
    <row r="826" spans="1:3" ht="19">
      <c r="A826" s="36" t="s">
        <v>10</v>
      </c>
      <c r="C826" s="34">
        <f t="shared" si="12"/>
        <v>0</v>
      </c>
    </row>
    <row r="827" spans="1:3" ht="19">
      <c r="A827" s="36" t="s">
        <v>10</v>
      </c>
      <c r="C827" s="34">
        <f t="shared" si="12"/>
        <v>0</v>
      </c>
    </row>
    <row r="828" spans="1:3" ht="19">
      <c r="A828" s="36" t="s">
        <v>10</v>
      </c>
      <c r="C828" s="34">
        <f t="shared" si="12"/>
        <v>0</v>
      </c>
    </row>
    <row r="829" spans="1:3" ht="19">
      <c r="A829" s="36" t="s">
        <v>7</v>
      </c>
      <c r="C829" s="34">
        <f t="shared" si="12"/>
        <v>1</v>
      </c>
    </row>
    <row r="830" spans="1:3" ht="19">
      <c r="A830" s="36" t="s">
        <v>7</v>
      </c>
      <c r="C830" s="34">
        <f t="shared" si="12"/>
        <v>1</v>
      </c>
    </row>
    <row r="831" spans="1:3" ht="19">
      <c r="A831" s="36" t="s">
        <v>7</v>
      </c>
      <c r="C831" s="34">
        <f t="shared" si="12"/>
        <v>1</v>
      </c>
    </row>
    <row r="832" spans="1:3" ht="19">
      <c r="A832" s="36" t="s">
        <v>10</v>
      </c>
      <c r="C832" s="34">
        <f t="shared" si="12"/>
        <v>0</v>
      </c>
    </row>
    <row r="833" spans="1:3" ht="19">
      <c r="A833" s="36" t="s">
        <v>10</v>
      </c>
      <c r="C833" s="34">
        <f t="shared" si="12"/>
        <v>0</v>
      </c>
    </row>
    <row r="834" spans="1:3" ht="19">
      <c r="A834" s="36" t="s">
        <v>10</v>
      </c>
      <c r="C834" s="34">
        <f t="shared" si="12"/>
        <v>0</v>
      </c>
    </row>
    <row r="835" spans="1:3" ht="19">
      <c r="A835" s="36" t="s">
        <v>10</v>
      </c>
      <c r="C835" s="34">
        <f t="shared" si="12"/>
        <v>0</v>
      </c>
    </row>
    <row r="836" spans="1:3" ht="19">
      <c r="A836" s="36" t="s">
        <v>10</v>
      </c>
      <c r="C836" s="34">
        <f t="shared" ref="C836:C899" si="13">IF(A836="yes",1,0)</f>
        <v>0</v>
      </c>
    </row>
    <row r="837" spans="1:3" ht="19">
      <c r="A837" s="36" t="s">
        <v>10</v>
      </c>
      <c r="C837" s="34">
        <f t="shared" si="13"/>
        <v>0</v>
      </c>
    </row>
    <row r="838" spans="1:3" ht="19">
      <c r="A838" s="36" t="s">
        <v>10</v>
      </c>
      <c r="C838" s="34">
        <f t="shared" si="13"/>
        <v>0</v>
      </c>
    </row>
    <row r="839" spans="1:3" ht="19">
      <c r="A839" s="36" t="s">
        <v>10</v>
      </c>
      <c r="C839" s="34">
        <f t="shared" si="13"/>
        <v>0</v>
      </c>
    </row>
    <row r="840" spans="1:3" ht="19">
      <c r="A840" s="36" t="s">
        <v>10</v>
      </c>
      <c r="C840" s="34">
        <f t="shared" si="13"/>
        <v>0</v>
      </c>
    </row>
    <row r="841" spans="1:3" ht="19">
      <c r="A841" s="36" t="s">
        <v>10</v>
      </c>
      <c r="C841" s="34">
        <f t="shared" si="13"/>
        <v>0</v>
      </c>
    </row>
    <row r="842" spans="1:3" ht="19">
      <c r="A842" s="36" t="s">
        <v>10</v>
      </c>
      <c r="C842" s="34">
        <f t="shared" si="13"/>
        <v>0</v>
      </c>
    </row>
    <row r="843" spans="1:3" ht="19">
      <c r="A843" s="36" t="s">
        <v>10</v>
      </c>
      <c r="C843" s="34">
        <f t="shared" si="13"/>
        <v>0</v>
      </c>
    </row>
    <row r="844" spans="1:3" ht="19">
      <c r="A844" s="36" t="s">
        <v>10</v>
      </c>
      <c r="C844" s="34">
        <f t="shared" si="13"/>
        <v>0</v>
      </c>
    </row>
    <row r="845" spans="1:3" ht="19">
      <c r="A845" s="36" t="s">
        <v>7</v>
      </c>
      <c r="C845" s="34">
        <f t="shared" si="13"/>
        <v>1</v>
      </c>
    </row>
    <row r="846" spans="1:3" ht="19">
      <c r="A846" s="36" t="s">
        <v>7</v>
      </c>
      <c r="C846" s="34">
        <f t="shared" si="13"/>
        <v>1</v>
      </c>
    </row>
    <row r="847" spans="1:3" ht="19">
      <c r="A847" s="36" t="s">
        <v>10</v>
      </c>
      <c r="C847" s="34">
        <f t="shared" si="13"/>
        <v>0</v>
      </c>
    </row>
    <row r="848" spans="1:3" ht="19">
      <c r="A848" s="36" t="s">
        <v>7</v>
      </c>
      <c r="C848" s="34">
        <f t="shared" si="13"/>
        <v>1</v>
      </c>
    </row>
    <row r="849" spans="1:3" ht="19">
      <c r="A849" s="36" t="s">
        <v>10</v>
      </c>
      <c r="C849" s="34">
        <f t="shared" si="13"/>
        <v>0</v>
      </c>
    </row>
    <row r="850" spans="1:3" ht="19">
      <c r="A850" s="36" t="s">
        <v>10</v>
      </c>
      <c r="C850" s="34">
        <f t="shared" si="13"/>
        <v>0</v>
      </c>
    </row>
    <row r="851" spans="1:3" ht="19">
      <c r="A851" s="36" t="s">
        <v>10</v>
      </c>
      <c r="C851" s="34">
        <f t="shared" si="13"/>
        <v>0</v>
      </c>
    </row>
    <row r="852" spans="1:3" ht="19">
      <c r="A852" s="36" t="s">
        <v>10</v>
      </c>
      <c r="C852" s="34">
        <f t="shared" si="13"/>
        <v>0</v>
      </c>
    </row>
    <row r="853" spans="1:3" ht="19">
      <c r="A853" s="36" t="s">
        <v>7</v>
      </c>
      <c r="C853" s="34">
        <f t="shared" si="13"/>
        <v>1</v>
      </c>
    </row>
    <row r="854" spans="1:3" ht="19">
      <c r="A854" s="36" t="s">
        <v>10</v>
      </c>
      <c r="C854" s="34">
        <f t="shared" si="13"/>
        <v>0</v>
      </c>
    </row>
    <row r="855" spans="1:3" ht="19">
      <c r="A855" s="36" t="s">
        <v>7</v>
      </c>
      <c r="C855" s="34">
        <f t="shared" si="13"/>
        <v>1</v>
      </c>
    </row>
    <row r="856" spans="1:3" ht="19">
      <c r="A856" s="36" t="s">
        <v>10</v>
      </c>
      <c r="C856" s="34">
        <f t="shared" si="13"/>
        <v>0</v>
      </c>
    </row>
    <row r="857" spans="1:3" ht="19">
      <c r="A857" s="36" t="s">
        <v>7</v>
      </c>
      <c r="C857" s="34">
        <f t="shared" si="13"/>
        <v>1</v>
      </c>
    </row>
    <row r="858" spans="1:3" ht="19">
      <c r="A858" s="36" t="s">
        <v>10</v>
      </c>
      <c r="C858" s="34">
        <f t="shared" si="13"/>
        <v>0</v>
      </c>
    </row>
    <row r="859" spans="1:3" ht="19">
      <c r="A859" s="36" t="s">
        <v>7</v>
      </c>
      <c r="C859" s="34">
        <f t="shared" si="13"/>
        <v>1</v>
      </c>
    </row>
    <row r="860" spans="1:3" ht="19">
      <c r="A860" s="36" t="s">
        <v>7</v>
      </c>
      <c r="C860" s="34">
        <f t="shared" si="13"/>
        <v>1</v>
      </c>
    </row>
    <row r="861" spans="1:3" ht="19">
      <c r="A861" s="36" t="s">
        <v>10</v>
      </c>
      <c r="C861" s="34">
        <f t="shared" si="13"/>
        <v>0</v>
      </c>
    </row>
    <row r="862" spans="1:3" ht="19">
      <c r="A862" s="36" t="s">
        <v>10</v>
      </c>
      <c r="C862" s="34">
        <f t="shared" si="13"/>
        <v>0</v>
      </c>
    </row>
    <row r="863" spans="1:3" ht="19">
      <c r="A863" s="36" t="s">
        <v>7</v>
      </c>
      <c r="C863" s="34">
        <f t="shared" si="13"/>
        <v>1</v>
      </c>
    </row>
    <row r="864" spans="1:3" ht="19">
      <c r="A864" s="36" t="s">
        <v>10</v>
      </c>
      <c r="C864" s="34">
        <f t="shared" si="13"/>
        <v>0</v>
      </c>
    </row>
    <row r="865" spans="1:3" ht="19">
      <c r="A865" s="36" t="s">
        <v>10</v>
      </c>
      <c r="C865" s="34">
        <f t="shared" si="13"/>
        <v>0</v>
      </c>
    </row>
    <row r="866" spans="1:3" ht="19">
      <c r="A866" s="36" t="s">
        <v>10</v>
      </c>
      <c r="C866" s="34">
        <f t="shared" si="13"/>
        <v>0</v>
      </c>
    </row>
    <row r="867" spans="1:3" ht="19">
      <c r="A867" s="36" t="s">
        <v>10</v>
      </c>
      <c r="C867" s="34">
        <f t="shared" si="13"/>
        <v>0</v>
      </c>
    </row>
    <row r="868" spans="1:3" ht="19">
      <c r="A868" s="36" t="s">
        <v>10</v>
      </c>
      <c r="C868" s="34">
        <f t="shared" si="13"/>
        <v>0</v>
      </c>
    </row>
    <row r="869" spans="1:3" ht="19">
      <c r="A869" s="36" t="s">
        <v>10</v>
      </c>
      <c r="C869" s="34">
        <f t="shared" si="13"/>
        <v>0</v>
      </c>
    </row>
    <row r="870" spans="1:3" ht="19">
      <c r="A870" s="36" t="s">
        <v>10</v>
      </c>
      <c r="C870" s="34">
        <f t="shared" si="13"/>
        <v>0</v>
      </c>
    </row>
    <row r="871" spans="1:3" ht="19">
      <c r="A871" s="36" t="s">
        <v>10</v>
      </c>
      <c r="C871" s="34">
        <f t="shared" si="13"/>
        <v>0</v>
      </c>
    </row>
    <row r="872" spans="1:3" ht="19">
      <c r="A872" s="36" t="s">
        <v>10</v>
      </c>
      <c r="C872" s="34">
        <f t="shared" si="13"/>
        <v>0</v>
      </c>
    </row>
    <row r="873" spans="1:3" ht="19">
      <c r="A873" s="36" t="s">
        <v>10</v>
      </c>
      <c r="C873" s="34">
        <f t="shared" si="13"/>
        <v>0</v>
      </c>
    </row>
    <row r="874" spans="1:3" ht="19">
      <c r="A874" s="36" t="s">
        <v>10</v>
      </c>
      <c r="C874" s="34">
        <f t="shared" si="13"/>
        <v>0</v>
      </c>
    </row>
    <row r="875" spans="1:3" ht="19">
      <c r="A875" s="36" t="s">
        <v>10</v>
      </c>
      <c r="C875" s="34">
        <f t="shared" si="13"/>
        <v>0</v>
      </c>
    </row>
    <row r="876" spans="1:3" ht="19">
      <c r="A876" s="36" t="s">
        <v>10</v>
      </c>
      <c r="C876" s="34">
        <f t="shared" si="13"/>
        <v>0</v>
      </c>
    </row>
    <row r="877" spans="1:3" ht="19">
      <c r="A877" s="36" t="s">
        <v>10</v>
      </c>
      <c r="C877" s="34">
        <f t="shared" si="13"/>
        <v>0</v>
      </c>
    </row>
    <row r="878" spans="1:3" ht="19">
      <c r="A878" s="36" t="s">
        <v>10</v>
      </c>
      <c r="C878" s="34">
        <f t="shared" si="13"/>
        <v>0</v>
      </c>
    </row>
    <row r="879" spans="1:3" ht="19">
      <c r="A879" s="36" t="s">
        <v>10</v>
      </c>
      <c r="C879" s="34">
        <f t="shared" si="13"/>
        <v>0</v>
      </c>
    </row>
    <row r="880" spans="1:3" ht="19">
      <c r="A880" s="36" t="s">
        <v>10</v>
      </c>
      <c r="C880" s="34">
        <f t="shared" si="13"/>
        <v>0</v>
      </c>
    </row>
    <row r="881" spans="1:3" ht="19">
      <c r="A881" s="36" t="s">
        <v>10</v>
      </c>
      <c r="C881" s="34">
        <f t="shared" si="13"/>
        <v>0</v>
      </c>
    </row>
    <row r="882" spans="1:3" ht="19">
      <c r="A882" s="36" t="s">
        <v>10</v>
      </c>
      <c r="C882" s="34">
        <f t="shared" si="13"/>
        <v>0</v>
      </c>
    </row>
    <row r="883" spans="1:3" ht="19">
      <c r="A883" s="36" t="s">
        <v>10</v>
      </c>
      <c r="C883" s="34">
        <f t="shared" si="13"/>
        <v>0</v>
      </c>
    </row>
    <row r="884" spans="1:3" ht="19">
      <c r="A884" s="36" t="s">
        <v>10</v>
      </c>
      <c r="C884" s="34">
        <f t="shared" si="13"/>
        <v>0</v>
      </c>
    </row>
    <row r="885" spans="1:3" ht="19">
      <c r="A885" s="36" t="s">
        <v>10</v>
      </c>
      <c r="C885" s="34">
        <f t="shared" si="13"/>
        <v>0</v>
      </c>
    </row>
    <row r="886" spans="1:3" ht="19">
      <c r="A886" s="36" t="s">
        <v>7</v>
      </c>
      <c r="C886" s="34">
        <f t="shared" si="13"/>
        <v>1</v>
      </c>
    </row>
    <row r="887" spans="1:3" ht="19">
      <c r="A887" s="36" t="s">
        <v>10</v>
      </c>
      <c r="C887" s="34">
        <f t="shared" si="13"/>
        <v>0</v>
      </c>
    </row>
    <row r="888" spans="1:3" ht="19">
      <c r="A888" s="36" t="s">
        <v>7</v>
      </c>
      <c r="C888" s="34">
        <f t="shared" si="13"/>
        <v>1</v>
      </c>
    </row>
    <row r="889" spans="1:3" ht="19">
      <c r="A889" s="36" t="s">
        <v>7</v>
      </c>
      <c r="C889" s="34">
        <f t="shared" si="13"/>
        <v>1</v>
      </c>
    </row>
    <row r="890" spans="1:3" ht="19">
      <c r="A890" s="36" t="s">
        <v>10</v>
      </c>
      <c r="C890" s="34">
        <f t="shared" si="13"/>
        <v>0</v>
      </c>
    </row>
    <row r="891" spans="1:3" ht="19">
      <c r="A891" s="36" t="s">
        <v>10</v>
      </c>
      <c r="C891" s="34">
        <f t="shared" si="13"/>
        <v>0</v>
      </c>
    </row>
    <row r="892" spans="1:3" ht="19">
      <c r="A892" s="36" t="s">
        <v>10</v>
      </c>
      <c r="C892" s="34">
        <f t="shared" si="13"/>
        <v>0</v>
      </c>
    </row>
    <row r="893" spans="1:3" ht="19">
      <c r="A893" s="36" t="s">
        <v>7</v>
      </c>
      <c r="C893" s="34">
        <f t="shared" si="13"/>
        <v>1</v>
      </c>
    </row>
    <row r="894" spans="1:3" ht="19">
      <c r="A894" s="36" t="s">
        <v>10</v>
      </c>
      <c r="C894" s="34">
        <f t="shared" si="13"/>
        <v>0</v>
      </c>
    </row>
    <row r="895" spans="1:3" ht="19">
      <c r="A895" s="36" t="s">
        <v>10</v>
      </c>
      <c r="C895" s="34">
        <f t="shared" si="13"/>
        <v>0</v>
      </c>
    </row>
    <row r="896" spans="1:3" ht="19">
      <c r="A896" s="36" t="s">
        <v>7</v>
      </c>
      <c r="C896" s="34">
        <f t="shared" si="13"/>
        <v>1</v>
      </c>
    </row>
    <row r="897" spans="1:3" ht="19">
      <c r="A897" s="36" t="s">
        <v>10</v>
      </c>
      <c r="C897" s="34">
        <f t="shared" si="13"/>
        <v>0</v>
      </c>
    </row>
    <row r="898" spans="1:3" ht="19">
      <c r="A898" s="36" t="s">
        <v>10</v>
      </c>
      <c r="C898" s="34">
        <f t="shared" si="13"/>
        <v>0</v>
      </c>
    </row>
    <row r="899" spans="1:3" ht="19">
      <c r="A899" s="36" t="s">
        <v>7</v>
      </c>
      <c r="C899" s="34">
        <f t="shared" si="13"/>
        <v>1</v>
      </c>
    </row>
    <row r="900" spans="1:3" ht="19">
      <c r="A900" s="36" t="s">
        <v>10</v>
      </c>
      <c r="C900" s="34">
        <f t="shared" ref="C900:C963" si="14">IF(A900="yes",1,0)</f>
        <v>0</v>
      </c>
    </row>
    <row r="901" spans="1:3" ht="19">
      <c r="A901" s="36" t="s">
        <v>10</v>
      </c>
      <c r="C901" s="34">
        <f t="shared" si="14"/>
        <v>0</v>
      </c>
    </row>
    <row r="902" spans="1:3" ht="19">
      <c r="A902" s="36" t="s">
        <v>10</v>
      </c>
      <c r="C902" s="34">
        <f t="shared" si="14"/>
        <v>0</v>
      </c>
    </row>
    <row r="903" spans="1:3" ht="19">
      <c r="A903" s="36" t="s">
        <v>10</v>
      </c>
      <c r="C903" s="34">
        <f t="shared" si="14"/>
        <v>0</v>
      </c>
    </row>
    <row r="904" spans="1:3" ht="19">
      <c r="A904" s="36" t="s">
        <v>7</v>
      </c>
      <c r="C904" s="34">
        <f t="shared" si="14"/>
        <v>1</v>
      </c>
    </row>
    <row r="905" spans="1:3" ht="19">
      <c r="A905" s="36" t="s">
        <v>10</v>
      </c>
      <c r="C905" s="34">
        <f t="shared" si="14"/>
        <v>0</v>
      </c>
    </row>
    <row r="906" spans="1:3" ht="19">
      <c r="A906" s="36" t="s">
        <v>10</v>
      </c>
      <c r="C906" s="34">
        <f t="shared" si="14"/>
        <v>0</v>
      </c>
    </row>
    <row r="907" spans="1:3" ht="19">
      <c r="A907" s="36" t="s">
        <v>10</v>
      </c>
      <c r="C907" s="34">
        <f t="shared" si="14"/>
        <v>0</v>
      </c>
    </row>
    <row r="908" spans="1:3" ht="19">
      <c r="A908" s="36" t="s">
        <v>10</v>
      </c>
      <c r="C908" s="34">
        <f t="shared" si="14"/>
        <v>0</v>
      </c>
    </row>
    <row r="909" spans="1:3" ht="19">
      <c r="A909" s="36" t="s">
        <v>10</v>
      </c>
      <c r="C909" s="34">
        <f t="shared" si="14"/>
        <v>0</v>
      </c>
    </row>
    <row r="910" spans="1:3" ht="19">
      <c r="A910" s="36" t="s">
        <v>10</v>
      </c>
      <c r="C910" s="34">
        <f t="shared" si="14"/>
        <v>0</v>
      </c>
    </row>
    <row r="911" spans="1:3" ht="19">
      <c r="A911" s="36" t="s">
        <v>10</v>
      </c>
      <c r="C911" s="34">
        <f t="shared" si="14"/>
        <v>0</v>
      </c>
    </row>
    <row r="912" spans="1:3" ht="19">
      <c r="A912" s="36" t="s">
        <v>7</v>
      </c>
      <c r="C912" s="34">
        <f t="shared" si="14"/>
        <v>1</v>
      </c>
    </row>
    <row r="913" spans="1:3" ht="19">
      <c r="A913" s="36" t="s">
        <v>10</v>
      </c>
      <c r="C913" s="34">
        <f t="shared" si="14"/>
        <v>0</v>
      </c>
    </row>
    <row r="914" spans="1:3" ht="19">
      <c r="A914" s="36" t="s">
        <v>7</v>
      </c>
      <c r="C914" s="34">
        <f t="shared" si="14"/>
        <v>1</v>
      </c>
    </row>
    <row r="915" spans="1:3" ht="19">
      <c r="A915" s="36" t="s">
        <v>10</v>
      </c>
      <c r="C915" s="34">
        <f t="shared" si="14"/>
        <v>0</v>
      </c>
    </row>
    <row r="916" spans="1:3" ht="19">
      <c r="A916" s="36" t="s">
        <v>10</v>
      </c>
      <c r="C916" s="34">
        <f t="shared" si="14"/>
        <v>0</v>
      </c>
    </row>
    <row r="917" spans="1:3" ht="19">
      <c r="A917" s="36" t="s">
        <v>10</v>
      </c>
      <c r="C917" s="34">
        <f t="shared" si="14"/>
        <v>0</v>
      </c>
    </row>
    <row r="918" spans="1:3" ht="19">
      <c r="A918" s="36" t="s">
        <v>10</v>
      </c>
      <c r="C918" s="34">
        <f t="shared" si="14"/>
        <v>0</v>
      </c>
    </row>
    <row r="919" spans="1:3" ht="19">
      <c r="A919" s="36" t="s">
        <v>7</v>
      </c>
      <c r="C919" s="34">
        <f t="shared" si="14"/>
        <v>1</v>
      </c>
    </row>
    <row r="920" spans="1:3" ht="19">
      <c r="A920" s="36" t="s">
        <v>7</v>
      </c>
      <c r="C920" s="34">
        <f t="shared" si="14"/>
        <v>1</v>
      </c>
    </row>
    <row r="921" spans="1:3" ht="19">
      <c r="A921" s="36" t="s">
        <v>10</v>
      </c>
      <c r="C921" s="34">
        <f t="shared" si="14"/>
        <v>0</v>
      </c>
    </row>
    <row r="922" spans="1:3" ht="19">
      <c r="A922" s="36" t="s">
        <v>10</v>
      </c>
      <c r="C922" s="34">
        <f t="shared" si="14"/>
        <v>0</v>
      </c>
    </row>
    <row r="923" spans="1:3" ht="19">
      <c r="A923" s="36" t="s">
        <v>10</v>
      </c>
      <c r="C923" s="34">
        <f t="shared" si="14"/>
        <v>0</v>
      </c>
    </row>
    <row r="924" spans="1:3" ht="19">
      <c r="A924" s="36" t="s">
        <v>10</v>
      </c>
      <c r="C924" s="34">
        <f t="shared" si="14"/>
        <v>0</v>
      </c>
    </row>
    <row r="925" spans="1:3" ht="19">
      <c r="A925" s="36" t="s">
        <v>10</v>
      </c>
      <c r="C925" s="34">
        <f t="shared" si="14"/>
        <v>0</v>
      </c>
    </row>
    <row r="926" spans="1:3" ht="19">
      <c r="A926" s="36" t="s">
        <v>10</v>
      </c>
      <c r="C926" s="34">
        <f t="shared" si="14"/>
        <v>0</v>
      </c>
    </row>
    <row r="927" spans="1:3" ht="19">
      <c r="A927" s="36" t="s">
        <v>10</v>
      </c>
      <c r="C927" s="34">
        <f t="shared" si="14"/>
        <v>0</v>
      </c>
    </row>
    <row r="928" spans="1:3" ht="19">
      <c r="A928" s="36" t="s">
        <v>10</v>
      </c>
      <c r="C928" s="34">
        <f t="shared" si="14"/>
        <v>0</v>
      </c>
    </row>
    <row r="929" spans="1:3" ht="19">
      <c r="A929" s="36" t="s">
        <v>10</v>
      </c>
      <c r="C929" s="34">
        <f t="shared" si="14"/>
        <v>0</v>
      </c>
    </row>
    <row r="930" spans="1:3" ht="19">
      <c r="A930" s="36" t="s">
        <v>10</v>
      </c>
      <c r="C930" s="34">
        <f t="shared" si="14"/>
        <v>0</v>
      </c>
    </row>
    <row r="931" spans="1:3" ht="19">
      <c r="A931" s="36" t="s">
        <v>10</v>
      </c>
      <c r="C931" s="34">
        <f t="shared" si="14"/>
        <v>0</v>
      </c>
    </row>
    <row r="932" spans="1:3" ht="19">
      <c r="A932" s="36" t="s">
        <v>10</v>
      </c>
      <c r="C932" s="34">
        <f t="shared" si="14"/>
        <v>0</v>
      </c>
    </row>
    <row r="933" spans="1:3" ht="19">
      <c r="A933" s="36" t="s">
        <v>10</v>
      </c>
      <c r="C933" s="34">
        <f t="shared" si="14"/>
        <v>0</v>
      </c>
    </row>
    <row r="934" spans="1:3" ht="19">
      <c r="A934" s="36" t="s">
        <v>10</v>
      </c>
      <c r="C934" s="34">
        <f t="shared" si="14"/>
        <v>0</v>
      </c>
    </row>
    <row r="935" spans="1:3" ht="19">
      <c r="A935" s="36" t="s">
        <v>10</v>
      </c>
      <c r="C935" s="34">
        <f t="shared" si="14"/>
        <v>0</v>
      </c>
    </row>
    <row r="936" spans="1:3" ht="19">
      <c r="A936" s="36" t="s">
        <v>10</v>
      </c>
      <c r="C936" s="34">
        <f t="shared" si="14"/>
        <v>0</v>
      </c>
    </row>
    <row r="937" spans="1:3" ht="19">
      <c r="A937" s="36" t="s">
        <v>10</v>
      </c>
      <c r="C937" s="34">
        <f t="shared" si="14"/>
        <v>0</v>
      </c>
    </row>
    <row r="938" spans="1:3" ht="19">
      <c r="A938" s="36" t="s">
        <v>10</v>
      </c>
      <c r="C938" s="34">
        <f t="shared" si="14"/>
        <v>0</v>
      </c>
    </row>
    <row r="939" spans="1:3" ht="19">
      <c r="A939" s="36" t="s">
        <v>10</v>
      </c>
      <c r="C939" s="34">
        <f t="shared" si="14"/>
        <v>0</v>
      </c>
    </row>
    <row r="940" spans="1:3" ht="19">
      <c r="A940" s="36" t="s">
        <v>10</v>
      </c>
      <c r="C940" s="34">
        <f t="shared" si="14"/>
        <v>0</v>
      </c>
    </row>
    <row r="941" spans="1:3" ht="19">
      <c r="A941" s="36" t="s">
        <v>10</v>
      </c>
      <c r="C941" s="34">
        <f t="shared" si="14"/>
        <v>0</v>
      </c>
    </row>
    <row r="942" spans="1:3" ht="19">
      <c r="A942" s="36" t="s">
        <v>10</v>
      </c>
      <c r="C942" s="34">
        <f t="shared" si="14"/>
        <v>0</v>
      </c>
    </row>
    <row r="943" spans="1:3" ht="19">
      <c r="A943" s="36" t="s">
        <v>10</v>
      </c>
      <c r="C943" s="34">
        <f t="shared" si="14"/>
        <v>0</v>
      </c>
    </row>
    <row r="944" spans="1:3" ht="19">
      <c r="A944" s="36" t="s">
        <v>10</v>
      </c>
      <c r="C944" s="34">
        <f t="shared" si="14"/>
        <v>0</v>
      </c>
    </row>
    <row r="945" spans="1:3" ht="19">
      <c r="A945" s="36" t="s">
        <v>10</v>
      </c>
      <c r="C945" s="34">
        <f t="shared" si="14"/>
        <v>0</v>
      </c>
    </row>
    <row r="946" spans="1:3" ht="19">
      <c r="A946" s="36" t="s">
        <v>10</v>
      </c>
      <c r="C946" s="34">
        <f t="shared" si="14"/>
        <v>0</v>
      </c>
    </row>
    <row r="947" spans="1:3" ht="19">
      <c r="A947" s="36" t="s">
        <v>10</v>
      </c>
      <c r="C947" s="34">
        <f t="shared" si="14"/>
        <v>0</v>
      </c>
    </row>
    <row r="948" spans="1:3" ht="19">
      <c r="A948" s="36" t="s">
        <v>10</v>
      </c>
      <c r="C948" s="34">
        <f t="shared" si="14"/>
        <v>0</v>
      </c>
    </row>
    <row r="949" spans="1:3" ht="19">
      <c r="A949" s="36" t="s">
        <v>10</v>
      </c>
      <c r="C949" s="34">
        <f t="shared" si="14"/>
        <v>0</v>
      </c>
    </row>
    <row r="950" spans="1:3" ht="19">
      <c r="A950" s="36" t="s">
        <v>7</v>
      </c>
      <c r="C950" s="34">
        <f t="shared" si="14"/>
        <v>1</v>
      </c>
    </row>
    <row r="951" spans="1:3" ht="19">
      <c r="A951" s="36" t="s">
        <v>10</v>
      </c>
      <c r="C951" s="34">
        <f t="shared" si="14"/>
        <v>0</v>
      </c>
    </row>
    <row r="952" spans="1:3" ht="19">
      <c r="A952" s="36" t="s">
        <v>7</v>
      </c>
      <c r="C952" s="34">
        <f t="shared" si="14"/>
        <v>1</v>
      </c>
    </row>
    <row r="953" spans="1:3" ht="19">
      <c r="A953" s="36" t="s">
        <v>10</v>
      </c>
      <c r="C953" s="34">
        <f t="shared" si="14"/>
        <v>0</v>
      </c>
    </row>
    <row r="954" spans="1:3" ht="19">
      <c r="A954" s="36" t="s">
        <v>7</v>
      </c>
      <c r="C954" s="34">
        <f t="shared" si="14"/>
        <v>1</v>
      </c>
    </row>
    <row r="955" spans="1:3" ht="19">
      <c r="A955" s="36" t="s">
        <v>10</v>
      </c>
      <c r="C955" s="34">
        <f t="shared" si="14"/>
        <v>0</v>
      </c>
    </row>
    <row r="956" spans="1:3" ht="19">
      <c r="A956" s="36" t="s">
        <v>7</v>
      </c>
      <c r="C956" s="34">
        <f t="shared" si="14"/>
        <v>1</v>
      </c>
    </row>
    <row r="957" spans="1:3" ht="19">
      <c r="A957" s="36" t="s">
        <v>7</v>
      </c>
      <c r="C957" s="34">
        <f t="shared" si="14"/>
        <v>1</v>
      </c>
    </row>
    <row r="958" spans="1:3" ht="19">
      <c r="A958" s="36" t="s">
        <v>10</v>
      </c>
      <c r="C958" s="34">
        <f t="shared" si="14"/>
        <v>0</v>
      </c>
    </row>
    <row r="959" spans="1:3" ht="19">
      <c r="A959" s="36" t="s">
        <v>7</v>
      </c>
      <c r="C959" s="34">
        <f t="shared" si="14"/>
        <v>1</v>
      </c>
    </row>
    <row r="960" spans="1:3" ht="19">
      <c r="A960" s="36" t="s">
        <v>10</v>
      </c>
      <c r="C960" s="34">
        <f t="shared" si="14"/>
        <v>0</v>
      </c>
    </row>
    <row r="961" spans="1:3" ht="19">
      <c r="A961" s="36" t="s">
        <v>7</v>
      </c>
      <c r="C961" s="34">
        <f t="shared" si="14"/>
        <v>1</v>
      </c>
    </row>
    <row r="962" spans="1:3" ht="19">
      <c r="A962" s="36" t="s">
        <v>10</v>
      </c>
      <c r="C962" s="34">
        <f t="shared" si="14"/>
        <v>0</v>
      </c>
    </row>
    <row r="963" spans="1:3" ht="19">
      <c r="A963" s="36" t="s">
        <v>10</v>
      </c>
      <c r="C963" s="34">
        <f t="shared" si="14"/>
        <v>0</v>
      </c>
    </row>
    <row r="964" spans="1:3" ht="19">
      <c r="A964" s="36" t="s">
        <v>10</v>
      </c>
      <c r="C964" s="34">
        <f t="shared" ref="C964:C1027" si="15">IF(A964="yes",1,0)</f>
        <v>0</v>
      </c>
    </row>
    <row r="965" spans="1:3" ht="19">
      <c r="A965" s="36" t="s">
        <v>10</v>
      </c>
      <c r="C965" s="34">
        <f t="shared" si="15"/>
        <v>0</v>
      </c>
    </row>
    <row r="966" spans="1:3" ht="19">
      <c r="A966" s="36" t="s">
        <v>10</v>
      </c>
      <c r="C966" s="34">
        <f t="shared" si="15"/>
        <v>0</v>
      </c>
    </row>
    <row r="967" spans="1:3" ht="19">
      <c r="A967" s="36" t="s">
        <v>10</v>
      </c>
      <c r="C967" s="34">
        <f t="shared" si="15"/>
        <v>0</v>
      </c>
    </row>
    <row r="968" spans="1:3" ht="19">
      <c r="A968" s="36" t="s">
        <v>10</v>
      </c>
      <c r="C968" s="34">
        <f t="shared" si="15"/>
        <v>0</v>
      </c>
    </row>
    <row r="969" spans="1:3" ht="19">
      <c r="A969" s="36" t="s">
        <v>7</v>
      </c>
      <c r="C969" s="34">
        <f t="shared" si="15"/>
        <v>1</v>
      </c>
    </row>
    <row r="970" spans="1:3" ht="19">
      <c r="A970" s="36" t="s">
        <v>10</v>
      </c>
      <c r="C970" s="34">
        <f t="shared" si="15"/>
        <v>0</v>
      </c>
    </row>
    <row r="971" spans="1:3" ht="19">
      <c r="A971" s="36" t="s">
        <v>10</v>
      </c>
      <c r="C971" s="34">
        <f t="shared" si="15"/>
        <v>0</v>
      </c>
    </row>
    <row r="972" spans="1:3" ht="19">
      <c r="A972" s="36" t="s">
        <v>10</v>
      </c>
      <c r="C972" s="34">
        <f t="shared" si="15"/>
        <v>0</v>
      </c>
    </row>
    <row r="973" spans="1:3" ht="19">
      <c r="A973" s="36" t="s">
        <v>10</v>
      </c>
      <c r="C973" s="34">
        <f t="shared" si="15"/>
        <v>0</v>
      </c>
    </row>
    <row r="974" spans="1:3" ht="19">
      <c r="A974" s="36" t="s">
        <v>10</v>
      </c>
      <c r="C974" s="34">
        <f t="shared" si="15"/>
        <v>0</v>
      </c>
    </row>
    <row r="975" spans="1:3" ht="19">
      <c r="A975" s="36" t="s">
        <v>10</v>
      </c>
      <c r="C975" s="34">
        <f t="shared" si="15"/>
        <v>0</v>
      </c>
    </row>
    <row r="976" spans="1:3" ht="19">
      <c r="A976" s="36" t="s">
        <v>10</v>
      </c>
      <c r="C976" s="34">
        <f t="shared" si="15"/>
        <v>0</v>
      </c>
    </row>
    <row r="977" spans="1:3" ht="19">
      <c r="A977" s="36" t="s">
        <v>10</v>
      </c>
      <c r="C977" s="34">
        <f t="shared" si="15"/>
        <v>0</v>
      </c>
    </row>
    <row r="978" spans="1:3" ht="19">
      <c r="A978" s="36" t="s">
        <v>7</v>
      </c>
      <c r="C978" s="34">
        <f t="shared" si="15"/>
        <v>1</v>
      </c>
    </row>
    <row r="979" spans="1:3" ht="19">
      <c r="A979" s="36" t="s">
        <v>10</v>
      </c>
      <c r="C979" s="34">
        <f t="shared" si="15"/>
        <v>0</v>
      </c>
    </row>
    <row r="980" spans="1:3" ht="19">
      <c r="A980" s="36" t="s">
        <v>10</v>
      </c>
      <c r="C980" s="34">
        <f t="shared" si="15"/>
        <v>0</v>
      </c>
    </row>
    <row r="981" spans="1:3" ht="19">
      <c r="A981" s="36" t="s">
        <v>10</v>
      </c>
      <c r="C981" s="34">
        <f t="shared" si="15"/>
        <v>0</v>
      </c>
    </row>
    <row r="982" spans="1:3" ht="19">
      <c r="A982" s="36" t="s">
        <v>10</v>
      </c>
      <c r="C982" s="34">
        <f t="shared" si="15"/>
        <v>0</v>
      </c>
    </row>
    <row r="983" spans="1:3" ht="19">
      <c r="A983" s="36" t="s">
        <v>10</v>
      </c>
      <c r="C983" s="34">
        <f t="shared" si="15"/>
        <v>0</v>
      </c>
    </row>
    <row r="984" spans="1:3" ht="19">
      <c r="A984" s="36" t="s">
        <v>10</v>
      </c>
      <c r="C984" s="34">
        <f t="shared" si="15"/>
        <v>0</v>
      </c>
    </row>
    <row r="985" spans="1:3" ht="19">
      <c r="A985" s="36" t="s">
        <v>7</v>
      </c>
      <c r="C985" s="34">
        <f t="shared" si="15"/>
        <v>1</v>
      </c>
    </row>
    <row r="986" spans="1:3" ht="19">
      <c r="A986" s="36" t="s">
        <v>10</v>
      </c>
      <c r="C986" s="34">
        <f t="shared" si="15"/>
        <v>0</v>
      </c>
    </row>
    <row r="987" spans="1:3" ht="19">
      <c r="A987" s="36" t="s">
        <v>10</v>
      </c>
      <c r="C987" s="34">
        <f t="shared" si="15"/>
        <v>0</v>
      </c>
    </row>
    <row r="988" spans="1:3" ht="19">
      <c r="A988" s="36" t="s">
        <v>10</v>
      </c>
      <c r="C988" s="34">
        <f t="shared" si="15"/>
        <v>0</v>
      </c>
    </row>
    <row r="989" spans="1:3" ht="19">
      <c r="A989" s="36" t="s">
        <v>10</v>
      </c>
      <c r="C989" s="34">
        <f t="shared" si="15"/>
        <v>0</v>
      </c>
    </row>
    <row r="990" spans="1:3" ht="19">
      <c r="A990" s="36" t="s">
        <v>10</v>
      </c>
      <c r="C990" s="34">
        <f t="shared" si="15"/>
        <v>0</v>
      </c>
    </row>
    <row r="991" spans="1:3" ht="19">
      <c r="A991" s="36" t="s">
        <v>10</v>
      </c>
      <c r="C991" s="34">
        <f t="shared" si="15"/>
        <v>0</v>
      </c>
    </row>
    <row r="992" spans="1:3" ht="19">
      <c r="A992" s="36" t="s">
        <v>7</v>
      </c>
      <c r="C992" s="34">
        <f t="shared" si="15"/>
        <v>1</v>
      </c>
    </row>
    <row r="993" spans="1:3" ht="19">
      <c r="A993" s="36" t="s">
        <v>10</v>
      </c>
      <c r="C993" s="34">
        <f t="shared" si="15"/>
        <v>0</v>
      </c>
    </row>
    <row r="994" spans="1:3" ht="19">
      <c r="A994" s="36" t="s">
        <v>10</v>
      </c>
      <c r="C994" s="34">
        <f t="shared" si="15"/>
        <v>0</v>
      </c>
    </row>
    <row r="995" spans="1:3" ht="19">
      <c r="A995" s="36" t="s">
        <v>10</v>
      </c>
      <c r="C995" s="34">
        <f t="shared" si="15"/>
        <v>0</v>
      </c>
    </row>
    <row r="996" spans="1:3" ht="19">
      <c r="A996" s="36" t="s">
        <v>10</v>
      </c>
      <c r="C996" s="34">
        <f t="shared" si="15"/>
        <v>0</v>
      </c>
    </row>
    <row r="997" spans="1:3" ht="19">
      <c r="A997" s="36" t="s">
        <v>7</v>
      </c>
      <c r="C997" s="34">
        <f t="shared" si="15"/>
        <v>1</v>
      </c>
    </row>
    <row r="998" spans="1:3" ht="19">
      <c r="A998" s="36" t="s">
        <v>10</v>
      </c>
      <c r="C998" s="34">
        <f t="shared" si="15"/>
        <v>0</v>
      </c>
    </row>
    <row r="999" spans="1:3" ht="19">
      <c r="A999" s="36" t="s">
        <v>10</v>
      </c>
      <c r="C999" s="34">
        <f t="shared" si="15"/>
        <v>0</v>
      </c>
    </row>
    <row r="1000" spans="1:3" ht="19">
      <c r="A1000" s="36" t="s">
        <v>10</v>
      </c>
      <c r="C1000" s="34">
        <f t="shared" si="15"/>
        <v>0</v>
      </c>
    </row>
    <row r="1001" spans="1:3" ht="19">
      <c r="A1001" s="36" t="s">
        <v>10</v>
      </c>
      <c r="C1001" s="34">
        <f t="shared" si="15"/>
        <v>0</v>
      </c>
    </row>
    <row r="1002" spans="1:3" ht="19">
      <c r="A1002" s="36" t="s">
        <v>10</v>
      </c>
      <c r="C1002" s="34">
        <f t="shared" si="15"/>
        <v>0</v>
      </c>
    </row>
    <row r="1003" spans="1:3" ht="19">
      <c r="A1003" s="36" t="s">
        <v>7</v>
      </c>
      <c r="C1003" s="34">
        <f t="shared" si="15"/>
        <v>1</v>
      </c>
    </row>
    <row r="1004" spans="1:3" ht="19">
      <c r="A1004" s="36" t="s">
        <v>7</v>
      </c>
      <c r="C1004" s="34">
        <f t="shared" si="15"/>
        <v>1</v>
      </c>
    </row>
    <row r="1005" spans="1:3" ht="19">
      <c r="A1005" s="36" t="s">
        <v>10</v>
      </c>
      <c r="C1005" s="34">
        <f t="shared" si="15"/>
        <v>0</v>
      </c>
    </row>
    <row r="1006" spans="1:3" ht="19">
      <c r="A1006" s="36" t="s">
        <v>10</v>
      </c>
      <c r="C1006" s="34">
        <f t="shared" si="15"/>
        <v>0</v>
      </c>
    </row>
    <row r="1007" spans="1:3" ht="19">
      <c r="A1007" s="36" t="s">
        <v>10</v>
      </c>
      <c r="C1007" s="34">
        <f t="shared" si="15"/>
        <v>0</v>
      </c>
    </row>
    <row r="1008" spans="1:3" ht="19">
      <c r="A1008" s="36" t="s">
        <v>10</v>
      </c>
      <c r="C1008" s="34">
        <f t="shared" si="15"/>
        <v>0</v>
      </c>
    </row>
    <row r="1009" spans="1:3" ht="19">
      <c r="A1009" s="36" t="s">
        <v>10</v>
      </c>
      <c r="C1009" s="34">
        <f t="shared" si="15"/>
        <v>0</v>
      </c>
    </row>
    <row r="1010" spans="1:3" ht="19">
      <c r="A1010" s="36" t="s">
        <v>7</v>
      </c>
      <c r="C1010" s="34">
        <f t="shared" si="15"/>
        <v>1</v>
      </c>
    </row>
    <row r="1011" spans="1:3" ht="19">
      <c r="A1011" s="36" t="s">
        <v>10</v>
      </c>
      <c r="C1011" s="34">
        <f t="shared" si="15"/>
        <v>0</v>
      </c>
    </row>
    <row r="1012" spans="1:3" ht="19">
      <c r="A1012" s="36" t="s">
        <v>10</v>
      </c>
      <c r="C1012" s="34">
        <f t="shared" si="15"/>
        <v>0</v>
      </c>
    </row>
    <row r="1013" spans="1:3" ht="19">
      <c r="A1013" s="36" t="s">
        <v>10</v>
      </c>
      <c r="C1013" s="34">
        <f t="shared" si="15"/>
        <v>0</v>
      </c>
    </row>
    <row r="1014" spans="1:3" ht="19">
      <c r="A1014" s="36" t="s">
        <v>7</v>
      </c>
      <c r="C1014" s="34">
        <f t="shared" si="15"/>
        <v>1</v>
      </c>
    </row>
    <row r="1015" spans="1:3" ht="19">
      <c r="A1015" s="36" t="s">
        <v>10</v>
      </c>
      <c r="C1015" s="34">
        <f t="shared" si="15"/>
        <v>0</v>
      </c>
    </row>
    <row r="1016" spans="1:3" ht="19">
      <c r="A1016" s="36" t="s">
        <v>10</v>
      </c>
      <c r="C1016" s="34">
        <f t="shared" si="15"/>
        <v>0</v>
      </c>
    </row>
    <row r="1017" spans="1:3" ht="19">
      <c r="A1017" s="36" t="s">
        <v>10</v>
      </c>
      <c r="C1017" s="34">
        <f t="shared" si="15"/>
        <v>0</v>
      </c>
    </row>
    <row r="1018" spans="1:3" ht="19">
      <c r="A1018" s="36" t="s">
        <v>10</v>
      </c>
      <c r="C1018" s="34">
        <f t="shared" si="15"/>
        <v>0</v>
      </c>
    </row>
    <row r="1019" spans="1:3" ht="19">
      <c r="A1019" s="36" t="s">
        <v>10</v>
      </c>
      <c r="C1019" s="34">
        <f t="shared" si="15"/>
        <v>0</v>
      </c>
    </row>
    <row r="1020" spans="1:3" ht="19">
      <c r="A1020" s="36" t="s">
        <v>10</v>
      </c>
      <c r="C1020" s="34">
        <f t="shared" si="15"/>
        <v>0</v>
      </c>
    </row>
    <row r="1021" spans="1:3" ht="19">
      <c r="A1021" s="36" t="s">
        <v>10</v>
      </c>
      <c r="C1021" s="34">
        <f t="shared" si="15"/>
        <v>0</v>
      </c>
    </row>
    <row r="1022" spans="1:3" ht="19">
      <c r="A1022" s="36" t="s">
        <v>10</v>
      </c>
      <c r="C1022" s="34">
        <f t="shared" si="15"/>
        <v>0</v>
      </c>
    </row>
    <row r="1023" spans="1:3" ht="19">
      <c r="A1023" s="36" t="s">
        <v>10</v>
      </c>
      <c r="C1023" s="34">
        <f t="shared" si="15"/>
        <v>0</v>
      </c>
    </row>
    <row r="1024" spans="1:3" ht="19">
      <c r="A1024" s="36" t="s">
        <v>7</v>
      </c>
      <c r="C1024" s="34">
        <f t="shared" si="15"/>
        <v>1</v>
      </c>
    </row>
    <row r="1025" spans="1:3" ht="19">
      <c r="A1025" s="36" t="s">
        <v>7</v>
      </c>
      <c r="C1025" s="34">
        <f t="shared" si="15"/>
        <v>1</v>
      </c>
    </row>
    <row r="1026" spans="1:3" ht="19">
      <c r="A1026" s="36" t="s">
        <v>10</v>
      </c>
      <c r="C1026" s="34">
        <f t="shared" si="15"/>
        <v>0</v>
      </c>
    </row>
    <row r="1027" spans="1:3" ht="19">
      <c r="A1027" s="36" t="s">
        <v>10</v>
      </c>
      <c r="C1027" s="34">
        <f t="shared" si="15"/>
        <v>0</v>
      </c>
    </row>
    <row r="1028" spans="1:3" ht="19">
      <c r="A1028" s="36" t="s">
        <v>10</v>
      </c>
      <c r="C1028" s="34">
        <f t="shared" ref="C1028:C1091" si="16">IF(A1028="yes",1,0)</f>
        <v>0</v>
      </c>
    </row>
    <row r="1029" spans="1:3" ht="19">
      <c r="A1029" s="36" t="s">
        <v>7</v>
      </c>
      <c r="C1029" s="34">
        <f t="shared" si="16"/>
        <v>1</v>
      </c>
    </row>
    <row r="1030" spans="1:3" ht="19">
      <c r="A1030" s="36" t="s">
        <v>10</v>
      </c>
      <c r="C1030" s="34">
        <f t="shared" si="16"/>
        <v>0</v>
      </c>
    </row>
    <row r="1031" spans="1:3" ht="19">
      <c r="A1031" s="36" t="s">
        <v>10</v>
      </c>
      <c r="C1031" s="34">
        <f t="shared" si="16"/>
        <v>0</v>
      </c>
    </row>
    <row r="1032" spans="1:3" ht="19">
      <c r="A1032" s="36" t="s">
        <v>10</v>
      </c>
      <c r="C1032" s="34">
        <f t="shared" si="16"/>
        <v>0</v>
      </c>
    </row>
    <row r="1033" spans="1:3" ht="19">
      <c r="A1033" s="36" t="s">
        <v>7</v>
      </c>
      <c r="C1033" s="34">
        <f t="shared" si="16"/>
        <v>1</v>
      </c>
    </row>
    <row r="1034" spans="1:3" ht="19">
      <c r="A1034" s="36" t="s">
        <v>7</v>
      </c>
      <c r="C1034" s="34">
        <f t="shared" si="16"/>
        <v>1</v>
      </c>
    </row>
    <row r="1035" spans="1:3" ht="19">
      <c r="A1035" s="36" t="s">
        <v>10</v>
      </c>
      <c r="C1035" s="34">
        <f t="shared" si="16"/>
        <v>0</v>
      </c>
    </row>
    <row r="1036" spans="1:3" ht="19">
      <c r="A1036" s="36" t="s">
        <v>7</v>
      </c>
      <c r="C1036" s="34">
        <f t="shared" si="16"/>
        <v>1</v>
      </c>
    </row>
    <row r="1037" spans="1:3" ht="19">
      <c r="A1037" s="36" t="s">
        <v>10</v>
      </c>
      <c r="C1037" s="34">
        <f t="shared" si="16"/>
        <v>0</v>
      </c>
    </row>
    <row r="1038" spans="1:3" ht="19">
      <c r="A1038" s="36" t="s">
        <v>10</v>
      </c>
      <c r="C1038" s="34">
        <f t="shared" si="16"/>
        <v>0</v>
      </c>
    </row>
    <row r="1039" spans="1:3" ht="19">
      <c r="A1039" s="36" t="s">
        <v>7</v>
      </c>
      <c r="C1039" s="34">
        <f t="shared" si="16"/>
        <v>1</v>
      </c>
    </row>
    <row r="1040" spans="1:3" ht="19">
      <c r="A1040" s="36" t="s">
        <v>7</v>
      </c>
      <c r="C1040" s="34">
        <f t="shared" si="16"/>
        <v>1</v>
      </c>
    </row>
    <row r="1041" spans="1:3" ht="19">
      <c r="A1041" s="36" t="s">
        <v>10</v>
      </c>
      <c r="C1041" s="34">
        <f t="shared" si="16"/>
        <v>0</v>
      </c>
    </row>
    <row r="1042" spans="1:3" ht="19">
      <c r="A1042" s="36" t="s">
        <v>10</v>
      </c>
      <c r="C1042" s="34">
        <f t="shared" si="16"/>
        <v>0</v>
      </c>
    </row>
    <row r="1043" spans="1:3" ht="19">
      <c r="A1043" s="36" t="s">
        <v>7</v>
      </c>
      <c r="C1043" s="34">
        <f t="shared" si="16"/>
        <v>1</v>
      </c>
    </row>
    <row r="1044" spans="1:3" ht="19">
      <c r="A1044" s="36" t="s">
        <v>10</v>
      </c>
      <c r="C1044" s="34">
        <f t="shared" si="16"/>
        <v>0</v>
      </c>
    </row>
    <row r="1045" spans="1:3" ht="19">
      <c r="A1045" s="36" t="s">
        <v>7</v>
      </c>
      <c r="C1045" s="34">
        <f t="shared" si="16"/>
        <v>1</v>
      </c>
    </row>
    <row r="1046" spans="1:3" ht="19">
      <c r="A1046" s="36" t="s">
        <v>10</v>
      </c>
      <c r="C1046" s="34">
        <f t="shared" si="16"/>
        <v>0</v>
      </c>
    </row>
    <row r="1047" spans="1:3" ht="19">
      <c r="A1047" s="36" t="s">
        <v>10</v>
      </c>
      <c r="C1047" s="34">
        <f t="shared" si="16"/>
        <v>0</v>
      </c>
    </row>
    <row r="1048" spans="1:3" ht="19">
      <c r="A1048" s="36" t="s">
        <v>7</v>
      </c>
      <c r="C1048" s="34">
        <f t="shared" si="16"/>
        <v>1</v>
      </c>
    </row>
    <row r="1049" spans="1:3" ht="19">
      <c r="A1049" s="36" t="s">
        <v>10</v>
      </c>
      <c r="C1049" s="34">
        <f t="shared" si="16"/>
        <v>0</v>
      </c>
    </row>
    <row r="1050" spans="1:3" ht="19">
      <c r="A1050" s="36" t="s">
        <v>7</v>
      </c>
      <c r="C1050" s="34">
        <f t="shared" si="16"/>
        <v>1</v>
      </c>
    </row>
    <row r="1051" spans="1:3" ht="19">
      <c r="A1051" s="36" t="s">
        <v>10</v>
      </c>
      <c r="C1051" s="34">
        <f t="shared" si="16"/>
        <v>0</v>
      </c>
    </row>
    <row r="1052" spans="1:3" ht="19">
      <c r="A1052" s="36" t="s">
        <v>7</v>
      </c>
      <c r="C1052" s="34">
        <f t="shared" si="16"/>
        <v>1</v>
      </c>
    </row>
    <row r="1053" spans="1:3" ht="19">
      <c r="A1053" s="36" t="s">
        <v>10</v>
      </c>
      <c r="C1053" s="34">
        <f t="shared" si="16"/>
        <v>0</v>
      </c>
    </row>
    <row r="1054" spans="1:3" ht="19">
      <c r="A1054" s="36" t="s">
        <v>10</v>
      </c>
      <c r="C1054" s="34">
        <f t="shared" si="16"/>
        <v>0</v>
      </c>
    </row>
    <row r="1055" spans="1:3" ht="19">
      <c r="A1055" s="36" t="s">
        <v>10</v>
      </c>
      <c r="C1055" s="34">
        <f t="shared" si="16"/>
        <v>0</v>
      </c>
    </row>
    <row r="1056" spans="1:3" ht="19">
      <c r="A1056" s="36" t="s">
        <v>7</v>
      </c>
      <c r="C1056" s="34">
        <f t="shared" si="16"/>
        <v>1</v>
      </c>
    </row>
    <row r="1057" spans="1:3" ht="19">
      <c r="A1057" s="36" t="s">
        <v>10</v>
      </c>
      <c r="C1057" s="34">
        <f t="shared" si="16"/>
        <v>0</v>
      </c>
    </row>
    <row r="1058" spans="1:3" ht="19">
      <c r="A1058" s="36" t="s">
        <v>10</v>
      </c>
      <c r="C1058" s="34">
        <f t="shared" si="16"/>
        <v>0</v>
      </c>
    </row>
    <row r="1059" spans="1:3" ht="19">
      <c r="A1059" s="36" t="s">
        <v>10</v>
      </c>
      <c r="C1059" s="34">
        <f t="shared" si="16"/>
        <v>0</v>
      </c>
    </row>
    <row r="1060" spans="1:3" ht="19">
      <c r="A1060" s="36" t="s">
        <v>10</v>
      </c>
      <c r="C1060" s="34">
        <f t="shared" si="16"/>
        <v>0</v>
      </c>
    </row>
    <row r="1061" spans="1:3" ht="19">
      <c r="A1061" s="36" t="s">
        <v>10</v>
      </c>
      <c r="C1061" s="34">
        <f t="shared" si="16"/>
        <v>0</v>
      </c>
    </row>
    <row r="1062" spans="1:3" ht="19">
      <c r="A1062" s="36" t="s">
        <v>10</v>
      </c>
      <c r="C1062" s="34">
        <f t="shared" si="16"/>
        <v>0</v>
      </c>
    </row>
    <row r="1063" spans="1:3" ht="19">
      <c r="A1063" s="36" t="s">
        <v>10</v>
      </c>
      <c r="C1063" s="34">
        <f t="shared" si="16"/>
        <v>0</v>
      </c>
    </row>
    <row r="1064" spans="1:3" ht="19">
      <c r="A1064" s="36" t="s">
        <v>10</v>
      </c>
      <c r="C1064" s="34">
        <f t="shared" si="16"/>
        <v>0</v>
      </c>
    </row>
    <row r="1065" spans="1:3" ht="19">
      <c r="A1065" s="36" t="s">
        <v>7</v>
      </c>
      <c r="C1065" s="34">
        <f t="shared" si="16"/>
        <v>1</v>
      </c>
    </row>
    <row r="1066" spans="1:3" ht="19">
      <c r="A1066" s="36" t="s">
        <v>10</v>
      </c>
      <c r="C1066" s="34">
        <f t="shared" si="16"/>
        <v>0</v>
      </c>
    </row>
    <row r="1067" spans="1:3" ht="19">
      <c r="A1067" s="36" t="s">
        <v>10</v>
      </c>
      <c r="C1067" s="34">
        <f t="shared" si="16"/>
        <v>0</v>
      </c>
    </row>
    <row r="1068" spans="1:3" ht="19">
      <c r="A1068" s="36" t="s">
        <v>10</v>
      </c>
      <c r="C1068" s="34">
        <f t="shared" si="16"/>
        <v>0</v>
      </c>
    </row>
    <row r="1069" spans="1:3" ht="19">
      <c r="A1069" s="36" t="s">
        <v>10</v>
      </c>
      <c r="C1069" s="34">
        <f t="shared" si="16"/>
        <v>0</v>
      </c>
    </row>
    <row r="1070" spans="1:3" ht="19">
      <c r="A1070" s="36" t="s">
        <v>10</v>
      </c>
      <c r="C1070" s="34">
        <f t="shared" si="16"/>
        <v>0</v>
      </c>
    </row>
    <row r="1071" spans="1:3" ht="19">
      <c r="A1071" s="36" t="s">
        <v>10</v>
      </c>
      <c r="C1071" s="34">
        <f t="shared" si="16"/>
        <v>0</v>
      </c>
    </row>
    <row r="1072" spans="1:3" ht="19">
      <c r="A1072" s="36" t="s">
        <v>10</v>
      </c>
      <c r="C1072" s="34">
        <f t="shared" si="16"/>
        <v>0</v>
      </c>
    </row>
    <row r="1073" spans="1:3" ht="19">
      <c r="A1073" s="36" t="s">
        <v>7</v>
      </c>
      <c r="C1073" s="34">
        <f t="shared" si="16"/>
        <v>1</v>
      </c>
    </row>
    <row r="1074" spans="1:3" ht="19">
      <c r="A1074" s="36" t="s">
        <v>10</v>
      </c>
      <c r="C1074" s="34">
        <f t="shared" si="16"/>
        <v>0</v>
      </c>
    </row>
    <row r="1075" spans="1:3" ht="19">
      <c r="A1075" s="36" t="s">
        <v>10</v>
      </c>
      <c r="C1075" s="34">
        <f t="shared" si="16"/>
        <v>0</v>
      </c>
    </row>
    <row r="1076" spans="1:3" ht="19">
      <c r="A1076" s="36" t="s">
        <v>10</v>
      </c>
      <c r="C1076" s="34">
        <f t="shared" si="16"/>
        <v>0</v>
      </c>
    </row>
    <row r="1077" spans="1:3" ht="19">
      <c r="A1077" s="36" t="s">
        <v>10</v>
      </c>
      <c r="C1077" s="34">
        <f t="shared" si="16"/>
        <v>0</v>
      </c>
    </row>
    <row r="1078" spans="1:3" ht="19">
      <c r="A1078" s="36" t="s">
        <v>10</v>
      </c>
      <c r="C1078" s="34">
        <f t="shared" si="16"/>
        <v>0</v>
      </c>
    </row>
    <row r="1079" spans="1:3" ht="19">
      <c r="A1079" s="36" t="s">
        <v>10</v>
      </c>
      <c r="C1079" s="34">
        <f t="shared" si="16"/>
        <v>0</v>
      </c>
    </row>
    <row r="1080" spans="1:3" ht="19">
      <c r="A1080" s="36" t="s">
        <v>10</v>
      </c>
      <c r="C1080" s="34">
        <f t="shared" si="16"/>
        <v>0</v>
      </c>
    </row>
    <row r="1081" spans="1:3" ht="19">
      <c r="A1081" s="36" t="s">
        <v>7</v>
      </c>
      <c r="C1081" s="34">
        <f t="shared" si="16"/>
        <v>1</v>
      </c>
    </row>
    <row r="1082" spans="1:3" ht="19">
      <c r="A1082" s="36" t="s">
        <v>10</v>
      </c>
      <c r="C1082" s="34">
        <f t="shared" si="16"/>
        <v>0</v>
      </c>
    </row>
    <row r="1083" spans="1:3" ht="19">
      <c r="A1083" s="36" t="s">
        <v>10</v>
      </c>
      <c r="C1083" s="34">
        <f t="shared" si="16"/>
        <v>0</v>
      </c>
    </row>
    <row r="1084" spans="1:3" ht="19">
      <c r="A1084" s="36" t="s">
        <v>10</v>
      </c>
      <c r="C1084" s="34">
        <f t="shared" si="16"/>
        <v>0</v>
      </c>
    </row>
    <row r="1085" spans="1:3" ht="19">
      <c r="A1085" s="36" t="s">
        <v>10</v>
      </c>
      <c r="C1085" s="34">
        <f t="shared" si="16"/>
        <v>0</v>
      </c>
    </row>
    <row r="1086" spans="1:3" ht="19">
      <c r="A1086" s="36" t="s">
        <v>10</v>
      </c>
      <c r="C1086" s="34">
        <f t="shared" si="16"/>
        <v>0</v>
      </c>
    </row>
    <row r="1087" spans="1:3" ht="19">
      <c r="A1087" s="36" t="s">
        <v>10</v>
      </c>
      <c r="C1087" s="34">
        <f t="shared" si="16"/>
        <v>0</v>
      </c>
    </row>
    <row r="1088" spans="1:3" ht="19">
      <c r="A1088" s="36" t="s">
        <v>7</v>
      </c>
      <c r="C1088" s="34">
        <f t="shared" si="16"/>
        <v>1</v>
      </c>
    </row>
    <row r="1089" spans="1:3" ht="19">
      <c r="A1089" s="36" t="s">
        <v>10</v>
      </c>
      <c r="C1089" s="34">
        <f t="shared" si="16"/>
        <v>0</v>
      </c>
    </row>
    <row r="1090" spans="1:3" ht="19">
      <c r="A1090" s="36" t="s">
        <v>10</v>
      </c>
      <c r="C1090" s="34">
        <f t="shared" si="16"/>
        <v>0</v>
      </c>
    </row>
    <row r="1091" spans="1:3" ht="19">
      <c r="A1091" s="36" t="s">
        <v>10</v>
      </c>
      <c r="C1091" s="34">
        <f t="shared" si="16"/>
        <v>0</v>
      </c>
    </row>
    <row r="1092" spans="1:3" ht="19">
      <c r="A1092" s="36" t="s">
        <v>10</v>
      </c>
      <c r="C1092" s="34">
        <f t="shared" ref="C1092:C1155" si="17">IF(A1092="yes",1,0)</f>
        <v>0</v>
      </c>
    </row>
    <row r="1093" spans="1:3" ht="19">
      <c r="A1093" s="36" t="s">
        <v>7</v>
      </c>
      <c r="C1093" s="34">
        <f t="shared" si="17"/>
        <v>1</v>
      </c>
    </row>
    <row r="1094" spans="1:3" ht="19">
      <c r="A1094" s="36" t="s">
        <v>10</v>
      </c>
      <c r="C1094" s="34">
        <f t="shared" si="17"/>
        <v>0</v>
      </c>
    </row>
    <row r="1095" spans="1:3" ht="19">
      <c r="A1095" s="36" t="s">
        <v>10</v>
      </c>
      <c r="C1095" s="34">
        <f t="shared" si="17"/>
        <v>0</v>
      </c>
    </row>
    <row r="1096" spans="1:3" ht="19">
      <c r="A1096" s="36" t="s">
        <v>7</v>
      </c>
      <c r="C1096" s="34">
        <f t="shared" si="17"/>
        <v>1</v>
      </c>
    </row>
    <row r="1097" spans="1:3" ht="19">
      <c r="A1097" s="36" t="s">
        <v>10</v>
      </c>
      <c r="C1097" s="34">
        <f t="shared" si="17"/>
        <v>0</v>
      </c>
    </row>
    <row r="1098" spans="1:3" ht="19">
      <c r="A1098" s="36" t="s">
        <v>10</v>
      </c>
      <c r="C1098" s="34">
        <f t="shared" si="17"/>
        <v>0</v>
      </c>
    </row>
    <row r="1099" spans="1:3" ht="19">
      <c r="A1099" s="36" t="s">
        <v>7</v>
      </c>
      <c r="C1099" s="34">
        <f t="shared" si="17"/>
        <v>1</v>
      </c>
    </row>
    <row r="1100" spans="1:3" ht="19">
      <c r="A1100" s="36" t="s">
        <v>10</v>
      </c>
      <c r="C1100" s="34">
        <f t="shared" si="17"/>
        <v>0</v>
      </c>
    </row>
    <row r="1101" spans="1:3" ht="19">
      <c r="A1101" s="36" t="s">
        <v>10</v>
      </c>
      <c r="C1101" s="34">
        <f t="shared" si="17"/>
        <v>0</v>
      </c>
    </row>
    <row r="1102" spans="1:3" ht="19">
      <c r="A1102" s="36" t="s">
        <v>10</v>
      </c>
      <c r="C1102" s="34">
        <f t="shared" si="17"/>
        <v>0</v>
      </c>
    </row>
    <row r="1103" spans="1:3" ht="19">
      <c r="A1103" s="36" t="s">
        <v>7</v>
      </c>
      <c r="C1103" s="34">
        <f t="shared" si="17"/>
        <v>1</v>
      </c>
    </row>
    <row r="1104" spans="1:3" ht="19">
      <c r="A1104" s="36" t="s">
        <v>10</v>
      </c>
      <c r="C1104" s="34">
        <f t="shared" si="17"/>
        <v>0</v>
      </c>
    </row>
    <row r="1105" spans="1:3" ht="19">
      <c r="A1105" s="36" t="s">
        <v>10</v>
      </c>
      <c r="C1105" s="34">
        <f t="shared" si="17"/>
        <v>0</v>
      </c>
    </row>
    <row r="1106" spans="1:3" ht="19">
      <c r="A1106" s="36" t="s">
        <v>10</v>
      </c>
      <c r="C1106" s="34">
        <f t="shared" si="17"/>
        <v>0</v>
      </c>
    </row>
    <row r="1107" spans="1:3" ht="19">
      <c r="A1107" s="36" t="s">
        <v>10</v>
      </c>
      <c r="C1107" s="34">
        <f t="shared" si="17"/>
        <v>0</v>
      </c>
    </row>
    <row r="1108" spans="1:3" ht="19">
      <c r="A1108" s="36" t="s">
        <v>10</v>
      </c>
      <c r="C1108" s="34">
        <f t="shared" si="17"/>
        <v>0</v>
      </c>
    </row>
    <row r="1109" spans="1:3" ht="19">
      <c r="A1109" s="36" t="s">
        <v>10</v>
      </c>
      <c r="C1109" s="34">
        <f t="shared" si="17"/>
        <v>0</v>
      </c>
    </row>
    <row r="1110" spans="1:3" ht="19">
      <c r="A1110" s="36" t="s">
        <v>10</v>
      </c>
      <c r="C1110" s="34">
        <f t="shared" si="17"/>
        <v>0</v>
      </c>
    </row>
    <row r="1111" spans="1:3" ht="19">
      <c r="A1111" s="36" t="s">
        <v>10</v>
      </c>
      <c r="C1111" s="34">
        <f t="shared" si="17"/>
        <v>0</v>
      </c>
    </row>
    <row r="1112" spans="1:3" ht="19">
      <c r="A1112" s="36" t="s">
        <v>10</v>
      </c>
      <c r="C1112" s="34">
        <f t="shared" si="17"/>
        <v>0</v>
      </c>
    </row>
    <row r="1113" spans="1:3" ht="19">
      <c r="A1113" s="36" t="s">
        <v>10</v>
      </c>
      <c r="C1113" s="34">
        <f t="shared" si="17"/>
        <v>0</v>
      </c>
    </row>
    <row r="1114" spans="1:3" ht="19">
      <c r="A1114" s="36" t="s">
        <v>7</v>
      </c>
      <c r="C1114" s="34">
        <f t="shared" si="17"/>
        <v>1</v>
      </c>
    </row>
    <row r="1115" spans="1:3" ht="19">
      <c r="A1115" s="36" t="s">
        <v>7</v>
      </c>
      <c r="C1115" s="34">
        <f t="shared" si="17"/>
        <v>1</v>
      </c>
    </row>
    <row r="1116" spans="1:3" ht="19">
      <c r="A1116" s="36" t="s">
        <v>10</v>
      </c>
      <c r="C1116" s="34">
        <f t="shared" si="17"/>
        <v>0</v>
      </c>
    </row>
    <row r="1117" spans="1:3" ht="19">
      <c r="A1117" s="36" t="s">
        <v>10</v>
      </c>
      <c r="C1117" s="34">
        <f t="shared" si="17"/>
        <v>0</v>
      </c>
    </row>
    <row r="1118" spans="1:3" ht="19">
      <c r="A1118" s="36" t="s">
        <v>10</v>
      </c>
      <c r="C1118" s="34">
        <f t="shared" si="17"/>
        <v>0</v>
      </c>
    </row>
    <row r="1119" spans="1:3" ht="19">
      <c r="A1119" s="36" t="s">
        <v>10</v>
      </c>
      <c r="C1119" s="34">
        <f t="shared" si="17"/>
        <v>0</v>
      </c>
    </row>
    <row r="1120" spans="1:3" ht="19">
      <c r="A1120" s="36" t="s">
        <v>7</v>
      </c>
      <c r="C1120" s="34">
        <f t="shared" si="17"/>
        <v>1</v>
      </c>
    </row>
    <row r="1121" spans="1:3" ht="19">
      <c r="A1121" s="36" t="s">
        <v>7</v>
      </c>
      <c r="C1121" s="34">
        <f t="shared" si="17"/>
        <v>1</v>
      </c>
    </row>
    <row r="1122" spans="1:3" ht="19">
      <c r="A1122" s="36" t="s">
        <v>10</v>
      </c>
      <c r="C1122" s="34">
        <f t="shared" si="17"/>
        <v>0</v>
      </c>
    </row>
    <row r="1123" spans="1:3" ht="19">
      <c r="A1123" s="36" t="s">
        <v>7</v>
      </c>
      <c r="C1123" s="34">
        <f t="shared" si="17"/>
        <v>1</v>
      </c>
    </row>
    <row r="1124" spans="1:3" ht="19">
      <c r="A1124" s="36" t="s">
        <v>10</v>
      </c>
      <c r="C1124" s="34">
        <f t="shared" si="17"/>
        <v>0</v>
      </c>
    </row>
    <row r="1125" spans="1:3" ht="19">
      <c r="A1125" s="36" t="s">
        <v>7</v>
      </c>
      <c r="C1125" s="34">
        <f t="shared" si="17"/>
        <v>1</v>
      </c>
    </row>
    <row r="1126" spans="1:3" ht="19">
      <c r="A1126" s="36" t="s">
        <v>10</v>
      </c>
      <c r="C1126" s="34">
        <f t="shared" si="17"/>
        <v>0</v>
      </c>
    </row>
    <row r="1127" spans="1:3" ht="19">
      <c r="A1127" s="36" t="s">
        <v>7</v>
      </c>
      <c r="C1127" s="34">
        <f t="shared" si="17"/>
        <v>1</v>
      </c>
    </row>
    <row r="1128" spans="1:3" ht="19">
      <c r="A1128" s="36" t="s">
        <v>10</v>
      </c>
      <c r="C1128" s="34">
        <f t="shared" si="17"/>
        <v>0</v>
      </c>
    </row>
    <row r="1129" spans="1:3" ht="19">
      <c r="A1129" s="36" t="s">
        <v>10</v>
      </c>
      <c r="C1129" s="34">
        <f t="shared" si="17"/>
        <v>0</v>
      </c>
    </row>
    <row r="1130" spans="1:3" ht="19">
      <c r="A1130" s="36" t="s">
        <v>10</v>
      </c>
      <c r="C1130" s="34">
        <f t="shared" si="17"/>
        <v>0</v>
      </c>
    </row>
    <row r="1131" spans="1:3" ht="19">
      <c r="A1131" s="36" t="s">
        <v>10</v>
      </c>
      <c r="C1131" s="34">
        <f t="shared" si="17"/>
        <v>0</v>
      </c>
    </row>
    <row r="1132" spans="1:3" ht="19">
      <c r="A1132" s="36" t="s">
        <v>10</v>
      </c>
      <c r="C1132" s="34">
        <f t="shared" si="17"/>
        <v>0</v>
      </c>
    </row>
    <row r="1133" spans="1:3" ht="19">
      <c r="A1133" s="36" t="s">
        <v>10</v>
      </c>
      <c r="C1133" s="34">
        <f t="shared" si="17"/>
        <v>0</v>
      </c>
    </row>
    <row r="1134" spans="1:3" ht="19">
      <c r="A1134" s="36" t="s">
        <v>10</v>
      </c>
      <c r="C1134" s="34">
        <f t="shared" si="17"/>
        <v>0</v>
      </c>
    </row>
    <row r="1135" spans="1:3" ht="19">
      <c r="A1135" s="36" t="s">
        <v>10</v>
      </c>
      <c r="C1135" s="34">
        <f t="shared" si="17"/>
        <v>0</v>
      </c>
    </row>
    <row r="1136" spans="1:3" ht="19">
      <c r="A1136" s="36" t="s">
        <v>10</v>
      </c>
      <c r="C1136" s="34">
        <f t="shared" si="17"/>
        <v>0</v>
      </c>
    </row>
    <row r="1137" spans="1:3" ht="19">
      <c r="A1137" s="36" t="s">
        <v>10</v>
      </c>
      <c r="C1137" s="34">
        <f t="shared" si="17"/>
        <v>0</v>
      </c>
    </row>
    <row r="1138" spans="1:3" ht="19">
      <c r="A1138" s="36" t="s">
        <v>10</v>
      </c>
      <c r="C1138" s="34">
        <f t="shared" si="17"/>
        <v>0</v>
      </c>
    </row>
    <row r="1139" spans="1:3" ht="19">
      <c r="A1139" s="36" t="s">
        <v>10</v>
      </c>
      <c r="C1139" s="34">
        <f t="shared" si="17"/>
        <v>0</v>
      </c>
    </row>
    <row r="1140" spans="1:3" ht="19">
      <c r="A1140" s="36" t="s">
        <v>10</v>
      </c>
      <c r="C1140" s="34">
        <f t="shared" si="17"/>
        <v>0</v>
      </c>
    </row>
    <row r="1141" spans="1:3" ht="19">
      <c r="A1141" s="36" t="s">
        <v>10</v>
      </c>
      <c r="C1141" s="34">
        <f t="shared" si="17"/>
        <v>0</v>
      </c>
    </row>
    <row r="1142" spans="1:3" ht="19">
      <c r="A1142" s="36" t="s">
        <v>7</v>
      </c>
      <c r="C1142" s="34">
        <f t="shared" si="17"/>
        <v>1</v>
      </c>
    </row>
    <row r="1143" spans="1:3" ht="19">
      <c r="A1143" s="36" t="s">
        <v>10</v>
      </c>
      <c r="C1143" s="34">
        <f t="shared" si="17"/>
        <v>0</v>
      </c>
    </row>
    <row r="1144" spans="1:3" ht="19">
      <c r="A1144" s="36" t="s">
        <v>10</v>
      </c>
      <c r="C1144" s="34">
        <f t="shared" si="17"/>
        <v>0</v>
      </c>
    </row>
    <row r="1145" spans="1:3" ht="19">
      <c r="A1145" s="36" t="s">
        <v>10</v>
      </c>
      <c r="C1145" s="34">
        <f t="shared" si="17"/>
        <v>0</v>
      </c>
    </row>
    <row r="1146" spans="1:3" ht="19">
      <c r="A1146" s="36" t="s">
        <v>10</v>
      </c>
      <c r="C1146" s="34">
        <f t="shared" si="17"/>
        <v>0</v>
      </c>
    </row>
    <row r="1147" spans="1:3" ht="19">
      <c r="A1147" s="36" t="s">
        <v>10</v>
      </c>
      <c r="C1147" s="34">
        <f t="shared" si="17"/>
        <v>0</v>
      </c>
    </row>
    <row r="1148" spans="1:3" ht="19">
      <c r="A1148" s="36" t="s">
        <v>10</v>
      </c>
      <c r="C1148" s="34">
        <f t="shared" si="17"/>
        <v>0</v>
      </c>
    </row>
    <row r="1149" spans="1:3" ht="19">
      <c r="A1149" s="36" t="s">
        <v>7</v>
      </c>
      <c r="C1149" s="34">
        <f t="shared" si="17"/>
        <v>1</v>
      </c>
    </row>
    <row r="1150" spans="1:3" ht="19">
      <c r="A1150" s="36" t="s">
        <v>10</v>
      </c>
      <c r="C1150" s="34">
        <f t="shared" si="17"/>
        <v>0</v>
      </c>
    </row>
    <row r="1151" spans="1:3" ht="19">
      <c r="A1151" s="36" t="s">
        <v>10</v>
      </c>
      <c r="C1151" s="34">
        <f t="shared" si="17"/>
        <v>0</v>
      </c>
    </row>
    <row r="1152" spans="1:3" ht="19">
      <c r="A1152" s="36" t="s">
        <v>10</v>
      </c>
      <c r="C1152" s="34">
        <f t="shared" si="17"/>
        <v>0</v>
      </c>
    </row>
    <row r="1153" spans="1:3" ht="19">
      <c r="A1153" s="36" t="s">
        <v>10</v>
      </c>
      <c r="C1153" s="34">
        <f t="shared" si="17"/>
        <v>0</v>
      </c>
    </row>
    <row r="1154" spans="1:3" ht="19">
      <c r="A1154" s="36" t="s">
        <v>10</v>
      </c>
      <c r="C1154" s="34">
        <f t="shared" si="17"/>
        <v>0</v>
      </c>
    </row>
    <row r="1155" spans="1:3" ht="19">
      <c r="A1155" s="36" t="s">
        <v>7</v>
      </c>
      <c r="C1155" s="34">
        <f t="shared" si="17"/>
        <v>1</v>
      </c>
    </row>
    <row r="1156" spans="1:3" ht="19">
      <c r="A1156" s="36" t="s">
        <v>10</v>
      </c>
      <c r="C1156" s="34">
        <f t="shared" ref="C1156:C1219" si="18">IF(A1156="yes",1,0)</f>
        <v>0</v>
      </c>
    </row>
    <row r="1157" spans="1:3" ht="19">
      <c r="A1157" s="36" t="s">
        <v>10</v>
      </c>
      <c r="C1157" s="34">
        <f t="shared" si="18"/>
        <v>0</v>
      </c>
    </row>
    <row r="1158" spans="1:3" ht="19">
      <c r="A1158" s="36" t="s">
        <v>10</v>
      </c>
      <c r="C1158" s="34">
        <f t="shared" si="18"/>
        <v>0</v>
      </c>
    </row>
    <row r="1159" spans="1:3" ht="19">
      <c r="A1159" s="36" t="s">
        <v>7</v>
      </c>
      <c r="C1159" s="34">
        <f t="shared" si="18"/>
        <v>1</v>
      </c>
    </row>
    <row r="1160" spans="1:3" ht="19">
      <c r="A1160" s="36" t="s">
        <v>10</v>
      </c>
      <c r="C1160" s="34">
        <f t="shared" si="18"/>
        <v>0</v>
      </c>
    </row>
    <row r="1161" spans="1:3" ht="19">
      <c r="A1161" s="36" t="s">
        <v>10</v>
      </c>
      <c r="C1161" s="34">
        <f t="shared" si="18"/>
        <v>0</v>
      </c>
    </row>
    <row r="1162" spans="1:3" ht="19">
      <c r="A1162" s="36" t="s">
        <v>10</v>
      </c>
      <c r="C1162" s="34">
        <f t="shared" si="18"/>
        <v>0</v>
      </c>
    </row>
    <row r="1163" spans="1:3" ht="19">
      <c r="A1163" s="36" t="s">
        <v>10</v>
      </c>
      <c r="C1163" s="34">
        <f t="shared" si="18"/>
        <v>0</v>
      </c>
    </row>
    <row r="1164" spans="1:3" ht="19">
      <c r="A1164" s="36" t="s">
        <v>10</v>
      </c>
      <c r="C1164" s="34">
        <f t="shared" si="18"/>
        <v>0</v>
      </c>
    </row>
    <row r="1165" spans="1:3" ht="19">
      <c r="A1165" s="36" t="s">
        <v>10</v>
      </c>
      <c r="C1165" s="34">
        <f t="shared" si="18"/>
        <v>0</v>
      </c>
    </row>
    <row r="1166" spans="1:3" ht="19">
      <c r="A1166" s="36" t="s">
        <v>10</v>
      </c>
      <c r="C1166" s="34">
        <f t="shared" si="18"/>
        <v>0</v>
      </c>
    </row>
    <row r="1167" spans="1:3" ht="19">
      <c r="A1167" s="36" t="s">
        <v>10</v>
      </c>
      <c r="C1167" s="34">
        <f t="shared" si="18"/>
        <v>0</v>
      </c>
    </row>
    <row r="1168" spans="1:3" ht="19">
      <c r="A1168" s="36" t="s">
        <v>10</v>
      </c>
      <c r="C1168" s="34">
        <f t="shared" si="18"/>
        <v>0</v>
      </c>
    </row>
    <row r="1169" spans="1:3" ht="19">
      <c r="A1169" s="36" t="s">
        <v>10</v>
      </c>
      <c r="C1169" s="34">
        <f t="shared" si="18"/>
        <v>0</v>
      </c>
    </row>
    <row r="1170" spans="1:3" ht="19">
      <c r="A1170" s="36" t="s">
        <v>10</v>
      </c>
      <c r="C1170" s="34">
        <f t="shared" si="18"/>
        <v>0</v>
      </c>
    </row>
    <row r="1171" spans="1:3" ht="19">
      <c r="A1171" s="36" t="s">
        <v>10</v>
      </c>
      <c r="C1171" s="34">
        <f t="shared" si="18"/>
        <v>0</v>
      </c>
    </row>
    <row r="1172" spans="1:3" ht="19">
      <c r="A1172" s="36" t="s">
        <v>10</v>
      </c>
      <c r="C1172" s="34">
        <f t="shared" si="18"/>
        <v>0</v>
      </c>
    </row>
    <row r="1173" spans="1:3" ht="19">
      <c r="A1173" s="36" t="s">
        <v>7</v>
      </c>
      <c r="C1173" s="34">
        <f t="shared" si="18"/>
        <v>1</v>
      </c>
    </row>
    <row r="1174" spans="1:3" ht="19">
      <c r="A1174" s="36" t="s">
        <v>7</v>
      </c>
      <c r="C1174" s="34">
        <f t="shared" si="18"/>
        <v>1</v>
      </c>
    </row>
    <row r="1175" spans="1:3" ht="19">
      <c r="A1175" s="36" t="s">
        <v>10</v>
      </c>
      <c r="C1175" s="34">
        <f t="shared" si="18"/>
        <v>0</v>
      </c>
    </row>
    <row r="1176" spans="1:3" ht="19">
      <c r="A1176" s="36" t="s">
        <v>10</v>
      </c>
      <c r="C1176" s="34">
        <f t="shared" si="18"/>
        <v>0</v>
      </c>
    </row>
    <row r="1177" spans="1:3" ht="19">
      <c r="A1177" s="36" t="s">
        <v>10</v>
      </c>
      <c r="C1177" s="34">
        <f t="shared" si="18"/>
        <v>0</v>
      </c>
    </row>
    <row r="1178" spans="1:3" ht="19">
      <c r="A1178" s="36" t="s">
        <v>10</v>
      </c>
      <c r="C1178" s="34">
        <f t="shared" si="18"/>
        <v>0</v>
      </c>
    </row>
    <row r="1179" spans="1:3" ht="19">
      <c r="A1179" s="36" t="s">
        <v>7</v>
      </c>
      <c r="C1179" s="34">
        <f t="shared" si="18"/>
        <v>1</v>
      </c>
    </row>
    <row r="1180" spans="1:3" ht="19">
      <c r="A1180" s="36" t="s">
        <v>10</v>
      </c>
      <c r="C1180" s="34">
        <f t="shared" si="18"/>
        <v>0</v>
      </c>
    </row>
    <row r="1181" spans="1:3" ht="19">
      <c r="A1181" s="36" t="s">
        <v>10</v>
      </c>
      <c r="C1181" s="34">
        <f t="shared" si="18"/>
        <v>0</v>
      </c>
    </row>
    <row r="1182" spans="1:3" ht="19">
      <c r="A1182" s="36" t="s">
        <v>7</v>
      </c>
      <c r="C1182" s="34">
        <f t="shared" si="18"/>
        <v>1</v>
      </c>
    </row>
    <row r="1183" spans="1:3" ht="19">
      <c r="A1183" s="36" t="s">
        <v>10</v>
      </c>
      <c r="C1183" s="34">
        <f t="shared" si="18"/>
        <v>0</v>
      </c>
    </row>
    <row r="1184" spans="1:3" ht="19">
      <c r="A1184" s="36" t="s">
        <v>10</v>
      </c>
      <c r="C1184" s="34">
        <f t="shared" si="18"/>
        <v>0</v>
      </c>
    </row>
    <row r="1185" spans="1:3" ht="19">
      <c r="A1185" s="36" t="s">
        <v>10</v>
      </c>
      <c r="C1185" s="34">
        <f t="shared" si="18"/>
        <v>0</v>
      </c>
    </row>
    <row r="1186" spans="1:3" ht="19">
      <c r="A1186" s="36" t="s">
        <v>10</v>
      </c>
      <c r="C1186" s="34">
        <f t="shared" si="18"/>
        <v>0</v>
      </c>
    </row>
    <row r="1187" spans="1:3" ht="19">
      <c r="A1187" s="36" t="s">
        <v>7</v>
      </c>
      <c r="C1187" s="34">
        <f t="shared" si="18"/>
        <v>1</v>
      </c>
    </row>
    <row r="1188" spans="1:3" ht="19">
      <c r="A1188" s="36" t="s">
        <v>10</v>
      </c>
      <c r="C1188" s="34">
        <f t="shared" si="18"/>
        <v>0</v>
      </c>
    </row>
    <row r="1189" spans="1:3" ht="19">
      <c r="A1189" s="36" t="s">
        <v>7</v>
      </c>
      <c r="C1189" s="34">
        <f t="shared" si="18"/>
        <v>1</v>
      </c>
    </row>
    <row r="1190" spans="1:3" ht="19">
      <c r="A1190" s="36" t="s">
        <v>10</v>
      </c>
      <c r="C1190" s="34">
        <f t="shared" si="18"/>
        <v>0</v>
      </c>
    </row>
    <row r="1191" spans="1:3" ht="19">
      <c r="A1191" s="36" t="s">
        <v>7</v>
      </c>
      <c r="C1191" s="34">
        <f t="shared" si="18"/>
        <v>1</v>
      </c>
    </row>
    <row r="1192" spans="1:3" ht="19">
      <c r="A1192" s="36" t="s">
        <v>10</v>
      </c>
      <c r="C1192" s="34">
        <f t="shared" si="18"/>
        <v>0</v>
      </c>
    </row>
    <row r="1193" spans="1:3" ht="19">
      <c r="A1193" s="36" t="s">
        <v>10</v>
      </c>
      <c r="C1193" s="34">
        <f t="shared" si="18"/>
        <v>0</v>
      </c>
    </row>
    <row r="1194" spans="1:3" ht="19">
      <c r="A1194" s="36" t="s">
        <v>10</v>
      </c>
      <c r="C1194" s="34">
        <f t="shared" si="18"/>
        <v>0</v>
      </c>
    </row>
    <row r="1195" spans="1:3" ht="19">
      <c r="A1195" s="36" t="s">
        <v>10</v>
      </c>
      <c r="C1195" s="34">
        <f t="shared" si="18"/>
        <v>0</v>
      </c>
    </row>
    <row r="1196" spans="1:3" ht="19">
      <c r="A1196" s="36" t="s">
        <v>10</v>
      </c>
      <c r="C1196" s="34">
        <f t="shared" si="18"/>
        <v>0</v>
      </c>
    </row>
    <row r="1197" spans="1:3" ht="19">
      <c r="A1197" s="36" t="s">
        <v>10</v>
      </c>
      <c r="C1197" s="34">
        <f t="shared" si="18"/>
        <v>0</v>
      </c>
    </row>
    <row r="1198" spans="1:3" ht="19">
      <c r="A1198" s="36" t="s">
        <v>10</v>
      </c>
      <c r="C1198" s="34">
        <f t="shared" si="18"/>
        <v>0</v>
      </c>
    </row>
    <row r="1199" spans="1:3" ht="19">
      <c r="A1199" s="36" t="s">
        <v>7</v>
      </c>
      <c r="C1199" s="34">
        <f t="shared" si="18"/>
        <v>1</v>
      </c>
    </row>
    <row r="1200" spans="1:3" ht="19">
      <c r="A1200" s="36" t="s">
        <v>10</v>
      </c>
      <c r="C1200" s="34">
        <f t="shared" si="18"/>
        <v>0</v>
      </c>
    </row>
    <row r="1201" spans="1:3" ht="19">
      <c r="A1201" s="36" t="s">
        <v>10</v>
      </c>
      <c r="C1201" s="34">
        <f t="shared" si="18"/>
        <v>0</v>
      </c>
    </row>
    <row r="1202" spans="1:3" ht="19">
      <c r="A1202" s="36" t="s">
        <v>10</v>
      </c>
      <c r="C1202" s="34">
        <f t="shared" si="18"/>
        <v>0</v>
      </c>
    </row>
    <row r="1203" spans="1:3" ht="19">
      <c r="A1203" s="36" t="s">
        <v>10</v>
      </c>
      <c r="C1203" s="34">
        <f t="shared" si="18"/>
        <v>0</v>
      </c>
    </row>
    <row r="1204" spans="1:3" ht="19">
      <c r="A1204" s="36" t="s">
        <v>10</v>
      </c>
      <c r="C1204" s="34">
        <f t="shared" si="18"/>
        <v>0</v>
      </c>
    </row>
    <row r="1205" spans="1:3" ht="19">
      <c r="A1205" s="36" t="s">
        <v>10</v>
      </c>
      <c r="C1205" s="34">
        <f t="shared" si="18"/>
        <v>0</v>
      </c>
    </row>
    <row r="1206" spans="1:3" ht="19">
      <c r="A1206" s="36" t="s">
        <v>10</v>
      </c>
      <c r="C1206" s="34">
        <f t="shared" si="18"/>
        <v>0</v>
      </c>
    </row>
    <row r="1207" spans="1:3" ht="19">
      <c r="A1207" s="36" t="s">
        <v>7</v>
      </c>
      <c r="C1207" s="34">
        <f t="shared" si="18"/>
        <v>1</v>
      </c>
    </row>
    <row r="1208" spans="1:3" ht="19">
      <c r="A1208" s="36" t="s">
        <v>10</v>
      </c>
      <c r="C1208" s="34">
        <f t="shared" si="18"/>
        <v>0</v>
      </c>
    </row>
    <row r="1209" spans="1:3" ht="19">
      <c r="A1209" s="36" t="s">
        <v>10</v>
      </c>
      <c r="C1209" s="34">
        <f t="shared" si="18"/>
        <v>0</v>
      </c>
    </row>
    <row r="1210" spans="1:3" ht="19">
      <c r="A1210" s="36" t="s">
        <v>7</v>
      </c>
      <c r="C1210" s="34">
        <f t="shared" si="18"/>
        <v>1</v>
      </c>
    </row>
    <row r="1211" spans="1:3" ht="19">
      <c r="A1211" s="36" t="s">
        <v>7</v>
      </c>
      <c r="C1211" s="34">
        <f t="shared" si="18"/>
        <v>1</v>
      </c>
    </row>
    <row r="1212" spans="1:3" ht="19">
      <c r="A1212" s="36" t="s">
        <v>10</v>
      </c>
      <c r="C1212" s="34">
        <f t="shared" si="18"/>
        <v>0</v>
      </c>
    </row>
    <row r="1213" spans="1:3" ht="19">
      <c r="A1213" s="36" t="s">
        <v>10</v>
      </c>
      <c r="C1213" s="34">
        <f t="shared" si="18"/>
        <v>0</v>
      </c>
    </row>
    <row r="1214" spans="1:3" ht="19">
      <c r="A1214" s="36" t="s">
        <v>10</v>
      </c>
      <c r="C1214" s="34">
        <f t="shared" si="18"/>
        <v>0</v>
      </c>
    </row>
    <row r="1215" spans="1:3" ht="19">
      <c r="A1215" s="36" t="s">
        <v>10</v>
      </c>
      <c r="C1215" s="34">
        <f t="shared" si="18"/>
        <v>0</v>
      </c>
    </row>
    <row r="1216" spans="1:3" ht="19">
      <c r="A1216" s="36" t="s">
        <v>10</v>
      </c>
      <c r="C1216" s="34">
        <f t="shared" si="18"/>
        <v>0</v>
      </c>
    </row>
    <row r="1217" spans="1:3" ht="19">
      <c r="A1217" s="36" t="s">
        <v>10</v>
      </c>
      <c r="C1217" s="34">
        <f t="shared" si="18"/>
        <v>0</v>
      </c>
    </row>
    <row r="1218" spans="1:3" ht="19">
      <c r="A1218" s="36" t="s">
        <v>10</v>
      </c>
      <c r="C1218" s="34">
        <f t="shared" si="18"/>
        <v>0</v>
      </c>
    </row>
    <row r="1219" spans="1:3" ht="19">
      <c r="A1219" s="36" t="s">
        <v>10</v>
      </c>
      <c r="C1219" s="34">
        <f t="shared" si="18"/>
        <v>0</v>
      </c>
    </row>
    <row r="1220" spans="1:3" ht="19">
      <c r="A1220" s="36" t="s">
        <v>10</v>
      </c>
      <c r="C1220" s="34">
        <f t="shared" ref="C1220:C1283" si="19">IF(A1220="yes",1,0)</f>
        <v>0</v>
      </c>
    </row>
    <row r="1221" spans="1:3" ht="19">
      <c r="A1221" s="36" t="s">
        <v>7</v>
      </c>
      <c r="C1221" s="34">
        <f t="shared" si="19"/>
        <v>1</v>
      </c>
    </row>
    <row r="1222" spans="1:3" ht="19">
      <c r="A1222" s="36" t="s">
        <v>10</v>
      </c>
      <c r="C1222" s="34">
        <f t="shared" si="19"/>
        <v>0</v>
      </c>
    </row>
    <row r="1223" spans="1:3" ht="19">
      <c r="A1223" s="36" t="s">
        <v>10</v>
      </c>
      <c r="C1223" s="34">
        <f t="shared" si="19"/>
        <v>0</v>
      </c>
    </row>
    <row r="1224" spans="1:3" ht="19">
      <c r="A1224" s="36" t="s">
        <v>10</v>
      </c>
      <c r="C1224" s="34">
        <f t="shared" si="19"/>
        <v>0</v>
      </c>
    </row>
    <row r="1225" spans="1:3" ht="19">
      <c r="A1225" s="36" t="s">
        <v>10</v>
      </c>
      <c r="C1225" s="34">
        <f t="shared" si="19"/>
        <v>0</v>
      </c>
    </row>
    <row r="1226" spans="1:3" ht="19">
      <c r="A1226" s="36" t="s">
        <v>7</v>
      </c>
      <c r="C1226" s="34">
        <f t="shared" si="19"/>
        <v>1</v>
      </c>
    </row>
    <row r="1227" spans="1:3" ht="19">
      <c r="A1227" s="36" t="s">
        <v>10</v>
      </c>
      <c r="C1227" s="34">
        <f t="shared" si="19"/>
        <v>0</v>
      </c>
    </row>
    <row r="1228" spans="1:3" ht="19">
      <c r="A1228" s="36" t="s">
        <v>10</v>
      </c>
      <c r="C1228" s="34">
        <f t="shared" si="19"/>
        <v>0</v>
      </c>
    </row>
    <row r="1229" spans="1:3" ht="19">
      <c r="A1229" s="36" t="s">
        <v>10</v>
      </c>
      <c r="C1229" s="34">
        <f t="shared" si="19"/>
        <v>0</v>
      </c>
    </row>
    <row r="1230" spans="1:3" ht="19">
      <c r="A1230" s="36" t="s">
        <v>10</v>
      </c>
      <c r="C1230" s="34">
        <f t="shared" si="19"/>
        <v>0</v>
      </c>
    </row>
    <row r="1231" spans="1:3" ht="19">
      <c r="A1231" s="36" t="s">
        <v>10</v>
      </c>
      <c r="C1231" s="34">
        <f t="shared" si="19"/>
        <v>0</v>
      </c>
    </row>
    <row r="1232" spans="1:3" ht="19">
      <c r="A1232" s="36" t="s">
        <v>10</v>
      </c>
      <c r="C1232" s="34">
        <f t="shared" si="19"/>
        <v>0</v>
      </c>
    </row>
    <row r="1233" spans="1:3" ht="19">
      <c r="A1233" s="36" t="s">
        <v>7</v>
      </c>
      <c r="C1233" s="34">
        <f t="shared" si="19"/>
        <v>1</v>
      </c>
    </row>
    <row r="1234" spans="1:3" ht="19">
      <c r="A1234" s="36" t="s">
        <v>7</v>
      </c>
      <c r="C1234" s="34">
        <f t="shared" si="19"/>
        <v>1</v>
      </c>
    </row>
    <row r="1235" spans="1:3" ht="19">
      <c r="A1235" s="36" t="s">
        <v>10</v>
      </c>
      <c r="C1235" s="34">
        <f t="shared" si="19"/>
        <v>0</v>
      </c>
    </row>
    <row r="1236" spans="1:3" ht="19">
      <c r="A1236" s="36" t="s">
        <v>10</v>
      </c>
      <c r="C1236" s="34">
        <f t="shared" si="19"/>
        <v>0</v>
      </c>
    </row>
    <row r="1237" spans="1:3" ht="19">
      <c r="A1237" s="36" t="s">
        <v>10</v>
      </c>
      <c r="C1237" s="34">
        <f t="shared" si="19"/>
        <v>0</v>
      </c>
    </row>
    <row r="1238" spans="1:3" ht="19">
      <c r="A1238" s="36" t="s">
        <v>10</v>
      </c>
      <c r="C1238" s="34">
        <f t="shared" si="19"/>
        <v>0</v>
      </c>
    </row>
    <row r="1239" spans="1:3" ht="19">
      <c r="A1239" s="36" t="s">
        <v>10</v>
      </c>
      <c r="C1239" s="34">
        <f t="shared" si="19"/>
        <v>0</v>
      </c>
    </row>
    <row r="1240" spans="1:3" ht="19">
      <c r="A1240" s="36" t="s">
        <v>10</v>
      </c>
      <c r="C1240" s="34">
        <f t="shared" si="19"/>
        <v>0</v>
      </c>
    </row>
    <row r="1241" spans="1:3" ht="19">
      <c r="A1241" s="36" t="s">
        <v>10</v>
      </c>
      <c r="C1241" s="34">
        <f t="shared" si="19"/>
        <v>0</v>
      </c>
    </row>
    <row r="1242" spans="1:3" ht="19">
      <c r="A1242" s="36" t="s">
        <v>10</v>
      </c>
      <c r="C1242" s="34">
        <f t="shared" si="19"/>
        <v>0</v>
      </c>
    </row>
    <row r="1243" spans="1:3" ht="19">
      <c r="A1243" s="36" t="s">
        <v>7</v>
      </c>
      <c r="C1243" s="34">
        <f t="shared" si="19"/>
        <v>1</v>
      </c>
    </row>
    <row r="1244" spans="1:3" ht="19">
      <c r="A1244" s="36" t="s">
        <v>7</v>
      </c>
      <c r="C1244" s="34">
        <f t="shared" si="19"/>
        <v>1</v>
      </c>
    </row>
    <row r="1245" spans="1:3" ht="19">
      <c r="A1245" s="36" t="s">
        <v>10</v>
      </c>
      <c r="C1245" s="34">
        <f t="shared" si="19"/>
        <v>0</v>
      </c>
    </row>
    <row r="1246" spans="1:3" ht="19">
      <c r="A1246" s="36" t="s">
        <v>10</v>
      </c>
      <c r="C1246" s="34">
        <f t="shared" si="19"/>
        <v>0</v>
      </c>
    </row>
    <row r="1247" spans="1:3" ht="19">
      <c r="A1247" s="36" t="s">
        <v>10</v>
      </c>
      <c r="C1247" s="34">
        <f t="shared" si="19"/>
        <v>0</v>
      </c>
    </row>
    <row r="1248" spans="1:3" ht="19">
      <c r="A1248" s="36" t="s">
        <v>10</v>
      </c>
      <c r="C1248" s="34">
        <f t="shared" si="19"/>
        <v>0</v>
      </c>
    </row>
    <row r="1249" spans="1:3" ht="19">
      <c r="A1249" s="36" t="s">
        <v>10</v>
      </c>
      <c r="C1249" s="34">
        <f t="shared" si="19"/>
        <v>0</v>
      </c>
    </row>
    <row r="1250" spans="1:3" ht="19">
      <c r="A1250" s="36" t="s">
        <v>10</v>
      </c>
      <c r="C1250" s="34">
        <f t="shared" si="19"/>
        <v>0</v>
      </c>
    </row>
    <row r="1251" spans="1:3" ht="19">
      <c r="A1251" s="36" t="s">
        <v>10</v>
      </c>
      <c r="C1251" s="34">
        <f t="shared" si="19"/>
        <v>0</v>
      </c>
    </row>
    <row r="1252" spans="1:3" ht="19">
      <c r="A1252" s="36" t="s">
        <v>7</v>
      </c>
      <c r="C1252" s="34">
        <f t="shared" si="19"/>
        <v>1</v>
      </c>
    </row>
    <row r="1253" spans="1:3" ht="19">
      <c r="A1253" s="36" t="s">
        <v>7</v>
      </c>
      <c r="C1253" s="34">
        <f t="shared" si="19"/>
        <v>1</v>
      </c>
    </row>
    <row r="1254" spans="1:3" ht="19">
      <c r="A1254" s="36" t="s">
        <v>10</v>
      </c>
      <c r="C1254" s="34">
        <f t="shared" si="19"/>
        <v>0</v>
      </c>
    </row>
    <row r="1255" spans="1:3" ht="19">
      <c r="A1255" s="36" t="s">
        <v>7</v>
      </c>
      <c r="C1255" s="34">
        <f t="shared" si="19"/>
        <v>1</v>
      </c>
    </row>
    <row r="1256" spans="1:3" ht="19">
      <c r="A1256" s="36" t="s">
        <v>10</v>
      </c>
      <c r="C1256" s="34">
        <f t="shared" si="19"/>
        <v>0</v>
      </c>
    </row>
    <row r="1257" spans="1:3" ht="19">
      <c r="A1257" s="36" t="s">
        <v>10</v>
      </c>
      <c r="C1257" s="34">
        <f t="shared" si="19"/>
        <v>0</v>
      </c>
    </row>
    <row r="1258" spans="1:3" ht="19">
      <c r="A1258" s="36" t="s">
        <v>10</v>
      </c>
      <c r="C1258" s="34">
        <f t="shared" si="19"/>
        <v>0</v>
      </c>
    </row>
    <row r="1259" spans="1:3" ht="19">
      <c r="A1259" s="36" t="s">
        <v>10</v>
      </c>
      <c r="C1259" s="34">
        <f t="shared" si="19"/>
        <v>0</v>
      </c>
    </row>
    <row r="1260" spans="1:3" ht="19">
      <c r="A1260" s="36" t="s">
        <v>10</v>
      </c>
      <c r="C1260" s="34">
        <f t="shared" si="19"/>
        <v>0</v>
      </c>
    </row>
    <row r="1261" spans="1:3" ht="19">
      <c r="A1261" s="36" t="s">
        <v>10</v>
      </c>
      <c r="C1261" s="34">
        <f t="shared" si="19"/>
        <v>0</v>
      </c>
    </row>
    <row r="1262" spans="1:3" ht="19">
      <c r="A1262" s="36" t="s">
        <v>10</v>
      </c>
      <c r="C1262" s="34">
        <f t="shared" si="19"/>
        <v>0</v>
      </c>
    </row>
    <row r="1263" spans="1:3" ht="19">
      <c r="A1263" s="36" t="s">
        <v>10</v>
      </c>
      <c r="C1263" s="34">
        <f t="shared" si="19"/>
        <v>0</v>
      </c>
    </row>
    <row r="1264" spans="1:3" ht="19">
      <c r="A1264" s="36" t="s">
        <v>10</v>
      </c>
      <c r="C1264" s="34">
        <f t="shared" si="19"/>
        <v>0</v>
      </c>
    </row>
    <row r="1265" spans="1:3" ht="19">
      <c r="A1265" s="36" t="s">
        <v>10</v>
      </c>
      <c r="C1265" s="34">
        <f t="shared" si="19"/>
        <v>0</v>
      </c>
    </row>
    <row r="1266" spans="1:3" ht="19">
      <c r="A1266" s="36" t="s">
        <v>10</v>
      </c>
      <c r="C1266" s="34">
        <f t="shared" si="19"/>
        <v>0</v>
      </c>
    </row>
    <row r="1267" spans="1:3" ht="19">
      <c r="A1267" s="36" t="s">
        <v>10</v>
      </c>
      <c r="C1267" s="34">
        <f t="shared" si="19"/>
        <v>0</v>
      </c>
    </row>
    <row r="1268" spans="1:3" ht="19">
      <c r="A1268" s="36" t="s">
        <v>7</v>
      </c>
      <c r="C1268" s="34">
        <f t="shared" si="19"/>
        <v>1</v>
      </c>
    </row>
    <row r="1269" spans="1:3" ht="19">
      <c r="A1269" s="36" t="s">
        <v>10</v>
      </c>
      <c r="C1269" s="34">
        <f t="shared" si="19"/>
        <v>0</v>
      </c>
    </row>
    <row r="1270" spans="1:3" ht="19">
      <c r="A1270" s="36" t="s">
        <v>7</v>
      </c>
      <c r="C1270" s="34">
        <f t="shared" si="19"/>
        <v>1</v>
      </c>
    </row>
    <row r="1271" spans="1:3" ht="19">
      <c r="A1271" s="36" t="s">
        <v>10</v>
      </c>
      <c r="C1271" s="34">
        <f t="shared" si="19"/>
        <v>0</v>
      </c>
    </row>
    <row r="1272" spans="1:3" ht="19">
      <c r="A1272" s="36" t="s">
        <v>10</v>
      </c>
      <c r="C1272" s="34">
        <f t="shared" si="19"/>
        <v>0</v>
      </c>
    </row>
    <row r="1273" spans="1:3" ht="19">
      <c r="A1273" s="36" t="s">
        <v>10</v>
      </c>
      <c r="C1273" s="34">
        <f t="shared" si="19"/>
        <v>0</v>
      </c>
    </row>
    <row r="1274" spans="1:3" ht="19">
      <c r="A1274" s="36" t="s">
        <v>10</v>
      </c>
      <c r="C1274" s="34">
        <f t="shared" si="19"/>
        <v>0</v>
      </c>
    </row>
    <row r="1275" spans="1:3" ht="19">
      <c r="A1275" s="36" t="s">
        <v>10</v>
      </c>
      <c r="C1275" s="34">
        <f t="shared" si="19"/>
        <v>0</v>
      </c>
    </row>
    <row r="1276" spans="1:3" ht="19">
      <c r="A1276" s="36" t="s">
        <v>10</v>
      </c>
      <c r="C1276" s="34">
        <f t="shared" si="19"/>
        <v>0</v>
      </c>
    </row>
    <row r="1277" spans="1:3" ht="19">
      <c r="A1277" s="36" t="s">
        <v>7</v>
      </c>
      <c r="C1277" s="34">
        <f t="shared" si="19"/>
        <v>1</v>
      </c>
    </row>
    <row r="1278" spans="1:3" ht="19">
      <c r="A1278" s="36" t="s">
        <v>10</v>
      </c>
      <c r="C1278" s="34">
        <f t="shared" si="19"/>
        <v>0</v>
      </c>
    </row>
    <row r="1279" spans="1:3" ht="19">
      <c r="A1279" s="36" t="s">
        <v>10</v>
      </c>
      <c r="C1279" s="34">
        <f t="shared" si="19"/>
        <v>0</v>
      </c>
    </row>
    <row r="1280" spans="1:3" ht="19">
      <c r="A1280" s="36" t="s">
        <v>10</v>
      </c>
      <c r="C1280" s="34">
        <f t="shared" si="19"/>
        <v>0</v>
      </c>
    </row>
    <row r="1281" spans="1:3" ht="19">
      <c r="A1281" s="36" t="s">
        <v>7</v>
      </c>
      <c r="C1281" s="34">
        <f t="shared" si="19"/>
        <v>1</v>
      </c>
    </row>
    <row r="1282" spans="1:3" ht="19">
      <c r="A1282" s="36" t="s">
        <v>10</v>
      </c>
      <c r="C1282" s="34">
        <f t="shared" si="19"/>
        <v>0</v>
      </c>
    </row>
    <row r="1283" spans="1:3" ht="19">
      <c r="A1283" s="36" t="s">
        <v>10</v>
      </c>
      <c r="C1283" s="34">
        <f t="shared" si="19"/>
        <v>0</v>
      </c>
    </row>
    <row r="1284" spans="1:3" ht="19">
      <c r="A1284" s="36" t="s">
        <v>7</v>
      </c>
      <c r="C1284" s="34">
        <f t="shared" ref="C1284:C1340" si="20">IF(A1284="yes",1,0)</f>
        <v>1</v>
      </c>
    </row>
    <row r="1285" spans="1:3" ht="19">
      <c r="A1285" s="36" t="s">
        <v>7</v>
      </c>
      <c r="C1285" s="34">
        <f t="shared" si="20"/>
        <v>1</v>
      </c>
    </row>
    <row r="1286" spans="1:3" ht="19">
      <c r="A1286" s="36" t="s">
        <v>10</v>
      </c>
      <c r="C1286" s="34">
        <f t="shared" si="20"/>
        <v>0</v>
      </c>
    </row>
    <row r="1287" spans="1:3" ht="19">
      <c r="A1287" s="36" t="s">
        <v>7</v>
      </c>
      <c r="C1287" s="34">
        <f t="shared" si="20"/>
        <v>1</v>
      </c>
    </row>
    <row r="1288" spans="1:3" ht="19">
      <c r="A1288" s="36" t="s">
        <v>10</v>
      </c>
      <c r="C1288" s="34">
        <f t="shared" si="20"/>
        <v>0</v>
      </c>
    </row>
    <row r="1289" spans="1:3" ht="19">
      <c r="A1289" s="36" t="s">
        <v>10</v>
      </c>
      <c r="C1289" s="34">
        <f t="shared" si="20"/>
        <v>0</v>
      </c>
    </row>
    <row r="1290" spans="1:3" ht="19">
      <c r="A1290" s="36" t="s">
        <v>10</v>
      </c>
      <c r="C1290" s="34">
        <f t="shared" si="20"/>
        <v>0</v>
      </c>
    </row>
    <row r="1291" spans="1:3" ht="19">
      <c r="A1291" s="36" t="s">
        <v>7</v>
      </c>
      <c r="C1291" s="34">
        <f t="shared" si="20"/>
        <v>1</v>
      </c>
    </row>
    <row r="1292" spans="1:3" ht="19">
      <c r="A1292" s="36" t="s">
        <v>10</v>
      </c>
      <c r="C1292" s="34">
        <f t="shared" si="20"/>
        <v>0</v>
      </c>
    </row>
    <row r="1293" spans="1:3" ht="19">
      <c r="A1293" s="36" t="s">
        <v>10</v>
      </c>
      <c r="C1293" s="34">
        <f t="shared" si="20"/>
        <v>0</v>
      </c>
    </row>
    <row r="1294" spans="1:3" ht="19">
      <c r="A1294" s="36" t="s">
        <v>7</v>
      </c>
      <c r="C1294" s="34">
        <f t="shared" si="20"/>
        <v>1</v>
      </c>
    </row>
    <row r="1295" spans="1:3" ht="19">
      <c r="A1295" s="36" t="s">
        <v>10</v>
      </c>
      <c r="C1295" s="34">
        <f t="shared" si="20"/>
        <v>0</v>
      </c>
    </row>
    <row r="1296" spans="1:3" ht="19">
      <c r="A1296" s="36" t="s">
        <v>10</v>
      </c>
      <c r="C1296" s="34">
        <f t="shared" si="20"/>
        <v>0</v>
      </c>
    </row>
    <row r="1297" spans="1:3" ht="19">
      <c r="A1297" s="36" t="s">
        <v>10</v>
      </c>
      <c r="C1297" s="34">
        <f t="shared" si="20"/>
        <v>0</v>
      </c>
    </row>
    <row r="1298" spans="1:3" ht="19">
      <c r="A1298" s="36" t="s">
        <v>10</v>
      </c>
      <c r="C1298" s="34">
        <f t="shared" si="20"/>
        <v>0</v>
      </c>
    </row>
    <row r="1299" spans="1:3" ht="19">
      <c r="A1299" s="36" t="s">
        <v>10</v>
      </c>
      <c r="C1299" s="34">
        <f t="shared" si="20"/>
        <v>0</v>
      </c>
    </row>
    <row r="1300" spans="1:3" ht="19">
      <c r="A1300" s="36" t="s">
        <v>10</v>
      </c>
      <c r="C1300" s="34">
        <f t="shared" si="20"/>
        <v>0</v>
      </c>
    </row>
    <row r="1301" spans="1:3" ht="19">
      <c r="A1301" s="36" t="s">
        <v>10</v>
      </c>
      <c r="C1301" s="34">
        <f t="shared" si="20"/>
        <v>0</v>
      </c>
    </row>
    <row r="1302" spans="1:3" ht="19">
      <c r="A1302" s="36" t="s">
        <v>10</v>
      </c>
      <c r="C1302" s="34">
        <f t="shared" si="20"/>
        <v>0</v>
      </c>
    </row>
    <row r="1303" spans="1:3" ht="19">
      <c r="A1303" s="36" t="s">
        <v>7</v>
      </c>
      <c r="C1303" s="34">
        <f t="shared" si="20"/>
        <v>1</v>
      </c>
    </row>
    <row r="1304" spans="1:3" ht="19">
      <c r="A1304" s="36" t="s">
        <v>7</v>
      </c>
      <c r="C1304" s="34">
        <f t="shared" si="20"/>
        <v>1</v>
      </c>
    </row>
    <row r="1305" spans="1:3" ht="19">
      <c r="A1305" s="36" t="s">
        <v>10</v>
      </c>
      <c r="C1305" s="34">
        <f t="shared" si="20"/>
        <v>0</v>
      </c>
    </row>
    <row r="1306" spans="1:3" ht="19">
      <c r="A1306" s="36" t="s">
        <v>7</v>
      </c>
      <c r="C1306" s="34">
        <f t="shared" si="20"/>
        <v>1</v>
      </c>
    </row>
    <row r="1307" spans="1:3" ht="19">
      <c r="A1307" s="36" t="s">
        <v>7</v>
      </c>
      <c r="C1307" s="34">
        <f t="shared" si="20"/>
        <v>1</v>
      </c>
    </row>
    <row r="1308" spans="1:3" ht="19">
      <c r="A1308" s="36" t="s">
        <v>10</v>
      </c>
      <c r="C1308" s="34">
        <f t="shared" si="20"/>
        <v>0</v>
      </c>
    </row>
    <row r="1309" spans="1:3" ht="19">
      <c r="A1309" s="36" t="s">
        <v>7</v>
      </c>
      <c r="C1309" s="34">
        <f t="shared" si="20"/>
        <v>1</v>
      </c>
    </row>
    <row r="1310" spans="1:3" ht="19">
      <c r="A1310" s="36" t="s">
        <v>7</v>
      </c>
      <c r="C1310" s="34">
        <f t="shared" si="20"/>
        <v>1</v>
      </c>
    </row>
    <row r="1311" spans="1:3" ht="19">
      <c r="A1311" s="36" t="s">
        <v>7</v>
      </c>
      <c r="C1311" s="34">
        <f t="shared" si="20"/>
        <v>1</v>
      </c>
    </row>
    <row r="1312" spans="1:3" ht="19">
      <c r="A1312" s="36" t="s">
        <v>10</v>
      </c>
      <c r="C1312" s="34">
        <f t="shared" si="20"/>
        <v>0</v>
      </c>
    </row>
    <row r="1313" spans="1:3" ht="19">
      <c r="A1313" s="36" t="s">
        <v>10</v>
      </c>
      <c r="C1313" s="34">
        <f t="shared" si="20"/>
        <v>0</v>
      </c>
    </row>
    <row r="1314" spans="1:3" ht="19">
      <c r="A1314" s="36" t="s">
        <v>10</v>
      </c>
      <c r="C1314" s="34">
        <f t="shared" si="20"/>
        <v>0</v>
      </c>
    </row>
    <row r="1315" spans="1:3" ht="19">
      <c r="A1315" s="36" t="s">
        <v>10</v>
      </c>
      <c r="C1315" s="34">
        <f t="shared" si="20"/>
        <v>0</v>
      </c>
    </row>
    <row r="1316" spans="1:3" ht="19">
      <c r="A1316" s="36" t="s">
        <v>7</v>
      </c>
      <c r="C1316" s="34">
        <f t="shared" si="20"/>
        <v>1</v>
      </c>
    </row>
    <row r="1317" spans="1:3" ht="19">
      <c r="A1317" s="36" t="s">
        <v>7</v>
      </c>
      <c r="C1317" s="34">
        <f t="shared" si="20"/>
        <v>1</v>
      </c>
    </row>
    <row r="1318" spans="1:3" ht="19">
      <c r="A1318" s="36" t="s">
        <v>10</v>
      </c>
      <c r="C1318" s="34">
        <f t="shared" si="20"/>
        <v>0</v>
      </c>
    </row>
    <row r="1319" spans="1:3" ht="19">
      <c r="A1319" s="36" t="s">
        <v>10</v>
      </c>
      <c r="C1319" s="34">
        <f t="shared" si="20"/>
        <v>0</v>
      </c>
    </row>
    <row r="1320" spans="1:3" ht="19">
      <c r="A1320" s="36" t="s">
        <v>10</v>
      </c>
      <c r="C1320" s="34">
        <f t="shared" si="20"/>
        <v>0</v>
      </c>
    </row>
    <row r="1321" spans="1:3" ht="19">
      <c r="A1321" s="36" t="s">
        <v>10</v>
      </c>
      <c r="C1321" s="34">
        <f t="shared" si="20"/>
        <v>0</v>
      </c>
    </row>
    <row r="1322" spans="1:3" ht="19">
      <c r="A1322" s="36" t="s">
        <v>10</v>
      </c>
      <c r="C1322" s="34">
        <f t="shared" si="20"/>
        <v>0</v>
      </c>
    </row>
    <row r="1323" spans="1:3" ht="19">
      <c r="A1323" s="36" t="s">
        <v>10</v>
      </c>
      <c r="C1323" s="34">
        <f t="shared" si="20"/>
        <v>0</v>
      </c>
    </row>
    <row r="1324" spans="1:3" ht="19">
      <c r="A1324" s="36" t="s">
        <v>7</v>
      </c>
      <c r="C1324" s="34">
        <f t="shared" si="20"/>
        <v>1</v>
      </c>
    </row>
    <row r="1325" spans="1:3" ht="19">
      <c r="A1325" s="36" t="s">
        <v>10</v>
      </c>
      <c r="C1325" s="34">
        <f t="shared" si="20"/>
        <v>0</v>
      </c>
    </row>
    <row r="1326" spans="1:3" ht="19">
      <c r="A1326" s="36" t="s">
        <v>7</v>
      </c>
      <c r="C1326" s="34">
        <f t="shared" si="20"/>
        <v>1</v>
      </c>
    </row>
    <row r="1327" spans="1:3" ht="19">
      <c r="A1327" s="36" t="s">
        <v>10</v>
      </c>
      <c r="C1327" s="34">
        <f t="shared" si="20"/>
        <v>0</v>
      </c>
    </row>
    <row r="1328" spans="1:3" ht="19">
      <c r="A1328" s="36" t="s">
        <v>10</v>
      </c>
      <c r="C1328" s="34">
        <f t="shared" si="20"/>
        <v>0</v>
      </c>
    </row>
    <row r="1329" spans="1:3" ht="19">
      <c r="A1329" s="36" t="s">
        <v>10</v>
      </c>
      <c r="C1329" s="34">
        <f t="shared" si="20"/>
        <v>0</v>
      </c>
    </row>
    <row r="1330" spans="1:3" ht="19">
      <c r="A1330" s="36" t="s">
        <v>10</v>
      </c>
      <c r="C1330" s="34">
        <f t="shared" si="20"/>
        <v>0</v>
      </c>
    </row>
    <row r="1331" spans="1:3" ht="19">
      <c r="A1331" s="36" t="s">
        <v>10</v>
      </c>
      <c r="C1331" s="34">
        <f t="shared" si="20"/>
        <v>0</v>
      </c>
    </row>
    <row r="1332" spans="1:3" ht="19">
      <c r="A1332" s="36" t="s">
        <v>10</v>
      </c>
      <c r="C1332" s="34">
        <f t="shared" si="20"/>
        <v>0</v>
      </c>
    </row>
    <row r="1333" spans="1:3" ht="19">
      <c r="A1333" s="36" t="s">
        <v>10</v>
      </c>
      <c r="C1333" s="34">
        <f t="shared" si="20"/>
        <v>0</v>
      </c>
    </row>
    <row r="1334" spans="1:3" ht="19">
      <c r="A1334" s="36" t="s">
        <v>10</v>
      </c>
      <c r="C1334" s="34">
        <f t="shared" si="20"/>
        <v>0</v>
      </c>
    </row>
    <row r="1335" spans="1:3" ht="19">
      <c r="A1335" s="36" t="s">
        <v>10</v>
      </c>
      <c r="C1335" s="34">
        <f t="shared" si="20"/>
        <v>0</v>
      </c>
    </row>
    <row r="1336" spans="1:3" ht="19">
      <c r="A1336" s="36" t="s">
        <v>10</v>
      </c>
      <c r="C1336" s="34">
        <f t="shared" si="20"/>
        <v>0</v>
      </c>
    </row>
    <row r="1337" spans="1:3" ht="19">
      <c r="A1337" s="36" t="s">
        <v>10</v>
      </c>
      <c r="C1337" s="34">
        <f t="shared" si="20"/>
        <v>0</v>
      </c>
    </row>
    <row r="1338" spans="1:3" ht="19">
      <c r="A1338" s="36" t="s">
        <v>10</v>
      </c>
      <c r="C1338" s="34">
        <f t="shared" si="20"/>
        <v>0</v>
      </c>
    </row>
    <row r="1339" spans="1:3" ht="19">
      <c r="A1339" s="36" t="s">
        <v>10</v>
      </c>
      <c r="C1339" s="34">
        <f t="shared" si="20"/>
        <v>0</v>
      </c>
    </row>
    <row r="1340" spans="1:3" ht="19">
      <c r="A1340" s="36" t="s">
        <v>7</v>
      </c>
      <c r="C1340" s="34">
        <f t="shared" si="20"/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093CA-8E4B-4748-8639-E13E0037ADEA}">
  <dimension ref="A1:I1340"/>
  <sheetViews>
    <sheetView zoomScale="125" workbookViewId="0">
      <selection activeCell="G11" sqref="G11"/>
    </sheetView>
  </sheetViews>
  <sheetFormatPr baseColWidth="10" defaultRowHeight="15"/>
  <cols>
    <col min="1" max="1" width="17.83203125" customWidth="1"/>
    <col min="3" max="3" width="12.6640625" customWidth="1"/>
    <col min="4" max="4" width="12.83203125" customWidth="1"/>
  </cols>
  <sheetData>
    <row r="1" spans="1:7" ht="21">
      <c r="A1" s="16" t="s">
        <v>106</v>
      </c>
      <c r="B1" s="3" t="s">
        <v>110</v>
      </c>
    </row>
    <row r="2" spans="1:7" ht="19">
      <c r="A2" s="35" t="s">
        <v>28</v>
      </c>
      <c r="C2" s="37" t="s">
        <v>107</v>
      </c>
      <c r="D2" s="37" t="s">
        <v>108</v>
      </c>
      <c r="E2" s="37" t="s">
        <v>109</v>
      </c>
    </row>
    <row r="3" spans="1:7" ht="19">
      <c r="A3" s="36" t="s">
        <v>8</v>
      </c>
      <c r="C3" s="34">
        <f>IF(A3="southwest",1,0)</f>
        <v>1</v>
      </c>
      <c r="D3" s="34">
        <f>IF(A3="northwest",1,0)</f>
        <v>0</v>
      </c>
      <c r="E3" s="34">
        <f>IF(A3="southeast",1,0)</f>
        <v>0</v>
      </c>
      <c r="G3" s="14"/>
    </row>
    <row r="4" spans="1:7" ht="19">
      <c r="A4" s="36" t="s">
        <v>11</v>
      </c>
      <c r="C4" s="34">
        <f t="shared" ref="C4:C67" si="0">IF(A4="southwest",1,0)</f>
        <v>0</v>
      </c>
      <c r="D4" s="34">
        <f t="shared" ref="D4:D67" si="1">IF(A4="northwest",1,0)</f>
        <v>0</v>
      </c>
      <c r="E4" s="34">
        <f t="shared" ref="E4:E67" si="2">IF(A4="southeast",1,0)</f>
        <v>1</v>
      </c>
    </row>
    <row r="5" spans="1:7" ht="19">
      <c r="A5" s="36" t="s">
        <v>11</v>
      </c>
      <c r="C5" s="34">
        <f t="shared" si="0"/>
        <v>0</v>
      </c>
      <c r="D5" s="34">
        <f t="shared" si="1"/>
        <v>0</v>
      </c>
      <c r="E5" s="34">
        <f t="shared" si="2"/>
        <v>1</v>
      </c>
    </row>
    <row r="6" spans="1:7" ht="19">
      <c r="A6" s="36" t="s">
        <v>12</v>
      </c>
      <c r="C6" s="34">
        <f t="shared" si="0"/>
        <v>0</v>
      </c>
      <c r="D6" s="34">
        <f t="shared" si="1"/>
        <v>1</v>
      </c>
      <c r="E6" s="34">
        <f t="shared" si="2"/>
        <v>0</v>
      </c>
    </row>
    <row r="7" spans="1:7" ht="19">
      <c r="A7" s="36" t="s">
        <v>12</v>
      </c>
      <c r="C7" s="34">
        <f t="shared" si="0"/>
        <v>0</v>
      </c>
      <c r="D7" s="34">
        <f t="shared" si="1"/>
        <v>1</v>
      </c>
      <c r="E7" s="34">
        <f t="shared" si="2"/>
        <v>0</v>
      </c>
    </row>
    <row r="8" spans="1:7" ht="19">
      <c r="A8" s="36" t="s">
        <v>11</v>
      </c>
      <c r="C8" s="34">
        <f t="shared" si="0"/>
        <v>0</v>
      </c>
      <c r="D8" s="34">
        <f t="shared" si="1"/>
        <v>0</v>
      </c>
      <c r="E8" s="34">
        <f t="shared" si="2"/>
        <v>1</v>
      </c>
    </row>
    <row r="9" spans="1:7" ht="19">
      <c r="A9" s="36" t="s">
        <v>11</v>
      </c>
      <c r="C9" s="34">
        <f t="shared" si="0"/>
        <v>0</v>
      </c>
      <c r="D9" s="34">
        <f t="shared" si="1"/>
        <v>0</v>
      </c>
      <c r="E9" s="34">
        <f t="shared" si="2"/>
        <v>1</v>
      </c>
    </row>
    <row r="10" spans="1:7" ht="19">
      <c r="A10" s="36" t="s">
        <v>12</v>
      </c>
      <c r="C10" s="34">
        <f t="shared" si="0"/>
        <v>0</v>
      </c>
      <c r="D10" s="34">
        <f t="shared" si="1"/>
        <v>1</v>
      </c>
      <c r="E10" s="34">
        <f t="shared" si="2"/>
        <v>0</v>
      </c>
    </row>
    <row r="11" spans="1:7" ht="19">
      <c r="A11" s="36" t="s">
        <v>13</v>
      </c>
      <c r="C11" s="34">
        <f t="shared" si="0"/>
        <v>0</v>
      </c>
      <c r="D11" s="34">
        <f t="shared" si="1"/>
        <v>0</v>
      </c>
      <c r="E11" s="34">
        <f t="shared" si="2"/>
        <v>0</v>
      </c>
    </row>
    <row r="12" spans="1:7" ht="19">
      <c r="A12" s="36" t="s">
        <v>12</v>
      </c>
      <c r="C12" s="34">
        <f t="shared" si="0"/>
        <v>0</v>
      </c>
      <c r="D12" s="34">
        <f t="shared" si="1"/>
        <v>1</v>
      </c>
      <c r="E12" s="34">
        <f t="shared" si="2"/>
        <v>0</v>
      </c>
    </row>
    <row r="13" spans="1:7" ht="19">
      <c r="A13" s="36" t="s">
        <v>13</v>
      </c>
      <c r="C13" s="34">
        <f t="shared" si="0"/>
        <v>0</v>
      </c>
      <c r="D13" s="34">
        <f t="shared" si="1"/>
        <v>0</v>
      </c>
      <c r="E13" s="34">
        <f t="shared" si="2"/>
        <v>0</v>
      </c>
    </row>
    <row r="14" spans="1:7" ht="19">
      <c r="A14" s="36" t="s">
        <v>11</v>
      </c>
      <c r="C14" s="34">
        <f t="shared" si="0"/>
        <v>0</v>
      </c>
      <c r="D14" s="34">
        <f t="shared" si="1"/>
        <v>0</v>
      </c>
      <c r="E14" s="34">
        <f t="shared" si="2"/>
        <v>1</v>
      </c>
    </row>
    <row r="15" spans="1:7" ht="19">
      <c r="A15" s="36" t="s">
        <v>8</v>
      </c>
      <c r="C15" s="34">
        <f t="shared" si="0"/>
        <v>1</v>
      </c>
      <c r="D15" s="34">
        <f t="shared" si="1"/>
        <v>0</v>
      </c>
      <c r="E15" s="34">
        <f t="shared" si="2"/>
        <v>0</v>
      </c>
    </row>
    <row r="16" spans="1:7" ht="19">
      <c r="A16" s="36" t="s">
        <v>11</v>
      </c>
      <c r="C16" s="34">
        <f t="shared" si="0"/>
        <v>0</v>
      </c>
      <c r="D16" s="34">
        <f t="shared" si="1"/>
        <v>0</v>
      </c>
      <c r="E16" s="34">
        <f t="shared" si="2"/>
        <v>1</v>
      </c>
    </row>
    <row r="17" spans="1:9" ht="19">
      <c r="A17" s="36" t="s">
        <v>11</v>
      </c>
      <c r="C17" s="34">
        <f t="shared" si="0"/>
        <v>0</v>
      </c>
      <c r="D17" s="34">
        <f t="shared" si="1"/>
        <v>0</v>
      </c>
      <c r="E17" s="34">
        <f t="shared" si="2"/>
        <v>1</v>
      </c>
    </row>
    <row r="18" spans="1:9" ht="19">
      <c r="A18" s="36" t="s">
        <v>8</v>
      </c>
      <c r="C18" s="34">
        <f t="shared" si="0"/>
        <v>1</v>
      </c>
      <c r="D18" s="34">
        <f t="shared" si="1"/>
        <v>0</v>
      </c>
      <c r="E18" s="34">
        <f t="shared" si="2"/>
        <v>0</v>
      </c>
    </row>
    <row r="19" spans="1:9" ht="19">
      <c r="A19" s="36" t="s">
        <v>13</v>
      </c>
      <c r="C19" s="34">
        <f t="shared" si="0"/>
        <v>0</v>
      </c>
      <c r="D19" s="34">
        <f t="shared" si="1"/>
        <v>0</v>
      </c>
      <c r="E19" s="34">
        <f t="shared" si="2"/>
        <v>0</v>
      </c>
    </row>
    <row r="20" spans="1:9" ht="19">
      <c r="A20" s="36" t="s">
        <v>13</v>
      </c>
      <c r="C20" s="34">
        <f t="shared" si="0"/>
        <v>0</v>
      </c>
      <c r="D20" s="34">
        <f t="shared" si="1"/>
        <v>0</v>
      </c>
      <c r="E20" s="34">
        <f t="shared" si="2"/>
        <v>0</v>
      </c>
    </row>
    <row r="21" spans="1:9" ht="19">
      <c r="A21" s="36" t="s">
        <v>8</v>
      </c>
      <c r="C21" s="34">
        <f t="shared" si="0"/>
        <v>1</v>
      </c>
      <c r="D21" s="34">
        <f t="shared" si="1"/>
        <v>0</v>
      </c>
      <c r="E21" s="34">
        <f t="shared" si="2"/>
        <v>0</v>
      </c>
    </row>
    <row r="22" spans="1:9" ht="19">
      <c r="A22" s="36" t="s">
        <v>8</v>
      </c>
      <c r="C22" s="34">
        <f t="shared" si="0"/>
        <v>1</v>
      </c>
      <c r="D22" s="34">
        <f t="shared" si="1"/>
        <v>0</v>
      </c>
      <c r="E22" s="34">
        <f t="shared" si="2"/>
        <v>0</v>
      </c>
      <c r="I22" s="14"/>
    </row>
    <row r="23" spans="1:9" ht="19">
      <c r="A23" s="36" t="s">
        <v>13</v>
      </c>
      <c r="C23" s="34">
        <f t="shared" si="0"/>
        <v>0</v>
      </c>
      <c r="D23" s="34">
        <f t="shared" si="1"/>
        <v>0</v>
      </c>
      <c r="E23" s="34">
        <f t="shared" si="2"/>
        <v>0</v>
      </c>
    </row>
    <row r="24" spans="1:9" ht="19">
      <c r="A24" s="36" t="s">
        <v>8</v>
      </c>
      <c r="C24" s="34">
        <f t="shared" si="0"/>
        <v>1</v>
      </c>
      <c r="D24" s="34">
        <f t="shared" si="1"/>
        <v>0</v>
      </c>
      <c r="E24" s="34">
        <f t="shared" si="2"/>
        <v>0</v>
      </c>
    </row>
    <row r="25" spans="1:9" ht="19">
      <c r="A25" s="36" t="s">
        <v>11</v>
      </c>
      <c r="C25" s="34">
        <f t="shared" si="0"/>
        <v>0</v>
      </c>
      <c r="D25" s="34">
        <f t="shared" si="1"/>
        <v>0</v>
      </c>
      <c r="E25" s="34">
        <f t="shared" si="2"/>
        <v>1</v>
      </c>
    </row>
    <row r="26" spans="1:9" ht="19">
      <c r="A26" s="36" t="s">
        <v>13</v>
      </c>
      <c r="C26" s="34">
        <f t="shared" si="0"/>
        <v>0</v>
      </c>
      <c r="D26" s="34">
        <f t="shared" si="1"/>
        <v>0</v>
      </c>
      <c r="E26" s="34">
        <f t="shared" si="2"/>
        <v>0</v>
      </c>
    </row>
    <row r="27" spans="1:9" ht="19">
      <c r="A27" s="36" t="s">
        <v>12</v>
      </c>
      <c r="C27" s="34">
        <f t="shared" si="0"/>
        <v>0</v>
      </c>
      <c r="D27" s="34">
        <f t="shared" si="1"/>
        <v>1</v>
      </c>
      <c r="E27" s="34">
        <f t="shared" si="2"/>
        <v>0</v>
      </c>
    </row>
    <row r="28" spans="1:9" ht="19">
      <c r="A28" s="36" t="s">
        <v>11</v>
      </c>
      <c r="C28" s="34">
        <f t="shared" si="0"/>
        <v>0</v>
      </c>
      <c r="D28" s="34">
        <f t="shared" si="1"/>
        <v>0</v>
      </c>
      <c r="E28" s="34">
        <f t="shared" si="2"/>
        <v>1</v>
      </c>
    </row>
    <row r="29" spans="1:9" ht="19">
      <c r="A29" s="36" t="s">
        <v>13</v>
      </c>
      <c r="C29" s="34">
        <f t="shared" si="0"/>
        <v>0</v>
      </c>
      <c r="D29" s="34">
        <f t="shared" si="1"/>
        <v>0</v>
      </c>
      <c r="E29" s="34">
        <f t="shared" si="2"/>
        <v>0</v>
      </c>
    </row>
    <row r="30" spans="1:9" ht="19">
      <c r="A30" s="36" t="s">
        <v>12</v>
      </c>
      <c r="C30" s="34">
        <f t="shared" si="0"/>
        <v>0</v>
      </c>
      <c r="D30" s="34">
        <f t="shared" si="1"/>
        <v>1</v>
      </c>
      <c r="E30" s="34">
        <f t="shared" si="2"/>
        <v>0</v>
      </c>
    </row>
    <row r="31" spans="1:9" ht="19">
      <c r="A31" s="36" t="s">
        <v>12</v>
      </c>
      <c r="C31" s="34">
        <f t="shared" si="0"/>
        <v>0</v>
      </c>
      <c r="D31" s="34">
        <f t="shared" si="1"/>
        <v>1</v>
      </c>
      <c r="E31" s="34">
        <f t="shared" si="2"/>
        <v>0</v>
      </c>
    </row>
    <row r="32" spans="1:9" ht="19">
      <c r="A32" s="36" t="s">
        <v>8</v>
      </c>
      <c r="C32" s="34">
        <f t="shared" si="0"/>
        <v>1</v>
      </c>
      <c r="D32" s="34">
        <f t="shared" si="1"/>
        <v>0</v>
      </c>
      <c r="E32" s="34">
        <f t="shared" si="2"/>
        <v>0</v>
      </c>
    </row>
    <row r="33" spans="1:5" ht="19">
      <c r="A33" s="36" t="s">
        <v>8</v>
      </c>
      <c r="C33" s="34">
        <f t="shared" si="0"/>
        <v>1</v>
      </c>
      <c r="D33" s="34">
        <f t="shared" si="1"/>
        <v>0</v>
      </c>
      <c r="E33" s="34">
        <f t="shared" si="2"/>
        <v>0</v>
      </c>
    </row>
    <row r="34" spans="1:5" ht="19">
      <c r="A34" s="36" t="s">
        <v>13</v>
      </c>
      <c r="C34" s="34">
        <f t="shared" si="0"/>
        <v>0</v>
      </c>
      <c r="D34" s="34">
        <f t="shared" si="1"/>
        <v>0</v>
      </c>
      <c r="E34" s="34">
        <f t="shared" si="2"/>
        <v>0</v>
      </c>
    </row>
    <row r="35" spans="1:5" ht="19">
      <c r="A35" s="36" t="s">
        <v>8</v>
      </c>
      <c r="C35" s="34">
        <f t="shared" si="0"/>
        <v>1</v>
      </c>
      <c r="D35" s="34">
        <f t="shared" si="1"/>
        <v>0</v>
      </c>
      <c r="E35" s="34">
        <f t="shared" si="2"/>
        <v>0</v>
      </c>
    </row>
    <row r="36" spans="1:5" ht="19">
      <c r="A36" s="36" t="s">
        <v>12</v>
      </c>
      <c r="C36" s="34">
        <f t="shared" si="0"/>
        <v>0</v>
      </c>
      <c r="D36" s="34">
        <f t="shared" si="1"/>
        <v>1</v>
      </c>
      <c r="E36" s="34">
        <f t="shared" si="2"/>
        <v>0</v>
      </c>
    </row>
    <row r="37" spans="1:5" ht="19">
      <c r="A37" s="36" t="s">
        <v>8</v>
      </c>
      <c r="C37" s="34">
        <f t="shared" si="0"/>
        <v>1</v>
      </c>
      <c r="D37" s="34">
        <f t="shared" si="1"/>
        <v>0</v>
      </c>
      <c r="E37" s="34">
        <f t="shared" si="2"/>
        <v>0</v>
      </c>
    </row>
    <row r="38" spans="1:5" ht="19">
      <c r="A38" s="36" t="s">
        <v>12</v>
      </c>
      <c r="C38" s="34">
        <f t="shared" si="0"/>
        <v>0</v>
      </c>
      <c r="D38" s="34">
        <f t="shared" si="1"/>
        <v>1</v>
      </c>
      <c r="E38" s="34">
        <f t="shared" si="2"/>
        <v>0</v>
      </c>
    </row>
    <row r="39" spans="1:5" ht="19">
      <c r="A39" s="36" t="s">
        <v>12</v>
      </c>
      <c r="C39" s="34">
        <f t="shared" si="0"/>
        <v>0</v>
      </c>
      <c r="D39" s="34">
        <f t="shared" si="1"/>
        <v>1</v>
      </c>
      <c r="E39" s="34">
        <f t="shared" si="2"/>
        <v>0</v>
      </c>
    </row>
    <row r="40" spans="1:5" ht="19">
      <c r="A40" s="36" t="s">
        <v>8</v>
      </c>
      <c r="C40" s="34">
        <f t="shared" si="0"/>
        <v>1</v>
      </c>
      <c r="D40" s="34">
        <f t="shared" si="1"/>
        <v>0</v>
      </c>
      <c r="E40" s="34">
        <f t="shared" si="2"/>
        <v>0</v>
      </c>
    </row>
    <row r="41" spans="1:5" ht="19">
      <c r="A41" s="36" t="s">
        <v>13</v>
      </c>
      <c r="C41" s="34">
        <f t="shared" si="0"/>
        <v>0</v>
      </c>
      <c r="D41" s="34">
        <f t="shared" si="1"/>
        <v>0</v>
      </c>
      <c r="E41" s="34">
        <f t="shared" si="2"/>
        <v>0</v>
      </c>
    </row>
    <row r="42" spans="1:5" ht="19">
      <c r="A42" s="36" t="s">
        <v>8</v>
      </c>
      <c r="C42" s="34">
        <f t="shared" si="0"/>
        <v>1</v>
      </c>
      <c r="D42" s="34">
        <f t="shared" si="1"/>
        <v>0</v>
      </c>
      <c r="E42" s="34">
        <f t="shared" si="2"/>
        <v>0</v>
      </c>
    </row>
    <row r="43" spans="1:5" ht="19">
      <c r="A43" s="36" t="s">
        <v>13</v>
      </c>
      <c r="C43" s="34">
        <f t="shared" si="0"/>
        <v>0</v>
      </c>
      <c r="D43" s="34">
        <f t="shared" si="1"/>
        <v>0</v>
      </c>
      <c r="E43" s="34">
        <f t="shared" si="2"/>
        <v>0</v>
      </c>
    </row>
    <row r="44" spans="1:5" ht="19">
      <c r="A44" s="36" t="s">
        <v>11</v>
      </c>
      <c r="C44" s="34">
        <f t="shared" si="0"/>
        <v>0</v>
      </c>
      <c r="D44" s="34">
        <f t="shared" si="1"/>
        <v>0</v>
      </c>
      <c r="E44" s="34">
        <f t="shared" si="2"/>
        <v>1</v>
      </c>
    </row>
    <row r="45" spans="1:5" ht="19">
      <c r="A45" s="36" t="s">
        <v>11</v>
      </c>
      <c r="C45" s="34">
        <f t="shared" si="0"/>
        <v>0</v>
      </c>
      <c r="D45" s="34">
        <f t="shared" si="1"/>
        <v>0</v>
      </c>
      <c r="E45" s="34">
        <f t="shared" si="2"/>
        <v>1</v>
      </c>
    </row>
    <row r="46" spans="1:5" ht="19">
      <c r="A46" s="36" t="s">
        <v>11</v>
      </c>
      <c r="C46" s="34">
        <f t="shared" si="0"/>
        <v>0</v>
      </c>
      <c r="D46" s="34">
        <f t="shared" si="1"/>
        <v>0</v>
      </c>
      <c r="E46" s="34">
        <f t="shared" si="2"/>
        <v>1</v>
      </c>
    </row>
    <row r="47" spans="1:5" ht="19">
      <c r="A47" s="36" t="s">
        <v>13</v>
      </c>
      <c r="C47" s="34">
        <f t="shared" si="0"/>
        <v>0</v>
      </c>
      <c r="D47" s="34">
        <f t="shared" si="1"/>
        <v>0</v>
      </c>
      <c r="E47" s="34">
        <f t="shared" si="2"/>
        <v>0</v>
      </c>
    </row>
    <row r="48" spans="1:5" ht="19">
      <c r="A48" s="36" t="s">
        <v>8</v>
      </c>
      <c r="C48" s="34">
        <f t="shared" si="0"/>
        <v>1</v>
      </c>
      <c r="D48" s="34">
        <f t="shared" si="1"/>
        <v>0</v>
      </c>
      <c r="E48" s="34">
        <f t="shared" si="2"/>
        <v>0</v>
      </c>
    </row>
    <row r="49" spans="1:5" ht="19">
      <c r="A49" s="36" t="s">
        <v>13</v>
      </c>
      <c r="C49" s="34">
        <f t="shared" si="0"/>
        <v>0</v>
      </c>
      <c r="D49" s="34">
        <f t="shared" si="1"/>
        <v>0</v>
      </c>
      <c r="E49" s="34">
        <f t="shared" si="2"/>
        <v>0</v>
      </c>
    </row>
    <row r="50" spans="1:5" ht="19">
      <c r="A50" s="36" t="s">
        <v>12</v>
      </c>
      <c r="C50" s="34">
        <f t="shared" si="0"/>
        <v>0</v>
      </c>
      <c r="D50" s="34">
        <f t="shared" si="1"/>
        <v>1</v>
      </c>
      <c r="E50" s="34">
        <f t="shared" si="2"/>
        <v>0</v>
      </c>
    </row>
    <row r="51" spans="1:5" ht="19">
      <c r="A51" s="36" t="s">
        <v>11</v>
      </c>
      <c r="C51" s="34">
        <f t="shared" si="0"/>
        <v>0</v>
      </c>
      <c r="D51" s="34">
        <f t="shared" si="1"/>
        <v>0</v>
      </c>
      <c r="E51" s="34">
        <f t="shared" si="2"/>
        <v>1</v>
      </c>
    </row>
    <row r="52" spans="1:5" ht="19">
      <c r="A52" s="36" t="s">
        <v>11</v>
      </c>
      <c r="C52" s="34">
        <f t="shared" si="0"/>
        <v>0</v>
      </c>
      <c r="D52" s="34">
        <f t="shared" si="1"/>
        <v>0</v>
      </c>
      <c r="E52" s="34">
        <f t="shared" si="2"/>
        <v>1</v>
      </c>
    </row>
    <row r="53" spans="1:5" ht="19">
      <c r="A53" s="36" t="s">
        <v>13</v>
      </c>
      <c r="C53" s="34">
        <f t="shared" si="0"/>
        <v>0</v>
      </c>
      <c r="D53" s="34">
        <f t="shared" si="1"/>
        <v>0</v>
      </c>
      <c r="E53" s="34">
        <f t="shared" si="2"/>
        <v>0</v>
      </c>
    </row>
    <row r="54" spans="1:5" ht="19">
      <c r="A54" s="36" t="s">
        <v>12</v>
      </c>
      <c r="C54" s="34">
        <f t="shared" si="0"/>
        <v>0</v>
      </c>
      <c r="D54" s="34">
        <f t="shared" si="1"/>
        <v>1</v>
      </c>
      <c r="E54" s="34">
        <f t="shared" si="2"/>
        <v>0</v>
      </c>
    </row>
    <row r="55" spans="1:5" ht="19">
      <c r="A55" s="36" t="s">
        <v>8</v>
      </c>
      <c r="C55" s="34">
        <f t="shared" si="0"/>
        <v>1</v>
      </c>
      <c r="D55" s="34">
        <f t="shared" si="1"/>
        <v>0</v>
      </c>
      <c r="E55" s="34">
        <f t="shared" si="2"/>
        <v>0</v>
      </c>
    </row>
    <row r="56" spans="1:5" ht="19">
      <c r="A56" s="36" t="s">
        <v>11</v>
      </c>
      <c r="C56" s="34">
        <f t="shared" si="0"/>
        <v>0</v>
      </c>
      <c r="D56" s="34">
        <f t="shared" si="1"/>
        <v>0</v>
      </c>
      <c r="E56" s="34">
        <f t="shared" si="2"/>
        <v>1</v>
      </c>
    </row>
    <row r="57" spans="1:5" ht="19">
      <c r="A57" s="36" t="s">
        <v>12</v>
      </c>
      <c r="C57" s="34">
        <f t="shared" si="0"/>
        <v>0</v>
      </c>
      <c r="D57" s="34">
        <f t="shared" si="1"/>
        <v>1</v>
      </c>
      <c r="E57" s="34">
        <f t="shared" si="2"/>
        <v>0</v>
      </c>
    </row>
    <row r="58" spans="1:5" ht="19">
      <c r="A58" s="36" t="s">
        <v>12</v>
      </c>
      <c r="C58" s="34">
        <f t="shared" si="0"/>
        <v>0</v>
      </c>
      <c r="D58" s="34">
        <f t="shared" si="1"/>
        <v>1</v>
      </c>
      <c r="E58" s="34">
        <f t="shared" si="2"/>
        <v>0</v>
      </c>
    </row>
    <row r="59" spans="1:5" ht="19">
      <c r="A59" s="36" t="s">
        <v>13</v>
      </c>
      <c r="C59" s="34">
        <f t="shared" si="0"/>
        <v>0</v>
      </c>
      <c r="D59" s="34">
        <f t="shared" si="1"/>
        <v>0</v>
      </c>
      <c r="E59" s="34">
        <f t="shared" si="2"/>
        <v>0</v>
      </c>
    </row>
    <row r="60" spans="1:5" ht="19">
      <c r="A60" s="36" t="s">
        <v>11</v>
      </c>
      <c r="C60" s="34">
        <f t="shared" si="0"/>
        <v>0</v>
      </c>
      <c r="D60" s="34">
        <f t="shared" si="1"/>
        <v>0</v>
      </c>
      <c r="E60" s="34">
        <f t="shared" si="2"/>
        <v>1</v>
      </c>
    </row>
    <row r="61" spans="1:5" ht="19">
      <c r="A61" s="36" t="s">
        <v>11</v>
      </c>
      <c r="C61" s="34">
        <f t="shared" si="0"/>
        <v>0</v>
      </c>
      <c r="D61" s="34">
        <f t="shared" si="1"/>
        <v>0</v>
      </c>
      <c r="E61" s="34">
        <f t="shared" si="2"/>
        <v>1</v>
      </c>
    </row>
    <row r="62" spans="1:5" ht="19">
      <c r="A62" s="36" t="s">
        <v>12</v>
      </c>
      <c r="C62" s="34">
        <f t="shared" si="0"/>
        <v>0</v>
      </c>
      <c r="D62" s="34">
        <f t="shared" si="1"/>
        <v>1</v>
      </c>
      <c r="E62" s="34">
        <f t="shared" si="2"/>
        <v>0</v>
      </c>
    </row>
    <row r="63" spans="1:5" ht="19">
      <c r="A63" s="36" t="s">
        <v>13</v>
      </c>
      <c r="C63" s="34">
        <f t="shared" si="0"/>
        <v>0</v>
      </c>
      <c r="D63" s="34">
        <f t="shared" si="1"/>
        <v>0</v>
      </c>
      <c r="E63" s="34">
        <f t="shared" si="2"/>
        <v>0</v>
      </c>
    </row>
    <row r="64" spans="1:5" ht="19">
      <c r="A64" s="36" t="s">
        <v>11</v>
      </c>
      <c r="C64" s="34">
        <f t="shared" si="0"/>
        <v>0</v>
      </c>
      <c r="D64" s="34">
        <f t="shared" si="1"/>
        <v>0</v>
      </c>
      <c r="E64" s="34">
        <f t="shared" si="2"/>
        <v>1</v>
      </c>
    </row>
    <row r="65" spans="1:5" ht="19">
      <c r="A65" s="36" t="s">
        <v>12</v>
      </c>
      <c r="C65" s="34">
        <f t="shared" si="0"/>
        <v>0</v>
      </c>
      <c r="D65" s="34">
        <f t="shared" si="1"/>
        <v>1</v>
      </c>
      <c r="E65" s="34">
        <f t="shared" si="2"/>
        <v>0</v>
      </c>
    </row>
    <row r="66" spans="1:5" ht="19">
      <c r="A66" s="36" t="s">
        <v>12</v>
      </c>
      <c r="C66" s="34">
        <f t="shared" si="0"/>
        <v>0</v>
      </c>
      <c r="D66" s="34">
        <f t="shared" si="1"/>
        <v>1</v>
      </c>
      <c r="E66" s="34">
        <f t="shared" si="2"/>
        <v>0</v>
      </c>
    </row>
    <row r="67" spans="1:5" ht="19">
      <c r="A67" s="36" t="s">
        <v>12</v>
      </c>
      <c r="C67" s="34">
        <f t="shared" si="0"/>
        <v>0</v>
      </c>
      <c r="D67" s="34">
        <f t="shared" si="1"/>
        <v>1</v>
      </c>
      <c r="E67" s="34">
        <f t="shared" si="2"/>
        <v>0</v>
      </c>
    </row>
    <row r="68" spans="1:5" ht="19">
      <c r="A68" s="36" t="s">
        <v>8</v>
      </c>
      <c r="C68" s="34">
        <f t="shared" ref="C68:C131" si="3">IF(A68="southwest",1,0)</f>
        <v>1</v>
      </c>
      <c r="D68" s="34">
        <f t="shared" ref="D68:D131" si="4">IF(A68="northwest",1,0)</f>
        <v>0</v>
      </c>
      <c r="E68" s="34">
        <f t="shared" ref="E68:E131" si="5">IF(A68="southeast",1,0)</f>
        <v>0</v>
      </c>
    </row>
    <row r="69" spans="1:5" ht="19">
      <c r="A69" s="36" t="s">
        <v>8</v>
      </c>
      <c r="C69" s="34">
        <f t="shared" si="3"/>
        <v>1</v>
      </c>
      <c r="D69" s="34">
        <f t="shared" si="4"/>
        <v>0</v>
      </c>
      <c r="E69" s="34">
        <f t="shared" si="5"/>
        <v>0</v>
      </c>
    </row>
    <row r="70" spans="1:5" ht="19">
      <c r="A70" s="36" t="s">
        <v>12</v>
      </c>
      <c r="C70" s="34">
        <f t="shared" si="3"/>
        <v>0</v>
      </c>
      <c r="D70" s="34">
        <f t="shared" si="4"/>
        <v>1</v>
      </c>
      <c r="E70" s="34">
        <f t="shared" si="5"/>
        <v>0</v>
      </c>
    </row>
    <row r="71" spans="1:5" ht="19">
      <c r="A71" s="36" t="s">
        <v>11</v>
      </c>
      <c r="C71" s="34">
        <f t="shared" si="3"/>
        <v>0</v>
      </c>
      <c r="D71" s="34">
        <f t="shared" si="4"/>
        <v>0</v>
      </c>
      <c r="E71" s="34">
        <f t="shared" si="5"/>
        <v>1</v>
      </c>
    </row>
    <row r="72" spans="1:5" ht="19">
      <c r="A72" s="36" t="s">
        <v>11</v>
      </c>
      <c r="C72" s="34">
        <f t="shared" si="3"/>
        <v>0</v>
      </c>
      <c r="D72" s="34">
        <f t="shared" si="4"/>
        <v>0</v>
      </c>
      <c r="E72" s="34">
        <f t="shared" si="5"/>
        <v>1</v>
      </c>
    </row>
    <row r="73" spans="1:5" ht="19">
      <c r="A73" s="36" t="s">
        <v>11</v>
      </c>
      <c r="C73" s="34">
        <f t="shared" si="3"/>
        <v>0</v>
      </c>
      <c r="D73" s="34">
        <f t="shared" si="4"/>
        <v>0</v>
      </c>
      <c r="E73" s="34">
        <f t="shared" si="5"/>
        <v>1</v>
      </c>
    </row>
    <row r="74" spans="1:5" ht="19">
      <c r="A74" s="36" t="s">
        <v>13</v>
      </c>
      <c r="C74" s="34">
        <f t="shared" si="3"/>
        <v>0</v>
      </c>
      <c r="D74" s="34">
        <f t="shared" si="4"/>
        <v>0</v>
      </c>
      <c r="E74" s="34">
        <f t="shared" si="5"/>
        <v>0</v>
      </c>
    </row>
    <row r="75" spans="1:5" ht="19">
      <c r="A75" s="36" t="s">
        <v>8</v>
      </c>
      <c r="C75" s="34">
        <f t="shared" si="3"/>
        <v>1</v>
      </c>
      <c r="D75" s="34">
        <f t="shared" si="4"/>
        <v>0</v>
      </c>
      <c r="E75" s="34">
        <f t="shared" si="5"/>
        <v>0</v>
      </c>
    </row>
    <row r="76" spans="1:5" ht="19">
      <c r="A76" s="36" t="s">
        <v>11</v>
      </c>
      <c r="C76" s="34">
        <f t="shared" si="3"/>
        <v>0</v>
      </c>
      <c r="D76" s="34">
        <f t="shared" si="4"/>
        <v>0</v>
      </c>
      <c r="E76" s="34">
        <f t="shared" si="5"/>
        <v>1</v>
      </c>
    </row>
    <row r="77" spans="1:5" ht="19">
      <c r="A77" s="36" t="s">
        <v>8</v>
      </c>
      <c r="C77" s="34">
        <f t="shared" si="3"/>
        <v>1</v>
      </c>
      <c r="D77" s="34">
        <f t="shared" si="4"/>
        <v>0</v>
      </c>
      <c r="E77" s="34">
        <f t="shared" si="5"/>
        <v>0</v>
      </c>
    </row>
    <row r="78" spans="1:5" ht="19">
      <c r="A78" s="36" t="s">
        <v>12</v>
      </c>
      <c r="C78" s="34">
        <f t="shared" si="3"/>
        <v>0</v>
      </c>
      <c r="D78" s="34">
        <f t="shared" si="4"/>
        <v>1</v>
      </c>
      <c r="E78" s="34">
        <f t="shared" si="5"/>
        <v>0</v>
      </c>
    </row>
    <row r="79" spans="1:5" ht="19">
      <c r="A79" s="36" t="s">
        <v>11</v>
      </c>
      <c r="C79" s="34">
        <f t="shared" si="3"/>
        <v>0</v>
      </c>
      <c r="D79" s="34">
        <f t="shared" si="4"/>
        <v>0</v>
      </c>
      <c r="E79" s="34">
        <f t="shared" si="5"/>
        <v>1</v>
      </c>
    </row>
    <row r="80" spans="1:5" ht="19">
      <c r="A80" s="36" t="s">
        <v>11</v>
      </c>
      <c r="C80" s="34">
        <f t="shared" si="3"/>
        <v>0</v>
      </c>
      <c r="D80" s="34">
        <f t="shared" si="4"/>
        <v>0</v>
      </c>
      <c r="E80" s="34">
        <f t="shared" si="5"/>
        <v>1</v>
      </c>
    </row>
    <row r="81" spans="1:5" ht="19">
      <c r="A81" s="36" t="s">
        <v>13</v>
      </c>
      <c r="C81" s="34">
        <f t="shared" si="3"/>
        <v>0</v>
      </c>
      <c r="D81" s="34">
        <f t="shared" si="4"/>
        <v>0</v>
      </c>
      <c r="E81" s="34">
        <f t="shared" si="5"/>
        <v>0</v>
      </c>
    </row>
    <row r="82" spans="1:5" ht="19">
      <c r="A82" s="36" t="s">
        <v>12</v>
      </c>
      <c r="C82" s="34">
        <f t="shared" si="3"/>
        <v>0</v>
      </c>
      <c r="D82" s="34">
        <f t="shared" si="4"/>
        <v>1</v>
      </c>
      <c r="E82" s="34">
        <f t="shared" si="5"/>
        <v>0</v>
      </c>
    </row>
    <row r="83" spans="1:5" ht="19">
      <c r="A83" s="36" t="s">
        <v>13</v>
      </c>
      <c r="C83" s="34">
        <f t="shared" si="3"/>
        <v>0</v>
      </c>
      <c r="D83" s="34">
        <f t="shared" si="4"/>
        <v>0</v>
      </c>
      <c r="E83" s="34">
        <f t="shared" si="5"/>
        <v>0</v>
      </c>
    </row>
    <row r="84" spans="1:5" ht="19">
      <c r="A84" s="36" t="s">
        <v>13</v>
      </c>
      <c r="C84" s="34">
        <f t="shared" si="3"/>
        <v>0</v>
      </c>
      <c r="D84" s="34">
        <f t="shared" si="4"/>
        <v>0</v>
      </c>
      <c r="E84" s="34">
        <f t="shared" si="5"/>
        <v>0</v>
      </c>
    </row>
    <row r="85" spans="1:5" ht="19">
      <c r="A85" s="36" t="s">
        <v>11</v>
      </c>
      <c r="C85" s="34">
        <f t="shared" si="3"/>
        <v>0</v>
      </c>
      <c r="D85" s="34">
        <f t="shared" si="4"/>
        <v>0</v>
      </c>
      <c r="E85" s="34">
        <f t="shared" si="5"/>
        <v>1</v>
      </c>
    </row>
    <row r="86" spans="1:5" ht="19">
      <c r="A86" s="36" t="s">
        <v>12</v>
      </c>
      <c r="C86" s="34">
        <f t="shared" si="3"/>
        <v>0</v>
      </c>
      <c r="D86" s="34">
        <f t="shared" si="4"/>
        <v>1</v>
      </c>
      <c r="E86" s="34">
        <f t="shared" si="5"/>
        <v>0</v>
      </c>
    </row>
    <row r="87" spans="1:5" ht="19">
      <c r="A87" s="36" t="s">
        <v>8</v>
      </c>
      <c r="C87" s="34">
        <f t="shared" si="3"/>
        <v>1</v>
      </c>
      <c r="D87" s="34">
        <f t="shared" si="4"/>
        <v>0</v>
      </c>
      <c r="E87" s="34">
        <f t="shared" si="5"/>
        <v>0</v>
      </c>
    </row>
    <row r="88" spans="1:5" ht="19">
      <c r="A88" s="36" t="s">
        <v>12</v>
      </c>
      <c r="C88" s="34">
        <f t="shared" si="3"/>
        <v>0</v>
      </c>
      <c r="D88" s="34">
        <f t="shared" si="4"/>
        <v>1</v>
      </c>
      <c r="E88" s="34">
        <f t="shared" si="5"/>
        <v>0</v>
      </c>
    </row>
    <row r="89" spans="1:5" ht="19">
      <c r="A89" s="36" t="s">
        <v>12</v>
      </c>
      <c r="C89" s="34">
        <f t="shared" si="3"/>
        <v>0</v>
      </c>
      <c r="D89" s="34">
        <f t="shared" si="4"/>
        <v>1</v>
      </c>
      <c r="E89" s="34">
        <f t="shared" si="5"/>
        <v>0</v>
      </c>
    </row>
    <row r="90" spans="1:5" ht="19">
      <c r="A90" s="36" t="s">
        <v>8</v>
      </c>
      <c r="C90" s="34">
        <f t="shared" si="3"/>
        <v>1</v>
      </c>
      <c r="D90" s="34">
        <f t="shared" si="4"/>
        <v>0</v>
      </c>
      <c r="E90" s="34">
        <f t="shared" si="5"/>
        <v>0</v>
      </c>
    </row>
    <row r="91" spans="1:5" ht="19">
      <c r="A91" s="36" t="s">
        <v>12</v>
      </c>
      <c r="C91" s="34">
        <f t="shared" si="3"/>
        <v>0</v>
      </c>
      <c r="D91" s="34">
        <f t="shared" si="4"/>
        <v>1</v>
      </c>
      <c r="E91" s="34">
        <f t="shared" si="5"/>
        <v>0</v>
      </c>
    </row>
    <row r="92" spans="1:5" ht="19">
      <c r="A92" s="36" t="s">
        <v>12</v>
      </c>
      <c r="C92" s="34">
        <f t="shared" si="3"/>
        <v>0</v>
      </c>
      <c r="D92" s="34">
        <f t="shared" si="4"/>
        <v>1</v>
      </c>
      <c r="E92" s="34">
        <f t="shared" si="5"/>
        <v>0</v>
      </c>
    </row>
    <row r="93" spans="1:5" ht="19">
      <c r="A93" s="36" t="s">
        <v>11</v>
      </c>
      <c r="C93" s="34">
        <f t="shared" si="3"/>
        <v>0</v>
      </c>
      <c r="D93" s="34">
        <f t="shared" si="4"/>
        <v>0</v>
      </c>
      <c r="E93" s="34">
        <f t="shared" si="5"/>
        <v>1</v>
      </c>
    </row>
    <row r="94" spans="1:5" ht="19">
      <c r="A94" s="36" t="s">
        <v>12</v>
      </c>
      <c r="C94" s="34">
        <f t="shared" si="3"/>
        <v>0</v>
      </c>
      <c r="D94" s="34">
        <f t="shared" si="4"/>
        <v>1</v>
      </c>
      <c r="E94" s="34">
        <f t="shared" si="5"/>
        <v>0</v>
      </c>
    </row>
    <row r="95" spans="1:5" ht="19">
      <c r="A95" s="36" t="s">
        <v>13</v>
      </c>
      <c r="C95" s="34">
        <f t="shared" si="3"/>
        <v>0</v>
      </c>
      <c r="D95" s="34">
        <f t="shared" si="4"/>
        <v>0</v>
      </c>
      <c r="E95" s="34">
        <f t="shared" si="5"/>
        <v>0</v>
      </c>
    </row>
    <row r="96" spans="1:5" ht="19">
      <c r="A96" s="36" t="s">
        <v>12</v>
      </c>
      <c r="C96" s="34">
        <f t="shared" si="3"/>
        <v>0</v>
      </c>
      <c r="D96" s="34">
        <f t="shared" si="4"/>
        <v>1</v>
      </c>
      <c r="E96" s="34">
        <f t="shared" si="5"/>
        <v>0</v>
      </c>
    </row>
    <row r="97" spans="1:5" ht="19">
      <c r="A97" s="36" t="s">
        <v>8</v>
      </c>
      <c r="C97" s="34">
        <f t="shared" si="3"/>
        <v>1</v>
      </c>
      <c r="D97" s="34">
        <f t="shared" si="4"/>
        <v>0</v>
      </c>
      <c r="E97" s="34">
        <f t="shared" si="5"/>
        <v>0</v>
      </c>
    </row>
    <row r="98" spans="1:5" ht="19">
      <c r="A98" s="36" t="s">
        <v>11</v>
      </c>
      <c r="C98" s="34">
        <f t="shared" si="3"/>
        <v>0</v>
      </c>
      <c r="D98" s="34">
        <f t="shared" si="4"/>
        <v>0</v>
      </c>
      <c r="E98" s="34">
        <f t="shared" si="5"/>
        <v>1</v>
      </c>
    </row>
    <row r="99" spans="1:5" ht="19">
      <c r="A99" s="36" t="s">
        <v>8</v>
      </c>
      <c r="C99" s="34">
        <f t="shared" si="3"/>
        <v>1</v>
      </c>
      <c r="D99" s="34">
        <f t="shared" si="4"/>
        <v>0</v>
      </c>
      <c r="E99" s="34">
        <f t="shared" si="5"/>
        <v>0</v>
      </c>
    </row>
    <row r="100" spans="1:5" ht="19">
      <c r="A100" s="36" t="s">
        <v>11</v>
      </c>
      <c r="C100" s="34">
        <f t="shared" si="3"/>
        <v>0</v>
      </c>
      <c r="D100" s="34">
        <f t="shared" si="4"/>
        <v>0</v>
      </c>
      <c r="E100" s="34">
        <f t="shared" si="5"/>
        <v>1</v>
      </c>
    </row>
    <row r="101" spans="1:5" ht="19">
      <c r="A101" s="36" t="s">
        <v>13</v>
      </c>
      <c r="C101" s="34">
        <f t="shared" si="3"/>
        <v>0</v>
      </c>
      <c r="D101" s="34">
        <f t="shared" si="4"/>
        <v>0</v>
      </c>
      <c r="E101" s="34">
        <f t="shared" si="5"/>
        <v>0</v>
      </c>
    </row>
    <row r="102" spans="1:5" ht="19">
      <c r="A102" s="36" t="s">
        <v>8</v>
      </c>
      <c r="C102" s="34">
        <f t="shared" si="3"/>
        <v>1</v>
      </c>
      <c r="D102" s="34">
        <f t="shared" si="4"/>
        <v>0</v>
      </c>
      <c r="E102" s="34">
        <f t="shared" si="5"/>
        <v>0</v>
      </c>
    </row>
    <row r="103" spans="1:5" ht="19">
      <c r="A103" s="36" t="s">
        <v>8</v>
      </c>
      <c r="C103" s="34">
        <f t="shared" si="3"/>
        <v>1</v>
      </c>
      <c r="D103" s="34">
        <f t="shared" si="4"/>
        <v>0</v>
      </c>
      <c r="E103" s="34">
        <f t="shared" si="5"/>
        <v>0</v>
      </c>
    </row>
    <row r="104" spans="1:5" ht="19">
      <c r="A104" s="36" t="s">
        <v>13</v>
      </c>
      <c r="C104" s="34">
        <f t="shared" si="3"/>
        <v>0</v>
      </c>
      <c r="D104" s="34">
        <f t="shared" si="4"/>
        <v>0</v>
      </c>
      <c r="E104" s="34">
        <f t="shared" si="5"/>
        <v>0</v>
      </c>
    </row>
    <row r="105" spans="1:5" ht="19">
      <c r="A105" s="36" t="s">
        <v>13</v>
      </c>
      <c r="C105" s="34">
        <f t="shared" si="3"/>
        <v>0</v>
      </c>
      <c r="D105" s="34">
        <f t="shared" si="4"/>
        <v>0</v>
      </c>
      <c r="E105" s="34">
        <f t="shared" si="5"/>
        <v>0</v>
      </c>
    </row>
    <row r="106" spans="1:5" ht="19">
      <c r="A106" s="36" t="s">
        <v>11</v>
      </c>
      <c r="C106" s="34">
        <f t="shared" si="3"/>
        <v>0</v>
      </c>
      <c r="D106" s="34">
        <f t="shared" si="4"/>
        <v>0</v>
      </c>
      <c r="E106" s="34">
        <f t="shared" si="5"/>
        <v>1</v>
      </c>
    </row>
    <row r="107" spans="1:5" ht="19">
      <c r="A107" s="36" t="s">
        <v>8</v>
      </c>
      <c r="C107" s="34">
        <f t="shared" si="3"/>
        <v>1</v>
      </c>
      <c r="D107" s="34">
        <f t="shared" si="4"/>
        <v>0</v>
      </c>
      <c r="E107" s="34">
        <f t="shared" si="5"/>
        <v>0</v>
      </c>
    </row>
    <row r="108" spans="1:5" ht="19">
      <c r="A108" s="36" t="s">
        <v>12</v>
      </c>
      <c r="C108" s="34">
        <f t="shared" si="3"/>
        <v>0</v>
      </c>
      <c r="D108" s="34">
        <f t="shared" si="4"/>
        <v>1</v>
      </c>
      <c r="E108" s="34">
        <f t="shared" si="5"/>
        <v>0</v>
      </c>
    </row>
    <row r="109" spans="1:5" ht="19">
      <c r="A109" s="36" t="s">
        <v>8</v>
      </c>
      <c r="C109" s="34">
        <f t="shared" si="3"/>
        <v>1</v>
      </c>
      <c r="D109" s="34">
        <f t="shared" si="4"/>
        <v>0</v>
      </c>
      <c r="E109" s="34">
        <f t="shared" si="5"/>
        <v>0</v>
      </c>
    </row>
    <row r="110" spans="1:5" ht="19">
      <c r="A110" s="36" t="s">
        <v>12</v>
      </c>
      <c r="C110" s="34">
        <f t="shared" si="3"/>
        <v>0</v>
      </c>
      <c r="D110" s="34">
        <f t="shared" si="4"/>
        <v>1</v>
      </c>
      <c r="E110" s="34">
        <f t="shared" si="5"/>
        <v>0</v>
      </c>
    </row>
    <row r="111" spans="1:5" ht="19">
      <c r="A111" s="36" t="s">
        <v>11</v>
      </c>
      <c r="C111" s="34">
        <f t="shared" si="3"/>
        <v>0</v>
      </c>
      <c r="D111" s="34">
        <f t="shared" si="4"/>
        <v>0</v>
      </c>
      <c r="E111" s="34">
        <f t="shared" si="5"/>
        <v>1</v>
      </c>
    </row>
    <row r="112" spans="1:5" ht="19">
      <c r="A112" s="36" t="s">
        <v>11</v>
      </c>
      <c r="C112" s="34">
        <f t="shared" si="3"/>
        <v>0</v>
      </c>
      <c r="D112" s="34">
        <f t="shared" si="4"/>
        <v>0</v>
      </c>
      <c r="E112" s="34">
        <f t="shared" si="5"/>
        <v>1</v>
      </c>
    </row>
    <row r="113" spans="1:5" ht="19">
      <c r="A113" s="36" t="s">
        <v>12</v>
      </c>
      <c r="C113" s="34">
        <f t="shared" si="3"/>
        <v>0</v>
      </c>
      <c r="D113" s="34">
        <f t="shared" si="4"/>
        <v>1</v>
      </c>
      <c r="E113" s="34">
        <f t="shared" si="5"/>
        <v>0</v>
      </c>
    </row>
    <row r="114" spans="1:5" ht="19">
      <c r="A114" s="36" t="s">
        <v>8</v>
      </c>
      <c r="C114" s="34">
        <f t="shared" si="3"/>
        <v>1</v>
      </c>
      <c r="D114" s="34">
        <f t="shared" si="4"/>
        <v>0</v>
      </c>
      <c r="E114" s="34">
        <f t="shared" si="5"/>
        <v>0</v>
      </c>
    </row>
    <row r="115" spans="1:5" ht="19">
      <c r="A115" s="36" t="s">
        <v>8</v>
      </c>
      <c r="C115" s="34">
        <f t="shared" si="3"/>
        <v>1</v>
      </c>
      <c r="D115" s="34">
        <f t="shared" si="4"/>
        <v>0</v>
      </c>
      <c r="E115" s="34">
        <f t="shared" si="5"/>
        <v>0</v>
      </c>
    </row>
    <row r="116" spans="1:5" ht="19">
      <c r="A116" s="36" t="s">
        <v>12</v>
      </c>
      <c r="C116" s="34">
        <f t="shared" si="3"/>
        <v>0</v>
      </c>
      <c r="D116" s="34">
        <f t="shared" si="4"/>
        <v>1</v>
      </c>
      <c r="E116" s="34">
        <f t="shared" si="5"/>
        <v>0</v>
      </c>
    </row>
    <row r="117" spans="1:5" ht="19">
      <c r="A117" s="36" t="s">
        <v>13</v>
      </c>
      <c r="C117" s="34">
        <f t="shared" si="3"/>
        <v>0</v>
      </c>
      <c r="D117" s="34">
        <f t="shared" si="4"/>
        <v>0</v>
      </c>
      <c r="E117" s="34">
        <f t="shared" si="5"/>
        <v>0</v>
      </c>
    </row>
    <row r="118" spans="1:5" ht="19">
      <c r="A118" s="36" t="s">
        <v>13</v>
      </c>
      <c r="C118" s="34">
        <f t="shared" si="3"/>
        <v>0</v>
      </c>
      <c r="D118" s="34">
        <f t="shared" si="4"/>
        <v>0</v>
      </c>
      <c r="E118" s="34">
        <f t="shared" si="5"/>
        <v>0</v>
      </c>
    </row>
    <row r="119" spans="1:5" ht="19">
      <c r="A119" s="36" t="s">
        <v>11</v>
      </c>
      <c r="C119" s="34">
        <f t="shared" si="3"/>
        <v>0</v>
      </c>
      <c r="D119" s="34">
        <f t="shared" si="4"/>
        <v>0</v>
      </c>
      <c r="E119" s="34">
        <f t="shared" si="5"/>
        <v>1</v>
      </c>
    </row>
    <row r="120" spans="1:5" ht="19">
      <c r="A120" s="36" t="s">
        <v>11</v>
      </c>
      <c r="C120" s="34">
        <f t="shared" si="3"/>
        <v>0</v>
      </c>
      <c r="D120" s="34">
        <f t="shared" si="4"/>
        <v>0</v>
      </c>
      <c r="E120" s="34">
        <f t="shared" si="5"/>
        <v>1</v>
      </c>
    </row>
    <row r="121" spans="1:5" ht="19">
      <c r="A121" s="36" t="s">
        <v>11</v>
      </c>
      <c r="C121" s="34">
        <f t="shared" si="3"/>
        <v>0</v>
      </c>
      <c r="D121" s="34">
        <f t="shared" si="4"/>
        <v>0</v>
      </c>
      <c r="E121" s="34">
        <f t="shared" si="5"/>
        <v>1</v>
      </c>
    </row>
    <row r="122" spans="1:5" ht="19">
      <c r="A122" s="36" t="s">
        <v>12</v>
      </c>
      <c r="C122" s="34">
        <f t="shared" si="3"/>
        <v>0</v>
      </c>
      <c r="D122" s="34">
        <f t="shared" si="4"/>
        <v>1</v>
      </c>
      <c r="E122" s="34">
        <f t="shared" si="5"/>
        <v>0</v>
      </c>
    </row>
    <row r="123" spans="1:5" ht="19">
      <c r="A123" s="36" t="s">
        <v>8</v>
      </c>
      <c r="C123" s="34">
        <f t="shared" si="3"/>
        <v>1</v>
      </c>
      <c r="D123" s="34">
        <f t="shared" si="4"/>
        <v>0</v>
      </c>
      <c r="E123" s="34">
        <f t="shared" si="5"/>
        <v>0</v>
      </c>
    </row>
    <row r="124" spans="1:5" ht="19">
      <c r="A124" s="36" t="s">
        <v>13</v>
      </c>
      <c r="C124" s="34">
        <f t="shared" si="3"/>
        <v>0</v>
      </c>
      <c r="D124" s="34">
        <f t="shared" si="4"/>
        <v>0</v>
      </c>
      <c r="E124" s="34">
        <f t="shared" si="5"/>
        <v>0</v>
      </c>
    </row>
    <row r="125" spans="1:5" ht="19">
      <c r="A125" s="36" t="s">
        <v>12</v>
      </c>
      <c r="C125" s="34">
        <f t="shared" si="3"/>
        <v>0</v>
      </c>
      <c r="D125" s="34">
        <f t="shared" si="4"/>
        <v>1</v>
      </c>
      <c r="E125" s="34">
        <f t="shared" si="5"/>
        <v>0</v>
      </c>
    </row>
    <row r="126" spans="1:5" ht="19">
      <c r="A126" s="36" t="s">
        <v>13</v>
      </c>
      <c r="C126" s="34">
        <f t="shared" si="3"/>
        <v>0</v>
      </c>
      <c r="D126" s="34">
        <f t="shared" si="4"/>
        <v>0</v>
      </c>
      <c r="E126" s="34">
        <f t="shared" si="5"/>
        <v>0</v>
      </c>
    </row>
    <row r="127" spans="1:5" ht="19">
      <c r="A127" s="36" t="s">
        <v>12</v>
      </c>
      <c r="C127" s="34">
        <f t="shared" si="3"/>
        <v>0</v>
      </c>
      <c r="D127" s="34">
        <f t="shared" si="4"/>
        <v>1</v>
      </c>
      <c r="E127" s="34">
        <f t="shared" si="5"/>
        <v>0</v>
      </c>
    </row>
    <row r="128" spans="1:5" ht="19">
      <c r="A128" s="36" t="s">
        <v>13</v>
      </c>
      <c r="C128" s="34">
        <f t="shared" si="3"/>
        <v>0</v>
      </c>
      <c r="D128" s="34">
        <f t="shared" si="4"/>
        <v>0</v>
      </c>
      <c r="E128" s="34">
        <f t="shared" si="5"/>
        <v>0</v>
      </c>
    </row>
    <row r="129" spans="1:5" ht="19">
      <c r="A129" s="36" t="s">
        <v>8</v>
      </c>
      <c r="C129" s="34">
        <f t="shared" si="3"/>
        <v>1</v>
      </c>
      <c r="D129" s="34">
        <f t="shared" si="4"/>
        <v>0</v>
      </c>
      <c r="E129" s="34">
        <f t="shared" si="5"/>
        <v>0</v>
      </c>
    </row>
    <row r="130" spans="1:5" ht="19">
      <c r="A130" s="36" t="s">
        <v>8</v>
      </c>
      <c r="C130" s="34">
        <f t="shared" si="3"/>
        <v>1</v>
      </c>
      <c r="D130" s="34">
        <f t="shared" si="4"/>
        <v>0</v>
      </c>
      <c r="E130" s="34">
        <f t="shared" si="5"/>
        <v>0</v>
      </c>
    </row>
    <row r="131" spans="1:5" ht="19">
      <c r="A131" s="36" t="s">
        <v>12</v>
      </c>
      <c r="C131" s="34">
        <f t="shared" si="3"/>
        <v>0</v>
      </c>
      <c r="D131" s="34">
        <f t="shared" si="4"/>
        <v>1</v>
      </c>
      <c r="E131" s="34">
        <f t="shared" si="5"/>
        <v>0</v>
      </c>
    </row>
    <row r="132" spans="1:5" ht="19">
      <c r="A132" s="36" t="s">
        <v>8</v>
      </c>
      <c r="C132" s="34">
        <f t="shared" ref="C132:C195" si="6">IF(A132="southwest",1,0)</f>
        <v>1</v>
      </c>
      <c r="D132" s="34">
        <f t="shared" ref="D132:D195" si="7">IF(A132="northwest",1,0)</f>
        <v>0</v>
      </c>
      <c r="E132" s="34">
        <f t="shared" ref="E132:E195" si="8">IF(A132="southeast",1,0)</f>
        <v>0</v>
      </c>
    </row>
    <row r="133" spans="1:5" ht="19">
      <c r="A133" s="36" t="s">
        <v>13</v>
      </c>
      <c r="C133" s="34">
        <f t="shared" si="6"/>
        <v>0</v>
      </c>
      <c r="D133" s="34">
        <f t="shared" si="7"/>
        <v>0</v>
      </c>
      <c r="E133" s="34">
        <f t="shared" si="8"/>
        <v>0</v>
      </c>
    </row>
    <row r="134" spans="1:5" ht="19">
      <c r="A134" s="36" t="s">
        <v>13</v>
      </c>
      <c r="C134" s="34">
        <f t="shared" si="6"/>
        <v>0</v>
      </c>
      <c r="D134" s="34">
        <f t="shared" si="7"/>
        <v>0</v>
      </c>
      <c r="E134" s="34">
        <f t="shared" si="8"/>
        <v>0</v>
      </c>
    </row>
    <row r="135" spans="1:5" ht="19">
      <c r="A135" s="36" t="s">
        <v>8</v>
      </c>
      <c r="C135" s="34">
        <f t="shared" si="6"/>
        <v>1</v>
      </c>
      <c r="D135" s="34">
        <f t="shared" si="7"/>
        <v>0</v>
      </c>
      <c r="E135" s="34">
        <f t="shared" si="8"/>
        <v>0</v>
      </c>
    </row>
    <row r="136" spans="1:5" ht="19">
      <c r="A136" s="36" t="s">
        <v>12</v>
      </c>
      <c r="C136" s="34">
        <f t="shared" si="6"/>
        <v>0</v>
      </c>
      <c r="D136" s="34">
        <f t="shared" si="7"/>
        <v>1</v>
      </c>
      <c r="E136" s="34">
        <f t="shared" si="8"/>
        <v>0</v>
      </c>
    </row>
    <row r="137" spans="1:5" ht="19">
      <c r="A137" s="36" t="s">
        <v>13</v>
      </c>
      <c r="C137" s="34">
        <f t="shared" si="6"/>
        <v>0</v>
      </c>
      <c r="D137" s="34">
        <f t="shared" si="7"/>
        <v>0</v>
      </c>
      <c r="E137" s="34">
        <f t="shared" si="8"/>
        <v>0</v>
      </c>
    </row>
    <row r="138" spans="1:5" ht="19">
      <c r="A138" s="36" t="s">
        <v>11</v>
      </c>
      <c r="C138" s="34">
        <f t="shared" si="6"/>
        <v>0</v>
      </c>
      <c r="D138" s="34">
        <f t="shared" si="7"/>
        <v>0</v>
      </c>
      <c r="E138" s="34">
        <f t="shared" si="8"/>
        <v>1</v>
      </c>
    </row>
    <row r="139" spans="1:5" ht="19">
      <c r="A139" s="36" t="s">
        <v>8</v>
      </c>
      <c r="C139" s="34">
        <f t="shared" si="6"/>
        <v>1</v>
      </c>
      <c r="D139" s="34">
        <f t="shared" si="7"/>
        <v>0</v>
      </c>
      <c r="E139" s="34">
        <f t="shared" si="8"/>
        <v>0</v>
      </c>
    </row>
    <row r="140" spans="1:5" ht="19">
      <c r="A140" s="36" t="s">
        <v>12</v>
      </c>
      <c r="C140" s="34">
        <f t="shared" si="6"/>
        <v>0</v>
      </c>
      <c r="D140" s="34">
        <f t="shared" si="7"/>
        <v>1</v>
      </c>
      <c r="E140" s="34">
        <f t="shared" si="8"/>
        <v>0</v>
      </c>
    </row>
    <row r="141" spans="1:5" ht="19">
      <c r="A141" s="36" t="s">
        <v>11</v>
      </c>
      <c r="C141" s="34">
        <f t="shared" si="6"/>
        <v>0</v>
      </c>
      <c r="D141" s="34">
        <f t="shared" si="7"/>
        <v>0</v>
      </c>
      <c r="E141" s="34">
        <f t="shared" si="8"/>
        <v>1</v>
      </c>
    </row>
    <row r="142" spans="1:5" ht="19">
      <c r="A142" s="36" t="s">
        <v>8</v>
      </c>
      <c r="C142" s="34">
        <f t="shared" si="6"/>
        <v>1</v>
      </c>
      <c r="D142" s="34">
        <f t="shared" si="7"/>
        <v>0</v>
      </c>
      <c r="E142" s="34">
        <f t="shared" si="8"/>
        <v>0</v>
      </c>
    </row>
    <row r="143" spans="1:5" ht="19">
      <c r="A143" s="36" t="s">
        <v>13</v>
      </c>
      <c r="C143" s="34">
        <f t="shared" si="6"/>
        <v>0</v>
      </c>
      <c r="D143" s="34">
        <f t="shared" si="7"/>
        <v>0</v>
      </c>
      <c r="E143" s="34">
        <f t="shared" si="8"/>
        <v>0</v>
      </c>
    </row>
    <row r="144" spans="1:5" ht="19">
      <c r="A144" s="36" t="s">
        <v>13</v>
      </c>
      <c r="C144" s="34">
        <f t="shared" si="6"/>
        <v>0</v>
      </c>
      <c r="D144" s="34">
        <f t="shared" si="7"/>
        <v>0</v>
      </c>
      <c r="E144" s="34">
        <f t="shared" si="8"/>
        <v>0</v>
      </c>
    </row>
    <row r="145" spans="1:5" ht="19">
      <c r="A145" s="36" t="s">
        <v>11</v>
      </c>
      <c r="C145" s="34">
        <f t="shared" si="6"/>
        <v>0</v>
      </c>
      <c r="D145" s="34">
        <f t="shared" si="7"/>
        <v>0</v>
      </c>
      <c r="E145" s="34">
        <f t="shared" si="8"/>
        <v>1</v>
      </c>
    </row>
    <row r="146" spans="1:5" ht="19">
      <c r="A146" s="36" t="s">
        <v>12</v>
      </c>
      <c r="C146" s="34">
        <f t="shared" si="6"/>
        <v>0</v>
      </c>
      <c r="D146" s="34">
        <f t="shared" si="7"/>
        <v>1</v>
      </c>
      <c r="E146" s="34">
        <f t="shared" si="8"/>
        <v>0</v>
      </c>
    </row>
    <row r="147" spans="1:5" ht="19">
      <c r="A147" s="36" t="s">
        <v>12</v>
      </c>
      <c r="C147" s="34">
        <f t="shared" si="6"/>
        <v>0</v>
      </c>
      <c r="D147" s="34">
        <f t="shared" si="7"/>
        <v>1</v>
      </c>
      <c r="E147" s="34">
        <f t="shared" si="8"/>
        <v>0</v>
      </c>
    </row>
    <row r="148" spans="1:5" ht="19">
      <c r="A148" s="36" t="s">
        <v>11</v>
      </c>
      <c r="C148" s="34">
        <f t="shared" si="6"/>
        <v>0</v>
      </c>
      <c r="D148" s="34">
        <f t="shared" si="7"/>
        <v>0</v>
      </c>
      <c r="E148" s="34">
        <f t="shared" si="8"/>
        <v>1</v>
      </c>
    </row>
    <row r="149" spans="1:5" ht="19">
      <c r="A149" s="36" t="s">
        <v>12</v>
      </c>
      <c r="C149" s="34">
        <f t="shared" si="6"/>
        <v>0</v>
      </c>
      <c r="D149" s="34">
        <f t="shared" si="7"/>
        <v>1</v>
      </c>
      <c r="E149" s="34">
        <f t="shared" si="8"/>
        <v>0</v>
      </c>
    </row>
    <row r="150" spans="1:5" ht="19">
      <c r="A150" s="36" t="s">
        <v>11</v>
      </c>
      <c r="C150" s="34">
        <f t="shared" si="6"/>
        <v>0</v>
      </c>
      <c r="D150" s="34">
        <f t="shared" si="7"/>
        <v>0</v>
      </c>
      <c r="E150" s="34">
        <f t="shared" si="8"/>
        <v>1</v>
      </c>
    </row>
    <row r="151" spans="1:5" ht="19">
      <c r="A151" s="36" t="s">
        <v>12</v>
      </c>
      <c r="C151" s="34">
        <f t="shared" si="6"/>
        <v>0</v>
      </c>
      <c r="D151" s="34">
        <f t="shared" si="7"/>
        <v>1</v>
      </c>
      <c r="E151" s="34">
        <f t="shared" si="8"/>
        <v>0</v>
      </c>
    </row>
    <row r="152" spans="1:5" ht="19">
      <c r="A152" s="36" t="s">
        <v>8</v>
      </c>
      <c r="C152" s="34">
        <f t="shared" si="6"/>
        <v>1</v>
      </c>
      <c r="D152" s="34">
        <f t="shared" si="7"/>
        <v>0</v>
      </c>
      <c r="E152" s="34">
        <f t="shared" si="8"/>
        <v>0</v>
      </c>
    </row>
    <row r="153" spans="1:5" ht="19">
      <c r="A153" s="36" t="s">
        <v>12</v>
      </c>
      <c r="C153" s="34">
        <f t="shared" si="6"/>
        <v>0</v>
      </c>
      <c r="D153" s="34">
        <f t="shared" si="7"/>
        <v>1</v>
      </c>
      <c r="E153" s="34">
        <f t="shared" si="8"/>
        <v>0</v>
      </c>
    </row>
    <row r="154" spans="1:5" ht="19">
      <c r="A154" s="36" t="s">
        <v>11</v>
      </c>
      <c r="C154" s="34">
        <f t="shared" si="6"/>
        <v>0</v>
      </c>
      <c r="D154" s="34">
        <f t="shared" si="7"/>
        <v>0</v>
      </c>
      <c r="E154" s="34">
        <f t="shared" si="8"/>
        <v>1</v>
      </c>
    </row>
    <row r="155" spans="1:5" ht="19">
      <c r="A155" s="36" t="s">
        <v>13</v>
      </c>
      <c r="C155" s="34">
        <f t="shared" si="6"/>
        <v>0</v>
      </c>
      <c r="D155" s="34">
        <f t="shared" si="7"/>
        <v>0</v>
      </c>
      <c r="E155" s="34">
        <f t="shared" si="8"/>
        <v>0</v>
      </c>
    </row>
    <row r="156" spans="1:5" ht="19">
      <c r="A156" s="36" t="s">
        <v>13</v>
      </c>
      <c r="C156" s="34">
        <f t="shared" si="6"/>
        <v>0</v>
      </c>
      <c r="D156" s="34">
        <f t="shared" si="7"/>
        <v>0</v>
      </c>
      <c r="E156" s="34">
        <f t="shared" si="8"/>
        <v>0</v>
      </c>
    </row>
    <row r="157" spans="1:5" ht="19">
      <c r="A157" s="36" t="s">
        <v>13</v>
      </c>
      <c r="C157" s="34">
        <f t="shared" si="6"/>
        <v>0</v>
      </c>
      <c r="D157" s="34">
        <f t="shared" si="7"/>
        <v>0</v>
      </c>
      <c r="E157" s="34">
        <f t="shared" si="8"/>
        <v>0</v>
      </c>
    </row>
    <row r="158" spans="1:5" ht="19">
      <c r="A158" s="36" t="s">
        <v>12</v>
      </c>
      <c r="C158" s="34">
        <f t="shared" si="6"/>
        <v>0</v>
      </c>
      <c r="D158" s="34">
        <f t="shared" si="7"/>
        <v>1</v>
      </c>
      <c r="E158" s="34">
        <f t="shared" si="8"/>
        <v>0</v>
      </c>
    </row>
    <row r="159" spans="1:5" ht="19">
      <c r="A159" s="36" t="s">
        <v>11</v>
      </c>
      <c r="C159" s="34">
        <f t="shared" si="6"/>
        <v>0</v>
      </c>
      <c r="D159" s="34">
        <f t="shared" si="7"/>
        <v>0</v>
      </c>
      <c r="E159" s="34">
        <f t="shared" si="8"/>
        <v>1</v>
      </c>
    </row>
    <row r="160" spans="1:5" ht="19">
      <c r="A160" s="36" t="s">
        <v>13</v>
      </c>
      <c r="C160" s="34">
        <f t="shared" si="6"/>
        <v>0</v>
      </c>
      <c r="D160" s="34">
        <f t="shared" si="7"/>
        <v>0</v>
      </c>
      <c r="E160" s="34">
        <f t="shared" si="8"/>
        <v>0</v>
      </c>
    </row>
    <row r="161" spans="1:5" ht="19">
      <c r="A161" s="36" t="s">
        <v>11</v>
      </c>
      <c r="C161" s="34">
        <f t="shared" si="6"/>
        <v>0</v>
      </c>
      <c r="D161" s="34">
        <f t="shared" si="7"/>
        <v>0</v>
      </c>
      <c r="E161" s="34">
        <f t="shared" si="8"/>
        <v>1</v>
      </c>
    </row>
    <row r="162" spans="1:5" ht="19">
      <c r="A162" s="36" t="s">
        <v>11</v>
      </c>
      <c r="C162" s="34">
        <f t="shared" si="6"/>
        <v>0</v>
      </c>
      <c r="D162" s="34">
        <f t="shared" si="7"/>
        <v>0</v>
      </c>
      <c r="E162" s="34">
        <f t="shared" si="8"/>
        <v>1</v>
      </c>
    </row>
    <row r="163" spans="1:5" ht="19">
      <c r="A163" s="36" t="s">
        <v>12</v>
      </c>
      <c r="C163" s="34">
        <f t="shared" si="6"/>
        <v>0</v>
      </c>
      <c r="D163" s="34">
        <f t="shared" si="7"/>
        <v>1</v>
      </c>
      <c r="E163" s="34">
        <f t="shared" si="8"/>
        <v>0</v>
      </c>
    </row>
    <row r="164" spans="1:5" ht="19">
      <c r="A164" s="36" t="s">
        <v>11</v>
      </c>
      <c r="C164" s="34">
        <f t="shared" si="6"/>
        <v>0</v>
      </c>
      <c r="D164" s="34">
        <f t="shared" si="7"/>
        <v>0</v>
      </c>
      <c r="E164" s="34">
        <f t="shared" si="8"/>
        <v>1</v>
      </c>
    </row>
    <row r="165" spans="1:5" ht="19">
      <c r="A165" s="36" t="s">
        <v>8</v>
      </c>
      <c r="C165" s="34">
        <f t="shared" si="6"/>
        <v>1</v>
      </c>
      <c r="D165" s="34">
        <f t="shared" si="7"/>
        <v>0</v>
      </c>
      <c r="E165" s="34">
        <f t="shared" si="8"/>
        <v>0</v>
      </c>
    </row>
    <row r="166" spans="1:5" ht="19">
      <c r="A166" s="36" t="s">
        <v>8</v>
      </c>
      <c r="C166" s="34">
        <f t="shared" si="6"/>
        <v>1</v>
      </c>
      <c r="D166" s="34">
        <f t="shared" si="7"/>
        <v>0</v>
      </c>
      <c r="E166" s="34">
        <f t="shared" si="8"/>
        <v>0</v>
      </c>
    </row>
    <row r="167" spans="1:5" ht="19">
      <c r="A167" s="36" t="s">
        <v>12</v>
      </c>
      <c r="C167" s="34">
        <f t="shared" si="6"/>
        <v>0</v>
      </c>
      <c r="D167" s="34">
        <f t="shared" si="7"/>
        <v>1</v>
      </c>
      <c r="E167" s="34">
        <f t="shared" si="8"/>
        <v>0</v>
      </c>
    </row>
    <row r="168" spans="1:5" ht="19">
      <c r="A168" s="36" t="s">
        <v>13</v>
      </c>
      <c r="C168" s="34">
        <f t="shared" si="6"/>
        <v>0</v>
      </c>
      <c r="D168" s="34">
        <f t="shared" si="7"/>
        <v>0</v>
      </c>
      <c r="E168" s="34">
        <f t="shared" si="8"/>
        <v>0</v>
      </c>
    </row>
    <row r="169" spans="1:5" ht="19">
      <c r="A169" s="36" t="s">
        <v>8</v>
      </c>
      <c r="C169" s="34">
        <f t="shared" si="6"/>
        <v>1</v>
      </c>
      <c r="D169" s="34">
        <f t="shared" si="7"/>
        <v>0</v>
      </c>
      <c r="E169" s="34">
        <f t="shared" si="8"/>
        <v>0</v>
      </c>
    </row>
    <row r="170" spans="1:5" ht="19">
      <c r="A170" s="36" t="s">
        <v>12</v>
      </c>
      <c r="C170" s="34">
        <f t="shared" si="6"/>
        <v>0</v>
      </c>
      <c r="D170" s="34">
        <f t="shared" si="7"/>
        <v>1</v>
      </c>
      <c r="E170" s="34">
        <f t="shared" si="8"/>
        <v>0</v>
      </c>
    </row>
    <row r="171" spans="1:5" ht="19">
      <c r="A171" s="36" t="s">
        <v>12</v>
      </c>
      <c r="C171" s="34">
        <f t="shared" si="6"/>
        <v>0</v>
      </c>
      <c r="D171" s="34">
        <f t="shared" si="7"/>
        <v>1</v>
      </c>
      <c r="E171" s="34">
        <f t="shared" si="8"/>
        <v>0</v>
      </c>
    </row>
    <row r="172" spans="1:5" ht="19">
      <c r="A172" s="36" t="s">
        <v>13</v>
      </c>
      <c r="C172" s="34">
        <f t="shared" si="6"/>
        <v>0</v>
      </c>
      <c r="D172" s="34">
        <f t="shared" si="7"/>
        <v>0</v>
      </c>
      <c r="E172" s="34">
        <f t="shared" si="8"/>
        <v>0</v>
      </c>
    </row>
    <row r="173" spans="1:5" ht="19">
      <c r="A173" s="36" t="s">
        <v>11</v>
      </c>
      <c r="C173" s="34">
        <f t="shared" si="6"/>
        <v>0</v>
      </c>
      <c r="D173" s="34">
        <f t="shared" si="7"/>
        <v>0</v>
      </c>
      <c r="E173" s="34">
        <f t="shared" si="8"/>
        <v>1</v>
      </c>
    </row>
    <row r="174" spans="1:5" ht="19">
      <c r="A174" s="36" t="s">
        <v>8</v>
      </c>
      <c r="C174" s="34">
        <f t="shared" si="6"/>
        <v>1</v>
      </c>
      <c r="D174" s="34">
        <f t="shared" si="7"/>
        <v>0</v>
      </c>
      <c r="E174" s="34">
        <f t="shared" si="8"/>
        <v>0</v>
      </c>
    </row>
    <row r="175" spans="1:5" ht="19">
      <c r="A175" s="36" t="s">
        <v>13</v>
      </c>
      <c r="C175" s="34">
        <f t="shared" si="6"/>
        <v>0</v>
      </c>
      <c r="D175" s="34">
        <f t="shared" si="7"/>
        <v>0</v>
      </c>
      <c r="E175" s="34">
        <f t="shared" si="8"/>
        <v>0</v>
      </c>
    </row>
    <row r="176" spans="1:5" ht="19">
      <c r="A176" s="36" t="s">
        <v>8</v>
      </c>
      <c r="C176" s="34">
        <f t="shared" si="6"/>
        <v>1</v>
      </c>
      <c r="D176" s="34">
        <f t="shared" si="7"/>
        <v>0</v>
      </c>
      <c r="E176" s="34">
        <f t="shared" si="8"/>
        <v>0</v>
      </c>
    </row>
    <row r="177" spans="1:5" ht="19">
      <c r="A177" s="36" t="s">
        <v>12</v>
      </c>
      <c r="C177" s="34">
        <f t="shared" si="6"/>
        <v>0</v>
      </c>
      <c r="D177" s="34">
        <f t="shared" si="7"/>
        <v>1</v>
      </c>
      <c r="E177" s="34">
        <f t="shared" si="8"/>
        <v>0</v>
      </c>
    </row>
    <row r="178" spans="1:5" ht="19">
      <c r="A178" s="36" t="s">
        <v>8</v>
      </c>
      <c r="C178" s="34">
        <f t="shared" si="6"/>
        <v>1</v>
      </c>
      <c r="D178" s="34">
        <f t="shared" si="7"/>
        <v>0</v>
      </c>
      <c r="E178" s="34">
        <f t="shared" si="8"/>
        <v>0</v>
      </c>
    </row>
    <row r="179" spans="1:5" ht="19">
      <c r="A179" s="36" t="s">
        <v>12</v>
      </c>
      <c r="C179" s="34">
        <f t="shared" si="6"/>
        <v>0</v>
      </c>
      <c r="D179" s="34">
        <f t="shared" si="7"/>
        <v>1</v>
      </c>
      <c r="E179" s="34">
        <f t="shared" si="8"/>
        <v>0</v>
      </c>
    </row>
    <row r="180" spans="1:5" ht="19">
      <c r="A180" s="36" t="s">
        <v>8</v>
      </c>
      <c r="C180" s="34">
        <f t="shared" si="6"/>
        <v>1</v>
      </c>
      <c r="D180" s="34">
        <f t="shared" si="7"/>
        <v>0</v>
      </c>
      <c r="E180" s="34">
        <f t="shared" si="8"/>
        <v>0</v>
      </c>
    </row>
    <row r="181" spans="1:5" ht="19">
      <c r="A181" s="36" t="s">
        <v>8</v>
      </c>
      <c r="C181" s="34">
        <f t="shared" si="6"/>
        <v>1</v>
      </c>
      <c r="D181" s="34">
        <f t="shared" si="7"/>
        <v>0</v>
      </c>
      <c r="E181" s="34">
        <f t="shared" si="8"/>
        <v>0</v>
      </c>
    </row>
    <row r="182" spans="1:5" ht="19">
      <c r="A182" s="36" t="s">
        <v>13</v>
      </c>
      <c r="C182" s="34">
        <f t="shared" si="6"/>
        <v>0</v>
      </c>
      <c r="D182" s="34">
        <f t="shared" si="7"/>
        <v>0</v>
      </c>
      <c r="E182" s="34">
        <f t="shared" si="8"/>
        <v>0</v>
      </c>
    </row>
    <row r="183" spans="1:5" ht="19">
      <c r="A183" s="36" t="s">
        <v>12</v>
      </c>
      <c r="C183" s="34">
        <f t="shared" si="6"/>
        <v>0</v>
      </c>
      <c r="D183" s="34">
        <f t="shared" si="7"/>
        <v>1</v>
      </c>
      <c r="E183" s="34">
        <f t="shared" si="8"/>
        <v>0</v>
      </c>
    </row>
    <row r="184" spans="1:5" ht="19">
      <c r="A184" s="36" t="s">
        <v>11</v>
      </c>
      <c r="C184" s="34">
        <f t="shared" si="6"/>
        <v>0</v>
      </c>
      <c r="D184" s="34">
        <f t="shared" si="7"/>
        <v>0</v>
      </c>
      <c r="E184" s="34">
        <f t="shared" si="8"/>
        <v>1</v>
      </c>
    </row>
    <row r="185" spans="1:5" ht="19">
      <c r="A185" s="36" t="s">
        <v>13</v>
      </c>
      <c r="C185" s="34">
        <f t="shared" si="6"/>
        <v>0</v>
      </c>
      <c r="D185" s="34">
        <f t="shared" si="7"/>
        <v>0</v>
      </c>
      <c r="E185" s="34">
        <f t="shared" si="8"/>
        <v>0</v>
      </c>
    </row>
    <row r="186" spans="1:5" ht="19">
      <c r="A186" s="36" t="s">
        <v>12</v>
      </c>
      <c r="C186" s="34">
        <f t="shared" si="6"/>
        <v>0</v>
      </c>
      <c r="D186" s="34">
        <f t="shared" si="7"/>
        <v>1</v>
      </c>
      <c r="E186" s="34">
        <f t="shared" si="8"/>
        <v>0</v>
      </c>
    </row>
    <row r="187" spans="1:5" ht="19">
      <c r="A187" s="36" t="s">
        <v>11</v>
      </c>
      <c r="C187" s="34">
        <f t="shared" si="6"/>
        <v>0</v>
      </c>
      <c r="D187" s="34">
        <f t="shared" si="7"/>
        <v>0</v>
      </c>
      <c r="E187" s="34">
        <f t="shared" si="8"/>
        <v>1</v>
      </c>
    </row>
    <row r="188" spans="1:5" ht="19">
      <c r="A188" s="36" t="s">
        <v>13</v>
      </c>
      <c r="C188" s="34">
        <f t="shared" si="6"/>
        <v>0</v>
      </c>
      <c r="D188" s="34">
        <f t="shared" si="7"/>
        <v>0</v>
      </c>
      <c r="E188" s="34">
        <f t="shared" si="8"/>
        <v>0</v>
      </c>
    </row>
    <row r="189" spans="1:5" ht="19">
      <c r="A189" s="36" t="s">
        <v>11</v>
      </c>
      <c r="C189" s="34">
        <f t="shared" si="6"/>
        <v>0</v>
      </c>
      <c r="D189" s="34">
        <f t="shared" si="7"/>
        <v>0</v>
      </c>
      <c r="E189" s="34">
        <f t="shared" si="8"/>
        <v>1</v>
      </c>
    </row>
    <row r="190" spans="1:5" ht="19">
      <c r="A190" s="36" t="s">
        <v>8</v>
      </c>
      <c r="C190" s="34">
        <f t="shared" si="6"/>
        <v>1</v>
      </c>
      <c r="D190" s="34">
        <f t="shared" si="7"/>
        <v>0</v>
      </c>
      <c r="E190" s="34">
        <f t="shared" si="8"/>
        <v>0</v>
      </c>
    </row>
    <row r="191" spans="1:5" ht="19">
      <c r="A191" s="36" t="s">
        <v>8</v>
      </c>
      <c r="C191" s="34">
        <f t="shared" si="6"/>
        <v>1</v>
      </c>
      <c r="D191" s="34">
        <f t="shared" si="7"/>
        <v>0</v>
      </c>
      <c r="E191" s="34">
        <f t="shared" si="8"/>
        <v>0</v>
      </c>
    </row>
    <row r="192" spans="1:5" ht="19">
      <c r="A192" s="36" t="s">
        <v>12</v>
      </c>
      <c r="C192" s="34">
        <f t="shared" si="6"/>
        <v>0</v>
      </c>
      <c r="D192" s="34">
        <f t="shared" si="7"/>
        <v>1</v>
      </c>
      <c r="E192" s="34">
        <f t="shared" si="8"/>
        <v>0</v>
      </c>
    </row>
    <row r="193" spans="1:5" ht="19">
      <c r="A193" s="36" t="s">
        <v>11</v>
      </c>
      <c r="C193" s="34">
        <f t="shared" si="6"/>
        <v>0</v>
      </c>
      <c r="D193" s="34">
        <f t="shared" si="7"/>
        <v>0</v>
      </c>
      <c r="E193" s="34">
        <f t="shared" si="8"/>
        <v>1</v>
      </c>
    </row>
    <row r="194" spans="1:5" ht="19">
      <c r="A194" s="36" t="s">
        <v>8</v>
      </c>
      <c r="C194" s="34">
        <f t="shared" si="6"/>
        <v>1</v>
      </c>
      <c r="D194" s="34">
        <f t="shared" si="7"/>
        <v>0</v>
      </c>
      <c r="E194" s="34">
        <f t="shared" si="8"/>
        <v>0</v>
      </c>
    </row>
    <row r="195" spans="1:5" ht="19">
      <c r="A195" s="36" t="s">
        <v>11</v>
      </c>
      <c r="C195" s="34">
        <f t="shared" si="6"/>
        <v>0</v>
      </c>
      <c r="D195" s="34">
        <f t="shared" si="7"/>
        <v>0</v>
      </c>
      <c r="E195" s="34">
        <f t="shared" si="8"/>
        <v>1</v>
      </c>
    </row>
    <row r="196" spans="1:5" ht="19">
      <c r="A196" s="36" t="s">
        <v>12</v>
      </c>
      <c r="C196" s="34">
        <f t="shared" ref="C196:C259" si="9">IF(A196="southwest",1,0)</f>
        <v>0</v>
      </c>
      <c r="D196" s="34">
        <f t="shared" ref="D196:D259" si="10">IF(A196="northwest",1,0)</f>
        <v>1</v>
      </c>
      <c r="E196" s="34">
        <f t="shared" ref="E196:E259" si="11">IF(A196="southeast",1,0)</f>
        <v>0</v>
      </c>
    </row>
    <row r="197" spans="1:5" ht="19">
      <c r="A197" s="36" t="s">
        <v>11</v>
      </c>
      <c r="C197" s="34">
        <f t="shared" si="9"/>
        <v>0</v>
      </c>
      <c r="D197" s="34">
        <f t="shared" si="10"/>
        <v>0</v>
      </c>
      <c r="E197" s="34">
        <f t="shared" si="11"/>
        <v>1</v>
      </c>
    </row>
    <row r="198" spans="1:5" ht="19">
      <c r="A198" s="36" t="s">
        <v>12</v>
      </c>
      <c r="C198" s="34">
        <f t="shared" si="9"/>
        <v>0</v>
      </c>
      <c r="D198" s="34">
        <f t="shared" si="10"/>
        <v>1</v>
      </c>
      <c r="E198" s="34">
        <f t="shared" si="11"/>
        <v>0</v>
      </c>
    </row>
    <row r="199" spans="1:5" ht="19">
      <c r="A199" s="36" t="s">
        <v>8</v>
      </c>
      <c r="C199" s="34">
        <f t="shared" si="9"/>
        <v>1</v>
      </c>
      <c r="D199" s="34">
        <f t="shared" si="10"/>
        <v>0</v>
      </c>
      <c r="E199" s="34">
        <f t="shared" si="11"/>
        <v>0</v>
      </c>
    </row>
    <row r="200" spans="1:5" ht="19">
      <c r="A200" s="36" t="s">
        <v>11</v>
      </c>
      <c r="C200" s="34">
        <f t="shared" si="9"/>
        <v>0</v>
      </c>
      <c r="D200" s="34">
        <f t="shared" si="10"/>
        <v>0</v>
      </c>
      <c r="E200" s="34">
        <f t="shared" si="11"/>
        <v>1</v>
      </c>
    </row>
    <row r="201" spans="1:5" ht="19">
      <c r="A201" s="36" t="s">
        <v>12</v>
      </c>
      <c r="C201" s="34">
        <f t="shared" si="9"/>
        <v>0</v>
      </c>
      <c r="D201" s="34">
        <f t="shared" si="10"/>
        <v>1</v>
      </c>
      <c r="E201" s="34">
        <f t="shared" si="11"/>
        <v>0</v>
      </c>
    </row>
    <row r="202" spans="1:5" ht="19">
      <c r="A202" s="36" t="s">
        <v>13</v>
      </c>
      <c r="C202" s="34">
        <f t="shared" si="9"/>
        <v>0</v>
      </c>
      <c r="D202" s="34">
        <f t="shared" si="10"/>
        <v>0</v>
      </c>
      <c r="E202" s="34">
        <f t="shared" si="11"/>
        <v>0</v>
      </c>
    </row>
    <row r="203" spans="1:5" ht="19">
      <c r="A203" s="36" t="s">
        <v>12</v>
      </c>
      <c r="C203" s="34">
        <f t="shared" si="9"/>
        <v>0</v>
      </c>
      <c r="D203" s="34">
        <f t="shared" si="10"/>
        <v>1</v>
      </c>
      <c r="E203" s="34">
        <f t="shared" si="11"/>
        <v>0</v>
      </c>
    </row>
    <row r="204" spans="1:5" ht="19">
      <c r="A204" s="36" t="s">
        <v>11</v>
      </c>
      <c r="C204" s="34">
        <f t="shared" si="9"/>
        <v>0</v>
      </c>
      <c r="D204" s="34">
        <f t="shared" si="10"/>
        <v>0</v>
      </c>
      <c r="E204" s="34">
        <f t="shared" si="11"/>
        <v>1</v>
      </c>
    </row>
    <row r="205" spans="1:5" ht="19">
      <c r="A205" s="36" t="s">
        <v>12</v>
      </c>
      <c r="C205" s="34">
        <f t="shared" si="9"/>
        <v>0</v>
      </c>
      <c r="D205" s="34">
        <f t="shared" si="10"/>
        <v>1</v>
      </c>
      <c r="E205" s="34">
        <f t="shared" si="11"/>
        <v>0</v>
      </c>
    </row>
    <row r="206" spans="1:5" ht="19">
      <c r="A206" s="36" t="s">
        <v>11</v>
      </c>
      <c r="C206" s="34">
        <f t="shared" si="9"/>
        <v>0</v>
      </c>
      <c r="D206" s="34">
        <f t="shared" si="10"/>
        <v>0</v>
      </c>
      <c r="E206" s="34">
        <f t="shared" si="11"/>
        <v>1</v>
      </c>
    </row>
    <row r="207" spans="1:5" ht="19">
      <c r="A207" s="36" t="s">
        <v>8</v>
      </c>
      <c r="C207" s="34">
        <f t="shared" si="9"/>
        <v>1</v>
      </c>
      <c r="D207" s="34">
        <f t="shared" si="10"/>
        <v>0</v>
      </c>
      <c r="E207" s="34">
        <f t="shared" si="11"/>
        <v>0</v>
      </c>
    </row>
    <row r="208" spans="1:5" ht="19">
      <c r="A208" s="36" t="s">
        <v>13</v>
      </c>
      <c r="C208" s="34">
        <f t="shared" si="9"/>
        <v>0</v>
      </c>
      <c r="D208" s="34">
        <f t="shared" si="10"/>
        <v>0</v>
      </c>
      <c r="E208" s="34">
        <f t="shared" si="11"/>
        <v>0</v>
      </c>
    </row>
    <row r="209" spans="1:5" ht="19">
      <c r="A209" s="36" t="s">
        <v>11</v>
      </c>
      <c r="C209" s="34">
        <f t="shared" si="9"/>
        <v>0</v>
      </c>
      <c r="D209" s="34">
        <f t="shared" si="10"/>
        <v>0</v>
      </c>
      <c r="E209" s="34">
        <f t="shared" si="11"/>
        <v>1</v>
      </c>
    </row>
    <row r="210" spans="1:5" ht="19">
      <c r="A210" s="36" t="s">
        <v>13</v>
      </c>
      <c r="C210" s="34">
        <f t="shared" si="9"/>
        <v>0</v>
      </c>
      <c r="D210" s="34">
        <f t="shared" si="10"/>
        <v>0</v>
      </c>
      <c r="E210" s="34">
        <f t="shared" si="11"/>
        <v>0</v>
      </c>
    </row>
    <row r="211" spans="1:5" ht="19">
      <c r="A211" s="36" t="s">
        <v>8</v>
      </c>
      <c r="C211" s="34">
        <f t="shared" si="9"/>
        <v>1</v>
      </c>
      <c r="D211" s="34">
        <f t="shared" si="10"/>
        <v>0</v>
      </c>
      <c r="E211" s="34">
        <f t="shared" si="11"/>
        <v>0</v>
      </c>
    </row>
    <row r="212" spans="1:5" ht="19">
      <c r="A212" s="36" t="s">
        <v>13</v>
      </c>
      <c r="C212" s="34">
        <f t="shared" si="9"/>
        <v>0</v>
      </c>
      <c r="D212" s="34">
        <f t="shared" si="10"/>
        <v>0</v>
      </c>
      <c r="E212" s="34">
        <f t="shared" si="11"/>
        <v>0</v>
      </c>
    </row>
    <row r="213" spans="1:5" ht="19">
      <c r="A213" s="36" t="s">
        <v>8</v>
      </c>
      <c r="C213" s="34">
        <f t="shared" si="9"/>
        <v>1</v>
      </c>
      <c r="D213" s="34">
        <f t="shared" si="10"/>
        <v>0</v>
      </c>
      <c r="E213" s="34">
        <f t="shared" si="11"/>
        <v>0</v>
      </c>
    </row>
    <row r="214" spans="1:5" ht="19">
      <c r="A214" s="36" t="s">
        <v>12</v>
      </c>
      <c r="C214" s="34">
        <f t="shared" si="9"/>
        <v>0</v>
      </c>
      <c r="D214" s="34">
        <f t="shared" si="10"/>
        <v>1</v>
      </c>
      <c r="E214" s="34">
        <f t="shared" si="11"/>
        <v>0</v>
      </c>
    </row>
    <row r="215" spans="1:5" ht="19">
      <c r="A215" s="36" t="s">
        <v>12</v>
      </c>
      <c r="C215" s="34">
        <f t="shared" si="9"/>
        <v>0</v>
      </c>
      <c r="D215" s="34">
        <f t="shared" si="10"/>
        <v>1</v>
      </c>
      <c r="E215" s="34">
        <f t="shared" si="11"/>
        <v>0</v>
      </c>
    </row>
    <row r="216" spans="1:5" ht="19">
      <c r="A216" s="36" t="s">
        <v>11</v>
      </c>
      <c r="C216" s="34">
        <f t="shared" si="9"/>
        <v>0</v>
      </c>
      <c r="D216" s="34">
        <f t="shared" si="10"/>
        <v>0</v>
      </c>
      <c r="E216" s="34">
        <f t="shared" si="11"/>
        <v>1</v>
      </c>
    </row>
    <row r="217" spans="1:5" ht="19">
      <c r="A217" s="36" t="s">
        <v>8</v>
      </c>
      <c r="C217" s="34">
        <f t="shared" si="9"/>
        <v>1</v>
      </c>
      <c r="D217" s="34">
        <f t="shared" si="10"/>
        <v>0</v>
      </c>
      <c r="E217" s="34">
        <f t="shared" si="11"/>
        <v>0</v>
      </c>
    </row>
    <row r="218" spans="1:5" ht="19">
      <c r="A218" s="36" t="s">
        <v>8</v>
      </c>
      <c r="C218" s="34">
        <f t="shared" si="9"/>
        <v>1</v>
      </c>
      <c r="D218" s="34">
        <f t="shared" si="10"/>
        <v>0</v>
      </c>
      <c r="E218" s="34">
        <f t="shared" si="11"/>
        <v>0</v>
      </c>
    </row>
    <row r="219" spans="1:5" ht="19">
      <c r="A219" s="36" t="s">
        <v>12</v>
      </c>
      <c r="C219" s="34">
        <f t="shared" si="9"/>
        <v>0</v>
      </c>
      <c r="D219" s="34">
        <f t="shared" si="10"/>
        <v>1</v>
      </c>
      <c r="E219" s="34">
        <f t="shared" si="11"/>
        <v>0</v>
      </c>
    </row>
    <row r="220" spans="1:5" ht="19">
      <c r="A220" s="36" t="s">
        <v>11</v>
      </c>
      <c r="C220" s="34">
        <f t="shared" si="9"/>
        <v>0</v>
      </c>
      <c r="D220" s="34">
        <f t="shared" si="10"/>
        <v>0</v>
      </c>
      <c r="E220" s="34">
        <f t="shared" si="11"/>
        <v>1</v>
      </c>
    </row>
    <row r="221" spans="1:5" ht="19">
      <c r="A221" s="36" t="s">
        <v>11</v>
      </c>
      <c r="C221" s="34">
        <f t="shared" si="9"/>
        <v>0</v>
      </c>
      <c r="D221" s="34">
        <f t="shared" si="10"/>
        <v>0</v>
      </c>
      <c r="E221" s="34">
        <f t="shared" si="11"/>
        <v>1</v>
      </c>
    </row>
    <row r="222" spans="1:5" ht="19">
      <c r="A222" s="36" t="s">
        <v>11</v>
      </c>
      <c r="C222" s="34">
        <f t="shared" si="9"/>
        <v>0</v>
      </c>
      <c r="D222" s="34">
        <f t="shared" si="10"/>
        <v>0</v>
      </c>
      <c r="E222" s="34">
        <f t="shared" si="11"/>
        <v>1</v>
      </c>
    </row>
    <row r="223" spans="1:5" ht="19">
      <c r="A223" s="36" t="s">
        <v>8</v>
      </c>
      <c r="C223" s="34">
        <f t="shared" si="9"/>
        <v>1</v>
      </c>
      <c r="D223" s="34">
        <f t="shared" si="10"/>
        <v>0</v>
      </c>
      <c r="E223" s="34">
        <f t="shared" si="11"/>
        <v>0</v>
      </c>
    </row>
    <row r="224" spans="1:5" ht="19">
      <c r="A224" s="36" t="s">
        <v>13</v>
      </c>
      <c r="C224" s="34">
        <f t="shared" si="9"/>
        <v>0</v>
      </c>
      <c r="D224" s="34">
        <f t="shared" si="10"/>
        <v>0</v>
      </c>
      <c r="E224" s="34">
        <f t="shared" si="11"/>
        <v>0</v>
      </c>
    </row>
    <row r="225" spans="1:5" ht="19">
      <c r="A225" s="36" t="s">
        <v>8</v>
      </c>
      <c r="C225" s="34">
        <f t="shared" si="9"/>
        <v>1</v>
      </c>
      <c r="D225" s="34">
        <f t="shared" si="10"/>
        <v>0</v>
      </c>
      <c r="E225" s="34">
        <f t="shared" si="11"/>
        <v>0</v>
      </c>
    </row>
    <row r="226" spans="1:5" ht="19">
      <c r="A226" s="36" t="s">
        <v>8</v>
      </c>
      <c r="C226" s="34">
        <f t="shared" si="9"/>
        <v>1</v>
      </c>
      <c r="D226" s="34">
        <f t="shared" si="10"/>
        <v>0</v>
      </c>
      <c r="E226" s="34">
        <f t="shared" si="11"/>
        <v>0</v>
      </c>
    </row>
    <row r="227" spans="1:5" ht="19">
      <c r="A227" s="36" t="s">
        <v>11</v>
      </c>
      <c r="C227" s="34">
        <f t="shared" si="9"/>
        <v>0</v>
      </c>
      <c r="D227" s="34">
        <f t="shared" si="10"/>
        <v>0</v>
      </c>
      <c r="E227" s="34">
        <f t="shared" si="11"/>
        <v>1</v>
      </c>
    </row>
    <row r="228" spans="1:5" ht="19">
      <c r="A228" s="36" t="s">
        <v>11</v>
      </c>
      <c r="C228" s="34">
        <f t="shared" si="9"/>
        <v>0</v>
      </c>
      <c r="D228" s="34">
        <f t="shared" si="10"/>
        <v>0</v>
      </c>
      <c r="E228" s="34">
        <f t="shared" si="11"/>
        <v>1</v>
      </c>
    </row>
    <row r="229" spans="1:5" ht="19">
      <c r="A229" s="36" t="s">
        <v>11</v>
      </c>
      <c r="C229" s="34">
        <f t="shared" si="9"/>
        <v>0</v>
      </c>
      <c r="D229" s="34">
        <f t="shared" si="10"/>
        <v>0</v>
      </c>
      <c r="E229" s="34">
        <f t="shared" si="11"/>
        <v>1</v>
      </c>
    </row>
    <row r="230" spans="1:5" ht="19">
      <c r="A230" s="36" t="s">
        <v>11</v>
      </c>
      <c r="C230" s="34">
        <f t="shared" si="9"/>
        <v>0</v>
      </c>
      <c r="D230" s="34">
        <f t="shared" si="10"/>
        <v>0</v>
      </c>
      <c r="E230" s="34">
        <f t="shared" si="11"/>
        <v>1</v>
      </c>
    </row>
    <row r="231" spans="1:5" ht="19">
      <c r="A231" s="36" t="s">
        <v>13</v>
      </c>
      <c r="C231" s="34">
        <f t="shared" si="9"/>
        <v>0</v>
      </c>
      <c r="D231" s="34">
        <f t="shared" si="10"/>
        <v>0</v>
      </c>
      <c r="E231" s="34">
        <f t="shared" si="11"/>
        <v>0</v>
      </c>
    </row>
    <row r="232" spans="1:5" ht="19">
      <c r="A232" s="36" t="s">
        <v>13</v>
      </c>
      <c r="C232" s="34">
        <f t="shared" si="9"/>
        <v>0</v>
      </c>
      <c r="D232" s="34">
        <f t="shared" si="10"/>
        <v>0</v>
      </c>
      <c r="E232" s="34">
        <f t="shared" si="11"/>
        <v>0</v>
      </c>
    </row>
    <row r="233" spans="1:5" ht="19">
      <c r="A233" s="36" t="s">
        <v>12</v>
      </c>
      <c r="C233" s="34">
        <f t="shared" si="9"/>
        <v>0</v>
      </c>
      <c r="D233" s="34">
        <f t="shared" si="10"/>
        <v>1</v>
      </c>
      <c r="E233" s="34">
        <f t="shared" si="11"/>
        <v>0</v>
      </c>
    </row>
    <row r="234" spans="1:5" ht="19">
      <c r="A234" s="36" t="s">
        <v>11</v>
      </c>
      <c r="C234" s="34">
        <f t="shared" si="9"/>
        <v>0</v>
      </c>
      <c r="D234" s="34">
        <f t="shared" si="10"/>
        <v>0</v>
      </c>
      <c r="E234" s="34">
        <f t="shared" si="11"/>
        <v>1</v>
      </c>
    </row>
    <row r="235" spans="1:5" ht="19">
      <c r="A235" s="36" t="s">
        <v>8</v>
      </c>
      <c r="C235" s="34">
        <f t="shared" si="9"/>
        <v>1</v>
      </c>
      <c r="D235" s="34">
        <f t="shared" si="10"/>
        <v>0</v>
      </c>
      <c r="E235" s="34">
        <f t="shared" si="11"/>
        <v>0</v>
      </c>
    </row>
    <row r="236" spans="1:5" ht="19">
      <c r="A236" s="36" t="s">
        <v>8</v>
      </c>
      <c r="C236" s="34">
        <f t="shared" si="9"/>
        <v>1</v>
      </c>
      <c r="D236" s="34">
        <f t="shared" si="10"/>
        <v>0</v>
      </c>
      <c r="E236" s="34">
        <f t="shared" si="11"/>
        <v>0</v>
      </c>
    </row>
    <row r="237" spans="1:5" ht="19">
      <c r="A237" s="36" t="s">
        <v>12</v>
      </c>
      <c r="C237" s="34">
        <f t="shared" si="9"/>
        <v>0</v>
      </c>
      <c r="D237" s="34">
        <f t="shared" si="10"/>
        <v>1</v>
      </c>
      <c r="E237" s="34">
        <f t="shared" si="11"/>
        <v>0</v>
      </c>
    </row>
    <row r="238" spans="1:5" ht="19">
      <c r="A238" s="36" t="s">
        <v>11</v>
      </c>
      <c r="C238" s="34">
        <f t="shared" si="9"/>
        <v>0</v>
      </c>
      <c r="D238" s="34">
        <f t="shared" si="10"/>
        <v>0</v>
      </c>
      <c r="E238" s="34">
        <f t="shared" si="11"/>
        <v>1</v>
      </c>
    </row>
    <row r="239" spans="1:5" ht="19">
      <c r="A239" s="36" t="s">
        <v>11</v>
      </c>
      <c r="C239" s="34">
        <f t="shared" si="9"/>
        <v>0</v>
      </c>
      <c r="D239" s="34">
        <f t="shared" si="10"/>
        <v>0</v>
      </c>
      <c r="E239" s="34">
        <f t="shared" si="11"/>
        <v>1</v>
      </c>
    </row>
    <row r="240" spans="1:5" ht="19">
      <c r="A240" s="36" t="s">
        <v>11</v>
      </c>
      <c r="C240" s="34">
        <f t="shared" si="9"/>
        <v>0</v>
      </c>
      <c r="D240" s="34">
        <f t="shared" si="10"/>
        <v>0</v>
      </c>
      <c r="E240" s="34">
        <f t="shared" si="11"/>
        <v>1</v>
      </c>
    </row>
    <row r="241" spans="1:5" ht="19">
      <c r="A241" s="36" t="s">
        <v>12</v>
      </c>
      <c r="C241" s="34">
        <f t="shared" si="9"/>
        <v>0</v>
      </c>
      <c r="D241" s="34">
        <f t="shared" si="10"/>
        <v>1</v>
      </c>
      <c r="E241" s="34">
        <f t="shared" si="11"/>
        <v>0</v>
      </c>
    </row>
    <row r="242" spans="1:5" ht="19">
      <c r="A242" s="36" t="s">
        <v>11</v>
      </c>
      <c r="C242" s="34">
        <f t="shared" si="9"/>
        <v>0</v>
      </c>
      <c r="D242" s="34">
        <f t="shared" si="10"/>
        <v>0</v>
      </c>
      <c r="E242" s="34">
        <f t="shared" si="11"/>
        <v>1</v>
      </c>
    </row>
    <row r="243" spans="1:5" ht="19">
      <c r="A243" s="36" t="s">
        <v>13</v>
      </c>
      <c r="C243" s="34">
        <f t="shared" si="9"/>
        <v>0</v>
      </c>
      <c r="D243" s="34">
        <f t="shared" si="10"/>
        <v>0</v>
      </c>
      <c r="E243" s="34">
        <f t="shared" si="11"/>
        <v>0</v>
      </c>
    </row>
    <row r="244" spans="1:5" ht="19">
      <c r="A244" s="36" t="s">
        <v>13</v>
      </c>
      <c r="C244" s="34">
        <f t="shared" si="9"/>
        <v>0</v>
      </c>
      <c r="D244" s="34">
        <f t="shared" si="10"/>
        <v>0</v>
      </c>
      <c r="E244" s="34">
        <f t="shared" si="11"/>
        <v>0</v>
      </c>
    </row>
    <row r="245" spans="1:5" ht="19">
      <c r="A245" s="36" t="s">
        <v>8</v>
      </c>
      <c r="C245" s="34">
        <f t="shared" si="9"/>
        <v>1</v>
      </c>
      <c r="D245" s="34">
        <f t="shared" si="10"/>
        <v>0</v>
      </c>
      <c r="E245" s="34">
        <f t="shared" si="11"/>
        <v>0</v>
      </c>
    </row>
    <row r="246" spans="1:5" ht="19">
      <c r="A246" s="36" t="s">
        <v>8</v>
      </c>
      <c r="C246" s="34">
        <f t="shared" si="9"/>
        <v>1</v>
      </c>
      <c r="D246" s="34">
        <f t="shared" si="10"/>
        <v>0</v>
      </c>
      <c r="E246" s="34">
        <f t="shared" si="11"/>
        <v>0</v>
      </c>
    </row>
    <row r="247" spans="1:5" ht="19">
      <c r="A247" s="36" t="s">
        <v>13</v>
      </c>
      <c r="C247" s="34">
        <f t="shared" si="9"/>
        <v>0</v>
      </c>
      <c r="D247" s="34">
        <f t="shared" si="10"/>
        <v>0</v>
      </c>
      <c r="E247" s="34">
        <f t="shared" si="11"/>
        <v>0</v>
      </c>
    </row>
    <row r="248" spans="1:5" ht="19">
      <c r="A248" s="36" t="s">
        <v>12</v>
      </c>
      <c r="C248" s="34">
        <f t="shared" si="9"/>
        <v>0</v>
      </c>
      <c r="D248" s="34">
        <f t="shared" si="10"/>
        <v>1</v>
      </c>
      <c r="E248" s="34">
        <f t="shared" si="11"/>
        <v>0</v>
      </c>
    </row>
    <row r="249" spans="1:5" ht="19">
      <c r="A249" s="36" t="s">
        <v>11</v>
      </c>
      <c r="C249" s="34">
        <f t="shared" si="9"/>
        <v>0</v>
      </c>
      <c r="D249" s="34">
        <f t="shared" si="10"/>
        <v>0</v>
      </c>
      <c r="E249" s="34">
        <f t="shared" si="11"/>
        <v>1</v>
      </c>
    </row>
    <row r="250" spans="1:5" ht="19">
      <c r="A250" s="36" t="s">
        <v>11</v>
      </c>
      <c r="C250" s="34">
        <f t="shared" si="9"/>
        <v>0</v>
      </c>
      <c r="D250" s="34">
        <f t="shared" si="10"/>
        <v>0</v>
      </c>
      <c r="E250" s="34">
        <f t="shared" si="11"/>
        <v>1</v>
      </c>
    </row>
    <row r="251" spans="1:5" ht="19">
      <c r="A251" s="36" t="s">
        <v>8</v>
      </c>
      <c r="C251" s="34">
        <f t="shared" si="9"/>
        <v>1</v>
      </c>
      <c r="D251" s="34">
        <f t="shared" si="10"/>
        <v>0</v>
      </c>
      <c r="E251" s="34">
        <f t="shared" si="11"/>
        <v>0</v>
      </c>
    </row>
    <row r="252" spans="1:5" ht="19">
      <c r="A252" s="36" t="s">
        <v>13</v>
      </c>
      <c r="C252" s="34">
        <f t="shared" si="9"/>
        <v>0</v>
      </c>
      <c r="D252" s="34">
        <f t="shared" si="10"/>
        <v>0</v>
      </c>
      <c r="E252" s="34">
        <f t="shared" si="11"/>
        <v>0</v>
      </c>
    </row>
    <row r="253" spans="1:5" ht="19">
      <c r="A253" s="36" t="s">
        <v>13</v>
      </c>
      <c r="C253" s="34">
        <f t="shared" si="9"/>
        <v>0</v>
      </c>
      <c r="D253" s="34">
        <f t="shared" si="10"/>
        <v>0</v>
      </c>
      <c r="E253" s="34">
        <f t="shared" si="11"/>
        <v>0</v>
      </c>
    </row>
    <row r="254" spans="1:5" ht="19">
      <c r="A254" s="36" t="s">
        <v>8</v>
      </c>
      <c r="C254" s="34">
        <f t="shared" si="9"/>
        <v>1</v>
      </c>
      <c r="D254" s="34">
        <f t="shared" si="10"/>
        <v>0</v>
      </c>
      <c r="E254" s="34">
        <f t="shared" si="11"/>
        <v>0</v>
      </c>
    </row>
    <row r="255" spans="1:5" ht="19">
      <c r="A255" s="36" t="s">
        <v>11</v>
      </c>
      <c r="C255" s="34">
        <f t="shared" si="9"/>
        <v>0</v>
      </c>
      <c r="D255" s="34">
        <f t="shared" si="10"/>
        <v>0</v>
      </c>
      <c r="E255" s="34">
        <f t="shared" si="11"/>
        <v>1</v>
      </c>
    </row>
    <row r="256" spans="1:5" ht="19">
      <c r="A256" s="36" t="s">
        <v>8</v>
      </c>
      <c r="C256" s="34">
        <f t="shared" si="9"/>
        <v>1</v>
      </c>
      <c r="D256" s="34">
        <f t="shared" si="10"/>
        <v>0</v>
      </c>
      <c r="E256" s="34">
        <f t="shared" si="11"/>
        <v>0</v>
      </c>
    </row>
    <row r="257" spans="1:5" ht="19">
      <c r="A257" s="36" t="s">
        <v>13</v>
      </c>
      <c r="C257" s="34">
        <f t="shared" si="9"/>
        <v>0</v>
      </c>
      <c r="D257" s="34">
        <f t="shared" si="10"/>
        <v>0</v>
      </c>
      <c r="E257" s="34">
        <f t="shared" si="11"/>
        <v>0</v>
      </c>
    </row>
    <row r="258" spans="1:5" ht="19">
      <c r="A258" s="36" t="s">
        <v>13</v>
      </c>
      <c r="C258" s="34">
        <f t="shared" si="9"/>
        <v>0</v>
      </c>
      <c r="D258" s="34">
        <f t="shared" si="10"/>
        <v>0</v>
      </c>
      <c r="E258" s="34">
        <f t="shared" si="11"/>
        <v>0</v>
      </c>
    </row>
    <row r="259" spans="1:5" ht="19">
      <c r="A259" s="36" t="s">
        <v>12</v>
      </c>
      <c r="C259" s="34">
        <f t="shared" si="9"/>
        <v>0</v>
      </c>
      <c r="D259" s="34">
        <f t="shared" si="10"/>
        <v>1</v>
      </c>
      <c r="E259" s="34">
        <f t="shared" si="11"/>
        <v>0</v>
      </c>
    </row>
    <row r="260" spans="1:5" ht="19">
      <c r="A260" s="36" t="s">
        <v>11</v>
      </c>
      <c r="C260" s="34">
        <f t="shared" ref="C260:C323" si="12">IF(A260="southwest",1,0)</f>
        <v>0</v>
      </c>
      <c r="D260" s="34">
        <f t="shared" ref="D260:D323" si="13">IF(A260="northwest",1,0)</f>
        <v>0</v>
      </c>
      <c r="E260" s="34">
        <f t="shared" ref="E260:E323" si="14">IF(A260="southeast",1,0)</f>
        <v>1</v>
      </c>
    </row>
    <row r="261" spans="1:5" ht="19">
      <c r="A261" s="36" t="s">
        <v>12</v>
      </c>
      <c r="C261" s="34">
        <f t="shared" si="12"/>
        <v>0</v>
      </c>
      <c r="D261" s="34">
        <f t="shared" si="13"/>
        <v>1</v>
      </c>
      <c r="E261" s="34">
        <f t="shared" si="14"/>
        <v>0</v>
      </c>
    </row>
    <row r="262" spans="1:5" ht="19">
      <c r="A262" s="36" t="s">
        <v>12</v>
      </c>
      <c r="C262" s="34">
        <f t="shared" si="12"/>
        <v>0</v>
      </c>
      <c r="D262" s="34">
        <f t="shared" si="13"/>
        <v>1</v>
      </c>
      <c r="E262" s="34">
        <f t="shared" si="14"/>
        <v>0</v>
      </c>
    </row>
    <row r="263" spans="1:5" ht="19">
      <c r="A263" s="36" t="s">
        <v>8</v>
      </c>
      <c r="C263" s="34">
        <f t="shared" si="12"/>
        <v>1</v>
      </c>
      <c r="D263" s="34">
        <f t="shared" si="13"/>
        <v>0</v>
      </c>
      <c r="E263" s="34">
        <f t="shared" si="14"/>
        <v>0</v>
      </c>
    </row>
    <row r="264" spans="1:5" ht="19">
      <c r="A264" s="36" t="s">
        <v>11</v>
      </c>
      <c r="C264" s="34">
        <f t="shared" si="12"/>
        <v>0</v>
      </c>
      <c r="D264" s="34">
        <f t="shared" si="13"/>
        <v>0</v>
      </c>
      <c r="E264" s="34">
        <f t="shared" si="14"/>
        <v>1</v>
      </c>
    </row>
    <row r="265" spans="1:5" ht="19">
      <c r="A265" s="36" t="s">
        <v>13</v>
      </c>
      <c r="C265" s="34">
        <f t="shared" si="12"/>
        <v>0</v>
      </c>
      <c r="D265" s="34">
        <f t="shared" si="13"/>
        <v>0</v>
      </c>
      <c r="E265" s="34">
        <f t="shared" si="14"/>
        <v>0</v>
      </c>
    </row>
    <row r="266" spans="1:5" ht="19">
      <c r="A266" s="36" t="s">
        <v>12</v>
      </c>
      <c r="C266" s="34">
        <f t="shared" si="12"/>
        <v>0</v>
      </c>
      <c r="D266" s="34">
        <f t="shared" si="13"/>
        <v>1</v>
      </c>
      <c r="E266" s="34">
        <f t="shared" si="14"/>
        <v>0</v>
      </c>
    </row>
    <row r="267" spans="1:5" ht="19">
      <c r="A267" s="36" t="s">
        <v>11</v>
      </c>
      <c r="C267" s="34">
        <f t="shared" si="12"/>
        <v>0</v>
      </c>
      <c r="D267" s="34">
        <f t="shared" si="13"/>
        <v>0</v>
      </c>
      <c r="E267" s="34">
        <f t="shared" si="14"/>
        <v>1</v>
      </c>
    </row>
    <row r="268" spans="1:5" ht="19">
      <c r="A268" s="36" t="s">
        <v>11</v>
      </c>
      <c r="C268" s="34">
        <f t="shared" si="12"/>
        <v>0</v>
      </c>
      <c r="D268" s="34">
        <f t="shared" si="13"/>
        <v>0</v>
      </c>
      <c r="E268" s="34">
        <f t="shared" si="14"/>
        <v>1</v>
      </c>
    </row>
    <row r="269" spans="1:5" ht="19">
      <c r="A269" s="36" t="s">
        <v>11</v>
      </c>
      <c r="C269" s="34">
        <f t="shared" si="12"/>
        <v>0</v>
      </c>
      <c r="D269" s="34">
        <f t="shared" si="13"/>
        <v>0</v>
      </c>
      <c r="E269" s="34">
        <f t="shared" si="14"/>
        <v>1</v>
      </c>
    </row>
    <row r="270" spans="1:5" ht="19">
      <c r="A270" s="36" t="s">
        <v>13</v>
      </c>
      <c r="C270" s="34">
        <f t="shared" si="12"/>
        <v>0</v>
      </c>
      <c r="D270" s="34">
        <f t="shared" si="13"/>
        <v>0</v>
      </c>
      <c r="E270" s="34">
        <f t="shared" si="14"/>
        <v>0</v>
      </c>
    </row>
    <row r="271" spans="1:5" ht="19">
      <c r="A271" s="36" t="s">
        <v>8</v>
      </c>
      <c r="C271" s="34">
        <f t="shared" si="12"/>
        <v>1</v>
      </c>
      <c r="D271" s="34">
        <f t="shared" si="13"/>
        <v>0</v>
      </c>
      <c r="E271" s="34">
        <f t="shared" si="14"/>
        <v>0</v>
      </c>
    </row>
    <row r="272" spans="1:5" ht="19">
      <c r="A272" s="36" t="s">
        <v>13</v>
      </c>
      <c r="C272" s="34">
        <f t="shared" si="12"/>
        <v>0</v>
      </c>
      <c r="D272" s="34">
        <f t="shared" si="13"/>
        <v>0</v>
      </c>
      <c r="E272" s="34">
        <f t="shared" si="14"/>
        <v>0</v>
      </c>
    </row>
    <row r="273" spans="1:5" ht="19">
      <c r="A273" s="36" t="s">
        <v>11</v>
      </c>
      <c r="C273" s="34">
        <f t="shared" si="12"/>
        <v>0</v>
      </c>
      <c r="D273" s="34">
        <f t="shared" si="13"/>
        <v>0</v>
      </c>
      <c r="E273" s="34">
        <f t="shared" si="14"/>
        <v>1</v>
      </c>
    </row>
    <row r="274" spans="1:5" ht="19">
      <c r="A274" s="36" t="s">
        <v>8</v>
      </c>
      <c r="C274" s="34">
        <f t="shared" si="12"/>
        <v>1</v>
      </c>
      <c r="D274" s="34">
        <f t="shared" si="13"/>
        <v>0</v>
      </c>
      <c r="E274" s="34">
        <f t="shared" si="14"/>
        <v>0</v>
      </c>
    </row>
    <row r="275" spans="1:5" ht="19">
      <c r="A275" s="36" t="s">
        <v>12</v>
      </c>
      <c r="C275" s="34">
        <f t="shared" si="12"/>
        <v>0</v>
      </c>
      <c r="D275" s="34">
        <f t="shared" si="13"/>
        <v>1</v>
      </c>
      <c r="E275" s="34">
        <f t="shared" si="14"/>
        <v>0</v>
      </c>
    </row>
    <row r="276" spans="1:5" ht="19">
      <c r="A276" s="36" t="s">
        <v>13</v>
      </c>
      <c r="C276" s="34">
        <f t="shared" si="12"/>
        <v>0</v>
      </c>
      <c r="D276" s="34">
        <f t="shared" si="13"/>
        <v>0</v>
      </c>
      <c r="E276" s="34">
        <f t="shared" si="14"/>
        <v>0</v>
      </c>
    </row>
    <row r="277" spans="1:5" ht="19">
      <c r="A277" s="36" t="s">
        <v>12</v>
      </c>
      <c r="C277" s="34">
        <f t="shared" si="12"/>
        <v>0</v>
      </c>
      <c r="D277" s="34">
        <f t="shared" si="13"/>
        <v>1</v>
      </c>
      <c r="E277" s="34">
        <f t="shared" si="14"/>
        <v>0</v>
      </c>
    </row>
    <row r="278" spans="1:5" ht="19">
      <c r="A278" s="36" t="s">
        <v>13</v>
      </c>
      <c r="C278" s="34">
        <f t="shared" si="12"/>
        <v>0</v>
      </c>
      <c r="D278" s="34">
        <f t="shared" si="13"/>
        <v>0</v>
      </c>
      <c r="E278" s="34">
        <f t="shared" si="14"/>
        <v>0</v>
      </c>
    </row>
    <row r="279" spans="1:5" ht="19">
      <c r="A279" s="36" t="s">
        <v>12</v>
      </c>
      <c r="C279" s="34">
        <f t="shared" si="12"/>
        <v>0</v>
      </c>
      <c r="D279" s="34">
        <f t="shared" si="13"/>
        <v>1</v>
      </c>
      <c r="E279" s="34">
        <f t="shared" si="14"/>
        <v>0</v>
      </c>
    </row>
    <row r="280" spans="1:5" ht="19">
      <c r="A280" s="36" t="s">
        <v>8</v>
      </c>
      <c r="C280" s="34">
        <f t="shared" si="12"/>
        <v>1</v>
      </c>
      <c r="D280" s="34">
        <f t="shared" si="13"/>
        <v>0</v>
      </c>
      <c r="E280" s="34">
        <f t="shared" si="14"/>
        <v>0</v>
      </c>
    </row>
    <row r="281" spans="1:5" ht="19">
      <c r="A281" s="36" t="s">
        <v>11</v>
      </c>
      <c r="C281" s="34">
        <f t="shared" si="12"/>
        <v>0</v>
      </c>
      <c r="D281" s="34">
        <f t="shared" si="13"/>
        <v>0</v>
      </c>
      <c r="E281" s="34">
        <f t="shared" si="14"/>
        <v>1</v>
      </c>
    </row>
    <row r="282" spans="1:5" ht="19">
      <c r="A282" s="36" t="s">
        <v>11</v>
      </c>
      <c r="C282" s="34">
        <f t="shared" si="12"/>
        <v>0</v>
      </c>
      <c r="D282" s="34">
        <f t="shared" si="13"/>
        <v>0</v>
      </c>
      <c r="E282" s="34">
        <f t="shared" si="14"/>
        <v>1</v>
      </c>
    </row>
    <row r="283" spans="1:5" ht="19">
      <c r="A283" s="36" t="s">
        <v>13</v>
      </c>
      <c r="C283" s="34">
        <f t="shared" si="12"/>
        <v>0</v>
      </c>
      <c r="D283" s="34">
        <f t="shared" si="13"/>
        <v>0</v>
      </c>
      <c r="E283" s="34">
        <f t="shared" si="14"/>
        <v>0</v>
      </c>
    </row>
    <row r="284" spans="1:5" ht="19">
      <c r="A284" s="36" t="s">
        <v>13</v>
      </c>
      <c r="C284" s="34">
        <f t="shared" si="12"/>
        <v>0</v>
      </c>
      <c r="D284" s="34">
        <f t="shared" si="13"/>
        <v>0</v>
      </c>
      <c r="E284" s="34">
        <f t="shared" si="14"/>
        <v>0</v>
      </c>
    </row>
    <row r="285" spans="1:5" ht="19">
      <c r="A285" s="36" t="s">
        <v>13</v>
      </c>
      <c r="C285" s="34">
        <f t="shared" si="12"/>
        <v>0</v>
      </c>
      <c r="D285" s="34">
        <f t="shared" si="13"/>
        <v>0</v>
      </c>
      <c r="E285" s="34">
        <f t="shared" si="14"/>
        <v>0</v>
      </c>
    </row>
    <row r="286" spans="1:5" ht="19">
      <c r="A286" s="36" t="s">
        <v>13</v>
      </c>
      <c r="C286" s="34">
        <f t="shared" si="12"/>
        <v>0</v>
      </c>
      <c r="D286" s="34">
        <f t="shared" si="13"/>
        <v>0</v>
      </c>
      <c r="E286" s="34">
        <f t="shared" si="14"/>
        <v>0</v>
      </c>
    </row>
    <row r="287" spans="1:5" ht="19">
      <c r="A287" s="36" t="s">
        <v>8</v>
      </c>
      <c r="C287" s="34">
        <f t="shared" si="12"/>
        <v>1</v>
      </c>
      <c r="D287" s="34">
        <f t="shared" si="13"/>
        <v>0</v>
      </c>
      <c r="E287" s="34">
        <f t="shared" si="14"/>
        <v>0</v>
      </c>
    </row>
    <row r="288" spans="1:5" ht="19">
      <c r="A288" s="36" t="s">
        <v>11</v>
      </c>
      <c r="C288" s="34">
        <f t="shared" si="12"/>
        <v>0</v>
      </c>
      <c r="D288" s="34">
        <f t="shared" si="13"/>
        <v>0</v>
      </c>
      <c r="E288" s="34">
        <f t="shared" si="14"/>
        <v>1</v>
      </c>
    </row>
    <row r="289" spans="1:5" ht="19">
      <c r="A289" s="36" t="s">
        <v>13</v>
      </c>
      <c r="C289" s="34">
        <f t="shared" si="12"/>
        <v>0</v>
      </c>
      <c r="D289" s="34">
        <f t="shared" si="13"/>
        <v>0</v>
      </c>
      <c r="E289" s="34">
        <f t="shared" si="14"/>
        <v>0</v>
      </c>
    </row>
    <row r="290" spans="1:5" ht="19">
      <c r="A290" s="36" t="s">
        <v>12</v>
      </c>
      <c r="C290" s="34">
        <f t="shared" si="12"/>
        <v>0</v>
      </c>
      <c r="D290" s="34">
        <f t="shared" si="13"/>
        <v>1</v>
      </c>
      <c r="E290" s="34">
        <f t="shared" si="14"/>
        <v>0</v>
      </c>
    </row>
    <row r="291" spans="1:5" ht="19">
      <c r="A291" s="36" t="s">
        <v>13</v>
      </c>
      <c r="C291" s="34">
        <f t="shared" si="12"/>
        <v>0</v>
      </c>
      <c r="D291" s="34">
        <f t="shared" si="13"/>
        <v>0</v>
      </c>
      <c r="E291" s="34">
        <f t="shared" si="14"/>
        <v>0</v>
      </c>
    </row>
    <row r="292" spans="1:5" ht="19">
      <c r="A292" s="36" t="s">
        <v>11</v>
      </c>
      <c r="C292" s="34">
        <f t="shared" si="12"/>
        <v>0</v>
      </c>
      <c r="D292" s="34">
        <f t="shared" si="13"/>
        <v>0</v>
      </c>
      <c r="E292" s="34">
        <f t="shared" si="14"/>
        <v>1</v>
      </c>
    </row>
    <row r="293" spans="1:5" ht="19">
      <c r="A293" s="36" t="s">
        <v>8</v>
      </c>
      <c r="C293" s="34">
        <f t="shared" si="12"/>
        <v>1</v>
      </c>
      <c r="D293" s="34">
        <f t="shared" si="13"/>
        <v>0</v>
      </c>
      <c r="E293" s="34">
        <f t="shared" si="14"/>
        <v>0</v>
      </c>
    </row>
    <row r="294" spans="1:5" ht="19">
      <c r="A294" s="36" t="s">
        <v>13</v>
      </c>
      <c r="C294" s="34">
        <f t="shared" si="12"/>
        <v>0</v>
      </c>
      <c r="D294" s="34">
        <f t="shared" si="13"/>
        <v>0</v>
      </c>
      <c r="E294" s="34">
        <f t="shared" si="14"/>
        <v>0</v>
      </c>
    </row>
    <row r="295" spans="1:5" ht="19">
      <c r="A295" s="36" t="s">
        <v>11</v>
      </c>
      <c r="C295" s="34">
        <f t="shared" si="12"/>
        <v>0</v>
      </c>
      <c r="D295" s="34">
        <f t="shared" si="13"/>
        <v>0</v>
      </c>
      <c r="E295" s="34">
        <f t="shared" si="14"/>
        <v>1</v>
      </c>
    </row>
    <row r="296" spans="1:5" ht="19">
      <c r="A296" s="36" t="s">
        <v>11</v>
      </c>
      <c r="C296" s="34">
        <f t="shared" si="12"/>
        <v>0</v>
      </c>
      <c r="D296" s="34">
        <f t="shared" si="13"/>
        <v>0</v>
      </c>
      <c r="E296" s="34">
        <f t="shared" si="14"/>
        <v>1</v>
      </c>
    </row>
    <row r="297" spans="1:5" ht="19">
      <c r="A297" s="36" t="s">
        <v>8</v>
      </c>
      <c r="C297" s="34">
        <f t="shared" si="12"/>
        <v>1</v>
      </c>
      <c r="D297" s="34">
        <f t="shared" si="13"/>
        <v>0</v>
      </c>
      <c r="E297" s="34">
        <f t="shared" si="14"/>
        <v>0</v>
      </c>
    </row>
    <row r="298" spans="1:5" ht="19">
      <c r="A298" s="36" t="s">
        <v>13</v>
      </c>
      <c r="C298" s="34">
        <f t="shared" si="12"/>
        <v>0</v>
      </c>
      <c r="D298" s="34">
        <f t="shared" si="13"/>
        <v>0</v>
      </c>
      <c r="E298" s="34">
        <f t="shared" si="14"/>
        <v>0</v>
      </c>
    </row>
    <row r="299" spans="1:5" ht="19">
      <c r="A299" s="36" t="s">
        <v>8</v>
      </c>
      <c r="C299" s="34">
        <f t="shared" si="12"/>
        <v>1</v>
      </c>
      <c r="D299" s="34">
        <f t="shared" si="13"/>
        <v>0</v>
      </c>
      <c r="E299" s="34">
        <f t="shared" si="14"/>
        <v>0</v>
      </c>
    </row>
    <row r="300" spans="1:5" ht="19">
      <c r="A300" s="36" t="s">
        <v>11</v>
      </c>
      <c r="C300" s="34">
        <f t="shared" si="12"/>
        <v>0</v>
      </c>
      <c r="D300" s="34">
        <f t="shared" si="13"/>
        <v>0</v>
      </c>
      <c r="E300" s="34">
        <f t="shared" si="14"/>
        <v>1</v>
      </c>
    </row>
    <row r="301" spans="1:5" ht="19">
      <c r="A301" s="36" t="s">
        <v>12</v>
      </c>
      <c r="C301" s="34">
        <f t="shared" si="12"/>
        <v>0</v>
      </c>
      <c r="D301" s="34">
        <f t="shared" si="13"/>
        <v>1</v>
      </c>
      <c r="E301" s="34">
        <f t="shared" si="14"/>
        <v>0</v>
      </c>
    </row>
    <row r="302" spans="1:5" ht="19">
      <c r="A302" s="36" t="s">
        <v>12</v>
      </c>
      <c r="C302" s="34">
        <f t="shared" si="12"/>
        <v>0</v>
      </c>
      <c r="D302" s="34">
        <f t="shared" si="13"/>
        <v>1</v>
      </c>
      <c r="E302" s="34">
        <f t="shared" si="14"/>
        <v>0</v>
      </c>
    </row>
    <row r="303" spans="1:5" ht="19">
      <c r="A303" s="36" t="s">
        <v>13</v>
      </c>
      <c r="C303" s="34">
        <f t="shared" si="12"/>
        <v>0</v>
      </c>
      <c r="D303" s="34">
        <f t="shared" si="13"/>
        <v>0</v>
      </c>
      <c r="E303" s="34">
        <f t="shared" si="14"/>
        <v>0</v>
      </c>
    </row>
    <row r="304" spans="1:5" ht="19">
      <c r="A304" s="36" t="s">
        <v>13</v>
      </c>
      <c r="C304" s="34">
        <f t="shared" si="12"/>
        <v>0</v>
      </c>
      <c r="D304" s="34">
        <f t="shared" si="13"/>
        <v>0</v>
      </c>
      <c r="E304" s="34">
        <f t="shared" si="14"/>
        <v>0</v>
      </c>
    </row>
    <row r="305" spans="1:5" ht="19">
      <c r="A305" s="36" t="s">
        <v>11</v>
      </c>
      <c r="C305" s="34">
        <f t="shared" si="12"/>
        <v>0</v>
      </c>
      <c r="D305" s="34">
        <f t="shared" si="13"/>
        <v>0</v>
      </c>
      <c r="E305" s="34">
        <f t="shared" si="14"/>
        <v>1</v>
      </c>
    </row>
    <row r="306" spans="1:5" ht="19">
      <c r="A306" s="36" t="s">
        <v>11</v>
      </c>
      <c r="C306" s="34">
        <f t="shared" si="12"/>
        <v>0</v>
      </c>
      <c r="D306" s="34">
        <f t="shared" si="13"/>
        <v>0</v>
      </c>
      <c r="E306" s="34">
        <f t="shared" si="14"/>
        <v>1</v>
      </c>
    </row>
    <row r="307" spans="1:5" ht="19">
      <c r="A307" s="36" t="s">
        <v>8</v>
      </c>
      <c r="C307" s="34">
        <f t="shared" si="12"/>
        <v>1</v>
      </c>
      <c r="D307" s="34">
        <f t="shared" si="13"/>
        <v>0</v>
      </c>
      <c r="E307" s="34">
        <f t="shared" si="14"/>
        <v>0</v>
      </c>
    </row>
    <row r="308" spans="1:5" ht="19">
      <c r="A308" s="36" t="s">
        <v>12</v>
      </c>
      <c r="C308" s="34">
        <f t="shared" si="12"/>
        <v>0</v>
      </c>
      <c r="D308" s="34">
        <f t="shared" si="13"/>
        <v>1</v>
      </c>
      <c r="E308" s="34">
        <f t="shared" si="14"/>
        <v>0</v>
      </c>
    </row>
    <row r="309" spans="1:5" ht="19">
      <c r="A309" s="36" t="s">
        <v>8</v>
      </c>
      <c r="C309" s="34">
        <f t="shared" si="12"/>
        <v>1</v>
      </c>
      <c r="D309" s="34">
        <f t="shared" si="13"/>
        <v>0</v>
      </c>
      <c r="E309" s="34">
        <f t="shared" si="14"/>
        <v>0</v>
      </c>
    </row>
    <row r="310" spans="1:5" ht="19">
      <c r="A310" s="36" t="s">
        <v>11</v>
      </c>
      <c r="C310" s="34">
        <f t="shared" si="12"/>
        <v>0</v>
      </c>
      <c r="D310" s="34">
        <f t="shared" si="13"/>
        <v>0</v>
      </c>
      <c r="E310" s="34">
        <f t="shared" si="14"/>
        <v>1</v>
      </c>
    </row>
    <row r="311" spans="1:5" ht="19">
      <c r="A311" s="36" t="s">
        <v>13</v>
      </c>
      <c r="C311" s="34">
        <f t="shared" si="12"/>
        <v>0</v>
      </c>
      <c r="D311" s="34">
        <f t="shared" si="13"/>
        <v>0</v>
      </c>
      <c r="E311" s="34">
        <f t="shared" si="14"/>
        <v>0</v>
      </c>
    </row>
    <row r="312" spans="1:5" ht="19">
      <c r="A312" s="36" t="s">
        <v>12</v>
      </c>
      <c r="C312" s="34">
        <f t="shared" si="12"/>
        <v>0</v>
      </c>
      <c r="D312" s="34">
        <f t="shared" si="13"/>
        <v>1</v>
      </c>
      <c r="E312" s="34">
        <f t="shared" si="14"/>
        <v>0</v>
      </c>
    </row>
    <row r="313" spans="1:5" ht="19">
      <c r="A313" s="36" t="s">
        <v>8</v>
      </c>
      <c r="C313" s="34">
        <f t="shared" si="12"/>
        <v>1</v>
      </c>
      <c r="D313" s="34">
        <f t="shared" si="13"/>
        <v>0</v>
      </c>
      <c r="E313" s="34">
        <f t="shared" si="14"/>
        <v>0</v>
      </c>
    </row>
    <row r="314" spans="1:5" ht="19">
      <c r="A314" s="36" t="s">
        <v>8</v>
      </c>
      <c r="C314" s="34">
        <f t="shared" si="12"/>
        <v>1</v>
      </c>
      <c r="D314" s="34">
        <f t="shared" si="13"/>
        <v>0</v>
      </c>
      <c r="E314" s="34">
        <f t="shared" si="14"/>
        <v>0</v>
      </c>
    </row>
    <row r="315" spans="1:5" ht="19">
      <c r="A315" s="36" t="s">
        <v>11</v>
      </c>
      <c r="C315" s="34">
        <f t="shared" si="12"/>
        <v>0</v>
      </c>
      <c r="D315" s="34">
        <f t="shared" si="13"/>
        <v>0</v>
      </c>
      <c r="E315" s="34">
        <f t="shared" si="14"/>
        <v>1</v>
      </c>
    </row>
    <row r="316" spans="1:5" ht="19">
      <c r="A316" s="36" t="s">
        <v>11</v>
      </c>
      <c r="C316" s="34">
        <f t="shared" si="12"/>
        <v>0</v>
      </c>
      <c r="D316" s="34">
        <f t="shared" si="13"/>
        <v>0</v>
      </c>
      <c r="E316" s="34">
        <f t="shared" si="14"/>
        <v>1</v>
      </c>
    </row>
    <row r="317" spans="1:5" ht="19">
      <c r="A317" s="36" t="s">
        <v>8</v>
      </c>
      <c r="C317" s="34">
        <f t="shared" si="12"/>
        <v>1</v>
      </c>
      <c r="D317" s="34">
        <f t="shared" si="13"/>
        <v>0</v>
      </c>
      <c r="E317" s="34">
        <f t="shared" si="14"/>
        <v>0</v>
      </c>
    </row>
    <row r="318" spans="1:5" ht="19">
      <c r="A318" s="36" t="s">
        <v>13</v>
      </c>
      <c r="C318" s="34">
        <f t="shared" si="12"/>
        <v>0</v>
      </c>
      <c r="D318" s="34">
        <f t="shared" si="13"/>
        <v>0</v>
      </c>
      <c r="E318" s="34">
        <f t="shared" si="14"/>
        <v>0</v>
      </c>
    </row>
    <row r="319" spans="1:5" ht="19">
      <c r="A319" s="36" t="s">
        <v>12</v>
      </c>
      <c r="C319" s="34">
        <f t="shared" si="12"/>
        <v>0</v>
      </c>
      <c r="D319" s="34">
        <f t="shared" si="13"/>
        <v>1</v>
      </c>
      <c r="E319" s="34">
        <f t="shared" si="14"/>
        <v>0</v>
      </c>
    </row>
    <row r="320" spans="1:5" ht="19">
      <c r="A320" s="36" t="s">
        <v>13</v>
      </c>
      <c r="C320" s="34">
        <f t="shared" si="12"/>
        <v>0</v>
      </c>
      <c r="D320" s="34">
        <f t="shared" si="13"/>
        <v>0</v>
      </c>
      <c r="E320" s="34">
        <f t="shared" si="14"/>
        <v>0</v>
      </c>
    </row>
    <row r="321" spans="1:5" ht="19">
      <c r="A321" s="36" t="s">
        <v>12</v>
      </c>
      <c r="C321" s="34">
        <f t="shared" si="12"/>
        <v>0</v>
      </c>
      <c r="D321" s="34">
        <f t="shared" si="13"/>
        <v>1</v>
      </c>
      <c r="E321" s="34">
        <f t="shared" si="14"/>
        <v>0</v>
      </c>
    </row>
    <row r="322" spans="1:5" ht="19">
      <c r="A322" s="36" t="s">
        <v>13</v>
      </c>
      <c r="C322" s="34">
        <f t="shared" si="12"/>
        <v>0</v>
      </c>
      <c r="D322" s="34">
        <f t="shared" si="13"/>
        <v>0</v>
      </c>
      <c r="E322" s="34">
        <f t="shared" si="14"/>
        <v>0</v>
      </c>
    </row>
    <row r="323" spans="1:5" ht="19">
      <c r="A323" s="36" t="s">
        <v>12</v>
      </c>
      <c r="C323" s="34">
        <f t="shared" si="12"/>
        <v>0</v>
      </c>
      <c r="D323" s="34">
        <f t="shared" si="13"/>
        <v>1</v>
      </c>
      <c r="E323" s="34">
        <f t="shared" si="14"/>
        <v>0</v>
      </c>
    </row>
    <row r="324" spans="1:5" ht="19">
      <c r="A324" s="36" t="s">
        <v>13</v>
      </c>
      <c r="C324" s="34">
        <f t="shared" ref="C324:C387" si="15">IF(A324="southwest",1,0)</f>
        <v>0</v>
      </c>
      <c r="D324" s="34">
        <f t="shared" ref="D324:D387" si="16">IF(A324="northwest",1,0)</f>
        <v>0</v>
      </c>
      <c r="E324" s="34">
        <f t="shared" ref="E324:E387" si="17">IF(A324="southeast",1,0)</f>
        <v>0</v>
      </c>
    </row>
    <row r="325" spans="1:5" ht="19">
      <c r="A325" s="36" t="s">
        <v>8</v>
      </c>
      <c r="C325" s="34">
        <f t="shared" si="15"/>
        <v>1</v>
      </c>
      <c r="D325" s="34">
        <f t="shared" si="16"/>
        <v>0</v>
      </c>
      <c r="E325" s="34">
        <f t="shared" si="17"/>
        <v>0</v>
      </c>
    </row>
    <row r="326" spans="1:5" ht="19">
      <c r="A326" s="36" t="s">
        <v>13</v>
      </c>
      <c r="C326" s="34">
        <f t="shared" si="15"/>
        <v>0</v>
      </c>
      <c r="D326" s="34">
        <f t="shared" si="16"/>
        <v>0</v>
      </c>
      <c r="E326" s="34">
        <f t="shared" si="17"/>
        <v>0</v>
      </c>
    </row>
    <row r="327" spans="1:5" ht="19">
      <c r="A327" s="36" t="s">
        <v>8</v>
      </c>
      <c r="C327" s="34">
        <f t="shared" si="15"/>
        <v>1</v>
      </c>
      <c r="D327" s="34">
        <f t="shared" si="16"/>
        <v>0</v>
      </c>
      <c r="E327" s="34">
        <f t="shared" si="17"/>
        <v>0</v>
      </c>
    </row>
    <row r="328" spans="1:5" ht="19">
      <c r="A328" s="36" t="s">
        <v>13</v>
      </c>
      <c r="C328" s="34">
        <f t="shared" si="15"/>
        <v>0</v>
      </c>
      <c r="D328" s="34">
        <f t="shared" si="16"/>
        <v>0</v>
      </c>
      <c r="E328" s="34">
        <f t="shared" si="17"/>
        <v>0</v>
      </c>
    </row>
    <row r="329" spans="1:5" ht="19">
      <c r="A329" s="36" t="s">
        <v>11</v>
      </c>
      <c r="C329" s="34">
        <f t="shared" si="15"/>
        <v>0</v>
      </c>
      <c r="D329" s="34">
        <f t="shared" si="16"/>
        <v>0</v>
      </c>
      <c r="E329" s="34">
        <f t="shared" si="17"/>
        <v>1</v>
      </c>
    </row>
    <row r="330" spans="1:5" ht="19">
      <c r="A330" s="36" t="s">
        <v>12</v>
      </c>
      <c r="C330" s="34">
        <f t="shared" si="15"/>
        <v>0</v>
      </c>
      <c r="D330" s="34">
        <f t="shared" si="16"/>
        <v>1</v>
      </c>
      <c r="E330" s="34">
        <f t="shared" si="17"/>
        <v>0</v>
      </c>
    </row>
    <row r="331" spans="1:5" ht="19">
      <c r="A331" s="36" t="s">
        <v>8</v>
      </c>
      <c r="C331" s="34">
        <f t="shared" si="15"/>
        <v>1</v>
      </c>
      <c r="D331" s="34">
        <f t="shared" si="16"/>
        <v>0</v>
      </c>
      <c r="E331" s="34">
        <f t="shared" si="17"/>
        <v>0</v>
      </c>
    </row>
    <row r="332" spans="1:5" ht="19">
      <c r="A332" s="36" t="s">
        <v>8</v>
      </c>
      <c r="C332" s="34">
        <f t="shared" si="15"/>
        <v>1</v>
      </c>
      <c r="D332" s="34">
        <f t="shared" si="16"/>
        <v>0</v>
      </c>
      <c r="E332" s="34">
        <f t="shared" si="17"/>
        <v>0</v>
      </c>
    </row>
    <row r="333" spans="1:5" ht="19">
      <c r="A333" s="36" t="s">
        <v>13</v>
      </c>
      <c r="C333" s="34">
        <f t="shared" si="15"/>
        <v>0</v>
      </c>
      <c r="D333" s="34">
        <f t="shared" si="16"/>
        <v>0</v>
      </c>
      <c r="E333" s="34">
        <f t="shared" si="17"/>
        <v>0</v>
      </c>
    </row>
    <row r="334" spans="1:5" ht="19">
      <c r="A334" s="36" t="s">
        <v>12</v>
      </c>
      <c r="C334" s="34">
        <f t="shared" si="15"/>
        <v>0</v>
      </c>
      <c r="D334" s="34">
        <f t="shared" si="16"/>
        <v>1</v>
      </c>
      <c r="E334" s="34">
        <f t="shared" si="17"/>
        <v>0</v>
      </c>
    </row>
    <row r="335" spans="1:5" ht="19">
      <c r="A335" s="36" t="s">
        <v>12</v>
      </c>
      <c r="C335" s="34">
        <f t="shared" si="15"/>
        <v>0</v>
      </c>
      <c r="D335" s="34">
        <f t="shared" si="16"/>
        <v>1</v>
      </c>
      <c r="E335" s="34">
        <f t="shared" si="17"/>
        <v>0</v>
      </c>
    </row>
    <row r="336" spans="1:5" ht="19">
      <c r="A336" s="36" t="s">
        <v>13</v>
      </c>
      <c r="C336" s="34">
        <f t="shared" si="15"/>
        <v>0</v>
      </c>
      <c r="D336" s="34">
        <f t="shared" si="16"/>
        <v>0</v>
      </c>
      <c r="E336" s="34">
        <f t="shared" si="17"/>
        <v>0</v>
      </c>
    </row>
    <row r="337" spans="1:5" ht="19">
      <c r="A337" s="36" t="s">
        <v>13</v>
      </c>
      <c r="C337" s="34">
        <f t="shared" si="15"/>
        <v>0</v>
      </c>
      <c r="D337" s="34">
        <f t="shared" si="16"/>
        <v>0</v>
      </c>
      <c r="E337" s="34">
        <f t="shared" si="17"/>
        <v>0</v>
      </c>
    </row>
    <row r="338" spans="1:5" ht="19">
      <c r="A338" s="36" t="s">
        <v>8</v>
      </c>
      <c r="C338" s="34">
        <f t="shared" si="15"/>
        <v>1</v>
      </c>
      <c r="D338" s="34">
        <f t="shared" si="16"/>
        <v>0</v>
      </c>
      <c r="E338" s="34">
        <f t="shared" si="17"/>
        <v>0</v>
      </c>
    </row>
    <row r="339" spans="1:5" ht="19">
      <c r="A339" s="36" t="s">
        <v>11</v>
      </c>
      <c r="C339" s="34">
        <f t="shared" si="15"/>
        <v>0</v>
      </c>
      <c r="D339" s="34">
        <f t="shared" si="16"/>
        <v>0</v>
      </c>
      <c r="E339" s="34">
        <f t="shared" si="17"/>
        <v>1</v>
      </c>
    </row>
    <row r="340" spans="1:5" ht="19">
      <c r="A340" s="36" t="s">
        <v>12</v>
      </c>
      <c r="C340" s="34">
        <f t="shared" si="15"/>
        <v>0</v>
      </c>
      <c r="D340" s="34">
        <f t="shared" si="16"/>
        <v>1</v>
      </c>
      <c r="E340" s="34">
        <f t="shared" si="17"/>
        <v>0</v>
      </c>
    </row>
    <row r="341" spans="1:5" ht="19">
      <c r="A341" s="36" t="s">
        <v>13</v>
      </c>
      <c r="C341" s="34">
        <f t="shared" si="15"/>
        <v>0</v>
      </c>
      <c r="D341" s="34">
        <f t="shared" si="16"/>
        <v>0</v>
      </c>
      <c r="E341" s="34">
        <f t="shared" si="17"/>
        <v>0</v>
      </c>
    </row>
    <row r="342" spans="1:5" ht="19">
      <c r="A342" s="36" t="s">
        <v>11</v>
      </c>
      <c r="C342" s="34">
        <f t="shared" si="15"/>
        <v>0</v>
      </c>
      <c r="D342" s="34">
        <f t="shared" si="16"/>
        <v>0</v>
      </c>
      <c r="E342" s="34">
        <f t="shared" si="17"/>
        <v>1</v>
      </c>
    </row>
    <row r="343" spans="1:5" ht="19">
      <c r="A343" s="36" t="s">
        <v>8</v>
      </c>
      <c r="C343" s="34">
        <f t="shared" si="15"/>
        <v>1</v>
      </c>
      <c r="D343" s="34">
        <f t="shared" si="16"/>
        <v>0</v>
      </c>
      <c r="E343" s="34">
        <f t="shared" si="17"/>
        <v>0</v>
      </c>
    </row>
    <row r="344" spans="1:5" ht="19">
      <c r="A344" s="36" t="s">
        <v>12</v>
      </c>
      <c r="C344" s="34">
        <f t="shared" si="15"/>
        <v>0</v>
      </c>
      <c r="D344" s="34">
        <f t="shared" si="16"/>
        <v>1</v>
      </c>
      <c r="E344" s="34">
        <f t="shared" si="17"/>
        <v>0</v>
      </c>
    </row>
    <row r="345" spans="1:5" ht="19">
      <c r="A345" s="36" t="s">
        <v>13</v>
      </c>
      <c r="C345" s="34">
        <f t="shared" si="15"/>
        <v>0</v>
      </c>
      <c r="D345" s="34">
        <f t="shared" si="16"/>
        <v>0</v>
      </c>
      <c r="E345" s="34">
        <f t="shared" si="17"/>
        <v>0</v>
      </c>
    </row>
    <row r="346" spans="1:5" ht="19">
      <c r="A346" s="36" t="s">
        <v>13</v>
      </c>
      <c r="C346" s="34">
        <f t="shared" si="15"/>
        <v>0</v>
      </c>
      <c r="D346" s="34">
        <f t="shared" si="16"/>
        <v>0</v>
      </c>
      <c r="E346" s="34">
        <f t="shared" si="17"/>
        <v>0</v>
      </c>
    </row>
    <row r="347" spans="1:5" ht="19">
      <c r="A347" s="36" t="s">
        <v>11</v>
      </c>
      <c r="C347" s="34">
        <f t="shared" si="15"/>
        <v>0</v>
      </c>
      <c r="D347" s="34">
        <f t="shared" si="16"/>
        <v>0</v>
      </c>
      <c r="E347" s="34">
        <f t="shared" si="17"/>
        <v>1</v>
      </c>
    </row>
    <row r="348" spans="1:5" ht="19">
      <c r="A348" s="36" t="s">
        <v>11</v>
      </c>
      <c r="C348" s="34">
        <f t="shared" si="15"/>
        <v>0</v>
      </c>
      <c r="D348" s="34">
        <f t="shared" si="16"/>
        <v>0</v>
      </c>
      <c r="E348" s="34">
        <f t="shared" si="17"/>
        <v>1</v>
      </c>
    </row>
    <row r="349" spans="1:5" ht="19">
      <c r="A349" s="36" t="s">
        <v>11</v>
      </c>
      <c r="C349" s="34">
        <f t="shared" si="15"/>
        <v>0</v>
      </c>
      <c r="D349" s="34">
        <f t="shared" si="16"/>
        <v>0</v>
      </c>
      <c r="E349" s="34">
        <f t="shared" si="17"/>
        <v>1</v>
      </c>
    </row>
    <row r="350" spans="1:5" ht="19">
      <c r="A350" s="36" t="s">
        <v>13</v>
      </c>
      <c r="C350" s="34">
        <f t="shared" si="15"/>
        <v>0</v>
      </c>
      <c r="D350" s="34">
        <f t="shared" si="16"/>
        <v>0</v>
      </c>
      <c r="E350" s="34">
        <f t="shared" si="17"/>
        <v>0</v>
      </c>
    </row>
    <row r="351" spans="1:5" ht="19">
      <c r="A351" s="36" t="s">
        <v>11</v>
      </c>
      <c r="C351" s="34">
        <f t="shared" si="15"/>
        <v>0</v>
      </c>
      <c r="D351" s="34">
        <f t="shared" si="16"/>
        <v>0</v>
      </c>
      <c r="E351" s="34">
        <f t="shared" si="17"/>
        <v>1</v>
      </c>
    </row>
    <row r="352" spans="1:5" ht="19">
      <c r="A352" s="36" t="s">
        <v>12</v>
      </c>
      <c r="C352" s="34">
        <f t="shared" si="15"/>
        <v>0</v>
      </c>
      <c r="D352" s="34">
        <f t="shared" si="16"/>
        <v>1</v>
      </c>
      <c r="E352" s="34">
        <f t="shared" si="17"/>
        <v>0</v>
      </c>
    </row>
    <row r="353" spans="1:5" ht="19">
      <c r="A353" s="36" t="s">
        <v>12</v>
      </c>
      <c r="C353" s="34">
        <f t="shared" si="15"/>
        <v>0</v>
      </c>
      <c r="D353" s="34">
        <f t="shared" si="16"/>
        <v>1</v>
      </c>
      <c r="E353" s="34">
        <f t="shared" si="17"/>
        <v>0</v>
      </c>
    </row>
    <row r="354" spans="1:5" ht="19">
      <c r="A354" s="36" t="s">
        <v>8</v>
      </c>
      <c r="C354" s="34">
        <f t="shared" si="15"/>
        <v>1</v>
      </c>
      <c r="D354" s="34">
        <f t="shared" si="16"/>
        <v>0</v>
      </c>
      <c r="E354" s="34">
        <f t="shared" si="17"/>
        <v>0</v>
      </c>
    </row>
    <row r="355" spans="1:5" ht="19">
      <c r="A355" s="36" t="s">
        <v>8</v>
      </c>
      <c r="C355" s="34">
        <f t="shared" si="15"/>
        <v>1</v>
      </c>
      <c r="D355" s="34">
        <f t="shared" si="16"/>
        <v>0</v>
      </c>
      <c r="E355" s="34">
        <f t="shared" si="17"/>
        <v>0</v>
      </c>
    </row>
    <row r="356" spans="1:5" ht="19">
      <c r="A356" s="36" t="s">
        <v>13</v>
      </c>
      <c r="C356" s="34">
        <f t="shared" si="15"/>
        <v>0</v>
      </c>
      <c r="D356" s="34">
        <f t="shared" si="16"/>
        <v>0</v>
      </c>
      <c r="E356" s="34">
        <f t="shared" si="17"/>
        <v>0</v>
      </c>
    </row>
    <row r="357" spans="1:5" ht="19">
      <c r="A357" s="36" t="s">
        <v>11</v>
      </c>
      <c r="C357" s="34">
        <f t="shared" si="15"/>
        <v>0</v>
      </c>
      <c r="D357" s="34">
        <f t="shared" si="16"/>
        <v>0</v>
      </c>
      <c r="E357" s="34">
        <f t="shared" si="17"/>
        <v>1</v>
      </c>
    </row>
    <row r="358" spans="1:5" ht="19">
      <c r="A358" s="36" t="s">
        <v>8</v>
      </c>
      <c r="C358" s="34">
        <f t="shared" si="15"/>
        <v>1</v>
      </c>
      <c r="D358" s="34">
        <f t="shared" si="16"/>
        <v>0</v>
      </c>
      <c r="E358" s="34">
        <f t="shared" si="17"/>
        <v>0</v>
      </c>
    </row>
    <row r="359" spans="1:5" ht="19">
      <c r="A359" s="36" t="s">
        <v>11</v>
      </c>
      <c r="C359" s="34">
        <f t="shared" si="15"/>
        <v>0</v>
      </c>
      <c r="D359" s="34">
        <f t="shared" si="16"/>
        <v>0</v>
      </c>
      <c r="E359" s="34">
        <f t="shared" si="17"/>
        <v>1</v>
      </c>
    </row>
    <row r="360" spans="1:5" ht="19">
      <c r="A360" s="36" t="s">
        <v>12</v>
      </c>
      <c r="C360" s="34">
        <f t="shared" si="15"/>
        <v>0</v>
      </c>
      <c r="D360" s="34">
        <f t="shared" si="16"/>
        <v>1</v>
      </c>
      <c r="E360" s="34">
        <f t="shared" si="17"/>
        <v>0</v>
      </c>
    </row>
    <row r="361" spans="1:5" ht="19">
      <c r="A361" s="36" t="s">
        <v>11</v>
      </c>
      <c r="C361" s="34">
        <f t="shared" si="15"/>
        <v>0</v>
      </c>
      <c r="D361" s="34">
        <f t="shared" si="16"/>
        <v>0</v>
      </c>
      <c r="E361" s="34">
        <f t="shared" si="17"/>
        <v>1</v>
      </c>
    </row>
    <row r="362" spans="1:5" ht="19">
      <c r="A362" s="36" t="s">
        <v>11</v>
      </c>
      <c r="C362" s="34">
        <f t="shared" si="15"/>
        <v>0</v>
      </c>
      <c r="D362" s="34">
        <f t="shared" si="16"/>
        <v>0</v>
      </c>
      <c r="E362" s="34">
        <f t="shared" si="17"/>
        <v>1</v>
      </c>
    </row>
    <row r="363" spans="1:5" ht="19">
      <c r="A363" s="36" t="s">
        <v>13</v>
      </c>
      <c r="C363" s="34">
        <f t="shared" si="15"/>
        <v>0</v>
      </c>
      <c r="D363" s="34">
        <f t="shared" si="16"/>
        <v>0</v>
      </c>
      <c r="E363" s="34">
        <f t="shared" si="17"/>
        <v>0</v>
      </c>
    </row>
    <row r="364" spans="1:5" ht="19">
      <c r="A364" s="36" t="s">
        <v>8</v>
      </c>
      <c r="C364" s="34">
        <f t="shared" si="15"/>
        <v>1</v>
      </c>
      <c r="D364" s="34">
        <f t="shared" si="16"/>
        <v>0</v>
      </c>
      <c r="E364" s="34">
        <f t="shared" si="17"/>
        <v>0</v>
      </c>
    </row>
    <row r="365" spans="1:5" ht="19">
      <c r="A365" s="36" t="s">
        <v>8</v>
      </c>
      <c r="C365" s="34">
        <f t="shared" si="15"/>
        <v>1</v>
      </c>
      <c r="D365" s="34">
        <f t="shared" si="16"/>
        <v>0</v>
      </c>
      <c r="E365" s="34">
        <f t="shared" si="17"/>
        <v>0</v>
      </c>
    </row>
    <row r="366" spans="1:5" ht="19">
      <c r="A366" s="36" t="s">
        <v>8</v>
      </c>
      <c r="C366" s="34">
        <f t="shared" si="15"/>
        <v>1</v>
      </c>
      <c r="D366" s="34">
        <f t="shared" si="16"/>
        <v>0</v>
      </c>
      <c r="E366" s="34">
        <f t="shared" si="17"/>
        <v>0</v>
      </c>
    </row>
    <row r="367" spans="1:5" ht="19">
      <c r="A367" s="36" t="s">
        <v>11</v>
      </c>
      <c r="C367" s="34">
        <f t="shared" si="15"/>
        <v>0</v>
      </c>
      <c r="D367" s="34">
        <f t="shared" si="16"/>
        <v>0</v>
      </c>
      <c r="E367" s="34">
        <f t="shared" si="17"/>
        <v>1</v>
      </c>
    </row>
    <row r="368" spans="1:5" ht="19">
      <c r="A368" s="36" t="s">
        <v>13</v>
      </c>
      <c r="C368" s="34">
        <f t="shared" si="15"/>
        <v>0</v>
      </c>
      <c r="D368" s="34">
        <f t="shared" si="16"/>
        <v>0</v>
      </c>
      <c r="E368" s="34">
        <f t="shared" si="17"/>
        <v>0</v>
      </c>
    </row>
    <row r="369" spans="1:5" ht="19">
      <c r="A369" s="36" t="s">
        <v>13</v>
      </c>
      <c r="C369" s="34">
        <f t="shared" si="15"/>
        <v>0</v>
      </c>
      <c r="D369" s="34">
        <f t="shared" si="16"/>
        <v>0</v>
      </c>
      <c r="E369" s="34">
        <f t="shared" si="17"/>
        <v>0</v>
      </c>
    </row>
    <row r="370" spans="1:5" ht="19">
      <c r="A370" s="36" t="s">
        <v>12</v>
      </c>
      <c r="C370" s="34">
        <f t="shared" si="15"/>
        <v>0</v>
      </c>
      <c r="D370" s="34">
        <f t="shared" si="16"/>
        <v>1</v>
      </c>
      <c r="E370" s="34">
        <f t="shared" si="17"/>
        <v>0</v>
      </c>
    </row>
    <row r="371" spans="1:5" ht="19">
      <c r="A371" s="36" t="s">
        <v>12</v>
      </c>
      <c r="C371" s="34">
        <f t="shared" si="15"/>
        <v>0</v>
      </c>
      <c r="D371" s="34">
        <f t="shared" si="16"/>
        <v>1</v>
      </c>
      <c r="E371" s="34">
        <f t="shared" si="17"/>
        <v>0</v>
      </c>
    </row>
    <row r="372" spans="1:5" ht="19">
      <c r="A372" s="36" t="s">
        <v>13</v>
      </c>
      <c r="C372" s="34">
        <f t="shared" si="15"/>
        <v>0</v>
      </c>
      <c r="D372" s="34">
        <f t="shared" si="16"/>
        <v>0</v>
      </c>
      <c r="E372" s="34">
        <f t="shared" si="17"/>
        <v>0</v>
      </c>
    </row>
    <row r="373" spans="1:5" ht="19">
      <c r="A373" s="36" t="s">
        <v>12</v>
      </c>
      <c r="C373" s="34">
        <f t="shared" si="15"/>
        <v>0</v>
      </c>
      <c r="D373" s="34">
        <f t="shared" si="16"/>
        <v>1</v>
      </c>
      <c r="E373" s="34">
        <f t="shared" si="17"/>
        <v>0</v>
      </c>
    </row>
    <row r="374" spans="1:5" ht="19">
      <c r="A374" s="36" t="s">
        <v>13</v>
      </c>
      <c r="C374" s="34">
        <f t="shared" si="15"/>
        <v>0</v>
      </c>
      <c r="D374" s="34">
        <f t="shared" si="16"/>
        <v>0</v>
      </c>
      <c r="E374" s="34">
        <f t="shared" si="17"/>
        <v>0</v>
      </c>
    </row>
    <row r="375" spans="1:5" ht="19">
      <c r="A375" s="36" t="s">
        <v>13</v>
      </c>
      <c r="C375" s="34">
        <f t="shared" si="15"/>
        <v>0</v>
      </c>
      <c r="D375" s="34">
        <f t="shared" si="16"/>
        <v>0</v>
      </c>
      <c r="E375" s="34">
        <f t="shared" si="17"/>
        <v>0</v>
      </c>
    </row>
    <row r="376" spans="1:5" ht="19">
      <c r="A376" s="36" t="s">
        <v>8</v>
      </c>
      <c r="C376" s="34">
        <f t="shared" si="15"/>
        <v>1</v>
      </c>
      <c r="D376" s="34">
        <f t="shared" si="16"/>
        <v>0</v>
      </c>
      <c r="E376" s="34">
        <f t="shared" si="17"/>
        <v>0</v>
      </c>
    </row>
    <row r="377" spans="1:5" ht="19">
      <c r="A377" s="36" t="s">
        <v>11</v>
      </c>
      <c r="C377" s="34">
        <f t="shared" si="15"/>
        <v>0</v>
      </c>
      <c r="D377" s="34">
        <f t="shared" si="16"/>
        <v>0</v>
      </c>
      <c r="E377" s="34">
        <f t="shared" si="17"/>
        <v>1</v>
      </c>
    </row>
    <row r="378" spans="1:5" ht="19">
      <c r="A378" s="36" t="s">
        <v>12</v>
      </c>
      <c r="C378" s="34">
        <f t="shared" si="15"/>
        <v>0</v>
      </c>
      <c r="D378" s="34">
        <f t="shared" si="16"/>
        <v>1</v>
      </c>
      <c r="E378" s="34">
        <f t="shared" si="17"/>
        <v>0</v>
      </c>
    </row>
    <row r="379" spans="1:5" ht="19">
      <c r="A379" s="36" t="s">
        <v>13</v>
      </c>
      <c r="C379" s="34">
        <f t="shared" si="15"/>
        <v>0</v>
      </c>
      <c r="D379" s="34">
        <f t="shared" si="16"/>
        <v>0</v>
      </c>
      <c r="E379" s="34">
        <f t="shared" si="17"/>
        <v>0</v>
      </c>
    </row>
    <row r="380" spans="1:5" ht="19">
      <c r="A380" s="36" t="s">
        <v>11</v>
      </c>
      <c r="C380" s="34">
        <f t="shared" si="15"/>
        <v>0</v>
      </c>
      <c r="D380" s="34">
        <f t="shared" si="16"/>
        <v>0</v>
      </c>
      <c r="E380" s="34">
        <f t="shared" si="17"/>
        <v>1</v>
      </c>
    </row>
    <row r="381" spans="1:5" ht="19">
      <c r="A381" s="36" t="s">
        <v>12</v>
      </c>
      <c r="C381" s="34">
        <f t="shared" si="15"/>
        <v>0</v>
      </c>
      <c r="D381" s="34">
        <f t="shared" si="16"/>
        <v>1</v>
      </c>
      <c r="E381" s="34">
        <f t="shared" si="17"/>
        <v>0</v>
      </c>
    </row>
    <row r="382" spans="1:5" ht="19">
      <c r="A382" s="36" t="s">
        <v>11</v>
      </c>
      <c r="C382" s="34">
        <f t="shared" si="15"/>
        <v>0</v>
      </c>
      <c r="D382" s="34">
        <f t="shared" si="16"/>
        <v>0</v>
      </c>
      <c r="E382" s="34">
        <f t="shared" si="17"/>
        <v>1</v>
      </c>
    </row>
    <row r="383" spans="1:5" ht="19">
      <c r="A383" s="36" t="s">
        <v>13</v>
      </c>
      <c r="C383" s="34">
        <f t="shared" si="15"/>
        <v>0</v>
      </c>
      <c r="D383" s="34">
        <f t="shared" si="16"/>
        <v>0</v>
      </c>
      <c r="E383" s="34">
        <f t="shared" si="17"/>
        <v>0</v>
      </c>
    </row>
    <row r="384" spans="1:5" ht="19">
      <c r="A384" s="36" t="s">
        <v>13</v>
      </c>
      <c r="C384" s="34">
        <f t="shared" si="15"/>
        <v>0</v>
      </c>
      <c r="D384" s="34">
        <f t="shared" si="16"/>
        <v>0</v>
      </c>
      <c r="E384" s="34">
        <f t="shared" si="17"/>
        <v>0</v>
      </c>
    </row>
    <row r="385" spans="1:5" ht="19">
      <c r="A385" s="36" t="s">
        <v>11</v>
      </c>
      <c r="C385" s="34">
        <f t="shared" si="15"/>
        <v>0</v>
      </c>
      <c r="D385" s="34">
        <f t="shared" si="16"/>
        <v>0</v>
      </c>
      <c r="E385" s="34">
        <f t="shared" si="17"/>
        <v>1</v>
      </c>
    </row>
    <row r="386" spans="1:5" ht="19">
      <c r="A386" s="36" t="s">
        <v>11</v>
      </c>
      <c r="C386" s="34">
        <f t="shared" si="15"/>
        <v>0</v>
      </c>
      <c r="D386" s="34">
        <f t="shared" si="16"/>
        <v>0</v>
      </c>
      <c r="E386" s="34">
        <f t="shared" si="17"/>
        <v>1</v>
      </c>
    </row>
    <row r="387" spans="1:5" ht="19">
      <c r="A387" s="36" t="s">
        <v>13</v>
      </c>
      <c r="C387" s="34">
        <f t="shared" si="15"/>
        <v>0</v>
      </c>
      <c r="D387" s="34">
        <f t="shared" si="16"/>
        <v>0</v>
      </c>
      <c r="E387" s="34">
        <f t="shared" si="17"/>
        <v>0</v>
      </c>
    </row>
    <row r="388" spans="1:5" ht="19">
      <c r="A388" s="36" t="s">
        <v>8</v>
      </c>
      <c r="C388" s="34">
        <f t="shared" ref="C388:C451" si="18">IF(A388="southwest",1,0)</f>
        <v>1</v>
      </c>
      <c r="D388" s="34">
        <f t="shared" ref="D388:D451" si="19">IF(A388="northwest",1,0)</f>
        <v>0</v>
      </c>
      <c r="E388" s="34">
        <f t="shared" ref="E388:E451" si="20">IF(A388="southeast",1,0)</f>
        <v>0</v>
      </c>
    </row>
    <row r="389" spans="1:5" ht="19">
      <c r="A389" s="36" t="s">
        <v>11</v>
      </c>
      <c r="C389" s="34">
        <f t="shared" si="18"/>
        <v>0</v>
      </c>
      <c r="D389" s="34">
        <f t="shared" si="19"/>
        <v>0</v>
      </c>
      <c r="E389" s="34">
        <f t="shared" si="20"/>
        <v>1</v>
      </c>
    </row>
    <row r="390" spans="1:5" ht="19">
      <c r="A390" s="36" t="s">
        <v>12</v>
      </c>
      <c r="C390" s="34">
        <f t="shared" si="18"/>
        <v>0</v>
      </c>
      <c r="D390" s="34">
        <f t="shared" si="19"/>
        <v>1</v>
      </c>
      <c r="E390" s="34">
        <f t="shared" si="20"/>
        <v>0</v>
      </c>
    </row>
    <row r="391" spans="1:5" ht="19">
      <c r="A391" s="36" t="s">
        <v>12</v>
      </c>
      <c r="C391" s="34">
        <f t="shared" si="18"/>
        <v>0</v>
      </c>
      <c r="D391" s="34">
        <f t="shared" si="19"/>
        <v>1</v>
      </c>
      <c r="E391" s="34">
        <f t="shared" si="20"/>
        <v>0</v>
      </c>
    </row>
    <row r="392" spans="1:5" ht="19">
      <c r="A392" s="36" t="s">
        <v>12</v>
      </c>
      <c r="C392" s="34">
        <f t="shared" si="18"/>
        <v>0</v>
      </c>
      <c r="D392" s="34">
        <f t="shared" si="19"/>
        <v>1</v>
      </c>
      <c r="E392" s="34">
        <f t="shared" si="20"/>
        <v>0</v>
      </c>
    </row>
    <row r="393" spans="1:5" ht="19">
      <c r="A393" s="36" t="s">
        <v>13</v>
      </c>
      <c r="C393" s="34">
        <f t="shared" si="18"/>
        <v>0</v>
      </c>
      <c r="D393" s="34">
        <f t="shared" si="19"/>
        <v>0</v>
      </c>
      <c r="E393" s="34">
        <f t="shared" si="20"/>
        <v>0</v>
      </c>
    </row>
    <row r="394" spans="1:5" ht="19">
      <c r="A394" s="36" t="s">
        <v>12</v>
      </c>
      <c r="C394" s="34">
        <f t="shared" si="18"/>
        <v>0</v>
      </c>
      <c r="D394" s="34">
        <f t="shared" si="19"/>
        <v>1</v>
      </c>
      <c r="E394" s="34">
        <f t="shared" si="20"/>
        <v>0</v>
      </c>
    </row>
    <row r="395" spans="1:5" ht="19">
      <c r="A395" s="36" t="s">
        <v>13</v>
      </c>
      <c r="C395" s="34">
        <f t="shared" si="18"/>
        <v>0</v>
      </c>
      <c r="D395" s="34">
        <f t="shared" si="19"/>
        <v>0</v>
      </c>
      <c r="E395" s="34">
        <f t="shared" si="20"/>
        <v>0</v>
      </c>
    </row>
    <row r="396" spans="1:5" ht="19">
      <c r="A396" s="36" t="s">
        <v>13</v>
      </c>
      <c r="C396" s="34">
        <f t="shared" si="18"/>
        <v>0</v>
      </c>
      <c r="D396" s="34">
        <f t="shared" si="19"/>
        <v>0</v>
      </c>
      <c r="E396" s="34">
        <f t="shared" si="20"/>
        <v>0</v>
      </c>
    </row>
    <row r="397" spans="1:5" ht="19">
      <c r="A397" s="36" t="s">
        <v>13</v>
      </c>
      <c r="C397" s="34">
        <f t="shared" si="18"/>
        <v>0</v>
      </c>
      <c r="D397" s="34">
        <f t="shared" si="19"/>
        <v>0</v>
      </c>
      <c r="E397" s="34">
        <f t="shared" si="20"/>
        <v>0</v>
      </c>
    </row>
    <row r="398" spans="1:5" ht="19">
      <c r="A398" s="36" t="s">
        <v>12</v>
      </c>
      <c r="C398" s="34">
        <f t="shared" si="18"/>
        <v>0</v>
      </c>
      <c r="D398" s="34">
        <f t="shared" si="19"/>
        <v>1</v>
      </c>
      <c r="E398" s="34">
        <f t="shared" si="20"/>
        <v>0</v>
      </c>
    </row>
    <row r="399" spans="1:5" ht="19">
      <c r="A399" s="36" t="s">
        <v>8</v>
      </c>
      <c r="C399" s="34">
        <f t="shared" si="18"/>
        <v>1</v>
      </c>
      <c r="D399" s="34">
        <f t="shared" si="19"/>
        <v>0</v>
      </c>
      <c r="E399" s="34">
        <f t="shared" si="20"/>
        <v>0</v>
      </c>
    </row>
    <row r="400" spans="1:5" ht="19">
      <c r="A400" s="36" t="s">
        <v>11</v>
      </c>
      <c r="C400" s="34">
        <f t="shared" si="18"/>
        <v>0</v>
      </c>
      <c r="D400" s="34">
        <f t="shared" si="19"/>
        <v>0</v>
      </c>
      <c r="E400" s="34">
        <f t="shared" si="20"/>
        <v>1</v>
      </c>
    </row>
    <row r="401" spans="1:5" ht="19">
      <c r="A401" s="36" t="s">
        <v>8</v>
      </c>
      <c r="C401" s="34">
        <f t="shared" si="18"/>
        <v>1</v>
      </c>
      <c r="D401" s="34">
        <f t="shared" si="19"/>
        <v>0</v>
      </c>
      <c r="E401" s="34">
        <f t="shared" si="20"/>
        <v>0</v>
      </c>
    </row>
    <row r="402" spans="1:5" ht="19">
      <c r="A402" s="36" t="s">
        <v>11</v>
      </c>
      <c r="C402" s="34">
        <f t="shared" si="18"/>
        <v>0</v>
      </c>
      <c r="D402" s="34">
        <f t="shared" si="19"/>
        <v>0</v>
      </c>
      <c r="E402" s="34">
        <f t="shared" si="20"/>
        <v>1</v>
      </c>
    </row>
    <row r="403" spans="1:5" ht="19">
      <c r="A403" s="36" t="s">
        <v>8</v>
      </c>
      <c r="C403" s="34">
        <f t="shared" si="18"/>
        <v>1</v>
      </c>
      <c r="D403" s="34">
        <f t="shared" si="19"/>
        <v>0</v>
      </c>
      <c r="E403" s="34">
        <f t="shared" si="20"/>
        <v>0</v>
      </c>
    </row>
    <row r="404" spans="1:5" ht="19">
      <c r="A404" s="36" t="s">
        <v>11</v>
      </c>
      <c r="C404" s="34">
        <f t="shared" si="18"/>
        <v>0</v>
      </c>
      <c r="D404" s="34">
        <f t="shared" si="19"/>
        <v>0</v>
      </c>
      <c r="E404" s="34">
        <f t="shared" si="20"/>
        <v>1</v>
      </c>
    </row>
    <row r="405" spans="1:5" ht="19">
      <c r="A405" s="36" t="s">
        <v>12</v>
      </c>
      <c r="C405" s="34">
        <f t="shared" si="18"/>
        <v>0</v>
      </c>
      <c r="D405" s="34">
        <f t="shared" si="19"/>
        <v>1</v>
      </c>
      <c r="E405" s="34">
        <f t="shared" si="20"/>
        <v>0</v>
      </c>
    </row>
    <row r="406" spans="1:5" ht="19">
      <c r="A406" s="36" t="s">
        <v>12</v>
      </c>
      <c r="C406" s="34">
        <f t="shared" si="18"/>
        <v>0</v>
      </c>
      <c r="D406" s="34">
        <f t="shared" si="19"/>
        <v>1</v>
      </c>
      <c r="E406" s="34">
        <f t="shared" si="20"/>
        <v>0</v>
      </c>
    </row>
    <row r="407" spans="1:5" ht="19">
      <c r="A407" s="36" t="s">
        <v>8</v>
      </c>
      <c r="C407" s="34">
        <f t="shared" si="18"/>
        <v>1</v>
      </c>
      <c r="D407" s="34">
        <f t="shared" si="19"/>
        <v>0</v>
      </c>
      <c r="E407" s="34">
        <f t="shared" si="20"/>
        <v>0</v>
      </c>
    </row>
    <row r="408" spans="1:5" ht="19">
      <c r="A408" s="36" t="s">
        <v>13</v>
      </c>
      <c r="C408" s="34">
        <f t="shared" si="18"/>
        <v>0</v>
      </c>
      <c r="D408" s="34">
        <f t="shared" si="19"/>
        <v>0</v>
      </c>
      <c r="E408" s="34">
        <f t="shared" si="20"/>
        <v>0</v>
      </c>
    </row>
    <row r="409" spans="1:5" ht="19">
      <c r="A409" s="36" t="s">
        <v>11</v>
      </c>
      <c r="C409" s="34">
        <f t="shared" si="18"/>
        <v>0</v>
      </c>
      <c r="D409" s="34">
        <f t="shared" si="19"/>
        <v>0</v>
      </c>
      <c r="E409" s="34">
        <f t="shared" si="20"/>
        <v>1</v>
      </c>
    </row>
    <row r="410" spans="1:5" ht="19">
      <c r="A410" s="36" t="s">
        <v>8</v>
      </c>
      <c r="C410" s="34">
        <f t="shared" si="18"/>
        <v>1</v>
      </c>
      <c r="D410" s="34">
        <f t="shared" si="19"/>
        <v>0</v>
      </c>
      <c r="E410" s="34">
        <f t="shared" si="20"/>
        <v>0</v>
      </c>
    </row>
    <row r="411" spans="1:5" ht="19">
      <c r="A411" s="36" t="s">
        <v>11</v>
      </c>
      <c r="C411" s="34">
        <f t="shared" si="18"/>
        <v>0</v>
      </c>
      <c r="D411" s="34">
        <f t="shared" si="19"/>
        <v>0</v>
      </c>
      <c r="E411" s="34">
        <f t="shared" si="20"/>
        <v>1</v>
      </c>
    </row>
    <row r="412" spans="1:5" ht="19">
      <c r="A412" s="36" t="s">
        <v>11</v>
      </c>
      <c r="C412" s="34">
        <f t="shared" si="18"/>
        <v>0</v>
      </c>
      <c r="D412" s="34">
        <f t="shared" si="19"/>
        <v>0</v>
      </c>
      <c r="E412" s="34">
        <f t="shared" si="20"/>
        <v>1</v>
      </c>
    </row>
    <row r="413" spans="1:5" ht="19">
      <c r="A413" s="36" t="s">
        <v>12</v>
      </c>
      <c r="C413" s="34">
        <f t="shared" si="18"/>
        <v>0</v>
      </c>
      <c r="D413" s="34">
        <f t="shared" si="19"/>
        <v>1</v>
      </c>
      <c r="E413" s="34">
        <f t="shared" si="20"/>
        <v>0</v>
      </c>
    </row>
    <row r="414" spans="1:5" ht="19">
      <c r="A414" s="36" t="s">
        <v>13</v>
      </c>
      <c r="C414" s="34">
        <f t="shared" si="18"/>
        <v>0</v>
      </c>
      <c r="D414" s="34">
        <f t="shared" si="19"/>
        <v>0</v>
      </c>
      <c r="E414" s="34">
        <f t="shared" si="20"/>
        <v>0</v>
      </c>
    </row>
    <row r="415" spans="1:5" ht="19">
      <c r="A415" s="36" t="s">
        <v>13</v>
      </c>
      <c r="C415" s="34">
        <f t="shared" si="18"/>
        <v>0</v>
      </c>
      <c r="D415" s="34">
        <f t="shared" si="19"/>
        <v>0</v>
      </c>
      <c r="E415" s="34">
        <f t="shared" si="20"/>
        <v>0</v>
      </c>
    </row>
    <row r="416" spans="1:5" ht="19">
      <c r="A416" s="36" t="s">
        <v>8</v>
      </c>
      <c r="C416" s="34">
        <f t="shared" si="18"/>
        <v>1</v>
      </c>
      <c r="D416" s="34">
        <f t="shared" si="19"/>
        <v>0</v>
      </c>
      <c r="E416" s="34">
        <f t="shared" si="20"/>
        <v>0</v>
      </c>
    </row>
    <row r="417" spans="1:5" ht="19">
      <c r="A417" s="36" t="s">
        <v>12</v>
      </c>
      <c r="C417" s="34">
        <f t="shared" si="18"/>
        <v>0</v>
      </c>
      <c r="D417" s="34">
        <f t="shared" si="19"/>
        <v>1</v>
      </c>
      <c r="E417" s="34">
        <f t="shared" si="20"/>
        <v>0</v>
      </c>
    </row>
    <row r="418" spans="1:5" ht="19">
      <c r="A418" s="36" t="s">
        <v>11</v>
      </c>
      <c r="C418" s="34">
        <f t="shared" si="18"/>
        <v>0</v>
      </c>
      <c r="D418" s="34">
        <f t="shared" si="19"/>
        <v>0</v>
      </c>
      <c r="E418" s="34">
        <f t="shared" si="20"/>
        <v>1</v>
      </c>
    </row>
    <row r="419" spans="1:5" ht="19">
      <c r="A419" s="36" t="s">
        <v>11</v>
      </c>
      <c r="C419" s="34">
        <f t="shared" si="18"/>
        <v>0</v>
      </c>
      <c r="D419" s="34">
        <f t="shared" si="19"/>
        <v>0</v>
      </c>
      <c r="E419" s="34">
        <f t="shared" si="20"/>
        <v>1</v>
      </c>
    </row>
    <row r="420" spans="1:5" ht="19">
      <c r="A420" s="36" t="s">
        <v>8</v>
      </c>
      <c r="C420" s="34">
        <f t="shared" si="18"/>
        <v>1</v>
      </c>
      <c r="D420" s="34">
        <f t="shared" si="19"/>
        <v>0</v>
      </c>
      <c r="E420" s="34">
        <f t="shared" si="20"/>
        <v>0</v>
      </c>
    </row>
    <row r="421" spans="1:5" ht="19">
      <c r="A421" s="36" t="s">
        <v>11</v>
      </c>
      <c r="C421" s="34">
        <f t="shared" si="18"/>
        <v>0</v>
      </c>
      <c r="D421" s="34">
        <f t="shared" si="19"/>
        <v>0</v>
      </c>
      <c r="E421" s="34">
        <f t="shared" si="20"/>
        <v>1</v>
      </c>
    </row>
    <row r="422" spans="1:5" ht="19">
      <c r="A422" s="36" t="s">
        <v>12</v>
      </c>
      <c r="C422" s="34">
        <f t="shared" si="18"/>
        <v>0</v>
      </c>
      <c r="D422" s="34">
        <f t="shared" si="19"/>
        <v>1</v>
      </c>
      <c r="E422" s="34">
        <f t="shared" si="20"/>
        <v>0</v>
      </c>
    </row>
    <row r="423" spans="1:5" ht="19">
      <c r="A423" s="36" t="s">
        <v>11</v>
      </c>
      <c r="C423" s="34">
        <f t="shared" si="18"/>
        <v>0</v>
      </c>
      <c r="D423" s="34">
        <f t="shared" si="19"/>
        <v>0</v>
      </c>
      <c r="E423" s="34">
        <f t="shared" si="20"/>
        <v>1</v>
      </c>
    </row>
    <row r="424" spans="1:5" ht="19">
      <c r="A424" s="36" t="s">
        <v>11</v>
      </c>
      <c r="C424" s="34">
        <f t="shared" si="18"/>
        <v>0</v>
      </c>
      <c r="D424" s="34">
        <f t="shared" si="19"/>
        <v>0</v>
      </c>
      <c r="E424" s="34">
        <f t="shared" si="20"/>
        <v>1</v>
      </c>
    </row>
    <row r="425" spans="1:5" ht="19">
      <c r="A425" s="36" t="s">
        <v>13</v>
      </c>
      <c r="C425" s="34">
        <f t="shared" si="18"/>
        <v>0</v>
      </c>
      <c r="D425" s="34">
        <f t="shared" si="19"/>
        <v>0</v>
      </c>
      <c r="E425" s="34">
        <f t="shared" si="20"/>
        <v>0</v>
      </c>
    </row>
    <row r="426" spans="1:5" ht="19">
      <c r="A426" s="36" t="s">
        <v>13</v>
      </c>
      <c r="C426" s="34">
        <f t="shared" si="18"/>
        <v>0</v>
      </c>
      <c r="D426" s="34">
        <f t="shared" si="19"/>
        <v>0</v>
      </c>
      <c r="E426" s="34">
        <f t="shared" si="20"/>
        <v>0</v>
      </c>
    </row>
    <row r="427" spans="1:5" ht="19">
      <c r="A427" s="36" t="s">
        <v>8</v>
      </c>
      <c r="C427" s="34">
        <f t="shared" si="18"/>
        <v>1</v>
      </c>
      <c r="D427" s="34">
        <f t="shared" si="19"/>
        <v>0</v>
      </c>
      <c r="E427" s="34">
        <f t="shared" si="20"/>
        <v>0</v>
      </c>
    </row>
    <row r="428" spans="1:5" ht="19">
      <c r="A428" s="36" t="s">
        <v>11</v>
      </c>
      <c r="C428" s="34">
        <f t="shared" si="18"/>
        <v>0</v>
      </c>
      <c r="D428" s="34">
        <f t="shared" si="19"/>
        <v>0</v>
      </c>
      <c r="E428" s="34">
        <f t="shared" si="20"/>
        <v>1</v>
      </c>
    </row>
    <row r="429" spans="1:5" ht="19">
      <c r="A429" s="36" t="s">
        <v>13</v>
      </c>
      <c r="C429" s="34">
        <f t="shared" si="18"/>
        <v>0</v>
      </c>
      <c r="D429" s="34">
        <f t="shared" si="19"/>
        <v>0</v>
      </c>
      <c r="E429" s="34">
        <f t="shared" si="20"/>
        <v>0</v>
      </c>
    </row>
    <row r="430" spans="1:5" ht="19">
      <c r="A430" s="36" t="s">
        <v>13</v>
      </c>
      <c r="C430" s="34">
        <f t="shared" si="18"/>
        <v>0</v>
      </c>
      <c r="D430" s="34">
        <f t="shared" si="19"/>
        <v>0</v>
      </c>
      <c r="E430" s="34">
        <f t="shared" si="20"/>
        <v>0</v>
      </c>
    </row>
    <row r="431" spans="1:5" ht="19">
      <c r="A431" s="36" t="s">
        <v>13</v>
      </c>
      <c r="C431" s="34">
        <f t="shared" si="18"/>
        <v>0</v>
      </c>
      <c r="D431" s="34">
        <f t="shared" si="19"/>
        <v>0</v>
      </c>
      <c r="E431" s="34">
        <f t="shared" si="20"/>
        <v>0</v>
      </c>
    </row>
    <row r="432" spans="1:5" ht="19">
      <c r="A432" s="36" t="s">
        <v>12</v>
      </c>
      <c r="C432" s="34">
        <f t="shared" si="18"/>
        <v>0</v>
      </c>
      <c r="D432" s="34">
        <f t="shared" si="19"/>
        <v>1</v>
      </c>
      <c r="E432" s="34">
        <f t="shared" si="20"/>
        <v>0</v>
      </c>
    </row>
    <row r="433" spans="1:5" ht="19">
      <c r="A433" s="36" t="s">
        <v>8</v>
      </c>
      <c r="C433" s="34">
        <f t="shared" si="18"/>
        <v>1</v>
      </c>
      <c r="D433" s="34">
        <f t="shared" si="19"/>
        <v>0</v>
      </c>
      <c r="E433" s="34">
        <f t="shared" si="20"/>
        <v>0</v>
      </c>
    </row>
    <row r="434" spans="1:5" ht="19">
      <c r="A434" s="36" t="s">
        <v>12</v>
      </c>
      <c r="C434" s="34">
        <f t="shared" si="18"/>
        <v>0</v>
      </c>
      <c r="D434" s="34">
        <f t="shared" si="19"/>
        <v>1</v>
      </c>
      <c r="E434" s="34">
        <f t="shared" si="20"/>
        <v>0</v>
      </c>
    </row>
    <row r="435" spans="1:5" ht="19">
      <c r="A435" s="36" t="s">
        <v>8</v>
      </c>
      <c r="C435" s="34">
        <f t="shared" si="18"/>
        <v>1</v>
      </c>
      <c r="D435" s="34">
        <f t="shared" si="19"/>
        <v>0</v>
      </c>
      <c r="E435" s="34">
        <f t="shared" si="20"/>
        <v>0</v>
      </c>
    </row>
    <row r="436" spans="1:5" ht="19">
      <c r="A436" s="36" t="s">
        <v>8</v>
      </c>
      <c r="C436" s="34">
        <f t="shared" si="18"/>
        <v>1</v>
      </c>
      <c r="D436" s="34">
        <f t="shared" si="19"/>
        <v>0</v>
      </c>
      <c r="E436" s="34">
        <f t="shared" si="20"/>
        <v>0</v>
      </c>
    </row>
    <row r="437" spans="1:5" ht="19">
      <c r="A437" s="36" t="s">
        <v>12</v>
      </c>
      <c r="C437" s="34">
        <f t="shared" si="18"/>
        <v>0</v>
      </c>
      <c r="D437" s="34">
        <f t="shared" si="19"/>
        <v>1</v>
      </c>
      <c r="E437" s="34">
        <f t="shared" si="20"/>
        <v>0</v>
      </c>
    </row>
    <row r="438" spans="1:5" ht="19">
      <c r="A438" s="36" t="s">
        <v>11</v>
      </c>
      <c r="C438" s="34">
        <f t="shared" si="18"/>
        <v>0</v>
      </c>
      <c r="D438" s="34">
        <f t="shared" si="19"/>
        <v>0</v>
      </c>
      <c r="E438" s="34">
        <f t="shared" si="20"/>
        <v>1</v>
      </c>
    </row>
    <row r="439" spans="1:5" ht="19">
      <c r="A439" s="36" t="s">
        <v>13</v>
      </c>
      <c r="C439" s="34">
        <f t="shared" si="18"/>
        <v>0</v>
      </c>
      <c r="D439" s="34">
        <f t="shared" si="19"/>
        <v>0</v>
      </c>
      <c r="E439" s="34">
        <f t="shared" si="20"/>
        <v>0</v>
      </c>
    </row>
    <row r="440" spans="1:5" ht="19">
      <c r="A440" s="36" t="s">
        <v>8</v>
      </c>
      <c r="C440" s="34">
        <f t="shared" si="18"/>
        <v>1</v>
      </c>
      <c r="D440" s="34">
        <f t="shared" si="19"/>
        <v>0</v>
      </c>
      <c r="E440" s="34">
        <f t="shared" si="20"/>
        <v>0</v>
      </c>
    </row>
    <row r="441" spans="1:5" ht="19">
      <c r="A441" s="36" t="s">
        <v>11</v>
      </c>
      <c r="C441" s="34">
        <f t="shared" si="18"/>
        <v>0</v>
      </c>
      <c r="D441" s="34">
        <f t="shared" si="19"/>
        <v>0</v>
      </c>
      <c r="E441" s="34">
        <f t="shared" si="20"/>
        <v>1</v>
      </c>
    </row>
    <row r="442" spans="1:5" ht="19">
      <c r="A442" s="36" t="s">
        <v>13</v>
      </c>
      <c r="C442" s="34">
        <f t="shared" si="18"/>
        <v>0</v>
      </c>
      <c r="D442" s="34">
        <f t="shared" si="19"/>
        <v>0</v>
      </c>
      <c r="E442" s="34">
        <f t="shared" si="20"/>
        <v>0</v>
      </c>
    </row>
    <row r="443" spans="1:5" ht="19">
      <c r="A443" s="36" t="s">
        <v>12</v>
      </c>
      <c r="C443" s="34">
        <f t="shared" si="18"/>
        <v>0</v>
      </c>
      <c r="D443" s="34">
        <f t="shared" si="19"/>
        <v>1</v>
      </c>
      <c r="E443" s="34">
        <f t="shared" si="20"/>
        <v>0</v>
      </c>
    </row>
    <row r="444" spans="1:5" ht="19">
      <c r="A444" s="36" t="s">
        <v>8</v>
      </c>
      <c r="C444" s="34">
        <f t="shared" si="18"/>
        <v>1</v>
      </c>
      <c r="D444" s="34">
        <f t="shared" si="19"/>
        <v>0</v>
      </c>
      <c r="E444" s="34">
        <f t="shared" si="20"/>
        <v>0</v>
      </c>
    </row>
    <row r="445" spans="1:5" ht="19">
      <c r="A445" s="36" t="s">
        <v>11</v>
      </c>
      <c r="C445" s="34">
        <f t="shared" si="18"/>
        <v>0</v>
      </c>
      <c r="D445" s="34">
        <f t="shared" si="19"/>
        <v>0</v>
      </c>
      <c r="E445" s="34">
        <f t="shared" si="20"/>
        <v>1</v>
      </c>
    </row>
    <row r="446" spans="1:5" ht="19">
      <c r="A446" s="36" t="s">
        <v>11</v>
      </c>
      <c r="C446" s="34">
        <f t="shared" si="18"/>
        <v>0</v>
      </c>
      <c r="D446" s="34">
        <f t="shared" si="19"/>
        <v>0</v>
      </c>
      <c r="E446" s="34">
        <f t="shared" si="20"/>
        <v>1</v>
      </c>
    </row>
    <row r="447" spans="1:5" ht="19">
      <c r="A447" s="36" t="s">
        <v>12</v>
      </c>
      <c r="C447" s="34">
        <f t="shared" si="18"/>
        <v>0</v>
      </c>
      <c r="D447" s="34">
        <f t="shared" si="19"/>
        <v>1</v>
      </c>
      <c r="E447" s="34">
        <f t="shared" si="20"/>
        <v>0</v>
      </c>
    </row>
    <row r="448" spans="1:5" ht="19">
      <c r="A448" s="36" t="s">
        <v>8</v>
      </c>
      <c r="C448" s="34">
        <f t="shared" si="18"/>
        <v>1</v>
      </c>
      <c r="D448" s="34">
        <f t="shared" si="19"/>
        <v>0</v>
      </c>
      <c r="E448" s="34">
        <f t="shared" si="20"/>
        <v>0</v>
      </c>
    </row>
    <row r="449" spans="1:5" ht="19">
      <c r="A449" s="36" t="s">
        <v>13</v>
      </c>
      <c r="C449" s="34">
        <f t="shared" si="18"/>
        <v>0</v>
      </c>
      <c r="D449" s="34">
        <f t="shared" si="19"/>
        <v>0</v>
      </c>
      <c r="E449" s="34">
        <f t="shared" si="20"/>
        <v>0</v>
      </c>
    </row>
    <row r="450" spans="1:5" ht="19">
      <c r="A450" s="36" t="s">
        <v>12</v>
      </c>
      <c r="C450" s="34">
        <f t="shared" si="18"/>
        <v>0</v>
      </c>
      <c r="D450" s="34">
        <f t="shared" si="19"/>
        <v>1</v>
      </c>
      <c r="E450" s="34">
        <f t="shared" si="20"/>
        <v>0</v>
      </c>
    </row>
    <row r="451" spans="1:5" ht="19">
      <c r="A451" s="36" t="s">
        <v>8</v>
      </c>
      <c r="C451" s="34">
        <f t="shared" si="18"/>
        <v>1</v>
      </c>
      <c r="D451" s="34">
        <f t="shared" si="19"/>
        <v>0</v>
      </c>
      <c r="E451" s="34">
        <f t="shared" si="20"/>
        <v>0</v>
      </c>
    </row>
    <row r="452" spans="1:5" ht="19">
      <c r="A452" s="36" t="s">
        <v>8</v>
      </c>
      <c r="C452" s="34">
        <f t="shared" ref="C452:C515" si="21">IF(A452="southwest",1,0)</f>
        <v>1</v>
      </c>
      <c r="D452" s="34">
        <f t="shared" ref="D452:D515" si="22">IF(A452="northwest",1,0)</f>
        <v>0</v>
      </c>
      <c r="E452" s="34">
        <f t="shared" ref="E452:E515" si="23">IF(A452="southeast",1,0)</f>
        <v>0</v>
      </c>
    </row>
    <row r="453" spans="1:5" ht="19">
      <c r="A453" s="36" t="s">
        <v>8</v>
      </c>
      <c r="C453" s="34">
        <f t="shared" si="21"/>
        <v>1</v>
      </c>
      <c r="D453" s="34">
        <f t="shared" si="22"/>
        <v>0</v>
      </c>
      <c r="E453" s="34">
        <f t="shared" si="23"/>
        <v>0</v>
      </c>
    </row>
    <row r="454" spans="1:5" ht="19">
      <c r="A454" s="36" t="s">
        <v>12</v>
      </c>
      <c r="C454" s="34">
        <f t="shared" si="21"/>
        <v>0</v>
      </c>
      <c r="D454" s="34">
        <f t="shared" si="22"/>
        <v>1</v>
      </c>
      <c r="E454" s="34">
        <f t="shared" si="23"/>
        <v>0</v>
      </c>
    </row>
    <row r="455" spans="1:5" ht="19">
      <c r="A455" s="36" t="s">
        <v>8</v>
      </c>
      <c r="C455" s="34">
        <f t="shared" si="21"/>
        <v>1</v>
      </c>
      <c r="D455" s="34">
        <f t="shared" si="22"/>
        <v>0</v>
      </c>
      <c r="E455" s="34">
        <f t="shared" si="23"/>
        <v>0</v>
      </c>
    </row>
    <row r="456" spans="1:5" ht="19">
      <c r="A456" s="36" t="s">
        <v>12</v>
      </c>
      <c r="C456" s="34">
        <f t="shared" si="21"/>
        <v>0</v>
      </c>
      <c r="D456" s="34">
        <f t="shared" si="22"/>
        <v>1</v>
      </c>
      <c r="E456" s="34">
        <f t="shared" si="23"/>
        <v>0</v>
      </c>
    </row>
    <row r="457" spans="1:5" ht="19">
      <c r="A457" s="36" t="s">
        <v>11</v>
      </c>
      <c r="C457" s="34">
        <f t="shared" si="21"/>
        <v>0</v>
      </c>
      <c r="D457" s="34">
        <f t="shared" si="22"/>
        <v>0</v>
      </c>
      <c r="E457" s="34">
        <f t="shared" si="23"/>
        <v>1</v>
      </c>
    </row>
    <row r="458" spans="1:5" ht="19">
      <c r="A458" s="36" t="s">
        <v>8</v>
      </c>
      <c r="C458" s="34">
        <f t="shared" si="21"/>
        <v>1</v>
      </c>
      <c r="D458" s="34">
        <f t="shared" si="22"/>
        <v>0</v>
      </c>
      <c r="E458" s="34">
        <f t="shared" si="23"/>
        <v>0</v>
      </c>
    </row>
    <row r="459" spans="1:5" ht="19">
      <c r="A459" s="36" t="s">
        <v>11</v>
      </c>
      <c r="C459" s="34">
        <f t="shared" si="21"/>
        <v>0</v>
      </c>
      <c r="D459" s="34">
        <f t="shared" si="22"/>
        <v>0</v>
      </c>
      <c r="E459" s="34">
        <f t="shared" si="23"/>
        <v>1</v>
      </c>
    </row>
    <row r="460" spans="1:5" ht="19">
      <c r="A460" s="36" t="s">
        <v>12</v>
      </c>
      <c r="C460" s="34">
        <f t="shared" si="21"/>
        <v>0</v>
      </c>
      <c r="D460" s="34">
        <f t="shared" si="22"/>
        <v>1</v>
      </c>
      <c r="E460" s="34">
        <f t="shared" si="23"/>
        <v>0</v>
      </c>
    </row>
    <row r="461" spans="1:5" ht="19">
      <c r="A461" s="36" t="s">
        <v>8</v>
      </c>
      <c r="C461" s="34">
        <f t="shared" si="21"/>
        <v>1</v>
      </c>
      <c r="D461" s="34">
        <f t="shared" si="22"/>
        <v>0</v>
      </c>
      <c r="E461" s="34">
        <f t="shared" si="23"/>
        <v>0</v>
      </c>
    </row>
    <row r="462" spans="1:5" ht="19">
      <c r="A462" s="36" t="s">
        <v>11</v>
      </c>
      <c r="C462" s="34">
        <f t="shared" si="21"/>
        <v>0</v>
      </c>
      <c r="D462" s="34">
        <f t="shared" si="22"/>
        <v>0</v>
      </c>
      <c r="E462" s="34">
        <f t="shared" si="23"/>
        <v>1</v>
      </c>
    </row>
    <row r="463" spans="1:5" ht="19">
      <c r="A463" s="36" t="s">
        <v>11</v>
      </c>
      <c r="C463" s="34">
        <f t="shared" si="21"/>
        <v>0</v>
      </c>
      <c r="D463" s="34">
        <f t="shared" si="22"/>
        <v>0</v>
      </c>
      <c r="E463" s="34">
        <f t="shared" si="23"/>
        <v>1</v>
      </c>
    </row>
    <row r="464" spans="1:5" ht="19">
      <c r="A464" s="36" t="s">
        <v>8</v>
      </c>
      <c r="C464" s="34">
        <f t="shared" si="21"/>
        <v>1</v>
      </c>
      <c r="D464" s="34">
        <f t="shared" si="22"/>
        <v>0</v>
      </c>
      <c r="E464" s="34">
        <f t="shared" si="23"/>
        <v>0</v>
      </c>
    </row>
    <row r="465" spans="1:5" ht="19">
      <c r="A465" s="36" t="s">
        <v>13</v>
      </c>
      <c r="C465" s="34">
        <f t="shared" si="21"/>
        <v>0</v>
      </c>
      <c r="D465" s="34">
        <f t="shared" si="22"/>
        <v>0</v>
      </c>
      <c r="E465" s="34">
        <f t="shared" si="23"/>
        <v>0</v>
      </c>
    </row>
    <row r="466" spans="1:5" ht="19">
      <c r="A466" s="36" t="s">
        <v>13</v>
      </c>
      <c r="C466" s="34">
        <f t="shared" si="21"/>
        <v>0</v>
      </c>
      <c r="D466" s="34">
        <f t="shared" si="22"/>
        <v>0</v>
      </c>
      <c r="E466" s="34">
        <f t="shared" si="23"/>
        <v>0</v>
      </c>
    </row>
    <row r="467" spans="1:5" ht="19">
      <c r="A467" s="36" t="s">
        <v>12</v>
      </c>
      <c r="C467" s="34">
        <f t="shared" si="21"/>
        <v>0</v>
      </c>
      <c r="D467" s="34">
        <f t="shared" si="22"/>
        <v>1</v>
      </c>
      <c r="E467" s="34">
        <f t="shared" si="23"/>
        <v>0</v>
      </c>
    </row>
    <row r="468" spans="1:5" ht="19">
      <c r="A468" s="36" t="s">
        <v>11</v>
      </c>
      <c r="C468" s="34">
        <f t="shared" si="21"/>
        <v>0</v>
      </c>
      <c r="D468" s="34">
        <f t="shared" si="22"/>
        <v>0</v>
      </c>
      <c r="E468" s="34">
        <f t="shared" si="23"/>
        <v>1</v>
      </c>
    </row>
    <row r="469" spans="1:5" ht="19">
      <c r="A469" s="36" t="s">
        <v>8</v>
      </c>
      <c r="C469" s="34">
        <f t="shared" si="21"/>
        <v>1</v>
      </c>
      <c r="D469" s="34">
        <f t="shared" si="22"/>
        <v>0</v>
      </c>
      <c r="E469" s="34">
        <f t="shared" si="23"/>
        <v>0</v>
      </c>
    </row>
    <row r="470" spans="1:5" ht="19">
      <c r="A470" s="36" t="s">
        <v>12</v>
      </c>
      <c r="C470" s="34">
        <f t="shared" si="21"/>
        <v>0</v>
      </c>
      <c r="D470" s="34">
        <f t="shared" si="22"/>
        <v>1</v>
      </c>
      <c r="E470" s="34">
        <f t="shared" si="23"/>
        <v>0</v>
      </c>
    </row>
    <row r="471" spans="1:5" ht="19">
      <c r="A471" s="36" t="s">
        <v>13</v>
      </c>
      <c r="C471" s="34">
        <f t="shared" si="21"/>
        <v>0</v>
      </c>
      <c r="D471" s="34">
        <f t="shared" si="22"/>
        <v>0</v>
      </c>
      <c r="E471" s="34">
        <f t="shared" si="23"/>
        <v>0</v>
      </c>
    </row>
    <row r="472" spans="1:5" ht="19">
      <c r="A472" s="36" t="s">
        <v>11</v>
      </c>
      <c r="C472" s="34">
        <f t="shared" si="21"/>
        <v>0</v>
      </c>
      <c r="D472" s="34">
        <f t="shared" si="22"/>
        <v>0</v>
      </c>
      <c r="E472" s="34">
        <f t="shared" si="23"/>
        <v>1</v>
      </c>
    </row>
    <row r="473" spans="1:5" ht="19">
      <c r="A473" s="36" t="s">
        <v>11</v>
      </c>
      <c r="C473" s="34">
        <f t="shared" si="21"/>
        <v>0</v>
      </c>
      <c r="D473" s="34">
        <f t="shared" si="22"/>
        <v>0</v>
      </c>
      <c r="E473" s="34">
        <f t="shared" si="23"/>
        <v>1</v>
      </c>
    </row>
    <row r="474" spans="1:5" ht="19">
      <c r="A474" s="36" t="s">
        <v>13</v>
      </c>
      <c r="C474" s="34">
        <f t="shared" si="21"/>
        <v>0</v>
      </c>
      <c r="D474" s="34">
        <f t="shared" si="22"/>
        <v>0</v>
      </c>
      <c r="E474" s="34">
        <f t="shared" si="23"/>
        <v>0</v>
      </c>
    </row>
    <row r="475" spans="1:5" ht="19">
      <c r="A475" s="36" t="s">
        <v>8</v>
      </c>
      <c r="C475" s="34">
        <f t="shared" si="21"/>
        <v>1</v>
      </c>
      <c r="D475" s="34">
        <f t="shared" si="22"/>
        <v>0</v>
      </c>
      <c r="E475" s="34">
        <f t="shared" si="23"/>
        <v>0</v>
      </c>
    </row>
    <row r="476" spans="1:5" ht="19">
      <c r="A476" s="36" t="s">
        <v>13</v>
      </c>
      <c r="C476" s="34">
        <f t="shared" si="21"/>
        <v>0</v>
      </c>
      <c r="D476" s="34">
        <f t="shared" si="22"/>
        <v>0</v>
      </c>
      <c r="E476" s="34">
        <f t="shared" si="23"/>
        <v>0</v>
      </c>
    </row>
    <row r="477" spans="1:5" ht="19">
      <c r="A477" s="36" t="s">
        <v>8</v>
      </c>
      <c r="C477" s="34">
        <f t="shared" si="21"/>
        <v>1</v>
      </c>
      <c r="D477" s="34">
        <f t="shared" si="22"/>
        <v>0</v>
      </c>
      <c r="E477" s="34">
        <f t="shared" si="23"/>
        <v>0</v>
      </c>
    </row>
    <row r="478" spans="1:5" ht="19">
      <c r="A478" s="36" t="s">
        <v>12</v>
      </c>
      <c r="C478" s="34">
        <f t="shared" si="21"/>
        <v>0</v>
      </c>
      <c r="D478" s="34">
        <f t="shared" si="22"/>
        <v>1</v>
      </c>
      <c r="E478" s="34">
        <f t="shared" si="23"/>
        <v>0</v>
      </c>
    </row>
    <row r="479" spans="1:5" ht="19">
      <c r="A479" s="36" t="s">
        <v>13</v>
      </c>
      <c r="C479" s="34">
        <f t="shared" si="21"/>
        <v>0</v>
      </c>
      <c r="D479" s="34">
        <f t="shared" si="22"/>
        <v>0</v>
      </c>
      <c r="E479" s="34">
        <f t="shared" si="23"/>
        <v>0</v>
      </c>
    </row>
    <row r="480" spans="1:5" ht="19">
      <c r="A480" s="36" t="s">
        <v>12</v>
      </c>
      <c r="C480" s="34">
        <f t="shared" si="21"/>
        <v>0</v>
      </c>
      <c r="D480" s="34">
        <f t="shared" si="22"/>
        <v>1</v>
      </c>
      <c r="E480" s="34">
        <f t="shared" si="23"/>
        <v>0</v>
      </c>
    </row>
    <row r="481" spans="1:5" ht="19">
      <c r="A481" s="36" t="s">
        <v>11</v>
      </c>
      <c r="C481" s="34">
        <f t="shared" si="21"/>
        <v>0</v>
      </c>
      <c r="D481" s="34">
        <f t="shared" si="22"/>
        <v>0</v>
      </c>
      <c r="E481" s="34">
        <f t="shared" si="23"/>
        <v>1</v>
      </c>
    </row>
    <row r="482" spans="1:5" ht="19">
      <c r="A482" s="36" t="s">
        <v>11</v>
      </c>
      <c r="C482" s="34">
        <f t="shared" si="21"/>
        <v>0</v>
      </c>
      <c r="D482" s="34">
        <f t="shared" si="22"/>
        <v>0</v>
      </c>
      <c r="E482" s="34">
        <f t="shared" si="23"/>
        <v>1</v>
      </c>
    </row>
    <row r="483" spans="1:5" ht="19">
      <c r="A483" s="36" t="s">
        <v>12</v>
      </c>
      <c r="C483" s="34">
        <f t="shared" si="21"/>
        <v>0</v>
      </c>
      <c r="D483" s="34">
        <f t="shared" si="22"/>
        <v>1</v>
      </c>
      <c r="E483" s="34">
        <f t="shared" si="23"/>
        <v>0</v>
      </c>
    </row>
    <row r="484" spans="1:5" ht="19">
      <c r="A484" s="36" t="s">
        <v>11</v>
      </c>
      <c r="C484" s="34">
        <f t="shared" si="21"/>
        <v>0</v>
      </c>
      <c r="D484" s="34">
        <f t="shared" si="22"/>
        <v>0</v>
      </c>
      <c r="E484" s="34">
        <f t="shared" si="23"/>
        <v>1</v>
      </c>
    </row>
    <row r="485" spans="1:5" ht="19">
      <c r="A485" s="36" t="s">
        <v>11</v>
      </c>
      <c r="C485" s="34">
        <f t="shared" si="21"/>
        <v>0</v>
      </c>
      <c r="D485" s="34">
        <f t="shared" si="22"/>
        <v>0</v>
      </c>
      <c r="E485" s="34">
        <f t="shared" si="23"/>
        <v>1</v>
      </c>
    </row>
    <row r="486" spans="1:5" ht="19">
      <c r="A486" s="36" t="s">
        <v>8</v>
      </c>
      <c r="C486" s="34">
        <f t="shared" si="21"/>
        <v>1</v>
      </c>
      <c r="D486" s="34">
        <f t="shared" si="22"/>
        <v>0</v>
      </c>
      <c r="E486" s="34">
        <f t="shared" si="23"/>
        <v>0</v>
      </c>
    </row>
    <row r="487" spans="1:5" ht="19">
      <c r="A487" s="36" t="s">
        <v>8</v>
      </c>
      <c r="C487" s="34">
        <f t="shared" si="21"/>
        <v>1</v>
      </c>
      <c r="D487" s="34">
        <f t="shared" si="22"/>
        <v>0</v>
      </c>
      <c r="E487" s="34">
        <f t="shared" si="23"/>
        <v>0</v>
      </c>
    </row>
    <row r="488" spans="1:5" ht="19">
      <c r="A488" s="36" t="s">
        <v>13</v>
      </c>
      <c r="C488" s="34">
        <f t="shared" si="21"/>
        <v>0</v>
      </c>
      <c r="D488" s="34">
        <f t="shared" si="22"/>
        <v>0</v>
      </c>
      <c r="E488" s="34">
        <f t="shared" si="23"/>
        <v>0</v>
      </c>
    </row>
    <row r="489" spans="1:5" ht="19">
      <c r="A489" s="36" t="s">
        <v>12</v>
      </c>
      <c r="C489" s="34">
        <f t="shared" si="21"/>
        <v>0</v>
      </c>
      <c r="D489" s="34">
        <f t="shared" si="22"/>
        <v>1</v>
      </c>
      <c r="E489" s="34">
        <f t="shared" si="23"/>
        <v>0</v>
      </c>
    </row>
    <row r="490" spans="1:5" ht="19">
      <c r="A490" s="36" t="s">
        <v>8</v>
      </c>
      <c r="C490" s="34">
        <f t="shared" si="21"/>
        <v>1</v>
      </c>
      <c r="D490" s="34">
        <f t="shared" si="22"/>
        <v>0</v>
      </c>
      <c r="E490" s="34">
        <f t="shared" si="23"/>
        <v>0</v>
      </c>
    </row>
    <row r="491" spans="1:5" ht="19">
      <c r="A491" s="36" t="s">
        <v>11</v>
      </c>
      <c r="C491" s="34">
        <f t="shared" si="21"/>
        <v>0</v>
      </c>
      <c r="D491" s="34">
        <f t="shared" si="22"/>
        <v>0</v>
      </c>
      <c r="E491" s="34">
        <f t="shared" si="23"/>
        <v>1</v>
      </c>
    </row>
    <row r="492" spans="1:5" ht="19">
      <c r="A492" s="36" t="s">
        <v>12</v>
      </c>
      <c r="C492" s="34">
        <f t="shared" si="21"/>
        <v>0</v>
      </c>
      <c r="D492" s="34">
        <f t="shared" si="22"/>
        <v>1</v>
      </c>
      <c r="E492" s="34">
        <f t="shared" si="23"/>
        <v>0</v>
      </c>
    </row>
    <row r="493" spans="1:5" ht="19">
      <c r="A493" s="36" t="s">
        <v>8</v>
      </c>
      <c r="C493" s="34">
        <f t="shared" si="21"/>
        <v>1</v>
      </c>
      <c r="D493" s="34">
        <f t="shared" si="22"/>
        <v>0</v>
      </c>
      <c r="E493" s="34">
        <f t="shared" si="23"/>
        <v>0</v>
      </c>
    </row>
    <row r="494" spans="1:5" ht="19">
      <c r="A494" s="36" t="s">
        <v>11</v>
      </c>
      <c r="C494" s="34">
        <f t="shared" si="21"/>
        <v>0</v>
      </c>
      <c r="D494" s="34">
        <f t="shared" si="22"/>
        <v>0</v>
      </c>
      <c r="E494" s="34">
        <f t="shared" si="23"/>
        <v>1</v>
      </c>
    </row>
    <row r="495" spans="1:5" ht="19">
      <c r="A495" s="36" t="s">
        <v>13</v>
      </c>
      <c r="C495" s="34">
        <f t="shared" si="21"/>
        <v>0</v>
      </c>
      <c r="D495" s="34">
        <f t="shared" si="22"/>
        <v>0</v>
      </c>
      <c r="E495" s="34">
        <f t="shared" si="23"/>
        <v>0</v>
      </c>
    </row>
    <row r="496" spans="1:5" ht="19">
      <c r="A496" s="36" t="s">
        <v>8</v>
      </c>
      <c r="C496" s="34">
        <f t="shared" si="21"/>
        <v>1</v>
      </c>
      <c r="D496" s="34">
        <f t="shared" si="22"/>
        <v>0</v>
      </c>
      <c r="E496" s="34">
        <f t="shared" si="23"/>
        <v>0</v>
      </c>
    </row>
    <row r="497" spans="1:5" ht="19">
      <c r="A497" s="36" t="s">
        <v>8</v>
      </c>
      <c r="C497" s="34">
        <f t="shared" si="21"/>
        <v>1</v>
      </c>
      <c r="D497" s="34">
        <f t="shared" si="22"/>
        <v>0</v>
      </c>
      <c r="E497" s="34">
        <f t="shared" si="23"/>
        <v>0</v>
      </c>
    </row>
    <row r="498" spans="1:5" ht="19">
      <c r="A498" s="36" t="s">
        <v>13</v>
      </c>
      <c r="C498" s="34">
        <f t="shared" si="21"/>
        <v>0</v>
      </c>
      <c r="D498" s="34">
        <f t="shared" si="22"/>
        <v>0</v>
      </c>
      <c r="E498" s="34">
        <f t="shared" si="23"/>
        <v>0</v>
      </c>
    </row>
    <row r="499" spans="1:5" ht="19">
      <c r="A499" s="36" t="s">
        <v>8</v>
      </c>
      <c r="C499" s="34">
        <f t="shared" si="21"/>
        <v>1</v>
      </c>
      <c r="D499" s="34">
        <f t="shared" si="22"/>
        <v>0</v>
      </c>
      <c r="E499" s="34">
        <f t="shared" si="23"/>
        <v>0</v>
      </c>
    </row>
    <row r="500" spans="1:5" ht="19">
      <c r="A500" s="36" t="s">
        <v>8</v>
      </c>
      <c r="C500" s="34">
        <f t="shared" si="21"/>
        <v>1</v>
      </c>
      <c r="D500" s="34">
        <f t="shared" si="22"/>
        <v>0</v>
      </c>
      <c r="E500" s="34">
        <f t="shared" si="23"/>
        <v>0</v>
      </c>
    </row>
    <row r="501" spans="1:5" ht="19">
      <c r="A501" s="36" t="s">
        <v>11</v>
      </c>
      <c r="C501" s="34">
        <f t="shared" si="21"/>
        <v>0</v>
      </c>
      <c r="D501" s="34">
        <f t="shared" si="22"/>
        <v>0</v>
      </c>
      <c r="E501" s="34">
        <f t="shared" si="23"/>
        <v>1</v>
      </c>
    </row>
    <row r="502" spans="1:5" ht="19">
      <c r="A502" s="36" t="s">
        <v>8</v>
      </c>
      <c r="C502" s="34">
        <f t="shared" si="21"/>
        <v>1</v>
      </c>
      <c r="D502" s="34">
        <f t="shared" si="22"/>
        <v>0</v>
      </c>
      <c r="E502" s="34">
        <f t="shared" si="23"/>
        <v>0</v>
      </c>
    </row>
    <row r="503" spans="1:5" ht="19">
      <c r="A503" s="36" t="s">
        <v>8</v>
      </c>
      <c r="C503" s="34">
        <f t="shared" si="21"/>
        <v>1</v>
      </c>
      <c r="D503" s="34">
        <f t="shared" si="22"/>
        <v>0</v>
      </c>
      <c r="E503" s="34">
        <f t="shared" si="23"/>
        <v>0</v>
      </c>
    </row>
    <row r="504" spans="1:5" ht="19">
      <c r="A504" s="36" t="s">
        <v>13</v>
      </c>
      <c r="C504" s="34">
        <f t="shared" si="21"/>
        <v>0</v>
      </c>
      <c r="D504" s="34">
        <f t="shared" si="22"/>
        <v>0</v>
      </c>
      <c r="E504" s="34">
        <f t="shared" si="23"/>
        <v>0</v>
      </c>
    </row>
    <row r="505" spans="1:5" ht="19">
      <c r="A505" s="36" t="s">
        <v>11</v>
      </c>
      <c r="C505" s="34">
        <f t="shared" si="21"/>
        <v>0</v>
      </c>
      <c r="D505" s="34">
        <f t="shared" si="22"/>
        <v>0</v>
      </c>
      <c r="E505" s="34">
        <f t="shared" si="23"/>
        <v>1</v>
      </c>
    </row>
    <row r="506" spans="1:5" ht="19">
      <c r="A506" s="36" t="s">
        <v>11</v>
      </c>
      <c r="C506" s="34">
        <f t="shared" si="21"/>
        <v>0</v>
      </c>
      <c r="D506" s="34">
        <f t="shared" si="22"/>
        <v>0</v>
      </c>
      <c r="E506" s="34">
        <f t="shared" si="23"/>
        <v>1</v>
      </c>
    </row>
    <row r="507" spans="1:5" ht="19">
      <c r="A507" s="36" t="s">
        <v>11</v>
      </c>
      <c r="C507" s="34">
        <f t="shared" si="21"/>
        <v>0</v>
      </c>
      <c r="D507" s="34">
        <f t="shared" si="22"/>
        <v>0</v>
      </c>
      <c r="E507" s="34">
        <f t="shared" si="23"/>
        <v>1</v>
      </c>
    </row>
    <row r="508" spans="1:5" ht="19">
      <c r="A508" s="36" t="s">
        <v>12</v>
      </c>
      <c r="C508" s="34">
        <f t="shared" si="21"/>
        <v>0</v>
      </c>
      <c r="D508" s="34">
        <f t="shared" si="22"/>
        <v>1</v>
      </c>
      <c r="E508" s="34">
        <f t="shared" si="23"/>
        <v>0</v>
      </c>
    </row>
    <row r="509" spans="1:5" ht="19">
      <c r="A509" s="36" t="s">
        <v>12</v>
      </c>
      <c r="C509" s="34">
        <f t="shared" si="21"/>
        <v>0</v>
      </c>
      <c r="D509" s="34">
        <f t="shared" si="22"/>
        <v>1</v>
      </c>
      <c r="E509" s="34">
        <f t="shared" si="23"/>
        <v>0</v>
      </c>
    </row>
    <row r="510" spans="1:5" ht="19">
      <c r="A510" s="36" t="s">
        <v>12</v>
      </c>
      <c r="C510" s="34">
        <f t="shared" si="21"/>
        <v>0</v>
      </c>
      <c r="D510" s="34">
        <f t="shared" si="22"/>
        <v>1</v>
      </c>
      <c r="E510" s="34">
        <f t="shared" si="23"/>
        <v>0</v>
      </c>
    </row>
    <row r="511" spans="1:5" ht="19">
      <c r="A511" s="36" t="s">
        <v>13</v>
      </c>
      <c r="C511" s="34">
        <f t="shared" si="21"/>
        <v>0</v>
      </c>
      <c r="D511" s="34">
        <f t="shared" si="22"/>
        <v>0</v>
      </c>
      <c r="E511" s="34">
        <f t="shared" si="23"/>
        <v>0</v>
      </c>
    </row>
    <row r="512" spans="1:5" ht="19">
      <c r="A512" s="36" t="s">
        <v>8</v>
      </c>
      <c r="C512" s="34">
        <f t="shared" si="21"/>
        <v>1</v>
      </c>
      <c r="D512" s="34">
        <f t="shared" si="22"/>
        <v>0</v>
      </c>
      <c r="E512" s="34">
        <f t="shared" si="23"/>
        <v>0</v>
      </c>
    </row>
    <row r="513" spans="1:5" ht="19">
      <c r="A513" s="36" t="s">
        <v>13</v>
      </c>
      <c r="C513" s="34">
        <f t="shared" si="21"/>
        <v>0</v>
      </c>
      <c r="D513" s="34">
        <f t="shared" si="22"/>
        <v>0</v>
      </c>
      <c r="E513" s="34">
        <f t="shared" si="23"/>
        <v>0</v>
      </c>
    </row>
    <row r="514" spans="1:5" ht="19">
      <c r="A514" s="36" t="s">
        <v>11</v>
      </c>
      <c r="C514" s="34">
        <f t="shared" si="21"/>
        <v>0</v>
      </c>
      <c r="D514" s="34">
        <f t="shared" si="22"/>
        <v>0</v>
      </c>
      <c r="E514" s="34">
        <f t="shared" si="23"/>
        <v>1</v>
      </c>
    </row>
    <row r="515" spans="1:5" ht="19">
      <c r="A515" s="36" t="s">
        <v>13</v>
      </c>
      <c r="C515" s="34">
        <f t="shared" si="21"/>
        <v>0</v>
      </c>
      <c r="D515" s="34">
        <f t="shared" si="22"/>
        <v>0</v>
      </c>
      <c r="E515" s="34">
        <f t="shared" si="23"/>
        <v>0</v>
      </c>
    </row>
    <row r="516" spans="1:5" ht="19">
      <c r="A516" s="36" t="s">
        <v>8</v>
      </c>
      <c r="C516" s="34">
        <f t="shared" ref="C516:C579" si="24">IF(A516="southwest",1,0)</f>
        <v>1</v>
      </c>
      <c r="D516" s="34">
        <f t="shared" ref="D516:D579" si="25">IF(A516="northwest",1,0)</f>
        <v>0</v>
      </c>
      <c r="E516" s="34">
        <f t="shared" ref="E516:E579" si="26">IF(A516="southeast",1,0)</f>
        <v>0</v>
      </c>
    </row>
    <row r="517" spans="1:5" ht="19">
      <c r="A517" s="36" t="s">
        <v>8</v>
      </c>
      <c r="C517" s="34">
        <f t="shared" si="24"/>
        <v>1</v>
      </c>
      <c r="D517" s="34">
        <f t="shared" si="25"/>
        <v>0</v>
      </c>
      <c r="E517" s="34">
        <f t="shared" si="26"/>
        <v>0</v>
      </c>
    </row>
    <row r="518" spans="1:5" ht="19">
      <c r="A518" s="36" t="s">
        <v>8</v>
      </c>
      <c r="C518" s="34">
        <f t="shared" si="24"/>
        <v>1</v>
      </c>
      <c r="D518" s="34">
        <f t="shared" si="25"/>
        <v>0</v>
      </c>
      <c r="E518" s="34">
        <f t="shared" si="26"/>
        <v>0</v>
      </c>
    </row>
    <row r="519" spans="1:5" ht="19">
      <c r="A519" s="36" t="s">
        <v>11</v>
      </c>
      <c r="C519" s="34">
        <f t="shared" si="24"/>
        <v>0</v>
      </c>
      <c r="D519" s="34">
        <f t="shared" si="25"/>
        <v>0</v>
      </c>
      <c r="E519" s="34">
        <f t="shared" si="26"/>
        <v>1</v>
      </c>
    </row>
    <row r="520" spans="1:5" ht="19">
      <c r="A520" s="36" t="s">
        <v>12</v>
      </c>
      <c r="C520" s="34">
        <f t="shared" si="24"/>
        <v>0</v>
      </c>
      <c r="D520" s="34">
        <f t="shared" si="25"/>
        <v>1</v>
      </c>
      <c r="E520" s="34">
        <f t="shared" si="26"/>
        <v>0</v>
      </c>
    </row>
    <row r="521" spans="1:5" ht="19">
      <c r="A521" s="36" t="s">
        <v>8</v>
      </c>
      <c r="C521" s="34">
        <f t="shared" si="24"/>
        <v>1</v>
      </c>
      <c r="D521" s="34">
        <f t="shared" si="25"/>
        <v>0</v>
      </c>
      <c r="E521" s="34">
        <f t="shared" si="26"/>
        <v>0</v>
      </c>
    </row>
    <row r="522" spans="1:5" ht="19">
      <c r="A522" s="36" t="s">
        <v>13</v>
      </c>
      <c r="C522" s="34">
        <f t="shared" si="24"/>
        <v>0</v>
      </c>
      <c r="D522" s="34">
        <f t="shared" si="25"/>
        <v>0</v>
      </c>
      <c r="E522" s="34">
        <f t="shared" si="26"/>
        <v>0</v>
      </c>
    </row>
    <row r="523" spans="1:5" ht="19">
      <c r="A523" s="36" t="s">
        <v>13</v>
      </c>
      <c r="C523" s="34">
        <f t="shared" si="24"/>
        <v>0</v>
      </c>
      <c r="D523" s="34">
        <f t="shared" si="25"/>
        <v>0</v>
      </c>
      <c r="E523" s="34">
        <f t="shared" si="26"/>
        <v>0</v>
      </c>
    </row>
    <row r="524" spans="1:5" ht="19">
      <c r="A524" s="36" t="s">
        <v>11</v>
      </c>
      <c r="C524" s="34">
        <f t="shared" si="24"/>
        <v>0</v>
      </c>
      <c r="D524" s="34">
        <f t="shared" si="25"/>
        <v>0</v>
      </c>
      <c r="E524" s="34">
        <f t="shared" si="26"/>
        <v>1</v>
      </c>
    </row>
    <row r="525" spans="1:5" ht="19">
      <c r="A525" s="36" t="s">
        <v>13</v>
      </c>
      <c r="C525" s="34">
        <f t="shared" si="24"/>
        <v>0</v>
      </c>
      <c r="D525" s="34">
        <f t="shared" si="25"/>
        <v>0</v>
      </c>
      <c r="E525" s="34">
        <f t="shared" si="26"/>
        <v>0</v>
      </c>
    </row>
    <row r="526" spans="1:5" ht="19">
      <c r="A526" s="36" t="s">
        <v>11</v>
      </c>
      <c r="C526" s="34">
        <f t="shared" si="24"/>
        <v>0</v>
      </c>
      <c r="D526" s="34">
        <f t="shared" si="25"/>
        <v>0</v>
      </c>
      <c r="E526" s="34">
        <f t="shared" si="26"/>
        <v>1</v>
      </c>
    </row>
    <row r="527" spans="1:5" ht="19">
      <c r="A527" s="36" t="s">
        <v>11</v>
      </c>
      <c r="C527" s="34">
        <f t="shared" si="24"/>
        <v>0</v>
      </c>
      <c r="D527" s="34">
        <f t="shared" si="25"/>
        <v>0</v>
      </c>
      <c r="E527" s="34">
        <f t="shared" si="26"/>
        <v>1</v>
      </c>
    </row>
    <row r="528" spans="1:5" ht="19">
      <c r="A528" s="36" t="s">
        <v>11</v>
      </c>
      <c r="C528" s="34">
        <f t="shared" si="24"/>
        <v>0</v>
      </c>
      <c r="D528" s="34">
        <f t="shared" si="25"/>
        <v>0</v>
      </c>
      <c r="E528" s="34">
        <f t="shared" si="26"/>
        <v>1</v>
      </c>
    </row>
    <row r="529" spans="1:5" ht="19">
      <c r="A529" s="36" t="s">
        <v>12</v>
      </c>
      <c r="C529" s="34">
        <f t="shared" si="24"/>
        <v>0</v>
      </c>
      <c r="D529" s="34">
        <f t="shared" si="25"/>
        <v>1</v>
      </c>
      <c r="E529" s="34">
        <f t="shared" si="26"/>
        <v>0</v>
      </c>
    </row>
    <row r="530" spans="1:5" ht="19">
      <c r="A530" s="36" t="s">
        <v>8</v>
      </c>
      <c r="C530" s="34">
        <f t="shared" si="24"/>
        <v>1</v>
      </c>
      <c r="D530" s="34">
        <f t="shared" si="25"/>
        <v>0</v>
      </c>
      <c r="E530" s="34">
        <f t="shared" si="26"/>
        <v>0</v>
      </c>
    </row>
    <row r="531" spans="1:5" ht="19">
      <c r="A531" s="36" t="s">
        <v>13</v>
      </c>
      <c r="C531" s="34">
        <f t="shared" si="24"/>
        <v>0</v>
      </c>
      <c r="D531" s="34">
        <f t="shared" si="25"/>
        <v>0</v>
      </c>
      <c r="E531" s="34">
        <f t="shared" si="26"/>
        <v>0</v>
      </c>
    </row>
    <row r="532" spans="1:5" ht="19">
      <c r="A532" s="36" t="s">
        <v>13</v>
      </c>
      <c r="C532" s="34">
        <f t="shared" si="24"/>
        <v>0</v>
      </c>
      <c r="D532" s="34">
        <f t="shared" si="25"/>
        <v>0</v>
      </c>
      <c r="E532" s="34">
        <f t="shared" si="26"/>
        <v>0</v>
      </c>
    </row>
    <row r="533" spans="1:5" ht="19">
      <c r="A533" s="36" t="s">
        <v>11</v>
      </c>
      <c r="C533" s="34">
        <f t="shared" si="24"/>
        <v>0</v>
      </c>
      <c r="D533" s="34">
        <f t="shared" si="25"/>
        <v>0</v>
      </c>
      <c r="E533" s="34">
        <f t="shared" si="26"/>
        <v>1</v>
      </c>
    </row>
    <row r="534" spans="1:5" ht="19">
      <c r="A534" s="36" t="s">
        <v>13</v>
      </c>
      <c r="C534" s="34">
        <f t="shared" si="24"/>
        <v>0</v>
      </c>
      <c r="D534" s="34">
        <f t="shared" si="25"/>
        <v>0</v>
      </c>
      <c r="E534" s="34">
        <f t="shared" si="26"/>
        <v>0</v>
      </c>
    </row>
    <row r="535" spans="1:5" ht="19">
      <c r="A535" s="36" t="s">
        <v>11</v>
      </c>
      <c r="C535" s="34">
        <f t="shared" si="24"/>
        <v>0</v>
      </c>
      <c r="D535" s="34">
        <f t="shared" si="25"/>
        <v>0</v>
      </c>
      <c r="E535" s="34">
        <f t="shared" si="26"/>
        <v>1</v>
      </c>
    </row>
    <row r="536" spans="1:5" ht="19">
      <c r="A536" s="36" t="s">
        <v>11</v>
      </c>
      <c r="C536" s="34">
        <f t="shared" si="24"/>
        <v>0</v>
      </c>
      <c r="D536" s="34">
        <f t="shared" si="25"/>
        <v>0</v>
      </c>
      <c r="E536" s="34">
        <f t="shared" si="26"/>
        <v>1</v>
      </c>
    </row>
    <row r="537" spans="1:5" ht="19">
      <c r="A537" s="36" t="s">
        <v>11</v>
      </c>
      <c r="C537" s="34">
        <f t="shared" si="24"/>
        <v>0</v>
      </c>
      <c r="D537" s="34">
        <f t="shared" si="25"/>
        <v>0</v>
      </c>
      <c r="E537" s="34">
        <f t="shared" si="26"/>
        <v>1</v>
      </c>
    </row>
    <row r="538" spans="1:5" ht="19">
      <c r="A538" s="36" t="s">
        <v>13</v>
      </c>
      <c r="C538" s="34">
        <f t="shared" si="24"/>
        <v>0</v>
      </c>
      <c r="D538" s="34">
        <f t="shared" si="25"/>
        <v>0</v>
      </c>
      <c r="E538" s="34">
        <f t="shared" si="26"/>
        <v>0</v>
      </c>
    </row>
    <row r="539" spans="1:5" ht="19">
      <c r="A539" s="36" t="s">
        <v>8</v>
      </c>
      <c r="C539" s="34">
        <f t="shared" si="24"/>
        <v>1</v>
      </c>
      <c r="D539" s="34">
        <f t="shared" si="25"/>
        <v>0</v>
      </c>
      <c r="E539" s="34">
        <f t="shared" si="26"/>
        <v>0</v>
      </c>
    </row>
    <row r="540" spans="1:5" ht="19">
      <c r="A540" s="36" t="s">
        <v>8</v>
      </c>
      <c r="C540" s="34">
        <f t="shared" si="24"/>
        <v>1</v>
      </c>
      <c r="D540" s="34">
        <f t="shared" si="25"/>
        <v>0</v>
      </c>
      <c r="E540" s="34">
        <f t="shared" si="26"/>
        <v>0</v>
      </c>
    </row>
    <row r="541" spans="1:5" ht="19">
      <c r="A541" s="36" t="s">
        <v>11</v>
      </c>
      <c r="C541" s="34">
        <f t="shared" si="24"/>
        <v>0</v>
      </c>
      <c r="D541" s="34">
        <f t="shared" si="25"/>
        <v>0</v>
      </c>
      <c r="E541" s="34">
        <f t="shared" si="26"/>
        <v>1</v>
      </c>
    </row>
    <row r="542" spans="1:5" ht="19">
      <c r="A542" s="36" t="s">
        <v>11</v>
      </c>
      <c r="C542" s="34">
        <f t="shared" si="24"/>
        <v>0</v>
      </c>
      <c r="D542" s="34">
        <f t="shared" si="25"/>
        <v>0</v>
      </c>
      <c r="E542" s="34">
        <f t="shared" si="26"/>
        <v>1</v>
      </c>
    </row>
    <row r="543" spans="1:5" ht="19">
      <c r="A543" s="36" t="s">
        <v>8</v>
      </c>
      <c r="C543" s="34">
        <f t="shared" si="24"/>
        <v>1</v>
      </c>
      <c r="D543" s="34">
        <f t="shared" si="25"/>
        <v>0</v>
      </c>
      <c r="E543" s="34">
        <f t="shared" si="26"/>
        <v>0</v>
      </c>
    </row>
    <row r="544" spans="1:5" ht="19">
      <c r="A544" s="36" t="s">
        <v>11</v>
      </c>
      <c r="C544" s="34">
        <f t="shared" si="24"/>
        <v>0</v>
      </c>
      <c r="D544" s="34">
        <f t="shared" si="25"/>
        <v>0</v>
      </c>
      <c r="E544" s="34">
        <f t="shared" si="26"/>
        <v>1</v>
      </c>
    </row>
    <row r="545" spans="1:5" ht="19">
      <c r="A545" s="36" t="s">
        <v>11</v>
      </c>
      <c r="C545" s="34">
        <f t="shared" si="24"/>
        <v>0</v>
      </c>
      <c r="D545" s="34">
        <f t="shared" si="25"/>
        <v>0</v>
      </c>
      <c r="E545" s="34">
        <f t="shared" si="26"/>
        <v>1</v>
      </c>
    </row>
    <row r="546" spans="1:5" ht="19">
      <c r="A546" s="36" t="s">
        <v>11</v>
      </c>
      <c r="C546" s="34">
        <f t="shared" si="24"/>
        <v>0</v>
      </c>
      <c r="D546" s="34">
        <f t="shared" si="25"/>
        <v>0</v>
      </c>
      <c r="E546" s="34">
        <f t="shared" si="26"/>
        <v>1</v>
      </c>
    </row>
    <row r="547" spans="1:5" ht="19">
      <c r="A547" s="36" t="s">
        <v>12</v>
      </c>
      <c r="C547" s="34">
        <f t="shared" si="24"/>
        <v>0</v>
      </c>
      <c r="D547" s="34">
        <f t="shared" si="25"/>
        <v>1</v>
      </c>
      <c r="E547" s="34">
        <f t="shared" si="26"/>
        <v>0</v>
      </c>
    </row>
    <row r="548" spans="1:5" ht="19">
      <c r="A548" s="36" t="s">
        <v>12</v>
      </c>
      <c r="C548" s="34">
        <f t="shared" si="24"/>
        <v>0</v>
      </c>
      <c r="D548" s="34">
        <f t="shared" si="25"/>
        <v>1</v>
      </c>
      <c r="E548" s="34">
        <f t="shared" si="26"/>
        <v>0</v>
      </c>
    </row>
    <row r="549" spans="1:5" ht="19">
      <c r="A549" s="36" t="s">
        <v>13</v>
      </c>
      <c r="C549" s="34">
        <f t="shared" si="24"/>
        <v>0</v>
      </c>
      <c r="D549" s="34">
        <f t="shared" si="25"/>
        <v>0</v>
      </c>
      <c r="E549" s="34">
        <f t="shared" si="26"/>
        <v>0</v>
      </c>
    </row>
    <row r="550" spans="1:5" ht="19">
      <c r="A550" s="36" t="s">
        <v>8</v>
      </c>
      <c r="C550" s="34">
        <f t="shared" si="24"/>
        <v>1</v>
      </c>
      <c r="D550" s="34">
        <f t="shared" si="25"/>
        <v>0</v>
      </c>
      <c r="E550" s="34">
        <f t="shared" si="26"/>
        <v>0</v>
      </c>
    </row>
    <row r="551" spans="1:5" ht="19">
      <c r="A551" s="36" t="s">
        <v>13</v>
      </c>
      <c r="C551" s="34">
        <f t="shared" si="24"/>
        <v>0</v>
      </c>
      <c r="D551" s="34">
        <f t="shared" si="25"/>
        <v>0</v>
      </c>
      <c r="E551" s="34">
        <f t="shared" si="26"/>
        <v>0</v>
      </c>
    </row>
    <row r="552" spans="1:5" ht="19">
      <c r="A552" s="36" t="s">
        <v>11</v>
      </c>
      <c r="C552" s="34">
        <f t="shared" si="24"/>
        <v>0</v>
      </c>
      <c r="D552" s="34">
        <f t="shared" si="25"/>
        <v>0</v>
      </c>
      <c r="E552" s="34">
        <f t="shared" si="26"/>
        <v>1</v>
      </c>
    </row>
    <row r="553" spans="1:5" ht="19">
      <c r="A553" s="36" t="s">
        <v>8</v>
      </c>
      <c r="C553" s="34">
        <f t="shared" si="24"/>
        <v>1</v>
      </c>
      <c r="D553" s="34">
        <f t="shared" si="25"/>
        <v>0</v>
      </c>
      <c r="E553" s="34">
        <f t="shared" si="26"/>
        <v>0</v>
      </c>
    </row>
    <row r="554" spans="1:5" ht="19">
      <c r="A554" s="36" t="s">
        <v>11</v>
      </c>
      <c r="C554" s="34">
        <f t="shared" si="24"/>
        <v>0</v>
      </c>
      <c r="D554" s="34">
        <f t="shared" si="25"/>
        <v>0</v>
      </c>
      <c r="E554" s="34">
        <f t="shared" si="26"/>
        <v>1</v>
      </c>
    </row>
    <row r="555" spans="1:5" ht="19">
      <c r="A555" s="36" t="s">
        <v>8</v>
      </c>
      <c r="C555" s="34">
        <f t="shared" si="24"/>
        <v>1</v>
      </c>
      <c r="D555" s="34">
        <f t="shared" si="25"/>
        <v>0</v>
      </c>
      <c r="E555" s="34">
        <f t="shared" si="26"/>
        <v>0</v>
      </c>
    </row>
    <row r="556" spans="1:5" ht="19">
      <c r="A556" s="36" t="s">
        <v>12</v>
      </c>
      <c r="C556" s="34">
        <f t="shared" si="24"/>
        <v>0</v>
      </c>
      <c r="D556" s="34">
        <f t="shared" si="25"/>
        <v>1</v>
      </c>
      <c r="E556" s="34">
        <f t="shared" si="26"/>
        <v>0</v>
      </c>
    </row>
    <row r="557" spans="1:5" ht="19">
      <c r="A557" s="36" t="s">
        <v>13</v>
      </c>
      <c r="C557" s="34">
        <f t="shared" si="24"/>
        <v>0</v>
      </c>
      <c r="D557" s="34">
        <f t="shared" si="25"/>
        <v>0</v>
      </c>
      <c r="E557" s="34">
        <f t="shared" si="26"/>
        <v>0</v>
      </c>
    </row>
    <row r="558" spans="1:5" ht="19">
      <c r="A558" s="36" t="s">
        <v>8</v>
      </c>
      <c r="C558" s="34">
        <f t="shared" si="24"/>
        <v>1</v>
      </c>
      <c r="D558" s="34">
        <f t="shared" si="25"/>
        <v>0</v>
      </c>
      <c r="E558" s="34">
        <f t="shared" si="26"/>
        <v>0</v>
      </c>
    </row>
    <row r="559" spans="1:5" ht="19">
      <c r="A559" s="36" t="s">
        <v>13</v>
      </c>
      <c r="C559" s="34">
        <f t="shared" si="24"/>
        <v>0</v>
      </c>
      <c r="D559" s="34">
        <f t="shared" si="25"/>
        <v>0</v>
      </c>
      <c r="E559" s="34">
        <f t="shared" si="26"/>
        <v>0</v>
      </c>
    </row>
    <row r="560" spans="1:5" ht="19">
      <c r="A560" s="36" t="s">
        <v>11</v>
      </c>
      <c r="C560" s="34">
        <f t="shared" si="24"/>
        <v>0</v>
      </c>
      <c r="D560" s="34">
        <f t="shared" si="25"/>
        <v>0</v>
      </c>
      <c r="E560" s="34">
        <f t="shared" si="26"/>
        <v>1</v>
      </c>
    </row>
    <row r="561" spans="1:5" ht="19">
      <c r="A561" s="36" t="s">
        <v>12</v>
      </c>
      <c r="C561" s="34">
        <f t="shared" si="24"/>
        <v>0</v>
      </c>
      <c r="D561" s="34">
        <f t="shared" si="25"/>
        <v>1</v>
      </c>
      <c r="E561" s="34">
        <f t="shared" si="26"/>
        <v>0</v>
      </c>
    </row>
    <row r="562" spans="1:5" ht="19">
      <c r="A562" s="36" t="s">
        <v>12</v>
      </c>
      <c r="C562" s="34">
        <f t="shared" si="24"/>
        <v>0</v>
      </c>
      <c r="D562" s="34">
        <f t="shared" si="25"/>
        <v>1</v>
      </c>
      <c r="E562" s="34">
        <f t="shared" si="26"/>
        <v>0</v>
      </c>
    </row>
    <row r="563" spans="1:5" ht="19">
      <c r="A563" s="36" t="s">
        <v>12</v>
      </c>
      <c r="C563" s="34">
        <f t="shared" si="24"/>
        <v>0</v>
      </c>
      <c r="D563" s="34">
        <f t="shared" si="25"/>
        <v>1</v>
      </c>
      <c r="E563" s="34">
        <f t="shared" si="26"/>
        <v>0</v>
      </c>
    </row>
    <row r="564" spans="1:5" ht="19">
      <c r="A564" s="36" t="s">
        <v>13</v>
      </c>
      <c r="C564" s="34">
        <f t="shared" si="24"/>
        <v>0</v>
      </c>
      <c r="D564" s="34">
        <f t="shared" si="25"/>
        <v>0</v>
      </c>
      <c r="E564" s="34">
        <f t="shared" si="26"/>
        <v>0</v>
      </c>
    </row>
    <row r="565" spans="1:5" ht="19">
      <c r="A565" s="36" t="s">
        <v>8</v>
      </c>
      <c r="C565" s="34">
        <f t="shared" si="24"/>
        <v>1</v>
      </c>
      <c r="D565" s="34">
        <f t="shared" si="25"/>
        <v>0</v>
      </c>
      <c r="E565" s="34">
        <f t="shared" si="26"/>
        <v>0</v>
      </c>
    </row>
    <row r="566" spans="1:5" ht="19">
      <c r="A566" s="36" t="s">
        <v>11</v>
      </c>
      <c r="C566" s="34">
        <f t="shared" si="24"/>
        <v>0</v>
      </c>
      <c r="D566" s="34">
        <f t="shared" si="25"/>
        <v>0</v>
      </c>
      <c r="E566" s="34">
        <f t="shared" si="26"/>
        <v>1</v>
      </c>
    </row>
    <row r="567" spans="1:5" ht="19">
      <c r="A567" s="36" t="s">
        <v>11</v>
      </c>
      <c r="C567" s="34">
        <f t="shared" si="24"/>
        <v>0</v>
      </c>
      <c r="D567" s="34">
        <f t="shared" si="25"/>
        <v>0</v>
      </c>
      <c r="E567" s="34">
        <f t="shared" si="26"/>
        <v>1</v>
      </c>
    </row>
    <row r="568" spans="1:5" ht="19">
      <c r="A568" s="36" t="s">
        <v>12</v>
      </c>
      <c r="C568" s="34">
        <f t="shared" si="24"/>
        <v>0</v>
      </c>
      <c r="D568" s="34">
        <f t="shared" si="25"/>
        <v>1</v>
      </c>
      <c r="E568" s="34">
        <f t="shared" si="26"/>
        <v>0</v>
      </c>
    </row>
    <row r="569" spans="1:5" ht="19">
      <c r="A569" s="36" t="s">
        <v>12</v>
      </c>
      <c r="C569" s="34">
        <f t="shared" si="24"/>
        <v>0</v>
      </c>
      <c r="D569" s="34">
        <f t="shared" si="25"/>
        <v>1</v>
      </c>
      <c r="E569" s="34">
        <f t="shared" si="26"/>
        <v>0</v>
      </c>
    </row>
    <row r="570" spans="1:5" ht="19">
      <c r="A570" s="36" t="s">
        <v>12</v>
      </c>
      <c r="C570" s="34">
        <f t="shared" si="24"/>
        <v>0</v>
      </c>
      <c r="D570" s="34">
        <f t="shared" si="25"/>
        <v>1</v>
      </c>
      <c r="E570" s="34">
        <f t="shared" si="26"/>
        <v>0</v>
      </c>
    </row>
    <row r="571" spans="1:5" ht="19">
      <c r="A571" s="36" t="s">
        <v>8</v>
      </c>
      <c r="C571" s="34">
        <f t="shared" si="24"/>
        <v>1</v>
      </c>
      <c r="D571" s="34">
        <f t="shared" si="25"/>
        <v>0</v>
      </c>
      <c r="E571" s="34">
        <f t="shared" si="26"/>
        <v>0</v>
      </c>
    </row>
    <row r="572" spans="1:5" ht="19">
      <c r="A572" s="36" t="s">
        <v>12</v>
      </c>
      <c r="C572" s="34">
        <f t="shared" si="24"/>
        <v>0</v>
      </c>
      <c r="D572" s="34">
        <f t="shared" si="25"/>
        <v>1</v>
      </c>
      <c r="E572" s="34">
        <f t="shared" si="26"/>
        <v>0</v>
      </c>
    </row>
    <row r="573" spans="1:5" ht="19">
      <c r="A573" s="36" t="s">
        <v>8</v>
      </c>
      <c r="C573" s="34">
        <f t="shared" si="24"/>
        <v>1</v>
      </c>
      <c r="D573" s="34">
        <f t="shared" si="25"/>
        <v>0</v>
      </c>
      <c r="E573" s="34">
        <f t="shared" si="26"/>
        <v>0</v>
      </c>
    </row>
    <row r="574" spans="1:5" ht="19">
      <c r="A574" s="36" t="s">
        <v>11</v>
      </c>
      <c r="C574" s="34">
        <f t="shared" si="24"/>
        <v>0</v>
      </c>
      <c r="D574" s="34">
        <f t="shared" si="25"/>
        <v>0</v>
      </c>
      <c r="E574" s="34">
        <f t="shared" si="26"/>
        <v>1</v>
      </c>
    </row>
    <row r="575" spans="1:5" ht="19">
      <c r="A575" s="36" t="s">
        <v>11</v>
      </c>
      <c r="C575" s="34">
        <f t="shared" si="24"/>
        <v>0</v>
      </c>
      <c r="D575" s="34">
        <f t="shared" si="25"/>
        <v>0</v>
      </c>
      <c r="E575" s="34">
        <f t="shared" si="26"/>
        <v>1</v>
      </c>
    </row>
    <row r="576" spans="1:5" ht="19">
      <c r="A576" s="36" t="s">
        <v>13</v>
      </c>
      <c r="C576" s="34">
        <f t="shared" si="24"/>
        <v>0</v>
      </c>
      <c r="D576" s="34">
        <f t="shared" si="25"/>
        <v>0</v>
      </c>
      <c r="E576" s="34">
        <f t="shared" si="26"/>
        <v>0</v>
      </c>
    </row>
    <row r="577" spans="1:5" ht="19">
      <c r="A577" s="36" t="s">
        <v>13</v>
      </c>
      <c r="C577" s="34">
        <f t="shared" si="24"/>
        <v>0</v>
      </c>
      <c r="D577" s="34">
        <f t="shared" si="25"/>
        <v>0</v>
      </c>
      <c r="E577" s="34">
        <f t="shared" si="26"/>
        <v>0</v>
      </c>
    </row>
    <row r="578" spans="1:5" ht="19">
      <c r="A578" s="36" t="s">
        <v>12</v>
      </c>
      <c r="C578" s="34">
        <f t="shared" si="24"/>
        <v>0</v>
      </c>
      <c r="D578" s="34">
        <f t="shared" si="25"/>
        <v>1</v>
      </c>
      <c r="E578" s="34">
        <f t="shared" si="26"/>
        <v>0</v>
      </c>
    </row>
    <row r="579" spans="1:5" ht="19">
      <c r="A579" s="36" t="s">
        <v>11</v>
      </c>
      <c r="C579" s="34">
        <f t="shared" si="24"/>
        <v>0</v>
      </c>
      <c r="D579" s="34">
        <f t="shared" si="25"/>
        <v>0</v>
      </c>
      <c r="E579" s="34">
        <f t="shared" si="26"/>
        <v>1</v>
      </c>
    </row>
    <row r="580" spans="1:5" ht="19">
      <c r="A580" s="36" t="s">
        <v>13</v>
      </c>
      <c r="C580" s="34">
        <f t="shared" ref="C580:C643" si="27">IF(A580="southwest",1,0)</f>
        <v>0</v>
      </c>
      <c r="D580" s="34">
        <f t="shared" ref="D580:D643" si="28">IF(A580="northwest",1,0)</f>
        <v>0</v>
      </c>
      <c r="E580" s="34">
        <f t="shared" ref="E580:E643" si="29">IF(A580="southeast",1,0)</f>
        <v>0</v>
      </c>
    </row>
    <row r="581" spans="1:5" ht="19">
      <c r="A581" s="36" t="s">
        <v>8</v>
      </c>
      <c r="C581" s="34">
        <f t="shared" si="27"/>
        <v>1</v>
      </c>
      <c r="D581" s="34">
        <f t="shared" si="28"/>
        <v>0</v>
      </c>
      <c r="E581" s="34">
        <f t="shared" si="29"/>
        <v>0</v>
      </c>
    </row>
    <row r="582" spans="1:5" ht="19">
      <c r="A582" s="36" t="s">
        <v>13</v>
      </c>
      <c r="C582" s="34">
        <f t="shared" si="27"/>
        <v>0</v>
      </c>
      <c r="D582" s="34">
        <f t="shared" si="28"/>
        <v>0</v>
      </c>
      <c r="E582" s="34">
        <f t="shared" si="29"/>
        <v>0</v>
      </c>
    </row>
    <row r="583" spans="1:5" ht="19">
      <c r="A583" s="36" t="s">
        <v>13</v>
      </c>
      <c r="C583" s="34">
        <f t="shared" si="27"/>
        <v>0</v>
      </c>
      <c r="D583" s="34">
        <f t="shared" si="28"/>
        <v>0</v>
      </c>
      <c r="E583" s="34">
        <f t="shared" si="29"/>
        <v>0</v>
      </c>
    </row>
    <row r="584" spans="1:5" ht="19">
      <c r="A584" s="36" t="s">
        <v>12</v>
      </c>
      <c r="C584" s="34">
        <f t="shared" si="27"/>
        <v>0</v>
      </c>
      <c r="D584" s="34">
        <f t="shared" si="28"/>
        <v>1</v>
      </c>
      <c r="E584" s="34">
        <f t="shared" si="29"/>
        <v>0</v>
      </c>
    </row>
    <row r="585" spans="1:5" ht="19">
      <c r="A585" s="36" t="s">
        <v>11</v>
      </c>
      <c r="C585" s="34">
        <f t="shared" si="27"/>
        <v>0</v>
      </c>
      <c r="D585" s="34">
        <f t="shared" si="28"/>
        <v>0</v>
      </c>
      <c r="E585" s="34">
        <f t="shared" si="29"/>
        <v>1</v>
      </c>
    </row>
    <row r="586" spans="1:5" ht="19">
      <c r="A586" s="36" t="s">
        <v>11</v>
      </c>
      <c r="C586" s="34">
        <f t="shared" si="27"/>
        <v>0</v>
      </c>
      <c r="D586" s="34">
        <f t="shared" si="28"/>
        <v>0</v>
      </c>
      <c r="E586" s="34">
        <f t="shared" si="29"/>
        <v>1</v>
      </c>
    </row>
    <row r="587" spans="1:5" ht="19">
      <c r="A587" s="36" t="s">
        <v>8</v>
      </c>
      <c r="C587" s="34">
        <f t="shared" si="27"/>
        <v>1</v>
      </c>
      <c r="D587" s="34">
        <f t="shared" si="28"/>
        <v>0</v>
      </c>
      <c r="E587" s="34">
        <f t="shared" si="29"/>
        <v>0</v>
      </c>
    </row>
    <row r="588" spans="1:5" ht="19">
      <c r="A588" s="36" t="s">
        <v>11</v>
      </c>
      <c r="C588" s="34">
        <f t="shared" si="27"/>
        <v>0</v>
      </c>
      <c r="D588" s="34">
        <f t="shared" si="28"/>
        <v>0</v>
      </c>
      <c r="E588" s="34">
        <f t="shared" si="29"/>
        <v>1</v>
      </c>
    </row>
    <row r="589" spans="1:5" ht="19">
      <c r="A589" s="36" t="s">
        <v>13</v>
      </c>
      <c r="C589" s="34">
        <f t="shared" si="27"/>
        <v>0</v>
      </c>
      <c r="D589" s="34">
        <f t="shared" si="28"/>
        <v>0</v>
      </c>
      <c r="E589" s="34">
        <f t="shared" si="29"/>
        <v>0</v>
      </c>
    </row>
    <row r="590" spans="1:5" ht="19">
      <c r="A590" s="36" t="s">
        <v>12</v>
      </c>
      <c r="C590" s="34">
        <f t="shared" si="27"/>
        <v>0</v>
      </c>
      <c r="D590" s="34">
        <f t="shared" si="28"/>
        <v>1</v>
      </c>
      <c r="E590" s="34">
        <f t="shared" si="29"/>
        <v>0</v>
      </c>
    </row>
    <row r="591" spans="1:5" ht="19">
      <c r="A591" s="36" t="s">
        <v>13</v>
      </c>
      <c r="C591" s="34">
        <f t="shared" si="27"/>
        <v>0</v>
      </c>
      <c r="D591" s="34">
        <f t="shared" si="28"/>
        <v>0</v>
      </c>
      <c r="E591" s="34">
        <f t="shared" si="29"/>
        <v>0</v>
      </c>
    </row>
    <row r="592" spans="1:5" ht="19">
      <c r="A592" s="36" t="s">
        <v>11</v>
      </c>
      <c r="C592" s="34">
        <f t="shared" si="27"/>
        <v>0</v>
      </c>
      <c r="D592" s="34">
        <f t="shared" si="28"/>
        <v>0</v>
      </c>
      <c r="E592" s="34">
        <f t="shared" si="29"/>
        <v>1</v>
      </c>
    </row>
    <row r="593" spans="1:5" ht="19">
      <c r="A593" s="36" t="s">
        <v>8</v>
      </c>
      <c r="C593" s="34">
        <f t="shared" si="27"/>
        <v>1</v>
      </c>
      <c r="D593" s="34">
        <f t="shared" si="28"/>
        <v>0</v>
      </c>
      <c r="E593" s="34">
        <f t="shared" si="29"/>
        <v>0</v>
      </c>
    </row>
    <row r="594" spans="1:5" ht="19">
      <c r="A594" s="36" t="s">
        <v>12</v>
      </c>
      <c r="C594" s="34">
        <f t="shared" si="27"/>
        <v>0</v>
      </c>
      <c r="D594" s="34">
        <f t="shared" si="28"/>
        <v>1</v>
      </c>
      <c r="E594" s="34">
        <f t="shared" si="29"/>
        <v>0</v>
      </c>
    </row>
    <row r="595" spans="1:5" ht="19">
      <c r="A595" s="36" t="s">
        <v>11</v>
      </c>
      <c r="C595" s="34">
        <f t="shared" si="27"/>
        <v>0</v>
      </c>
      <c r="D595" s="34">
        <f t="shared" si="28"/>
        <v>0</v>
      </c>
      <c r="E595" s="34">
        <f t="shared" si="29"/>
        <v>1</v>
      </c>
    </row>
    <row r="596" spans="1:5" ht="19">
      <c r="A596" s="36" t="s">
        <v>13</v>
      </c>
      <c r="C596" s="34">
        <f t="shared" si="27"/>
        <v>0</v>
      </c>
      <c r="D596" s="34">
        <f t="shared" si="28"/>
        <v>0</v>
      </c>
      <c r="E596" s="34">
        <f t="shared" si="29"/>
        <v>0</v>
      </c>
    </row>
    <row r="597" spans="1:5" ht="19">
      <c r="A597" s="36" t="s">
        <v>11</v>
      </c>
      <c r="C597" s="34">
        <f t="shared" si="27"/>
        <v>0</v>
      </c>
      <c r="D597" s="34">
        <f t="shared" si="28"/>
        <v>0</v>
      </c>
      <c r="E597" s="34">
        <f t="shared" si="29"/>
        <v>1</v>
      </c>
    </row>
    <row r="598" spans="1:5" ht="19">
      <c r="A598" s="36" t="s">
        <v>13</v>
      </c>
      <c r="C598" s="34">
        <f t="shared" si="27"/>
        <v>0</v>
      </c>
      <c r="D598" s="34">
        <f t="shared" si="28"/>
        <v>0</v>
      </c>
      <c r="E598" s="34">
        <f t="shared" si="29"/>
        <v>0</v>
      </c>
    </row>
    <row r="599" spans="1:5" ht="19">
      <c r="A599" s="36" t="s">
        <v>11</v>
      </c>
      <c r="C599" s="34">
        <f t="shared" si="27"/>
        <v>0</v>
      </c>
      <c r="D599" s="34">
        <f t="shared" si="28"/>
        <v>0</v>
      </c>
      <c r="E599" s="34">
        <f t="shared" si="29"/>
        <v>1</v>
      </c>
    </row>
    <row r="600" spans="1:5" ht="19">
      <c r="A600" s="36" t="s">
        <v>13</v>
      </c>
      <c r="C600" s="34">
        <f t="shared" si="27"/>
        <v>0</v>
      </c>
      <c r="D600" s="34">
        <f t="shared" si="28"/>
        <v>0</v>
      </c>
      <c r="E600" s="34">
        <f t="shared" si="29"/>
        <v>0</v>
      </c>
    </row>
    <row r="601" spans="1:5" ht="19">
      <c r="A601" s="36" t="s">
        <v>8</v>
      </c>
      <c r="C601" s="34">
        <f t="shared" si="27"/>
        <v>1</v>
      </c>
      <c r="D601" s="34">
        <f t="shared" si="28"/>
        <v>0</v>
      </c>
      <c r="E601" s="34">
        <f t="shared" si="29"/>
        <v>0</v>
      </c>
    </row>
    <row r="602" spans="1:5" ht="19">
      <c r="A602" s="36" t="s">
        <v>12</v>
      </c>
      <c r="C602" s="34">
        <f t="shared" si="27"/>
        <v>0</v>
      </c>
      <c r="D602" s="34">
        <f t="shared" si="28"/>
        <v>1</v>
      </c>
      <c r="E602" s="34">
        <f t="shared" si="29"/>
        <v>0</v>
      </c>
    </row>
    <row r="603" spans="1:5" ht="19">
      <c r="A603" s="36" t="s">
        <v>11</v>
      </c>
      <c r="C603" s="34">
        <f t="shared" si="27"/>
        <v>0</v>
      </c>
      <c r="D603" s="34">
        <f t="shared" si="28"/>
        <v>0</v>
      </c>
      <c r="E603" s="34">
        <f t="shared" si="29"/>
        <v>1</v>
      </c>
    </row>
    <row r="604" spans="1:5" ht="19">
      <c r="A604" s="36" t="s">
        <v>12</v>
      </c>
      <c r="C604" s="34">
        <f t="shared" si="27"/>
        <v>0</v>
      </c>
      <c r="D604" s="34">
        <f t="shared" si="28"/>
        <v>1</v>
      </c>
      <c r="E604" s="34">
        <f t="shared" si="29"/>
        <v>0</v>
      </c>
    </row>
    <row r="605" spans="1:5" ht="19">
      <c r="A605" s="36" t="s">
        <v>8</v>
      </c>
      <c r="C605" s="34">
        <f t="shared" si="27"/>
        <v>1</v>
      </c>
      <c r="D605" s="34">
        <f t="shared" si="28"/>
        <v>0</v>
      </c>
      <c r="E605" s="34">
        <f t="shared" si="29"/>
        <v>0</v>
      </c>
    </row>
    <row r="606" spans="1:5" ht="19">
      <c r="A606" s="36" t="s">
        <v>11</v>
      </c>
      <c r="C606" s="34">
        <f t="shared" si="27"/>
        <v>0</v>
      </c>
      <c r="D606" s="34">
        <f t="shared" si="28"/>
        <v>0</v>
      </c>
      <c r="E606" s="34">
        <f t="shared" si="29"/>
        <v>1</v>
      </c>
    </row>
    <row r="607" spans="1:5" ht="19">
      <c r="A607" s="36" t="s">
        <v>12</v>
      </c>
      <c r="C607" s="34">
        <f t="shared" si="27"/>
        <v>0</v>
      </c>
      <c r="D607" s="34">
        <f t="shared" si="28"/>
        <v>1</v>
      </c>
      <c r="E607" s="34">
        <f t="shared" si="29"/>
        <v>0</v>
      </c>
    </row>
    <row r="608" spans="1:5" ht="19">
      <c r="A608" s="36" t="s">
        <v>11</v>
      </c>
      <c r="C608" s="34">
        <f t="shared" si="27"/>
        <v>0</v>
      </c>
      <c r="D608" s="34">
        <f t="shared" si="28"/>
        <v>0</v>
      </c>
      <c r="E608" s="34">
        <f t="shared" si="29"/>
        <v>1</v>
      </c>
    </row>
    <row r="609" spans="1:5" ht="19">
      <c r="A609" s="36" t="s">
        <v>13</v>
      </c>
      <c r="C609" s="34">
        <f t="shared" si="27"/>
        <v>0</v>
      </c>
      <c r="D609" s="34">
        <f t="shared" si="28"/>
        <v>0</v>
      </c>
      <c r="E609" s="34">
        <f t="shared" si="29"/>
        <v>0</v>
      </c>
    </row>
    <row r="610" spans="1:5" ht="19">
      <c r="A610" s="36" t="s">
        <v>12</v>
      </c>
      <c r="C610" s="34">
        <f t="shared" si="27"/>
        <v>0</v>
      </c>
      <c r="D610" s="34">
        <f t="shared" si="28"/>
        <v>1</v>
      </c>
      <c r="E610" s="34">
        <f t="shared" si="29"/>
        <v>0</v>
      </c>
    </row>
    <row r="611" spans="1:5" ht="19">
      <c r="A611" s="36" t="s">
        <v>13</v>
      </c>
      <c r="C611" s="34">
        <f t="shared" si="27"/>
        <v>0</v>
      </c>
      <c r="D611" s="34">
        <f t="shared" si="28"/>
        <v>0</v>
      </c>
      <c r="E611" s="34">
        <f t="shared" si="29"/>
        <v>0</v>
      </c>
    </row>
    <row r="612" spans="1:5" ht="19">
      <c r="A612" s="36" t="s">
        <v>8</v>
      </c>
      <c r="C612" s="34">
        <f t="shared" si="27"/>
        <v>1</v>
      </c>
      <c r="D612" s="34">
        <f t="shared" si="28"/>
        <v>0</v>
      </c>
      <c r="E612" s="34">
        <f t="shared" si="29"/>
        <v>0</v>
      </c>
    </row>
    <row r="613" spans="1:5" ht="19">
      <c r="A613" s="36" t="s">
        <v>11</v>
      </c>
      <c r="C613" s="34">
        <f t="shared" si="27"/>
        <v>0</v>
      </c>
      <c r="D613" s="34">
        <f t="shared" si="28"/>
        <v>0</v>
      </c>
      <c r="E613" s="34">
        <f t="shared" si="29"/>
        <v>1</v>
      </c>
    </row>
    <row r="614" spans="1:5" ht="19">
      <c r="A614" s="36" t="s">
        <v>8</v>
      </c>
      <c r="C614" s="34">
        <f t="shared" si="27"/>
        <v>1</v>
      </c>
      <c r="D614" s="34">
        <f t="shared" si="28"/>
        <v>0</v>
      </c>
      <c r="E614" s="34">
        <f t="shared" si="29"/>
        <v>0</v>
      </c>
    </row>
    <row r="615" spans="1:5" ht="19">
      <c r="A615" s="36" t="s">
        <v>13</v>
      </c>
      <c r="C615" s="34">
        <f t="shared" si="27"/>
        <v>0</v>
      </c>
      <c r="D615" s="34">
        <f t="shared" si="28"/>
        <v>0</v>
      </c>
      <c r="E615" s="34">
        <f t="shared" si="29"/>
        <v>0</v>
      </c>
    </row>
    <row r="616" spans="1:5" ht="19">
      <c r="A616" s="36" t="s">
        <v>13</v>
      </c>
      <c r="C616" s="34">
        <f t="shared" si="27"/>
        <v>0</v>
      </c>
      <c r="D616" s="34">
        <f t="shared" si="28"/>
        <v>0</v>
      </c>
      <c r="E616" s="34">
        <f t="shared" si="29"/>
        <v>0</v>
      </c>
    </row>
    <row r="617" spans="1:5" ht="19">
      <c r="A617" s="36" t="s">
        <v>11</v>
      </c>
      <c r="C617" s="34">
        <f t="shared" si="27"/>
        <v>0</v>
      </c>
      <c r="D617" s="34">
        <f t="shared" si="28"/>
        <v>0</v>
      </c>
      <c r="E617" s="34">
        <f t="shared" si="29"/>
        <v>1</v>
      </c>
    </row>
    <row r="618" spans="1:5" ht="19">
      <c r="A618" s="36" t="s">
        <v>11</v>
      </c>
      <c r="C618" s="34">
        <f t="shared" si="27"/>
        <v>0</v>
      </c>
      <c r="D618" s="34">
        <f t="shared" si="28"/>
        <v>0</v>
      </c>
      <c r="E618" s="34">
        <f t="shared" si="29"/>
        <v>1</v>
      </c>
    </row>
    <row r="619" spans="1:5" ht="19">
      <c r="A619" s="36" t="s">
        <v>13</v>
      </c>
      <c r="C619" s="34">
        <f t="shared" si="27"/>
        <v>0</v>
      </c>
      <c r="D619" s="34">
        <f t="shared" si="28"/>
        <v>0</v>
      </c>
      <c r="E619" s="34">
        <f t="shared" si="29"/>
        <v>0</v>
      </c>
    </row>
    <row r="620" spans="1:5" ht="19">
      <c r="A620" s="36" t="s">
        <v>8</v>
      </c>
      <c r="C620" s="34">
        <f t="shared" si="27"/>
        <v>1</v>
      </c>
      <c r="D620" s="34">
        <f t="shared" si="28"/>
        <v>0</v>
      </c>
      <c r="E620" s="34">
        <f t="shared" si="29"/>
        <v>0</v>
      </c>
    </row>
    <row r="621" spans="1:5" ht="19">
      <c r="A621" s="36" t="s">
        <v>11</v>
      </c>
      <c r="C621" s="34">
        <f t="shared" si="27"/>
        <v>0</v>
      </c>
      <c r="D621" s="34">
        <f t="shared" si="28"/>
        <v>0</v>
      </c>
      <c r="E621" s="34">
        <f t="shared" si="29"/>
        <v>1</v>
      </c>
    </row>
    <row r="622" spans="1:5" ht="19">
      <c r="A622" s="36" t="s">
        <v>8</v>
      </c>
      <c r="C622" s="34">
        <f t="shared" si="27"/>
        <v>1</v>
      </c>
      <c r="D622" s="34">
        <f t="shared" si="28"/>
        <v>0</v>
      </c>
      <c r="E622" s="34">
        <f t="shared" si="29"/>
        <v>0</v>
      </c>
    </row>
    <row r="623" spans="1:5" ht="19">
      <c r="A623" s="36" t="s">
        <v>8</v>
      </c>
      <c r="C623" s="34">
        <f t="shared" si="27"/>
        <v>1</v>
      </c>
      <c r="D623" s="34">
        <f t="shared" si="28"/>
        <v>0</v>
      </c>
      <c r="E623" s="34">
        <f t="shared" si="29"/>
        <v>0</v>
      </c>
    </row>
    <row r="624" spans="1:5" ht="19">
      <c r="A624" s="36" t="s">
        <v>8</v>
      </c>
      <c r="C624" s="34">
        <f t="shared" si="27"/>
        <v>1</v>
      </c>
      <c r="D624" s="34">
        <f t="shared" si="28"/>
        <v>0</v>
      </c>
      <c r="E624" s="34">
        <f t="shared" si="29"/>
        <v>0</v>
      </c>
    </row>
    <row r="625" spans="1:5" ht="19">
      <c r="A625" s="36" t="s">
        <v>8</v>
      </c>
      <c r="C625" s="34">
        <f t="shared" si="27"/>
        <v>1</v>
      </c>
      <c r="D625" s="34">
        <f t="shared" si="28"/>
        <v>0</v>
      </c>
      <c r="E625" s="34">
        <f t="shared" si="29"/>
        <v>0</v>
      </c>
    </row>
    <row r="626" spans="1:5" ht="19">
      <c r="A626" s="36" t="s">
        <v>13</v>
      </c>
      <c r="C626" s="34">
        <f t="shared" si="27"/>
        <v>0</v>
      </c>
      <c r="D626" s="34">
        <f t="shared" si="28"/>
        <v>0</v>
      </c>
      <c r="E626" s="34">
        <f t="shared" si="29"/>
        <v>0</v>
      </c>
    </row>
    <row r="627" spans="1:5" ht="19">
      <c r="A627" s="36" t="s">
        <v>12</v>
      </c>
      <c r="C627" s="34">
        <f t="shared" si="27"/>
        <v>0</v>
      </c>
      <c r="D627" s="34">
        <f t="shared" si="28"/>
        <v>1</v>
      </c>
      <c r="E627" s="34">
        <f t="shared" si="29"/>
        <v>0</v>
      </c>
    </row>
    <row r="628" spans="1:5" ht="19">
      <c r="A628" s="36" t="s">
        <v>12</v>
      </c>
      <c r="C628" s="34">
        <f t="shared" si="27"/>
        <v>0</v>
      </c>
      <c r="D628" s="34">
        <f t="shared" si="28"/>
        <v>1</v>
      </c>
      <c r="E628" s="34">
        <f t="shared" si="29"/>
        <v>0</v>
      </c>
    </row>
    <row r="629" spans="1:5" ht="19">
      <c r="A629" s="36" t="s">
        <v>13</v>
      </c>
      <c r="C629" s="34">
        <f t="shared" si="27"/>
        <v>0</v>
      </c>
      <c r="D629" s="34">
        <f t="shared" si="28"/>
        <v>0</v>
      </c>
      <c r="E629" s="34">
        <f t="shared" si="29"/>
        <v>0</v>
      </c>
    </row>
    <row r="630" spans="1:5" ht="19">
      <c r="A630" s="36" t="s">
        <v>11</v>
      </c>
      <c r="C630" s="34">
        <f t="shared" si="27"/>
        <v>0</v>
      </c>
      <c r="D630" s="34">
        <f t="shared" si="28"/>
        <v>0</v>
      </c>
      <c r="E630" s="34">
        <f t="shared" si="29"/>
        <v>1</v>
      </c>
    </row>
    <row r="631" spans="1:5" ht="19">
      <c r="A631" s="36" t="s">
        <v>8</v>
      </c>
      <c r="C631" s="34">
        <f t="shared" si="27"/>
        <v>1</v>
      </c>
      <c r="D631" s="34">
        <f t="shared" si="28"/>
        <v>0</v>
      </c>
      <c r="E631" s="34">
        <f t="shared" si="29"/>
        <v>0</v>
      </c>
    </row>
    <row r="632" spans="1:5" ht="19">
      <c r="A632" s="36" t="s">
        <v>12</v>
      </c>
      <c r="C632" s="34">
        <f t="shared" si="27"/>
        <v>0</v>
      </c>
      <c r="D632" s="34">
        <f t="shared" si="28"/>
        <v>1</v>
      </c>
      <c r="E632" s="34">
        <f t="shared" si="29"/>
        <v>0</v>
      </c>
    </row>
    <row r="633" spans="1:5" ht="19">
      <c r="A633" s="36" t="s">
        <v>8</v>
      </c>
      <c r="C633" s="34">
        <f t="shared" si="27"/>
        <v>1</v>
      </c>
      <c r="D633" s="34">
        <f t="shared" si="28"/>
        <v>0</v>
      </c>
      <c r="E633" s="34">
        <f t="shared" si="29"/>
        <v>0</v>
      </c>
    </row>
    <row r="634" spans="1:5" ht="19">
      <c r="A634" s="36" t="s">
        <v>8</v>
      </c>
      <c r="C634" s="34">
        <f t="shared" si="27"/>
        <v>1</v>
      </c>
      <c r="D634" s="34">
        <f t="shared" si="28"/>
        <v>0</v>
      </c>
      <c r="E634" s="34">
        <f t="shared" si="29"/>
        <v>0</v>
      </c>
    </row>
    <row r="635" spans="1:5" ht="19">
      <c r="A635" s="36" t="s">
        <v>11</v>
      </c>
      <c r="C635" s="34">
        <f t="shared" si="27"/>
        <v>0</v>
      </c>
      <c r="D635" s="34">
        <f t="shared" si="28"/>
        <v>0</v>
      </c>
      <c r="E635" s="34">
        <f t="shared" si="29"/>
        <v>1</v>
      </c>
    </row>
    <row r="636" spans="1:5" ht="19">
      <c r="A636" s="36" t="s">
        <v>13</v>
      </c>
      <c r="C636" s="34">
        <f t="shared" si="27"/>
        <v>0</v>
      </c>
      <c r="D636" s="34">
        <f t="shared" si="28"/>
        <v>0</v>
      </c>
      <c r="E636" s="34">
        <f t="shared" si="29"/>
        <v>0</v>
      </c>
    </row>
    <row r="637" spans="1:5" ht="19">
      <c r="A637" s="36" t="s">
        <v>8</v>
      </c>
      <c r="C637" s="34">
        <f t="shared" si="27"/>
        <v>1</v>
      </c>
      <c r="D637" s="34">
        <f t="shared" si="28"/>
        <v>0</v>
      </c>
      <c r="E637" s="34">
        <f t="shared" si="29"/>
        <v>0</v>
      </c>
    </row>
    <row r="638" spans="1:5" ht="19">
      <c r="A638" s="36" t="s">
        <v>13</v>
      </c>
      <c r="C638" s="34">
        <f t="shared" si="27"/>
        <v>0</v>
      </c>
      <c r="D638" s="34">
        <f t="shared" si="28"/>
        <v>0</v>
      </c>
      <c r="E638" s="34">
        <f t="shared" si="29"/>
        <v>0</v>
      </c>
    </row>
    <row r="639" spans="1:5" ht="19">
      <c r="A639" s="36" t="s">
        <v>12</v>
      </c>
      <c r="C639" s="34">
        <f t="shared" si="27"/>
        <v>0</v>
      </c>
      <c r="D639" s="34">
        <f t="shared" si="28"/>
        <v>1</v>
      </c>
      <c r="E639" s="34">
        <f t="shared" si="29"/>
        <v>0</v>
      </c>
    </row>
    <row r="640" spans="1:5" ht="19">
      <c r="A640" s="36" t="s">
        <v>13</v>
      </c>
      <c r="C640" s="34">
        <f t="shared" si="27"/>
        <v>0</v>
      </c>
      <c r="D640" s="34">
        <f t="shared" si="28"/>
        <v>0</v>
      </c>
      <c r="E640" s="34">
        <f t="shared" si="29"/>
        <v>0</v>
      </c>
    </row>
    <row r="641" spans="1:5" ht="19">
      <c r="A641" s="36" t="s">
        <v>13</v>
      </c>
      <c r="C641" s="34">
        <f t="shared" si="27"/>
        <v>0</v>
      </c>
      <c r="D641" s="34">
        <f t="shared" si="28"/>
        <v>0</v>
      </c>
      <c r="E641" s="34">
        <f t="shared" si="29"/>
        <v>0</v>
      </c>
    </row>
    <row r="642" spans="1:5" ht="19">
      <c r="A642" s="36" t="s">
        <v>11</v>
      </c>
      <c r="C642" s="34">
        <f t="shared" si="27"/>
        <v>0</v>
      </c>
      <c r="D642" s="34">
        <f t="shared" si="28"/>
        <v>0</v>
      </c>
      <c r="E642" s="34">
        <f t="shared" si="29"/>
        <v>1</v>
      </c>
    </row>
    <row r="643" spans="1:5" ht="19">
      <c r="A643" s="36" t="s">
        <v>8</v>
      </c>
      <c r="C643" s="34">
        <f t="shared" si="27"/>
        <v>1</v>
      </c>
      <c r="D643" s="34">
        <f t="shared" si="28"/>
        <v>0</v>
      </c>
      <c r="E643" s="34">
        <f t="shared" si="29"/>
        <v>0</v>
      </c>
    </row>
    <row r="644" spans="1:5" ht="19">
      <c r="A644" s="36" t="s">
        <v>12</v>
      </c>
      <c r="C644" s="34">
        <f t="shared" ref="C644:C707" si="30">IF(A644="southwest",1,0)</f>
        <v>0</v>
      </c>
      <c r="D644" s="34">
        <f t="shared" ref="D644:D707" si="31">IF(A644="northwest",1,0)</f>
        <v>1</v>
      </c>
      <c r="E644" s="34">
        <f t="shared" ref="E644:E707" si="32">IF(A644="southeast",1,0)</f>
        <v>0</v>
      </c>
    </row>
    <row r="645" spans="1:5" ht="19">
      <c r="A645" s="36" t="s">
        <v>13</v>
      </c>
      <c r="C645" s="34">
        <f t="shared" si="30"/>
        <v>0</v>
      </c>
      <c r="D645" s="34">
        <f t="shared" si="31"/>
        <v>0</v>
      </c>
      <c r="E645" s="34">
        <f t="shared" si="32"/>
        <v>0</v>
      </c>
    </row>
    <row r="646" spans="1:5" ht="19">
      <c r="A646" s="36" t="s">
        <v>12</v>
      </c>
      <c r="C646" s="34">
        <f t="shared" si="30"/>
        <v>0</v>
      </c>
      <c r="D646" s="34">
        <f t="shared" si="31"/>
        <v>1</v>
      </c>
      <c r="E646" s="34">
        <f t="shared" si="32"/>
        <v>0</v>
      </c>
    </row>
    <row r="647" spans="1:5" ht="19">
      <c r="A647" s="36" t="s">
        <v>11</v>
      </c>
      <c r="C647" s="34">
        <f t="shared" si="30"/>
        <v>0</v>
      </c>
      <c r="D647" s="34">
        <f t="shared" si="31"/>
        <v>0</v>
      </c>
      <c r="E647" s="34">
        <f t="shared" si="32"/>
        <v>1</v>
      </c>
    </row>
    <row r="648" spans="1:5" ht="19">
      <c r="A648" s="36" t="s">
        <v>13</v>
      </c>
      <c r="C648" s="34">
        <f t="shared" si="30"/>
        <v>0</v>
      </c>
      <c r="D648" s="34">
        <f t="shared" si="31"/>
        <v>0</v>
      </c>
      <c r="E648" s="34">
        <f t="shared" si="32"/>
        <v>0</v>
      </c>
    </row>
    <row r="649" spans="1:5" ht="19">
      <c r="A649" s="36" t="s">
        <v>12</v>
      </c>
      <c r="C649" s="34">
        <f t="shared" si="30"/>
        <v>0</v>
      </c>
      <c r="D649" s="34">
        <f t="shared" si="31"/>
        <v>1</v>
      </c>
      <c r="E649" s="34">
        <f t="shared" si="32"/>
        <v>0</v>
      </c>
    </row>
    <row r="650" spans="1:5" ht="19">
      <c r="A650" s="36" t="s">
        <v>13</v>
      </c>
      <c r="C650" s="34">
        <f t="shared" si="30"/>
        <v>0</v>
      </c>
      <c r="D650" s="34">
        <f t="shared" si="31"/>
        <v>0</v>
      </c>
      <c r="E650" s="34">
        <f t="shared" si="32"/>
        <v>0</v>
      </c>
    </row>
    <row r="651" spans="1:5" ht="19">
      <c r="A651" s="36" t="s">
        <v>13</v>
      </c>
      <c r="C651" s="34">
        <f t="shared" si="30"/>
        <v>0</v>
      </c>
      <c r="D651" s="34">
        <f t="shared" si="31"/>
        <v>0</v>
      </c>
      <c r="E651" s="34">
        <f t="shared" si="32"/>
        <v>0</v>
      </c>
    </row>
    <row r="652" spans="1:5" ht="19">
      <c r="A652" s="36" t="s">
        <v>13</v>
      </c>
      <c r="C652" s="34">
        <f t="shared" si="30"/>
        <v>0</v>
      </c>
      <c r="D652" s="34">
        <f t="shared" si="31"/>
        <v>0</v>
      </c>
      <c r="E652" s="34">
        <f t="shared" si="32"/>
        <v>0</v>
      </c>
    </row>
    <row r="653" spans="1:5" ht="19">
      <c r="A653" s="36" t="s">
        <v>11</v>
      </c>
      <c r="C653" s="34">
        <f t="shared" si="30"/>
        <v>0</v>
      </c>
      <c r="D653" s="34">
        <f t="shared" si="31"/>
        <v>0</v>
      </c>
      <c r="E653" s="34">
        <f t="shared" si="32"/>
        <v>1</v>
      </c>
    </row>
    <row r="654" spans="1:5" ht="19">
      <c r="A654" s="36" t="s">
        <v>11</v>
      </c>
      <c r="C654" s="34">
        <f t="shared" si="30"/>
        <v>0</v>
      </c>
      <c r="D654" s="34">
        <f t="shared" si="31"/>
        <v>0</v>
      </c>
      <c r="E654" s="34">
        <f t="shared" si="32"/>
        <v>1</v>
      </c>
    </row>
    <row r="655" spans="1:5" ht="19">
      <c r="A655" s="36" t="s">
        <v>11</v>
      </c>
      <c r="C655" s="34">
        <f t="shared" si="30"/>
        <v>0</v>
      </c>
      <c r="D655" s="34">
        <f t="shared" si="31"/>
        <v>0</v>
      </c>
      <c r="E655" s="34">
        <f t="shared" si="32"/>
        <v>1</v>
      </c>
    </row>
    <row r="656" spans="1:5" ht="19">
      <c r="A656" s="36" t="s">
        <v>11</v>
      </c>
      <c r="C656" s="34">
        <f t="shared" si="30"/>
        <v>0</v>
      </c>
      <c r="D656" s="34">
        <f t="shared" si="31"/>
        <v>0</v>
      </c>
      <c r="E656" s="34">
        <f t="shared" si="32"/>
        <v>1</v>
      </c>
    </row>
    <row r="657" spans="1:5" ht="19">
      <c r="A657" s="36" t="s">
        <v>11</v>
      </c>
      <c r="C657" s="34">
        <f t="shared" si="30"/>
        <v>0</v>
      </c>
      <c r="D657" s="34">
        <f t="shared" si="31"/>
        <v>0</v>
      </c>
      <c r="E657" s="34">
        <f t="shared" si="32"/>
        <v>1</v>
      </c>
    </row>
    <row r="658" spans="1:5" ht="19">
      <c r="A658" s="36" t="s">
        <v>11</v>
      </c>
      <c r="C658" s="34">
        <f t="shared" si="30"/>
        <v>0</v>
      </c>
      <c r="D658" s="34">
        <f t="shared" si="31"/>
        <v>0</v>
      </c>
      <c r="E658" s="34">
        <f t="shared" si="32"/>
        <v>1</v>
      </c>
    </row>
    <row r="659" spans="1:5" ht="19">
      <c r="A659" s="36" t="s">
        <v>8</v>
      </c>
      <c r="C659" s="34">
        <f t="shared" si="30"/>
        <v>1</v>
      </c>
      <c r="D659" s="34">
        <f t="shared" si="31"/>
        <v>0</v>
      </c>
      <c r="E659" s="34">
        <f t="shared" si="32"/>
        <v>0</v>
      </c>
    </row>
    <row r="660" spans="1:5" ht="19">
      <c r="A660" s="36" t="s">
        <v>12</v>
      </c>
      <c r="C660" s="34">
        <f t="shared" si="30"/>
        <v>0</v>
      </c>
      <c r="D660" s="34">
        <f t="shared" si="31"/>
        <v>1</v>
      </c>
      <c r="E660" s="34">
        <f t="shared" si="32"/>
        <v>0</v>
      </c>
    </row>
    <row r="661" spans="1:5" ht="19">
      <c r="A661" s="36" t="s">
        <v>13</v>
      </c>
      <c r="C661" s="34">
        <f t="shared" si="30"/>
        <v>0</v>
      </c>
      <c r="D661" s="34">
        <f t="shared" si="31"/>
        <v>0</v>
      </c>
      <c r="E661" s="34">
        <f t="shared" si="32"/>
        <v>0</v>
      </c>
    </row>
    <row r="662" spans="1:5" ht="19">
      <c r="A662" s="36" t="s">
        <v>13</v>
      </c>
      <c r="C662" s="34">
        <f t="shared" si="30"/>
        <v>0</v>
      </c>
      <c r="D662" s="34">
        <f t="shared" si="31"/>
        <v>0</v>
      </c>
      <c r="E662" s="34">
        <f t="shared" si="32"/>
        <v>0</v>
      </c>
    </row>
    <row r="663" spans="1:5" ht="19">
      <c r="A663" s="36" t="s">
        <v>11</v>
      </c>
      <c r="C663" s="34">
        <f t="shared" si="30"/>
        <v>0</v>
      </c>
      <c r="D663" s="34">
        <f t="shared" si="31"/>
        <v>0</v>
      </c>
      <c r="E663" s="34">
        <f t="shared" si="32"/>
        <v>1</v>
      </c>
    </row>
    <row r="664" spans="1:5" ht="19">
      <c r="A664" s="36" t="s">
        <v>11</v>
      </c>
      <c r="C664" s="34">
        <f t="shared" si="30"/>
        <v>0</v>
      </c>
      <c r="D664" s="34">
        <f t="shared" si="31"/>
        <v>0</v>
      </c>
      <c r="E664" s="34">
        <f t="shared" si="32"/>
        <v>1</v>
      </c>
    </row>
    <row r="665" spans="1:5" ht="19">
      <c r="A665" s="36" t="s">
        <v>13</v>
      </c>
      <c r="C665" s="34">
        <f t="shared" si="30"/>
        <v>0</v>
      </c>
      <c r="D665" s="34">
        <f t="shared" si="31"/>
        <v>0</v>
      </c>
      <c r="E665" s="34">
        <f t="shared" si="32"/>
        <v>0</v>
      </c>
    </row>
    <row r="666" spans="1:5" ht="19">
      <c r="A666" s="36" t="s">
        <v>11</v>
      </c>
      <c r="C666" s="34">
        <f t="shared" si="30"/>
        <v>0</v>
      </c>
      <c r="D666" s="34">
        <f t="shared" si="31"/>
        <v>0</v>
      </c>
      <c r="E666" s="34">
        <f t="shared" si="32"/>
        <v>1</v>
      </c>
    </row>
    <row r="667" spans="1:5" ht="19">
      <c r="A667" s="36" t="s">
        <v>11</v>
      </c>
      <c r="C667" s="34">
        <f t="shared" si="30"/>
        <v>0</v>
      </c>
      <c r="D667" s="34">
        <f t="shared" si="31"/>
        <v>0</v>
      </c>
      <c r="E667" s="34">
        <f t="shared" si="32"/>
        <v>1</v>
      </c>
    </row>
    <row r="668" spans="1:5" ht="19">
      <c r="A668" s="36" t="s">
        <v>11</v>
      </c>
      <c r="C668" s="34">
        <f t="shared" si="30"/>
        <v>0</v>
      </c>
      <c r="D668" s="34">
        <f t="shared" si="31"/>
        <v>0</v>
      </c>
      <c r="E668" s="34">
        <f t="shared" si="32"/>
        <v>1</v>
      </c>
    </row>
    <row r="669" spans="1:5" ht="19">
      <c r="A669" s="36" t="s">
        <v>8</v>
      </c>
      <c r="C669" s="34">
        <f t="shared" si="30"/>
        <v>1</v>
      </c>
      <c r="D669" s="34">
        <f t="shared" si="31"/>
        <v>0</v>
      </c>
      <c r="E669" s="34">
        <f t="shared" si="32"/>
        <v>0</v>
      </c>
    </row>
    <row r="670" spans="1:5" ht="19">
      <c r="A670" s="36" t="s">
        <v>12</v>
      </c>
      <c r="C670" s="34">
        <f t="shared" si="30"/>
        <v>0</v>
      </c>
      <c r="D670" s="34">
        <f t="shared" si="31"/>
        <v>1</v>
      </c>
      <c r="E670" s="34">
        <f t="shared" si="32"/>
        <v>0</v>
      </c>
    </row>
    <row r="671" spans="1:5" ht="19">
      <c r="A671" s="36" t="s">
        <v>13</v>
      </c>
      <c r="C671" s="34">
        <f t="shared" si="30"/>
        <v>0</v>
      </c>
      <c r="D671" s="34">
        <f t="shared" si="31"/>
        <v>0</v>
      </c>
      <c r="E671" s="34">
        <f t="shared" si="32"/>
        <v>0</v>
      </c>
    </row>
    <row r="672" spans="1:5" ht="19">
      <c r="A672" s="36" t="s">
        <v>11</v>
      </c>
      <c r="C672" s="34">
        <f t="shared" si="30"/>
        <v>0</v>
      </c>
      <c r="D672" s="34">
        <f t="shared" si="31"/>
        <v>0</v>
      </c>
      <c r="E672" s="34">
        <f t="shared" si="32"/>
        <v>1</v>
      </c>
    </row>
    <row r="673" spans="1:5" ht="19">
      <c r="A673" s="36" t="s">
        <v>11</v>
      </c>
      <c r="C673" s="34">
        <f t="shared" si="30"/>
        <v>0</v>
      </c>
      <c r="D673" s="34">
        <f t="shared" si="31"/>
        <v>0</v>
      </c>
      <c r="E673" s="34">
        <f t="shared" si="32"/>
        <v>1</v>
      </c>
    </row>
    <row r="674" spans="1:5" ht="19">
      <c r="A674" s="36" t="s">
        <v>13</v>
      </c>
      <c r="C674" s="34">
        <f t="shared" si="30"/>
        <v>0</v>
      </c>
      <c r="D674" s="34">
        <f t="shared" si="31"/>
        <v>0</v>
      </c>
      <c r="E674" s="34">
        <f t="shared" si="32"/>
        <v>0</v>
      </c>
    </row>
    <row r="675" spans="1:5" ht="19">
      <c r="A675" s="36" t="s">
        <v>11</v>
      </c>
      <c r="C675" s="34">
        <f t="shared" si="30"/>
        <v>0</v>
      </c>
      <c r="D675" s="34">
        <f t="shared" si="31"/>
        <v>0</v>
      </c>
      <c r="E675" s="34">
        <f t="shared" si="32"/>
        <v>1</v>
      </c>
    </row>
    <row r="676" spans="1:5" ht="19">
      <c r="A676" s="36" t="s">
        <v>11</v>
      </c>
      <c r="C676" s="34">
        <f t="shared" si="30"/>
        <v>0</v>
      </c>
      <c r="D676" s="34">
        <f t="shared" si="31"/>
        <v>0</v>
      </c>
      <c r="E676" s="34">
        <f t="shared" si="32"/>
        <v>1</v>
      </c>
    </row>
    <row r="677" spans="1:5" ht="19">
      <c r="A677" s="36" t="s">
        <v>11</v>
      </c>
      <c r="C677" s="34">
        <f t="shared" si="30"/>
        <v>0</v>
      </c>
      <c r="D677" s="34">
        <f t="shared" si="31"/>
        <v>0</v>
      </c>
      <c r="E677" s="34">
        <f t="shared" si="32"/>
        <v>1</v>
      </c>
    </row>
    <row r="678" spans="1:5" ht="19">
      <c r="A678" s="36" t="s">
        <v>12</v>
      </c>
      <c r="C678" s="34">
        <f t="shared" si="30"/>
        <v>0</v>
      </c>
      <c r="D678" s="34">
        <f t="shared" si="31"/>
        <v>1</v>
      </c>
      <c r="E678" s="34">
        <f t="shared" si="32"/>
        <v>0</v>
      </c>
    </row>
    <row r="679" spans="1:5" ht="19">
      <c r="A679" s="36" t="s">
        <v>11</v>
      </c>
      <c r="C679" s="34">
        <f t="shared" si="30"/>
        <v>0</v>
      </c>
      <c r="D679" s="34">
        <f t="shared" si="31"/>
        <v>0</v>
      </c>
      <c r="E679" s="34">
        <f t="shared" si="32"/>
        <v>1</v>
      </c>
    </row>
    <row r="680" spans="1:5" ht="19">
      <c r="A680" s="36" t="s">
        <v>12</v>
      </c>
      <c r="C680" s="34">
        <f t="shared" si="30"/>
        <v>0</v>
      </c>
      <c r="D680" s="34">
        <f t="shared" si="31"/>
        <v>1</v>
      </c>
      <c r="E680" s="34">
        <f t="shared" si="32"/>
        <v>0</v>
      </c>
    </row>
    <row r="681" spans="1:5" ht="19">
      <c r="A681" s="36" t="s">
        <v>8</v>
      </c>
      <c r="C681" s="34">
        <f t="shared" si="30"/>
        <v>1</v>
      </c>
      <c r="D681" s="34">
        <f t="shared" si="31"/>
        <v>0</v>
      </c>
      <c r="E681" s="34">
        <f t="shared" si="32"/>
        <v>0</v>
      </c>
    </row>
    <row r="682" spans="1:5" ht="19">
      <c r="A682" s="36" t="s">
        <v>12</v>
      </c>
      <c r="C682" s="34">
        <f t="shared" si="30"/>
        <v>0</v>
      </c>
      <c r="D682" s="34">
        <f t="shared" si="31"/>
        <v>1</v>
      </c>
      <c r="E682" s="34">
        <f t="shared" si="32"/>
        <v>0</v>
      </c>
    </row>
    <row r="683" spans="1:5" ht="19">
      <c r="A683" s="36" t="s">
        <v>8</v>
      </c>
      <c r="C683" s="34">
        <f t="shared" si="30"/>
        <v>1</v>
      </c>
      <c r="D683" s="34">
        <f t="shared" si="31"/>
        <v>0</v>
      </c>
      <c r="E683" s="34">
        <f t="shared" si="32"/>
        <v>0</v>
      </c>
    </row>
    <row r="684" spans="1:5" ht="19">
      <c r="A684" s="36" t="s">
        <v>8</v>
      </c>
      <c r="C684" s="34">
        <f t="shared" si="30"/>
        <v>1</v>
      </c>
      <c r="D684" s="34">
        <f t="shared" si="31"/>
        <v>0</v>
      </c>
      <c r="E684" s="34">
        <f t="shared" si="32"/>
        <v>0</v>
      </c>
    </row>
    <row r="685" spans="1:5" ht="19">
      <c r="A685" s="36" t="s">
        <v>8</v>
      </c>
      <c r="C685" s="34">
        <f t="shared" si="30"/>
        <v>1</v>
      </c>
      <c r="D685" s="34">
        <f t="shared" si="31"/>
        <v>0</v>
      </c>
      <c r="E685" s="34">
        <f t="shared" si="32"/>
        <v>0</v>
      </c>
    </row>
    <row r="686" spans="1:5" ht="19">
      <c r="A686" s="36" t="s">
        <v>12</v>
      </c>
      <c r="C686" s="34">
        <f t="shared" si="30"/>
        <v>0</v>
      </c>
      <c r="D686" s="34">
        <f t="shared" si="31"/>
        <v>1</v>
      </c>
      <c r="E686" s="34">
        <f t="shared" si="32"/>
        <v>0</v>
      </c>
    </row>
    <row r="687" spans="1:5" ht="19">
      <c r="A687" s="36" t="s">
        <v>8</v>
      </c>
      <c r="C687" s="34">
        <f t="shared" si="30"/>
        <v>1</v>
      </c>
      <c r="D687" s="34">
        <f t="shared" si="31"/>
        <v>0</v>
      </c>
      <c r="E687" s="34">
        <f t="shared" si="32"/>
        <v>0</v>
      </c>
    </row>
    <row r="688" spans="1:5" ht="19">
      <c r="A688" s="36" t="s">
        <v>13</v>
      </c>
      <c r="C688" s="34">
        <f t="shared" si="30"/>
        <v>0</v>
      </c>
      <c r="D688" s="34">
        <f t="shared" si="31"/>
        <v>0</v>
      </c>
      <c r="E688" s="34">
        <f t="shared" si="32"/>
        <v>0</v>
      </c>
    </row>
    <row r="689" spans="1:5" ht="19">
      <c r="A689" s="36" t="s">
        <v>13</v>
      </c>
      <c r="C689" s="34">
        <f t="shared" si="30"/>
        <v>0</v>
      </c>
      <c r="D689" s="34">
        <f t="shared" si="31"/>
        <v>0</v>
      </c>
      <c r="E689" s="34">
        <f t="shared" si="32"/>
        <v>0</v>
      </c>
    </row>
    <row r="690" spans="1:5" ht="19">
      <c r="A690" s="36" t="s">
        <v>11</v>
      </c>
      <c r="C690" s="34">
        <f t="shared" si="30"/>
        <v>0</v>
      </c>
      <c r="D690" s="34">
        <f t="shared" si="31"/>
        <v>0</v>
      </c>
      <c r="E690" s="34">
        <f t="shared" si="32"/>
        <v>1</v>
      </c>
    </row>
    <row r="691" spans="1:5" ht="19">
      <c r="A691" s="36" t="s">
        <v>8</v>
      </c>
      <c r="C691" s="34">
        <f t="shared" si="30"/>
        <v>1</v>
      </c>
      <c r="D691" s="34">
        <f t="shared" si="31"/>
        <v>0</v>
      </c>
      <c r="E691" s="34">
        <f t="shared" si="32"/>
        <v>0</v>
      </c>
    </row>
    <row r="692" spans="1:5" ht="19">
      <c r="A692" s="36" t="s">
        <v>11</v>
      </c>
      <c r="C692" s="34">
        <f t="shared" si="30"/>
        <v>0</v>
      </c>
      <c r="D692" s="34">
        <f t="shared" si="31"/>
        <v>0</v>
      </c>
      <c r="E692" s="34">
        <f t="shared" si="32"/>
        <v>1</v>
      </c>
    </row>
    <row r="693" spans="1:5" ht="19">
      <c r="A693" s="36" t="s">
        <v>13</v>
      </c>
      <c r="C693" s="34">
        <f t="shared" si="30"/>
        <v>0</v>
      </c>
      <c r="D693" s="34">
        <f t="shared" si="31"/>
        <v>0</v>
      </c>
      <c r="E693" s="34">
        <f t="shared" si="32"/>
        <v>0</v>
      </c>
    </row>
    <row r="694" spans="1:5" ht="19">
      <c r="A694" s="36" t="s">
        <v>8</v>
      </c>
      <c r="C694" s="34">
        <f t="shared" si="30"/>
        <v>1</v>
      </c>
      <c r="D694" s="34">
        <f t="shared" si="31"/>
        <v>0</v>
      </c>
      <c r="E694" s="34">
        <f t="shared" si="32"/>
        <v>0</v>
      </c>
    </row>
    <row r="695" spans="1:5" ht="19">
      <c r="A695" s="36" t="s">
        <v>12</v>
      </c>
      <c r="C695" s="34">
        <f t="shared" si="30"/>
        <v>0</v>
      </c>
      <c r="D695" s="34">
        <f t="shared" si="31"/>
        <v>1</v>
      </c>
      <c r="E695" s="34">
        <f t="shared" si="32"/>
        <v>0</v>
      </c>
    </row>
    <row r="696" spans="1:5" ht="19">
      <c r="A696" s="36" t="s">
        <v>12</v>
      </c>
      <c r="C696" s="34">
        <f t="shared" si="30"/>
        <v>0</v>
      </c>
      <c r="D696" s="34">
        <f t="shared" si="31"/>
        <v>1</v>
      </c>
      <c r="E696" s="34">
        <f t="shared" si="32"/>
        <v>0</v>
      </c>
    </row>
    <row r="697" spans="1:5" ht="19">
      <c r="A697" s="36" t="s">
        <v>8</v>
      </c>
      <c r="C697" s="34">
        <f t="shared" si="30"/>
        <v>1</v>
      </c>
      <c r="D697" s="34">
        <f t="shared" si="31"/>
        <v>0</v>
      </c>
      <c r="E697" s="34">
        <f t="shared" si="32"/>
        <v>0</v>
      </c>
    </row>
    <row r="698" spans="1:5" ht="19">
      <c r="A698" s="36" t="s">
        <v>12</v>
      </c>
      <c r="C698" s="34">
        <f t="shared" si="30"/>
        <v>0</v>
      </c>
      <c r="D698" s="34">
        <f t="shared" si="31"/>
        <v>1</v>
      </c>
      <c r="E698" s="34">
        <f t="shared" si="32"/>
        <v>0</v>
      </c>
    </row>
    <row r="699" spans="1:5" ht="19">
      <c r="A699" s="36" t="s">
        <v>13</v>
      </c>
      <c r="C699" s="34">
        <f t="shared" si="30"/>
        <v>0</v>
      </c>
      <c r="D699" s="34">
        <f t="shared" si="31"/>
        <v>0</v>
      </c>
      <c r="E699" s="34">
        <f t="shared" si="32"/>
        <v>0</v>
      </c>
    </row>
    <row r="700" spans="1:5" ht="19">
      <c r="A700" s="36" t="s">
        <v>11</v>
      </c>
      <c r="C700" s="34">
        <f t="shared" si="30"/>
        <v>0</v>
      </c>
      <c r="D700" s="34">
        <f t="shared" si="31"/>
        <v>0</v>
      </c>
      <c r="E700" s="34">
        <f t="shared" si="32"/>
        <v>1</v>
      </c>
    </row>
    <row r="701" spans="1:5" ht="19">
      <c r="A701" s="36" t="s">
        <v>12</v>
      </c>
      <c r="C701" s="34">
        <f t="shared" si="30"/>
        <v>0</v>
      </c>
      <c r="D701" s="34">
        <f t="shared" si="31"/>
        <v>1</v>
      </c>
      <c r="E701" s="34">
        <f t="shared" si="32"/>
        <v>0</v>
      </c>
    </row>
    <row r="702" spans="1:5" ht="19">
      <c r="A702" s="36" t="s">
        <v>11</v>
      </c>
      <c r="C702" s="34">
        <f t="shared" si="30"/>
        <v>0</v>
      </c>
      <c r="D702" s="34">
        <f t="shared" si="31"/>
        <v>0</v>
      </c>
      <c r="E702" s="34">
        <f t="shared" si="32"/>
        <v>1</v>
      </c>
    </row>
    <row r="703" spans="1:5" ht="19">
      <c r="A703" s="36" t="s">
        <v>11</v>
      </c>
      <c r="C703" s="34">
        <f t="shared" si="30"/>
        <v>0</v>
      </c>
      <c r="D703" s="34">
        <f t="shared" si="31"/>
        <v>0</v>
      </c>
      <c r="E703" s="34">
        <f t="shared" si="32"/>
        <v>1</v>
      </c>
    </row>
    <row r="704" spans="1:5" ht="19">
      <c r="A704" s="36" t="s">
        <v>13</v>
      </c>
      <c r="C704" s="34">
        <f t="shared" si="30"/>
        <v>0</v>
      </c>
      <c r="D704" s="34">
        <f t="shared" si="31"/>
        <v>0</v>
      </c>
      <c r="E704" s="34">
        <f t="shared" si="32"/>
        <v>0</v>
      </c>
    </row>
    <row r="705" spans="1:5" ht="19">
      <c r="A705" s="36" t="s">
        <v>11</v>
      </c>
      <c r="C705" s="34">
        <f t="shared" si="30"/>
        <v>0</v>
      </c>
      <c r="D705" s="34">
        <f t="shared" si="31"/>
        <v>0</v>
      </c>
      <c r="E705" s="34">
        <f t="shared" si="32"/>
        <v>1</v>
      </c>
    </row>
    <row r="706" spans="1:5" ht="19">
      <c r="A706" s="36" t="s">
        <v>12</v>
      </c>
      <c r="C706" s="34">
        <f t="shared" si="30"/>
        <v>0</v>
      </c>
      <c r="D706" s="34">
        <f t="shared" si="31"/>
        <v>1</v>
      </c>
      <c r="E706" s="34">
        <f t="shared" si="32"/>
        <v>0</v>
      </c>
    </row>
    <row r="707" spans="1:5" ht="19">
      <c r="A707" s="36" t="s">
        <v>12</v>
      </c>
      <c r="C707" s="34">
        <f t="shared" si="30"/>
        <v>0</v>
      </c>
      <c r="D707" s="34">
        <f t="shared" si="31"/>
        <v>1</v>
      </c>
      <c r="E707" s="34">
        <f t="shared" si="32"/>
        <v>0</v>
      </c>
    </row>
    <row r="708" spans="1:5" ht="19">
      <c r="A708" s="36" t="s">
        <v>8</v>
      </c>
      <c r="C708" s="34">
        <f t="shared" ref="C708:C771" si="33">IF(A708="southwest",1,0)</f>
        <v>1</v>
      </c>
      <c r="D708" s="34">
        <f t="shared" ref="D708:D771" si="34">IF(A708="northwest",1,0)</f>
        <v>0</v>
      </c>
      <c r="E708" s="34">
        <f t="shared" ref="E708:E771" si="35">IF(A708="southeast",1,0)</f>
        <v>0</v>
      </c>
    </row>
    <row r="709" spans="1:5" ht="19">
      <c r="A709" s="36" t="s">
        <v>11</v>
      </c>
      <c r="C709" s="34">
        <f t="shared" si="33"/>
        <v>0</v>
      </c>
      <c r="D709" s="34">
        <f t="shared" si="34"/>
        <v>0</v>
      </c>
      <c r="E709" s="34">
        <f t="shared" si="35"/>
        <v>1</v>
      </c>
    </row>
    <row r="710" spans="1:5" ht="19">
      <c r="A710" s="36" t="s">
        <v>12</v>
      </c>
      <c r="C710" s="34">
        <f t="shared" si="33"/>
        <v>0</v>
      </c>
      <c r="D710" s="34">
        <f t="shared" si="34"/>
        <v>1</v>
      </c>
      <c r="E710" s="34">
        <f t="shared" si="35"/>
        <v>0</v>
      </c>
    </row>
    <row r="711" spans="1:5" ht="19">
      <c r="A711" s="36" t="s">
        <v>13</v>
      </c>
      <c r="C711" s="34">
        <f t="shared" si="33"/>
        <v>0</v>
      </c>
      <c r="D711" s="34">
        <f t="shared" si="34"/>
        <v>0</v>
      </c>
      <c r="E711" s="34">
        <f t="shared" si="35"/>
        <v>0</v>
      </c>
    </row>
    <row r="712" spans="1:5" ht="19">
      <c r="A712" s="36" t="s">
        <v>13</v>
      </c>
      <c r="C712" s="34">
        <f t="shared" si="33"/>
        <v>0</v>
      </c>
      <c r="D712" s="34">
        <f t="shared" si="34"/>
        <v>0</v>
      </c>
      <c r="E712" s="34">
        <f t="shared" si="35"/>
        <v>0</v>
      </c>
    </row>
    <row r="713" spans="1:5" ht="19">
      <c r="A713" s="36" t="s">
        <v>11</v>
      </c>
      <c r="C713" s="34">
        <f t="shared" si="33"/>
        <v>0</v>
      </c>
      <c r="D713" s="34">
        <f t="shared" si="34"/>
        <v>0</v>
      </c>
      <c r="E713" s="34">
        <f t="shared" si="35"/>
        <v>1</v>
      </c>
    </row>
    <row r="714" spans="1:5" ht="19">
      <c r="A714" s="36" t="s">
        <v>11</v>
      </c>
      <c r="C714" s="34">
        <f t="shared" si="33"/>
        <v>0</v>
      </c>
      <c r="D714" s="34">
        <f t="shared" si="34"/>
        <v>0</v>
      </c>
      <c r="E714" s="34">
        <f t="shared" si="35"/>
        <v>1</v>
      </c>
    </row>
    <row r="715" spans="1:5" ht="19">
      <c r="A715" s="36" t="s">
        <v>12</v>
      </c>
      <c r="C715" s="34">
        <f t="shared" si="33"/>
        <v>0</v>
      </c>
      <c r="D715" s="34">
        <f t="shared" si="34"/>
        <v>1</v>
      </c>
      <c r="E715" s="34">
        <f t="shared" si="35"/>
        <v>0</v>
      </c>
    </row>
    <row r="716" spans="1:5" ht="19">
      <c r="A716" s="36" t="s">
        <v>13</v>
      </c>
      <c r="C716" s="34">
        <f t="shared" si="33"/>
        <v>0</v>
      </c>
      <c r="D716" s="34">
        <f t="shared" si="34"/>
        <v>0</v>
      </c>
      <c r="E716" s="34">
        <f t="shared" si="35"/>
        <v>0</v>
      </c>
    </row>
    <row r="717" spans="1:5" ht="19">
      <c r="A717" s="36" t="s">
        <v>8</v>
      </c>
      <c r="C717" s="34">
        <f t="shared" si="33"/>
        <v>1</v>
      </c>
      <c r="D717" s="34">
        <f t="shared" si="34"/>
        <v>0</v>
      </c>
      <c r="E717" s="34">
        <f t="shared" si="35"/>
        <v>0</v>
      </c>
    </row>
    <row r="718" spans="1:5" ht="19">
      <c r="A718" s="36" t="s">
        <v>8</v>
      </c>
      <c r="C718" s="34">
        <f t="shared" si="33"/>
        <v>1</v>
      </c>
      <c r="D718" s="34">
        <f t="shared" si="34"/>
        <v>0</v>
      </c>
      <c r="E718" s="34">
        <f t="shared" si="35"/>
        <v>0</v>
      </c>
    </row>
    <row r="719" spans="1:5" ht="19">
      <c r="A719" s="36" t="s">
        <v>12</v>
      </c>
      <c r="C719" s="34">
        <f t="shared" si="33"/>
        <v>0</v>
      </c>
      <c r="D719" s="34">
        <f t="shared" si="34"/>
        <v>1</v>
      </c>
      <c r="E719" s="34">
        <f t="shared" si="35"/>
        <v>0</v>
      </c>
    </row>
    <row r="720" spans="1:5" ht="19">
      <c r="A720" s="36" t="s">
        <v>12</v>
      </c>
      <c r="C720" s="34">
        <f t="shared" si="33"/>
        <v>0</v>
      </c>
      <c r="D720" s="34">
        <f t="shared" si="34"/>
        <v>1</v>
      </c>
      <c r="E720" s="34">
        <f t="shared" si="35"/>
        <v>0</v>
      </c>
    </row>
    <row r="721" spans="1:5" ht="19">
      <c r="A721" s="36" t="s">
        <v>12</v>
      </c>
      <c r="C721" s="34">
        <f t="shared" si="33"/>
        <v>0</v>
      </c>
      <c r="D721" s="34">
        <f t="shared" si="34"/>
        <v>1</v>
      </c>
      <c r="E721" s="34">
        <f t="shared" si="35"/>
        <v>0</v>
      </c>
    </row>
    <row r="722" spans="1:5" ht="19">
      <c r="A722" s="36" t="s">
        <v>12</v>
      </c>
      <c r="C722" s="34">
        <f t="shared" si="33"/>
        <v>0</v>
      </c>
      <c r="D722" s="34">
        <f t="shared" si="34"/>
        <v>1</v>
      </c>
      <c r="E722" s="34">
        <f t="shared" si="35"/>
        <v>0</v>
      </c>
    </row>
    <row r="723" spans="1:5" ht="19">
      <c r="A723" s="36" t="s">
        <v>13</v>
      </c>
      <c r="C723" s="34">
        <f t="shared" si="33"/>
        <v>0</v>
      </c>
      <c r="D723" s="34">
        <f t="shared" si="34"/>
        <v>0</v>
      </c>
      <c r="E723" s="34">
        <f t="shared" si="35"/>
        <v>0</v>
      </c>
    </row>
    <row r="724" spans="1:5" ht="19">
      <c r="A724" s="36" t="s">
        <v>8</v>
      </c>
      <c r="C724" s="34">
        <f t="shared" si="33"/>
        <v>1</v>
      </c>
      <c r="D724" s="34">
        <f t="shared" si="34"/>
        <v>0</v>
      </c>
      <c r="E724" s="34">
        <f t="shared" si="35"/>
        <v>0</v>
      </c>
    </row>
    <row r="725" spans="1:5" ht="19">
      <c r="A725" s="36" t="s">
        <v>8</v>
      </c>
      <c r="C725" s="34">
        <f t="shared" si="33"/>
        <v>1</v>
      </c>
      <c r="D725" s="34">
        <f t="shared" si="34"/>
        <v>0</v>
      </c>
      <c r="E725" s="34">
        <f t="shared" si="35"/>
        <v>0</v>
      </c>
    </row>
    <row r="726" spans="1:5" ht="19">
      <c r="A726" s="36" t="s">
        <v>8</v>
      </c>
      <c r="C726" s="34">
        <f t="shared" si="33"/>
        <v>1</v>
      </c>
      <c r="D726" s="34">
        <f t="shared" si="34"/>
        <v>0</v>
      </c>
      <c r="E726" s="34">
        <f t="shared" si="35"/>
        <v>0</v>
      </c>
    </row>
    <row r="727" spans="1:5" ht="19">
      <c r="A727" s="36" t="s">
        <v>13</v>
      </c>
      <c r="C727" s="34">
        <f t="shared" si="33"/>
        <v>0</v>
      </c>
      <c r="D727" s="34">
        <f t="shared" si="34"/>
        <v>0</v>
      </c>
      <c r="E727" s="34">
        <f t="shared" si="35"/>
        <v>0</v>
      </c>
    </row>
    <row r="728" spans="1:5" ht="19">
      <c r="A728" s="36" t="s">
        <v>11</v>
      </c>
      <c r="C728" s="34">
        <f t="shared" si="33"/>
        <v>0</v>
      </c>
      <c r="D728" s="34">
        <f t="shared" si="34"/>
        <v>0</v>
      </c>
      <c r="E728" s="34">
        <f t="shared" si="35"/>
        <v>1</v>
      </c>
    </row>
    <row r="729" spans="1:5" ht="19">
      <c r="A729" s="36" t="s">
        <v>12</v>
      </c>
      <c r="C729" s="34">
        <f t="shared" si="33"/>
        <v>0</v>
      </c>
      <c r="D729" s="34">
        <f t="shared" si="34"/>
        <v>1</v>
      </c>
      <c r="E729" s="34">
        <f t="shared" si="35"/>
        <v>0</v>
      </c>
    </row>
    <row r="730" spans="1:5" ht="19">
      <c r="A730" s="36" t="s">
        <v>13</v>
      </c>
      <c r="C730" s="34">
        <f t="shared" si="33"/>
        <v>0</v>
      </c>
      <c r="D730" s="34">
        <f t="shared" si="34"/>
        <v>0</v>
      </c>
      <c r="E730" s="34">
        <f t="shared" si="35"/>
        <v>0</v>
      </c>
    </row>
    <row r="731" spans="1:5" ht="19">
      <c r="A731" s="36" t="s">
        <v>13</v>
      </c>
      <c r="C731" s="34">
        <f t="shared" si="33"/>
        <v>0</v>
      </c>
      <c r="D731" s="34">
        <f t="shared" si="34"/>
        <v>0</v>
      </c>
      <c r="E731" s="34">
        <f t="shared" si="35"/>
        <v>0</v>
      </c>
    </row>
    <row r="732" spans="1:5" ht="19">
      <c r="A732" s="36" t="s">
        <v>11</v>
      </c>
      <c r="C732" s="34">
        <f t="shared" si="33"/>
        <v>0</v>
      </c>
      <c r="D732" s="34">
        <f t="shared" si="34"/>
        <v>0</v>
      </c>
      <c r="E732" s="34">
        <f t="shared" si="35"/>
        <v>1</v>
      </c>
    </row>
    <row r="733" spans="1:5" ht="19">
      <c r="A733" s="36" t="s">
        <v>11</v>
      </c>
      <c r="C733" s="34">
        <f t="shared" si="33"/>
        <v>0</v>
      </c>
      <c r="D733" s="34">
        <f t="shared" si="34"/>
        <v>0</v>
      </c>
      <c r="E733" s="34">
        <f t="shared" si="35"/>
        <v>1</v>
      </c>
    </row>
    <row r="734" spans="1:5" ht="19">
      <c r="A734" s="36" t="s">
        <v>8</v>
      </c>
      <c r="C734" s="34">
        <f t="shared" si="33"/>
        <v>1</v>
      </c>
      <c r="D734" s="34">
        <f t="shared" si="34"/>
        <v>0</v>
      </c>
      <c r="E734" s="34">
        <f t="shared" si="35"/>
        <v>0</v>
      </c>
    </row>
    <row r="735" spans="1:5" ht="19">
      <c r="A735" s="36" t="s">
        <v>8</v>
      </c>
      <c r="C735" s="34">
        <f t="shared" si="33"/>
        <v>1</v>
      </c>
      <c r="D735" s="34">
        <f t="shared" si="34"/>
        <v>0</v>
      </c>
      <c r="E735" s="34">
        <f t="shared" si="35"/>
        <v>0</v>
      </c>
    </row>
    <row r="736" spans="1:5" ht="19">
      <c r="A736" s="36" t="s">
        <v>13</v>
      </c>
      <c r="C736" s="34">
        <f t="shared" si="33"/>
        <v>0</v>
      </c>
      <c r="D736" s="34">
        <f t="shared" si="34"/>
        <v>0</v>
      </c>
      <c r="E736" s="34">
        <f t="shared" si="35"/>
        <v>0</v>
      </c>
    </row>
    <row r="737" spans="1:5" ht="19">
      <c r="A737" s="36" t="s">
        <v>8</v>
      </c>
      <c r="C737" s="34">
        <f t="shared" si="33"/>
        <v>1</v>
      </c>
      <c r="D737" s="34">
        <f t="shared" si="34"/>
        <v>0</v>
      </c>
      <c r="E737" s="34">
        <f t="shared" si="35"/>
        <v>0</v>
      </c>
    </row>
    <row r="738" spans="1:5" ht="19">
      <c r="A738" s="36" t="s">
        <v>12</v>
      </c>
      <c r="C738" s="34">
        <f t="shared" si="33"/>
        <v>0</v>
      </c>
      <c r="D738" s="34">
        <f t="shared" si="34"/>
        <v>1</v>
      </c>
      <c r="E738" s="34">
        <f t="shared" si="35"/>
        <v>0</v>
      </c>
    </row>
    <row r="739" spans="1:5" ht="19">
      <c r="A739" s="36" t="s">
        <v>11</v>
      </c>
      <c r="C739" s="34">
        <f t="shared" si="33"/>
        <v>0</v>
      </c>
      <c r="D739" s="34">
        <f t="shared" si="34"/>
        <v>0</v>
      </c>
      <c r="E739" s="34">
        <f t="shared" si="35"/>
        <v>1</v>
      </c>
    </row>
    <row r="740" spans="1:5" ht="19">
      <c r="A740" s="36" t="s">
        <v>8</v>
      </c>
      <c r="C740" s="34">
        <f t="shared" si="33"/>
        <v>1</v>
      </c>
      <c r="D740" s="34">
        <f t="shared" si="34"/>
        <v>0</v>
      </c>
      <c r="E740" s="34">
        <f t="shared" si="35"/>
        <v>0</v>
      </c>
    </row>
    <row r="741" spans="1:5" ht="19">
      <c r="A741" s="36" t="s">
        <v>13</v>
      </c>
      <c r="C741" s="34">
        <f t="shared" si="33"/>
        <v>0</v>
      </c>
      <c r="D741" s="34">
        <f t="shared" si="34"/>
        <v>0</v>
      </c>
      <c r="E741" s="34">
        <f t="shared" si="35"/>
        <v>0</v>
      </c>
    </row>
    <row r="742" spans="1:5" ht="19">
      <c r="A742" s="36" t="s">
        <v>8</v>
      </c>
      <c r="C742" s="34">
        <f t="shared" si="33"/>
        <v>1</v>
      </c>
      <c r="D742" s="34">
        <f t="shared" si="34"/>
        <v>0</v>
      </c>
      <c r="E742" s="34">
        <f t="shared" si="35"/>
        <v>0</v>
      </c>
    </row>
    <row r="743" spans="1:5" ht="19">
      <c r="A743" s="36" t="s">
        <v>13</v>
      </c>
      <c r="C743" s="34">
        <f t="shared" si="33"/>
        <v>0</v>
      </c>
      <c r="D743" s="34">
        <f t="shared" si="34"/>
        <v>0</v>
      </c>
      <c r="E743" s="34">
        <f t="shared" si="35"/>
        <v>0</v>
      </c>
    </row>
    <row r="744" spans="1:5" ht="19">
      <c r="A744" s="36" t="s">
        <v>11</v>
      </c>
      <c r="C744" s="34">
        <f t="shared" si="33"/>
        <v>0</v>
      </c>
      <c r="D744" s="34">
        <f t="shared" si="34"/>
        <v>0</v>
      </c>
      <c r="E744" s="34">
        <f t="shared" si="35"/>
        <v>1</v>
      </c>
    </row>
    <row r="745" spans="1:5" ht="19">
      <c r="A745" s="36" t="s">
        <v>13</v>
      </c>
      <c r="C745" s="34">
        <f t="shared" si="33"/>
        <v>0</v>
      </c>
      <c r="D745" s="34">
        <f t="shared" si="34"/>
        <v>0</v>
      </c>
      <c r="E745" s="34">
        <f t="shared" si="35"/>
        <v>0</v>
      </c>
    </row>
    <row r="746" spans="1:5" ht="19">
      <c r="A746" s="36" t="s">
        <v>11</v>
      </c>
      <c r="C746" s="34">
        <f t="shared" si="33"/>
        <v>0</v>
      </c>
      <c r="D746" s="34">
        <f t="shared" si="34"/>
        <v>0</v>
      </c>
      <c r="E746" s="34">
        <f t="shared" si="35"/>
        <v>1</v>
      </c>
    </row>
    <row r="747" spans="1:5" ht="19">
      <c r="A747" s="36" t="s">
        <v>12</v>
      </c>
      <c r="C747" s="34">
        <f t="shared" si="33"/>
        <v>0</v>
      </c>
      <c r="D747" s="34">
        <f t="shared" si="34"/>
        <v>1</v>
      </c>
      <c r="E747" s="34">
        <f t="shared" si="35"/>
        <v>0</v>
      </c>
    </row>
    <row r="748" spans="1:5" ht="19">
      <c r="A748" s="36" t="s">
        <v>12</v>
      </c>
      <c r="C748" s="34">
        <f t="shared" si="33"/>
        <v>0</v>
      </c>
      <c r="D748" s="34">
        <f t="shared" si="34"/>
        <v>1</v>
      </c>
      <c r="E748" s="34">
        <f t="shared" si="35"/>
        <v>0</v>
      </c>
    </row>
    <row r="749" spans="1:5" ht="19">
      <c r="A749" s="36" t="s">
        <v>8</v>
      </c>
      <c r="C749" s="34">
        <f t="shared" si="33"/>
        <v>1</v>
      </c>
      <c r="D749" s="34">
        <f t="shared" si="34"/>
        <v>0</v>
      </c>
      <c r="E749" s="34">
        <f t="shared" si="35"/>
        <v>0</v>
      </c>
    </row>
    <row r="750" spans="1:5" ht="19">
      <c r="A750" s="36" t="s">
        <v>12</v>
      </c>
      <c r="C750" s="34">
        <f t="shared" si="33"/>
        <v>0</v>
      </c>
      <c r="D750" s="34">
        <f t="shared" si="34"/>
        <v>1</v>
      </c>
      <c r="E750" s="34">
        <f t="shared" si="35"/>
        <v>0</v>
      </c>
    </row>
    <row r="751" spans="1:5" ht="19">
      <c r="A751" s="36" t="s">
        <v>8</v>
      </c>
      <c r="C751" s="34">
        <f t="shared" si="33"/>
        <v>1</v>
      </c>
      <c r="D751" s="34">
        <f t="shared" si="34"/>
        <v>0</v>
      </c>
      <c r="E751" s="34">
        <f t="shared" si="35"/>
        <v>0</v>
      </c>
    </row>
    <row r="752" spans="1:5" ht="19">
      <c r="A752" s="36" t="s">
        <v>12</v>
      </c>
      <c r="C752" s="34">
        <f t="shared" si="33"/>
        <v>0</v>
      </c>
      <c r="D752" s="34">
        <f t="shared" si="34"/>
        <v>1</v>
      </c>
      <c r="E752" s="34">
        <f t="shared" si="35"/>
        <v>0</v>
      </c>
    </row>
    <row r="753" spans="1:5" ht="19">
      <c r="A753" s="36" t="s">
        <v>11</v>
      </c>
      <c r="C753" s="34">
        <f t="shared" si="33"/>
        <v>0</v>
      </c>
      <c r="D753" s="34">
        <f t="shared" si="34"/>
        <v>0</v>
      </c>
      <c r="E753" s="34">
        <f t="shared" si="35"/>
        <v>1</v>
      </c>
    </row>
    <row r="754" spans="1:5" ht="19">
      <c r="A754" s="36" t="s">
        <v>12</v>
      </c>
      <c r="C754" s="34">
        <f t="shared" si="33"/>
        <v>0</v>
      </c>
      <c r="D754" s="34">
        <f t="shared" si="34"/>
        <v>1</v>
      </c>
      <c r="E754" s="34">
        <f t="shared" si="35"/>
        <v>0</v>
      </c>
    </row>
    <row r="755" spans="1:5" ht="19">
      <c r="A755" s="36" t="s">
        <v>12</v>
      </c>
      <c r="C755" s="34">
        <f t="shared" si="33"/>
        <v>0</v>
      </c>
      <c r="D755" s="34">
        <f t="shared" si="34"/>
        <v>1</v>
      </c>
      <c r="E755" s="34">
        <f t="shared" si="35"/>
        <v>0</v>
      </c>
    </row>
    <row r="756" spans="1:5" ht="19">
      <c r="A756" s="36" t="s">
        <v>11</v>
      </c>
      <c r="C756" s="34">
        <f t="shared" si="33"/>
        <v>0</v>
      </c>
      <c r="D756" s="34">
        <f t="shared" si="34"/>
        <v>0</v>
      </c>
      <c r="E756" s="34">
        <f t="shared" si="35"/>
        <v>1</v>
      </c>
    </row>
    <row r="757" spans="1:5" ht="19">
      <c r="A757" s="36" t="s">
        <v>13</v>
      </c>
      <c r="C757" s="34">
        <f t="shared" si="33"/>
        <v>0</v>
      </c>
      <c r="D757" s="34">
        <f t="shared" si="34"/>
        <v>0</v>
      </c>
      <c r="E757" s="34">
        <f t="shared" si="35"/>
        <v>0</v>
      </c>
    </row>
    <row r="758" spans="1:5" ht="19">
      <c r="A758" s="36" t="s">
        <v>13</v>
      </c>
      <c r="C758" s="34">
        <f t="shared" si="33"/>
        <v>0</v>
      </c>
      <c r="D758" s="34">
        <f t="shared" si="34"/>
        <v>0</v>
      </c>
      <c r="E758" s="34">
        <f t="shared" si="35"/>
        <v>0</v>
      </c>
    </row>
    <row r="759" spans="1:5" ht="19">
      <c r="A759" s="36" t="s">
        <v>13</v>
      </c>
      <c r="C759" s="34">
        <f t="shared" si="33"/>
        <v>0</v>
      </c>
      <c r="D759" s="34">
        <f t="shared" si="34"/>
        <v>0</v>
      </c>
      <c r="E759" s="34">
        <f t="shared" si="35"/>
        <v>0</v>
      </c>
    </row>
    <row r="760" spans="1:5" ht="19">
      <c r="A760" s="36" t="s">
        <v>11</v>
      </c>
      <c r="C760" s="34">
        <f t="shared" si="33"/>
        <v>0</v>
      </c>
      <c r="D760" s="34">
        <f t="shared" si="34"/>
        <v>0</v>
      </c>
      <c r="E760" s="34">
        <f t="shared" si="35"/>
        <v>1</v>
      </c>
    </row>
    <row r="761" spans="1:5" ht="19">
      <c r="A761" s="36" t="s">
        <v>13</v>
      </c>
      <c r="C761" s="34">
        <f t="shared" si="33"/>
        <v>0</v>
      </c>
      <c r="D761" s="34">
        <f t="shared" si="34"/>
        <v>0</v>
      </c>
      <c r="E761" s="34">
        <f t="shared" si="35"/>
        <v>0</v>
      </c>
    </row>
    <row r="762" spans="1:5" ht="19">
      <c r="A762" s="36" t="s">
        <v>11</v>
      </c>
      <c r="C762" s="34">
        <f t="shared" si="33"/>
        <v>0</v>
      </c>
      <c r="D762" s="34">
        <f t="shared" si="34"/>
        <v>0</v>
      </c>
      <c r="E762" s="34">
        <f t="shared" si="35"/>
        <v>1</v>
      </c>
    </row>
    <row r="763" spans="1:5" ht="19">
      <c r="A763" s="36" t="s">
        <v>13</v>
      </c>
      <c r="C763" s="34">
        <f t="shared" si="33"/>
        <v>0</v>
      </c>
      <c r="D763" s="34">
        <f t="shared" si="34"/>
        <v>0</v>
      </c>
      <c r="E763" s="34">
        <f t="shared" si="35"/>
        <v>0</v>
      </c>
    </row>
    <row r="764" spans="1:5" ht="19">
      <c r="A764" s="36" t="s">
        <v>8</v>
      </c>
      <c r="C764" s="34">
        <f t="shared" si="33"/>
        <v>1</v>
      </c>
      <c r="D764" s="34">
        <f t="shared" si="34"/>
        <v>0</v>
      </c>
      <c r="E764" s="34">
        <f t="shared" si="35"/>
        <v>0</v>
      </c>
    </row>
    <row r="765" spans="1:5" ht="19">
      <c r="A765" s="36" t="s">
        <v>8</v>
      </c>
      <c r="C765" s="34">
        <f t="shared" si="33"/>
        <v>1</v>
      </c>
      <c r="D765" s="34">
        <f t="shared" si="34"/>
        <v>0</v>
      </c>
      <c r="E765" s="34">
        <f t="shared" si="35"/>
        <v>0</v>
      </c>
    </row>
    <row r="766" spans="1:5" ht="19">
      <c r="A766" s="36" t="s">
        <v>13</v>
      </c>
      <c r="C766" s="34">
        <f t="shared" si="33"/>
        <v>0</v>
      </c>
      <c r="D766" s="34">
        <f t="shared" si="34"/>
        <v>0</v>
      </c>
      <c r="E766" s="34">
        <f t="shared" si="35"/>
        <v>0</v>
      </c>
    </row>
    <row r="767" spans="1:5" ht="19">
      <c r="A767" s="36" t="s">
        <v>13</v>
      </c>
      <c r="C767" s="34">
        <f t="shared" si="33"/>
        <v>0</v>
      </c>
      <c r="D767" s="34">
        <f t="shared" si="34"/>
        <v>0</v>
      </c>
      <c r="E767" s="34">
        <f t="shared" si="35"/>
        <v>0</v>
      </c>
    </row>
    <row r="768" spans="1:5" ht="19">
      <c r="A768" s="36" t="s">
        <v>12</v>
      </c>
      <c r="C768" s="34">
        <f t="shared" si="33"/>
        <v>0</v>
      </c>
      <c r="D768" s="34">
        <f t="shared" si="34"/>
        <v>1</v>
      </c>
      <c r="E768" s="34">
        <f t="shared" si="35"/>
        <v>0</v>
      </c>
    </row>
    <row r="769" spans="1:5" ht="19">
      <c r="A769" s="36" t="s">
        <v>8</v>
      </c>
      <c r="C769" s="34">
        <f t="shared" si="33"/>
        <v>1</v>
      </c>
      <c r="D769" s="34">
        <f t="shared" si="34"/>
        <v>0</v>
      </c>
      <c r="E769" s="34">
        <f t="shared" si="35"/>
        <v>0</v>
      </c>
    </row>
    <row r="770" spans="1:5" ht="19">
      <c r="A770" s="36" t="s">
        <v>8</v>
      </c>
      <c r="C770" s="34">
        <f t="shared" si="33"/>
        <v>1</v>
      </c>
      <c r="D770" s="34">
        <f t="shared" si="34"/>
        <v>0</v>
      </c>
      <c r="E770" s="34">
        <f t="shared" si="35"/>
        <v>0</v>
      </c>
    </row>
    <row r="771" spans="1:5" ht="19">
      <c r="A771" s="36" t="s">
        <v>8</v>
      </c>
      <c r="C771" s="34">
        <f t="shared" si="33"/>
        <v>1</v>
      </c>
      <c r="D771" s="34">
        <f t="shared" si="34"/>
        <v>0</v>
      </c>
      <c r="E771" s="34">
        <f t="shared" si="35"/>
        <v>0</v>
      </c>
    </row>
    <row r="772" spans="1:5" ht="19">
      <c r="A772" s="36" t="s">
        <v>12</v>
      </c>
      <c r="C772" s="34">
        <f t="shared" ref="C772:C835" si="36">IF(A772="southwest",1,0)</f>
        <v>0</v>
      </c>
      <c r="D772" s="34">
        <f t="shared" ref="D772:D835" si="37">IF(A772="northwest",1,0)</f>
        <v>1</v>
      </c>
      <c r="E772" s="34">
        <f t="shared" ref="E772:E835" si="38">IF(A772="southeast",1,0)</f>
        <v>0</v>
      </c>
    </row>
    <row r="773" spans="1:5" ht="19">
      <c r="A773" s="36" t="s">
        <v>8</v>
      </c>
      <c r="C773" s="34">
        <f t="shared" si="36"/>
        <v>1</v>
      </c>
      <c r="D773" s="34">
        <f t="shared" si="37"/>
        <v>0</v>
      </c>
      <c r="E773" s="34">
        <f t="shared" si="38"/>
        <v>0</v>
      </c>
    </row>
    <row r="774" spans="1:5" ht="19">
      <c r="A774" s="36" t="s">
        <v>8</v>
      </c>
      <c r="C774" s="34">
        <f t="shared" si="36"/>
        <v>1</v>
      </c>
      <c r="D774" s="34">
        <f t="shared" si="37"/>
        <v>0</v>
      </c>
      <c r="E774" s="34">
        <f t="shared" si="38"/>
        <v>0</v>
      </c>
    </row>
    <row r="775" spans="1:5" ht="19">
      <c r="A775" s="36" t="s">
        <v>13</v>
      </c>
      <c r="C775" s="34">
        <f t="shared" si="36"/>
        <v>0</v>
      </c>
      <c r="D775" s="34">
        <f t="shared" si="37"/>
        <v>0</v>
      </c>
      <c r="E775" s="34">
        <f t="shared" si="38"/>
        <v>0</v>
      </c>
    </row>
    <row r="776" spans="1:5" ht="19">
      <c r="A776" s="36" t="s">
        <v>12</v>
      </c>
      <c r="C776" s="34">
        <f t="shared" si="36"/>
        <v>0</v>
      </c>
      <c r="D776" s="34">
        <f t="shared" si="37"/>
        <v>1</v>
      </c>
      <c r="E776" s="34">
        <f t="shared" si="38"/>
        <v>0</v>
      </c>
    </row>
    <row r="777" spans="1:5" ht="19">
      <c r="A777" s="36" t="s">
        <v>12</v>
      </c>
      <c r="C777" s="34">
        <f t="shared" si="36"/>
        <v>0</v>
      </c>
      <c r="D777" s="34">
        <f t="shared" si="37"/>
        <v>1</v>
      </c>
      <c r="E777" s="34">
        <f t="shared" si="38"/>
        <v>0</v>
      </c>
    </row>
    <row r="778" spans="1:5" ht="19">
      <c r="A778" s="36" t="s">
        <v>11</v>
      </c>
      <c r="C778" s="34">
        <f t="shared" si="36"/>
        <v>0</v>
      </c>
      <c r="D778" s="34">
        <f t="shared" si="37"/>
        <v>0</v>
      </c>
      <c r="E778" s="34">
        <f t="shared" si="38"/>
        <v>1</v>
      </c>
    </row>
    <row r="779" spans="1:5" ht="19">
      <c r="A779" s="36" t="s">
        <v>12</v>
      </c>
      <c r="C779" s="34">
        <f t="shared" si="36"/>
        <v>0</v>
      </c>
      <c r="D779" s="34">
        <f t="shared" si="37"/>
        <v>1</v>
      </c>
      <c r="E779" s="34">
        <f t="shared" si="38"/>
        <v>0</v>
      </c>
    </row>
    <row r="780" spans="1:5" ht="19">
      <c r="A780" s="36" t="s">
        <v>13</v>
      </c>
      <c r="C780" s="34">
        <f t="shared" si="36"/>
        <v>0</v>
      </c>
      <c r="D780" s="34">
        <f t="shared" si="37"/>
        <v>0</v>
      </c>
      <c r="E780" s="34">
        <f t="shared" si="38"/>
        <v>0</v>
      </c>
    </row>
    <row r="781" spans="1:5" ht="19">
      <c r="A781" s="36" t="s">
        <v>11</v>
      </c>
      <c r="C781" s="34">
        <f t="shared" si="36"/>
        <v>0</v>
      </c>
      <c r="D781" s="34">
        <f t="shared" si="37"/>
        <v>0</v>
      </c>
      <c r="E781" s="34">
        <f t="shared" si="38"/>
        <v>1</v>
      </c>
    </row>
    <row r="782" spans="1:5" ht="19">
      <c r="A782" s="36" t="s">
        <v>12</v>
      </c>
      <c r="C782" s="34">
        <f t="shared" si="36"/>
        <v>0</v>
      </c>
      <c r="D782" s="34">
        <f t="shared" si="37"/>
        <v>1</v>
      </c>
      <c r="E782" s="34">
        <f t="shared" si="38"/>
        <v>0</v>
      </c>
    </row>
    <row r="783" spans="1:5" ht="19">
      <c r="A783" s="36" t="s">
        <v>8</v>
      </c>
      <c r="C783" s="34">
        <f t="shared" si="36"/>
        <v>1</v>
      </c>
      <c r="D783" s="34">
        <f t="shared" si="37"/>
        <v>0</v>
      </c>
      <c r="E783" s="34">
        <f t="shared" si="38"/>
        <v>0</v>
      </c>
    </row>
    <row r="784" spans="1:5" ht="19">
      <c r="A784" s="36" t="s">
        <v>11</v>
      </c>
      <c r="C784" s="34">
        <f t="shared" si="36"/>
        <v>0</v>
      </c>
      <c r="D784" s="34">
        <f t="shared" si="37"/>
        <v>0</v>
      </c>
      <c r="E784" s="34">
        <f t="shared" si="38"/>
        <v>1</v>
      </c>
    </row>
    <row r="785" spans="1:5" ht="19">
      <c r="A785" s="36" t="s">
        <v>11</v>
      </c>
      <c r="C785" s="34">
        <f t="shared" si="36"/>
        <v>0</v>
      </c>
      <c r="D785" s="34">
        <f t="shared" si="37"/>
        <v>0</v>
      </c>
      <c r="E785" s="34">
        <f t="shared" si="38"/>
        <v>1</v>
      </c>
    </row>
    <row r="786" spans="1:5" ht="19">
      <c r="A786" s="36" t="s">
        <v>8</v>
      </c>
      <c r="C786" s="34">
        <f t="shared" si="36"/>
        <v>1</v>
      </c>
      <c r="D786" s="34">
        <f t="shared" si="37"/>
        <v>0</v>
      </c>
      <c r="E786" s="34">
        <f t="shared" si="38"/>
        <v>0</v>
      </c>
    </row>
    <row r="787" spans="1:5" ht="19">
      <c r="A787" s="36" t="s">
        <v>11</v>
      </c>
      <c r="C787" s="34">
        <f t="shared" si="36"/>
        <v>0</v>
      </c>
      <c r="D787" s="34">
        <f t="shared" si="37"/>
        <v>0</v>
      </c>
      <c r="E787" s="34">
        <f t="shared" si="38"/>
        <v>1</v>
      </c>
    </row>
    <row r="788" spans="1:5" ht="19">
      <c r="A788" s="36" t="s">
        <v>8</v>
      </c>
      <c r="C788" s="34">
        <f t="shared" si="36"/>
        <v>1</v>
      </c>
      <c r="D788" s="34">
        <f t="shared" si="37"/>
        <v>0</v>
      </c>
      <c r="E788" s="34">
        <f t="shared" si="38"/>
        <v>0</v>
      </c>
    </row>
    <row r="789" spans="1:5" ht="19">
      <c r="A789" s="36" t="s">
        <v>13</v>
      </c>
      <c r="C789" s="34">
        <f t="shared" si="36"/>
        <v>0</v>
      </c>
      <c r="D789" s="34">
        <f t="shared" si="37"/>
        <v>0</v>
      </c>
      <c r="E789" s="34">
        <f t="shared" si="38"/>
        <v>0</v>
      </c>
    </row>
    <row r="790" spans="1:5" ht="19">
      <c r="A790" s="36" t="s">
        <v>12</v>
      </c>
      <c r="C790" s="34">
        <f t="shared" si="36"/>
        <v>0</v>
      </c>
      <c r="D790" s="34">
        <f t="shared" si="37"/>
        <v>1</v>
      </c>
      <c r="E790" s="34">
        <f t="shared" si="38"/>
        <v>0</v>
      </c>
    </row>
    <row r="791" spans="1:5" ht="19">
      <c r="A791" s="36" t="s">
        <v>13</v>
      </c>
      <c r="C791" s="34">
        <f t="shared" si="36"/>
        <v>0</v>
      </c>
      <c r="D791" s="34">
        <f t="shared" si="37"/>
        <v>0</v>
      </c>
      <c r="E791" s="34">
        <f t="shared" si="38"/>
        <v>0</v>
      </c>
    </row>
    <row r="792" spans="1:5" ht="19">
      <c r="A792" s="36" t="s">
        <v>11</v>
      </c>
      <c r="C792" s="34">
        <f t="shared" si="36"/>
        <v>0</v>
      </c>
      <c r="D792" s="34">
        <f t="shared" si="37"/>
        <v>0</v>
      </c>
      <c r="E792" s="34">
        <f t="shared" si="38"/>
        <v>1</v>
      </c>
    </row>
    <row r="793" spans="1:5" ht="19">
      <c r="A793" s="36" t="s">
        <v>11</v>
      </c>
      <c r="C793" s="34">
        <f t="shared" si="36"/>
        <v>0</v>
      </c>
      <c r="D793" s="34">
        <f t="shared" si="37"/>
        <v>0</v>
      </c>
      <c r="E793" s="34">
        <f t="shared" si="38"/>
        <v>1</v>
      </c>
    </row>
    <row r="794" spans="1:5" ht="19">
      <c r="A794" s="36" t="s">
        <v>8</v>
      </c>
      <c r="C794" s="34">
        <f t="shared" si="36"/>
        <v>1</v>
      </c>
      <c r="D794" s="34">
        <f t="shared" si="37"/>
        <v>0</v>
      </c>
      <c r="E794" s="34">
        <f t="shared" si="38"/>
        <v>0</v>
      </c>
    </row>
    <row r="795" spans="1:5" ht="19">
      <c r="A795" s="36" t="s">
        <v>13</v>
      </c>
      <c r="C795" s="34">
        <f t="shared" si="36"/>
        <v>0</v>
      </c>
      <c r="D795" s="34">
        <f t="shared" si="37"/>
        <v>0</v>
      </c>
      <c r="E795" s="34">
        <f t="shared" si="38"/>
        <v>0</v>
      </c>
    </row>
    <row r="796" spans="1:5" ht="19">
      <c r="A796" s="36" t="s">
        <v>11</v>
      </c>
      <c r="C796" s="34">
        <f t="shared" si="36"/>
        <v>0</v>
      </c>
      <c r="D796" s="34">
        <f t="shared" si="37"/>
        <v>0</v>
      </c>
      <c r="E796" s="34">
        <f t="shared" si="38"/>
        <v>1</v>
      </c>
    </row>
    <row r="797" spans="1:5" ht="19">
      <c r="A797" s="36" t="s">
        <v>12</v>
      </c>
      <c r="C797" s="34">
        <f t="shared" si="36"/>
        <v>0</v>
      </c>
      <c r="D797" s="34">
        <f t="shared" si="37"/>
        <v>1</v>
      </c>
      <c r="E797" s="34">
        <f t="shared" si="38"/>
        <v>0</v>
      </c>
    </row>
    <row r="798" spans="1:5" ht="19">
      <c r="A798" s="36" t="s">
        <v>12</v>
      </c>
      <c r="C798" s="34">
        <f t="shared" si="36"/>
        <v>0</v>
      </c>
      <c r="D798" s="34">
        <f t="shared" si="37"/>
        <v>1</v>
      </c>
      <c r="E798" s="34">
        <f t="shared" si="38"/>
        <v>0</v>
      </c>
    </row>
    <row r="799" spans="1:5" ht="19">
      <c r="A799" s="36" t="s">
        <v>11</v>
      </c>
      <c r="C799" s="34">
        <f t="shared" si="36"/>
        <v>0</v>
      </c>
      <c r="D799" s="34">
        <f t="shared" si="37"/>
        <v>0</v>
      </c>
      <c r="E799" s="34">
        <f t="shared" si="38"/>
        <v>1</v>
      </c>
    </row>
    <row r="800" spans="1:5" ht="19">
      <c r="A800" s="36" t="s">
        <v>13</v>
      </c>
      <c r="C800" s="34">
        <f t="shared" si="36"/>
        <v>0</v>
      </c>
      <c r="D800" s="34">
        <f t="shared" si="37"/>
        <v>0</v>
      </c>
      <c r="E800" s="34">
        <f t="shared" si="38"/>
        <v>0</v>
      </c>
    </row>
    <row r="801" spans="1:5" ht="19">
      <c r="A801" s="36" t="s">
        <v>8</v>
      </c>
      <c r="C801" s="34">
        <f t="shared" si="36"/>
        <v>1</v>
      </c>
      <c r="D801" s="34">
        <f t="shared" si="37"/>
        <v>0</v>
      </c>
      <c r="E801" s="34">
        <f t="shared" si="38"/>
        <v>0</v>
      </c>
    </row>
    <row r="802" spans="1:5" ht="19">
      <c r="A802" s="36" t="s">
        <v>13</v>
      </c>
      <c r="C802" s="34">
        <f t="shared" si="36"/>
        <v>0</v>
      </c>
      <c r="D802" s="34">
        <f t="shared" si="37"/>
        <v>0</v>
      </c>
      <c r="E802" s="34">
        <f t="shared" si="38"/>
        <v>0</v>
      </c>
    </row>
    <row r="803" spans="1:5" ht="19">
      <c r="A803" s="36" t="s">
        <v>11</v>
      </c>
      <c r="C803" s="34">
        <f t="shared" si="36"/>
        <v>0</v>
      </c>
      <c r="D803" s="34">
        <f t="shared" si="37"/>
        <v>0</v>
      </c>
      <c r="E803" s="34">
        <f t="shared" si="38"/>
        <v>1</v>
      </c>
    </row>
    <row r="804" spans="1:5" ht="19">
      <c r="A804" s="36" t="s">
        <v>11</v>
      </c>
      <c r="C804" s="34">
        <f t="shared" si="36"/>
        <v>0</v>
      </c>
      <c r="D804" s="34">
        <f t="shared" si="37"/>
        <v>0</v>
      </c>
      <c r="E804" s="34">
        <f t="shared" si="38"/>
        <v>1</v>
      </c>
    </row>
    <row r="805" spans="1:5" ht="19">
      <c r="A805" s="36" t="s">
        <v>8</v>
      </c>
      <c r="C805" s="34">
        <f t="shared" si="36"/>
        <v>1</v>
      </c>
      <c r="D805" s="34">
        <f t="shared" si="37"/>
        <v>0</v>
      </c>
      <c r="E805" s="34">
        <f t="shared" si="38"/>
        <v>0</v>
      </c>
    </row>
    <row r="806" spans="1:5" ht="19">
      <c r="A806" s="36" t="s">
        <v>11</v>
      </c>
      <c r="C806" s="34">
        <f t="shared" si="36"/>
        <v>0</v>
      </c>
      <c r="D806" s="34">
        <f t="shared" si="37"/>
        <v>0</v>
      </c>
      <c r="E806" s="34">
        <f t="shared" si="38"/>
        <v>1</v>
      </c>
    </row>
    <row r="807" spans="1:5" ht="19">
      <c r="A807" s="36" t="s">
        <v>11</v>
      </c>
      <c r="C807" s="34">
        <f t="shared" si="36"/>
        <v>0</v>
      </c>
      <c r="D807" s="34">
        <f t="shared" si="37"/>
        <v>0</v>
      </c>
      <c r="E807" s="34">
        <f t="shared" si="38"/>
        <v>1</v>
      </c>
    </row>
    <row r="808" spans="1:5" ht="19">
      <c r="A808" s="36" t="s">
        <v>12</v>
      </c>
      <c r="C808" s="34">
        <f t="shared" si="36"/>
        <v>0</v>
      </c>
      <c r="D808" s="34">
        <f t="shared" si="37"/>
        <v>1</v>
      </c>
      <c r="E808" s="34">
        <f t="shared" si="38"/>
        <v>0</v>
      </c>
    </row>
    <row r="809" spans="1:5" ht="19">
      <c r="A809" s="36" t="s">
        <v>12</v>
      </c>
      <c r="C809" s="34">
        <f t="shared" si="36"/>
        <v>0</v>
      </c>
      <c r="D809" s="34">
        <f t="shared" si="37"/>
        <v>1</v>
      </c>
      <c r="E809" s="34">
        <f t="shared" si="38"/>
        <v>0</v>
      </c>
    </row>
    <row r="810" spans="1:5" ht="19">
      <c r="A810" s="36" t="s">
        <v>12</v>
      </c>
      <c r="C810" s="34">
        <f t="shared" si="36"/>
        <v>0</v>
      </c>
      <c r="D810" s="34">
        <f t="shared" si="37"/>
        <v>1</v>
      </c>
      <c r="E810" s="34">
        <f t="shared" si="38"/>
        <v>0</v>
      </c>
    </row>
    <row r="811" spans="1:5" ht="19">
      <c r="A811" s="36" t="s">
        <v>11</v>
      </c>
      <c r="C811" s="34">
        <f t="shared" si="36"/>
        <v>0</v>
      </c>
      <c r="D811" s="34">
        <f t="shared" si="37"/>
        <v>0</v>
      </c>
      <c r="E811" s="34">
        <f t="shared" si="38"/>
        <v>1</v>
      </c>
    </row>
    <row r="812" spans="1:5" ht="19">
      <c r="A812" s="36" t="s">
        <v>13</v>
      </c>
      <c r="C812" s="34">
        <f t="shared" si="36"/>
        <v>0</v>
      </c>
      <c r="D812" s="34">
        <f t="shared" si="37"/>
        <v>0</v>
      </c>
      <c r="E812" s="34">
        <f t="shared" si="38"/>
        <v>0</v>
      </c>
    </row>
    <row r="813" spans="1:5" ht="19">
      <c r="A813" s="36" t="s">
        <v>8</v>
      </c>
      <c r="C813" s="34">
        <f t="shared" si="36"/>
        <v>1</v>
      </c>
      <c r="D813" s="34">
        <f t="shared" si="37"/>
        <v>0</v>
      </c>
      <c r="E813" s="34">
        <f t="shared" si="38"/>
        <v>0</v>
      </c>
    </row>
    <row r="814" spans="1:5" ht="19">
      <c r="A814" s="36" t="s">
        <v>12</v>
      </c>
      <c r="C814" s="34">
        <f t="shared" si="36"/>
        <v>0</v>
      </c>
      <c r="D814" s="34">
        <f t="shared" si="37"/>
        <v>1</v>
      </c>
      <c r="E814" s="34">
        <f t="shared" si="38"/>
        <v>0</v>
      </c>
    </row>
    <row r="815" spans="1:5" ht="19">
      <c r="A815" s="36" t="s">
        <v>11</v>
      </c>
      <c r="C815" s="34">
        <f t="shared" si="36"/>
        <v>0</v>
      </c>
      <c r="D815" s="34">
        <f t="shared" si="37"/>
        <v>0</v>
      </c>
      <c r="E815" s="34">
        <f t="shared" si="38"/>
        <v>1</v>
      </c>
    </row>
    <row r="816" spans="1:5" ht="19">
      <c r="A816" s="36" t="s">
        <v>13</v>
      </c>
      <c r="C816" s="34">
        <f t="shared" si="36"/>
        <v>0</v>
      </c>
      <c r="D816" s="34">
        <f t="shared" si="37"/>
        <v>0</v>
      </c>
      <c r="E816" s="34">
        <f t="shared" si="38"/>
        <v>0</v>
      </c>
    </row>
    <row r="817" spans="1:5" ht="19">
      <c r="A817" s="36" t="s">
        <v>11</v>
      </c>
      <c r="C817" s="34">
        <f t="shared" si="36"/>
        <v>0</v>
      </c>
      <c r="D817" s="34">
        <f t="shared" si="37"/>
        <v>0</v>
      </c>
      <c r="E817" s="34">
        <f t="shared" si="38"/>
        <v>1</v>
      </c>
    </row>
    <row r="818" spans="1:5" ht="19">
      <c r="A818" s="36" t="s">
        <v>11</v>
      </c>
      <c r="C818" s="34">
        <f t="shared" si="36"/>
        <v>0</v>
      </c>
      <c r="D818" s="34">
        <f t="shared" si="37"/>
        <v>0</v>
      </c>
      <c r="E818" s="34">
        <f t="shared" si="38"/>
        <v>1</v>
      </c>
    </row>
    <row r="819" spans="1:5" ht="19">
      <c r="A819" s="36" t="s">
        <v>12</v>
      </c>
      <c r="C819" s="34">
        <f t="shared" si="36"/>
        <v>0</v>
      </c>
      <c r="D819" s="34">
        <f t="shared" si="37"/>
        <v>1</v>
      </c>
      <c r="E819" s="34">
        <f t="shared" si="38"/>
        <v>0</v>
      </c>
    </row>
    <row r="820" spans="1:5" ht="19">
      <c r="A820" s="36" t="s">
        <v>8</v>
      </c>
      <c r="C820" s="34">
        <f t="shared" si="36"/>
        <v>1</v>
      </c>
      <c r="D820" s="34">
        <f t="shared" si="37"/>
        <v>0</v>
      </c>
      <c r="E820" s="34">
        <f t="shared" si="38"/>
        <v>0</v>
      </c>
    </row>
    <row r="821" spans="1:5" ht="19">
      <c r="A821" s="36" t="s">
        <v>13</v>
      </c>
      <c r="C821" s="34">
        <f t="shared" si="36"/>
        <v>0</v>
      </c>
      <c r="D821" s="34">
        <f t="shared" si="37"/>
        <v>0</v>
      </c>
      <c r="E821" s="34">
        <f t="shared" si="38"/>
        <v>0</v>
      </c>
    </row>
    <row r="822" spans="1:5" ht="19">
      <c r="A822" s="36" t="s">
        <v>12</v>
      </c>
      <c r="C822" s="34">
        <f t="shared" si="36"/>
        <v>0</v>
      </c>
      <c r="D822" s="34">
        <f t="shared" si="37"/>
        <v>1</v>
      </c>
      <c r="E822" s="34">
        <f t="shared" si="38"/>
        <v>0</v>
      </c>
    </row>
    <row r="823" spans="1:5" ht="19">
      <c r="A823" s="36" t="s">
        <v>8</v>
      </c>
      <c r="C823" s="34">
        <f t="shared" si="36"/>
        <v>1</v>
      </c>
      <c r="D823" s="34">
        <f t="shared" si="37"/>
        <v>0</v>
      </c>
      <c r="E823" s="34">
        <f t="shared" si="38"/>
        <v>0</v>
      </c>
    </row>
    <row r="824" spans="1:5" ht="19">
      <c r="A824" s="36" t="s">
        <v>12</v>
      </c>
      <c r="C824" s="34">
        <f t="shared" si="36"/>
        <v>0</v>
      </c>
      <c r="D824" s="34">
        <f t="shared" si="37"/>
        <v>1</v>
      </c>
      <c r="E824" s="34">
        <f t="shared" si="38"/>
        <v>0</v>
      </c>
    </row>
    <row r="825" spans="1:5" ht="19">
      <c r="A825" s="36" t="s">
        <v>11</v>
      </c>
      <c r="C825" s="34">
        <f t="shared" si="36"/>
        <v>0</v>
      </c>
      <c r="D825" s="34">
        <f t="shared" si="37"/>
        <v>0</v>
      </c>
      <c r="E825" s="34">
        <f t="shared" si="38"/>
        <v>1</v>
      </c>
    </row>
    <row r="826" spans="1:5" ht="19">
      <c r="A826" s="36" t="s">
        <v>11</v>
      </c>
      <c r="C826" s="34">
        <f t="shared" si="36"/>
        <v>0</v>
      </c>
      <c r="D826" s="34">
        <f t="shared" si="37"/>
        <v>0</v>
      </c>
      <c r="E826" s="34">
        <f t="shared" si="38"/>
        <v>1</v>
      </c>
    </row>
    <row r="827" spans="1:5" ht="19">
      <c r="A827" s="36" t="s">
        <v>12</v>
      </c>
      <c r="C827" s="34">
        <f t="shared" si="36"/>
        <v>0</v>
      </c>
      <c r="D827" s="34">
        <f t="shared" si="37"/>
        <v>1</v>
      </c>
      <c r="E827" s="34">
        <f t="shared" si="38"/>
        <v>0</v>
      </c>
    </row>
    <row r="828" spans="1:5" ht="19">
      <c r="A828" s="36" t="s">
        <v>13</v>
      </c>
      <c r="C828" s="34">
        <f t="shared" si="36"/>
        <v>0</v>
      </c>
      <c r="D828" s="34">
        <f t="shared" si="37"/>
        <v>0</v>
      </c>
      <c r="E828" s="34">
        <f t="shared" si="38"/>
        <v>0</v>
      </c>
    </row>
    <row r="829" spans="1:5" ht="19">
      <c r="A829" s="36" t="s">
        <v>11</v>
      </c>
      <c r="C829" s="34">
        <f t="shared" si="36"/>
        <v>0</v>
      </c>
      <c r="D829" s="34">
        <f t="shared" si="37"/>
        <v>0</v>
      </c>
      <c r="E829" s="34">
        <f t="shared" si="38"/>
        <v>1</v>
      </c>
    </row>
    <row r="830" spans="1:5" ht="19">
      <c r="A830" s="36" t="s">
        <v>13</v>
      </c>
      <c r="C830" s="34">
        <f t="shared" si="36"/>
        <v>0</v>
      </c>
      <c r="D830" s="34">
        <f t="shared" si="37"/>
        <v>0</v>
      </c>
      <c r="E830" s="34">
        <f t="shared" si="38"/>
        <v>0</v>
      </c>
    </row>
    <row r="831" spans="1:5" ht="19">
      <c r="A831" s="36" t="s">
        <v>13</v>
      </c>
      <c r="C831" s="34">
        <f t="shared" si="36"/>
        <v>0</v>
      </c>
      <c r="D831" s="34">
        <f t="shared" si="37"/>
        <v>0</v>
      </c>
      <c r="E831" s="34">
        <f t="shared" si="38"/>
        <v>0</v>
      </c>
    </row>
    <row r="832" spans="1:5" ht="19">
      <c r="A832" s="36" t="s">
        <v>12</v>
      </c>
      <c r="C832" s="34">
        <f t="shared" si="36"/>
        <v>0</v>
      </c>
      <c r="D832" s="34">
        <f t="shared" si="37"/>
        <v>1</v>
      </c>
      <c r="E832" s="34">
        <f t="shared" si="38"/>
        <v>0</v>
      </c>
    </row>
    <row r="833" spans="1:5" ht="19">
      <c r="A833" s="36" t="s">
        <v>8</v>
      </c>
      <c r="C833" s="34">
        <f t="shared" si="36"/>
        <v>1</v>
      </c>
      <c r="D833" s="34">
        <f t="shared" si="37"/>
        <v>0</v>
      </c>
      <c r="E833" s="34">
        <f t="shared" si="38"/>
        <v>0</v>
      </c>
    </row>
    <row r="834" spans="1:5" ht="19">
      <c r="A834" s="36" t="s">
        <v>12</v>
      </c>
      <c r="C834" s="34">
        <f t="shared" si="36"/>
        <v>0</v>
      </c>
      <c r="D834" s="34">
        <f t="shared" si="37"/>
        <v>1</v>
      </c>
      <c r="E834" s="34">
        <f t="shared" si="38"/>
        <v>0</v>
      </c>
    </row>
    <row r="835" spans="1:5" ht="19">
      <c r="A835" s="36" t="s">
        <v>12</v>
      </c>
      <c r="C835" s="34">
        <f t="shared" si="36"/>
        <v>0</v>
      </c>
      <c r="D835" s="34">
        <f t="shared" si="37"/>
        <v>1</v>
      </c>
      <c r="E835" s="34">
        <f t="shared" si="38"/>
        <v>0</v>
      </c>
    </row>
    <row r="836" spans="1:5" ht="19">
      <c r="A836" s="36" t="s">
        <v>12</v>
      </c>
      <c r="C836" s="34">
        <f t="shared" ref="C836:C899" si="39">IF(A836="southwest",1,0)</f>
        <v>0</v>
      </c>
      <c r="D836" s="34">
        <f t="shared" ref="D836:D899" si="40">IF(A836="northwest",1,0)</f>
        <v>1</v>
      </c>
      <c r="E836" s="34">
        <f t="shared" ref="E836:E899" si="41">IF(A836="southeast",1,0)</f>
        <v>0</v>
      </c>
    </row>
    <row r="837" spans="1:5" ht="19">
      <c r="A837" s="36" t="s">
        <v>12</v>
      </c>
      <c r="C837" s="34">
        <f t="shared" si="39"/>
        <v>0</v>
      </c>
      <c r="D837" s="34">
        <f t="shared" si="40"/>
        <v>1</v>
      </c>
      <c r="E837" s="34">
        <f t="shared" si="41"/>
        <v>0</v>
      </c>
    </row>
    <row r="838" spans="1:5" ht="19">
      <c r="A838" s="36" t="s">
        <v>11</v>
      </c>
      <c r="C838" s="34">
        <f t="shared" si="39"/>
        <v>0</v>
      </c>
      <c r="D838" s="34">
        <f t="shared" si="40"/>
        <v>0</v>
      </c>
      <c r="E838" s="34">
        <f t="shared" si="41"/>
        <v>1</v>
      </c>
    </row>
    <row r="839" spans="1:5" ht="19">
      <c r="A839" s="36" t="s">
        <v>8</v>
      </c>
      <c r="C839" s="34">
        <f t="shared" si="39"/>
        <v>1</v>
      </c>
      <c r="D839" s="34">
        <f t="shared" si="40"/>
        <v>0</v>
      </c>
      <c r="E839" s="34">
        <f t="shared" si="41"/>
        <v>0</v>
      </c>
    </row>
    <row r="840" spans="1:5" ht="19">
      <c r="A840" s="36" t="s">
        <v>13</v>
      </c>
      <c r="C840" s="34">
        <f t="shared" si="39"/>
        <v>0</v>
      </c>
      <c r="D840" s="34">
        <f t="shared" si="40"/>
        <v>0</v>
      </c>
      <c r="E840" s="34">
        <f t="shared" si="41"/>
        <v>0</v>
      </c>
    </row>
    <row r="841" spans="1:5" ht="19">
      <c r="A841" s="36" t="s">
        <v>13</v>
      </c>
      <c r="C841" s="34">
        <f t="shared" si="39"/>
        <v>0</v>
      </c>
      <c r="D841" s="34">
        <f t="shared" si="40"/>
        <v>0</v>
      </c>
      <c r="E841" s="34">
        <f t="shared" si="41"/>
        <v>0</v>
      </c>
    </row>
    <row r="842" spans="1:5" ht="19">
      <c r="A842" s="36" t="s">
        <v>12</v>
      </c>
      <c r="C842" s="34">
        <f t="shared" si="39"/>
        <v>0</v>
      </c>
      <c r="D842" s="34">
        <f t="shared" si="40"/>
        <v>1</v>
      </c>
      <c r="E842" s="34">
        <f t="shared" si="41"/>
        <v>0</v>
      </c>
    </row>
    <row r="843" spans="1:5" ht="19">
      <c r="A843" s="36" t="s">
        <v>8</v>
      </c>
      <c r="C843" s="34">
        <f t="shared" si="39"/>
        <v>1</v>
      </c>
      <c r="D843" s="34">
        <f t="shared" si="40"/>
        <v>0</v>
      </c>
      <c r="E843" s="34">
        <f t="shared" si="41"/>
        <v>0</v>
      </c>
    </row>
    <row r="844" spans="1:5" ht="19">
      <c r="A844" s="36" t="s">
        <v>13</v>
      </c>
      <c r="C844" s="34">
        <f t="shared" si="39"/>
        <v>0</v>
      </c>
      <c r="D844" s="34">
        <f t="shared" si="40"/>
        <v>0</v>
      </c>
      <c r="E844" s="34">
        <f t="shared" si="41"/>
        <v>0</v>
      </c>
    </row>
    <row r="845" spans="1:5" ht="19">
      <c r="A845" s="36" t="s">
        <v>11</v>
      </c>
      <c r="C845" s="34">
        <f t="shared" si="39"/>
        <v>0</v>
      </c>
      <c r="D845" s="34">
        <f t="shared" si="40"/>
        <v>0</v>
      </c>
      <c r="E845" s="34">
        <f t="shared" si="41"/>
        <v>1</v>
      </c>
    </row>
    <row r="846" spans="1:5" ht="19">
      <c r="A846" s="36" t="s">
        <v>11</v>
      </c>
      <c r="C846" s="34">
        <f t="shared" si="39"/>
        <v>0</v>
      </c>
      <c r="D846" s="34">
        <f t="shared" si="40"/>
        <v>0</v>
      </c>
      <c r="E846" s="34">
        <f t="shared" si="41"/>
        <v>1</v>
      </c>
    </row>
    <row r="847" spans="1:5" ht="19">
      <c r="A847" s="36" t="s">
        <v>13</v>
      </c>
      <c r="C847" s="34">
        <f t="shared" si="39"/>
        <v>0</v>
      </c>
      <c r="D847" s="34">
        <f t="shared" si="40"/>
        <v>0</v>
      </c>
      <c r="E847" s="34">
        <f t="shared" si="41"/>
        <v>0</v>
      </c>
    </row>
    <row r="848" spans="1:5" ht="19">
      <c r="A848" s="36" t="s">
        <v>11</v>
      </c>
      <c r="C848" s="34">
        <f t="shared" si="39"/>
        <v>0</v>
      </c>
      <c r="D848" s="34">
        <f t="shared" si="40"/>
        <v>0</v>
      </c>
      <c r="E848" s="34">
        <f t="shared" si="41"/>
        <v>1</v>
      </c>
    </row>
    <row r="849" spans="1:5" ht="19">
      <c r="A849" s="36" t="s">
        <v>8</v>
      </c>
      <c r="C849" s="34">
        <f t="shared" si="39"/>
        <v>1</v>
      </c>
      <c r="D849" s="34">
        <f t="shared" si="40"/>
        <v>0</v>
      </c>
      <c r="E849" s="34">
        <f t="shared" si="41"/>
        <v>0</v>
      </c>
    </row>
    <row r="850" spans="1:5" ht="19">
      <c r="A850" s="36" t="s">
        <v>11</v>
      </c>
      <c r="C850" s="34">
        <f t="shared" si="39"/>
        <v>0</v>
      </c>
      <c r="D850" s="34">
        <f t="shared" si="40"/>
        <v>0</v>
      </c>
      <c r="E850" s="34">
        <f t="shared" si="41"/>
        <v>1</v>
      </c>
    </row>
    <row r="851" spans="1:5" ht="19">
      <c r="A851" s="36" t="s">
        <v>8</v>
      </c>
      <c r="C851" s="34">
        <f t="shared" si="39"/>
        <v>1</v>
      </c>
      <c r="D851" s="34">
        <f t="shared" si="40"/>
        <v>0</v>
      </c>
      <c r="E851" s="34">
        <f t="shared" si="41"/>
        <v>0</v>
      </c>
    </row>
    <row r="852" spans="1:5" ht="19">
      <c r="A852" s="36" t="s">
        <v>12</v>
      </c>
      <c r="C852" s="34">
        <f t="shared" si="39"/>
        <v>0</v>
      </c>
      <c r="D852" s="34">
        <f t="shared" si="40"/>
        <v>1</v>
      </c>
      <c r="E852" s="34">
        <f t="shared" si="41"/>
        <v>0</v>
      </c>
    </row>
    <row r="853" spans="1:5" ht="19">
      <c r="A853" s="36" t="s">
        <v>13</v>
      </c>
      <c r="C853" s="34">
        <f t="shared" si="39"/>
        <v>0</v>
      </c>
      <c r="D853" s="34">
        <f t="shared" si="40"/>
        <v>0</v>
      </c>
      <c r="E853" s="34">
        <f t="shared" si="41"/>
        <v>0</v>
      </c>
    </row>
    <row r="854" spans="1:5" ht="19">
      <c r="A854" s="36" t="s">
        <v>12</v>
      </c>
      <c r="C854" s="34">
        <f t="shared" si="39"/>
        <v>0</v>
      </c>
      <c r="D854" s="34">
        <f t="shared" si="40"/>
        <v>1</v>
      </c>
      <c r="E854" s="34">
        <f t="shared" si="41"/>
        <v>0</v>
      </c>
    </row>
    <row r="855" spans="1:5" ht="19">
      <c r="A855" s="36" t="s">
        <v>13</v>
      </c>
      <c r="C855" s="34">
        <f t="shared" si="39"/>
        <v>0</v>
      </c>
      <c r="D855" s="34">
        <f t="shared" si="40"/>
        <v>0</v>
      </c>
      <c r="E855" s="34">
        <f t="shared" si="41"/>
        <v>0</v>
      </c>
    </row>
    <row r="856" spans="1:5" ht="19">
      <c r="A856" s="36" t="s">
        <v>13</v>
      </c>
      <c r="C856" s="34">
        <f t="shared" si="39"/>
        <v>0</v>
      </c>
      <c r="D856" s="34">
        <f t="shared" si="40"/>
        <v>0</v>
      </c>
      <c r="E856" s="34">
        <f t="shared" si="41"/>
        <v>0</v>
      </c>
    </row>
    <row r="857" spans="1:5" ht="19">
      <c r="A857" s="36" t="s">
        <v>13</v>
      </c>
      <c r="C857" s="34">
        <f t="shared" si="39"/>
        <v>0</v>
      </c>
      <c r="D857" s="34">
        <f t="shared" si="40"/>
        <v>0</v>
      </c>
      <c r="E857" s="34">
        <f t="shared" si="41"/>
        <v>0</v>
      </c>
    </row>
    <row r="858" spans="1:5" ht="19">
      <c r="A858" s="36" t="s">
        <v>8</v>
      </c>
      <c r="C858" s="34">
        <f t="shared" si="39"/>
        <v>1</v>
      </c>
      <c r="D858" s="34">
        <f t="shared" si="40"/>
        <v>0</v>
      </c>
      <c r="E858" s="34">
        <f t="shared" si="41"/>
        <v>0</v>
      </c>
    </row>
    <row r="859" spans="1:5" ht="19">
      <c r="A859" s="36" t="s">
        <v>11</v>
      </c>
      <c r="C859" s="34">
        <f t="shared" si="39"/>
        <v>0</v>
      </c>
      <c r="D859" s="34">
        <f t="shared" si="40"/>
        <v>0</v>
      </c>
      <c r="E859" s="34">
        <f t="shared" si="41"/>
        <v>1</v>
      </c>
    </row>
    <row r="860" spans="1:5" ht="19">
      <c r="A860" s="36" t="s">
        <v>12</v>
      </c>
      <c r="C860" s="34">
        <f t="shared" si="39"/>
        <v>0</v>
      </c>
      <c r="D860" s="34">
        <f t="shared" si="40"/>
        <v>1</v>
      </c>
      <c r="E860" s="34">
        <f t="shared" si="41"/>
        <v>0</v>
      </c>
    </row>
    <row r="861" spans="1:5" ht="19">
      <c r="A861" s="36" t="s">
        <v>11</v>
      </c>
      <c r="C861" s="34">
        <f t="shared" si="39"/>
        <v>0</v>
      </c>
      <c r="D861" s="34">
        <f t="shared" si="40"/>
        <v>0</v>
      </c>
      <c r="E861" s="34">
        <f t="shared" si="41"/>
        <v>1</v>
      </c>
    </row>
    <row r="862" spans="1:5" ht="19">
      <c r="A862" s="36" t="s">
        <v>8</v>
      </c>
      <c r="C862" s="34">
        <f t="shared" si="39"/>
        <v>1</v>
      </c>
      <c r="D862" s="34">
        <f t="shared" si="40"/>
        <v>0</v>
      </c>
      <c r="E862" s="34">
        <f t="shared" si="41"/>
        <v>0</v>
      </c>
    </row>
    <row r="863" spans="1:5" ht="19">
      <c r="A863" s="36" t="s">
        <v>8</v>
      </c>
      <c r="C863" s="34">
        <f t="shared" si="39"/>
        <v>1</v>
      </c>
      <c r="D863" s="34">
        <f t="shared" si="40"/>
        <v>0</v>
      </c>
      <c r="E863" s="34">
        <f t="shared" si="41"/>
        <v>0</v>
      </c>
    </row>
    <row r="864" spans="1:5" ht="19">
      <c r="A864" s="36" t="s">
        <v>8</v>
      </c>
      <c r="C864" s="34">
        <f t="shared" si="39"/>
        <v>1</v>
      </c>
      <c r="D864" s="34">
        <f t="shared" si="40"/>
        <v>0</v>
      </c>
      <c r="E864" s="34">
        <f t="shared" si="41"/>
        <v>0</v>
      </c>
    </row>
    <row r="865" spans="1:5" ht="19">
      <c r="A865" s="36" t="s">
        <v>12</v>
      </c>
      <c r="C865" s="34">
        <f t="shared" si="39"/>
        <v>0</v>
      </c>
      <c r="D865" s="34">
        <f t="shared" si="40"/>
        <v>1</v>
      </c>
      <c r="E865" s="34">
        <f t="shared" si="41"/>
        <v>0</v>
      </c>
    </row>
    <row r="866" spans="1:5" ht="19">
      <c r="A866" s="36" t="s">
        <v>13</v>
      </c>
      <c r="C866" s="34">
        <f t="shared" si="39"/>
        <v>0</v>
      </c>
      <c r="D866" s="34">
        <f t="shared" si="40"/>
        <v>0</v>
      </c>
      <c r="E866" s="34">
        <f t="shared" si="41"/>
        <v>0</v>
      </c>
    </row>
    <row r="867" spans="1:5" ht="19">
      <c r="A867" s="36" t="s">
        <v>8</v>
      </c>
      <c r="C867" s="34">
        <f t="shared" si="39"/>
        <v>1</v>
      </c>
      <c r="D867" s="34">
        <f t="shared" si="40"/>
        <v>0</v>
      </c>
      <c r="E867" s="34">
        <f t="shared" si="41"/>
        <v>0</v>
      </c>
    </row>
    <row r="868" spans="1:5" ht="19">
      <c r="A868" s="36" t="s">
        <v>8</v>
      </c>
      <c r="C868" s="34">
        <f t="shared" si="39"/>
        <v>1</v>
      </c>
      <c r="D868" s="34">
        <f t="shared" si="40"/>
        <v>0</v>
      </c>
      <c r="E868" s="34">
        <f t="shared" si="41"/>
        <v>0</v>
      </c>
    </row>
    <row r="869" spans="1:5" ht="19">
      <c r="A869" s="36" t="s">
        <v>11</v>
      </c>
      <c r="C869" s="34">
        <f t="shared" si="39"/>
        <v>0</v>
      </c>
      <c r="D869" s="34">
        <f t="shared" si="40"/>
        <v>0</v>
      </c>
      <c r="E869" s="34">
        <f t="shared" si="41"/>
        <v>1</v>
      </c>
    </row>
    <row r="870" spans="1:5" ht="19">
      <c r="A870" s="36" t="s">
        <v>8</v>
      </c>
      <c r="C870" s="34">
        <f t="shared" si="39"/>
        <v>1</v>
      </c>
      <c r="D870" s="34">
        <f t="shared" si="40"/>
        <v>0</v>
      </c>
      <c r="E870" s="34">
        <f t="shared" si="41"/>
        <v>0</v>
      </c>
    </row>
    <row r="871" spans="1:5" ht="19">
      <c r="A871" s="36" t="s">
        <v>13</v>
      </c>
      <c r="C871" s="34">
        <f t="shared" si="39"/>
        <v>0</v>
      </c>
      <c r="D871" s="34">
        <f t="shared" si="40"/>
        <v>0</v>
      </c>
      <c r="E871" s="34">
        <f t="shared" si="41"/>
        <v>0</v>
      </c>
    </row>
    <row r="872" spans="1:5" ht="19">
      <c r="A872" s="36" t="s">
        <v>8</v>
      </c>
      <c r="C872" s="34">
        <f t="shared" si="39"/>
        <v>1</v>
      </c>
      <c r="D872" s="34">
        <f t="shared" si="40"/>
        <v>0</v>
      </c>
      <c r="E872" s="34">
        <f t="shared" si="41"/>
        <v>0</v>
      </c>
    </row>
    <row r="873" spans="1:5" ht="19">
      <c r="A873" s="36" t="s">
        <v>8</v>
      </c>
      <c r="C873" s="34">
        <f t="shared" si="39"/>
        <v>1</v>
      </c>
      <c r="D873" s="34">
        <f t="shared" si="40"/>
        <v>0</v>
      </c>
      <c r="E873" s="34">
        <f t="shared" si="41"/>
        <v>0</v>
      </c>
    </row>
    <row r="874" spans="1:5" ht="19">
      <c r="A874" s="36" t="s">
        <v>11</v>
      </c>
      <c r="C874" s="34">
        <f t="shared" si="39"/>
        <v>0</v>
      </c>
      <c r="D874" s="34">
        <f t="shared" si="40"/>
        <v>0</v>
      </c>
      <c r="E874" s="34">
        <f t="shared" si="41"/>
        <v>1</v>
      </c>
    </row>
    <row r="875" spans="1:5" ht="19">
      <c r="A875" s="36" t="s">
        <v>11</v>
      </c>
      <c r="C875" s="34">
        <f t="shared" si="39"/>
        <v>0</v>
      </c>
      <c r="D875" s="34">
        <f t="shared" si="40"/>
        <v>0</v>
      </c>
      <c r="E875" s="34">
        <f t="shared" si="41"/>
        <v>1</v>
      </c>
    </row>
    <row r="876" spans="1:5" ht="19">
      <c r="A876" s="36" t="s">
        <v>8</v>
      </c>
      <c r="C876" s="34">
        <f t="shared" si="39"/>
        <v>1</v>
      </c>
      <c r="D876" s="34">
        <f t="shared" si="40"/>
        <v>0</v>
      </c>
      <c r="E876" s="34">
        <f t="shared" si="41"/>
        <v>0</v>
      </c>
    </row>
    <row r="877" spans="1:5" ht="19">
      <c r="A877" s="36" t="s">
        <v>13</v>
      </c>
      <c r="C877" s="34">
        <f t="shared" si="39"/>
        <v>0</v>
      </c>
      <c r="D877" s="34">
        <f t="shared" si="40"/>
        <v>0</v>
      </c>
      <c r="E877" s="34">
        <f t="shared" si="41"/>
        <v>0</v>
      </c>
    </row>
    <row r="878" spans="1:5" ht="19">
      <c r="A878" s="36" t="s">
        <v>12</v>
      </c>
      <c r="C878" s="34">
        <f t="shared" si="39"/>
        <v>0</v>
      </c>
      <c r="D878" s="34">
        <f t="shared" si="40"/>
        <v>1</v>
      </c>
      <c r="E878" s="34">
        <f t="shared" si="41"/>
        <v>0</v>
      </c>
    </row>
    <row r="879" spans="1:5" ht="19">
      <c r="A879" s="36" t="s">
        <v>8</v>
      </c>
      <c r="C879" s="34">
        <f t="shared" si="39"/>
        <v>1</v>
      </c>
      <c r="D879" s="34">
        <f t="shared" si="40"/>
        <v>0</v>
      </c>
      <c r="E879" s="34">
        <f t="shared" si="41"/>
        <v>0</v>
      </c>
    </row>
    <row r="880" spans="1:5" ht="19">
      <c r="A880" s="36" t="s">
        <v>11</v>
      </c>
      <c r="C880" s="34">
        <f t="shared" si="39"/>
        <v>0</v>
      </c>
      <c r="D880" s="34">
        <f t="shared" si="40"/>
        <v>0</v>
      </c>
      <c r="E880" s="34">
        <f t="shared" si="41"/>
        <v>1</v>
      </c>
    </row>
    <row r="881" spans="1:5" ht="19">
      <c r="A881" s="36" t="s">
        <v>8</v>
      </c>
      <c r="C881" s="34">
        <f t="shared" si="39"/>
        <v>1</v>
      </c>
      <c r="D881" s="34">
        <f t="shared" si="40"/>
        <v>0</v>
      </c>
      <c r="E881" s="34">
        <f t="shared" si="41"/>
        <v>0</v>
      </c>
    </row>
    <row r="882" spans="1:5" ht="19">
      <c r="A882" s="36" t="s">
        <v>8</v>
      </c>
      <c r="C882" s="34">
        <f t="shared" si="39"/>
        <v>1</v>
      </c>
      <c r="D882" s="34">
        <f t="shared" si="40"/>
        <v>0</v>
      </c>
      <c r="E882" s="34">
        <f t="shared" si="41"/>
        <v>0</v>
      </c>
    </row>
    <row r="883" spans="1:5" ht="19">
      <c r="A883" s="36" t="s">
        <v>8</v>
      </c>
      <c r="C883" s="34">
        <f t="shared" si="39"/>
        <v>1</v>
      </c>
      <c r="D883" s="34">
        <f t="shared" si="40"/>
        <v>0</v>
      </c>
      <c r="E883" s="34">
        <f t="shared" si="41"/>
        <v>0</v>
      </c>
    </row>
    <row r="884" spans="1:5" ht="19">
      <c r="A884" s="36" t="s">
        <v>12</v>
      </c>
      <c r="C884" s="34">
        <f t="shared" si="39"/>
        <v>0</v>
      </c>
      <c r="D884" s="34">
        <f t="shared" si="40"/>
        <v>1</v>
      </c>
      <c r="E884" s="34">
        <f t="shared" si="41"/>
        <v>0</v>
      </c>
    </row>
    <row r="885" spans="1:5" ht="19">
      <c r="A885" s="36" t="s">
        <v>13</v>
      </c>
      <c r="C885" s="34">
        <f t="shared" si="39"/>
        <v>0</v>
      </c>
      <c r="D885" s="34">
        <f t="shared" si="40"/>
        <v>0</v>
      </c>
      <c r="E885" s="34">
        <f t="shared" si="41"/>
        <v>0</v>
      </c>
    </row>
    <row r="886" spans="1:5" ht="19">
      <c r="A886" s="36" t="s">
        <v>13</v>
      </c>
      <c r="C886" s="34">
        <f t="shared" si="39"/>
        <v>0</v>
      </c>
      <c r="D886" s="34">
        <f t="shared" si="40"/>
        <v>0</v>
      </c>
      <c r="E886" s="34">
        <f t="shared" si="41"/>
        <v>0</v>
      </c>
    </row>
    <row r="887" spans="1:5" ht="19">
      <c r="A887" s="36" t="s">
        <v>12</v>
      </c>
      <c r="C887" s="34">
        <f t="shared" si="39"/>
        <v>0</v>
      </c>
      <c r="D887" s="34">
        <f t="shared" si="40"/>
        <v>1</v>
      </c>
      <c r="E887" s="34">
        <f t="shared" si="41"/>
        <v>0</v>
      </c>
    </row>
    <row r="888" spans="1:5" ht="19">
      <c r="A888" s="36" t="s">
        <v>11</v>
      </c>
      <c r="C888" s="34">
        <f t="shared" si="39"/>
        <v>0</v>
      </c>
      <c r="D888" s="34">
        <f t="shared" si="40"/>
        <v>0</v>
      </c>
      <c r="E888" s="34">
        <f t="shared" si="41"/>
        <v>1</v>
      </c>
    </row>
    <row r="889" spans="1:5" ht="19">
      <c r="A889" s="36" t="s">
        <v>13</v>
      </c>
      <c r="C889" s="34">
        <f t="shared" si="39"/>
        <v>0</v>
      </c>
      <c r="D889" s="34">
        <f t="shared" si="40"/>
        <v>0</v>
      </c>
      <c r="E889" s="34">
        <f t="shared" si="41"/>
        <v>0</v>
      </c>
    </row>
    <row r="890" spans="1:5" ht="19">
      <c r="A890" s="36" t="s">
        <v>12</v>
      </c>
      <c r="C890" s="34">
        <f t="shared" si="39"/>
        <v>0</v>
      </c>
      <c r="D890" s="34">
        <f t="shared" si="40"/>
        <v>1</v>
      </c>
      <c r="E890" s="34">
        <f t="shared" si="41"/>
        <v>0</v>
      </c>
    </row>
    <row r="891" spans="1:5" ht="19">
      <c r="A891" s="36" t="s">
        <v>8</v>
      </c>
      <c r="C891" s="34">
        <f t="shared" si="39"/>
        <v>1</v>
      </c>
      <c r="D891" s="34">
        <f t="shared" si="40"/>
        <v>0</v>
      </c>
      <c r="E891" s="34">
        <f t="shared" si="41"/>
        <v>0</v>
      </c>
    </row>
    <row r="892" spans="1:5" ht="19">
      <c r="A892" s="36" t="s">
        <v>12</v>
      </c>
      <c r="C892" s="34">
        <f t="shared" si="39"/>
        <v>0</v>
      </c>
      <c r="D892" s="34">
        <f t="shared" si="40"/>
        <v>1</v>
      </c>
      <c r="E892" s="34">
        <f t="shared" si="41"/>
        <v>0</v>
      </c>
    </row>
    <row r="893" spans="1:5" ht="19">
      <c r="A893" s="36" t="s">
        <v>12</v>
      </c>
      <c r="C893" s="34">
        <f t="shared" si="39"/>
        <v>0</v>
      </c>
      <c r="D893" s="34">
        <f t="shared" si="40"/>
        <v>1</v>
      </c>
      <c r="E893" s="34">
        <f t="shared" si="41"/>
        <v>0</v>
      </c>
    </row>
    <row r="894" spans="1:5" ht="19">
      <c r="A894" s="36" t="s">
        <v>11</v>
      </c>
      <c r="C894" s="34">
        <f t="shared" si="39"/>
        <v>0</v>
      </c>
      <c r="D894" s="34">
        <f t="shared" si="40"/>
        <v>0</v>
      </c>
      <c r="E894" s="34">
        <f t="shared" si="41"/>
        <v>1</v>
      </c>
    </row>
    <row r="895" spans="1:5" ht="19">
      <c r="A895" s="36" t="s">
        <v>13</v>
      </c>
      <c r="C895" s="34">
        <f t="shared" si="39"/>
        <v>0</v>
      </c>
      <c r="D895" s="34">
        <f t="shared" si="40"/>
        <v>0</v>
      </c>
      <c r="E895" s="34">
        <f t="shared" si="41"/>
        <v>0</v>
      </c>
    </row>
    <row r="896" spans="1:5" ht="19">
      <c r="A896" s="36" t="s">
        <v>11</v>
      </c>
      <c r="C896" s="34">
        <f t="shared" si="39"/>
        <v>0</v>
      </c>
      <c r="D896" s="34">
        <f t="shared" si="40"/>
        <v>0</v>
      </c>
      <c r="E896" s="34">
        <f t="shared" si="41"/>
        <v>1</v>
      </c>
    </row>
    <row r="897" spans="1:5" ht="19">
      <c r="A897" s="36" t="s">
        <v>13</v>
      </c>
      <c r="C897" s="34">
        <f t="shared" si="39"/>
        <v>0</v>
      </c>
      <c r="D897" s="34">
        <f t="shared" si="40"/>
        <v>0</v>
      </c>
      <c r="E897" s="34">
        <f t="shared" si="41"/>
        <v>0</v>
      </c>
    </row>
    <row r="898" spans="1:5" ht="19">
      <c r="A898" s="36" t="s">
        <v>8</v>
      </c>
      <c r="C898" s="34">
        <f t="shared" si="39"/>
        <v>1</v>
      </c>
      <c r="D898" s="34">
        <f t="shared" si="40"/>
        <v>0</v>
      </c>
      <c r="E898" s="34">
        <f t="shared" si="41"/>
        <v>0</v>
      </c>
    </row>
    <row r="899" spans="1:5" ht="19">
      <c r="A899" s="36" t="s">
        <v>13</v>
      </c>
      <c r="C899" s="34">
        <f t="shared" si="39"/>
        <v>0</v>
      </c>
      <c r="D899" s="34">
        <f t="shared" si="40"/>
        <v>0</v>
      </c>
      <c r="E899" s="34">
        <f t="shared" si="41"/>
        <v>0</v>
      </c>
    </row>
    <row r="900" spans="1:5" ht="19">
      <c r="A900" s="36" t="s">
        <v>12</v>
      </c>
      <c r="C900" s="34">
        <f t="shared" ref="C900:C963" si="42">IF(A900="southwest",1,0)</f>
        <v>0</v>
      </c>
      <c r="D900" s="34">
        <f t="shared" ref="D900:D963" si="43">IF(A900="northwest",1,0)</f>
        <v>1</v>
      </c>
      <c r="E900" s="34">
        <f t="shared" ref="E900:E963" si="44">IF(A900="southeast",1,0)</f>
        <v>0</v>
      </c>
    </row>
    <row r="901" spans="1:5" ht="19">
      <c r="A901" s="36" t="s">
        <v>11</v>
      </c>
      <c r="C901" s="34">
        <f t="shared" si="42"/>
        <v>0</v>
      </c>
      <c r="D901" s="34">
        <f t="shared" si="43"/>
        <v>0</v>
      </c>
      <c r="E901" s="34">
        <f t="shared" si="44"/>
        <v>1</v>
      </c>
    </row>
    <row r="902" spans="1:5" ht="19">
      <c r="A902" s="36" t="s">
        <v>12</v>
      </c>
      <c r="C902" s="34">
        <f t="shared" si="42"/>
        <v>0</v>
      </c>
      <c r="D902" s="34">
        <f t="shared" si="43"/>
        <v>1</v>
      </c>
      <c r="E902" s="34">
        <f t="shared" si="44"/>
        <v>0</v>
      </c>
    </row>
    <row r="903" spans="1:5" ht="19">
      <c r="A903" s="36" t="s">
        <v>13</v>
      </c>
      <c r="C903" s="34">
        <f t="shared" si="42"/>
        <v>0</v>
      </c>
      <c r="D903" s="34">
        <f t="shared" si="43"/>
        <v>0</v>
      </c>
      <c r="E903" s="34">
        <f t="shared" si="44"/>
        <v>0</v>
      </c>
    </row>
    <row r="904" spans="1:5" ht="19">
      <c r="A904" s="36" t="s">
        <v>11</v>
      </c>
      <c r="C904" s="34">
        <f t="shared" si="42"/>
        <v>0</v>
      </c>
      <c r="D904" s="34">
        <f t="shared" si="43"/>
        <v>0</v>
      </c>
      <c r="E904" s="34">
        <f t="shared" si="44"/>
        <v>1</v>
      </c>
    </row>
    <row r="905" spans="1:5" ht="19">
      <c r="A905" s="36" t="s">
        <v>13</v>
      </c>
      <c r="C905" s="34">
        <f t="shared" si="42"/>
        <v>0</v>
      </c>
      <c r="D905" s="34">
        <f t="shared" si="43"/>
        <v>0</v>
      </c>
      <c r="E905" s="34">
        <f t="shared" si="44"/>
        <v>0</v>
      </c>
    </row>
    <row r="906" spans="1:5" ht="19">
      <c r="A906" s="36" t="s">
        <v>11</v>
      </c>
      <c r="C906" s="34">
        <f t="shared" si="42"/>
        <v>0</v>
      </c>
      <c r="D906" s="34">
        <f t="shared" si="43"/>
        <v>0</v>
      </c>
      <c r="E906" s="34">
        <f t="shared" si="44"/>
        <v>1</v>
      </c>
    </row>
    <row r="907" spans="1:5" ht="19">
      <c r="A907" s="36" t="s">
        <v>8</v>
      </c>
      <c r="C907" s="34">
        <f t="shared" si="42"/>
        <v>1</v>
      </c>
      <c r="D907" s="34">
        <f t="shared" si="43"/>
        <v>0</v>
      </c>
      <c r="E907" s="34">
        <f t="shared" si="44"/>
        <v>0</v>
      </c>
    </row>
    <row r="908" spans="1:5" ht="19">
      <c r="A908" s="36" t="s">
        <v>13</v>
      </c>
      <c r="C908" s="34">
        <f t="shared" si="42"/>
        <v>0</v>
      </c>
      <c r="D908" s="34">
        <f t="shared" si="43"/>
        <v>0</v>
      </c>
      <c r="E908" s="34">
        <f t="shared" si="44"/>
        <v>0</v>
      </c>
    </row>
    <row r="909" spans="1:5" ht="19">
      <c r="A909" s="36" t="s">
        <v>13</v>
      </c>
      <c r="C909" s="34">
        <f t="shared" si="42"/>
        <v>0</v>
      </c>
      <c r="D909" s="34">
        <f t="shared" si="43"/>
        <v>0</v>
      </c>
      <c r="E909" s="34">
        <f t="shared" si="44"/>
        <v>0</v>
      </c>
    </row>
    <row r="910" spans="1:5" ht="19">
      <c r="A910" s="36" t="s">
        <v>11</v>
      </c>
      <c r="C910" s="34">
        <f t="shared" si="42"/>
        <v>0</v>
      </c>
      <c r="D910" s="34">
        <f t="shared" si="43"/>
        <v>0</v>
      </c>
      <c r="E910" s="34">
        <f t="shared" si="44"/>
        <v>1</v>
      </c>
    </row>
    <row r="911" spans="1:5" ht="19">
      <c r="A911" s="36" t="s">
        <v>8</v>
      </c>
      <c r="C911" s="34">
        <f t="shared" si="42"/>
        <v>1</v>
      </c>
      <c r="D911" s="34">
        <f t="shared" si="43"/>
        <v>0</v>
      </c>
      <c r="E911" s="34">
        <f t="shared" si="44"/>
        <v>0</v>
      </c>
    </row>
    <row r="912" spans="1:5" ht="19">
      <c r="A912" s="36" t="s">
        <v>8</v>
      </c>
      <c r="C912" s="34">
        <f t="shared" si="42"/>
        <v>1</v>
      </c>
      <c r="D912" s="34">
        <f t="shared" si="43"/>
        <v>0</v>
      </c>
      <c r="E912" s="34">
        <f t="shared" si="44"/>
        <v>0</v>
      </c>
    </row>
    <row r="913" spans="1:5" ht="19">
      <c r="A913" s="36" t="s">
        <v>12</v>
      </c>
      <c r="C913" s="34">
        <f t="shared" si="42"/>
        <v>0</v>
      </c>
      <c r="D913" s="34">
        <f t="shared" si="43"/>
        <v>1</v>
      </c>
      <c r="E913" s="34">
        <f t="shared" si="44"/>
        <v>0</v>
      </c>
    </row>
    <row r="914" spans="1:5" ht="19">
      <c r="A914" s="36" t="s">
        <v>13</v>
      </c>
      <c r="C914" s="34">
        <f t="shared" si="42"/>
        <v>0</v>
      </c>
      <c r="D914" s="34">
        <f t="shared" si="43"/>
        <v>0</v>
      </c>
      <c r="E914" s="34">
        <f t="shared" si="44"/>
        <v>0</v>
      </c>
    </row>
    <row r="915" spans="1:5" ht="19">
      <c r="A915" s="36" t="s">
        <v>12</v>
      </c>
      <c r="C915" s="34">
        <f t="shared" si="42"/>
        <v>0</v>
      </c>
      <c r="D915" s="34">
        <f t="shared" si="43"/>
        <v>1</v>
      </c>
      <c r="E915" s="34">
        <f t="shared" si="44"/>
        <v>0</v>
      </c>
    </row>
    <row r="916" spans="1:5" ht="19">
      <c r="A916" s="36" t="s">
        <v>8</v>
      </c>
      <c r="C916" s="34">
        <f t="shared" si="42"/>
        <v>1</v>
      </c>
      <c r="D916" s="34">
        <f t="shared" si="43"/>
        <v>0</v>
      </c>
      <c r="E916" s="34">
        <f t="shared" si="44"/>
        <v>0</v>
      </c>
    </row>
    <row r="917" spans="1:5" ht="19">
      <c r="A917" s="36" t="s">
        <v>12</v>
      </c>
      <c r="C917" s="34">
        <f t="shared" si="42"/>
        <v>0</v>
      </c>
      <c r="D917" s="34">
        <f t="shared" si="43"/>
        <v>1</v>
      </c>
      <c r="E917" s="34">
        <f t="shared" si="44"/>
        <v>0</v>
      </c>
    </row>
    <row r="918" spans="1:5" ht="19">
      <c r="A918" s="36" t="s">
        <v>11</v>
      </c>
      <c r="C918" s="34">
        <f t="shared" si="42"/>
        <v>0</v>
      </c>
      <c r="D918" s="34">
        <f t="shared" si="43"/>
        <v>0</v>
      </c>
      <c r="E918" s="34">
        <f t="shared" si="44"/>
        <v>1</v>
      </c>
    </row>
    <row r="919" spans="1:5" ht="19">
      <c r="A919" s="36" t="s">
        <v>12</v>
      </c>
      <c r="C919" s="34">
        <f t="shared" si="42"/>
        <v>0</v>
      </c>
      <c r="D919" s="34">
        <f t="shared" si="43"/>
        <v>1</v>
      </c>
      <c r="E919" s="34">
        <f t="shared" si="44"/>
        <v>0</v>
      </c>
    </row>
    <row r="920" spans="1:5" ht="19">
      <c r="A920" s="36" t="s">
        <v>13</v>
      </c>
      <c r="C920" s="34">
        <f t="shared" si="42"/>
        <v>0</v>
      </c>
      <c r="D920" s="34">
        <f t="shared" si="43"/>
        <v>0</v>
      </c>
      <c r="E920" s="34">
        <f t="shared" si="44"/>
        <v>0</v>
      </c>
    </row>
    <row r="921" spans="1:5" ht="19">
      <c r="A921" s="36" t="s">
        <v>8</v>
      </c>
      <c r="C921" s="34">
        <f t="shared" si="42"/>
        <v>1</v>
      </c>
      <c r="D921" s="34">
        <f t="shared" si="43"/>
        <v>0</v>
      </c>
      <c r="E921" s="34">
        <f t="shared" si="44"/>
        <v>0</v>
      </c>
    </row>
    <row r="922" spans="1:5" ht="19">
      <c r="A922" s="36" t="s">
        <v>11</v>
      </c>
      <c r="C922" s="34">
        <f t="shared" si="42"/>
        <v>0</v>
      </c>
      <c r="D922" s="34">
        <f t="shared" si="43"/>
        <v>0</v>
      </c>
      <c r="E922" s="34">
        <f t="shared" si="44"/>
        <v>1</v>
      </c>
    </row>
    <row r="923" spans="1:5" ht="19">
      <c r="A923" s="36" t="s">
        <v>8</v>
      </c>
      <c r="C923" s="34">
        <f t="shared" si="42"/>
        <v>1</v>
      </c>
      <c r="D923" s="34">
        <f t="shared" si="43"/>
        <v>0</v>
      </c>
      <c r="E923" s="34">
        <f t="shared" si="44"/>
        <v>0</v>
      </c>
    </row>
    <row r="924" spans="1:5" ht="19">
      <c r="A924" s="36" t="s">
        <v>8</v>
      </c>
      <c r="C924" s="34">
        <f t="shared" si="42"/>
        <v>1</v>
      </c>
      <c r="D924" s="34">
        <f t="shared" si="43"/>
        <v>0</v>
      </c>
      <c r="E924" s="34">
        <f t="shared" si="44"/>
        <v>0</v>
      </c>
    </row>
    <row r="925" spans="1:5" ht="19">
      <c r="A925" s="36" t="s">
        <v>8</v>
      </c>
      <c r="C925" s="34">
        <f t="shared" si="42"/>
        <v>1</v>
      </c>
      <c r="D925" s="34">
        <f t="shared" si="43"/>
        <v>0</v>
      </c>
      <c r="E925" s="34">
        <f t="shared" si="44"/>
        <v>0</v>
      </c>
    </row>
    <row r="926" spans="1:5" ht="19">
      <c r="A926" s="36" t="s">
        <v>12</v>
      </c>
      <c r="C926" s="34">
        <f t="shared" si="42"/>
        <v>0</v>
      </c>
      <c r="D926" s="34">
        <f t="shared" si="43"/>
        <v>1</v>
      </c>
      <c r="E926" s="34">
        <f t="shared" si="44"/>
        <v>0</v>
      </c>
    </row>
    <row r="927" spans="1:5" ht="19">
      <c r="A927" s="36" t="s">
        <v>8</v>
      </c>
      <c r="C927" s="34">
        <f t="shared" si="42"/>
        <v>1</v>
      </c>
      <c r="D927" s="34">
        <f t="shared" si="43"/>
        <v>0</v>
      </c>
      <c r="E927" s="34">
        <f t="shared" si="44"/>
        <v>0</v>
      </c>
    </row>
    <row r="928" spans="1:5" ht="19">
      <c r="A928" s="36" t="s">
        <v>13</v>
      </c>
      <c r="C928" s="34">
        <f t="shared" si="42"/>
        <v>0</v>
      </c>
      <c r="D928" s="34">
        <f t="shared" si="43"/>
        <v>0</v>
      </c>
      <c r="E928" s="34">
        <f t="shared" si="44"/>
        <v>0</v>
      </c>
    </row>
    <row r="929" spans="1:5" ht="19">
      <c r="A929" s="36" t="s">
        <v>8</v>
      </c>
      <c r="C929" s="34">
        <f t="shared" si="42"/>
        <v>1</v>
      </c>
      <c r="D929" s="34">
        <f t="shared" si="43"/>
        <v>0</v>
      </c>
      <c r="E929" s="34">
        <f t="shared" si="44"/>
        <v>0</v>
      </c>
    </row>
    <row r="930" spans="1:5" ht="19">
      <c r="A930" s="36" t="s">
        <v>8</v>
      </c>
      <c r="C930" s="34">
        <f t="shared" si="42"/>
        <v>1</v>
      </c>
      <c r="D930" s="34">
        <f t="shared" si="43"/>
        <v>0</v>
      </c>
      <c r="E930" s="34">
        <f t="shared" si="44"/>
        <v>0</v>
      </c>
    </row>
    <row r="931" spans="1:5" ht="19">
      <c r="A931" s="36" t="s">
        <v>11</v>
      </c>
      <c r="C931" s="34">
        <f t="shared" si="42"/>
        <v>0</v>
      </c>
      <c r="D931" s="34">
        <f t="shared" si="43"/>
        <v>0</v>
      </c>
      <c r="E931" s="34">
        <f t="shared" si="44"/>
        <v>1</v>
      </c>
    </row>
    <row r="932" spans="1:5" ht="19">
      <c r="A932" s="36" t="s">
        <v>11</v>
      </c>
      <c r="C932" s="34">
        <f t="shared" si="42"/>
        <v>0</v>
      </c>
      <c r="D932" s="34">
        <f t="shared" si="43"/>
        <v>0</v>
      </c>
      <c r="E932" s="34">
        <f t="shared" si="44"/>
        <v>1</v>
      </c>
    </row>
    <row r="933" spans="1:5" ht="19">
      <c r="A933" s="36" t="s">
        <v>11</v>
      </c>
      <c r="C933" s="34">
        <f t="shared" si="42"/>
        <v>0</v>
      </c>
      <c r="D933" s="34">
        <f t="shared" si="43"/>
        <v>0</v>
      </c>
      <c r="E933" s="34">
        <f t="shared" si="44"/>
        <v>1</v>
      </c>
    </row>
    <row r="934" spans="1:5" ht="19">
      <c r="A934" s="36" t="s">
        <v>8</v>
      </c>
      <c r="C934" s="34">
        <f t="shared" si="42"/>
        <v>1</v>
      </c>
      <c r="D934" s="34">
        <f t="shared" si="43"/>
        <v>0</v>
      </c>
      <c r="E934" s="34">
        <f t="shared" si="44"/>
        <v>0</v>
      </c>
    </row>
    <row r="935" spans="1:5" ht="19">
      <c r="A935" s="36" t="s">
        <v>8</v>
      </c>
      <c r="C935" s="34">
        <f t="shared" si="42"/>
        <v>1</v>
      </c>
      <c r="D935" s="34">
        <f t="shared" si="43"/>
        <v>0</v>
      </c>
      <c r="E935" s="34">
        <f t="shared" si="44"/>
        <v>0</v>
      </c>
    </row>
    <row r="936" spans="1:5" ht="19">
      <c r="A936" s="36" t="s">
        <v>8</v>
      </c>
      <c r="C936" s="34">
        <f t="shared" si="42"/>
        <v>1</v>
      </c>
      <c r="D936" s="34">
        <f t="shared" si="43"/>
        <v>0</v>
      </c>
      <c r="E936" s="34">
        <f t="shared" si="44"/>
        <v>0</v>
      </c>
    </row>
    <row r="937" spans="1:5" ht="19">
      <c r="A937" s="36" t="s">
        <v>11</v>
      </c>
      <c r="C937" s="34">
        <f t="shared" si="42"/>
        <v>0</v>
      </c>
      <c r="D937" s="34">
        <f t="shared" si="43"/>
        <v>0</v>
      </c>
      <c r="E937" s="34">
        <f t="shared" si="44"/>
        <v>1</v>
      </c>
    </row>
    <row r="938" spans="1:5" ht="19">
      <c r="A938" s="36" t="s">
        <v>8</v>
      </c>
      <c r="C938" s="34">
        <f t="shared" si="42"/>
        <v>1</v>
      </c>
      <c r="D938" s="34">
        <f t="shared" si="43"/>
        <v>0</v>
      </c>
      <c r="E938" s="34">
        <f t="shared" si="44"/>
        <v>0</v>
      </c>
    </row>
    <row r="939" spans="1:5" ht="19">
      <c r="A939" s="36" t="s">
        <v>13</v>
      </c>
      <c r="C939" s="34">
        <f t="shared" si="42"/>
        <v>0</v>
      </c>
      <c r="D939" s="34">
        <f t="shared" si="43"/>
        <v>0</v>
      </c>
      <c r="E939" s="34">
        <f t="shared" si="44"/>
        <v>0</v>
      </c>
    </row>
    <row r="940" spans="1:5" ht="19">
      <c r="A940" s="36" t="s">
        <v>12</v>
      </c>
      <c r="C940" s="34">
        <f t="shared" si="42"/>
        <v>0</v>
      </c>
      <c r="D940" s="34">
        <f t="shared" si="43"/>
        <v>1</v>
      </c>
      <c r="E940" s="34">
        <f t="shared" si="44"/>
        <v>0</v>
      </c>
    </row>
    <row r="941" spans="1:5" ht="19">
      <c r="A941" s="36" t="s">
        <v>11</v>
      </c>
      <c r="C941" s="34">
        <f t="shared" si="42"/>
        <v>0</v>
      </c>
      <c r="D941" s="34">
        <f t="shared" si="43"/>
        <v>0</v>
      </c>
      <c r="E941" s="34">
        <f t="shared" si="44"/>
        <v>1</v>
      </c>
    </row>
    <row r="942" spans="1:5" ht="19">
      <c r="A942" s="36" t="s">
        <v>11</v>
      </c>
      <c r="C942" s="34">
        <f t="shared" si="42"/>
        <v>0</v>
      </c>
      <c r="D942" s="34">
        <f t="shared" si="43"/>
        <v>0</v>
      </c>
      <c r="E942" s="34">
        <f t="shared" si="44"/>
        <v>1</v>
      </c>
    </row>
    <row r="943" spans="1:5" ht="19">
      <c r="A943" s="36" t="s">
        <v>11</v>
      </c>
      <c r="C943" s="34">
        <f t="shared" si="42"/>
        <v>0</v>
      </c>
      <c r="D943" s="34">
        <f t="shared" si="43"/>
        <v>0</v>
      </c>
      <c r="E943" s="34">
        <f t="shared" si="44"/>
        <v>1</v>
      </c>
    </row>
    <row r="944" spans="1:5" ht="19">
      <c r="A944" s="36" t="s">
        <v>11</v>
      </c>
      <c r="C944" s="34">
        <f t="shared" si="42"/>
        <v>0</v>
      </c>
      <c r="D944" s="34">
        <f t="shared" si="43"/>
        <v>0</v>
      </c>
      <c r="E944" s="34">
        <f t="shared" si="44"/>
        <v>1</v>
      </c>
    </row>
    <row r="945" spans="1:5" ht="19">
      <c r="A945" s="36" t="s">
        <v>13</v>
      </c>
      <c r="C945" s="34">
        <f t="shared" si="42"/>
        <v>0</v>
      </c>
      <c r="D945" s="34">
        <f t="shared" si="43"/>
        <v>0</v>
      </c>
      <c r="E945" s="34">
        <f t="shared" si="44"/>
        <v>0</v>
      </c>
    </row>
    <row r="946" spans="1:5" ht="19">
      <c r="A946" s="36" t="s">
        <v>12</v>
      </c>
      <c r="C946" s="34">
        <f t="shared" si="42"/>
        <v>0</v>
      </c>
      <c r="D946" s="34">
        <f t="shared" si="43"/>
        <v>1</v>
      </c>
      <c r="E946" s="34">
        <f t="shared" si="44"/>
        <v>0</v>
      </c>
    </row>
    <row r="947" spans="1:5" ht="19">
      <c r="A947" s="36" t="s">
        <v>11</v>
      </c>
      <c r="C947" s="34">
        <f t="shared" si="42"/>
        <v>0</v>
      </c>
      <c r="D947" s="34">
        <f t="shared" si="43"/>
        <v>0</v>
      </c>
      <c r="E947" s="34">
        <f t="shared" si="44"/>
        <v>1</v>
      </c>
    </row>
    <row r="948" spans="1:5" ht="19">
      <c r="A948" s="36" t="s">
        <v>8</v>
      </c>
      <c r="C948" s="34">
        <f t="shared" si="42"/>
        <v>1</v>
      </c>
      <c r="D948" s="34">
        <f t="shared" si="43"/>
        <v>0</v>
      </c>
      <c r="E948" s="34">
        <f t="shared" si="44"/>
        <v>0</v>
      </c>
    </row>
    <row r="949" spans="1:5" ht="19">
      <c r="A949" s="36" t="s">
        <v>8</v>
      </c>
      <c r="C949" s="34">
        <f t="shared" si="42"/>
        <v>1</v>
      </c>
      <c r="D949" s="34">
        <f t="shared" si="43"/>
        <v>0</v>
      </c>
      <c r="E949" s="34">
        <f t="shared" si="44"/>
        <v>0</v>
      </c>
    </row>
    <row r="950" spans="1:5" ht="19">
      <c r="A950" s="36" t="s">
        <v>13</v>
      </c>
      <c r="C950" s="34">
        <f t="shared" si="42"/>
        <v>0</v>
      </c>
      <c r="D950" s="34">
        <f t="shared" si="43"/>
        <v>0</v>
      </c>
      <c r="E950" s="34">
        <f t="shared" si="44"/>
        <v>0</v>
      </c>
    </row>
    <row r="951" spans="1:5" ht="19">
      <c r="A951" s="36" t="s">
        <v>12</v>
      </c>
      <c r="C951" s="34">
        <f t="shared" si="42"/>
        <v>0</v>
      </c>
      <c r="D951" s="34">
        <f t="shared" si="43"/>
        <v>1</v>
      </c>
      <c r="E951" s="34">
        <f t="shared" si="44"/>
        <v>0</v>
      </c>
    </row>
    <row r="952" spans="1:5" ht="19">
      <c r="A952" s="36" t="s">
        <v>8</v>
      </c>
      <c r="C952" s="34">
        <f t="shared" si="42"/>
        <v>1</v>
      </c>
      <c r="D952" s="34">
        <f t="shared" si="43"/>
        <v>0</v>
      </c>
      <c r="E952" s="34">
        <f t="shared" si="44"/>
        <v>0</v>
      </c>
    </row>
    <row r="953" spans="1:5" ht="19">
      <c r="A953" s="36" t="s">
        <v>13</v>
      </c>
      <c r="C953" s="34">
        <f t="shared" si="42"/>
        <v>0</v>
      </c>
      <c r="D953" s="34">
        <f t="shared" si="43"/>
        <v>0</v>
      </c>
      <c r="E953" s="34">
        <f t="shared" si="44"/>
        <v>0</v>
      </c>
    </row>
    <row r="954" spans="1:5" ht="19">
      <c r="A954" s="36" t="s">
        <v>11</v>
      </c>
      <c r="C954" s="34">
        <f t="shared" si="42"/>
        <v>0</v>
      </c>
      <c r="D954" s="34">
        <f t="shared" si="43"/>
        <v>0</v>
      </c>
      <c r="E954" s="34">
        <f t="shared" si="44"/>
        <v>1</v>
      </c>
    </row>
    <row r="955" spans="1:5" ht="19">
      <c r="A955" s="36" t="s">
        <v>12</v>
      </c>
      <c r="C955" s="34">
        <f t="shared" si="42"/>
        <v>0</v>
      </c>
      <c r="D955" s="34">
        <f t="shared" si="43"/>
        <v>1</v>
      </c>
      <c r="E955" s="34">
        <f t="shared" si="44"/>
        <v>0</v>
      </c>
    </row>
    <row r="956" spans="1:5" ht="19">
      <c r="A956" s="36" t="s">
        <v>8</v>
      </c>
      <c r="C956" s="34">
        <f t="shared" si="42"/>
        <v>1</v>
      </c>
      <c r="D956" s="34">
        <f t="shared" si="43"/>
        <v>0</v>
      </c>
      <c r="E956" s="34">
        <f t="shared" si="44"/>
        <v>0</v>
      </c>
    </row>
    <row r="957" spans="1:5" ht="19">
      <c r="A957" s="36" t="s">
        <v>12</v>
      </c>
      <c r="C957" s="34">
        <f t="shared" si="42"/>
        <v>0</v>
      </c>
      <c r="D957" s="34">
        <f t="shared" si="43"/>
        <v>1</v>
      </c>
      <c r="E957" s="34">
        <f t="shared" si="44"/>
        <v>0</v>
      </c>
    </row>
    <row r="958" spans="1:5" ht="19">
      <c r="A958" s="36" t="s">
        <v>11</v>
      </c>
      <c r="C958" s="34">
        <f t="shared" si="42"/>
        <v>0</v>
      </c>
      <c r="D958" s="34">
        <f t="shared" si="43"/>
        <v>0</v>
      </c>
      <c r="E958" s="34">
        <f t="shared" si="44"/>
        <v>1</v>
      </c>
    </row>
    <row r="959" spans="1:5" ht="19">
      <c r="A959" s="36" t="s">
        <v>11</v>
      </c>
      <c r="C959" s="34">
        <f t="shared" si="42"/>
        <v>0</v>
      </c>
      <c r="D959" s="34">
        <f t="shared" si="43"/>
        <v>0</v>
      </c>
      <c r="E959" s="34">
        <f t="shared" si="44"/>
        <v>1</v>
      </c>
    </row>
    <row r="960" spans="1:5" ht="19">
      <c r="A960" s="36" t="s">
        <v>12</v>
      </c>
      <c r="C960" s="34">
        <f t="shared" si="42"/>
        <v>0</v>
      </c>
      <c r="D960" s="34">
        <f t="shared" si="43"/>
        <v>1</v>
      </c>
      <c r="E960" s="34">
        <f t="shared" si="44"/>
        <v>0</v>
      </c>
    </row>
    <row r="961" spans="1:5" ht="19">
      <c r="A961" s="36" t="s">
        <v>13</v>
      </c>
      <c r="C961" s="34">
        <f t="shared" si="42"/>
        <v>0</v>
      </c>
      <c r="D961" s="34">
        <f t="shared" si="43"/>
        <v>0</v>
      </c>
      <c r="E961" s="34">
        <f t="shared" si="44"/>
        <v>0</v>
      </c>
    </row>
    <row r="962" spans="1:5" ht="19">
      <c r="A962" s="36" t="s">
        <v>12</v>
      </c>
      <c r="C962" s="34">
        <f t="shared" si="42"/>
        <v>0</v>
      </c>
      <c r="D962" s="34">
        <f t="shared" si="43"/>
        <v>1</v>
      </c>
      <c r="E962" s="34">
        <f t="shared" si="44"/>
        <v>0</v>
      </c>
    </row>
    <row r="963" spans="1:5" ht="19">
      <c r="A963" s="36" t="s">
        <v>12</v>
      </c>
      <c r="C963" s="34">
        <f t="shared" si="42"/>
        <v>0</v>
      </c>
      <c r="D963" s="34">
        <f t="shared" si="43"/>
        <v>1</v>
      </c>
      <c r="E963" s="34">
        <f t="shared" si="44"/>
        <v>0</v>
      </c>
    </row>
    <row r="964" spans="1:5" ht="19">
      <c r="A964" s="36" t="s">
        <v>8</v>
      </c>
      <c r="C964" s="34">
        <f t="shared" ref="C964:C1027" si="45">IF(A964="southwest",1,0)</f>
        <v>1</v>
      </c>
      <c r="D964" s="34">
        <f t="shared" ref="D964:D1027" si="46">IF(A964="northwest",1,0)</f>
        <v>0</v>
      </c>
      <c r="E964" s="34">
        <f t="shared" ref="E964:E1027" si="47">IF(A964="southeast",1,0)</f>
        <v>0</v>
      </c>
    </row>
    <row r="965" spans="1:5" ht="19">
      <c r="A965" s="36" t="s">
        <v>11</v>
      </c>
      <c r="C965" s="34">
        <f t="shared" si="45"/>
        <v>0</v>
      </c>
      <c r="D965" s="34">
        <f t="shared" si="46"/>
        <v>0</v>
      </c>
      <c r="E965" s="34">
        <f t="shared" si="47"/>
        <v>1</v>
      </c>
    </row>
    <row r="966" spans="1:5" ht="19">
      <c r="A966" s="36" t="s">
        <v>13</v>
      </c>
      <c r="C966" s="34">
        <f t="shared" si="45"/>
        <v>0</v>
      </c>
      <c r="D966" s="34">
        <f t="shared" si="46"/>
        <v>0</v>
      </c>
      <c r="E966" s="34">
        <f t="shared" si="47"/>
        <v>0</v>
      </c>
    </row>
    <row r="967" spans="1:5" ht="19">
      <c r="A967" s="36" t="s">
        <v>12</v>
      </c>
      <c r="C967" s="34">
        <f t="shared" si="45"/>
        <v>0</v>
      </c>
      <c r="D967" s="34">
        <f t="shared" si="46"/>
        <v>1</v>
      </c>
      <c r="E967" s="34">
        <f t="shared" si="47"/>
        <v>0</v>
      </c>
    </row>
    <row r="968" spans="1:5" ht="19">
      <c r="A968" s="36" t="s">
        <v>8</v>
      </c>
      <c r="C968" s="34">
        <f t="shared" si="45"/>
        <v>1</v>
      </c>
      <c r="D968" s="34">
        <f t="shared" si="46"/>
        <v>0</v>
      </c>
      <c r="E968" s="34">
        <f t="shared" si="47"/>
        <v>0</v>
      </c>
    </row>
    <row r="969" spans="1:5" ht="19">
      <c r="A969" s="36" t="s">
        <v>12</v>
      </c>
      <c r="C969" s="34">
        <f t="shared" si="45"/>
        <v>0</v>
      </c>
      <c r="D969" s="34">
        <f t="shared" si="46"/>
        <v>1</v>
      </c>
      <c r="E969" s="34">
        <f t="shared" si="47"/>
        <v>0</v>
      </c>
    </row>
    <row r="970" spans="1:5" ht="19">
      <c r="A970" s="36" t="s">
        <v>12</v>
      </c>
      <c r="C970" s="34">
        <f t="shared" si="45"/>
        <v>0</v>
      </c>
      <c r="D970" s="34">
        <f t="shared" si="46"/>
        <v>1</v>
      </c>
      <c r="E970" s="34">
        <f t="shared" si="47"/>
        <v>0</v>
      </c>
    </row>
    <row r="971" spans="1:5" ht="19">
      <c r="A971" s="36" t="s">
        <v>13</v>
      </c>
      <c r="C971" s="34">
        <f t="shared" si="45"/>
        <v>0</v>
      </c>
      <c r="D971" s="34">
        <f t="shared" si="46"/>
        <v>0</v>
      </c>
      <c r="E971" s="34">
        <f t="shared" si="47"/>
        <v>0</v>
      </c>
    </row>
    <row r="972" spans="1:5" ht="19">
      <c r="A972" s="36" t="s">
        <v>11</v>
      </c>
      <c r="C972" s="34">
        <f t="shared" si="45"/>
        <v>0</v>
      </c>
      <c r="D972" s="34">
        <f t="shared" si="46"/>
        <v>0</v>
      </c>
      <c r="E972" s="34">
        <f t="shared" si="47"/>
        <v>1</v>
      </c>
    </row>
    <row r="973" spans="1:5" ht="19">
      <c r="A973" s="36" t="s">
        <v>11</v>
      </c>
      <c r="C973" s="34">
        <f t="shared" si="45"/>
        <v>0</v>
      </c>
      <c r="D973" s="34">
        <f t="shared" si="46"/>
        <v>0</v>
      </c>
      <c r="E973" s="34">
        <f t="shared" si="47"/>
        <v>1</v>
      </c>
    </row>
    <row r="974" spans="1:5" ht="19">
      <c r="A974" s="36" t="s">
        <v>13</v>
      </c>
      <c r="C974" s="34">
        <f t="shared" si="45"/>
        <v>0</v>
      </c>
      <c r="D974" s="34">
        <f t="shared" si="46"/>
        <v>0</v>
      </c>
      <c r="E974" s="34">
        <f t="shared" si="47"/>
        <v>0</v>
      </c>
    </row>
    <row r="975" spans="1:5" ht="19">
      <c r="A975" s="36" t="s">
        <v>12</v>
      </c>
      <c r="C975" s="34">
        <f t="shared" si="45"/>
        <v>0</v>
      </c>
      <c r="D975" s="34">
        <f t="shared" si="46"/>
        <v>1</v>
      </c>
      <c r="E975" s="34">
        <f t="shared" si="47"/>
        <v>0</v>
      </c>
    </row>
    <row r="976" spans="1:5" ht="19">
      <c r="A976" s="36" t="s">
        <v>8</v>
      </c>
      <c r="C976" s="34">
        <f t="shared" si="45"/>
        <v>1</v>
      </c>
      <c r="D976" s="34">
        <f t="shared" si="46"/>
        <v>0</v>
      </c>
      <c r="E976" s="34">
        <f t="shared" si="47"/>
        <v>0</v>
      </c>
    </row>
    <row r="977" spans="1:5" ht="19">
      <c r="A977" s="36" t="s">
        <v>11</v>
      </c>
      <c r="C977" s="34">
        <f t="shared" si="45"/>
        <v>0</v>
      </c>
      <c r="D977" s="34">
        <f t="shared" si="46"/>
        <v>0</v>
      </c>
      <c r="E977" s="34">
        <f t="shared" si="47"/>
        <v>1</v>
      </c>
    </row>
    <row r="978" spans="1:5" ht="19">
      <c r="A978" s="36" t="s">
        <v>13</v>
      </c>
      <c r="C978" s="34">
        <f t="shared" si="45"/>
        <v>0</v>
      </c>
      <c r="D978" s="34">
        <f t="shared" si="46"/>
        <v>0</v>
      </c>
      <c r="E978" s="34">
        <f t="shared" si="47"/>
        <v>0</v>
      </c>
    </row>
    <row r="979" spans="1:5" ht="19">
      <c r="A979" s="36" t="s">
        <v>11</v>
      </c>
      <c r="C979" s="34">
        <f t="shared" si="45"/>
        <v>0</v>
      </c>
      <c r="D979" s="34">
        <f t="shared" si="46"/>
        <v>0</v>
      </c>
      <c r="E979" s="34">
        <f t="shared" si="47"/>
        <v>1</v>
      </c>
    </row>
    <row r="980" spans="1:5" ht="19">
      <c r="A980" s="36" t="s">
        <v>11</v>
      </c>
      <c r="C980" s="34">
        <f t="shared" si="45"/>
        <v>0</v>
      </c>
      <c r="D980" s="34">
        <f t="shared" si="46"/>
        <v>0</v>
      </c>
      <c r="E980" s="34">
        <f t="shared" si="47"/>
        <v>1</v>
      </c>
    </row>
    <row r="981" spans="1:5" ht="19">
      <c r="A981" s="36" t="s">
        <v>13</v>
      </c>
      <c r="C981" s="34">
        <f t="shared" si="45"/>
        <v>0</v>
      </c>
      <c r="D981" s="34">
        <f t="shared" si="46"/>
        <v>0</v>
      </c>
      <c r="E981" s="34">
        <f t="shared" si="47"/>
        <v>0</v>
      </c>
    </row>
    <row r="982" spans="1:5" ht="19">
      <c r="A982" s="36" t="s">
        <v>11</v>
      </c>
      <c r="C982" s="34">
        <f t="shared" si="45"/>
        <v>0</v>
      </c>
      <c r="D982" s="34">
        <f t="shared" si="46"/>
        <v>0</v>
      </c>
      <c r="E982" s="34">
        <f t="shared" si="47"/>
        <v>1</v>
      </c>
    </row>
    <row r="983" spans="1:5" ht="19">
      <c r="A983" s="36" t="s">
        <v>13</v>
      </c>
      <c r="C983" s="34">
        <f t="shared" si="45"/>
        <v>0</v>
      </c>
      <c r="D983" s="34">
        <f t="shared" si="46"/>
        <v>0</v>
      </c>
      <c r="E983" s="34">
        <f t="shared" si="47"/>
        <v>0</v>
      </c>
    </row>
    <row r="984" spans="1:5" ht="19">
      <c r="A984" s="36" t="s">
        <v>13</v>
      </c>
      <c r="C984" s="34">
        <f t="shared" si="45"/>
        <v>0</v>
      </c>
      <c r="D984" s="34">
        <f t="shared" si="46"/>
        <v>0</v>
      </c>
      <c r="E984" s="34">
        <f t="shared" si="47"/>
        <v>0</v>
      </c>
    </row>
    <row r="985" spans="1:5" ht="19">
      <c r="A985" s="36" t="s">
        <v>8</v>
      </c>
      <c r="C985" s="34">
        <f t="shared" si="45"/>
        <v>1</v>
      </c>
      <c r="D985" s="34">
        <f t="shared" si="46"/>
        <v>0</v>
      </c>
      <c r="E985" s="34">
        <f t="shared" si="47"/>
        <v>0</v>
      </c>
    </row>
    <row r="986" spans="1:5" ht="19">
      <c r="A986" s="36" t="s">
        <v>13</v>
      </c>
      <c r="C986" s="34">
        <f t="shared" si="45"/>
        <v>0</v>
      </c>
      <c r="D986" s="34">
        <f t="shared" si="46"/>
        <v>0</v>
      </c>
      <c r="E986" s="34">
        <f t="shared" si="47"/>
        <v>0</v>
      </c>
    </row>
    <row r="987" spans="1:5" ht="19">
      <c r="A987" s="36" t="s">
        <v>13</v>
      </c>
      <c r="C987" s="34">
        <f t="shared" si="45"/>
        <v>0</v>
      </c>
      <c r="D987" s="34">
        <f t="shared" si="46"/>
        <v>0</v>
      </c>
      <c r="E987" s="34">
        <f t="shared" si="47"/>
        <v>0</v>
      </c>
    </row>
    <row r="988" spans="1:5" ht="19">
      <c r="A988" s="36" t="s">
        <v>8</v>
      </c>
      <c r="C988" s="34">
        <f t="shared" si="45"/>
        <v>1</v>
      </c>
      <c r="D988" s="34">
        <f t="shared" si="46"/>
        <v>0</v>
      </c>
      <c r="E988" s="34">
        <f t="shared" si="47"/>
        <v>0</v>
      </c>
    </row>
    <row r="989" spans="1:5" ht="19">
      <c r="A989" s="36" t="s">
        <v>12</v>
      </c>
      <c r="C989" s="34">
        <f t="shared" si="45"/>
        <v>0</v>
      </c>
      <c r="D989" s="34">
        <f t="shared" si="46"/>
        <v>1</v>
      </c>
      <c r="E989" s="34">
        <f t="shared" si="47"/>
        <v>0</v>
      </c>
    </row>
    <row r="990" spans="1:5" ht="19">
      <c r="A990" s="36" t="s">
        <v>12</v>
      </c>
      <c r="C990" s="34">
        <f t="shared" si="45"/>
        <v>0</v>
      </c>
      <c r="D990" s="34">
        <f t="shared" si="46"/>
        <v>1</v>
      </c>
      <c r="E990" s="34">
        <f t="shared" si="47"/>
        <v>0</v>
      </c>
    </row>
    <row r="991" spans="1:5" ht="19">
      <c r="A991" s="36" t="s">
        <v>13</v>
      </c>
      <c r="C991" s="34">
        <f t="shared" si="45"/>
        <v>0</v>
      </c>
      <c r="D991" s="34">
        <f t="shared" si="46"/>
        <v>0</v>
      </c>
      <c r="E991" s="34">
        <f t="shared" si="47"/>
        <v>0</v>
      </c>
    </row>
    <row r="992" spans="1:5" ht="19">
      <c r="A992" s="36" t="s">
        <v>13</v>
      </c>
      <c r="C992" s="34">
        <f t="shared" si="45"/>
        <v>0</v>
      </c>
      <c r="D992" s="34">
        <f t="shared" si="46"/>
        <v>0</v>
      </c>
      <c r="E992" s="34">
        <f t="shared" si="47"/>
        <v>0</v>
      </c>
    </row>
    <row r="993" spans="1:5" ht="19">
      <c r="A993" s="36" t="s">
        <v>8</v>
      </c>
      <c r="C993" s="34">
        <f t="shared" si="45"/>
        <v>1</v>
      </c>
      <c r="D993" s="34">
        <f t="shared" si="46"/>
        <v>0</v>
      </c>
      <c r="E993" s="34">
        <f t="shared" si="47"/>
        <v>0</v>
      </c>
    </row>
    <row r="994" spans="1:5" ht="19">
      <c r="A994" s="36" t="s">
        <v>13</v>
      </c>
      <c r="C994" s="34">
        <f t="shared" si="45"/>
        <v>0</v>
      </c>
      <c r="D994" s="34">
        <f t="shared" si="46"/>
        <v>0</v>
      </c>
      <c r="E994" s="34">
        <f t="shared" si="47"/>
        <v>0</v>
      </c>
    </row>
    <row r="995" spans="1:5" ht="19">
      <c r="A995" s="36" t="s">
        <v>8</v>
      </c>
      <c r="C995" s="34">
        <f t="shared" si="45"/>
        <v>1</v>
      </c>
      <c r="D995" s="34">
        <f t="shared" si="46"/>
        <v>0</v>
      </c>
      <c r="E995" s="34">
        <f t="shared" si="47"/>
        <v>0</v>
      </c>
    </row>
    <row r="996" spans="1:5" ht="19">
      <c r="A996" s="36" t="s">
        <v>11</v>
      </c>
      <c r="C996" s="34">
        <f t="shared" si="45"/>
        <v>0</v>
      </c>
      <c r="D996" s="34">
        <f t="shared" si="46"/>
        <v>0</v>
      </c>
      <c r="E996" s="34">
        <f t="shared" si="47"/>
        <v>1</v>
      </c>
    </row>
    <row r="997" spans="1:5" ht="19">
      <c r="A997" s="36" t="s">
        <v>12</v>
      </c>
      <c r="C997" s="34">
        <f t="shared" si="45"/>
        <v>0</v>
      </c>
      <c r="D997" s="34">
        <f t="shared" si="46"/>
        <v>1</v>
      </c>
      <c r="E997" s="34">
        <f t="shared" si="47"/>
        <v>0</v>
      </c>
    </row>
    <row r="998" spans="1:5" ht="19">
      <c r="A998" s="36" t="s">
        <v>13</v>
      </c>
      <c r="C998" s="34">
        <f t="shared" si="45"/>
        <v>0</v>
      </c>
      <c r="D998" s="34">
        <f t="shared" si="46"/>
        <v>0</v>
      </c>
      <c r="E998" s="34">
        <f t="shared" si="47"/>
        <v>0</v>
      </c>
    </row>
    <row r="999" spans="1:5" ht="19">
      <c r="A999" s="36" t="s">
        <v>8</v>
      </c>
      <c r="C999" s="34">
        <f t="shared" si="45"/>
        <v>1</v>
      </c>
      <c r="D999" s="34">
        <f t="shared" si="46"/>
        <v>0</v>
      </c>
      <c r="E999" s="34">
        <f t="shared" si="47"/>
        <v>0</v>
      </c>
    </row>
    <row r="1000" spans="1:5" ht="19">
      <c r="A1000" s="36" t="s">
        <v>11</v>
      </c>
      <c r="C1000" s="34">
        <f t="shared" si="45"/>
        <v>0</v>
      </c>
      <c r="D1000" s="34">
        <f t="shared" si="46"/>
        <v>0</v>
      </c>
      <c r="E1000" s="34">
        <f t="shared" si="47"/>
        <v>1</v>
      </c>
    </row>
    <row r="1001" spans="1:5" ht="19">
      <c r="A1001" s="36" t="s">
        <v>13</v>
      </c>
      <c r="C1001" s="34">
        <f t="shared" si="45"/>
        <v>0</v>
      </c>
      <c r="D1001" s="34">
        <f t="shared" si="46"/>
        <v>0</v>
      </c>
      <c r="E1001" s="34">
        <f t="shared" si="47"/>
        <v>0</v>
      </c>
    </row>
    <row r="1002" spans="1:5" ht="19">
      <c r="A1002" s="36" t="s">
        <v>12</v>
      </c>
      <c r="C1002" s="34">
        <f t="shared" si="45"/>
        <v>0</v>
      </c>
      <c r="D1002" s="34">
        <f t="shared" si="46"/>
        <v>1</v>
      </c>
      <c r="E1002" s="34">
        <f t="shared" si="47"/>
        <v>0</v>
      </c>
    </row>
    <row r="1003" spans="1:5" ht="19">
      <c r="A1003" s="36" t="s">
        <v>12</v>
      </c>
      <c r="C1003" s="34">
        <f t="shared" si="45"/>
        <v>0</v>
      </c>
      <c r="D1003" s="34">
        <f t="shared" si="46"/>
        <v>1</v>
      </c>
      <c r="E1003" s="34">
        <f t="shared" si="47"/>
        <v>0</v>
      </c>
    </row>
    <row r="1004" spans="1:5" ht="19">
      <c r="A1004" s="36" t="s">
        <v>8</v>
      </c>
      <c r="C1004" s="34">
        <f t="shared" si="45"/>
        <v>1</v>
      </c>
      <c r="D1004" s="34">
        <f t="shared" si="46"/>
        <v>0</v>
      </c>
      <c r="E1004" s="34">
        <f t="shared" si="47"/>
        <v>0</v>
      </c>
    </row>
    <row r="1005" spans="1:5" ht="19">
      <c r="A1005" s="36" t="s">
        <v>8</v>
      </c>
      <c r="C1005" s="34">
        <f t="shared" si="45"/>
        <v>1</v>
      </c>
      <c r="D1005" s="34">
        <f t="shared" si="46"/>
        <v>0</v>
      </c>
      <c r="E1005" s="34">
        <f t="shared" si="47"/>
        <v>0</v>
      </c>
    </row>
    <row r="1006" spans="1:5" ht="19">
      <c r="A1006" s="36" t="s">
        <v>8</v>
      </c>
      <c r="C1006" s="34">
        <f t="shared" si="45"/>
        <v>1</v>
      </c>
      <c r="D1006" s="34">
        <f t="shared" si="46"/>
        <v>0</v>
      </c>
      <c r="E1006" s="34">
        <f t="shared" si="47"/>
        <v>0</v>
      </c>
    </row>
    <row r="1007" spans="1:5" ht="19">
      <c r="A1007" s="36" t="s">
        <v>13</v>
      </c>
      <c r="C1007" s="34">
        <f t="shared" si="45"/>
        <v>0</v>
      </c>
      <c r="D1007" s="34">
        <f t="shared" si="46"/>
        <v>0</v>
      </c>
      <c r="E1007" s="34">
        <f t="shared" si="47"/>
        <v>0</v>
      </c>
    </row>
    <row r="1008" spans="1:5" ht="19">
      <c r="A1008" s="36" t="s">
        <v>12</v>
      </c>
      <c r="C1008" s="34">
        <f t="shared" si="45"/>
        <v>0</v>
      </c>
      <c r="D1008" s="34">
        <f t="shared" si="46"/>
        <v>1</v>
      </c>
      <c r="E1008" s="34">
        <f t="shared" si="47"/>
        <v>0</v>
      </c>
    </row>
    <row r="1009" spans="1:5" ht="19">
      <c r="A1009" s="36" t="s">
        <v>13</v>
      </c>
      <c r="C1009" s="34">
        <f t="shared" si="45"/>
        <v>0</v>
      </c>
      <c r="D1009" s="34">
        <f t="shared" si="46"/>
        <v>0</v>
      </c>
      <c r="E1009" s="34">
        <f t="shared" si="47"/>
        <v>0</v>
      </c>
    </row>
    <row r="1010" spans="1:5" ht="19">
      <c r="A1010" s="36" t="s">
        <v>12</v>
      </c>
      <c r="C1010" s="34">
        <f t="shared" si="45"/>
        <v>0</v>
      </c>
      <c r="D1010" s="34">
        <f t="shared" si="46"/>
        <v>1</v>
      </c>
      <c r="E1010" s="34">
        <f t="shared" si="47"/>
        <v>0</v>
      </c>
    </row>
    <row r="1011" spans="1:5" ht="19">
      <c r="A1011" s="36" t="s">
        <v>13</v>
      </c>
      <c r="C1011" s="34">
        <f t="shared" si="45"/>
        <v>0</v>
      </c>
      <c r="D1011" s="34">
        <f t="shared" si="46"/>
        <v>0</v>
      </c>
      <c r="E1011" s="34">
        <f t="shared" si="47"/>
        <v>0</v>
      </c>
    </row>
    <row r="1012" spans="1:5" ht="19">
      <c r="A1012" s="36" t="s">
        <v>13</v>
      </c>
      <c r="C1012" s="34">
        <f t="shared" si="45"/>
        <v>0</v>
      </c>
      <c r="D1012" s="34">
        <f t="shared" si="46"/>
        <v>0</v>
      </c>
      <c r="E1012" s="34">
        <f t="shared" si="47"/>
        <v>0</v>
      </c>
    </row>
    <row r="1013" spans="1:5" ht="19">
      <c r="A1013" s="36" t="s">
        <v>8</v>
      </c>
      <c r="C1013" s="34">
        <f t="shared" si="45"/>
        <v>1</v>
      </c>
      <c r="D1013" s="34">
        <f t="shared" si="46"/>
        <v>0</v>
      </c>
      <c r="E1013" s="34">
        <f t="shared" si="47"/>
        <v>0</v>
      </c>
    </row>
    <row r="1014" spans="1:5" ht="19">
      <c r="A1014" s="36" t="s">
        <v>11</v>
      </c>
      <c r="C1014" s="34">
        <f t="shared" si="45"/>
        <v>0</v>
      </c>
      <c r="D1014" s="34">
        <f t="shared" si="46"/>
        <v>0</v>
      </c>
      <c r="E1014" s="34">
        <f t="shared" si="47"/>
        <v>1</v>
      </c>
    </row>
    <row r="1015" spans="1:5" ht="19">
      <c r="A1015" s="36" t="s">
        <v>11</v>
      </c>
      <c r="C1015" s="34">
        <f t="shared" si="45"/>
        <v>0</v>
      </c>
      <c r="D1015" s="34">
        <f t="shared" si="46"/>
        <v>0</v>
      </c>
      <c r="E1015" s="34">
        <f t="shared" si="47"/>
        <v>1</v>
      </c>
    </row>
    <row r="1016" spans="1:5" ht="19">
      <c r="A1016" s="36" t="s">
        <v>12</v>
      </c>
      <c r="C1016" s="34">
        <f t="shared" si="45"/>
        <v>0</v>
      </c>
      <c r="D1016" s="34">
        <f t="shared" si="46"/>
        <v>1</v>
      </c>
      <c r="E1016" s="34">
        <f t="shared" si="47"/>
        <v>0</v>
      </c>
    </row>
    <row r="1017" spans="1:5" ht="19">
      <c r="A1017" s="36" t="s">
        <v>8</v>
      </c>
      <c r="C1017" s="34">
        <f t="shared" si="45"/>
        <v>1</v>
      </c>
      <c r="D1017" s="34">
        <f t="shared" si="46"/>
        <v>0</v>
      </c>
      <c r="E1017" s="34">
        <f t="shared" si="47"/>
        <v>0</v>
      </c>
    </row>
    <row r="1018" spans="1:5" ht="19">
      <c r="A1018" s="36" t="s">
        <v>12</v>
      </c>
      <c r="C1018" s="34">
        <f t="shared" si="45"/>
        <v>0</v>
      </c>
      <c r="D1018" s="34">
        <f t="shared" si="46"/>
        <v>1</v>
      </c>
      <c r="E1018" s="34">
        <f t="shared" si="47"/>
        <v>0</v>
      </c>
    </row>
    <row r="1019" spans="1:5" ht="19">
      <c r="A1019" s="36" t="s">
        <v>12</v>
      </c>
      <c r="C1019" s="34">
        <f t="shared" si="45"/>
        <v>0</v>
      </c>
      <c r="D1019" s="34">
        <f t="shared" si="46"/>
        <v>1</v>
      </c>
      <c r="E1019" s="34">
        <f t="shared" si="47"/>
        <v>0</v>
      </c>
    </row>
    <row r="1020" spans="1:5" ht="19">
      <c r="A1020" s="36" t="s">
        <v>8</v>
      </c>
      <c r="C1020" s="34">
        <f t="shared" si="45"/>
        <v>1</v>
      </c>
      <c r="D1020" s="34">
        <f t="shared" si="46"/>
        <v>0</v>
      </c>
      <c r="E1020" s="34">
        <f t="shared" si="47"/>
        <v>0</v>
      </c>
    </row>
    <row r="1021" spans="1:5" ht="19">
      <c r="A1021" s="36" t="s">
        <v>12</v>
      </c>
      <c r="C1021" s="34">
        <f t="shared" si="45"/>
        <v>0</v>
      </c>
      <c r="D1021" s="34">
        <f t="shared" si="46"/>
        <v>1</v>
      </c>
      <c r="E1021" s="34">
        <f t="shared" si="47"/>
        <v>0</v>
      </c>
    </row>
    <row r="1022" spans="1:5" ht="19">
      <c r="A1022" s="36" t="s">
        <v>12</v>
      </c>
      <c r="C1022" s="34">
        <f t="shared" si="45"/>
        <v>0</v>
      </c>
      <c r="D1022" s="34">
        <f t="shared" si="46"/>
        <v>1</v>
      </c>
      <c r="E1022" s="34">
        <f t="shared" si="47"/>
        <v>0</v>
      </c>
    </row>
    <row r="1023" spans="1:5" ht="19">
      <c r="A1023" s="36" t="s">
        <v>8</v>
      </c>
      <c r="C1023" s="34">
        <f t="shared" si="45"/>
        <v>1</v>
      </c>
      <c r="D1023" s="34">
        <f t="shared" si="46"/>
        <v>0</v>
      </c>
      <c r="E1023" s="34">
        <f t="shared" si="47"/>
        <v>0</v>
      </c>
    </row>
    <row r="1024" spans="1:5" ht="19">
      <c r="A1024" s="36" t="s">
        <v>11</v>
      </c>
      <c r="C1024" s="34">
        <f t="shared" si="45"/>
        <v>0</v>
      </c>
      <c r="D1024" s="34">
        <f t="shared" si="46"/>
        <v>0</v>
      </c>
      <c r="E1024" s="34">
        <f t="shared" si="47"/>
        <v>1</v>
      </c>
    </row>
    <row r="1025" spans="1:5" ht="19">
      <c r="A1025" s="36" t="s">
        <v>11</v>
      </c>
      <c r="C1025" s="34">
        <f t="shared" si="45"/>
        <v>0</v>
      </c>
      <c r="D1025" s="34">
        <f t="shared" si="46"/>
        <v>0</v>
      </c>
      <c r="E1025" s="34">
        <f t="shared" si="47"/>
        <v>1</v>
      </c>
    </row>
    <row r="1026" spans="1:5" ht="19">
      <c r="A1026" s="36" t="s">
        <v>11</v>
      </c>
      <c r="C1026" s="34">
        <f t="shared" si="45"/>
        <v>0</v>
      </c>
      <c r="D1026" s="34">
        <f t="shared" si="46"/>
        <v>0</v>
      </c>
      <c r="E1026" s="34">
        <f t="shared" si="47"/>
        <v>1</v>
      </c>
    </row>
    <row r="1027" spans="1:5" ht="19">
      <c r="A1027" s="36" t="s">
        <v>11</v>
      </c>
      <c r="C1027" s="34">
        <f t="shared" si="45"/>
        <v>0</v>
      </c>
      <c r="D1027" s="34">
        <f t="shared" si="46"/>
        <v>0</v>
      </c>
      <c r="E1027" s="34">
        <f t="shared" si="47"/>
        <v>1</v>
      </c>
    </row>
    <row r="1028" spans="1:5" ht="19">
      <c r="A1028" s="36" t="s">
        <v>8</v>
      </c>
      <c r="C1028" s="34">
        <f t="shared" ref="C1028:C1091" si="48">IF(A1028="southwest",1,0)</f>
        <v>1</v>
      </c>
      <c r="D1028" s="34">
        <f t="shared" ref="D1028:D1091" si="49">IF(A1028="northwest",1,0)</f>
        <v>0</v>
      </c>
      <c r="E1028" s="34">
        <f t="shared" ref="E1028:E1091" si="50">IF(A1028="southeast",1,0)</f>
        <v>0</v>
      </c>
    </row>
    <row r="1029" spans="1:5" ht="19">
      <c r="A1029" s="36" t="s">
        <v>12</v>
      </c>
      <c r="C1029" s="34">
        <f t="shared" si="48"/>
        <v>0</v>
      </c>
      <c r="D1029" s="34">
        <f t="shared" si="49"/>
        <v>1</v>
      </c>
      <c r="E1029" s="34">
        <f t="shared" si="50"/>
        <v>0</v>
      </c>
    </row>
    <row r="1030" spans="1:5" ht="19">
      <c r="A1030" s="36" t="s">
        <v>12</v>
      </c>
      <c r="C1030" s="34">
        <f t="shared" si="48"/>
        <v>0</v>
      </c>
      <c r="D1030" s="34">
        <f t="shared" si="49"/>
        <v>1</v>
      </c>
      <c r="E1030" s="34">
        <f t="shared" si="50"/>
        <v>0</v>
      </c>
    </row>
    <row r="1031" spans="1:5" ht="19">
      <c r="A1031" s="36" t="s">
        <v>8</v>
      </c>
      <c r="C1031" s="34">
        <f t="shared" si="48"/>
        <v>1</v>
      </c>
      <c r="D1031" s="34">
        <f t="shared" si="49"/>
        <v>0</v>
      </c>
      <c r="E1031" s="34">
        <f t="shared" si="50"/>
        <v>0</v>
      </c>
    </row>
    <row r="1032" spans="1:5" ht="19">
      <c r="A1032" s="36" t="s">
        <v>13</v>
      </c>
      <c r="C1032" s="34">
        <f t="shared" si="48"/>
        <v>0</v>
      </c>
      <c r="D1032" s="34">
        <f t="shared" si="49"/>
        <v>0</v>
      </c>
      <c r="E1032" s="34">
        <f t="shared" si="50"/>
        <v>0</v>
      </c>
    </row>
    <row r="1033" spans="1:5" ht="19">
      <c r="A1033" s="36" t="s">
        <v>12</v>
      </c>
      <c r="C1033" s="34">
        <f t="shared" si="48"/>
        <v>0</v>
      </c>
      <c r="D1033" s="34">
        <f t="shared" si="49"/>
        <v>1</v>
      </c>
      <c r="E1033" s="34">
        <f t="shared" si="50"/>
        <v>0</v>
      </c>
    </row>
    <row r="1034" spans="1:5" ht="19">
      <c r="A1034" s="36" t="s">
        <v>11</v>
      </c>
      <c r="C1034" s="34">
        <f t="shared" si="48"/>
        <v>0</v>
      </c>
      <c r="D1034" s="34">
        <f t="shared" si="49"/>
        <v>0</v>
      </c>
      <c r="E1034" s="34">
        <f t="shared" si="50"/>
        <v>1</v>
      </c>
    </row>
    <row r="1035" spans="1:5" ht="19">
      <c r="A1035" s="36" t="s">
        <v>13</v>
      </c>
      <c r="C1035" s="34">
        <f t="shared" si="48"/>
        <v>0</v>
      </c>
      <c r="D1035" s="34">
        <f t="shared" si="49"/>
        <v>0</v>
      </c>
      <c r="E1035" s="34">
        <f t="shared" si="50"/>
        <v>0</v>
      </c>
    </row>
    <row r="1036" spans="1:5" ht="19">
      <c r="A1036" s="36" t="s">
        <v>13</v>
      </c>
      <c r="C1036" s="34">
        <f t="shared" si="48"/>
        <v>0</v>
      </c>
      <c r="D1036" s="34">
        <f t="shared" si="49"/>
        <v>0</v>
      </c>
      <c r="E1036" s="34">
        <f t="shared" si="50"/>
        <v>0</v>
      </c>
    </row>
    <row r="1037" spans="1:5" ht="19">
      <c r="A1037" s="36" t="s">
        <v>12</v>
      </c>
      <c r="C1037" s="34">
        <f t="shared" si="48"/>
        <v>0</v>
      </c>
      <c r="D1037" s="34">
        <f t="shared" si="49"/>
        <v>1</v>
      </c>
      <c r="E1037" s="34">
        <f t="shared" si="50"/>
        <v>0</v>
      </c>
    </row>
    <row r="1038" spans="1:5" ht="19">
      <c r="A1038" s="36" t="s">
        <v>8</v>
      </c>
      <c r="C1038" s="34">
        <f t="shared" si="48"/>
        <v>1</v>
      </c>
      <c r="D1038" s="34">
        <f t="shared" si="49"/>
        <v>0</v>
      </c>
      <c r="E1038" s="34">
        <f t="shared" si="50"/>
        <v>0</v>
      </c>
    </row>
    <row r="1039" spans="1:5" ht="19">
      <c r="A1039" s="36" t="s">
        <v>11</v>
      </c>
      <c r="C1039" s="34">
        <f t="shared" si="48"/>
        <v>0</v>
      </c>
      <c r="D1039" s="34">
        <f t="shared" si="49"/>
        <v>0</v>
      </c>
      <c r="E1039" s="34">
        <f t="shared" si="50"/>
        <v>1</v>
      </c>
    </row>
    <row r="1040" spans="1:5" ht="19">
      <c r="A1040" s="36" t="s">
        <v>12</v>
      </c>
      <c r="C1040" s="34">
        <f t="shared" si="48"/>
        <v>0</v>
      </c>
      <c r="D1040" s="34">
        <f t="shared" si="49"/>
        <v>1</v>
      </c>
      <c r="E1040" s="34">
        <f t="shared" si="50"/>
        <v>0</v>
      </c>
    </row>
    <row r="1041" spans="1:5" ht="19">
      <c r="A1041" s="36" t="s">
        <v>13</v>
      </c>
      <c r="C1041" s="34">
        <f t="shared" si="48"/>
        <v>0</v>
      </c>
      <c r="D1041" s="34">
        <f t="shared" si="49"/>
        <v>0</v>
      </c>
      <c r="E1041" s="34">
        <f t="shared" si="50"/>
        <v>0</v>
      </c>
    </row>
    <row r="1042" spans="1:5" ht="19">
      <c r="A1042" s="36" t="s">
        <v>12</v>
      </c>
      <c r="C1042" s="34">
        <f t="shared" si="48"/>
        <v>0</v>
      </c>
      <c r="D1042" s="34">
        <f t="shared" si="49"/>
        <v>1</v>
      </c>
      <c r="E1042" s="34">
        <f t="shared" si="50"/>
        <v>0</v>
      </c>
    </row>
    <row r="1043" spans="1:5" ht="19">
      <c r="A1043" s="36" t="s">
        <v>12</v>
      </c>
      <c r="C1043" s="34">
        <f t="shared" si="48"/>
        <v>0</v>
      </c>
      <c r="D1043" s="34">
        <f t="shared" si="49"/>
        <v>1</v>
      </c>
      <c r="E1043" s="34">
        <f t="shared" si="50"/>
        <v>0</v>
      </c>
    </row>
    <row r="1044" spans="1:5" ht="19">
      <c r="A1044" s="36" t="s">
        <v>13</v>
      </c>
      <c r="C1044" s="34">
        <f t="shared" si="48"/>
        <v>0</v>
      </c>
      <c r="D1044" s="34">
        <f t="shared" si="49"/>
        <v>0</v>
      </c>
      <c r="E1044" s="34">
        <f t="shared" si="50"/>
        <v>0</v>
      </c>
    </row>
    <row r="1045" spans="1:5" ht="19">
      <c r="A1045" s="36" t="s">
        <v>13</v>
      </c>
      <c r="C1045" s="34">
        <f t="shared" si="48"/>
        <v>0</v>
      </c>
      <c r="D1045" s="34">
        <f t="shared" si="49"/>
        <v>0</v>
      </c>
      <c r="E1045" s="34">
        <f t="shared" si="50"/>
        <v>0</v>
      </c>
    </row>
    <row r="1046" spans="1:5" ht="19">
      <c r="A1046" s="36" t="s">
        <v>8</v>
      </c>
      <c r="C1046" s="34">
        <f t="shared" si="48"/>
        <v>1</v>
      </c>
      <c r="D1046" s="34">
        <f t="shared" si="49"/>
        <v>0</v>
      </c>
      <c r="E1046" s="34">
        <f t="shared" si="50"/>
        <v>0</v>
      </c>
    </row>
    <row r="1047" spans="1:5" ht="19">
      <c r="A1047" s="36" t="s">
        <v>13</v>
      </c>
      <c r="C1047" s="34">
        <f t="shared" si="48"/>
        <v>0</v>
      </c>
      <c r="D1047" s="34">
        <f t="shared" si="49"/>
        <v>0</v>
      </c>
      <c r="E1047" s="34">
        <f t="shared" si="50"/>
        <v>0</v>
      </c>
    </row>
    <row r="1048" spans="1:5" ht="19">
      <c r="A1048" s="36" t="s">
        <v>12</v>
      </c>
      <c r="C1048" s="34">
        <f t="shared" si="48"/>
        <v>0</v>
      </c>
      <c r="D1048" s="34">
        <f t="shared" si="49"/>
        <v>1</v>
      </c>
      <c r="E1048" s="34">
        <f t="shared" si="50"/>
        <v>0</v>
      </c>
    </row>
    <row r="1049" spans="1:5" ht="19">
      <c r="A1049" s="36" t="s">
        <v>13</v>
      </c>
      <c r="C1049" s="34">
        <f t="shared" si="48"/>
        <v>0</v>
      </c>
      <c r="D1049" s="34">
        <f t="shared" si="49"/>
        <v>0</v>
      </c>
      <c r="E1049" s="34">
        <f t="shared" si="50"/>
        <v>0</v>
      </c>
    </row>
    <row r="1050" spans="1:5" ht="19">
      <c r="A1050" s="36" t="s">
        <v>11</v>
      </c>
      <c r="C1050" s="34">
        <f t="shared" si="48"/>
        <v>0</v>
      </c>
      <c r="D1050" s="34">
        <f t="shared" si="49"/>
        <v>0</v>
      </c>
      <c r="E1050" s="34">
        <f t="shared" si="50"/>
        <v>1</v>
      </c>
    </row>
    <row r="1051" spans="1:5" ht="19">
      <c r="A1051" s="36" t="s">
        <v>12</v>
      </c>
      <c r="C1051" s="34">
        <f t="shared" si="48"/>
        <v>0</v>
      </c>
      <c r="D1051" s="34">
        <f t="shared" si="49"/>
        <v>1</v>
      </c>
      <c r="E1051" s="34">
        <f t="shared" si="50"/>
        <v>0</v>
      </c>
    </row>
    <row r="1052" spans="1:5" ht="19">
      <c r="A1052" s="36" t="s">
        <v>8</v>
      </c>
      <c r="C1052" s="34">
        <f t="shared" si="48"/>
        <v>1</v>
      </c>
      <c r="D1052" s="34">
        <f t="shared" si="49"/>
        <v>0</v>
      </c>
      <c r="E1052" s="34">
        <f t="shared" si="50"/>
        <v>0</v>
      </c>
    </row>
    <row r="1053" spans="1:5" ht="19">
      <c r="A1053" s="36" t="s">
        <v>12</v>
      </c>
      <c r="C1053" s="34">
        <f t="shared" si="48"/>
        <v>0</v>
      </c>
      <c r="D1053" s="34">
        <f t="shared" si="49"/>
        <v>1</v>
      </c>
      <c r="E1053" s="34">
        <f t="shared" si="50"/>
        <v>0</v>
      </c>
    </row>
    <row r="1054" spans="1:5" ht="19">
      <c r="A1054" s="36" t="s">
        <v>13</v>
      </c>
      <c r="C1054" s="34">
        <f t="shared" si="48"/>
        <v>0</v>
      </c>
      <c r="D1054" s="34">
        <f t="shared" si="49"/>
        <v>0</v>
      </c>
      <c r="E1054" s="34">
        <f t="shared" si="50"/>
        <v>0</v>
      </c>
    </row>
    <row r="1055" spans="1:5" ht="19">
      <c r="A1055" s="36" t="s">
        <v>13</v>
      </c>
      <c r="C1055" s="34">
        <f t="shared" si="48"/>
        <v>0</v>
      </c>
      <c r="D1055" s="34">
        <f t="shared" si="49"/>
        <v>0</v>
      </c>
      <c r="E1055" s="34">
        <f t="shared" si="50"/>
        <v>0</v>
      </c>
    </row>
    <row r="1056" spans="1:5" ht="19">
      <c r="A1056" s="36" t="s">
        <v>8</v>
      </c>
      <c r="C1056" s="34">
        <f t="shared" si="48"/>
        <v>1</v>
      </c>
      <c r="D1056" s="34">
        <f t="shared" si="49"/>
        <v>0</v>
      </c>
      <c r="E1056" s="34">
        <f t="shared" si="50"/>
        <v>0</v>
      </c>
    </row>
    <row r="1057" spans="1:5" ht="19">
      <c r="A1057" s="36" t="s">
        <v>12</v>
      </c>
      <c r="C1057" s="34">
        <f t="shared" si="48"/>
        <v>0</v>
      </c>
      <c r="D1057" s="34">
        <f t="shared" si="49"/>
        <v>1</v>
      </c>
      <c r="E1057" s="34">
        <f t="shared" si="50"/>
        <v>0</v>
      </c>
    </row>
    <row r="1058" spans="1:5" ht="19">
      <c r="A1058" s="36" t="s">
        <v>12</v>
      </c>
      <c r="C1058" s="34">
        <f t="shared" si="48"/>
        <v>0</v>
      </c>
      <c r="D1058" s="34">
        <f t="shared" si="49"/>
        <v>1</v>
      </c>
      <c r="E1058" s="34">
        <f t="shared" si="50"/>
        <v>0</v>
      </c>
    </row>
    <row r="1059" spans="1:5" ht="19">
      <c r="A1059" s="36" t="s">
        <v>8</v>
      </c>
      <c r="C1059" s="34">
        <f t="shared" si="48"/>
        <v>1</v>
      </c>
      <c r="D1059" s="34">
        <f t="shared" si="49"/>
        <v>0</v>
      </c>
      <c r="E1059" s="34">
        <f t="shared" si="50"/>
        <v>0</v>
      </c>
    </row>
    <row r="1060" spans="1:5" ht="19">
      <c r="A1060" s="36" t="s">
        <v>11</v>
      </c>
      <c r="C1060" s="34">
        <f t="shared" si="48"/>
        <v>0</v>
      </c>
      <c r="D1060" s="34">
        <f t="shared" si="49"/>
        <v>0</v>
      </c>
      <c r="E1060" s="34">
        <f t="shared" si="50"/>
        <v>1</v>
      </c>
    </row>
    <row r="1061" spans="1:5" ht="19">
      <c r="A1061" s="36" t="s">
        <v>11</v>
      </c>
      <c r="C1061" s="34">
        <f t="shared" si="48"/>
        <v>0</v>
      </c>
      <c r="D1061" s="34">
        <f t="shared" si="49"/>
        <v>0</v>
      </c>
      <c r="E1061" s="34">
        <f t="shared" si="50"/>
        <v>1</v>
      </c>
    </row>
    <row r="1062" spans="1:5" ht="19">
      <c r="A1062" s="36" t="s">
        <v>12</v>
      </c>
      <c r="C1062" s="34">
        <f t="shared" si="48"/>
        <v>0</v>
      </c>
      <c r="D1062" s="34">
        <f t="shared" si="49"/>
        <v>1</v>
      </c>
      <c r="E1062" s="34">
        <f t="shared" si="50"/>
        <v>0</v>
      </c>
    </row>
    <row r="1063" spans="1:5" ht="19">
      <c r="A1063" s="36" t="s">
        <v>11</v>
      </c>
      <c r="C1063" s="34">
        <f t="shared" si="48"/>
        <v>0</v>
      </c>
      <c r="D1063" s="34">
        <f t="shared" si="49"/>
        <v>0</v>
      </c>
      <c r="E1063" s="34">
        <f t="shared" si="50"/>
        <v>1</v>
      </c>
    </row>
    <row r="1064" spans="1:5" ht="19">
      <c r="A1064" s="36" t="s">
        <v>11</v>
      </c>
      <c r="C1064" s="34">
        <f t="shared" si="48"/>
        <v>0</v>
      </c>
      <c r="D1064" s="34">
        <f t="shared" si="49"/>
        <v>0</v>
      </c>
      <c r="E1064" s="34">
        <f t="shared" si="50"/>
        <v>1</v>
      </c>
    </row>
    <row r="1065" spans="1:5" ht="19">
      <c r="A1065" s="36" t="s">
        <v>11</v>
      </c>
      <c r="C1065" s="34">
        <f t="shared" si="48"/>
        <v>0</v>
      </c>
      <c r="D1065" s="34">
        <f t="shared" si="49"/>
        <v>0</v>
      </c>
      <c r="E1065" s="34">
        <f t="shared" si="50"/>
        <v>1</v>
      </c>
    </row>
    <row r="1066" spans="1:5" ht="19">
      <c r="A1066" s="36" t="s">
        <v>12</v>
      </c>
      <c r="C1066" s="34">
        <f t="shared" si="48"/>
        <v>0</v>
      </c>
      <c r="D1066" s="34">
        <f t="shared" si="49"/>
        <v>1</v>
      </c>
      <c r="E1066" s="34">
        <f t="shared" si="50"/>
        <v>0</v>
      </c>
    </row>
    <row r="1067" spans="1:5" ht="19">
      <c r="A1067" s="36" t="s">
        <v>8</v>
      </c>
      <c r="C1067" s="34">
        <f t="shared" si="48"/>
        <v>1</v>
      </c>
      <c r="D1067" s="34">
        <f t="shared" si="49"/>
        <v>0</v>
      </c>
      <c r="E1067" s="34">
        <f t="shared" si="50"/>
        <v>0</v>
      </c>
    </row>
    <row r="1068" spans="1:5" ht="19">
      <c r="A1068" s="36" t="s">
        <v>8</v>
      </c>
      <c r="C1068" s="34">
        <f t="shared" si="48"/>
        <v>1</v>
      </c>
      <c r="D1068" s="34">
        <f t="shared" si="49"/>
        <v>0</v>
      </c>
      <c r="E1068" s="34">
        <f t="shared" si="50"/>
        <v>0</v>
      </c>
    </row>
    <row r="1069" spans="1:5" ht="19">
      <c r="A1069" s="36" t="s">
        <v>11</v>
      </c>
      <c r="C1069" s="34">
        <f t="shared" si="48"/>
        <v>0</v>
      </c>
      <c r="D1069" s="34">
        <f t="shared" si="49"/>
        <v>0</v>
      </c>
      <c r="E1069" s="34">
        <f t="shared" si="50"/>
        <v>1</v>
      </c>
    </row>
    <row r="1070" spans="1:5" ht="19">
      <c r="A1070" s="36" t="s">
        <v>13</v>
      </c>
      <c r="C1070" s="34">
        <f t="shared" si="48"/>
        <v>0</v>
      </c>
      <c r="D1070" s="34">
        <f t="shared" si="49"/>
        <v>0</v>
      </c>
      <c r="E1070" s="34">
        <f t="shared" si="50"/>
        <v>0</v>
      </c>
    </row>
    <row r="1071" spans="1:5" ht="19">
      <c r="A1071" s="36" t="s">
        <v>12</v>
      </c>
      <c r="C1071" s="34">
        <f t="shared" si="48"/>
        <v>0</v>
      </c>
      <c r="D1071" s="34">
        <f t="shared" si="49"/>
        <v>1</v>
      </c>
      <c r="E1071" s="34">
        <f t="shared" si="50"/>
        <v>0</v>
      </c>
    </row>
    <row r="1072" spans="1:5" ht="19">
      <c r="A1072" s="36" t="s">
        <v>11</v>
      </c>
      <c r="C1072" s="34">
        <f t="shared" si="48"/>
        <v>0</v>
      </c>
      <c r="D1072" s="34">
        <f t="shared" si="49"/>
        <v>0</v>
      </c>
      <c r="E1072" s="34">
        <f t="shared" si="50"/>
        <v>1</v>
      </c>
    </row>
    <row r="1073" spans="1:5" ht="19">
      <c r="A1073" s="36" t="s">
        <v>11</v>
      </c>
      <c r="C1073" s="34">
        <f t="shared" si="48"/>
        <v>0</v>
      </c>
      <c r="D1073" s="34">
        <f t="shared" si="49"/>
        <v>0</v>
      </c>
      <c r="E1073" s="34">
        <f t="shared" si="50"/>
        <v>1</v>
      </c>
    </row>
    <row r="1074" spans="1:5" ht="19">
      <c r="A1074" s="36" t="s">
        <v>13</v>
      </c>
      <c r="C1074" s="34">
        <f t="shared" si="48"/>
        <v>0</v>
      </c>
      <c r="D1074" s="34">
        <f t="shared" si="49"/>
        <v>0</v>
      </c>
      <c r="E1074" s="34">
        <f t="shared" si="50"/>
        <v>0</v>
      </c>
    </row>
    <row r="1075" spans="1:5" ht="19">
      <c r="A1075" s="36" t="s">
        <v>12</v>
      </c>
      <c r="C1075" s="34">
        <f t="shared" si="48"/>
        <v>0</v>
      </c>
      <c r="D1075" s="34">
        <f t="shared" si="49"/>
        <v>1</v>
      </c>
      <c r="E1075" s="34">
        <f t="shared" si="50"/>
        <v>0</v>
      </c>
    </row>
    <row r="1076" spans="1:5" ht="19">
      <c r="A1076" s="36" t="s">
        <v>13</v>
      </c>
      <c r="C1076" s="34">
        <f t="shared" si="48"/>
        <v>0</v>
      </c>
      <c r="D1076" s="34">
        <f t="shared" si="49"/>
        <v>0</v>
      </c>
      <c r="E1076" s="34">
        <f t="shared" si="50"/>
        <v>0</v>
      </c>
    </row>
    <row r="1077" spans="1:5" ht="19">
      <c r="A1077" s="36" t="s">
        <v>13</v>
      </c>
      <c r="C1077" s="34">
        <f t="shared" si="48"/>
        <v>0</v>
      </c>
      <c r="D1077" s="34">
        <f t="shared" si="49"/>
        <v>0</v>
      </c>
      <c r="E1077" s="34">
        <f t="shared" si="50"/>
        <v>0</v>
      </c>
    </row>
    <row r="1078" spans="1:5" ht="19">
      <c r="A1078" s="36" t="s">
        <v>11</v>
      </c>
      <c r="C1078" s="34">
        <f t="shared" si="48"/>
        <v>0</v>
      </c>
      <c r="D1078" s="34">
        <f t="shared" si="49"/>
        <v>0</v>
      </c>
      <c r="E1078" s="34">
        <f t="shared" si="50"/>
        <v>1</v>
      </c>
    </row>
    <row r="1079" spans="1:5" ht="19">
      <c r="A1079" s="36" t="s">
        <v>8</v>
      </c>
      <c r="C1079" s="34">
        <f t="shared" si="48"/>
        <v>1</v>
      </c>
      <c r="D1079" s="34">
        <f t="shared" si="49"/>
        <v>0</v>
      </c>
      <c r="E1079" s="34">
        <f t="shared" si="50"/>
        <v>0</v>
      </c>
    </row>
    <row r="1080" spans="1:5" ht="19">
      <c r="A1080" s="36" t="s">
        <v>13</v>
      </c>
      <c r="C1080" s="34">
        <f t="shared" si="48"/>
        <v>0</v>
      </c>
      <c r="D1080" s="34">
        <f t="shared" si="49"/>
        <v>0</v>
      </c>
      <c r="E1080" s="34">
        <f t="shared" si="50"/>
        <v>0</v>
      </c>
    </row>
    <row r="1081" spans="1:5" ht="19">
      <c r="A1081" s="36" t="s">
        <v>11</v>
      </c>
      <c r="C1081" s="34">
        <f t="shared" si="48"/>
        <v>0</v>
      </c>
      <c r="D1081" s="34">
        <f t="shared" si="49"/>
        <v>0</v>
      </c>
      <c r="E1081" s="34">
        <f t="shared" si="50"/>
        <v>1</v>
      </c>
    </row>
    <row r="1082" spans="1:5" ht="19">
      <c r="A1082" s="36" t="s">
        <v>11</v>
      </c>
      <c r="C1082" s="34">
        <f t="shared" si="48"/>
        <v>0</v>
      </c>
      <c r="D1082" s="34">
        <f t="shared" si="49"/>
        <v>0</v>
      </c>
      <c r="E1082" s="34">
        <f t="shared" si="50"/>
        <v>1</v>
      </c>
    </row>
    <row r="1083" spans="1:5" ht="19">
      <c r="A1083" s="36" t="s">
        <v>11</v>
      </c>
      <c r="C1083" s="34">
        <f t="shared" si="48"/>
        <v>0</v>
      </c>
      <c r="D1083" s="34">
        <f t="shared" si="49"/>
        <v>0</v>
      </c>
      <c r="E1083" s="34">
        <f t="shared" si="50"/>
        <v>1</v>
      </c>
    </row>
    <row r="1084" spans="1:5" ht="19">
      <c r="A1084" s="36" t="s">
        <v>12</v>
      </c>
      <c r="C1084" s="34">
        <f t="shared" si="48"/>
        <v>0</v>
      </c>
      <c r="D1084" s="34">
        <f t="shared" si="49"/>
        <v>1</v>
      </c>
      <c r="E1084" s="34">
        <f t="shared" si="50"/>
        <v>0</v>
      </c>
    </row>
    <row r="1085" spans="1:5" ht="19">
      <c r="A1085" s="36" t="s">
        <v>12</v>
      </c>
      <c r="C1085" s="34">
        <f t="shared" si="48"/>
        <v>0</v>
      </c>
      <c r="D1085" s="34">
        <f t="shared" si="49"/>
        <v>1</v>
      </c>
      <c r="E1085" s="34">
        <f t="shared" si="50"/>
        <v>0</v>
      </c>
    </row>
    <row r="1086" spans="1:5" ht="19">
      <c r="A1086" s="36" t="s">
        <v>8</v>
      </c>
      <c r="C1086" s="34">
        <f t="shared" si="48"/>
        <v>1</v>
      </c>
      <c r="D1086" s="34">
        <f t="shared" si="49"/>
        <v>0</v>
      </c>
      <c r="E1086" s="34">
        <f t="shared" si="50"/>
        <v>0</v>
      </c>
    </row>
    <row r="1087" spans="1:5" ht="19">
      <c r="A1087" s="36" t="s">
        <v>12</v>
      </c>
      <c r="C1087" s="34">
        <f t="shared" si="48"/>
        <v>0</v>
      </c>
      <c r="D1087" s="34">
        <f t="shared" si="49"/>
        <v>1</v>
      </c>
      <c r="E1087" s="34">
        <f t="shared" si="50"/>
        <v>0</v>
      </c>
    </row>
    <row r="1088" spans="1:5" ht="19">
      <c r="A1088" s="36" t="s">
        <v>8</v>
      </c>
      <c r="C1088" s="34">
        <f t="shared" si="48"/>
        <v>1</v>
      </c>
      <c r="D1088" s="34">
        <f t="shared" si="49"/>
        <v>0</v>
      </c>
      <c r="E1088" s="34">
        <f t="shared" si="50"/>
        <v>0</v>
      </c>
    </row>
    <row r="1089" spans="1:5" ht="19">
      <c r="A1089" s="36" t="s">
        <v>13</v>
      </c>
      <c r="C1089" s="34">
        <f t="shared" si="48"/>
        <v>0</v>
      </c>
      <c r="D1089" s="34">
        <f t="shared" si="49"/>
        <v>0</v>
      </c>
      <c r="E1089" s="34">
        <f t="shared" si="50"/>
        <v>0</v>
      </c>
    </row>
    <row r="1090" spans="1:5" ht="19">
      <c r="A1090" s="36" t="s">
        <v>12</v>
      </c>
      <c r="C1090" s="34">
        <f t="shared" si="48"/>
        <v>0</v>
      </c>
      <c r="D1090" s="34">
        <f t="shared" si="49"/>
        <v>1</v>
      </c>
      <c r="E1090" s="34">
        <f t="shared" si="50"/>
        <v>0</v>
      </c>
    </row>
    <row r="1091" spans="1:5" ht="19">
      <c r="A1091" s="36" t="s">
        <v>11</v>
      </c>
      <c r="C1091" s="34">
        <f t="shared" si="48"/>
        <v>0</v>
      </c>
      <c r="D1091" s="34">
        <f t="shared" si="49"/>
        <v>0</v>
      </c>
      <c r="E1091" s="34">
        <f t="shared" si="50"/>
        <v>1</v>
      </c>
    </row>
    <row r="1092" spans="1:5" ht="19">
      <c r="A1092" s="36" t="s">
        <v>8</v>
      </c>
      <c r="C1092" s="34">
        <f t="shared" ref="C1092:C1155" si="51">IF(A1092="southwest",1,0)</f>
        <v>1</v>
      </c>
      <c r="D1092" s="34">
        <f t="shared" ref="D1092:D1155" si="52">IF(A1092="northwest",1,0)</f>
        <v>0</v>
      </c>
      <c r="E1092" s="34">
        <f t="shared" ref="E1092:E1155" si="53">IF(A1092="southeast",1,0)</f>
        <v>0</v>
      </c>
    </row>
    <row r="1093" spans="1:5" ht="19">
      <c r="A1093" s="36" t="s">
        <v>11</v>
      </c>
      <c r="C1093" s="34">
        <f t="shared" si="51"/>
        <v>0</v>
      </c>
      <c r="D1093" s="34">
        <f t="shared" si="52"/>
        <v>0</v>
      </c>
      <c r="E1093" s="34">
        <f t="shared" si="53"/>
        <v>1</v>
      </c>
    </row>
    <row r="1094" spans="1:5" ht="19">
      <c r="A1094" s="36" t="s">
        <v>13</v>
      </c>
      <c r="C1094" s="34">
        <f t="shared" si="51"/>
        <v>0</v>
      </c>
      <c r="D1094" s="34">
        <f t="shared" si="52"/>
        <v>0</v>
      </c>
      <c r="E1094" s="34">
        <f t="shared" si="53"/>
        <v>0</v>
      </c>
    </row>
    <row r="1095" spans="1:5" ht="19">
      <c r="A1095" s="36" t="s">
        <v>8</v>
      </c>
      <c r="C1095" s="34">
        <f t="shared" si="51"/>
        <v>1</v>
      </c>
      <c r="D1095" s="34">
        <f t="shared" si="52"/>
        <v>0</v>
      </c>
      <c r="E1095" s="34">
        <f t="shared" si="53"/>
        <v>0</v>
      </c>
    </row>
    <row r="1096" spans="1:5" ht="19">
      <c r="A1096" s="36" t="s">
        <v>12</v>
      </c>
      <c r="C1096" s="34">
        <f t="shared" si="51"/>
        <v>0</v>
      </c>
      <c r="D1096" s="34">
        <f t="shared" si="52"/>
        <v>1</v>
      </c>
      <c r="E1096" s="34">
        <f t="shared" si="53"/>
        <v>0</v>
      </c>
    </row>
    <row r="1097" spans="1:5" ht="19">
      <c r="A1097" s="36" t="s">
        <v>8</v>
      </c>
      <c r="C1097" s="34">
        <f t="shared" si="51"/>
        <v>1</v>
      </c>
      <c r="D1097" s="34">
        <f t="shared" si="52"/>
        <v>0</v>
      </c>
      <c r="E1097" s="34">
        <f t="shared" si="53"/>
        <v>0</v>
      </c>
    </row>
    <row r="1098" spans="1:5" ht="19">
      <c r="A1098" s="36" t="s">
        <v>13</v>
      </c>
      <c r="C1098" s="34">
        <f t="shared" si="51"/>
        <v>0</v>
      </c>
      <c r="D1098" s="34">
        <f t="shared" si="52"/>
        <v>0</v>
      </c>
      <c r="E1098" s="34">
        <f t="shared" si="53"/>
        <v>0</v>
      </c>
    </row>
    <row r="1099" spans="1:5" ht="19">
      <c r="A1099" s="36" t="s">
        <v>13</v>
      </c>
      <c r="C1099" s="34">
        <f t="shared" si="51"/>
        <v>0</v>
      </c>
      <c r="D1099" s="34">
        <f t="shared" si="52"/>
        <v>0</v>
      </c>
      <c r="E1099" s="34">
        <f t="shared" si="53"/>
        <v>0</v>
      </c>
    </row>
    <row r="1100" spans="1:5" ht="19">
      <c r="A1100" s="36" t="s">
        <v>11</v>
      </c>
      <c r="C1100" s="34">
        <f t="shared" si="51"/>
        <v>0</v>
      </c>
      <c r="D1100" s="34">
        <f t="shared" si="52"/>
        <v>0</v>
      </c>
      <c r="E1100" s="34">
        <f t="shared" si="53"/>
        <v>1</v>
      </c>
    </row>
    <row r="1101" spans="1:5" ht="19">
      <c r="A1101" s="36" t="s">
        <v>13</v>
      </c>
      <c r="C1101" s="34">
        <f t="shared" si="51"/>
        <v>0</v>
      </c>
      <c r="D1101" s="34">
        <f t="shared" si="52"/>
        <v>0</v>
      </c>
      <c r="E1101" s="34">
        <f t="shared" si="53"/>
        <v>0</v>
      </c>
    </row>
    <row r="1102" spans="1:5" ht="19">
      <c r="A1102" s="36" t="s">
        <v>11</v>
      </c>
      <c r="C1102" s="34">
        <f t="shared" si="51"/>
        <v>0</v>
      </c>
      <c r="D1102" s="34">
        <f t="shared" si="52"/>
        <v>0</v>
      </c>
      <c r="E1102" s="34">
        <f t="shared" si="53"/>
        <v>1</v>
      </c>
    </row>
    <row r="1103" spans="1:5" ht="19">
      <c r="A1103" s="36" t="s">
        <v>13</v>
      </c>
      <c r="C1103" s="34">
        <f t="shared" si="51"/>
        <v>0</v>
      </c>
      <c r="D1103" s="34">
        <f t="shared" si="52"/>
        <v>0</v>
      </c>
      <c r="E1103" s="34">
        <f t="shared" si="53"/>
        <v>0</v>
      </c>
    </row>
    <row r="1104" spans="1:5" ht="19">
      <c r="A1104" s="36" t="s">
        <v>8</v>
      </c>
      <c r="C1104" s="34">
        <f t="shared" si="51"/>
        <v>1</v>
      </c>
      <c r="D1104" s="34">
        <f t="shared" si="52"/>
        <v>0</v>
      </c>
      <c r="E1104" s="34">
        <f t="shared" si="53"/>
        <v>0</v>
      </c>
    </row>
    <row r="1105" spans="1:5" ht="19">
      <c r="A1105" s="36" t="s">
        <v>11</v>
      </c>
      <c r="C1105" s="34">
        <f t="shared" si="51"/>
        <v>0</v>
      </c>
      <c r="D1105" s="34">
        <f t="shared" si="52"/>
        <v>0</v>
      </c>
      <c r="E1105" s="34">
        <f t="shared" si="53"/>
        <v>1</v>
      </c>
    </row>
    <row r="1106" spans="1:5" ht="19">
      <c r="A1106" s="36" t="s">
        <v>11</v>
      </c>
      <c r="C1106" s="34">
        <f t="shared" si="51"/>
        <v>0</v>
      </c>
      <c r="D1106" s="34">
        <f t="shared" si="52"/>
        <v>0</v>
      </c>
      <c r="E1106" s="34">
        <f t="shared" si="53"/>
        <v>1</v>
      </c>
    </row>
    <row r="1107" spans="1:5" ht="19">
      <c r="A1107" s="36" t="s">
        <v>8</v>
      </c>
      <c r="C1107" s="34">
        <f t="shared" si="51"/>
        <v>1</v>
      </c>
      <c r="D1107" s="34">
        <f t="shared" si="52"/>
        <v>0</v>
      </c>
      <c r="E1107" s="34">
        <f t="shared" si="53"/>
        <v>0</v>
      </c>
    </row>
    <row r="1108" spans="1:5" ht="19">
      <c r="A1108" s="36" t="s">
        <v>11</v>
      </c>
      <c r="C1108" s="34">
        <f t="shared" si="51"/>
        <v>0</v>
      </c>
      <c r="D1108" s="34">
        <f t="shared" si="52"/>
        <v>0</v>
      </c>
      <c r="E1108" s="34">
        <f t="shared" si="53"/>
        <v>1</v>
      </c>
    </row>
    <row r="1109" spans="1:5" ht="19">
      <c r="A1109" s="36" t="s">
        <v>12</v>
      </c>
      <c r="C1109" s="34">
        <f t="shared" si="51"/>
        <v>0</v>
      </c>
      <c r="D1109" s="34">
        <f t="shared" si="52"/>
        <v>1</v>
      </c>
      <c r="E1109" s="34">
        <f t="shared" si="53"/>
        <v>0</v>
      </c>
    </row>
    <row r="1110" spans="1:5" ht="19">
      <c r="A1110" s="36" t="s">
        <v>12</v>
      </c>
      <c r="C1110" s="34">
        <f t="shared" si="51"/>
        <v>0</v>
      </c>
      <c r="D1110" s="34">
        <f t="shared" si="52"/>
        <v>1</v>
      </c>
      <c r="E1110" s="34">
        <f t="shared" si="53"/>
        <v>0</v>
      </c>
    </row>
    <row r="1111" spans="1:5" ht="19">
      <c r="A1111" s="36" t="s">
        <v>8</v>
      </c>
      <c r="C1111" s="34">
        <f t="shared" si="51"/>
        <v>1</v>
      </c>
      <c r="D1111" s="34">
        <f t="shared" si="52"/>
        <v>0</v>
      </c>
      <c r="E1111" s="34">
        <f t="shared" si="53"/>
        <v>0</v>
      </c>
    </row>
    <row r="1112" spans="1:5" ht="19">
      <c r="A1112" s="36" t="s">
        <v>11</v>
      </c>
      <c r="C1112" s="34">
        <f t="shared" si="51"/>
        <v>0</v>
      </c>
      <c r="D1112" s="34">
        <f t="shared" si="52"/>
        <v>0</v>
      </c>
      <c r="E1112" s="34">
        <f t="shared" si="53"/>
        <v>1</v>
      </c>
    </row>
    <row r="1113" spans="1:5" ht="19">
      <c r="A1113" s="36" t="s">
        <v>13</v>
      </c>
      <c r="C1113" s="34">
        <f t="shared" si="51"/>
        <v>0</v>
      </c>
      <c r="D1113" s="34">
        <f t="shared" si="52"/>
        <v>0</v>
      </c>
      <c r="E1113" s="34">
        <f t="shared" si="53"/>
        <v>0</v>
      </c>
    </row>
    <row r="1114" spans="1:5" ht="19">
      <c r="A1114" s="36" t="s">
        <v>11</v>
      </c>
      <c r="C1114" s="34">
        <f t="shared" si="51"/>
        <v>0</v>
      </c>
      <c r="D1114" s="34">
        <f t="shared" si="52"/>
        <v>0</v>
      </c>
      <c r="E1114" s="34">
        <f t="shared" si="53"/>
        <v>1</v>
      </c>
    </row>
    <row r="1115" spans="1:5" ht="19">
      <c r="A1115" s="36" t="s">
        <v>11</v>
      </c>
      <c r="C1115" s="34">
        <f t="shared" si="51"/>
        <v>0</v>
      </c>
      <c r="D1115" s="34">
        <f t="shared" si="52"/>
        <v>0</v>
      </c>
      <c r="E1115" s="34">
        <f t="shared" si="53"/>
        <v>1</v>
      </c>
    </row>
    <row r="1116" spans="1:5" ht="19">
      <c r="A1116" s="36" t="s">
        <v>12</v>
      </c>
      <c r="C1116" s="34">
        <f t="shared" si="51"/>
        <v>0</v>
      </c>
      <c r="D1116" s="34">
        <f t="shared" si="52"/>
        <v>1</v>
      </c>
      <c r="E1116" s="34">
        <f t="shared" si="53"/>
        <v>0</v>
      </c>
    </row>
    <row r="1117" spans="1:5" ht="19">
      <c r="A1117" s="36" t="s">
        <v>13</v>
      </c>
      <c r="C1117" s="34">
        <f t="shared" si="51"/>
        <v>0</v>
      </c>
      <c r="D1117" s="34">
        <f t="shared" si="52"/>
        <v>0</v>
      </c>
      <c r="E1117" s="34">
        <f t="shared" si="53"/>
        <v>0</v>
      </c>
    </row>
    <row r="1118" spans="1:5" ht="19">
      <c r="A1118" s="36" t="s">
        <v>11</v>
      </c>
      <c r="C1118" s="34">
        <f t="shared" si="51"/>
        <v>0</v>
      </c>
      <c r="D1118" s="34">
        <f t="shared" si="52"/>
        <v>0</v>
      </c>
      <c r="E1118" s="34">
        <f t="shared" si="53"/>
        <v>1</v>
      </c>
    </row>
    <row r="1119" spans="1:5" ht="19">
      <c r="A1119" s="36" t="s">
        <v>13</v>
      </c>
      <c r="C1119" s="34">
        <f t="shared" si="51"/>
        <v>0</v>
      </c>
      <c r="D1119" s="34">
        <f t="shared" si="52"/>
        <v>0</v>
      </c>
      <c r="E1119" s="34">
        <f t="shared" si="53"/>
        <v>0</v>
      </c>
    </row>
    <row r="1120" spans="1:5" ht="19">
      <c r="A1120" s="36" t="s">
        <v>11</v>
      </c>
      <c r="C1120" s="34">
        <f t="shared" si="51"/>
        <v>0</v>
      </c>
      <c r="D1120" s="34">
        <f t="shared" si="52"/>
        <v>0</v>
      </c>
      <c r="E1120" s="34">
        <f t="shared" si="53"/>
        <v>1</v>
      </c>
    </row>
    <row r="1121" spans="1:5" ht="19">
      <c r="A1121" s="36" t="s">
        <v>11</v>
      </c>
      <c r="C1121" s="34">
        <f t="shared" si="51"/>
        <v>0</v>
      </c>
      <c r="D1121" s="34">
        <f t="shared" si="52"/>
        <v>0</v>
      </c>
      <c r="E1121" s="34">
        <f t="shared" si="53"/>
        <v>1</v>
      </c>
    </row>
    <row r="1122" spans="1:5" ht="19">
      <c r="A1122" s="36" t="s">
        <v>12</v>
      </c>
      <c r="C1122" s="34">
        <f t="shared" si="51"/>
        <v>0</v>
      </c>
      <c r="D1122" s="34">
        <f t="shared" si="52"/>
        <v>1</v>
      </c>
      <c r="E1122" s="34">
        <f t="shared" si="53"/>
        <v>0</v>
      </c>
    </row>
    <row r="1123" spans="1:5" ht="19">
      <c r="A1123" s="36" t="s">
        <v>8</v>
      </c>
      <c r="C1123" s="34">
        <f t="shared" si="51"/>
        <v>1</v>
      </c>
      <c r="D1123" s="34">
        <f t="shared" si="52"/>
        <v>0</v>
      </c>
      <c r="E1123" s="34">
        <f t="shared" si="53"/>
        <v>0</v>
      </c>
    </row>
    <row r="1124" spans="1:5" ht="19">
      <c r="A1124" s="36" t="s">
        <v>11</v>
      </c>
      <c r="C1124" s="34">
        <f t="shared" si="51"/>
        <v>0</v>
      </c>
      <c r="D1124" s="34">
        <f t="shared" si="52"/>
        <v>0</v>
      </c>
      <c r="E1124" s="34">
        <f t="shared" si="53"/>
        <v>1</v>
      </c>
    </row>
    <row r="1125" spans="1:5" ht="19">
      <c r="A1125" s="36" t="s">
        <v>12</v>
      </c>
      <c r="C1125" s="34">
        <f t="shared" si="51"/>
        <v>0</v>
      </c>
      <c r="D1125" s="34">
        <f t="shared" si="52"/>
        <v>1</v>
      </c>
      <c r="E1125" s="34">
        <f t="shared" si="53"/>
        <v>0</v>
      </c>
    </row>
    <row r="1126" spans="1:5" ht="19">
      <c r="A1126" s="36" t="s">
        <v>13</v>
      </c>
      <c r="C1126" s="34">
        <f t="shared" si="51"/>
        <v>0</v>
      </c>
      <c r="D1126" s="34">
        <f t="shared" si="52"/>
        <v>0</v>
      </c>
      <c r="E1126" s="34">
        <f t="shared" si="53"/>
        <v>0</v>
      </c>
    </row>
    <row r="1127" spans="1:5" ht="19">
      <c r="A1127" s="36" t="s">
        <v>13</v>
      </c>
      <c r="C1127" s="34">
        <f t="shared" si="51"/>
        <v>0</v>
      </c>
      <c r="D1127" s="34">
        <f t="shared" si="52"/>
        <v>0</v>
      </c>
      <c r="E1127" s="34">
        <f t="shared" si="53"/>
        <v>0</v>
      </c>
    </row>
    <row r="1128" spans="1:5" ht="19">
      <c r="A1128" s="36" t="s">
        <v>12</v>
      </c>
      <c r="C1128" s="34">
        <f t="shared" si="51"/>
        <v>0</v>
      </c>
      <c r="D1128" s="34">
        <f t="shared" si="52"/>
        <v>1</v>
      </c>
      <c r="E1128" s="34">
        <f t="shared" si="53"/>
        <v>0</v>
      </c>
    </row>
    <row r="1129" spans="1:5" ht="19">
      <c r="A1129" s="36" t="s">
        <v>8</v>
      </c>
      <c r="C1129" s="34">
        <f t="shared" si="51"/>
        <v>1</v>
      </c>
      <c r="D1129" s="34">
        <f t="shared" si="52"/>
        <v>0</v>
      </c>
      <c r="E1129" s="34">
        <f t="shared" si="53"/>
        <v>0</v>
      </c>
    </row>
    <row r="1130" spans="1:5" ht="19">
      <c r="A1130" s="36" t="s">
        <v>11</v>
      </c>
      <c r="C1130" s="34">
        <f t="shared" si="51"/>
        <v>0</v>
      </c>
      <c r="D1130" s="34">
        <f t="shared" si="52"/>
        <v>0</v>
      </c>
      <c r="E1130" s="34">
        <f t="shared" si="53"/>
        <v>1</v>
      </c>
    </row>
    <row r="1131" spans="1:5" ht="19">
      <c r="A1131" s="36" t="s">
        <v>8</v>
      </c>
      <c r="C1131" s="34">
        <f t="shared" si="51"/>
        <v>1</v>
      </c>
      <c r="D1131" s="34">
        <f t="shared" si="52"/>
        <v>0</v>
      </c>
      <c r="E1131" s="34">
        <f t="shared" si="53"/>
        <v>0</v>
      </c>
    </row>
    <row r="1132" spans="1:5" ht="19">
      <c r="A1132" s="36" t="s">
        <v>8</v>
      </c>
      <c r="C1132" s="34">
        <f t="shared" si="51"/>
        <v>1</v>
      </c>
      <c r="D1132" s="34">
        <f t="shared" si="52"/>
        <v>0</v>
      </c>
      <c r="E1132" s="34">
        <f t="shared" si="53"/>
        <v>0</v>
      </c>
    </row>
    <row r="1133" spans="1:5" ht="19">
      <c r="A1133" s="36" t="s">
        <v>11</v>
      </c>
      <c r="C1133" s="34">
        <f t="shared" si="51"/>
        <v>0</v>
      </c>
      <c r="D1133" s="34">
        <f t="shared" si="52"/>
        <v>0</v>
      </c>
      <c r="E1133" s="34">
        <f t="shared" si="53"/>
        <v>1</v>
      </c>
    </row>
    <row r="1134" spans="1:5" ht="19">
      <c r="A1134" s="36" t="s">
        <v>8</v>
      </c>
      <c r="C1134" s="34">
        <f t="shared" si="51"/>
        <v>1</v>
      </c>
      <c r="D1134" s="34">
        <f t="shared" si="52"/>
        <v>0</v>
      </c>
      <c r="E1134" s="34">
        <f t="shared" si="53"/>
        <v>0</v>
      </c>
    </row>
    <row r="1135" spans="1:5" ht="19">
      <c r="A1135" s="36" t="s">
        <v>13</v>
      </c>
      <c r="C1135" s="34">
        <f t="shared" si="51"/>
        <v>0</v>
      </c>
      <c r="D1135" s="34">
        <f t="shared" si="52"/>
        <v>0</v>
      </c>
      <c r="E1135" s="34">
        <f t="shared" si="53"/>
        <v>0</v>
      </c>
    </row>
    <row r="1136" spans="1:5" ht="19">
      <c r="A1136" s="36" t="s">
        <v>12</v>
      </c>
      <c r="C1136" s="34">
        <f t="shared" si="51"/>
        <v>0</v>
      </c>
      <c r="D1136" s="34">
        <f t="shared" si="52"/>
        <v>1</v>
      </c>
      <c r="E1136" s="34">
        <f t="shared" si="53"/>
        <v>0</v>
      </c>
    </row>
    <row r="1137" spans="1:5" ht="19">
      <c r="A1137" s="36" t="s">
        <v>12</v>
      </c>
      <c r="C1137" s="34">
        <f t="shared" si="51"/>
        <v>0</v>
      </c>
      <c r="D1137" s="34">
        <f t="shared" si="52"/>
        <v>1</v>
      </c>
      <c r="E1137" s="34">
        <f t="shared" si="53"/>
        <v>0</v>
      </c>
    </row>
    <row r="1138" spans="1:5" ht="19">
      <c r="A1138" s="36" t="s">
        <v>12</v>
      </c>
      <c r="C1138" s="34">
        <f t="shared" si="51"/>
        <v>0</v>
      </c>
      <c r="D1138" s="34">
        <f t="shared" si="52"/>
        <v>1</v>
      </c>
      <c r="E1138" s="34">
        <f t="shared" si="53"/>
        <v>0</v>
      </c>
    </row>
    <row r="1139" spans="1:5" ht="19">
      <c r="A1139" s="36" t="s">
        <v>8</v>
      </c>
      <c r="C1139" s="34">
        <f t="shared" si="51"/>
        <v>1</v>
      </c>
      <c r="D1139" s="34">
        <f t="shared" si="52"/>
        <v>0</v>
      </c>
      <c r="E1139" s="34">
        <f t="shared" si="53"/>
        <v>0</v>
      </c>
    </row>
    <row r="1140" spans="1:5" ht="19">
      <c r="A1140" s="36" t="s">
        <v>12</v>
      </c>
      <c r="C1140" s="34">
        <f t="shared" si="51"/>
        <v>0</v>
      </c>
      <c r="D1140" s="34">
        <f t="shared" si="52"/>
        <v>1</v>
      </c>
      <c r="E1140" s="34">
        <f t="shared" si="53"/>
        <v>0</v>
      </c>
    </row>
    <row r="1141" spans="1:5" ht="19">
      <c r="A1141" s="36" t="s">
        <v>11</v>
      </c>
      <c r="C1141" s="34">
        <f t="shared" si="51"/>
        <v>0</v>
      </c>
      <c r="D1141" s="34">
        <f t="shared" si="52"/>
        <v>0</v>
      </c>
      <c r="E1141" s="34">
        <f t="shared" si="53"/>
        <v>1</v>
      </c>
    </row>
    <row r="1142" spans="1:5" ht="19">
      <c r="A1142" s="36" t="s">
        <v>12</v>
      </c>
      <c r="C1142" s="34">
        <f t="shared" si="51"/>
        <v>0</v>
      </c>
      <c r="D1142" s="34">
        <f t="shared" si="52"/>
        <v>1</v>
      </c>
      <c r="E1142" s="34">
        <f t="shared" si="53"/>
        <v>0</v>
      </c>
    </row>
    <row r="1143" spans="1:5" ht="19">
      <c r="A1143" s="36" t="s">
        <v>11</v>
      </c>
      <c r="C1143" s="34">
        <f t="shared" si="51"/>
        <v>0</v>
      </c>
      <c r="D1143" s="34">
        <f t="shared" si="52"/>
        <v>0</v>
      </c>
      <c r="E1143" s="34">
        <f t="shared" si="53"/>
        <v>1</v>
      </c>
    </row>
    <row r="1144" spans="1:5" ht="19">
      <c r="A1144" s="36" t="s">
        <v>8</v>
      </c>
      <c r="C1144" s="34">
        <f t="shared" si="51"/>
        <v>1</v>
      </c>
      <c r="D1144" s="34">
        <f t="shared" si="52"/>
        <v>0</v>
      </c>
      <c r="E1144" s="34">
        <f t="shared" si="53"/>
        <v>0</v>
      </c>
    </row>
    <row r="1145" spans="1:5" ht="19">
      <c r="A1145" s="36" t="s">
        <v>11</v>
      </c>
      <c r="C1145" s="34">
        <f t="shared" si="51"/>
        <v>0</v>
      </c>
      <c r="D1145" s="34">
        <f t="shared" si="52"/>
        <v>0</v>
      </c>
      <c r="E1145" s="34">
        <f t="shared" si="53"/>
        <v>1</v>
      </c>
    </row>
    <row r="1146" spans="1:5" ht="19">
      <c r="A1146" s="36" t="s">
        <v>11</v>
      </c>
      <c r="C1146" s="34">
        <f t="shared" si="51"/>
        <v>0</v>
      </c>
      <c r="D1146" s="34">
        <f t="shared" si="52"/>
        <v>0</v>
      </c>
      <c r="E1146" s="34">
        <f t="shared" si="53"/>
        <v>1</v>
      </c>
    </row>
    <row r="1147" spans="1:5" ht="19">
      <c r="A1147" s="36" t="s">
        <v>8</v>
      </c>
      <c r="C1147" s="34">
        <f t="shared" si="51"/>
        <v>1</v>
      </c>
      <c r="D1147" s="34">
        <f t="shared" si="52"/>
        <v>0</v>
      </c>
      <c r="E1147" s="34">
        <f t="shared" si="53"/>
        <v>0</v>
      </c>
    </row>
    <row r="1148" spans="1:5" ht="19">
      <c r="A1148" s="36" t="s">
        <v>12</v>
      </c>
      <c r="C1148" s="34">
        <f t="shared" si="51"/>
        <v>0</v>
      </c>
      <c r="D1148" s="34">
        <f t="shared" si="52"/>
        <v>1</v>
      </c>
      <c r="E1148" s="34">
        <f t="shared" si="53"/>
        <v>0</v>
      </c>
    </row>
    <row r="1149" spans="1:5" ht="19">
      <c r="A1149" s="36" t="s">
        <v>8</v>
      </c>
      <c r="C1149" s="34">
        <f t="shared" si="51"/>
        <v>1</v>
      </c>
      <c r="D1149" s="34">
        <f t="shared" si="52"/>
        <v>0</v>
      </c>
      <c r="E1149" s="34">
        <f t="shared" si="53"/>
        <v>0</v>
      </c>
    </row>
    <row r="1150" spans="1:5" ht="19">
      <c r="A1150" s="36" t="s">
        <v>12</v>
      </c>
      <c r="C1150" s="34">
        <f t="shared" si="51"/>
        <v>0</v>
      </c>
      <c r="D1150" s="34">
        <f t="shared" si="52"/>
        <v>1</v>
      </c>
      <c r="E1150" s="34">
        <f t="shared" si="53"/>
        <v>0</v>
      </c>
    </row>
    <row r="1151" spans="1:5" ht="19">
      <c r="A1151" s="36" t="s">
        <v>8</v>
      </c>
      <c r="C1151" s="34">
        <f t="shared" si="51"/>
        <v>1</v>
      </c>
      <c r="D1151" s="34">
        <f t="shared" si="52"/>
        <v>0</v>
      </c>
      <c r="E1151" s="34">
        <f t="shared" si="53"/>
        <v>0</v>
      </c>
    </row>
    <row r="1152" spans="1:5" ht="19">
      <c r="A1152" s="36" t="s">
        <v>8</v>
      </c>
      <c r="C1152" s="34">
        <f t="shared" si="51"/>
        <v>1</v>
      </c>
      <c r="D1152" s="34">
        <f t="shared" si="52"/>
        <v>0</v>
      </c>
      <c r="E1152" s="34">
        <f t="shared" si="53"/>
        <v>0</v>
      </c>
    </row>
    <row r="1153" spans="1:5" ht="19">
      <c r="A1153" s="36" t="s">
        <v>13</v>
      </c>
      <c r="C1153" s="34">
        <f t="shared" si="51"/>
        <v>0</v>
      </c>
      <c r="D1153" s="34">
        <f t="shared" si="52"/>
        <v>0</v>
      </c>
      <c r="E1153" s="34">
        <f t="shared" si="53"/>
        <v>0</v>
      </c>
    </row>
    <row r="1154" spans="1:5" ht="19">
      <c r="A1154" s="36" t="s">
        <v>12</v>
      </c>
      <c r="C1154" s="34">
        <f t="shared" si="51"/>
        <v>0</v>
      </c>
      <c r="D1154" s="34">
        <f t="shared" si="52"/>
        <v>1</v>
      </c>
      <c r="E1154" s="34">
        <f t="shared" si="53"/>
        <v>0</v>
      </c>
    </row>
    <row r="1155" spans="1:5" ht="19">
      <c r="A1155" s="36" t="s">
        <v>11</v>
      </c>
      <c r="C1155" s="34">
        <f t="shared" si="51"/>
        <v>0</v>
      </c>
      <c r="D1155" s="34">
        <f t="shared" si="52"/>
        <v>0</v>
      </c>
      <c r="E1155" s="34">
        <f t="shared" si="53"/>
        <v>1</v>
      </c>
    </row>
    <row r="1156" spans="1:5" ht="19">
      <c r="A1156" s="36" t="s">
        <v>12</v>
      </c>
      <c r="C1156" s="34">
        <f t="shared" ref="C1156:C1219" si="54">IF(A1156="southwest",1,0)</f>
        <v>0</v>
      </c>
      <c r="D1156" s="34">
        <f t="shared" ref="D1156:D1219" si="55">IF(A1156="northwest",1,0)</f>
        <v>1</v>
      </c>
      <c r="E1156" s="34">
        <f t="shared" ref="E1156:E1219" si="56">IF(A1156="southeast",1,0)</f>
        <v>0</v>
      </c>
    </row>
    <row r="1157" spans="1:5" ht="19">
      <c r="A1157" s="36" t="s">
        <v>12</v>
      </c>
      <c r="C1157" s="34">
        <f t="shared" si="54"/>
        <v>0</v>
      </c>
      <c r="D1157" s="34">
        <f t="shared" si="55"/>
        <v>1</v>
      </c>
      <c r="E1157" s="34">
        <f t="shared" si="56"/>
        <v>0</v>
      </c>
    </row>
    <row r="1158" spans="1:5" ht="19">
      <c r="A1158" s="36" t="s">
        <v>13</v>
      </c>
      <c r="C1158" s="34">
        <f t="shared" si="54"/>
        <v>0</v>
      </c>
      <c r="D1158" s="34">
        <f t="shared" si="55"/>
        <v>0</v>
      </c>
      <c r="E1158" s="34">
        <f t="shared" si="56"/>
        <v>0</v>
      </c>
    </row>
    <row r="1159" spans="1:5" ht="19">
      <c r="A1159" s="36" t="s">
        <v>11</v>
      </c>
      <c r="C1159" s="34">
        <f t="shared" si="54"/>
        <v>0</v>
      </c>
      <c r="D1159" s="34">
        <f t="shared" si="55"/>
        <v>0</v>
      </c>
      <c r="E1159" s="34">
        <f t="shared" si="56"/>
        <v>1</v>
      </c>
    </row>
    <row r="1160" spans="1:5" ht="19">
      <c r="A1160" s="36" t="s">
        <v>12</v>
      </c>
      <c r="C1160" s="34">
        <f t="shared" si="54"/>
        <v>0</v>
      </c>
      <c r="D1160" s="34">
        <f t="shared" si="55"/>
        <v>1</v>
      </c>
      <c r="E1160" s="34">
        <f t="shared" si="56"/>
        <v>0</v>
      </c>
    </row>
    <row r="1161" spans="1:5" ht="19">
      <c r="A1161" s="36" t="s">
        <v>13</v>
      </c>
      <c r="C1161" s="34">
        <f t="shared" si="54"/>
        <v>0</v>
      </c>
      <c r="D1161" s="34">
        <f t="shared" si="55"/>
        <v>0</v>
      </c>
      <c r="E1161" s="34">
        <f t="shared" si="56"/>
        <v>0</v>
      </c>
    </row>
    <row r="1162" spans="1:5" ht="19">
      <c r="A1162" s="36" t="s">
        <v>8</v>
      </c>
      <c r="C1162" s="34">
        <f t="shared" si="54"/>
        <v>1</v>
      </c>
      <c r="D1162" s="34">
        <f t="shared" si="55"/>
        <v>0</v>
      </c>
      <c r="E1162" s="34">
        <f t="shared" si="56"/>
        <v>0</v>
      </c>
    </row>
    <row r="1163" spans="1:5" ht="19">
      <c r="A1163" s="36" t="s">
        <v>12</v>
      </c>
      <c r="C1163" s="34">
        <f t="shared" si="54"/>
        <v>0</v>
      </c>
      <c r="D1163" s="34">
        <f t="shared" si="55"/>
        <v>1</v>
      </c>
      <c r="E1163" s="34">
        <f t="shared" si="56"/>
        <v>0</v>
      </c>
    </row>
    <row r="1164" spans="1:5" ht="19">
      <c r="A1164" s="36" t="s">
        <v>11</v>
      </c>
      <c r="C1164" s="34">
        <f t="shared" si="54"/>
        <v>0</v>
      </c>
      <c r="D1164" s="34">
        <f t="shared" si="55"/>
        <v>0</v>
      </c>
      <c r="E1164" s="34">
        <f t="shared" si="56"/>
        <v>1</v>
      </c>
    </row>
    <row r="1165" spans="1:5" ht="19">
      <c r="A1165" s="36" t="s">
        <v>11</v>
      </c>
      <c r="C1165" s="34">
        <f t="shared" si="54"/>
        <v>0</v>
      </c>
      <c r="D1165" s="34">
        <f t="shared" si="55"/>
        <v>0</v>
      </c>
      <c r="E1165" s="34">
        <f t="shared" si="56"/>
        <v>1</v>
      </c>
    </row>
    <row r="1166" spans="1:5" ht="19">
      <c r="A1166" s="36" t="s">
        <v>13</v>
      </c>
      <c r="C1166" s="34">
        <f t="shared" si="54"/>
        <v>0</v>
      </c>
      <c r="D1166" s="34">
        <f t="shared" si="55"/>
        <v>0</v>
      </c>
      <c r="E1166" s="34">
        <f t="shared" si="56"/>
        <v>0</v>
      </c>
    </row>
    <row r="1167" spans="1:5" ht="19">
      <c r="A1167" s="36" t="s">
        <v>12</v>
      </c>
      <c r="C1167" s="34">
        <f t="shared" si="54"/>
        <v>0</v>
      </c>
      <c r="D1167" s="34">
        <f t="shared" si="55"/>
        <v>1</v>
      </c>
      <c r="E1167" s="34">
        <f t="shared" si="56"/>
        <v>0</v>
      </c>
    </row>
    <row r="1168" spans="1:5" ht="19">
      <c r="A1168" s="36" t="s">
        <v>13</v>
      </c>
      <c r="C1168" s="34">
        <f t="shared" si="54"/>
        <v>0</v>
      </c>
      <c r="D1168" s="34">
        <f t="shared" si="55"/>
        <v>0</v>
      </c>
      <c r="E1168" s="34">
        <f t="shared" si="56"/>
        <v>0</v>
      </c>
    </row>
    <row r="1169" spans="1:5" ht="19">
      <c r="A1169" s="36" t="s">
        <v>11</v>
      </c>
      <c r="C1169" s="34">
        <f t="shared" si="54"/>
        <v>0</v>
      </c>
      <c r="D1169" s="34">
        <f t="shared" si="55"/>
        <v>0</v>
      </c>
      <c r="E1169" s="34">
        <f t="shared" si="56"/>
        <v>1</v>
      </c>
    </row>
    <row r="1170" spans="1:5" ht="19">
      <c r="A1170" s="36" t="s">
        <v>8</v>
      </c>
      <c r="C1170" s="34">
        <f t="shared" si="54"/>
        <v>1</v>
      </c>
      <c r="D1170" s="34">
        <f t="shared" si="55"/>
        <v>0</v>
      </c>
      <c r="E1170" s="34">
        <f t="shared" si="56"/>
        <v>0</v>
      </c>
    </row>
    <row r="1171" spans="1:5" ht="19">
      <c r="A1171" s="36" t="s">
        <v>8</v>
      </c>
      <c r="C1171" s="34">
        <f t="shared" si="54"/>
        <v>1</v>
      </c>
      <c r="D1171" s="34">
        <f t="shared" si="55"/>
        <v>0</v>
      </c>
      <c r="E1171" s="34">
        <f t="shared" si="56"/>
        <v>0</v>
      </c>
    </row>
    <row r="1172" spans="1:5" ht="19">
      <c r="A1172" s="36" t="s">
        <v>12</v>
      </c>
      <c r="C1172" s="34">
        <f t="shared" si="54"/>
        <v>0</v>
      </c>
      <c r="D1172" s="34">
        <f t="shared" si="55"/>
        <v>1</v>
      </c>
      <c r="E1172" s="34">
        <f t="shared" si="56"/>
        <v>0</v>
      </c>
    </row>
    <row r="1173" spans="1:5" ht="19">
      <c r="A1173" s="36" t="s">
        <v>13</v>
      </c>
      <c r="C1173" s="34">
        <f t="shared" si="54"/>
        <v>0</v>
      </c>
      <c r="D1173" s="34">
        <f t="shared" si="55"/>
        <v>0</v>
      </c>
      <c r="E1173" s="34">
        <f t="shared" si="56"/>
        <v>0</v>
      </c>
    </row>
    <row r="1174" spans="1:5" ht="19">
      <c r="A1174" s="36" t="s">
        <v>8</v>
      </c>
      <c r="C1174" s="34">
        <f t="shared" si="54"/>
        <v>1</v>
      </c>
      <c r="D1174" s="34">
        <f t="shared" si="55"/>
        <v>0</v>
      </c>
      <c r="E1174" s="34">
        <f t="shared" si="56"/>
        <v>0</v>
      </c>
    </row>
    <row r="1175" spans="1:5" ht="19">
      <c r="A1175" s="36" t="s">
        <v>11</v>
      </c>
      <c r="C1175" s="34">
        <f t="shared" si="54"/>
        <v>0</v>
      </c>
      <c r="D1175" s="34">
        <f t="shared" si="55"/>
        <v>0</v>
      </c>
      <c r="E1175" s="34">
        <f t="shared" si="56"/>
        <v>1</v>
      </c>
    </row>
    <row r="1176" spans="1:5" ht="19">
      <c r="A1176" s="36" t="s">
        <v>12</v>
      </c>
      <c r="C1176" s="34">
        <f t="shared" si="54"/>
        <v>0</v>
      </c>
      <c r="D1176" s="34">
        <f t="shared" si="55"/>
        <v>1</v>
      </c>
      <c r="E1176" s="34">
        <f t="shared" si="56"/>
        <v>0</v>
      </c>
    </row>
    <row r="1177" spans="1:5" ht="19">
      <c r="A1177" s="36" t="s">
        <v>12</v>
      </c>
      <c r="C1177" s="34">
        <f t="shared" si="54"/>
        <v>0</v>
      </c>
      <c r="D1177" s="34">
        <f t="shared" si="55"/>
        <v>1</v>
      </c>
      <c r="E1177" s="34">
        <f t="shared" si="56"/>
        <v>0</v>
      </c>
    </row>
    <row r="1178" spans="1:5" ht="19">
      <c r="A1178" s="36" t="s">
        <v>8</v>
      </c>
      <c r="C1178" s="34">
        <f t="shared" si="54"/>
        <v>1</v>
      </c>
      <c r="D1178" s="34">
        <f t="shared" si="55"/>
        <v>0</v>
      </c>
      <c r="E1178" s="34">
        <f t="shared" si="56"/>
        <v>0</v>
      </c>
    </row>
    <row r="1179" spans="1:5" ht="19">
      <c r="A1179" s="36" t="s">
        <v>12</v>
      </c>
      <c r="C1179" s="34">
        <f t="shared" si="54"/>
        <v>0</v>
      </c>
      <c r="D1179" s="34">
        <f t="shared" si="55"/>
        <v>1</v>
      </c>
      <c r="E1179" s="34">
        <f t="shared" si="56"/>
        <v>0</v>
      </c>
    </row>
    <row r="1180" spans="1:5" ht="19">
      <c r="A1180" s="36" t="s">
        <v>8</v>
      </c>
      <c r="C1180" s="34">
        <f t="shared" si="54"/>
        <v>1</v>
      </c>
      <c r="D1180" s="34">
        <f t="shared" si="55"/>
        <v>0</v>
      </c>
      <c r="E1180" s="34">
        <f t="shared" si="56"/>
        <v>0</v>
      </c>
    </row>
    <row r="1181" spans="1:5" ht="19">
      <c r="A1181" s="36" t="s">
        <v>13</v>
      </c>
      <c r="C1181" s="34">
        <f t="shared" si="54"/>
        <v>0</v>
      </c>
      <c r="D1181" s="34">
        <f t="shared" si="55"/>
        <v>0</v>
      </c>
      <c r="E1181" s="34">
        <f t="shared" si="56"/>
        <v>0</v>
      </c>
    </row>
    <row r="1182" spans="1:5" ht="19">
      <c r="A1182" s="36" t="s">
        <v>11</v>
      </c>
      <c r="C1182" s="34">
        <f t="shared" si="54"/>
        <v>0</v>
      </c>
      <c r="D1182" s="34">
        <f t="shared" si="55"/>
        <v>0</v>
      </c>
      <c r="E1182" s="34">
        <f t="shared" si="56"/>
        <v>1</v>
      </c>
    </row>
    <row r="1183" spans="1:5" ht="19">
      <c r="A1183" s="36" t="s">
        <v>13</v>
      </c>
      <c r="C1183" s="34">
        <f t="shared" si="54"/>
        <v>0</v>
      </c>
      <c r="D1183" s="34">
        <f t="shared" si="55"/>
        <v>0</v>
      </c>
      <c r="E1183" s="34">
        <f t="shared" si="56"/>
        <v>0</v>
      </c>
    </row>
    <row r="1184" spans="1:5" ht="19">
      <c r="A1184" s="36" t="s">
        <v>12</v>
      </c>
      <c r="C1184" s="34">
        <f t="shared" si="54"/>
        <v>0</v>
      </c>
      <c r="D1184" s="34">
        <f t="shared" si="55"/>
        <v>1</v>
      </c>
      <c r="E1184" s="34">
        <f t="shared" si="56"/>
        <v>0</v>
      </c>
    </row>
    <row r="1185" spans="1:5" ht="19">
      <c r="A1185" s="36" t="s">
        <v>8</v>
      </c>
      <c r="C1185" s="34">
        <f t="shared" si="54"/>
        <v>1</v>
      </c>
      <c r="D1185" s="34">
        <f t="shared" si="55"/>
        <v>0</v>
      </c>
      <c r="E1185" s="34">
        <f t="shared" si="56"/>
        <v>0</v>
      </c>
    </row>
    <row r="1186" spans="1:5" ht="19">
      <c r="A1186" s="36" t="s">
        <v>13</v>
      </c>
      <c r="C1186" s="34">
        <f t="shared" si="54"/>
        <v>0</v>
      </c>
      <c r="D1186" s="34">
        <f t="shared" si="55"/>
        <v>0</v>
      </c>
      <c r="E1186" s="34">
        <f t="shared" si="56"/>
        <v>0</v>
      </c>
    </row>
    <row r="1187" spans="1:5" ht="19">
      <c r="A1187" s="36" t="s">
        <v>11</v>
      </c>
      <c r="C1187" s="34">
        <f t="shared" si="54"/>
        <v>0</v>
      </c>
      <c r="D1187" s="34">
        <f t="shared" si="55"/>
        <v>0</v>
      </c>
      <c r="E1187" s="34">
        <f t="shared" si="56"/>
        <v>1</v>
      </c>
    </row>
    <row r="1188" spans="1:5" ht="19">
      <c r="A1188" s="36" t="s">
        <v>13</v>
      </c>
      <c r="C1188" s="34">
        <f t="shared" si="54"/>
        <v>0</v>
      </c>
      <c r="D1188" s="34">
        <f t="shared" si="55"/>
        <v>0</v>
      </c>
      <c r="E1188" s="34">
        <f t="shared" si="56"/>
        <v>0</v>
      </c>
    </row>
    <row r="1189" spans="1:5" ht="19">
      <c r="A1189" s="36" t="s">
        <v>12</v>
      </c>
      <c r="C1189" s="34">
        <f t="shared" si="54"/>
        <v>0</v>
      </c>
      <c r="D1189" s="34">
        <f t="shared" si="55"/>
        <v>1</v>
      </c>
      <c r="E1189" s="34">
        <f t="shared" si="56"/>
        <v>0</v>
      </c>
    </row>
    <row r="1190" spans="1:5" ht="19">
      <c r="A1190" s="36" t="s">
        <v>12</v>
      </c>
      <c r="C1190" s="34">
        <f t="shared" si="54"/>
        <v>0</v>
      </c>
      <c r="D1190" s="34">
        <f t="shared" si="55"/>
        <v>1</v>
      </c>
      <c r="E1190" s="34">
        <f t="shared" si="56"/>
        <v>0</v>
      </c>
    </row>
    <row r="1191" spans="1:5" ht="19">
      <c r="A1191" s="36" t="s">
        <v>13</v>
      </c>
      <c r="C1191" s="34">
        <f t="shared" si="54"/>
        <v>0</v>
      </c>
      <c r="D1191" s="34">
        <f t="shared" si="55"/>
        <v>0</v>
      </c>
      <c r="E1191" s="34">
        <f t="shared" si="56"/>
        <v>0</v>
      </c>
    </row>
    <row r="1192" spans="1:5" ht="19">
      <c r="A1192" s="36" t="s">
        <v>8</v>
      </c>
      <c r="C1192" s="34">
        <f t="shared" si="54"/>
        <v>1</v>
      </c>
      <c r="D1192" s="34">
        <f t="shared" si="55"/>
        <v>0</v>
      </c>
      <c r="E1192" s="34">
        <f t="shared" si="56"/>
        <v>0</v>
      </c>
    </row>
    <row r="1193" spans="1:5" ht="19">
      <c r="A1193" s="36" t="s">
        <v>12</v>
      </c>
      <c r="C1193" s="34">
        <f t="shared" si="54"/>
        <v>0</v>
      </c>
      <c r="D1193" s="34">
        <f t="shared" si="55"/>
        <v>1</v>
      </c>
      <c r="E1193" s="34">
        <f t="shared" si="56"/>
        <v>0</v>
      </c>
    </row>
    <row r="1194" spans="1:5" ht="19">
      <c r="A1194" s="36" t="s">
        <v>13</v>
      </c>
      <c r="C1194" s="34">
        <f t="shared" si="54"/>
        <v>0</v>
      </c>
      <c r="D1194" s="34">
        <f t="shared" si="55"/>
        <v>0</v>
      </c>
      <c r="E1194" s="34">
        <f t="shared" si="56"/>
        <v>0</v>
      </c>
    </row>
    <row r="1195" spans="1:5" ht="19">
      <c r="A1195" s="36" t="s">
        <v>13</v>
      </c>
      <c r="C1195" s="34">
        <f t="shared" si="54"/>
        <v>0</v>
      </c>
      <c r="D1195" s="34">
        <f t="shared" si="55"/>
        <v>0</v>
      </c>
      <c r="E1195" s="34">
        <f t="shared" si="56"/>
        <v>0</v>
      </c>
    </row>
    <row r="1196" spans="1:5" ht="19">
      <c r="A1196" s="36" t="s">
        <v>12</v>
      </c>
      <c r="C1196" s="34">
        <f t="shared" si="54"/>
        <v>0</v>
      </c>
      <c r="D1196" s="34">
        <f t="shared" si="55"/>
        <v>1</v>
      </c>
      <c r="E1196" s="34">
        <f t="shared" si="56"/>
        <v>0</v>
      </c>
    </row>
    <row r="1197" spans="1:5" ht="19">
      <c r="A1197" s="36" t="s">
        <v>12</v>
      </c>
      <c r="C1197" s="34">
        <f t="shared" si="54"/>
        <v>0</v>
      </c>
      <c r="D1197" s="34">
        <f t="shared" si="55"/>
        <v>1</v>
      </c>
      <c r="E1197" s="34">
        <f t="shared" si="56"/>
        <v>0</v>
      </c>
    </row>
    <row r="1198" spans="1:5" ht="19">
      <c r="A1198" s="36" t="s">
        <v>12</v>
      </c>
      <c r="C1198" s="34">
        <f t="shared" si="54"/>
        <v>0</v>
      </c>
      <c r="D1198" s="34">
        <f t="shared" si="55"/>
        <v>1</v>
      </c>
      <c r="E1198" s="34">
        <f t="shared" si="56"/>
        <v>0</v>
      </c>
    </row>
    <row r="1199" spans="1:5" ht="19">
      <c r="A1199" s="36" t="s">
        <v>12</v>
      </c>
      <c r="C1199" s="34">
        <f t="shared" si="54"/>
        <v>0</v>
      </c>
      <c r="D1199" s="34">
        <f t="shared" si="55"/>
        <v>1</v>
      </c>
      <c r="E1199" s="34">
        <f t="shared" si="56"/>
        <v>0</v>
      </c>
    </row>
    <row r="1200" spans="1:5" ht="19">
      <c r="A1200" s="36" t="s">
        <v>11</v>
      </c>
      <c r="C1200" s="34">
        <f t="shared" si="54"/>
        <v>0</v>
      </c>
      <c r="D1200" s="34">
        <f t="shared" si="55"/>
        <v>0</v>
      </c>
      <c r="E1200" s="34">
        <f t="shared" si="56"/>
        <v>1</v>
      </c>
    </row>
    <row r="1201" spans="1:5" ht="19">
      <c r="A1201" s="36" t="s">
        <v>12</v>
      </c>
      <c r="C1201" s="34">
        <f t="shared" si="54"/>
        <v>0</v>
      </c>
      <c r="D1201" s="34">
        <f t="shared" si="55"/>
        <v>1</v>
      </c>
      <c r="E1201" s="34">
        <f t="shared" si="56"/>
        <v>0</v>
      </c>
    </row>
    <row r="1202" spans="1:5" ht="19">
      <c r="A1202" s="36" t="s">
        <v>8</v>
      </c>
      <c r="C1202" s="34">
        <f t="shared" si="54"/>
        <v>1</v>
      </c>
      <c r="D1202" s="34">
        <f t="shared" si="55"/>
        <v>0</v>
      </c>
      <c r="E1202" s="34">
        <f t="shared" si="56"/>
        <v>0</v>
      </c>
    </row>
    <row r="1203" spans="1:5" ht="19">
      <c r="A1203" s="36" t="s">
        <v>12</v>
      </c>
      <c r="C1203" s="34">
        <f t="shared" si="54"/>
        <v>0</v>
      </c>
      <c r="D1203" s="34">
        <f t="shared" si="55"/>
        <v>1</v>
      </c>
      <c r="E1203" s="34">
        <f t="shared" si="56"/>
        <v>0</v>
      </c>
    </row>
    <row r="1204" spans="1:5" ht="19">
      <c r="A1204" s="36" t="s">
        <v>12</v>
      </c>
      <c r="C1204" s="34">
        <f t="shared" si="54"/>
        <v>0</v>
      </c>
      <c r="D1204" s="34">
        <f t="shared" si="55"/>
        <v>1</v>
      </c>
      <c r="E1204" s="34">
        <f t="shared" si="56"/>
        <v>0</v>
      </c>
    </row>
    <row r="1205" spans="1:5" ht="19">
      <c r="A1205" s="36" t="s">
        <v>12</v>
      </c>
      <c r="C1205" s="34">
        <f t="shared" si="54"/>
        <v>0</v>
      </c>
      <c r="D1205" s="34">
        <f t="shared" si="55"/>
        <v>1</v>
      </c>
      <c r="E1205" s="34">
        <f t="shared" si="56"/>
        <v>0</v>
      </c>
    </row>
    <row r="1206" spans="1:5" ht="19">
      <c r="A1206" s="36" t="s">
        <v>13</v>
      </c>
      <c r="C1206" s="34">
        <f t="shared" si="54"/>
        <v>0</v>
      </c>
      <c r="D1206" s="34">
        <f t="shared" si="55"/>
        <v>0</v>
      </c>
      <c r="E1206" s="34">
        <f t="shared" si="56"/>
        <v>0</v>
      </c>
    </row>
    <row r="1207" spans="1:5" ht="19">
      <c r="A1207" s="36" t="s">
        <v>11</v>
      </c>
      <c r="C1207" s="34">
        <f t="shared" si="54"/>
        <v>0</v>
      </c>
      <c r="D1207" s="34">
        <f t="shared" si="55"/>
        <v>0</v>
      </c>
      <c r="E1207" s="34">
        <f t="shared" si="56"/>
        <v>1</v>
      </c>
    </row>
    <row r="1208" spans="1:5" ht="19">
      <c r="A1208" s="36" t="s">
        <v>12</v>
      </c>
      <c r="C1208" s="34">
        <f t="shared" si="54"/>
        <v>0</v>
      </c>
      <c r="D1208" s="34">
        <f t="shared" si="55"/>
        <v>1</v>
      </c>
      <c r="E1208" s="34">
        <f t="shared" si="56"/>
        <v>0</v>
      </c>
    </row>
    <row r="1209" spans="1:5" ht="19">
      <c r="A1209" s="36" t="s">
        <v>8</v>
      </c>
      <c r="C1209" s="34">
        <f t="shared" si="54"/>
        <v>1</v>
      </c>
      <c r="D1209" s="34">
        <f t="shared" si="55"/>
        <v>0</v>
      </c>
      <c r="E1209" s="34">
        <f t="shared" si="56"/>
        <v>0</v>
      </c>
    </row>
    <row r="1210" spans="1:5" ht="19">
      <c r="A1210" s="36" t="s">
        <v>8</v>
      </c>
      <c r="C1210" s="34">
        <f t="shared" si="54"/>
        <v>1</v>
      </c>
      <c r="D1210" s="34">
        <f t="shared" si="55"/>
        <v>0</v>
      </c>
      <c r="E1210" s="34">
        <f t="shared" si="56"/>
        <v>0</v>
      </c>
    </row>
    <row r="1211" spans="1:5" ht="19">
      <c r="A1211" s="36" t="s">
        <v>13</v>
      </c>
      <c r="C1211" s="34">
        <f t="shared" si="54"/>
        <v>0</v>
      </c>
      <c r="D1211" s="34">
        <f t="shared" si="55"/>
        <v>0</v>
      </c>
      <c r="E1211" s="34">
        <f t="shared" si="56"/>
        <v>0</v>
      </c>
    </row>
    <row r="1212" spans="1:5" ht="19">
      <c r="A1212" s="36" t="s">
        <v>8</v>
      </c>
      <c r="C1212" s="34">
        <f t="shared" si="54"/>
        <v>1</v>
      </c>
      <c r="D1212" s="34">
        <f t="shared" si="55"/>
        <v>0</v>
      </c>
      <c r="E1212" s="34">
        <f t="shared" si="56"/>
        <v>0</v>
      </c>
    </row>
    <row r="1213" spans="1:5" ht="19">
      <c r="A1213" s="36" t="s">
        <v>12</v>
      </c>
      <c r="C1213" s="34">
        <f t="shared" si="54"/>
        <v>0</v>
      </c>
      <c r="D1213" s="34">
        <f t="shared" si="55"/>
        <v>1</v>
      </c>
      <c r="E1213" s="34">
        <f t="shared" si="56"/>
        <v>0</v>
      </c>
    </row>
    <row r="1214" spans="1:5" ht="19">
      <c r="A1214" s="36" t="s">
        <v>11</v>
      </c>
      <c r="C1214" s="34">
        <f t="shared" si="54"/>
        <v>0</v>
      </c>
      <c r="D1214" s="34">
        <f t="shared" si="55"/>
        <v>0</v>
      </c>
      <c r="E1214" s="34">
        <f t="shared" si="56"/>
        <v>1</v>
      </c>
    </row>
    <row r="1215" spans="1:5" ht="19">
      <c r="A1215" s="36" t="s">
        <v>13</v>
      </c>
      <c r="C1215" s="34">
        <f t="shared" si="54"/>
        <v>0</v>
      </c>
      <c r="D1215" s="34">
        <f t="shared" si="55"/>
        <v>0</v>
      </c>
      <c r="E1215" s="34">
        <f t="shared" si="56"/>
        <v>0</v>
      </c>
    </row>
    <row r="1216" spans="1:5" ht="19">
      <c r="A1216" s="36" t="s">
        <v>8</v>
      </c>
      <c r="C1216" s="34">
        <f t="shared" si="54"/>
        <v>1</v>
      </c>
      <c r="D1216" s="34">
        <f t="shared" si="55"/>
        <v>0</v>
      </c>
      <c r="E1216" s="34">
        <f t="shared" si="56"/>
        <v>0</v>
      </c>
    </row>
    <row r="1217" spans="1:5" ht="19">
      <c r="A1217" s="36" t="s">
        <v>12</v>
      </c>
      <c r="C1217" s="34">
        <f t="shared" si="54"/>
        <v>0</v>
      </c>
      <c r="D1217" s="34">
        <f t="shared" si="55"/>
        <v>1</v>
      </c>
      <c r="E1217" s="34">
        <f t="shared" si="56"/>
        <v>0</v>
      </c>
    </row>
    <row r="1218" spans="1:5" ht="19">
      <c r="A1218" s="36" t="s">
        <v>13</v>
      </c>
      <c r="C1218" s="34">
        <f t="shared" si="54"/>
        <v>0</v>
      </c>
      <c r="D1218" s="34">
        <f t="shared" si="55"/>
        <v>0</v>
      </c>
      <c r="E1218" s="34">
        <f t="shared" si="56"/>
        <v>0</v>
      </c>
    </row>
    <row r="1219" spans="1:5" ht="19">
      <c r="A1219" s="36" t="s">
        <v>11</v>
      </c>
      <c r="C1219" s="34">
        <f t="shared" si="54"/>
        <v>0</v>
      </c>
      <c r="D1219" s="34">
        <f t="shared" si="55"/>
        <v>0</v>
      </c>
      <c r="E1219" s="34">
        <f t="shared" si="56"/>
        <v>1</v>
      </c>
    </row>
    <row r="1220" spans="1:5" ht="19">
      <c r="A1220" s="36" t="s">
        <v>11</v>
      </c>
      <c r="C1220" s="34">
        <f t="shared" ref="C1220:C1283" si="57">IF(A1220="southwest",1,0)</f>
        <v>0</v>
      </c>
      <c r="D1220" s="34">
        <f t="shared" ref="D1220:D1283" si="58">IF(A1220="northwest",1,0)</f>
        <v>0</v>
      </c>
      <c r="E1220" s="34">
        <f t="shared" ref="E1220:E1283" si="59">IF(A1220="southeast",1,0)</f>
        <v>1</v>
      </c>
    </row>
    <row r="1221" spans="1:5" ht="19">
      <c r="A1221" s="36" t="s">
        <v>8</v>
      </c>
      <c r="C1221" s="34">
        <f t="shared" si="57"/>
        <v>1</v>
      </c>
      <c r="D1221" s="34">
        <f t="shared" si="58"/>
        <v>0</v>
      </c>
      <c r="E1221" s="34">
        <f t="shared" si="59"/>
        <v>0</v>
      </c>
    </row>
    <row r="1222" spans="1:5" ht="19">
      <c r="A1222" s="36" t="s">
        <v>12</v>
      </c>
      <c r="C1222" s="34">
        <f t="shared" si="57"/>
        <v>0</v>
      </c>
      <c r="D1222" s="34">
        <f t="shared" si="58"/>
        <v>1</v>
      </c>
      <c r="E1222" s="34">
        <f t="shared" si="59"/>
        <v>0</v>
      </c>
    </row>
    <row r="1223" spans="1:5" ht="19">
      <c r="A1223" s="36" t="s">
        <v>13</v>
      </c>
      <c r="C1223" s="34">
        <f t="shared" si="57"/>
        <v>0</v>
      </c>
      <c r="D1223" s="34">
        <f t="shared" si="58"/>
        <v>0</v>
      </c>
      <c r="E1223" s="34">
        <f t="shared" si="59"/>
        <v>0</v>
      </c>
    </row>
    <row r="1224" spans="1:5" ht="19">
      <c r="A1224" s="36" t="s">
        <v>11</v>
      </c>
      <c r="C1224" s="34">
        <f t="shared" si="57"/>
        <v>0</v>
      </c>
      <c r="D1224" s="34">
        <f t="shared" si="58"/>
        <v>0</v>
      </c>
      <c r="E1224" s="34">
        <f t="shared" si="59"/>
        <v>1</v>
      </c>
    </row>
    <row r="1225" spans="1:5" ht="19">
      <c r="A1225" s="36" t="s">
        <v>11</v>
      </c>
      <c r="C1225" s="34">
        <f t="shared" si="57"/>
        <v>0</v>
      </c>
      <c r="D1225" s="34">
        <f t="shared" si="58"/>
        <v>0</v>
      </c>
      <c r="E1225" s="34">
        <f t="shared" si="59"/>
        <v>1</v>
      </c>
    </row>
    <row r="1226" spans="1:5" ht="19">
      <c r="A1226" s="36" t="s">
        <v>11</v>
      </c>
      <c r="C1226" s="34">
        <f t="shared" si="57"/>
        <v>0</v>
      </c>
      <c r="D1226" s="34">
        <f t="shared" si="58"/>
        <v>0</v>
      </c>
      <c r="E1226" s="34">
        <f t="shared" si="59"/>
        <v>1</v>
      </c>
    </row>
    <row r="1227" spans="1:5" ht="19">
      <c r="A1227" s="36" t="s">
        <v>13</v>
      </c>
      <c r="C1227" s="34">
        <f t="shared" si="57"/>
        <v>0</v>
      </c>
      <c r="D1227" s="34">
        <f t="shared" si="58"/>
        <v>0</v>
      </c>
      <c r="E1227" s="34">
        <f t="shared" si="59"/>
        <v>0</v>
      </c>
    </row>
    <row r="1228" spans="1:5" ht="19">
      <c r="A1228" s="36" t="s">
        <v>11</v>
      </c>
      <c r="C1228" s="34">
        <f t="shared" si="57"/>
        <v>0</v>
      </c>
      <c r="D1228" s="34">
        <f t="shared" si="58"/>
        <v>0</v>
      </c>
      <c r="E1228" s="34">
        <f t="shared" si="59"/>
        <v>1</v>
      </c>
    </row>
    <row r="1229" spans="1:5" ht="19">
      <c r="A1229" s="36" t="s">
        <v>13</v>
      </c>
      <c r="C1229" s="34">
        <f t="shared" si="57"/>
        <v>0</v>
      </c>
      <c r="D1229" s="34">
        <f t="shared" si="58"/>
        <v>0</v>
      </c>
      <c r="E1229" s="34">
        <f t="shared" si="59"/>
        <v>0</v>
      </c>
    </row>
    <row r="1230" spans="1:5" ht="19">
      <c r="A1230" s="36" t="s">
        <v>11</v>
      </c>
      <c r="C1230" s="34">
        <f t="shared" si="57"/>
        <v>0</v>
      </c>
      <c r="D1230" s="34">
        <f t="shared" si="58"/>
        <v>0</v>
      </c>
      <c r="E1230" s="34">
        <f t="shared" si="59"/>
        <v>1</v>
      </c>
    </row>
    <row r="1231" spans="1:5" ht="19">
      <c r="A1231" s="36" t="s">
        <v>11</v>
      </c>
      <c r="C1231" s="34">
        <f t="shared" si="57"/>
        <v>0</v>
      </c>
      <c r="D1231" s="34">
        <f t="shared" si="58"/>
        <v>0</v>
      </c>
      <c r="E1231" s="34">
        <f t="shared" si="59"/>
        <v>1</v>
      </c>
    </row>
    <row r="1232" spans="1:5" ht="19">
      <c r="A1232" s="36" t="s">
        <v>13</v>
      </c>
      <c r="C1232" s="34">
        <f t="shared" si="57"/>
        <v>0</v>
      </c>
      <c r="D1232" s="34">
        <f t="shared" si="58"/>
        <v>0</v>
      </c>
      <c r="E1232" s="34">
        <f t="shared" si="59"/>
        <v>0</v>
      </c>
    </row>
    <row r="1233" spans="1:5" ht="19">
      <c r="A1233" s="36" t="s">
        <v>12</v>
      </c>
      <c r="C1233" s="34">
        <f t="shared" si="57"/>
        <v>0</v>
      </c>
      <c r="D1233" s="34">
        <f t="shared" si="58"/>
        <v>1</v>
      </c>
      <c r="E1233" s="34">
        <f t="shared" si="59"/>
        <v>0</v>
      </c>
    </row>
    <row r="1234" spans="1:5" ht="19">
      <c r="A1234" s="36" t="s">
        <v>8</v>
      </c>
      <c r="C1234" s="34">
        <f t="shared" si="57"/>
        <v>1</v>
      </c>
      <c r="D1234" s="34">
        <f t="shared" si="58"/>
        <v>0</v>
      </c>
      <c r="E1234" s="34">
        <f t="shared" si="59"/>
        <v>0</v>
      </c>
    </row>
    <row r="1235" spans="1:5" ht="19">
      <c r="A1235" s="36" t="s">
        <v>12</v>
      </c>
      <c r="C1235" s="34">
        <f t="shared" si="57"/>
        <v>0</v>
      </c>
      <c r="D1235" s="34">
        <f t="shared" si="58"/>
        <v>1</v>
      </c>
      <c r="E1235" s="34">
        <f t="shared" si="59"/>
        <v>0</v>
      </c>
    </row>
    <row r="1236" spans="1:5" ht="19">
      <c r="A1236" s="36" t="s">
        <v>8</v>
      </c>
      <c r="C1236" s="34">
        <f t="shared" si="57"/>
        <v>1</v>
      </c>
      <c r="D1236" s="34">
        <f t="shared" si="58"/>
        <v>0</v>
      </c>
      <c r="E1236" s="34">
        <f t="shared" si="59"/>
        <v>0</v>
      </c>
    </row>
    <row r="1237" spans="1:5" ht="19">
      <c r="A1237" s="36" t="s">
        <v>11</v>
      </c>
      <c r="C1237" s="34">
        <f t="shared" si="57"/>
        <v>0</v>
      </c>
      <c r="D1237" s="34">
        <f t="shared" si="58"/>
        <v>0</v>
      </c>
      <c r="E1237" s="34">
        <f t="shared" si="59"/>
        <v>1</v>
      </c>
    </row>
    <row r="1238" spans="1:5" ht="19">
      <c r="A1238" s="36" t="s">
        <v>12</v>
      </c>
      <c r="C1238" s="34">
        <f t="shared" si="57"/>
        <v>0</v>
      </c>
      <c r="D1238" s="34">
        <f t="shared" si="58"/>
        <v>1</v>
      </c>
      <c r="E1238" s="34">
        <f t="shared" si="59"/>
        <v>0</v>
      </c>
    </row>
    <row r="1239" spans="1:5" ht="19">
      <c r="A1239" s="36" t="s">
        <v>13</v>
      </c>
      <c r="C1239" s="34">
        <f t="shared" si="57"/>
        <v>0</v>
      </c>
      <c r="D1239" s="34">
        <f t="shared" si="58"/>
        <v>0</v>
      </c>
      <c r="E1239" s="34">
        <f t="shared" si="59"/>
        <v>0</v>
      </c>
    </row>
    <row r="1240" spans="1:5" ht="19">
      <c r="A1240" s="36" t="s">
        <v>12</v>
      </c>
      <c r="C1240" s="34">
        <f t="shared" si="57"/>
        <v>0</v>
      </c>
      <c r="D1240" s="34">
        <f t="shared" si="58"/>
        <v>1</v>
      </c>
      <c r="E1240" s="34">
        <f t="shared" si="59"/>
        <v>0</v>
      </c>
    </row>
    <row r="1241" spans="1:5" ht="19">
      <c r="A1241" s="36" t="s">
        <v>13</v>
      </c>
      <c r="C1241" s="34">
        <f t="shared" si="57"/>
        <v>0</v>
      </c>
      <c r="D1241" s="34">
        <f t="shared" si="58"/>
        <v>0</v>
      </c>
      <c r="E1241" s="34">
        <f t="shared" si="59"/>
        <v>0</v>
      </c>
    </row>
    <row r="1242" spans="1:5" ht="19">
      <c r="A1242" s="36" t="s">
        <v>11</v>
      </c>
      <c r="C1242" s="34">
        <f t="shared" si="57"/>
        <v>0</v>
      </c>
      <c r="D1242" s="34">
        <f t="shared" si="58"/>
        <v>0</v>
      </c>
      <c r="E1242" s="34">
        <f t="shared" si="59"/>
        <v>1</v>
      </c>
    </row>
    <row r="1243" spans="1:5" ht="19">
      <c r="A1243" s="36" t="s">
        <v>11</v>
      </c>
      <c r="C1243" s="34">
        <f t="shared" si="57"/>
        <v>0</v>
      </c>
      <c r="D1243" s="34">
        <f t="shared" si="58"/>
        <v>0</v>
      </c>
      <c r="E1243" s="34">
        <f t="shared" si="59"/>
        <v>1</v>
      </c>
    </row>
    <row r="1244" spans="1:5" ht="19">
      <c r="A1244" s="36" t="s">
        <v>11</v>
      </c>
      <c r="C1244" s="34">
        <f t="shared" si="57"/>
        <v>0</v>
      </c>
      <c r="D1244" s="34">
        <f t="shared" si="58"/>
        <v>0</v>
      </c>
      <c r="E1244" s="34">
        <f t="shared" si="59"/>
        <v>1</v>
      </c>
    </row>
    <row r="1245" spans="1:5" ht="19">
      <c r="A1245" s="36" t="s">
        <v>12</v>
      </c>
      <c r="C1245" s="34">
        <f t="shared" si="57"/>
        <v>0</v>
      </c>
      <c r="D1245" s="34">
        <f t="shared" si="58"/>
        <v>1</v>
      </c>
      <c r="E1245" s="34">
        <f t="shared" si="59"/>
        <v>0</v>
      </c>
    </row>
    <row r="1246" spans="1:5" ht="19">
      <c r="A1246" s="36" t="s">
        <v>11</v>
      </c>
      <c r="C1246" s="34">
        <f t="shared" si="57"/>
        <v>0</v>
      </c>
      <c r="D1246" s="34">
        <f t="shared" si="58"/>
        <v>0</v>
      </c>
      <c r="E1246" s="34">
        <f t="shared" si="59"/>
        <v>1</v>
      </c>
    </row>
    <row r="1247" spans="1:5" ht="19">
      <c r="A1247" s="36" t="s">
        <v>11</v>
      </c>
      <c r="C1247" s="34">
        <f t="shared" si="57"/>
        <v>0</v>
      </c>
      <c r="D1247" s="34">
        <f t="shared" si="58"/>
        <v>0</v>
      </c>
      <c r="E1247" s="34">
        <f t="shared" si="59"/>
        <v>1</v>
      </c>
    </row>
    <row r="1248" spans="1:5" ht="19">
      <c r="A1248" s="36" t="s">
        <v>8</v>
      </c>
      <c r="C1248" s="34">
        <f t="shared" si="57"/>
        <v>1</v>
      </c>
      <c r="D1248" s="34">
        <f t="shared" si="58"/>
        <v>0</v>
      </c>
      <c r="E1248" s="34">
        <f t="shared" si="59"/>
        <v>0</v>
      </c>
    </row>
    <row r="1249" spans="1:5" ht="19">
      <c r="A1249" s="36" t="s">
        <v>8</v>
      </c>
      <c r="C1249" s="34">
        <f t="shared" si="57"/>
        <v>1</v>
      </c>
      <c r="D1249" s="34">
        <f t="shared" si="58"/>
        <v>0</v>
      </c>
      <c r="E1249" s="34">
        <f t="shared" si="59"/>
        <v>0</v>
      </c>
    </row>
    <row r="1250" spans="1:5" ht="19">
      <c r="A1250" s="36" t="s">
        <v>8</v>
      </c>
      <c r="C1250" s="34">
        <f t="shared" si="57"/>
        <v>1</v>
      </c>
      <c r="D1250" s="34">
        <f t="shared" si="58"/>
        <v>0</v>
      </c>
      <c r="E1250" s="34">
        <f t="shared" si="59"/>
        <v>0</v>
      </c>
    </row>
    <row r="1251" spans="1:5" ht="19">
      <c r="A1251" s="36" t="s">
        <v>11</v>
      </c>
      <c r="C1251" s="34">
        <f t="shared" si="57"/>
        <v>0</v>
      </c>
      <c r="D1251" s="34">
        <f t="shared" si="58"/>
        <v>0</v>
      </c>
      <c r="E1251" s="34">
        <f t="shared" si="59"/>
        <v>1</v>
      </c>
    </row>
    <row r="1252" spans="1:5" ht="19">
      <c r="A1252" s="36" t="s">
        <v>13</v>
      </c>
      <c r="C1252" s="34">
        <f t="shared" si="57"/>
        <v>0</v>
      </c>
      <c r="D1252" s="34">
        <f t="shared" si="58"/>
        <v>0</v>
      </c>
      <c r="E1252" s="34">
        <f t="shared" si="59"/>
        <v>0</v>
      </c>
    </row>
    <row r="1253" spans="1:5" ht="19">
      <c r="A1253" s="36" t="s">
        <v>13</v>
      </c>
      <c r="C1253" s="34">
        <f t="shared" si="57"/>
        <v>0</v>
      </c>
      <c r="D1253" s="34">
        <f t="shared" si="58"/>
        <v>0</v>
      </c>
      <c r="E1253" s="34">
        <f t="shared" si="59"/>
        <v>0</v>
      </c>
    </row>
    <row r="1254" spans="1:5" ht="19">
      <c r="A1254" s="36" t="s">
        <v>8</v>
      </c>
      <c r="C1254" s="34">
        <f t="shared" si="57"/>
        <v>1</v>
      </c>
      <c r="D1254" s="34">
        <f t="shared" si="58"/>
        <v>0</v>
      </c>
      <c r="E1254" s="34">
        <f t="shared" si="59"/>
        <v>0</v>
      </c>
    </row>
    <row r="1255" spans="1:5" ht="19">
      <c r="A1255" s="36" t="s">
        <v>8</v>
      </c>
      <c r="C1255" s="34">
        <f t="shared" si="57"/>
        <v>1</v>
      </c>
      <c r="D1255" s="34">
        <f t="shared" si="58"/>
        <v>0</v>
      </c>
      <c r="E1255" s="34">
        <f t="shared" si="59"/>
        <v>0</v>
      </c>
    </row>
    <row r="1256" spans="1:5" ht="19">
      <c r="A1256" s="36" t="s">
        <v>8</v>
      </c>
      <c r="C1256" s="34">
        <f t="shared" si="57"/>
        <v>1</v>
      </c>
      <c r="D1256" s="34">
        <f t="shared" si="58"/>
        <v>0</v>
      </c>
      <c r="E1256" s="34">
        <f t="shared" si="59"/>
        <v>0</v>
      </c>
    </row>
    <row r="1257" spans="1:5" ht="19">
      <c r="A1257" s="36" t="s">
        <v>11</v>
      </c>
      <c r="C1257" s="34">
        <f t="shared" si="57"/>
        <v>0</v>
      </c>
      <c r="D1257" s="34">
        <f t="shared" si="58"/>
        <v>0</v>
      </c>
      <c r="E1257" s="34">
        <f t="shared" si="59"/>
        <v>1</v>
      </c>
    </row>
    <row r="1258" spans="1:5" ht="19">
      <c r="A1258" s="36" t="s">
        <v>8</v>
      </c>
      <c r="C1258" s="34">
        <f t="shared" si="57"/>
        <v>1</v>
      </c>
      <c r="D1258" s="34">
        <f t="shared" si="58"/>
        <v>0</v>
      </c>
      <c r="E1258" s="34">
        <f t="shared" si="59"/>
        <v>0</v>
      </c>
    </row>
    <row r="1259" spans="1:5" ht="19">
      <c r="A1259" s="36" t="s">
        <v>12</v>
      </c>
      <c r="C1259" s="34">
        <f t="shared" si="57"/>
        <v>0</v>
      </c>
      <c r="D1259" s="34">
        <f t="shared" si="58"/>
        <v>1</v>
      </c>
      <c r="E1259" s="34">
        <f t="shared" si="59"/>
        <v>0</v>
      </c>
    </row>
    <row r="1260" spans="1:5" ht="19">
      <c r="A1260" s="36" t="s">
        <v>12</v>
      </c>
      <c r="C1260" s="34">
        <f t="shared" si="57"/>
        <v>0</v>
      </c>
      <c r="D1260" s="34">
        <f t="shared" si="58"/>
        <v>1</v>
      </c>
      <c r="E1260" s="34">
        <f t="shared" si="59"/>
        <v>0</v>
      </c>
    </row>
    <row r="1261" spans="1:5" ht="19">
      <c r="A1261" s="36" t="s">
        <v>12</v>
      </c>
      <c r="C1261" s="34">
        <f t="shared" si="57"/>
        <v>0</v>
      </c>
      <c r="D1261" s="34">
        <f t="shared" si="58"/>
        <v>1</v>
      </c>
      <c r="E1261" s="34">
        <f t="shared" si="59"/>
        <v>0</v>
      </c>
    </row>
    <row r="1262" spans="1:5" ht="19">
      <c r="A1262" s="36" t="s">
        <v>13</v>
      </c>
      <c r="C1262" s="34">
        <f t="shared" si="57"/>
        <v>0</v>
      </c>
      <c r="D1262" s="34">
        <f t="shared" si="58"/>
        <v>0</v>
      </c>
      <c r="E1262" s="34">
        <f t="shared" si="59"/>
        <v>0</v>
      </c>
    </row>
    <row r="1263" spans="1:5" ht="19">
      <c r="A1263" s="36" t="s">
        <v>13</v>
      </c>
      <c r="C1263" s="34">
        <f t="shared" si="57"/>
        <v>0</v>
      </c>
      <c r="D1263" s="34">
        <f t="shared" si="58"/>
        <v>0</v>
      </c>
      <c r="E1263" s="34">
        <f t="shared" si="59"/>
        <v>0</v>
      </c>
    </row>
    <row r="1264" spans="1:5" ht="19">
      <c r="A1264" s="36" t="s">
        <v>8</v>
      </c>
      <c r="C1264" s="34">
        <f t="shared" si="57"/>
        <v>1</v>
      </c>
      <c r="D1264" s="34">
        <f t="shared" si="58"/>
        <v>0</v>
      </c>
      <c r="E1264" s="34">
        <f t="shared" si="59"/>
        <v>0</v>
      </c>
    </row>
    <row r="1265" spans="1:5" ht="19">
      <c r="A1265" s="36" t="s">
        <v>11</v>
      </c>
      <c r="C1265" s="34">
        <f t="shared" si="57"/>
        <v>0</v>
      </c>
      <c r="D1265" s="34">
        <f t="shared" si="58"/>
        <v>0</v>
      </c>
      <c r="E1265" s="34">
        <f t="shared" si="59"/>
        <v>1</v>
      </c>
    </row>
    <row r="1266" spans="1:5" ht="19">
      <c r="A1266" s="36" t="s">
        <v>8</v>
      </c>
      <c r="C1266" s="34">
        <f t="shared" si="57"/>
        <v>1</v>
      </c>
      <c r="D1266" s="34">
        <f t="shared" si="58"/>
        <v>0</v>
      </c>
      <c r="E1266" s="34">
        <f t="shared" si="59"/>
        <v>0</v>
      </c>
    </row>
    <row r="1267" spans="1:5" ht="19">
      <c r="A1267" s="36" t="s">
        <v>13</v>
      </c>
      <c r="C1267" s="34">
        <f t="shared" si="57"/>
        <v>0</v>
      </c>
      <c r="D1267" s="34">
        <f t="shared" si="58"/>
        <v>0</v>
      </c>
      <c r="E1267" s="34">
        <f t="shared" si="59"/>
        <v>0</v>
      </c>
    </row>
    <row r="1268" spans="1:5" ht="19">
      <c r="A1268" s="36" t="s">
        <v>11</v>
      </c>
      <c r="C1268" s="34">
        <f t="shared" si="57"/>
        <v>0</v>
      </c>
      <c r="D1268" s="34">
        <f t="shared" si="58"/>
        <v>0</v>
      </c>
      <c r="E1268" s="34">
        <f t="shared" si="59"/>
        <v>1</v>
      </c>
    </row>
    <row r="1269" spans="1:5" ht="19">
      <c r="A1269" s="36" t="s">
        <v>8</v>
      </c>
      <c r="C1269" s="34">
        <f t="shared" si="57"/>
        <v>1</v>
      </c>
      <c r="D1269" s="34">
        <f t="shared" si="58"/>
        <v>0</v>
      </c>
      <c r="E1269" s="34">
        <f t="shared" si="59"/>
        <v>0</v>
      </c>
    </row>
    <row r="1270" spans="1:5" ht="19">
      <c r="A1270" s="36" t="s">
        <v>13</v>
      </c>
      <c r="C1270" s="34">
        <f t="shared" si="57"/>
        <v>0</v>
      </c>
      <c r="D1270" s="34">
        <f t="shared" si="58"/>
        <v>0</v>
      </c>
      <c r="E1270" s="34">
        <f t="shared" si="59"/>
        <v>0</v>
      </c>
    </row>
    <row r="1271" spans="1:5" ht="19">
      <c r="A1271" s="36" t="s">
        <v>8</v>
      </c>
      <c r="C1271" s="34">
        <f t="shared" si="57"/>
        <v>1</v>
      </c>
      <c r="D1271" s="34">
        <f t="shared" si="58"/>
        <v>0</v>
      </c>
      <c r="E1271" s="34">
        <f t="shared" si="59"/>
        <v>0</v>
      </c>
    </row>
    <row r="1272" spans="1:5" ht="19">
      <c r="A1272" s="36" t="s">
        <v>8</v>
      </c>
      <c r="C1272" s="34">
        <f t="shared" si="57"/>
        <v>1</v>
      </c>
      <c r="D1272" s="34">
        <f t="shared" si="58"/>
        <v>0</v>
      </c>
      <c r="E1272" s="34">
        <f t="shared" si="59"/>
        <v>0</v>
      </c>
    </row>
    <row r="1273" spans="1:5" ht="19">
      <c r="A1273" s="36" t="s">
        <v>12</v>
      </c>
      <c r="C1273" s="34">
        <f t="shared" si="57"/>
        <v>0</v>
      </c>
      <c r="D1273" s="34">
        <f t="shared" si="58"/>
        <v>1</v>
      </c>
      <c r="E1273" s="34">
        <f t="shared" si="59"/>
        <v>0</v>
      </c>
    </row>
    <row r="1274" spans="1:5" ht="19">
      <c r="A1274" s="36" t="s">
        <v>12</v>
      </c>
      <c r="C1274" s="34">
        <f t="shared" si="57"/>
        <v>0</v>
      </c>
      <c r="D1274" s="34">
        <f t="shared" si="58"/>
        <v>1</v>
      </c>
      <c r="E1274" s="34">
        <f t="shared" si="59"/>
        <v>0</v>
      </c>
    </row>
    <row r="1275" spans="1:5" ht="19">
      <c r="A1275" s="36" t="s">
        <v>11</v>
      </c>
      <c r="C1275" s="34">
        <f t="shared" si="57"/>
        <v>0</v>
      </c>
      <c r="D1275" s="34">
        <f t="shared" si="58"/>
        <v>0</v>
      </c>
      <c r="E1275" s="34">
        <f t="shared" si="59"/>
        <v>1</v>
      </c>
    </row>
    <row r="1276" spans="1:5" ht="19">
      <c r="A1276" s="36" t="s">
        <v>11</v>
      </c>
      <c r="C1276" s="34">
        <f t="shared" si="57"/>
        <v>0</v>
      </c>
      <c r="D1276" s="34">
        <f t="shared" si="58"/>
        <v>0</v>
      </c>
      <c r="E1276" s="34">
        <f t="shared" si="59"/>
        <v>1</v>
      </c>
    </row>
    <row r="1277" spans="1:5" ht="19">
      <c r="A1277" s="36" t="s">
        <v>11</v>
      </c>
      <c r="C1277" s="34">
        <f t="shared" si="57"/>
        <v>0</v>
      </c>
      <c r="D1277" s="34">
        <f t="shared" si="58"/>
        <v>0</v>
      </c>
      <c r="E1277" s="34">
        <f t="shared" si="59"/>
        <v>1</v>
      </c>
    </row>
    <row r="1278" spans="1:5" ht="19">
      <c r="A1278" s="36" t="s">
        <v>8</v>
      </c>
      <c r="C1278" s="34">
        <f t="shared" si="57"/>
        <v>1</v>
      </c>
      <c r="D1278" s="34">
        <f t="shared" si="58"/>
        <v>0</v>
      </c>
      <c r="E1278" s="34">
        <f t="shared" si="59"/>
        <v>0</v>
      </c>
    </row>
    <row r="1279" spans="1:5" ht="19">
      <c r="A1279" s="36" t="s">
        <v>13</v>
      </c>
      <c r="C1279" s="34">
        <f t="shared" si="57"/>
        <v>0</v>
      </c>
      <c r="D1279" s="34">
        <f t="shared" si="58"/>
        <v>0</v>
      </c>
      <c r="E1279" s="34">
        <f t="shared" si="59"/>
        <v>0</v>
      </c>
    </row>
    <row r="1280" spans="1:5" ht="19">
      <c r="A1280" s="36" t="s">
        <v>12</v>
      </c>
      <c r="C1280" s="34">
        <f t="shared" si="57"/>
        <v>0</v>
      </c>
      <c r="D1280" s="34">
        <f t="shared" si="58"/>
        <v>1</v>
      </c>
      <c r="E1280" s="34">
        <f t="shared" si="59"/>
        <v>0</v>
      </c>
    </row>
    <row r="1281" spans="1:5" ht="19">
      <c r="A1281" s="36" t="s">
        <v>13</v>
      </c>
      <c r="C1281" s="34">
        <f t="shared" si="57"/>
        <v>0</v>
      </c>
      <c r="D1281" s="34">
        <f t="shared" si="58"/>
        <v>0</v>
      </c>
      <c r="E1281" s="34">
        <f t="shared" si="59"/>
        <v>0</v>
      </c>
    </row>
    <row r="1282" spans="1:5" ht="19">
      <c r="A1282" s="36" t="s">
        <v>12</v>
      </c>
      <c r="C1282" s="34">
        <f t="shared" si="57"/>
        <v>0</v>
      </c>
      <c r="D1282" s="34">
        <f t="shared" si="58"/>
        <v>1</v>
      </c>
      <c r="E1282" s="34">
        <f t="shared" si="59"/>
        <v>0</v>
      </c>
    </row>
    <row r="1283" spans="1:5" ht="19">
      <c r="A1283" s="36" t="s">
        <v>11</v>
      </c>
      <c r="C1283" s="34">
        <f t="shared" si="57"/>
        <v>0</v>
      </c>
      <c r="D1283" s="34">
        <f t="shared" si="58"/>
        <v>0</v>
      </c>
      <c r="E1283" s="34">
        <f t="shared" si="59"/>
        <v>1</v>
      </c>
    </row>
    <row r="1284" spans="1:5" ht="19">
      <c r="A1284" s="36" t="s">
        <v>12</v>
      </c>
      <c r="C1284" s="34">
        <f t="shared" ref="C1284:C1340" si="60">IF(A1284="southwest",1,0)</f>
        <v>0</v>
      </c>
      <c r="D1284" s="34">
        <f t="shared" ref="D1284:D1340" si="61">IF(A1284="northwest",1,0)</f>
        <v>1</v>
      </c>
      <c r="E1284" s="34">
        <f t="shared" ref="E1284:E1340" si="62">IF(A1284="southeast",1,0)</f>
        <v>0</v>
      </c>
    </row>
    <row r="1285" spans="1:5" ht="19">
      <c r="A1285" s="36" t="s">
        <v>13</v>
      </c>
      <c r="C1285" s="34">
        <f t="shared" si="60"/>
        <v>0</v>
      </c>
      <c r="D1285" s="34">
        <f t="shared" si="61"/>
        <v>0</v>
      </c>
      <c r="E1285" s="34">
        <f t="shared" si="62"/>
        <v>0</v>
      </c>
    </row>
    <row r="1286" spans="1:5" ht="19">
      <c r="A1286" s="36" t="s">
        <v>11</v>
      </c>
      <c r="C1286" s="34">
        <f t="shared" si="60"/>
        <v>0</v>
      </c>
      <c r="D1286" s="34">
        <f t="shared" si="61"/>
        <v>0</v>
      </c>
      <c r="E1286" s="34">
        <f t="shared" si="62"/>
        <v>1</v>
      </c>
    </row>
    <row r="1287" spans="1:5" ht="19">
      <c r="A1287" s="36" t="s">
        <v>8</v>
      </c>
      <c r="C1287" s="34">
        <f t="shared" si="60"/>
        <v>1</v>
      </c>
      <c r="D1287" s="34">
        <f t="shared" si="61"/>
        <v>0</v>
      </c>
      <c r="E1287" s="34">
        <f t="shared" si="62"/>
        <v>0</v>
      </c>
    </row>
    <row r="1288" spans="1:5" ht="19">
      <c r="A1288" s="36" t="s">
        <v>13</v>
      </c>
      <c r="C1288" s="34">
        <f t="shared" si="60"/>
        <v>0</v>
      </c>
      <c r="D1288" s="34">
        <f t="shared" si="61"/>
        <v>0</v>
      </c>
      <c r="E1288" s="34">
        <f t="shared" si="62"/>
        <v>0</v>
      </c>
    </row>
    <row r="1289" spans="1:5" ht="19">
      <c r="A1289" s="36" t="s">
        <v>13</v>
      </c>
      <c r="C1289" s="34">
        <f t="shared" si="60"/>
        <v>0</v>
      </c>
      <c r="D1289" s="34">
        <f t="shared" si="61"/>
        <v>0</v>
      </c>
      <c r="E1289" s="34">
        <f t="shared" si="62"/>
        <v>0</v>
      </c>
    </row>
    <row r="1290" spans="1:5" ht="19">
      <c r="A1290" s="36" t="s">
        <v>8</v>
      </c>
      <c r="C1290" s="34">
        <f t="shared" si="60"/>
        <v>1</v>
      </c>
      <c r="D1290" s="34">
        <f t="shared" si="61"/>
        <v>0</v>
      </c>
      <c r="E1290" s="34">
        <f t="shared" si="62"/>
        <v>0</v>
      </c>
    </row>
    <row r="1291" spans="1:5" ht="19">
      <c r="A1291" s="36" t="s">
        <v>8</v>
      </c>
      <c r="C1291" s="34">
        <f t="shared" si="60"/>
        <v>1</v>
      </c>
      <c r="D1291" s="34">
        <f t="shared" si="61"/>
        <v>0</v>
      </c>
      <c r="E1291" s="34">
        <f t="shared" si="62"/>
        <v>0</v>
      </c>
    </row>
    <row r="1292" spans="1:5" ht="19">
      <c r="A1292" s="36" t="s">
        <v>11</v>
      </c>
      <c r="C1292" s="34">
        <f t="shared" si="60"/>
        <v>0</v>
      </c>
      <c r="D1292" s="34">
        <f t="shared" si="61"/>
        <v>0</v>
      </c>
      <c r="E1292" s="34">
        <f t="shared" si="62"/>
        <v>1</v>
      </c>
    </row>
    <row r="1293" spans="1:5" ht="19">
      <c r="A1293" s="36" t="s">
        <v>13</v>
      </c>
      <c r="C1293" s="34">
        <f t="shared" si="60"/>
        <v>0</v>
      </c>
      <c r="D1293" s="34">
        <f t="shared" si="61"/>
        <v>0</v>
      </c>
      <c r="E1293" s="34">
        <f t="shared" si="62"/>
        <v>0</v>
      </c>
    </row>
    <row r="1294" spans="1:5" ht="19">
      <c r="A1294" s="36" t="s">
        <v>8</v>
      </c>
      <c r="C1294" s="34">
        <f t="shared" si="60"/>
        <v>1</v>
      </c>
      <c r="D1294" s="34">
        <f t="shared" si="61"/>
        <v>0</v>
      </c>
      <c r="E1294" s="34">
        <f t="shared" si="62"/>
        <v>0</v>
      </c>
    </row>
    <row r="1295" spans="1:5" ht="19">
      <c r="A1295" s="36" t="s">
        <v>11</v>
      </c>
      <c r="C1295" s="34">
        <f t="shared" si="60"/>
        <v>0</v>
      </c>
      <c r="D1295" s="34">
        <f t="shared" si="61"/>
        <v>0</v>
      </c>
      <c r="E1295" s="34">
        <f t="shared" si="62"/>
        <v>1</v>
      </c>
    </row>
    <row r="1296" spans="1:5" ht="19">
      <c r="A1296" s="36" t="s">
        <v>12</v>
      </c>
      <c r="C1296" s="34">
        <f t="shared" si="60"/>
        <v>0</v>
      </c>
      <c r="D1296" s="34">
        <f t="shared" si="61"/>
        <v>1</v>
      </c>
      <c r="E1296" s="34">
        <f t="shared" si="62"/>
        <v>0</v>
      </c>
    </row>
    <row r="1297" spans="1:5" ht="19">
      <c r="A1297" s="36" t="s">
        <v>13</v>
      </c>
      <c r="C1297" s="34">
        <f t="shared" si="60"/>
        <v>0</v>
      </c>
      <c r="D1297" s="34">
        <f t="shared" si="61"/>
        <v>0</v>
      </c>
      <c r="E1297" s="34">
        <f t="shared" si="62"/>
        <v>0</v>
      </c>
    </row>
    <row r="1298" spans="1:5" ht="19">
      <c r="A1298" s="36" t="s">
        <v>8</v>
      </c>
      <c r="C1298" s="34">
        <f t="shared" si="60"/>
        <v>1</v>
      </c>
      <c r="D1298" s="34">
        <f t="shared" si="61"/>
        <v>0</v>
      </c>
      <c r="E1298" s="34">
        <f t="shared" si="62"/>
        <v>0</v>
      </c>
    </row>
    <row r="1299" spans="1:5" ht="19">
      <c r="A1299" s="36" t="s">
        <v>13</v>
      </c>
      <c r="C1299" s="34">
        <f t="shared" si="60"/>
        <v>0</v>
      </c>
      <c r="D1299" s="34">
        <f t="shared" si="61"/>
        <v>0</v>
      </c>
      <c r="E1299" s="34">
        <f t="shared" si="62"/>
        <v>0</v>
      </c>
    </row>
    <row r="1300" spans="1:5" ht="19">
      <c r="A1300" s="36" t="s">
        <v>11</v>
      </c>
      <c r="C1300" s="34">
        <f t="shared" si="60"/>
        <v>0</v>
      </c>
      <c r="D1300" s="34">
        <f t="shared" si="61"/>
        <v>0</v>
      </c>
      <c r="E1300" s="34">
        <f t="shared" si="62"/>
        <v>1</v>
      </c>
    </row>
    <row r="1301" spans="1:5" ht="19">
      <c r="A1301" s="36" t="s">
        <v>12</v>
      </c>
      <c r="C1301" s="34">
        <f t="shared" si="60"/>
        <v>0</v>
      </c>
      <c r="D1301" s="34">
        <f t="shared" si="61"/>
        <v>1</v>
      </c>
      <c r="E1301" s="34">
        <f t="shared" si="62"/>
        <v>0</v>
      </c>
    </row>
    <row r="1302" spans="1:5" ht="19">
      <c r="A1302" s="36" t="s">
        <v>12</v>
      </c>
      <c r="C1302" s="34">
        <f t="shared" si="60"/>
        <v>0</v>
      </c>
      <c r="D1302" s="34">
        <f t="shared" si="61"/>
        <v>1</v>
      </c>
      <c r="E1302" s="34">
        <f t="shared" si="62"/>
        <v>0</v>
      </c>
    </row>
    <row r="1303" spans="1:5" ht="19">
      <c r="A1303" s="36" t="s">
        <v>11</v>
      </c>
      <c r="C1303" s="34">
        <f t="shared" si="60"/>
        <v>0</v>
      </c>
      <c r="D1303" s="34">
        <f t="shared" si="61"/>
        <v>0</v>
      </c>
      <c r="E1303" s="34">
        <f t="shared" si="62"/>
        <v>1</v>
      </c>
    </row>
    <row r="1304" spans="1:5" ht="19">
      <c r="A1304" s="36" t="s">
        <v>12</v>
      </c>
      <c r="C1304" s="34">
        <f t="shared" si="60"/>
        <v>0</v>
      </c>
      <c r="D1304" s="34">
        <f t="shared" si="61"/>
        <v>1</v>
      </c>
      <c r="E1304" s="34">
        <f t="shared" si="62"/>
        <v>0</v>
      </c>
    </row>
    <row r="1305" spans="1:5" ht="19">
      <c r="A1305" s="36" t="s">
        <v>8</v>
      </c>
      <c r="C1305" s="34">
        <f t="shared" si="60"/>
        <v>1</v>
      </c>
      <c r="D1305" s="34">
        <f t="shared" si="61"/>
        <v>0</v>
      </c>
      <c r="E1305" s="34">
        <f t="shared" si="62"/>
        <v>0</v>
      </c>
    </row>
    <row r="1306" spans="1:5" ht="19">
      <c r="A1306" s="36" t="s">
        <v>8</v>
      </c>
      <c r="C1306" s="34">
        <f t="shared" si="60"/>
        <v>1</v>
      </c>
      <c r="D1306" s="34">
        <f t="shared" si="61"/>
        <v>0</v>
      </c>
      <c r="E1306" s="34">
        <f t="shared" si="62"/>
        <v>0</v>
      </c>
    </row>
    <row r="1307" spans="1:5" ht="19">
      <c r="A1307" s="36" t="s">
        <v>13</v>
      </c>
      <c r="C1307" s="34">
        <f t="shared" si="60"/>
        <v>0</v>
      </c>
      <c r="D1307" s="34">
        <f t="shared" si="61"/>
        <v>0</v>
      </c>
      <c r="E1307" s="34">
        <f t="shared" si="62"/>
        <v>0</v>
      </c>
    </row>
    <row r="1308" spans="1:5" ht="19">
      <c r="A1308" s="36" t="s">
        <v>11</v>
      </c>
      <c r="C1308" s="34">
        <f t="shared" si="60"/>
        <v>0</v>
      </c>
      <c r="D1308" s="34">
        <f t="shared" si="61"/>
        <v>0</v>
      </c>
      <c r="E1308" s="34">
        <f t="shared" si="62"/>
        <v>1</v>
      </c>
    </row>
    <row r="1309" spans="1:5" ht="19">
      <c r="A1309" s="36" t="s">
        <v>13</v>
      </c>
      <c r="C1309" s="34">
        <f t="shared" si="60"/>
        <v>0</v>
      </c>
      <c r="D1309" s="34">
        <f t="shared" si="61"/>
        <v>0</v>
      </c>
      <c r="E1309" s="34">
        <f t="shared" si="62"/>
        <v>0</v>
      </c>
    </row>
    <row r="1310" spans="1:5" ht="19">
      <c r="A1310" s="36" t="s">
        <v>12</v>
      </c>
      <c r="C1310" s="34">
        <f t="shared" si="60"/>
        <v>0</v>
      </c>
      <c r="D1310" s="34">
        <f t="shared" si="61"/>
        <v>1</v>
      </c>
      <c r="E1310" s="34">
        <f t="shared" si="62"/>
        <v>0</v>
      </c>
    </row>
    <row r="1311" spans="1:5" ht="19">
      <c r="A1311" s="36" t="s">
        <v>8</v>
      </c>
      <c r="C1311" s="34">
        <f t="shared" si="60"/>
        <v>1</v>
      </c>
      <c r="D1311" s="34">
        <f t="shared" si="61"/>
        <v>0</v>
      </c>
      <c r="E1311" s="34">
        <f t="shared" si="62"/>
        <v>0</v>
      </c>
    </row>
    <row r="1312" spans="1:5" ht="19">
      <c r="A1312" s="36" t="s">
        <v>8</v>
      </c>
      <c r="C1312" s="34">
        <f t="shared" si="60"/>
        <v>1</v>
      </c>
      <c r="D1312" s="34">
        <f t="shared" si="61"/>
        <v>0</v>
      </c>
      <c r="E1312" s="34">
        <f t="shared" si="62"/>
        <v>0</v>
      </c>
    </row>
    <row r="1313" spans="1:5" ht="19">
      <c r="A1313" s="36" t="s">
        <v>12</v>
      </c>
      <c r="C1313" s="34">
        <f t="shared" si="60"/>
        <v>0</v>
      </c>
      <c r="D1313" s="34">
        <f t="shared" si="61"/>
        <v>1</v>
      </c>
      <c r="E1313" s="34">
        <f t="shared" si="62"/>
        <v>0</v>
      </c>
    </row>
    <row r="1314" spans="1:5" ht="19">
      <c r="A1314" s="36" t="s">
        <v>12</v>
      </c>
      <c r="C1314" s="34">
        <f t="shared" si="60"/>
        <v>0</v>
      </c>
      <c r="D1314" s="34">
        <f t="shared" si="61"/>
        <v>1</v>
      </c>
      <c r="E1314" s="34">
        <f t="shared" si="62"/>
        <v>0</v>
      </c>
    </row>
    <row r="1315" spans="1:5" ht="19">
      <c r="A1315" s="36" t="s">
        <v>8</v>
      </c>
      <c r="C1315" s="34">
        <f t="shared" si="60"/>
        <v>1</v>
      </c>
      <c r="D1315" s="34">
        <f t="shared" si="61"/>
        <v>0</v>
      </c>
      <c r="E1315" s="34">
        <f t="shared" si="62"/>
        <v>0</v>
      </c>
    </row>
    <row r="1316" spans="1:5" ht="19">
      <c r="A1316" s="36" t="s">
        <v>8</v>
      </c>
      <c r="C1316" s="34">
        <f t="shared" si="60"/>
        <v>1</v>
      </c>
      <c r="D1316" s="34">
        <f t="shared" si="61"/>
        <v>0</v>
      </c>
      <c r="E1316" s="34">
        <f t="shared" si="62"/>
        <v>0</v>
      </c>
    </row>
    <row r="1317" spans="1:5" ht="19">
      <c r="A1317" s="36" t="s">
        <v>12</v>
      </c>
      <c r="C1317" s="34">
        <f t="shared" si="60"/>
        <v>0</v>
      </c>
      <c r="D1317" s="34">
        <f t="shared" si="61"/>
        <v>1</v>
      </c>
      <c r="E1317" s="34">
        <f t="shared" si="62"/>
        <v>0</v>
      </c>
    </row>
    <row r="1318" spans="1:5" ht="19">
      <c r="A1318" s="36" t="s">
        <v>13</v>
      </c>
      <c r="C1318" s="34">
        <f t="shared" si="60"/>
        <v>0</v>
      </c>
      <c r="D1318" s="34">
        <f t="shared" si="61"/>
        <v>0</v>
      </c>
      <c r="E1318" s="34">
        <f t="shared" si="62"/>
        <v>0</v>
      </c>
    </row>
    <row r="1319" spans="1:5" ht="19">
      <c r="A1319" s="36" t="s">
        <v>8</v>
      </c>
      <c r="C1319" s="34">
        <f t="shared" si="60"/>
        <v>1</v>
      </c>
      <c r="D1319" s="34">
        <f t="shared" si="61"/>
        <v>0</v>
      </c>
      <c r="E1319" s="34">
        <f t="shared" si="62"/>
        <v>0</v>
      </c>
    </row>
    <row r="1320" spans="1:5" ht="19">
      <c r="A1320" s="36" t="s">
        <v>11</v>
      </c>
      <c r="C1320" s="34">
        <f t="shared" si="60"/>
        <v>0</v>
      </c>
      <c r="D1320" s="34">
        <f t="shared" si="61"/>
        <v>0</v>
      </c>
      <c r="E1320" s="34">
        <f t="shared" si="62"/>
        <v>1</v>
      </c>
    </row>
    <row r="1321" spans="1:5" ht="19">
      <c r="A1321" s="36" t="s">
        <v>13</v>
      </c>
      <c r="C1321" s="34">
        <f t="shared" si="60"/>
        <v>0</v>
      </c>
      <c r="D1321" s="34">
        <f t="shared" si="61"/>
        <v>0</v>
      </c>
      <c r="E1321" s="34">
        <f t="shared" si="62"/>
        <v>0</v>
      </c>
    </row>
    <row r="1322" spans="1:5" ht="19">
      <c r="A1322" s="36" t="s">
        <v>12</v>
      </c>
      <c r="C1322" s="34">
        <f t="shared" si="60"/>
        <v>0</v>
      </c>
      <c r="D1322" s="34">
        <f t="shared" si="61"/>
        <v>1</v>
      </c>
      <c r="E1322" s="34">
        <f t="shared" si="62"/>
        <v>0</v>
      </c>
    </row>
    <row r="1323" spans="1:5" ht="19">
      <c r="A1323" s="36" t="s">
        <v>12</v>
      </c>
      <c r="C1323" s="34">
        <f t="shared" si="60"/>
        <v>0</v>
      </c>
      <c r="D1323" s="34">
        <f t="shared" si="61"/>
        <v>1</v>
      </c>
      <c r="E1323" s="34">
        <f t="shared" si="62"/>
        <v>0</v>
      </c>
    </row>
    <row r="1324" spans="1:5" ht="19">
      <c r="A1324" s="36" t="s">
        <v>13</v>
      </c>
      <c r="C1324" s="34">
        <f t="shared" si="60"/>
        <v>0</v>
      </c>
      <c r="D1324" s="34">
        <f t="shared" si="61"/>
        <v>0</v>
      </c>
      <c r="E1324" s="34">
        <f t="shared" si="62"/>
        <v>0</v>
      </c>
    </row>
    <row r="1325" spans="1:5" ht="19">
      <c r="A1325" s="36" t="s">
        <v>11</v>
      </c>
      <c r="C1325" s="34">
        <f t="shared" si="60"/>
        <v>0</v>
      </c>
      <c r="D1325" s="34">
        <f t="shared" si="61"/>
        <v>0</v>
      </c>
      <c r="E1325" s="34">
        <f t="shared" si="62"/>
        <v>1</v>
      </c>
    </row>
    <row r="1326" spans="1:5" ht="19">
      <c r="A1326" s="36" t="s">
        <v>11</v>
      </c>
      <c r="C1326" s="34">
        <f t="shared" si="60"/>
        <v>0</v>
      </c>
      <c r="D1326" s="34">
        <f t="shared" si="61"/>
        <v>0</v>
      </c>
      <c r="E1326" s="34">
        <f t="shared" si="62"/>
        <v>1</v>
      </c>
    </row>
    <row r="1327" spans="1:5" ht="19">
      <c r="A1327" s="36" t="s">
        <v>12</v>
      </c>
      <c r="C1327" s="34">
        <f t="shared" si="60"/>
        <v>0</v>
      </c>
      <c r="D1327" s="34">
        <f t="shared" si="61"/>
        <v>1</v>
      </c>
      <c r="E1327" s="34">
        <f t="shared" si="62"/>
        <v>0</v>
      </c>
    </row>
    <row r="1328" spans="1:5" ht="19">
      <c r="A1328" s="36" t="s">
        <v>13</v>
      </c>
      <c r="C1328" s="34">
        <f t="shared" si="60"/>
        <v>0</v>
      </c>
      <c r="D1328" s="34">
        <f t="shared" si="61"/>
        <v>0</v>
      </c>
      <c r="E1328" s="34">
        <f t="shared" si="62"/>
        <v>0</v>
      </c>
    </row>
    <row r="1329" spans="1:5" ht="19">
      <c r="A1329" s="36" t="s">
        <v>13</v>
      </c>
      <c r="C1329" s="34">
        <f t="shared" si="60"/>
        <v>0</v>
      </c>
      <c r="D1329" s="34">
        <f t="shared" si="61"/>
        <v>0</v>
      </c>
      <c r="E1329" s="34">
        <f t="shared" si="62"/>
        <v>0</v>
      </c>
    </row>
    <row r="1330" spans="1:5" ht="19">
      <c r="A1330" s="36" t="s">
        <v>11</v>
      </c>
      <c r="C1330" s="34">
        <f t="shared" si="60"/>
        <v>0</v>
      </c>
      <c r="D1330" s="34">
        <f t="shared" si="61"/>
        <v>0</v>
      </c>
      <c r="E1330" s="34">
        <f t="shared" si="62"/>
        <v>1</v>
      </c>
    </row>
    <row r="1331" spans="1:5" ht="19">
      <c r="A1331" s="36" t="s">
        <v>13</v>
      </c>
      <c r="C1331" s="34">
        <f t="shared" si="60"/>
        <v>0</v>
      </c>
      <c r="D1331" s="34">
        <f t="shared" si="61"/>
        <v>0</v>
      </c>
      <c r="E1331" s="34">
        <f t="shared" si="62"/>
        <v>0</v>
      </c>
    </row>
    <row r="1332" spans="1:5" ht="19">
      <c r="A1332" s="36" t="s">
        <v>8</v>
      </c>
      <c r="C1332" s="34">
        <f t="shared" si="60"/>
        <v>1</v>
      </c>
      <c r="D1332" s="34">
        <f t="shared" si="61"/>
        <v>0</v>
      </c>
      <c r="E1332" s="34">
        <f t="shared" si="62"/>
        <v>0</v>
      </c>
    </row>
    <row r="1333" spans="1:5" ht="19">
      <c r="A1333" s="36" t="s">
        <v>11</v>
      </c>
      <c r="C1333" s="34">
        <f t="shared" si="60"/>
        <v>0</v>
      </c>
      <c r="D1333" s="34">
        <f t="shared" si="61"/>
        <v>0</v>
      </c>
      <c r="E1333" s="34">
        <f t="shared" si="62"/>
        <v>1</v>
      </c>
    </row>
    <row r="1334" spans="1:5" ht="19">
      <c r="A1334" s="36" t="s">
        <v>8</v>
      </c>
      <c r="C1334" s="34">
        <f t="shared" si="60"/>
        <v>1</v>
      </c>
      <c r="D1334" s="34">
        <f t="shared" si="61"/>
        <v>0</v>
      </c>
      <c r="E1334" s="34">
        <f t="shared" si="62"/>
        <v>0</v>
      </c>
    </row>
    <row r="1335" spans="1:5" ht="19">
      <c r="A1335" s="36" t="s">
        <v>8</v>
      </c>
      <c r="C1335" s="34">
        <f t="shared" si="60"/>
        <v>1</v>
      </c>
      <c r="D1335" s="34">
        <f t="shared" si="61"/>
        <v>0</v>
      </c>
      <c r="E1335" s="34">
        <f t="shared" si="62"/>
        <v>0</v>
      </c>
    </row>
    <row r="1336" spans="1:5" ht="19">
      <c r="A1336" s="36" t="s">
        <v>12</v>
      </c>
      <c r="C1336" s="34">
        <f t="shared" si="60"/>
        <v>0</v>
      </c>
      <c r="D1336" s="34">
        <f t="shared" si="61"/>
        <v>1</v>
      </c>
      <c r="E1336" s="34">
        <f t="shared" si="62"/>
        <v>0</v>
      </c>
    </row>
    <row r="1337" spans="1:5" ht="19">
      <c r="A1337" s="36" t="s">
        <v>13</v>
      </c>
      <c r="C1337" s="34">
        <f t="shared" si="60"/>
        <v>0</v>
      </c>
      <c r="D1337" s="34">
        <f t="shared" si="61"/>
        <v>0</v>
      </c>
      <c r="E1337" s="34">
        <f t="shared" si="62"/>
        <v>0</v>
      </c>
    </row>
    <row r="1338" spans="1:5" ht="19">
      <c r="A1338" s="36" t="s">
        <v>11</v>
      </c>
      <c r="C1338" s="34">
        <f t="shared" si="60"/>
        <v>0</v>
      </c>
      <c r="D1338" s="34">
        <f t="shared" si="61"/>
        <v>0</v>
      </c>
      <c r="E1338" s="34">
        <f t="shared" si="62"/>
        <v>1</v>
      </c>
    </row>
    <row r="1339" spans="1:5" ht="19">
      <c r="A1339" s="36" t="s">
        <v>8</v>
      </c>
      <c r="C1339" s="34">
        <f t="shared" si="60"/>
        <v>1</v>
      </c>
      <c r="D1339" s="34">
        <f t="shared" si="61"/>
        <v>0</v>
      </c>
      <c r="E1339" s="34">
        <f t="shared" si="62"/>
        <v>0</v>
      </c>
    </row>
    <row r="1340" spans="1:5" ht="19">
      <c r="A1340" s="36" t="s">
        <v>12</v>
      </c>
      <c r="C1340" s="34">
        <f t="shared" si="60"/>
        <v>0</v>
      </c>
      <c r="D1340" s="34">
        <f t="shared" si="61"/>
        <v>1</v>
      </c>
      <c r="E1340" s="34">
        <f t="shared" si="62"/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DA9F9-97CF-9540-B5DF-4D5315C5D329}">
  <dimension ref="A1:AB1340"/>
  <sheetViews>
    <sheetView zoomScale="98" workbookViewId="0">
      <selection activeCell="J12" sqref="J12"/>
    </sheetView>
  </sheetViews>
  <sheetFormatPr baseColWidth="10" defaultRowHeight="15"/>
  <cols>
    <col min="1" max="1" width="11.5" bestFit="1" customWidth="1"/>
    <col min="9" max="9" width="15.83203125" bestFit="1" customWidth="1"/>
    <col min="11" max="11" width="24.33203125" bestFit="1" customWidth="1"/>
    <col min="12" max="12" width="14.6640625" bestFit="1" customWidth="1"/>
    <col min="13" max="13" width="24.33203125" bestFit="1" customWidth="1"/>
    <col min="14" max="14" width="14.6640625" bestFit="1" customWidth="1"/>
    <col min="15" max="15" width="24.33203125" bestFit="1" customWidth="1"/>
    <col min="16" max="16" width="14.6640625" bestFit="1" customWidth="1"/>
    <col min="17" max="17" width="24.33203125" bestFit="1" customWidth="1"/>
    <col min="18" max="18" width="14" bestFit="1" customWidth="1"/>
    <col min="19" max="19" width="24.33203125" bestFit="1" customWidth="1"/>
    <col min="20" max="20" width="14" bestFit="1" customWidth="1"/>
    <col min="21" max="21" width="24.33203125" bestFit="1" customWidth="1"/>
    <col min="22" max="22" width="14.6640625" bestFit="1" customWidth="1"/>
    <col min="23" max="23" width="24.33203125" bestFit="1" customWidth="1"/>
    <col min="24" max="24" width="14.6640625" bestFit="1" customWidth="1"/>
    <col min="25" max="25" width="24.33203125" bestFit="1" customWidth="1"/>
    <col min="26" max="26" width="14.6640625" bestFit="1" customWidth="1"/>
    <col min="27" max="27" width="24.33203125" bestFit="1" customWidth="1"/>
    <col min="28" max="28" width="14" bestFit="1" customWidth="1"/>
  </cols>
  <sheetData>
    <row r="1" spans="1:28" ht="22" thickBot="1">
      <c r="A1" s="16" t="s">
        <v>111</v>
      </c>
      <c r="B1" s="4" t="s">
        <v>160</v>
      </c>
    </row>
    <row r="2" spans="1:28" ht="20" thickBot="1">
      <c r="A2" s="38" t="s">
        <v>46</v>
      </c>
      <c r="B2" s="32" t="s">
        <v>26</v>
      </c>
      <c r="C2" s="19" t="s">
        <v>29</v>
      </c>
      <c r="D2" s="19" t="s">
        <v>30</v>
      </c>
      <c r="E2" s="32" t="s">
        <v>49</v>
      </c>
      <c r="F2" s="32" t="s">
        <v>107</v>
      </c>
      <c r="G2" s="32" t="s">
        <v>108</v>
      </c>
      <c r="H2" s="32" t="s">
        <v>109</v>
      </c>
      <c r="I2" s="32" t="s">
        <v>35</v>
      </c>
    </row>
    <row r="3" spans="1:28" ht="19">
      <c r="A3" s="39">
        <v>19</v>
      </c>
      <c r="B3" s="40">
        <f>IF(insurance!B2="male",1,0)</f>
        <v>0</v>
      </c>
      <c r="C3" s="39">
        <v>27.9</v>
      </c>
      <c r="D3" s="39">
        <v>0</v>
      </c>
      <c r="E3" s="40">
        <f>IF(insurance!E2="yes",1,0)</f>
        <v>1</v>
      </c>
      <c r="F3" s="40">
        <f>IF(insurance!F2="southwest",1,0)</f>
        <v>1</v>
      </c>
      <c r="G3" s="40">
        <f>IF(insurance!F2="northwest",1,0)</f>
        <v>0</v>
      </c>
      <c r="H3" s="40">
        <f>IF(insurance!F2="southeast",1,0)</f>
        <v>0</v>
      </c>
      <c r="I3" s="39">
        <v>16884.923999999999</v>
      </c>
    </row>
    <row r="4" spans="1:28" ht="19">
      <c r="A4" s="36">
        <v>18</v>
      </c>
      <c r="B4" s="34">
        <f>IF(insurance!B3="male",1,0)</f>
        <v>1</v>
      </c>
      <c r="C4" s="36">
        <v>33.770000000000003</v>
      </c>
      <c r="D4" s="36">
        <v>1</v>
      </c>
      <c r="E4" s="34">
        <f>IF(insurance!E3="yes",1,0)</f>
        <v>0</v>
      </c>
      <c r="F4" s="34">
        <f>IF(insurance!F3="southwest",1,0)</f>
        <v>0</v>
      </c>
      <c r="G4" s="34">
        <f>IF(insurance!F3="northwest",1,0)</f>
        <v>0</v>
      </c>
      <c r="H4" s="34">
        <f>IF(insurance!F3="southeast",1,0)</f>
        <v>1</v>
      </c>
      <c r="I4" s="36">
        <v>1725.5523000000001</v>
      </c>
    </row>
    <row r="5" spans="1:28" ht="19">
      <c r="A5" s="36">
        <v>28</v>
      </c>
      <c r="B5" s="34">
        <f>IF(insurance!B4="male",1,0)</f>
        <v>1</v>
      </c>
      <c r="C5" s="36">
        <v>33</v>
      </c>
      <c r="D5" s="36">
        <v>3</v>
      </c>
      <c r="E5" s="34">
        <f>IF(insurance!E4="yes",1,0)</f>
        <v>0</v>
      </c>
      <c r="F5" s="34">
        <f>IF(insurance!F4="southwest",1,0)</f>
        <v>0</v>
      </c>
      <c r="G5" s="34">
        <f>IF(insurance!F4="northwest",1,0)</f>
        <v>0</v>
      </c>
      <c r="H5" s="34">
        <f>IF(insurance!F4="southeast",1,0)</f>
        <v>1</v>
      </c>
      <c r="I5" s="36">
        <v>4449.4620000000004</v>
      </c>
    </row>
    <row r="6" spans="1:28" ht="22" thickBot="1">
      <c r="A6" s="36">
        <v>33</v>
      </c>
      <c r="B6" s="34">
        <f>IF(insurance!B5="male",1,0)</f>
        <v>1</v>
      </c>
      <c r="C6" s="36">
        <v>22.704999999999998</v>
      </c>
      <c r="D6" s="36">
        <v>0</v>
      </c>
      <c r="E6" s="34">
        <f>IF(insurance!E5="yes",1,0)</f>
        <v>0</v>
      </c>
      <c r="F6" s="34">
        <f>IF(insurance!F5="southwest",1,0)</f>
        <v>0</v>
      </c>
      <c r="G6" s="34">
        <f>IF(insurance!F5="northwest",1,0)</f>
        <v>1</v>
      </c>
      <c r="H6" s="34">
        <f>IF(insurance!F5="southeast",1,0)</f>
        <v>0</v>
      </c>
      <c r="I6" s="36">
        <v>21984.47061</v>
      </c>
      <c r="K6" s="16" t="s">
        <v>128</v>
      </c>
    </row>
    <row r="7" spans="1:28" ht="20" thickBot="1">
      <c r="A7" s="36">
        <v>32</v>
      </c>
      <c r="B7" s="34">
        <f>IF(insurance!B6="male",1,0)</f>
        <v>1</v>
      </c>
      <c r="C7" s="36">
        <v>28.88</v>
      </c>
      <c r="D7" s="36">
        <v>0</v>
      </c>
      <c r="E7" s="34">
        <f>IF(insurance!E6="yes",1,0)</f>
        <v>0</v>
      </c>
      <c r="F7" s="34">
        <f>IF(insurance!F6="southwest",1,0)</f>
        <v>0</v>
      </c>
      <c r="G7" s="34">
        <f>IF(insurance!F6="northwest",1,0)</f>
        <v>1</v>
      </c>
      <c r="H7" s="34">
        <f>IF(insurance!F6="southeast",1,0)</f>
        <v>0</v>
      </c>
      <c r="I7" s="36">
        <v>3866.8552</v>
      </c>
      <c r="K7" s="41" t="s">
        <v>46</v>
      </c>
      <c r="L7" s="42"/>
      <c r="M7" s="43" t="s">
        <v>26</v>
      </c>
      <c r="N7" s="42"/>
      <c r="O7" s="43" t="s">
        <v>29</v>
      </c>
      <c r="P7" s="42"/>
      <c r="Q7" s="43" t="s">
        <v>30</v>
      </c>
      <c r="R7" s="42"/>
      <c r="S7" s="43" t="s">
        <v>49</v>
      </c>
      <c r="T7" s="42"/>
      <c r="U7" s="43" t="s">
        <v>107</v>
      </c>
      <c r="V7" s="42"/>
      <c r="W7" s="43" t="s">
        <v>108</v>
      </c>
      <c r="X7" s="42"/>
      <c r="Y7" s="43" t="s">
        <v>109</v>
      </c>
      <c r="Z7" s="42"/>
      <c r="AA7" s="43" t="s">
        <v>22</v>
      </c>
      <c r="AB7" s="44"/>
    </row>
    <row r="8" spans="1:28" ht="19">
      <c r="A8" s="36">
        <v>31</v>
      </c>
      <c r="B8" s="34">
        <f>IF(insurance!B7="male",1,0)</f>
        <v>0</v>
      </c>
      <c r="C8" s="36">
        <v>25.74</v>
      </c>
      <c r="D8" s="36">
        <v>0</v>
      </c>
      <c r="E8" s="34">
        <f>IF(insurance!E7="yes",1,0)</f>
        <v>0</v>
      </c>
      <c r="F8" s="34">
        <f>IF(insurance!F7="southwest",1,0)</f>
        <v>0</v>
      </c>
      <c r="G8" s="34">
        <f>IF(insurance!F7="northwest",1,0)</f>
        <v>0</v>
      </c>
      <c r="H8" s="34">
        <f>IF(insurance!F7="southeast",1,0)</f>
        <v>1</v>
      </c>
      <c r="I8" s="36">
        <v>3756.6215999999999</v>
      </c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</row>
    <row r="9" spans="1:28" ht="19">
      <c r="A9" s="36">
        <v>46</v>
      </c>
      <c r="B9" s="34">
        <f>IF(insurance!B8="male",1,0)</f>
        <v>0</v>
      </c>
      <c r="C9" s="36">
        <v>33.44</v>
      </c>
      <c r="D9" s="36">
        <v>1</v>
      </c>
      <c r="E9" s="34">
        <f>IF(insurance!E8="yes",1,0)</f>
        <v>0</v>
      </c>
      <c r="F9" s="34">
        <f>IF(insurance!F8="southwest",1,0)</f>
        <v>0</v>
      </c>
      <c r="G9" s="34">
        <f>IF(insurance!F8="northwest",1,0)</f>
        <v>0</v>
      </c>
      <c r="H9" s="34">
        <f>IF(insurance!F8="southeast",1,0)</f>
        <v>1</v>
      </c>
      <c r="I9" s="36">
        <v>8240.5895999999993</v>
      </c>
      <c r="K9" s="36" t="s">
        <v>113</v>
      </c>
      <c r="L9" s="36">
        <v>39.207025411061288</v>
      </c>
      <c r="M9" s="36" t="s">
        <v>113</v>
      </c>
      <c r="N9" s="36">
        <v>0.50523168908819138</v>
      </c>
      <c r="O9" s="36" t="s">
        <v>113</v>
      </c>
      <c r="P9" s="36">
        <v>30.663396860986538</v>
      </c>
      <c r="Q9" s="36" t="s">
        <v>113</v>
      </c>
      <c r="R9" s="36">
        <v>1.0949177877428999</v>
      </c>
      <c r="S9" s="36" t="s">
        <v>113</v>
      </c>
      <c r="T9" s="36">
        <v>0.20478325859491778</v>
      </c>
      <c r="U9" s="36" t="s">
        <v>113</v>
      </c>
      <c r="V9" s="36">
        <v>0.2428998505231689</v>
      </c>
      <c r="W9" s="36" t="s">
        <v>113</v>
      </c>
      <c r="X9" s="36">
        <v>0.2428998505231689</v>
      </c>
      <c r="Y9" s="36" t="s">
        <v>113</v>
      </c>
      <c r="Z9" s="36">
        <v>0.27204783258594917</v>
      </c>
      <c r="AA9" s="36" t="s">
        <v>113</v>
      </c>
      <c r="AB9" s="36">
        <v>13270.422265141257</v>
      </c>
    </row>
    <row r="10" spans="1:28" ht="19">
      <c r="A10" s="36">
        <v>37</v>
      </c>
      <c r="B10" s="34">
        <f>IF(insurance!B9="male",1,0)</f>
        <v>0</v>
      </c>
      <c r="C10" s="36">
        <v>27.74</v>
      </c>
      <c r="D10" s="36">
        <v>3</v>
      </c>
      <c r="E10" s="34">
        <f>IF(insurance!E9="yes",1,0)</f>
        <v>0</v>
      </c>
      <c r="F10" s="34">
        <f>IF(insurance!F9="southwest",1,0)</f>
        <v>0</v>
      </c>
      <c r="G10" s="34">
        <f>IF(insurance!F9="northwest",1,0)</f>
        <v>1</v>
      </c>
      <c r="H10" s="34">
        <f>IF(insurance!F9="southeast",1,0)</f>
        <v>0</v>
      </c>
      <c r="I10" s="36">
        <v>7281.5056000000004</v>
      </c>
      <c r="K10" s="36" t="s">
        <v>114</v>
      </c>
      <c r="L10" s="36">
        <v>0.38410241948323204</v>
      </c>
      <c r="M10" s="36" t="s">
        <v>114</v>
      </c>
      <c r="N10" s="36">
        <v>1.3673526152714914E-2</v>
      </c>
      <c r="O10" s="36" t="s">
        <v>114</v>
      </c>
      <c r="P10" s="36">
        <v>0.16671423150074052</v>
      </c>
      <c r="Q10" s="36" t="s">
        <v>114</v>
      </c>
      <c r="R10" s="36">
        <v>3.2956155428356865E-2</v>
      </c>
      <c r="S10" s="36" t="s">
        <v>114</v>
      </c>
      <c r="T10" s="36">
        <v>1.1036319844830556E-2</v>
      </c>
      <c r="U10" s="36" t="s">
        <v>114</v>
      </c>
      <c r="V10" s="36">
        <v>1.1728016980841659E-2</v>
      </c>
      <c r="W10" s="36" t="s">
        <v>114</v>
      </c>
      <c r="X10" s="36">
        <v>1.1728016980841659E-2</v>
      </c>
      <c r="Y10" s="36" t="s">
        <v>114</v>
      </c>
      <c r="Z10" s="36">
        <v>1.2170498108616789E-2</v>
      </c>
      <c r="AA10" s="36" t="s">
        <v>114</v>
      </c>
      <c r="AB10" s="36">
        <v>331.06745431568271</v>
      </c>
    </row>
    <row r="11" spans="1:28" ht="19">
      <c r="A11" s="36">
        <v>37</v>
      </c>
      <c r="B11" s="34">
        <f>IF(insurance!B10="male",1,0)</f>
        <v>1</v>
      </c>
      <c r="C11" s="36">
        <v>29.83</v>
      </c>
      <c r="D11" s="36">
        <v>2</v>
      </c>
      <c r="E11" s="34">
        <f>IF(insurance!E10="yes",1,0)</f>
        <v>0</v>
      </c>
      <c r="F11" s="34">
        <f>IF(insurance!F10="southwest",1,0)</f>
        <v>0</v>
      </c>
      <c r="G11" s="34">
        <f>IF(insurance!F10="northwest",1,0)</f>
        <v>0</v>
      </c>
      <c r="H11" s="34">
        <f>IF(insurance!F10="southeast",1,0)</f>
        <v>0</v>
      </c>
      <c r="I11" s="36">
        <v>6406.4107000000004</v>
      </c>
      <c r="K11" s="36" t="s">
        <v>115</v>
      </c>
      <c r="L11" s="36">
        <v>39</v>
      </c>
      <c r="M11" s="36" t="s">
        <v>115</v>
      </c>
      <c r="N11" s="36">
        <v>1</v>
      </c>
      <c r="O11" s="36" t="s">
        <v>115</v>
      </c>
      <c r="P11" s="36">
        <v>30.4</v>
      </c>
      <c r="Q11" s="36" t="s">
        <v>115</v>
      </c>
      <c r="R11" s="36">
        <v>1</v>
      </c>
      <c r="S11" s="36" t="s">
        <v>115</v>
      </c>
      <c r="T11" s="36">
        <v>0</v>
      </c>
      <c r="U11" s="36" t="s">
        <v>115</v>
      </c>
      <c r="V11" s="36">
        <v>0</v>
      </c>
      <c r="W11" s="36" t="s">
        <v>115</v>
      </c>
      <c r="X11" s="36">
        <v>0</v>
      </c>
      <c r="Y11" s="36" t="s">
        <v>115</v>
      </c>
      <c r="Z11" s="36">
        <v>0</v>
      </c>
      <c r="AA11" s="36" t="s">
        <v>115</v>
      </c>
      <c r="AB11" s="36">
        <v>9382.0329999999994</v>
      </c>
    </row>
    <row r="12" spans="1:28" ht="19">
      <c r="A12" s="36">
        <v>60</v>
      </c>
      <c r="B12" s="34">
        <f>IF(insurance!B11="male",1,0)</f>
        <v>0</v>
      </c>
      <c r="C12" s="36">
        <v>25.84</v>
      </c>
      <c r="D12" s="36">
        <v>0</v>
      </c>
      <c r="E12" s="34">
        <f>IF(insurance!E11="yes",1,0)</f>
        <v>0</v>
      </c>
      <c r="F12" s="34">
        <f>IF(insurance!F11="southwest",1,0)</f>
        <v>0</v>
      </c>
      <c r="G12" s="34">
        <f>IF(insurance!F11="northwest",1,0)</f>
        <v>1</v>
      </c>
      <c r="H12" s="34">
        <f>IF(insurance!F11="southeast",1,0)</f>
        <v>0</v>
      </c>
      <c r="I12" s="36">
        <v>28923.136920000001</v>
      </c>
      <c r="K12" s="36" t="s">
        <v>116</v>
      </c>
      <c r="L12" s="36">
        <v>18</v>
      </c>
      <c r="M12" s="36" t="s">
        <v>116</v>
      </c>
      <c r="N12" s="36">
        <v>1</v>
      </c>
      <c r="O12" s="36" t="s">
        <v>116</v>
      </c>
      <c r="P12" s="36">
        <v>32.299999999999997</v>
      </c>
      <c r="Q12" s="36" t="s">
        <v>116</v>
      </c>
      <c r="R12" s="36">
        <v>0</v>
      </c>
      <c r="S12" s="36" t="s">
        <v>116</v>
      </c>
      <c r="T12" s="36">
        <v>0</v>
      </c>
      <c r="U12" s="36" t="s">
        <v>116</v>
      </c>
      <c r="V12" s="36">
        <v>0</v>
      </c>
      <c r="W12" s="36" t="s">
        <v>116</v>
      </c>
      <c r="X12" s="36">
        <v>0</v>
      </c>
      <c r="Y12" s="36" t="s">
        <v>116</v>
      </c>
      <c r="Z12" s="36">
        <v>0</v>
      </c>
      <c r="AA12" s="36" t="s">
        <v>116</v>
      </c>
      <c r="AB12" s="36">
        <v>1639.5631000000001</v>
      </c>
    </row>
    <row r="13" spans="1:28" ht="19">
      <c r="A13" s="36">
        <v>25</v>
      </c>
      <c r="B13" s="34">
        <f>IF(insurance!B12="male",1,0)</f>
        <v>1</v>
      </c>
      <c r="C13" s="36">
        <v>26.22</v>
      </c>
      <c r="D13" s="36">
        <v>0</v>
      </c>
      <c r="E13" s="34">
        <f>IF(insurance!E12="yes",1,0)</f>
        <v>0</v>
      </c>
      <c r="F13" s="34">
        <f>IF(insurance!F12="southwest",1,0)</f>
        <v>0</v>
      </c>
      <c r="G13" s="34">
        <f>IF(insurance!F12="northwest",1,0)</f>
        <v>0</v>
      </c>
      <c r="H13" s="34">
        <f>IF(insurance!F12="southeast",1,0)</f>
        <v>0</v>
      </c>
      <c r="I13" s="36">
        <v>2721.3208</v>
      </c>
      <c r="K13" s="36" t="s">
        <v>117</v>
      </c>
      <c r="L13" s="36">
        <v>14.049960379216154</v>
      </c>
      <c r="M13" s="36" t="s">
        <v>117</v>
      </c>
      <c r="N13" s="36">
        <v>0.50015956928437699</v>
      </c>
      <c r="O13" s="36" t="s">
        <v>117</v>
      </c>
      <c r="P13" s="36">
        <v>6.0981869116789778</v>
      </c>
      <c r="Q13" s="36" t="s">
        <v>117</v>
      </c>
      <c r="R13" s="36">
        <v>1.2054927397819137</v>
      </c>
      <c r="S13" s="36" t="s">
        <v>117</v>
      </c>
      <c r="T13" s="36">
        <v>0.40369403754561722</v>
      </c>
      <c r="U13" s="36" t="s">
        <v>117</v>
      </c>
      <c r="V13" s="36">
        <v>0.42899540734289221</v>
      </c>
      <c r="W13" s="36" t="s">
        <v>117</v>
      </c>
      <c r="X13" s="36">
        <v>0.42899540734289221</v>
      </c>
      <c r="Y13" s="36" t="s">
        <v>117</v>
      </c>
      <c r="Z13" s="36">
        <v>0.4451807839467562</v>
      </c>
      <c r="AA13" s="36" t="s">
        <v>117</v>
      </c>
      <c r="AB13" s="36">
        <v>12110.01123669401</v>
      </c>
    </row>
    <row r="14" spans="1:28" ht="19">
      <c r="A14" s="36">
        <v>62</v>
      </c>
      <c r="B14" s="34">
        <f>IF(insurance!B13="male",1,0)</f>
        <v>0</v>
      </c>
      <c r="C14" s="36">
        <v>26.29</v>
      </c>
      <c r="D14" s="36">
        <v>0</v>
      </c>
      <c r="E14" s="34">
        <f>IF(insurance!E13="yes",1,0)</f>
        <v>1</v>
      </c>
      <c r="F14" s="34">
        <f>IF(insurance!F13="southwest",1,0)</f>
        <v>0</v>
      </c>
      <c r="G14" s="34">
        <f>IF(insurance!F13="northwest",1,0)</f>
        <v>0</v>
      </c>
      <c r="H14" s="34">
        <f>IF(insurance!F13="southeast",1,0)</f>
        <v>1</v>
      </c>
      <c r="I14" s="36">
        <v>27808.7251</v>
      </c>
      <c r="K14" s="36" t="s">
        <v>118</v>
      </c>
      <c r="L14" s="36">
        <v>197.40138665754375</v>
      </c>
      <c r="M14" s="36" t="s">
        <v>118</v>
      </c>
      <c r="N14" s="36">
        <v>0.25015959474673349</v>
      </c>
      <c r="O14" s="36" t="s">
        <v>118</v>
      </c>
      <c r="P14" s="36">
        <v>37.18788360977279</v>
      </c>
      <c r="Q14" s="36" t="s">
        <v>118</v>
      </c>
      <c r="R14" s="36">
        <v>1.4532127456669048</v>
      </c>
      <c r="S14" s="36" t="s">
        <v>118</v>
      </c>
      <c r="T14" s="36">
        <v>0.16296887594988221</v>
      </c>
      <c r="U14" s="36" t="s">
        <v>118</v>
      </c>
      <c r="V14" s="36">
        <v>0.18403705952129401</v>
      </c>
      <c r="W14" s="36" t="s">
        <v>118</v>
      </c>
      <c r="X14" s="36">
        <v>0.18403705952129401</v>
      </c>
      <c r="Y14" s="36" t="s">
        <v>118</v>
      </c>
      <c r="Z14" s="36">
        <v>0.19818593039544841</v>
      </c>
      <c r="AA14" s="36" t="s">
        <v>118</v>
      </c>
      <c r="AB14" s="36">
        <v>146652372.15285519</v>
      </c>
    </row>
    <row r="15" spans="1:28" ht="19">
      <c r="A15" s="36">
        <v>23</v>
      </c>
      <c r="B15" s="34">
        <f>IF(insurance!B14="male",1,0)</f>
        <v>1</v>
      </c>
      <c r="C15" s="36">
        <v>34.4</v>
      </c>
      <c r="D15" s="36">
        <v>0</v>
      </c>
      <c r="E15" s="34">
        <f>IF(insurance!E14="yes",1,0)</f>
        <v>0</v>
      </c>
      <c r="F15" s="34">
        <f>IF(insurance!F14="southwest",1,0)</f>
        <v>1</v>
      </c>
      <c r="G15" s="34">
        <f>IF(insurance!F14="northwest",1,0)</f>
        <v>0</v>
      </c>
      <c r="H15" s="34">
        <f>IF(insurance!F14="southeast",1,0)</f>
        <v>0</v>
      </c>
      <c r="I15" s="36">
        <v>1826.8430000000001</v>
      </c>
      <c r="K15" s="36" t="s">
        <v>119</v>
      </c>
      <c r="L15" s="36">
        <v>-1.2450876526418739</v>
      </c>
      <c r="M15" s="36" t="s">
        <v>119</v>
      </c>
      <c r="N15" s="36">
        <v>-2.0025566364991452</v>
      </c>
      <c r="O15" s="36" t="s">
        <v>119</v>
      </c>
      <c r="P15" s="36">
        <v>-5.0731531354682335E-2</v>
      </c>
      <c r="Q15" s="36" t="s">
        <v>119</v>
      </c>
      <c r="R15" s="36">
        <v>0.20245414671692163</v>
      </c>
      <c r="S15" s="36" t="s">
        <v>119</v>
      </c>
      <c r="T15" s="36">
        <v>0.14575553905185101</v>
      </c>
      <c r="U15" s="36" t="s">
        <v>119</v>
      </c>
      <c r="V15" s="36">
        <v>-0.5598566992152425</v>
      </c>
      <c r="W15" s="36" t="s">
        <v>119</v>
      </c>
      <c r="X15" s="36">
        <v>-0.55985669921523007</v>
      </c>
      <c r="Y15" s="36" t="s">
        <v>119</v>
      </c>
      <c r="Z15" s="36">
        <v>-0.94952281660527138</v>
      </c>
      <c r="AA15" s="36" t="s">
        <v>119</v>
      </c>
      <c r="AB15" s="36">
        <v>1.6062986532968111</v>
      </c>
    </row>
    <row r="16" spans="1:28" ht="19">
      <c r="A16" s="36">
        <v>56</v>
      </c>
      <c r="B16" s="34">
        <f>IF(insurance!B15="male",1,0)</f>
        <v>0</v>
      </c>
      <c r="C16" s="36">
        <v>39.82</v>
      </c>
      <c r="D16" s="36">
        <v>0</v>
      </c>
      <c r="E16" s="34">
        <f>IF(insurance!E15="yes",1,0)</f>
        <v>0</v>
      </c>
      <c r="F16" s="34">
        <f>IF(insurance!F15="southwest",1,0)</f>
        <v>0</v>
      </c>
      <c r="G16" s="34">
        <f>IF(insurance!F15="northwest",1,0)</f>
        <v>0</v>
      </c>
      <c r="H16" s="34">
        <f>IF(insurance!F15="southeast",1,0)</f>
        <v>1</v>
      </c>
      <c r="I16" s="36">
        <v>11090.7178</v>
      </c>
      <c r="K16" s="36" t="s">
        <v>120</v>
      </c>
      <c r="L16" s="36">
        <v>5.5672515652991868E-2</v>
      </c>
      <c r="M16" s="36" t="s">
        <v>120</v>
      </c>
      <c r="N16" s="36">
        <v>-2.0951397433346248E-2</v>
      </c>
      <c r="O16" s="36" t="s">
        <v>120</v>
      </c>
      <c r="P16" s="36">
        <v>0.28404711059874982</v>
      </c>
      <c r="Q16" s="36" t="s">
        <v>120</v>
      </c>
      <c r="R16" s="36">
        <v>0.93838044017024602</v>
      </c>
      <c r="S16" s="36" t="s">
        <v>120</v>
      </c>
      <c r="T16" s="36">
        <v>1.464766160195355</v>
      </c>
      <c r="U16" s="36" t="s">
        <v>120</v>
      </c>
      <c r="V16" s="36">
        <v>1.200409260951838</v>
      </c>
      <c r="W16" s="36" t="s">
        <v>120</v>
      </c>
      <c r="X16" s="36">
        <v>1.2004092609518378</v>
      </c>
      <c r="Y16" s="36" t="s">
        <v>120</v>
      </c>
      <c r="Z16" s="36">
        <v>1.0256211472099523</v>
      </c>
      <c r="AA16" s="36" t="s">
        <v>120</v>
      </c>
      <c r="AB16" s="36">
        <v>1.515879658024041</v>
      </c>
    </row>
    <row r="17" spans="1:28" ht="19">
      <c r="A17" s="36">
        <v>27</v>
      </c>
      <c r="B17" s="34">
        <f>IF(insurance!B16="male",1,0)</f>
        <v>1</v>
      </c>
      <c r="C17" s="36">
        <v>42.13</v>
      </c>
      <c r="D17" s="36">
        <v>0</v>
      </c>
      <c r="E17" s="34">
        <f>IF(insurance!E16="yes",1,0)</f>
        <v>1</v>
      </c>
      <c r="F17" s="34">
        <f>IF(insurance!F16="southwest",1,0)</f>
        <v>0</v>
      </c>
      <c r="G17" s="34">
        <f>IF(insurance!F16="northwest",1,0)</f>
        <v>0</v>
      </c>
      <c r="H17" s="34">
        <f>IF(insurance!F16="southeast",1,0)</f>
        <v>1</v>
      </c>
      <c r="I17" s="36">
        <v>39611.757700000002</v>
      </c>
      <c r="K17" s="36" t="s">
        <v>121</v>
      </c>
      <c r="L17" s="36">
        <v>46</v>
      </c>
      <c r="M17" s="36" t="s">
        <v>121</v>
      </c>
      <c r="N17" s="36">
        <v>1</v>
      </c>
      <c r="O17" s="36" t="s">
        <v>121</v>
      </c>
      <c r="P17" s="36">
        <v>37.17</v>
      </c>
      <c r="Q17" s="36" t="s">
        <v>121</v>
      </c>
      <c r="R17" s="36">
        <v>5</v>
      </c>
      <c r="S17" s="36" t="s">
        <v>121</v>
      </c>
      <c r="T17" s="36">
        <v>1</v>
      </c>
      <c r="U17" s="36" t="s">
        <v>121</v>
      </c>
      <c r="V17" s="36">
        <v>1</v>
      </c>
      <c r="W17" s="36" t="s">
        <v>121</v>
      </c>
      <c r="X17" s="36">
        <v>1</v>
      </c>
      <c r="Y17" s="36" t="s">
        <v>121</v>
      </c>
      <c r="Z17" s="36">
        <v>1</v>
      </c>
      <c r="AA17" s="36" t="s">
        <v>121</v>
      </c>
      <c r="AB17" s="36">
        <v>62648.554110000005</v>
      </c>
    </row>
    <row r="18" spans="1:28" ht="19">
      <c r="A18" s="36">
        <v>19</v>
      </c>
      <c r="B18" s="34">
        <f>IF(insurance!B17="male",1,0)</f>
        <v>1</v>
      </c>
      <c r="C18" s="36">
        <v>24.6</v>
      </c>
      <c r="D18" s="36">
        <v>1</v>
      </c>
      <c r="E18" s="34">
        <f>IF(insurance!E17="yes",1,0)</f>
        <v>0</v>
      </c>
      <c r="F18" s="34">
        <f>IF(insurance!F17="southwest",1,0)</f>
        <v>1</v>
      </c>
      <c r="G18" s="34">
        <f>IF(insurance!F17="northwest",1,0)</f>
        <v>0</v>
      </c>
      <c r="H18" s="34">
        <f>IF(insurance!F17="southeast",1,0)</f>
        <v>0</v>
      </c>
      <c r="I18" s="36">
        <v>1837.2370000000001</v>
      </c>
      <c r="K18" s="36" t="s">
        <v>122</v>
      </c>
      <c r="L18" s="36">
        <v>18</v>
      </c>
      <c r="M18" s="36" t="s">
        <v>122</v>
      </c>
      <c r="N18" s="36">
        <v>0</v>
      </c>
      <c r="O18" s="36" t="s">
        <v>122</v>
      </c>
      <c r="P18" s="36">
        <v>15.96</v>
      </c>
      <c r="Q18" s="36" t="s">
        <v>122</v>
      </c>
      <c r="R18" s="36">
        <v>0</v>
      </c>
      <c r="S18" s="36" t="s">
        <v>122</v>
      </c>
      <c r="T18" s="36">
        <v>0</v>
      </c>
      <c r="U18" s="36" t="s">
        <v>122</v>
      </c>
      <c r="V18" s="36">
        <v>0</v>
      </c>
      <c r="W18" s="36" t="s">
        <v>122</v>
      </c>
      <c r="X18" s="36">
        <v>0</v>
      </c>
      <c r="Y18" s="36" t="s">
        <v>122</v>
      </c>
      <c r="Z18" s="36">
        <v>0</v>
      </c>
      <c r="AA18" s="36" t="s">
        <v>122</v>
      </c>
      <c r="AB18" s="36">
        <v>1121.8739</v>
      </c>
    </row>
    <row r="19" spans="1:28" ht="19">
      <c r="A19" s="36">
        <v>52</v>
      </c>
      <c r="B19" s="34">
        <f>IF(insurance!B18="male",1,0)</f>
        <v>0</v>
      </c>
      <c r="C19" s="36">
        <v>30.78</v>
      </c>
      <c r="D19" s="36">
        <v>1</v>
      </c>
      <c r="E19" s="34">
        <f>IF(insurance!E18="yes",1,0)</f>
        <v>0</v>
      </c>
      <c r="F19" s="34">
        <f>IF(insurance!F18="southwest",1,0)</f>
        <v>0</v>
      </c>
      <c r="G19" s="34">
        <f>IF(insurance!F18="northwest",1,0)</f>
        <v>0</v>
      </c>
      <c r="H19" s="34">
        <f>IF(insurance!F18="southeast",1,0)</f>
        <v>0</v>
      </c>
      <c r="I19" s="36">
        <v>10797.3362</v>
      </c>
      <c r="K19" s="36" t="s">
        <v>123</v>
      </c>
      <c r="L19" s="36">
        <v>64</v>
      </c>
      <c r="M19" s="36" t="s">
        <v>123</v>
      </c>
      <c r="N19" s="36">
        <v>1</v>
      </c>
      <c r="O19" s="36" t="s">
        <v>123</v>
      </c>
      <c r="P19" s="36">
        <v>53.13</v>
      </c>
      <c r="Q19" s="36" t="s">
        <v>123</v>
      </c>
      <c r="R19" s="36">
        <v>5</v>
      </c>
      <c r="S19" s="36" t="s">
        <v>123</v>
      </c>
      <c r="T19" s="36">
        <v>1</v>
      </c>
      <c r="U19" s="36" t="s">
        <v>123</v>
      </c>
      <c r="V19" s="36">
        <v>1</v>
      </c>
      <c r="W19" s="36" t="s">
        <v>123</v>
      </c>
      <c r="X19" s="36">
        <v>1</v>
      </c>
      <c r="Y19" s="36" t="s">
        <v>123</v>
      </c>
      <c r="Z19" s="36">
        <v>1</v>
      </c>
      <c r="AA19" s="36" t="s">
        <v>123</v>
      </c>
      <c r="AB19" s="36">
        <v>63770.428010000003</v>
      </c>
    </row>
    <row r="20" spans="1:28" ht="19">
      <c r="A20" s="36">
        <v>23</v>
      </c>
      <c r="B20" s="34">
        <f>IF(insurance!B19="male",1,0)</f>
        <v>1</v>
      </c>
      <c r="C20" s="36">
        <v>23.844999999999999</v>
      </c>
      <c r="D20" s="36">
        <v>0</v>
      </c>
      <c r="E20" s="34">
        <f>IF(insurance!E19="yes",1,0)</f>
        <v>0</v>
      </c>
      <c r="F20" s="34">
        <f>IF(insurance!F19="southwest",1,0)</f>
        <v>0</v>
      </c>
      <c r="G20" s="34">
        <f>IF(insurance!F19="northwest",1,0)</f>
        <v>0</v>
      </c>
      <c r="H20" s="34">
        <f>IF(insurance!F19="southeast",1,0)</f>
        <v>0</v>
      </c>
      <c r="I20" s="36">
        <v>2395.17155</v>
      </c>
      <c r="K20" s="36" t="s">
        <v>124</v>
      </c>
      <c r="L20" s="36">
        <v>52459</v>
      </c>
      <c r="M20" s="36" t="s">
        <v>124</v>
      </c>
      <c r="N20" s="36">
        <v>676</v>
      </c>
      <c r="O20" s="36" t="s">
        <v>124</v>
      </c>
      <c r="P20" s="36">
        <v>41027.624999999985</v>
      </c>
      <c r="Q20" s="36" t="s">
        <v>124</v>
      </c>
      <c r="R20" s="36">
        <v>1465</v>
      </c>
      <c r="S20" s="36" t="s">
        <v>124</v>
      </c>
      <c r="T20" s="36">
        <v>274</v>
      </c>
      <c r="U20" s="36" t="s">
        <v>124</v>
      </c>
      <c r="V20" s="36">
        <v>325</v>
      </c>
      <c r="W20" s="36" t="s">
        <v>124</v>
      </c>
      <c r="X20" s="36">
        <v>325</v>
      </c>
      <c r="Y20" s="36" t="s">
        <v>124</v>
      </c>
      <c r="Z20" s="36">
        <v>364</v>
      </c>
      <c r="AA20" s="36" t="s">
        <v>124</v>
      </c>
      <c r="AB20" s="36">
        <v>17755824.990759</v>
      </c>
    </row>
    <row r="21" spans="1:28" ht="19">
      <c r="A21" s="36">
        <v>56</v>
      </c>
      <c r="B21" s="34">
        <f>IF(insurance!B20="male",1,0)</f>
        <v>1</v>
      </c>
      <c r="C21" s="36">
        <v>40.299999999999997</v>
      </c>
      <c r="D21" s="36">
        <v>0</v>
      </c>
      <c r="E21" s="34">
        <f>IF(insurance!E20="yes",1,0)</f>
        <v>0</v>
      </c>
      <c r="F21" s="34">
        <f>IF(insurance!F20="southwest",1,0)</f>
        <v>1</v>
      </c>
      <c r="G21" s="34">
        <f>IF(insurance!F20="northwest",1,0)</f>
        <v>0</v>
      </c>
      <c r="H21" s="34">
        <f>IF(insurance!F20="southeast",1,0)</f>
        <v>0</v>
      </c>
      <c r="I21" s="36">
        <v>10602.385</v>
      </c>
      <c r="K21" s="36" t="s">
        <v>125</v>
      </c>
      <c r="L21" s="36">
        <v>1338</v>
      </c>
      <c r="M21" s="36" t="s">
        <v>125</v>
      </c>
      <c r="N21" s="36">
        <v>1338</v>
      </c>
      <c r="O21" s="36" t="s">
        <v>125</v>
      </c>
      <c r="P21" s="36">
        <v>1338</v>
      </c>
      <c r="Q21" s="36" t="s">
        <v>125</v>
      </c>
      <c r="R21" s="36">
        <v>1338</v>
      </c>
      <c r="S21" s="36" t="s">
        <v>125</v>
      </c>
      <c r="T21" s="36">
        <v>1338</v>
      </c>
      <c r="U21" s="36" t="s">
        <v>125</v>
      </c>
      <c r="V21" s="36">
        <v>1338</v>
      </c>
      <c r="W21" s="36" t="s">
        <v>125</v>
      </c>
      <c r="X21" s="36">
        <v>1338</v>
      </c>
      <c r="Y21" s="36" t="s">
        <v>125</v>
      </c>
      <c r="Z21" s="36">
        <v>1338</v>
      </c>
      <c r="AA21" s="36" t="s">
        <v>125</v>
      </c>
      <c r="AB21" s="36">
        <v>1338</v>
      </c>
    </row>
    <row r="22" spans="1:28" ht="19">
      <c r="A22" s="36">
        <v>30</v>
      </c>
      <c r="B22" s="34">
        <f>IF(insurance!B21="male",1,0)</f>
        <v>1</v>
      </c>
      <c r="C22" s="36">
        <v>35.299999999999997</v>
      </c>
      <c r="D22" s="36">
        <v>0</v>
      </c>
      <c r="E22" s="34">
        <f>IF(insurance!E21="yes",1,0)</f>
        <v>1</v>
      </c>
      <c r="F22" s="34">
        <f>IF(insurance!F21="southwest",1,0)</f>
        <v>1</v>
      </c>
      <c r="G22" s="34">
        <f>IF(insurance!F21="northwest",1,0)</f>
        <v>0</v>
      </c>
      <c r="H22" s="34">
        <f>IF(insurance!F21="southeast",1,0)</f>
        <v>0</v>
      </c>
      <c r="I22" s="36">
        <v>36837.466999999997</v>
      </c>
      <c r="K22" s="36" t="s">
        <v>126</v>
      </c>
      <c r="L22" s="36">
        <v>64</v>
      </c>
      <c r="M22" s="36" t="s">
        <v>126</v>
      </c>
      <c r="N22" s="36">
        <v>1</v>
      </c>
      <c r="O22" s="36" t="s">
        <v>126</v>
      </c>
      <c r="P22" s="36">
        <v>53.13</v>
      </c>
      <c r="Q22" s="36" t="s">
        <v>126</v>
      </c>
      <c r="R22" s="36">
        <v>5</v>
      </c>
      <c r="S22" s="36" t="s">
        <v>126</v>
      </c>
      <c r="T22" s="36">
        <v>1</v>
      </c>
      <c r="U22" s="36" t="s">
        <v>126</v>
      </c>
      <c r="V22" s="36">
        <v>1</v>
      </c>
      <c r="W22" s="36" t="s">
        <v>126</v>
      </c>
      <c r="X22" s="36">
        <v>1</v>
      </c>
      <c r="Y22" s="36" t="s">
        <v>126</v>
      </c>
      <c r="Z22" s="36">
        <v>1</v>
      </c>
      <c r="AA22" s="36" t="s">
        <v>126</v>
      </c>
      <c r="AB22" s="36">
        <v>63770.428010000003</v>
      </c>
    </row>
    <row r="23" spans="1:28" ht="19">
      <c r="A23" s="36">
        <v>60</v>
      </c>
      <c r="B23" s="34">
        <f>IF(insurance!B22="male",1,0)</f>
        <v>0</v>
      </c>
      <c r="C23" s="36">
        <v>36.005000000000003</v>
      </c>
      <c r="D23" s="36">
        <v>0</v>
      </c>
      <c r="E23" s="34">
        <f>IF(insurance!E22="yes",1,0)</f>
        <v>0</v>
      </c>
      <c r="F23" s="34">
        <f>IF(insurance!F22="southwest",1,0)</f>
        <v>0</v>
      </c>
      <c r="G23" s="34">
        <f>IF(insurance!F22="northwest",1,0)</f>
        <v>0</v>
      </c>
      <c r="H23" s="34">
        <f>IF(insurance!F22="southeast",1,0)</f>
        <v>0</v>
      </c>
      <c r="I23" s="36">
        <v>13228.846949999999</v>
      </c>
      <c r="K23" s="36" t="s">
        <v>127</v>
      </c>
      <c r="L23" s="36">
        <v>18</v>
      </c>
      <c r="M23" s="36" t="s">
        <v>127</v>
      </c>
      <c r="N23" s="36">
        <v>0</v>
      </c>
      <c r="O23" s="36" t="s">
        <v>127</v>
      </c>
      <c r="P23" s="36">
        <v>15.96</v>
      </c>
      <c r="Q23" s="36" t="s">
        <v>127</v>
      </c>
      <c r="R23" s="36">
        <v>0</v>
      </c>
      <c r="S23" s="36" t="s">
        <v>127</v>
      </c>
      <c r="T23" s="36">
        <v>0</v>
      </c>
      <c r="U23" s="36" t="s">
        <v>127</v>
      </c>
      <c r="V23" s="36">
        <v>0</v>
      </c>
      <c r="W23" s="36" t="s">
        <v>127</v>
      </c>
      <c r="X23" s="36">
        <v>0</v>
      </c>
      <c r="Y23" s="36" t="s">
        <v>127</v>
      </c>
      <c r="Z23" s="36">
        <v>0</v>
      </c>
      <c r="AA23" s="36" t="s">
        <v>127</v>
      </c>
      <c r="AB23" s="36">
        <v>1121.8739</v>
      </c>
    </row>
    <row r="24" spans="1:28" ht="19">
      <c r="A24" s="36">
        <v>30</v>
      </c>
      <c r="B24" s="34">
        <f>IF(insurance!B23="male",1,0)</f>
        <v>0</v>
      </c>
      <c r="C24" s="36">
        <v>32.4</v>
      </c>
      <c r="D24" s="36">
        <v>1</v>
      </c>
      <c r="E24" s="34">
        <f>IF(insurance!E23="yes",1,0)</f>
        <v>0</v>
      </c>
      <c r="F24" s="34">
        <f>IF(insurance!F23="southwest",1,0)</f>
        <v>1</v>
      </c>
      <c r="G24" s="34">
        <f>IF(insurance!F23="northwest",1,0)</f>
        <v>0</v>
      </c>
      <c r="H24" s="34">
        <f>IF(insurance!F23="southeast",1,0)</f>
        <v>0</v>
      </c>
      <c r="I24" s="36">
        <v>4149.7359999999999</v>
      </c>
      <c r="K24" s="36" t="s">
        <v>112</v>
      </c>
      <c r="L24" s="36">
        <v>0.75350903760834498</v>
      </c>
      <c r="M24" s="36" t="s">
        <v>112</v>
      </c>
      <c r="N24" s="36">
        <v>2.6823901671607493E-2</v>
      </c>
      <c r="O24" s="36" t="s">
        <v>112</v>
      </c>
      <c r="P24" s="36">
        <v>0.32704995793243574</v>
      </c>
      <c r="Q24" s="36" t="s">
        <v>112</v>
      </c>
      <c r="R24" s="36">
        <v>6.4651404678736438E-2</v>
      </c>
      <c r="S24" s="36" t="s">
        <v>112</v>
      </c>
      <c r="T24" s="36">
        <v>2.1650388862961025E-2</v>
      </c>
      <c r="U24" s="36" t="s">
        <v>112</v>
      </c>
      <c r="V24" s="36">
        <v>2.300731872550496E-2</v>
      </c>
      <c r="W24" s="36" t="s">
        <v>112</v>
      </c>
      <c r="X24" s="36">
        <v>2.300731872550496E-2</v>
      </c>
      <c r="Y24" s="36" t="s">
        <v>112</v>
      </c>
      <c r="Z24" s="36">
        <v>2.3875351603814515E-2</v>
      </c>
      <c r="AA24" s="36" t="s">
        <v>112</v>
      </c>
      <c r="AB24" s="36">
        <v>649.46823094860781</v>
      </c>
    </row>
    <row r="25" spans="1:28" ht="19">
      <c r="A25" s="36">
        <v>18</v>
      </c>
      <c r="B25" s="34">
        <f>IF(insurance!B24="male",1,0)</f>
        <v>1</v>
      </c>
      <c r="C25" s="36">
        <v>34.1</v>
      </c>
      <c r="D25" s="36">
        <v>0</v>
      </c>
      <c r="E25" s="34">
        <f>IF(insurance!E24="yes",1,0)</f>
        <v>0</v>
      </c>
      <c r="F25" s="34">
        <f>IF(insurance!F24="southwest",1,0)</f>
        <v>0</v>
      </c>
      <c r="G25" s="34">
        <f>IF(insurance!F24="northwest",1,0)</f>
        <v>0</v>
      </c>
      <c r="H25" s="34">
        <f>IF(insurance!F24="southeast",1,0)</f>
        <v>1</v>
      </c>
      <c r="I25" s="36">
        <v>1137.011</v>
      </c>
    </row>
    <row r="26" spans="1:28" ht="19">
      <c r="A26" s="36">
        <v>34</v>
      </c>
      <c r="B26" s="34">
        <f>IF(insurance!B25="male",1,0)</f>
        <v>0</v>
      </c>
      <c r="C26" s="36">
        <v>31.92</v>
      </c>
      <c r="D26" s="36">
        <v>1</v>
      </c>
      <c r="E26" s="34">
        <f>IF(insurance!E25="yes",1,0)</f>
        <v>1</v>
      </c>
      <c r="F26" s="34">
        <f>IF(insurance!F25="southwest",1,0)</f>
        <v>0</v>
      </c>
      <c r="G26" s="34">
        <f>IF(insurance!F25="northwest",1,0)</f>
        <v>0</v>
      </c>
      <c r="H26" s="34">
        <f>IF(insurance!F25="southeast",1,0)</f>
        <v>0</v>
      </c>
      <c r="I26" s="36">
        <v>37701.876799999998</v>
      </c>
    </row>
    <row r="27" spans="1:28" ht="19">
      <c r="A27" s="36">
        <v>37</v>
      </c>
      <c r="B27" s="34">
        <f>IF(insurance!B26="male",1,0)</f>
        <v>1</v>
      </c>
      <c r="C27" s="36">
        <v>28.024999999999999</v>
      </c>
      <c r="D27" s="36">
        <v>2</v>
      </c>
      <c r="E27" s="34">
        <f>IF(insurance!E26="yes",1,0)</f>
        <v>0</v>
      </c>
      <c r="F27" s="34">
        <f>IF(insurance!F26="southwest",1,0)</f>
        <v>0</v>
      </c>
      <c r="G27" s="34">
        <f>IF(insurance!F26="northwest",1,0)</f>
        <v>1</v>
      </c>
      <c r="H27" s="34">
        <f>IF(insurance!F26="southeast",1,0)</f>
        <v>0</v>
      </c>
      <c r="I27" s="36">
        <v>6203.90175</v>
      </c>
    </row>
    <row r="28" spans="1:28" ht="19">
      <c r="A28" s="36">
        <v>59</v>
      </c>
      <c r="B28" s="34">
        <f>IF(insurance!B27="male",1,0)</f>
        <v>0</v>
      </c>
      <c r="C28" s="36">
        <v>27.72</v>
      </c>
      <c r="D28" s="36">
        <v>3</v>
      </c>
      <c r="E28" s="34">
        <f>IF(insurance!E27="yes",1,0)</f>
        <v>0</v>
      </c>
      <c r="F28" s="34">
        <f>IF(insurance!F27="southwest",1,0)</f>
        <v>0</v>
      </c>
      <c r="G28" s="34">
        <f>IF(insurance!F27="northwest",1,0)</f>
        <v>0</v>
      </c>
      <c r="H28" s="34">
        <f>IF(insurance!F27="southeast",1,0)</f>
        <v>1</v>
      </c>
      <c r="I28" s="36">
        <v>14001.1338</v>
      </c>
    </row>
    <row r="29" spans="1:28" ht="19">
      <c r="A29" s="36">
        <v>63</v>
      </c>
      <c r="B29" s="34">
        <f>IF(insurance!B28="male",1,0)</f>
        <v>0</v>
      </c>
      <c r="C29" s="36">
        <v>23.085000000000001</v>
      </c>
      <c r="D29" s="36">
        <v>0</v>
      </c>
      <c r="E29" s="34">
        <f>IF(insurance!E28="yes",1,0)</f>
        <v>0</v>
      </c>
      <c r="F29" s="34">
        <f>IF(insurance!F28="southwest",1,0)</f>
        <v>0</v>
      </c>
      <c r="G29" s="34">
        <f>IF(insurance!F28="northwest",1,0)</f>
        <v>0</v>
      </c>
      <c r="H29" s="34">
        <f>IF(insurance!F28="southeast",1,0)</f>
        <v>0</v>
      </c>
      <c r="I29" s="36">
        <v>14451.835150000001</v>
      </c>
    </row>
    <row r="30" spans="1:28" ht="19">
      <c r="A30" s="36">
        <v>55</v>
      </c>
      <c r="B30" s="34">
        <f>IF(insurance!B29="male",1,0)</f>
        <v>0</v>
      </c>
      <c r="C30" s="36">
        <v>32.774999999999999</v>
      </c>
      <c r="D30" s="36">
        <v>2</v>
      </c>
      <c r="E30" s="34">
        <f>IF(insurance!E29="yes",1,0)</f>
        <v>0</v>
      </c>
      <c r="F30" s="34">
        <f>IF(insurance!F29="southwest",1,0)</f>
        <v>0</v>
      </c>
      <c r="G30" s="34">
        <f>IF(insurance!F29="northwest",1,0)</f>
        <v>1</v>
      </c>
      <c r="H30" s="34">
        <f>IF(insurance!F29="southeast",1,0)</f>
        <v>0</v>
      </c>
      <c r="I30" s="36">
        <v>12268.632250000001</v>
      </c>
    </row>
    <row r="31" spans="1:28" ht="19">
      <c r="A31" s="36">
        <v>23</v>
      </c>
      <c r="B31" s="34">
        <f>IF(insurance!B30="male",1,0)</f>
        <v>1</v>
      </c>
      <c r="C31" s="36">
        <v>17.385000000000002</v>
      </c>
      <c r="D31" s="36">
        <v>1</v>
      </c>
      <c r="E31" s="34">
        <f>IF(insurance!E30="yes",1,0)</f>
        <v>0</v>
      </c>
      <c r="F31" s="34">
        <f>IF(insurance!F30="southwest",1,0)</f>
        <v>0</v>
      </c>
      <c r="G31" s="34">
        <f>IF(insurance!F30="northwest",1,0)</f>
        <v>1</v>
      </c>
      <c r="H31" s="34">
        <f>IF(insurance!F30="southeast",1,0)</f>
        <v>0</v>
      </c>
      <c r="I31" s="36">
        <v>2775.1921499999999</v>
      </c>
    </row>
    <row r="32" spans="1:28" ht="19">
      <c r="A32" s="36">
        <v>31</v>
      </c>
      <c r="B32" s="34">
        <f>IF(insurance!B31="male",1,0)</f>
        <v>1</v>
      </c>
      <c r="C32" s="36">
        <v>36.299999999999997</v>
      </c>
      <c r="D32" s="36">
        <v>2</v>
      </c>
      <c r="E32" s="34">
        <f>IF(insurance!E31="yes",1,0)</f>
        <v>1</v>
      </c>
      <c r="F32" s="34">
        <f>IF(insurance!F31="southwest",1,0)</f>
        <v>1</v>
      </c>
      <c r="G32" s="34">
        <f>IF(insurance!F31="northwest",1,0)</f>
        <v>0</v>
      </c>
      <c r="H32" s="34">
        <f>IF(insurance!F31="southeast",1,0)</f>
        <v>0</v>
      </c>
      <c r="I32" s="36">
        <v>38711</v>
      </c>
    </row>
    <row r="33" spans="1:9" ht="19">
      <c r="A33" s="36">
        <v>22</v>
      </c>
      <c r="B33" s="34">
        <f>IF(insurance!B32="male",1,0)</f>
        <v>1</v>
      </c>
      <c r="C33" s="36">
        <v>35.6</v>
      </c>
      <c r="D33" s="36">
        <v>0</v>
      </c>
      <c r="E33" s="34">
        <f>IF(insurance!E32="yes",1,0)</f>
        <v>1</v>
      </c>
      <c r="F33" s="34">
        <f>IF(insurance!F32="southwest",1,0)</f>
        <v>1</v>
      </c>
      <c r="G33" s="34">
        <f>IF(insurance!F32="northwest",1,0)</f>
        <v>0</v>
      </c>
      <c r="H33" s="34">
        <f>IF(insurance!F32="southeast",1,0)</f>
        <v>0</v>
      </c>
      <c r="I33" s="36">
        <v>35585.576000000001</v>
      </c>
    </row>
    <row r="34" spans="1:9" ht="19">
      <c r="A34" s="36">
        <v>18</v>
      </c>
      <c r="B34" s="34">
        <f>IF(insurance!B33="male",1,0)</f>
        <v>0</v>
      </c>
      <c r="C34" s="36">
        <v>26.315000000000001</v>
      </c>
      <c r="D34" s="36">
        <v>0</v>
      </c>
      <c r="E34" s="34">
        <f>IF(insurance!E33="yes",1,0)</f>
        <v>0</v>
      </c>
      <c r="F34" s="34">
        <f>IF(insurance!F33="southwest",1,0)</f>
        <v>0</v>
      </c>
      <c r="G34" s="34">
        <f>IF(insurance!F33="northwest",1,0)</f>
        <v>0</v>
      </c>
      <c r="H34" s="34">
        <f>IF(insurance!F33="southeast",1,0)</f>
        <v>0</v>
      </c>
      <c r="I34" s="36">
        <v>2198.1898500000002</v>
      </c>
    </row>
    <row r="35" spans="1:9" ht="19">
      <c r="A35" s="36">
        <v>19</v>
      </c>
      <c r="B35" s="34">
        <f>IF(insurance!B34="male",1,0)</f>
        <v>0</v>
      </c>
      <c r="C35" s="36">
        <v>28.6</v>
      </c>
      <c r="D35" s="36">
        <v>5</v>
      </c>
      <c r="E35" s="34">
        <f>IF(insurance!E34="yes",1,0)</f>
        <v>0</v>
      </c>
      <c r="F35" s="34">
        <f>IF(insurance!F34="southwest",1,0)</f>
        <v>1</v>
      </c>
      <c r="G35" s="34">
        <f>IF(insurance!F34="northwest",1,0)</f>
        <v>0</v>
      </c>
      <c r="H35" s="34">
        <f>IF(insurance!F34="southeast",1,0)</f>
        <v>0</v>
      </c>
      <c r="I35" s="36">
        <v>4687.7969999999996</v>
      </c>
    </row>
    <row r="36" spans="1:9" ht="19">
      <c r="A36" s="36">
        <v>63</v>
      </c>
      <c r="B36" s="34">
        <f>IF(insurance!B35="male",1,0)</f>
        <v>1</v>
      </c>
      <c r="C36" s="36">
        <v>28.31</v>
      </c>
      <c r="D36" s="36">
        <v>0</v>
      </c>
      <c r="E36" s="34">
        <f>IF(insurance!E35="yes",1,0)</f>
        <v>0</v>
      </c>
      <c r="F36" s="34">
        <f>IF(insurance!F35="southwest",1,0)</f>
        <v>0</v>
      </c>
      <c r="G36" s="34">
        <f>IF(insurance!F35="northwest",1,0)</f>
        <v>1</v>
      </c>
      <c r="H36" s="34">
        <f>IF(insurance!F35="southeast",1,0)</f>
        <v>0</v>
      </c>
      <c r="I36" s="36">
        <v>13770.097900000001</v>
      </c>
    </row>
    <row r="37" spans="1:9" ht="19">
      <c r="A37" s="36">
        <v>28</v>
      </c>
      <c r="B37" s="34">
        <f>IF(insurance!B36="male",1,0)</f>
        <v>1</v>
      </c>
      <c r="C37" s="36">
        <v>36.4</v>
      </c>
      <c r="D37" s="36">
        <v>1</v>
      </c>
      <c r="E37" s="34">
        <f>IF(insurance!E36="yes",1,0)</f>
        <v>1</v>
      </c>
      <c r="F37" s="34">
        <f>IF(insurance!F36="southwest",1,0)</f>
        <v>1</v>
      </c>
      <c r="G37" s="34">
        <f>IF(insurance!F36="northwest",1,0)</f>
        <v>0</v>
      </c>
      <c r="H37" s="34">
        <f>IF(insurance!F36="southeast",1,0)</f>
        <v>0</v>
      </c>
      <c r="I37" s="36">
        <v>51194.559139999998</v>
      </c>
    </row>
    <row r="38" spans="1:9" ht="19">
      <c r="A38" s="36">
        <v>19</v>
      </c>
      <c r="B38" s="34">
        <f>IF(insurance!B37="male",1,0)</f>
        <v>1</v>
      </c>
      <c r="C38" s="36">
        <v>20.425000000000001</v>
      </c>
      <c r="D38" s="36">
        <v>0</v>
      </c>
      <c r="E38" s="34">
        <f>IF(insurance!E37="yes",1,0)</f>
        <v>0</v>
      </c>
      <c r="F38" s="34">
        <f>IF(insurance!F37="southwest",1,0)</f>
        <v>0</v>
      </c>
      <c r="G38" s="34">
        <f>IF(insurance!F37="northwest",1,0)</f>
        <v>1</v>
      </c>
      <c r="H38" s="34">
        <f>IF(insurance!F37="southeast",1,0)</f>
        <v>0</v>
      </c>
      <c r="I38" s="36">
        <v>1625.4337499999999</v>
      </c>
    </row>
    <row r="39" spans="1:9" ht="19">
      <c r="A39" s="36">
        <v>62</v>
      </c>
      <c r="B39" s="34">
        <f>IF(insurance!B38="male",1,0)</f>
        <v>0</v>
      </c>
      <c r="C39" s="36">
        <v>32.965000000000003</v>
      </c>
      <c r="D39" s="36">
        <v>3</v>
      </c>
      <c r="E39" s="34">
        <f>IF(insurance!E38="yes",1,0)</f>
        <v>0</v>
      </c>
      <c r="F39" s="34">
        <f>IF(insurance!F38="southwest",1,0)</f>
        <v>0</v>
      </c>
      <c r="G39" s="34">
        <f>IF(insurance!F38="northwest",1,0)</f>
        <v>1</v>
      </c>
      <c r="H39" s="34">
        <f>IF(insurance!F38="southeast",1,0)</f>
        <v>0</v>
      </c>
      <c r="I39" s="36">
        <v>15612.19335</v>
      </c>
    </row>
    <row r="40" spans="1:9" ht="19">
      <c r="A40" s="36">
        <v>26</v>
      </c>
      <c r="B40" s="34">
        <f>IF(insurance!B39="male",1,0)</f>
        <v>1</v>
      </c>
      <c r="C40" s="36">
        <v>20.8</v>
      </c>
      <c r="D40" s="36">
        <v>0</v>
      </c>
      <c r="E40" s="34">
        <f>IF(insurance!E39="yes",1,0)</f>
        <v>0</v>
      </c>
      <c r="F40" s="34">
        <f>IF(insurance!F39="southwest",1,0)</f>
        <v>1</v>
      </c>
      <c r="G40" s="34">
        <f>IF(insurance!F39="northwest",1,0)</f>
        <v>0</v>
      </c>
      <c r="H40" s="34">
        <f>IF(insurance!F39="southeast",1,0)</f>
        <v>0</v>
      </c>
      <c r="I40" s="36">
        <v>2302.3000000000002</v>
      </c>
    </row>
    <row r="41" spans="1:9" ht="19">
      <c r="A41" s="36">
        <v>35</v>
      </c>
      <c r="B41" s="34">
        <f>IF(insurance!B40="male",1,0)</f>
        <v>1</v>
      </c>
      <c r="C41" s="36">
        <v>36.67</v>
      </c>
      <c r="D41" s="36">
        <v>1</v>
      </c>
      <c r="E41" s="34">
        <f>IF(insurance!E40="yes",1,0)</f>
        <v>1</v>
      </c>
      <c r="F41" s="34">
        <f>IF(insurance!F40="southwest",1,0)</f>
        <v>0</v>
      </c>
      <c r="G41" s="34">
        <f>IF(insurance!F40="northwest",1,0)</f>
        <v>0</v>
      </c>
      <c r="H41" s="34">
        <f>IF(insurance!F40="southeast",1,0)</f>
        <v>0</v>
      </c>
      <c r="I41" s="36">
        <v>39774.276299999998</v>
      </c>
    </row>
    <row r="42" spans="1:9" ht="19">
      <c r="A42" s="36">
        <v>60</v>
      </c>
      <c r="B42" s="34">
        <f>IF(insurance!B41="male",1,0)</f>
        <v>1</v>
      </c>
      <c r="C42" s="36">
        <v>39.9</v>
      </c>
      <c r="D42" s="36">
        <v>0</v>
      </c>
      <c r="E42" s="34">
        <f>IF(insurance!E41="yes",1,0)</f>
        <v>1</v>
      </c>
      <c r="F42" s="34">
        <f>IF(insurance!F41="southwest",1,0)</f>
        <v>1</v>
      </c>
      <c r="G42" s="34">
        <f>IF(insurance!F41="northwest",1,0)</f>
        <v>0</v>
      </c>
      <c r="H42" s="34">
        <f>IF(insurance!F41="southeast",1,0)</f>
        <v>0</v>
      </c>
      <c r="I42" s="36">
        <v>48173.360999999997</v>
      </c>
    </row>
    <row r="43" spans="1:9" ht="19">
      <c r="A43" s="36">
        <v>24</v>
      </c>
      <c r="B43" s="34">
        <f>IF(insurance!B42="male",1,0)</f>
        <v>0</v>
      </c>
      <c r="C43" s="36">
        <v>26.6</v>
      </c>
      <c r="D43" s="36">
        <v>0</v>
      </c>
      <c r="E43" s="34">
        <f>IF(insurance!E42="yes",1,0)</f>
        <v>0</v>
      </c>
      <c r="F43" s="34">
        <f>IF(insurance!F42="southwest",1,0)</f>
        <v>0</v>
      </c>
      <c r="G43" s="34">
        <f>IF(insurance!F42="northwest",1,0)</f>
        <v>0</v>
      </c>
      <c r="H43" s="34">
        <f>IF(insurance!F42="southeast",1,0)</f>
        <v>0</v>
      </c>
      <c r="I43" s="36">
        <v>3046.0619999999999</v>
      </c>
    </row>
    <row r="44" spans="1:9" ht="19">
      <c r="A44" s="36">
        <v>31</v>
      </c>
      <c r="B44" s="34">
        <f>IF(insurance!B43="male",1,0)</f>
        <v>0</v>
      </c>
      <c r="C44" s="36">
        <v>36.630000000000003</v>
      </c>
      <c r="D44" s="36">
        <v>2</v>
      </c>
      <c r="E44" s="34">
        <f>IF(insurance!E43="yes",1,0)</f>
        <v>0</v>
      </c>
      <c r="F44" s="34">
        <f>IF(insurance!F43="southwest",1,0)</f>
        <v>0</v>
      </c>
      <c r="G44" s="34">
        <f>IF(insurance!F43="northwest",1,0)</f>
        <v>0</v>
      </c>
      <c r="H44" s="34">
        <f>IF(insurance!F43="southeast",1,0)</f>
        <v>1</v>
      </c>
      <c r="I44" s="36">
        <v>4949.7587000000003</v>
      </c>
    </row>
    <row r="45" spans="1:9" ht="19">
      <c r="A45" s="36">
        <v>41</v>
      </c>
      <c r="B45" s="34">
        <f>IF(insurance!B44="male",1,0)</f>
        <v>1</v>
      </c>
      <c r="C45" s="36">
        <v>21.78</v>
      </c>
      <c r="D45" s="36">
        <v>1</v>
      </c>
      <c r="E45" s="34">
        <f>IF(insurance!E44="yes",1,0)</f>
        <v>0</v>
      </c>
      <c r="F45" s="34">
        <f>IF(insurance!F44="southwest",1,0)</f>
        <v>0</v>
      </c>
      <c r="G45" s="34">
        <f>IF(insurance!F44="northwest",1,0)</f>
        <v>0</v>
      </c>
      <c r="H45" s="34">
        <f>IF(insurance!F44="southeast",1,0)</f>
        <v>1</v>
      </c>
      <c r="I45" s="36">
        <v>6272.4772000000003</v>
      </c>
    </row>
    <row r="46" spans="1:9" ht="19">
      <c r="A46" s="36">
        <v>37</v>
      </c>
      <c r="B46" s="34">
        <f>IF(insurance!B45="male",1,0)</f>
        <v>0</v>
      </c>
      <c r="C46" s="36">
        <v>30.8</v>
      </c>
      <c r="D46" s="36">
        <v>2</v>
      </c>
      <c r="E46" s="34">
        <f>IF(insurance!E45="yes",1,0)</f>
        <v>0</v>
      </c>
      <c r="F46" s="34">
        <f>IF(insurance!F45="southwest",1,0)</f>
        <v>0</v>
      </c>
      <c r="G46" s="34">
        <f>IF(insurance!F45="northwest",1,0)</f>
        <v>0</v>
      </c>
      <c r="H46" s="34">
        <f>IF(insurance!F45="southeast",1,0)</f>
        <v>1</v>
      </c>
      <c r="I46" s="36">
        <v>6313.759</v>
      </c>
    </row>
    <row r="47" spans="1:9" ht="19">
      <c r="A47" s="36">
        <v>38</v>
      </c>
      <c r="B47" s="34">
        <f>IF(insurance!B46="male",1,0)</f>
        <v>1</v>
      </c>
      <c r="C47" s="36">
        <v>37.049999999999997</v>
      </c>
      <c r="D47" s="36">
        <v>1</v>
      </c>
      <c r="E47" s="34">
        <f>IF(insurance!E46="yes",1,0)</f>
        <v>0</v>
      </c>
      <c r="F47" s="34">
        <f>IF(insurance!F46="southwest",1,0)</f>
        <v>0</v>
      </c>
      <c r="G47" s="34">
        <f>IF(insurance!F46="northwest",1,0)</f>
        <v>0</v>
      </c>
      <c r="H47" s="34">
        <f>IF(insurance!F46="southeast",1,0)</f>
        <v>0</v>
      </c>
      <c r="I47" s="36">
        <v>6079.6715000000004</v>
      </c>
    </row>
    <row r="48" spans="1:9" ht="19">
      <c r="A48" s="36">
        <v>55</v>
      </c>
      <c r="B48" s="34">
        <f>IF(insurance!B47="male",1,0)</f>
        <v>1</v>
      </c>
      <c r="C48" s="36">
        <v>37.299999999999997</v>
      </c>
      <c r="D48" s="36">
        <v>0</v>
      </c>
      <c r="E48" s="34">
        <f>IF(insurance!E47="yes",1,0)</f>
        <v>0</v>
      </c>
      <c r="F48" s="34">
        <f>IF(insurance!F47="southwest",1,0)</f>
        <v>1</v>
      </c>
      <c r="G48" s="34">
        <f>IF(insurance!F47="northwest",1,0)</f>
        <v>0</v>
      </c>
      <c r="H48" s="34">
        <f>IF(insurance!F47="southeast",1,0)</f>
        <v>0</v>
      </c>
      <c r="I48" s="36">
        <v>20630.283510000001</v>
      </c>
    </row>
    <row r="49" spans="1:9" ht="19">
      <c r="A49" s="36">
        <v>18</v>
      </c>
      <c r="B49" s="34">
        <f>IF(insurance!B48="male",1,0)</f>
        <v>0</v>
      </c>
      <c r="C49" s="36">
        <v>38.664999999999999</v>
      </c>
      <c r="D49" s="36">
        <v>2</v>
      </c>
      <c r="E49" s="34">
        <f>IF(insurance!E48="yes",1,0)</f>
        <v>0</v>
      </c>
      <c r="F49" s="34">
        <f>IF(insurance!F48="southwest",1,0)</f>
        <v>0</v>
      </c>
      <c r="G49" s="34">
        <f>IF(insurance!F48="northwest",1,0)</f>
        <v>0</v>
      </c>
      <c r="H49" s="34">
        <f>IF(insurance!F48="southeast",1,0)</f>
        <v>0</v>
      </c>
      <c r="I49" s="36">
        <v>3393.35635</v>
      </c>
    </row>
    <row r="50" spans="1:9" ht="19">
      <c r="A50" s="36">
        <v>28</v>
      </c>
      <c r="B50" s="34">
        <f>IF(insurance!B49="male",1,0)</f>
        <v>0</v>
      </c>
      <c r="C50" s="36">
        <v>34.770000000000003</v>
      </c>
      <c r="D50" s="36">
        <v>0</v>
      </c>
      <c r="E50" s="34">
        <f>IF(insurance!E49="yes",1,0)</f>
        <v>0</v>
      </c>
      <c r="F50" s="34">
        <f>IF(insurance!F49="southwest",1,0)</f>
        <v>0</v>
      </c>
      <c r="G50" s="34">
        <f>IF(insurance!F49="northwest",1,0)</f>
        <v>1</v>
      </c>
      <c r="H50" s="34">
        <f>IF(insurance!F49="southeast",1,0)</f>
        <v>0</v>
      </c>
      <c r="I50" s="36">
        <v>3556.9223000000002</v>
      </c>
    </row>
    <row r="51" spans="1:9" ht="19">
      <c r="A51" s="36">
        <v>60</v>
      </c>
      <c r="B51" s="34">
        <f>IF(insurance!B50="male",1,0)</f>
        <v>0</v>
      </c>
      <c r="C51" s="36">
        <v>24.53</v>
      </c>
      <c r="D51" s="36">
        <v>0</v>
      </c>
      <c r="E51" s="34">
        <f>IF(insurance!E50="yes",1,0)</f>
        <v>0</v>
      </c>
      <c r="F51" s="34">
        <f>IF(insurance!F50="southwest",1,0)</f>
        <v>0</v>
      </c>
      <c r="G51" s="34">
        <f>IF(insurance!F50="northwest",1,0)</f>
        <v>0</v>
      </c>
      <c r="H51" s="34">
        <f>IF(insurance!F50="southeast",1,0)</f>
        <v>1</v>
      </c>
      <c r="I51" s="36">
        <v>12629.896699999999</v>
      </c>
    </row>
    <row r="52" spans="1:9" ht="19">
      <c r="A52" s="36">
        <v>36</v>
      </c>
      <c r="B52" s="34">
        <f>IF(insurance!B51="male",1,0)</f>
        <v>1</v>
      </c>
      <c r="C52" s="36">
        <v>35.200000000000003</v>
      </c>
      <c r="D52" s="36">
        <v>1</v>
      </c>
      <c r="E52" s="34">
        <f>IF(insurance!E51="yes",1,0)</f>
        <v>1</v>
      </c>
      <c r="F52" s="34">
        <f>IF(insurance!F51="southwest",1,0)</f>
        <v>0</v>
      </c>
      <c r="G52" s="34">
        <f>IF(insurance!F51="northwest",1,0)</f>
        <v>0</v>
      </c>
      <c r="H52" s="34">
        <f>IF(insurance!F51="southeast",1,0)</f>
        <v>1</v>
      </c>
      <c r="I52" s="36">
        <v>38709.175999999999</v>
      </c>
    </row>
    <row r="53" spans="1:9" ht="19">
      <c r="A53" s="36">
        <v>18</v>
      </c>
      <c r="B53" s="34">
        <f>IF(insurance!B52="male",1,0)</f>
        <v>0</v>
      </c>
      <c r="C53" s="36">
        <v>35.625</v>
      </c>
      <c r="D53" s="36">
        <v>0</v>
      </c>
      <c r="E53" s="34">
        <f>IF(insurance!E52="yes",1,0)</f>
        <v>0</v>
      </c>
      <c r="F53" s="34">
        <f>IF(insurance!F52="southwest",1,0)</f>
        <v>0</v>
      </c>
      <c r="G53" s="34">
        <f>IF(insurance!F52="northwest",1,0)</f>
        <v>0</v>
      </c>
      <c r="H53" s="34">
        <f>IF(insurance!F52="southeast",1,0)</f>
        <v>0</v>
      </c>
      <c r="I53" s="36">
        <v>2211.1307499999998</v>
      </c>
    </row>
    <row r="54" spans="1:9" ht="19">
      <c r="A54" s="36">
        <v>21</v>
      </c>
      <c r="B54" s="34">
        <f>IF(insurance!B53="male",1,0)</f>
        <v>0</v>
      </c>
      <c r="C54" s="36">
        <v>33.630000000000003</v>
      </c>
      <c r="D54" s="36">
        <v>2</v>
      </c>
      <c r="E54" s="34">
        <f>IF(insurance!E53="yes",1,0)</f>
        <v>0</v>
      </c>
      <c r="F54" s="34">
        <f>IF(insurance!F53="southwest",1,0)</f>
        <v>0</v>
      </c>
      <c r="G54" s="34">
        <f>IF(insurance!F53="northwest",1,0)</f>
        <v>1</v>
      </c>
      <c r="H54" s="34">
        <f>IF(insurance!F53="southeast",1,0)</f>
        <v>0</v>
      </c>
      <c r="I54" s="36">
        <v>3579.8287</v>
      </c>
    </row>
    <row r="55" spans="1:9" ht="19">
      <c r="A55" s="36">
        <v>48</v>
      </c>
      <c r="B55" s="34">
        <f>IF(insurance!B54="male",1,0)</f>
        <v>1</v>
      </c>
      <c r="C55" s="36">
        <v>28</v>
      </c>
      <c r="D55" s="36">
        <v>1</v>
      </c>
      <c r="E55" s="34">
        <f>IF(insurance!E54="yes",1,0)</f>
        <v>1</v>
      </c>
      <c r="F55" s="34">
        <f>IF(insurance!F54="southwest",1,0)</f>
        <v>1</v>
      </c>
      <c r="G55" s="34">
        <f>IF(insurance!F54="northwest",1,0)</f>
        <v>0</v>
      </c>
      <c r="H55" s="34">
        <f>IF(insurance!F54="southeast",1,0)</f>
        <v>0</v>
      </c>
      <c r="I55" s="36">
        <v>23568.272000000001</v>
      </c>
    </row>
    <row r="56" spans="1:9" ht="19">
      <c r="A56" s="36">
        <v>36</v>
      </c>
      <c r="B56" s="34">
        <f>IF(insurance!B55="male",1,0)</f>
        <v>1</v>
      </c>
      <c r="C56" s="36">
        <v>34.43</v>
      </c>
      <c r="D56" s="36">
        <v>0</v>
      </c>
      <c r="E56" s="34">
        <f>IF(insurance!E55="yes",1,0)</f>
        <v>1</v>
      </c>
      <c r="F56" s="34">
        <f>IF(insurance!F55="southwest",1,0)</f>
        <v>0</v>
      </c>
      <c r="G56" s="34">
        <f>IF(insurance!F55="northwest",1,0)</f>
        <v>0</v>
      </c>
      <c r="H56" s="34">
        <f>IF(insurance!F55="southeast",1,0)</f>
        <v>1</v>
      </c>
      <c r="I56" s="36">
        <v>37742.575700000001</v>
      </c>
    </row>
    <row r="57" spans="1:9" ht="19">
      <c r="A57" s="36">
        <v>40</v>
      </c>
      <c r="B57" s="34">
        <f>IF(insurance!B56="male",1,0)</f>
        <v>0</v>
      </c>
      <c r="C57" s="36">
        <v>28.69</v>
      </c>
      <c r="D57" s="36">
        <v>3</v>
      </c>
      <c r="E57" s="34">
        <f>IF(insurance!E56="yes",1,0)</f>
        <v>0</v>
      </c>
      <c r="F57" s="34">
        <f>IF(insurance!F56="southwest",1,0)</f>
        <v>0</v>
      </c>
      <c r="G57" s="34">
        <f>IF(insurance!F56="northwest",1,0)</f>
        <v>1</v>
      </c>
      <c r="H57" s="34">
        <f>IF(insurance!F56="southeast",1,0)</f>
        <v>0</v>
      </c>
      <c r="I57" s="36">
        <v>8059.6791000000003</v>
      </c>
    </row>
    <row r="58" spans="1:9" ht="19">
      <c r="A58" s="36">
        <v>58</v>
      </c>
      <c r="B58" s="34">
        <f>IF(insurance!B57="male",1,0)</f>
        <v>1</v>
      </c>
      <c r="C58" s="36">
        <v>36.954999999999998</v>
      </c>
      <c r="D58" s="36">
        <v>2</v>
      </c>
      <c r="E58" s="34">
        <f>IF(insurance!E57="yes",1,0)</f>
        <v>1</v>
      </c>
      <c r="F58" s="34">
        <f>IF(insurance!F57="southwest",1,0)</f>
        <v>0</v>
      </c>
      <c r="G58" s="34">
        <f>IF(insurance!F57="northwest",1,0)</f>
        <v>1</v>
      </c>
      <c r="H58" s="34">
        <f>IF(insurance!F57="southeast",1,0)</f>
        <v>0</v>
      </c>
      <c r="I58" s="36">
        <v>47496.494449999998</v>
      </c>
    </row>
    <row r="59" spans="1:9" ht="19">
      <c r="A59" s="36">
        <v>58</v>
      </c>
      <c r="B59" s="34">
        <f>IF(insurance!B58="male",1,0)</f>
        <v>0</v>
      </c>
      <c r="C59" s="36">
        <v>31.824999999999999</v>
      </c>
      <c r="D59" s="36">
        <v>2</v>
      </c>
      <c r="E59" s="34">
        <f>IF(insurance!E58="yes",1,0)</f>
        <v>0</v>
      </c>
      <c r="F59" s="34">
        <f>IF(insurance!F58="southwest",1,0)</f>
        <v>0</v>
      </c>
      <c r="G59" s="34">
        <f>IF(insurance!F58="northwest",1,0)</f>
        <v>0</v>
      </c>
      <c r="H59" s="34">
        <f>IF(insurance!F58="southeast",1,0)</f>
        <v>0</v>
      </c>
      <c r="I59" s="36">
        <v>13607.36875</v>
      </c>
    </row>
    <row r="60" spans="1:9" ht="19">
      <c r="A60" s="36">
        <v>18</v>
      </c>
      <c r="B60" s="34">
        <f>IF(insurance!B59="male",1,0)</f>
        <v>1</v>
      </c>
      <c r="C60" s="36">
        <v>31.68</v>
      </c>
      <c r="D60" s="36">
        <v>2</v>
      </c>
      <c r="E60" s="34">
        <f>IF(insurance!E59="yes",1,0)</f>
        <v>1</v>
      </c>
      <c r="F60" s="34">
        <f>IF(insurance!F59="southwest",1,0)</f>
        <v>0</v>
      </c>
      <c r="G60" s="34">
        <f>IF(insurance!F59="northwest",1,0)</f>
        <v>0</v>
      </c>
      <c r="H60" s="34">
        <f>IF(insurance!F59="southeast",1,0)</f>
        <v>1</v>
      </c>
      <c r="I60" s="36">
        <v>34303.167200000004</v>
      </c>
    </row>
    <row r="61" spans="1:9" ht="19">
      <c r="A61" s="36">
        <v>53</v>
      </c>
      <c r="B61" s="34">
        <f>IF(insurance!B60="male",1,0)</f>
        <v>0</v>
      </c>
      <c r="C61" s="36">
        <v>22.88</v>
      </c>
      <c r="D61" s="36">
        <v>1</v>
      </c>
      <c r="E61" s="34">
        <f>IF(insurance!E60="yes",1,0)</f>
        <v>1</v>
      </c>
      <c r="F61" s="34">
        <f>IF(insurance!F60="southwest",1,0)</f>
        <v>0</v>
      </c>
      <c r="G61" s="34">
        <f>IF(insurance!F60="northwest",1,0)</f>
        <v>0</v>
      </c>
      <c r="H61" s="34">
        <f>IF(insurance!F60="southeast",1,0)</f>
        <v>1</v>
      </c>
      <c r="I61" s="36">
        <v>23244.790199999999</v>
      </c>
    </row>
    <row r="62" spans="1:9" ht="19">
      <c r="A62" s="36">
        <v>34</v>
      </c>
      <c r="B62" s="34">
        <f>IF(insurance!B61="male",1,0)</f>
        <v>0</v>
      </c>
      <c r="C62" s="36">
        <v>37.335000000000001</v>
      </c>
      <c r="D62" s="36">
        <v>2</v>
      </c>
      <c r="E62" s="34">
        <f>IF(insurance!E61="yes",1,0)</f>
        <v>0</v>
      </c>
      <c r="F62" s="34">
        <f>IF(insurance!F61="southwest",1,0)</f>
        <v>0</v>
      </c>
      <c r="G62" s="34">
        <f>IF(insurance!F61="northwest",1,0)</f>
        <v>1</v>
      </c>
      <c r="H62" s="34">
        <f>IF(insurance!F61="southeast",1,0)</f>
        <v>0</v>
      </c>
      <c r="I62" s="36">
        <v>5989.5236500000001</v>
      </c>
    </row>
    <row r="63" spans="1:9" ht="19">
      <c r="A63" s="36">
        <v>43</v>
      </c>
      <c r="B63" s="34">
        <f>IF(insurance!B62="male",1,0)</f>
        <v>1</v>
      </c>
      <c r="C63" s="36">
        <v>27.36</v>
      </c>
      <c r="D63" s="36">
        <v>3</v>
      </c>
      <c r="E63" s="34">
        <f>IF(insurance!E62="yes",1,0)</f>
        <v>0</v>
      </c>
      <c r="F63" s="34">
        <f>IF(insurance!F62="southwest",1,0)</f>
        <v>0</v>
      </c>
      <c r="G63" s="34">
        <f>IF(insurance!F62="northwest",1,0)</f>
        <v>0</v>
      </c>
      <c r="H63" s="34">
        <f>IF(insurance!F62="southeast",1,0)</f>
        <v>0</v>
      </c>
      <c r="I63" s="36">
        <v>8606.2173999999995</v>
      </c>
    </row>
    <row r="64" spans="1:9" ht="19">
      <c r="A64" s="36">
        <v>25</v>
      </c>
      <c r="B64" s="34">
        <f>IF(insurance!B63="male",1,0)</f>
        <v>1</v>
      </c>
      <c r="C64" s="36">
        <v>33.659999999999997</v>
      </c>
      <c r="D64" s="36">
        <v>4</v>
      </c>
      <c r="E64" s="34">
        <f>IF(insurance!E63="yes",1,0)</f>
        <v>0</v>
      </c>
      <c r="F64" s="34">
        <f>IF(insurance!F63="southwest",1,0)</f>
        <v>0</v>
      </c>
      <c r="G64" s="34">
        <f>IF(insurance!F63="northwest",1,0)</f>
        <v>0</v>
      </c>
      <c r="H64" s="34">
        <f>IF(insurance!F63="southeast",1,0)</f>
        <v>1</v>
      </c>
      <c r="I64" s="36">
        <v>4504.6624000000002</v>
      </c>
    </row>
    <row r="65" spans="1:9" ht="19">
      <c r="A65" s="36">
        <v>64</v>
      </c>
      <c r="B65" s="34">
        <f>IF(insurance!B64="male",1,0)</f>
        <v>1</v>
      </c>
      <c r="C65" s="36">
        <v>24.7</v>
      </c>
      <c r="D65" s="36">
        <v>1</v>
      </c>
      <c r="E65" s="34">
        <f>IF(insurance!E64="yes",1,0)</f>
        <v>0</v>
      </c>
      <c r="F65" s="34">
        <f>IF(insurance!F64="southwest",1,0)</f>
        <v>0</v>
      </c>
      <c r="G65" s="34">
        <f>IF(insurance!F64="northwest",1,0)</f>
        <v>1</v>
      </c>
      <c r="H65" s="34">
        <f>IF(insurance!F64="southeast",1,0)</f>
        <v>0</v>
      </c>
      <c r="I65" s="36">
        <v>30166.618170000002</v>
      </c>
    </row>
    <row r="66" spans="1:9" ht="19">
      <c r="A66" s="36">
        <v>28</v>
      </c>
      <c r="B66" s="34">
        <f>IF(insurance!B65="male",1,0)</f>
        <v>0</v>
      </c>
      <c r="C66" s="36">
        <v>25.934999999999999</v>
      </c>
      <c r="D66" s="36">
        <v>1</v>
      </c>
      <c r="E66" s="34">
        <f>IF(insurance!E65="yes",1,0)</f>
        <v>0</v>
      </c>
      <c r="F66" s="34">
        <f>IF(insurance!F65="southwest",1,0)</f>
        <v>0</v>
      </c>
      <c r="G66" s="34">
        <f>IF(insurance!F65="northwest",1,0)</f>
        <v>1</v>
      </c>
      <c r="H66" s="34">
        <f>IF(insurance!F65="southeast",1,0)</f>
        <v>0</v>
      </c>
      <c r="I66" s="36">
        <v>4133.6416499999996</v>
      </c>
    </row>
    <row r="67" spans="1:9" ht="19">
      <c r="A67" s="36">
        <v>20</v>
      </c>
      <c r="B67" s="34">
        <f>IF(insurance!B66="male",1,0)</f>
        <v>0</v>
      </c>
      <c r="C67" s="36">
        <v>22.42</v>
      </c>
      <c r="D67" s="36">
        <v>0</v>
      </c>
      <c r="E67" s="34">
        <f>IF(insurance!E66="yes",1,0)</f>
        <v>1</v>
      </c>
      <c r="F67" s="34">
        <f>IF(insurance!F66="southwest",1,0)</f>
        <v>0</v>
      </c>
      <c r="G67" s="34">
        <f>IF(insurance!F66="northwest",1,0)</f>
        <v>1</v>
      </c>
      <c r="H67" s="34">
        <f>IF(insurance!F66="southeast",1,0)</f>
        <v>0</v>
      </c>
      <c r="I67" s="36">
        <v>14711.7438</v>
      </c>
    </row>
    <row r="68" spans="1:9" ht="19">
      <c r="A68" s="36">
        <v>19</v>
      </c>
      <c r="B68" s="34">
        <f>IF(insurance!B67="male",1,0)</f>
        <v>0</v>
      </c>
      <c r="C68" s="36">
        <v>28.9</v>
      </c>
      <c r="D68" s="36">
        <v>0</v>
      </c>
      <c r="E68" s="34">
        <f>IF(insurance!E67="yes",1,0)</f>
        <v>0</v>
      </c>
      <c r="F68" s="34">
        <f>IF(insurance!F67="southwest",1,0)</f>
        <v>1</v>
      </c>
      <c r="G68" s="34">
        <f>IF(insurance!F67="northwest",1,0)</f>
        <v>0</v>
      </c>
      <c r="H68" s="34">
        <f>IF(insurance!F67="southeast",1,0)</f>
        <v>0</v>
      </c>
      <c r="I68" s="36">
        <v>1743.2139999999999</v>
      </c>
    </row>
    <row r="69" spans="1:9" ht="19">
      <c r="A69" s="36">
        <v>61</v>
      </c>
      <c r="B69" s="34">
        <f>IF(insurance!B68="male",1,0)</f>
        <v>0</v>
      </c>
      <c r="C69" s="36">
        <v>39.1</v>
      </c>
      <c r="D69" s="36">
        <v>2</v>
      </c>
      <c r="E69" s="34">
        <f>IF(insurance!E68="yes",1,0)</f>
        <v>0</v>
      </c>
      <c r="F69" s="34">
        <f>IF(insurance!F68="southwest",1,0)</f>
        <v>1</v>
      </c>
      <c r="G69" s="34">
        <f>IF(insurance!F68="northwest",1,0)</f>
        <v>0</v>
      </c>
      <c r="H69" s="34">
        <f>IF(insurance!F68="southeast",1,0)</f>
        <v>0</v>
      </c>
      <c r="I69" s="36">
        <v>14235.072</v>
      </c>
    </row>
    <row r="70" spans="1:9" ht="19">
      <c r="A70" s="36">
        <v>40</v>
      </c>
      <c r="B70" s="34">
        <f>IF(insurance!B69="male",1,0)</f>
        <v>1</v>
      </c>
      <c r="C70" s="36">
        <v>26.315000000000001</v>
      </c>
      <c r="D70" s="36">
        <v>1</v>
      </c>
      <c r="E70" s="34">
        <f>IF(insurance!E69="yes",1,0)</f>
        <v>0</v>
      </c>
      <c r="F70" s="34">
        <f>IF(insurance!F69="southwest",1,0)</f>
        <v>0</v>
      </c>
      <c r="G70" s="34">
        <f>IF(insurance!F69="northwest",1,0)</f>
        <v>1</v>
      </c>
      <c r="H70" s="34">
        <f>IF(insurance!F69="southeast",1,0)</f>
        <v>0</v>
      </c>
      <c r="I70" s="36">
        <v>6389.3778499999999</v>
      </c>
    </row>
    <row r="71" spans="1:9" ht="19">
      <c r="A71" s="36">
        <v>40</v>
      </c>
      <c r="B71" s="34">
        <f>IF(insurance!B70="male",1,0)</f>
        <v>0</v>
      </c>
      <c r="C71" s="36">
        <v>36.19</v>
      </c>
      <c r="D71" s="36">
        <v>0</v>
      </c>
      <c r="E71" s="34">
        <f>IF(insurance!E70="yes",1,0)</f>
        <v>0</v>
      </c>
      <c r="F71" s="34">
        <f>IF(insurance!F70="southwest",1,0)</f>
        <v>0</v>
      </c>
      <c r="G71" s="34">
        <f>IF(insurance!F70="northwest",1,0)</f>
        <v>0</v>
      </c>
      <c r="H71" s="34">
        <f>IF(insurance!F70="southeast",1,0)</f>
        <v>1</v>
      </c>
      <c r="I71" s="36">
        <v>5920.1040999999996</v>
      </c>
    </row>
    <row r="72" spans="1:9" ht="19">
      <c r="A72" s="36">
        <v>28</v>
      </c>
      <c r="B72" s="34">
        <f>IF(insurance!B71="male",1,0)</f>
        <v>1</v>
      </c>
      <c r="C72" s="36">
        <v>23.98</v>
      </c>
      <c r="D72" s="36">
        <v>3</v>
      </c>
      <c r="E72" s="34">
        <f>IF(insurance!E71="yes",1,0)</f>
        <v>1</v>
      </c>
      <c r="F72" s="34">
        <f>IF(insurance!F71="southwest",1,0)</f>
        <v>0</v>
      </c>
      <c r="G72" s="34">
        <f>IF(insurance!F71="northwest",1,0)</f>
        <v>0</v>
      </c>
      <c r="H72" s="34">
        <f>IF(insurance!F71="southeast",1,0)</f>
        <v>1</v>
      </c>
      <c r="I72" s="36">
        <v>17663.144199999999</v>
      </c>
    </row>
    <row r="73" spans="1:9" ht="19">
      <c r="A73" s="36">
        <v>27</v>
      </c>
      <c r="B73" s="34">
        <f>IF(insurance!B72="male",1,0)</f>
        <v>0</v>
      </c>
      <c r="C73" s="36">
        <v>24.75</v>
      </c>
      <c r="D73" s="36">
        <v>0</v>
      </c>
      <c r="E73" s="34">
        <f>IF(insurance!E72="yes",1,0)</f>
        <v>1</v>
      </c>
      <c r="F73" s="34">
        <f>IF(insurance!F72="southwest",1,0)</f>
        <v>0</v>
      </c>
      <c r="G73" s="34">
        <f>IF(insurance!F72="northwest",1,0)</f>
        <v>0</v>
      </c>
      <c r="H73" s="34">
        <f>IF(insurance!F72="southeast",1,0)</f>
        <v>1</v>
      </c>
      <c r="I73" s="36">
        <v>16577.779500000001</v>
      </c>
    </row>
    <row r="74" spans="1:9" ht="19">
      <c r="A74" s="36">
        <v>31</v>
      </c>
      <c r="B74" s="34">
        <f>IF(insurance!B73="male",1,0)</f>
        <v>1</v>
      </c>
      <c r="C74" s="36">
        <v>28.5</v>
      </c>
      <c r="D74" s="36">
        <v>5</v>
      </c>
      <c r="E74" s="34">
        <f>IF(insurance!E73="yes",1,0)</f>
        <v>0</v>
      </c>
      <c r="F74" s="34">
        <f>IF(insurance!F73="southwest",1,0)</f>
        <v>0</v>
      </c>
      <c r="G74" s="34">
        <f>IF(insurance!F73="northwest",1,0)</f>
        <v>0</v>
      </c>
      <c r="H74" s="34">
        <f>IF(insurance!F73="southeast",1,0)</f>
        <v>0</v>
      </c>
      <c r="I74" s="36">
        <v>6799.4579999999996</v>
      </c>
    </row>
    <row r="75" spans="1:9" ht="19">
      <c r="A75" s="36">
        <v>53</v>
      </c>
      <c r="B75" s="34">
        <f>IF(insurance!B74="male",1,0)</f>
        <v>0</v>
      </c>
      <c r="C75" s="36">
        <v>28.1</v>
      </c>
      <c r="D75" s="36">
        <v>3</v>
      </c>
      <c r="E75" s="34">
        <f>IF(insurance!E74="yes",1,0)</f>
        <v>0</v>
      </c>
      <c r="F75" s="34">
        <f>IF(insurance!F74="southwest",1,0)</f>
        <v>1</v>
      </c>
      <c r="G75" s="34">
        <f>IF(insurance!F74="northwest",1,0)</f>
        <v>0</v>
      </c>
      <c r="H75" s="34">
        <f>IF(insurance!F74="southeast",1,0)</f>
        <v>0</v>
      </c>
      <c r="I75" s="36">
        <v>11741.726000000001</v>
      </c>
    </row>
    <row r="76" spans="1:9" ht="19">
      <c r="A76" s="36">
        <v>58</v>
      </c>
      <c r="B76" s="34">
        <f>IF(insurance!B75="male",1,0)</f>
        <v>1</v>
      </c>
      <c r="C76" s="36">
        <v>32.01</v>
      </c>
      <c r="D76" s="36">
        <v>1</v>
      </c>
      <c r="E76" s="34">
        <f>IF(insurance!E75="yes",1,0)</f>
        <v>0</v>
      </c>
      <c r="F76" s="34">
        <f>IF(insurance!F75="southwest",1,0)</f>
        <v>0</v>
      </c>
      <c r="G76" s="34">
        <f>IF(insurance!F75="northwest",1,0)</f>
        <v>0</v>
      </c>
      <c r="H76" s="34">
        <f>IF(insurance!F75="southeast",1,0)</f>
        <v>1</v>
      </c>
      <c r="I76" s="36">
        <v>11946.625899999999</v>
      </c>
    </row>
    <row r="77" spans="1:9" ht="19">
      <c r="A77" s="36">
        <v>44</v>
      </c>
      <c r="B77" s="34">
        <f>IF(insurance!B76="male",1,0)</f>
        <v>1</v>
      </c>
      <c r="C77" s="36">
        <v>27.4</v>
      </c>
      <c r="D77" s="36">
        <v>2</v>
      </c>
      <c r="E77" s="34">
        <f>IF(insurance!E76="yes",1,0)</f>
        <v>0</v>
      </c>
      <c r="F77" s="34">
        <f>IF(insurance!F76="southwest",1,0)</f>
        <v>1</v>
      </c>
      <c r="G77" s="34">
        <f>IF(insurance!F76="northwest",1,0)</f>
        <v>0</v>
      </c>
      <c r="H77" s="34">
        <f>IF(insurance!F76="southeast",1,0)</f>
        <v>0</v>
      </c>
      <c r="I77" s="36">
        <v>7726.8540000000003</v>
      </c>
    </row>
    <row r="78" spans="1:9" ht="19">
      <c r="A78" s="36">
        <v>57</v>
      </c>
      <c r="B78" s="34">
        <f>IF(insurance!B77="male",1,0)</f>
        <v>1</v>
      </c>
      <c r="C78" s="36">
        <v>34.01</v>
      </c>
      <c r="D78" s="36">
        <v>0</v>
      </c>
      <c r="E78" s="34">
        <f>IF(insurance!E77="yes",1,0)</f>
        <v>0</v>
      </c>
      <c r="F78" s="34">
        <f>IF(insurance!F77="southwest",1,0)</f>
        <v>0</v>
      </c>
      <c r="G78" s="34">
        <f>IF(insurance!F77="northwest",1,0)</f>
        <v>1</v>
      </c>
      <c r="H78" s="34">
        <f>IF(insurance!F77="southeast",1,0)</f>
        <v>0</v>
      </c>
      <c r="I78" s="36">
        <v>11356.660900000001</v>
      </c>
    </row>
    <row r="79" spans="1:9" ht="19">
      <c r="A79" s="36">
        <v>29</v>
      </c>
      <c r="B79" s="34">
        <f>IF(insurance!B78="male",1,0)</f>
        <v>0</v>
      </c>
      <c r="C79" s="36">
        <v>29.59</v>
      </c>
      <c r="D79" s="36">
        <v>1</v>
      </c>
      <c r="E79" s="34">
        <f>IF(insurance!E78="yes",1,0)</f>
        <v>0</v>
      </c>
      <c r="F79" s="34">
        <f>IF(insurance!F78="southwest",1,0)</f>
        <v>0</v>
      </c>
      <c r="G79" s="34">
        <f>IF(insurance!F78="northwest",1,0)</f>
        <v>0</v>
      </c>
      <c r="H79" s="34">
        <f>IF(insurance!F78="southeast",1,0)</f>
        <v>1</v>
      </c>
      <c r="I79" s="36">
        <v>3947.4131000000002</v>
      </c>
    </row>
    <row r="80" spans="1:9" ht="19">
      <c r="A80" s="36">
        <v>21</v>
      </c>
      <c r="B80" s="34">
        <f>IF(insurance!B79="male",1,0)</f>
        <v>1</v>
      </c>
      <c r="C80" s="36">
        <v>35.53</v>
      </c>
      <c r="D80" s="36">
        <v>0</v>
      </c>
      <c r="E80" s="34">
        <f>IF(insurance!E79="yes",1,0)</f>
        <v>0</v>
      </c>
      <c r="F80" s="34">
        <f>IF(insurance!F79="southwest",1,0)</f>
        <v>0</v>
      </c>
      <c r="G80" s="34">
        <f>IF(insurance!F79="northwest",1,0)</f>
        <v>0</v>
      </c>
      <c r="H80" s="34">
        <f>IF(insurance!F79="southeast",1,0)</f>
        <v>1</v>
      </c>
      <c r="I80" s="36">
        <v>1532.4697000000001</v>
      </c>
    </row>
    <row r="81" spans="1:9" ht="19">
      <c r="A81" s="36">
        <v>22</v>
      </c>
      <c r="B81" s="34">
        <f>IF(insurance!B80="male",1,0)</f>
        <v>0</v>
      </c>
      <c r="C81" s="36">
        <v>39.805</v>
      </c>
      <c r="D81" s="36">
        <v>0</v>
      </c>
      <c r="E81" s="34">
        <f>IF(insurance!E80="yes",1,0)</f>
        <v>0</v>
      </c>
      <c r="F81" s="34">
        <f>IF(insurance!F80="southwest",1,0)</f>
        <v>0</v>
      </c>
      <c r="G81" s="34">
        <f>IF(insurance!F80="northwest",1,0)</f>
        <v>0</v>
      </c>
      <c r="H81" s="34">
        <f>IF(insurance!F80="southeast",1,0)</f>
        <v>0</v>
      </c>
      <c r="I81" s="36">
        <v>2755.0209500000001</v>
      </c>
    </row>
    <row r="82" spans="1:9" ht="19">
      <c r="A82" s="36">
        <v>41</v>
      </c>
      <c r="B82" s="34">
        <f>IF(insurance!B81="male",1,0)</f>
        <v>0</v>
      </c>
      <c r="C82" s="36">
        <v>32.965000000000003</v>
      </c>
      <c r="D82" s="36">
        <v>0</v>
      </c>
      <c r="E82" s="34">
        <f>IF(insurance!E81="yes",1,0)</f>
        <v>0</v>
      </c>
      <c r="F82" s="34">
        <f>IF(insurance!F81="southwest",1,0)</f>
        <v>0</v>
      </c>
      <c r="G82" s="34">
        <f>IF(insurance!F81="northwest",1,0)</f>
        <v>1</v>
      </c>
      <c r="H82" s="34">
        <f>IF(insurance!F81="southeast",1,0)</f>
        <v>0</v>
      </c>
      <c r="I82" s="36">
        <v>6571.0243499999997</v>
      </c>
    </row>
    <row r="83" spans="1:9" ht="19">
      <c r="A83" s="36">
        <v>31</v>
      </c>
      <c r="B83" s="34">
        <f>IF(insurance!B82="male",1,0)</f>
        <v>1</v>
      </c>
      <c r="C83" s="36">
        <v>26.885000000000002</v>
      </c>
      <c r="D83" s="36">
        <v>1</v>
      </c>
      <c r="E83" s="34">
        <f>IF(insurance!E82="yes",1,0)</f>
        <v>0</v>
      </c>
      <c r="F83" s="34">
        <f>IF(insurance!F82="southwest",1,0)</f>
        <v>0</v>
      </c>
      <c r="G83" s="34">
        <f>IF(insurance!F82="northwest",1,0)</f>
        <v>0</v>
      </c>
      <c r="H83" s="34">
        <f>IF(insurance!F82="southeast",1,0)</f>
        <v>0</v>
      </c>
      <c r="I83" s="36">
        <v>4441.2131499999996</v>
      </c>
    </row>
    <row r="84" spans="1:9" ht="19">
      <c r="A84" s="36">
        <v>45</v>
      </c>
      <c r="B84" s="34">
        <f>IF(insurance!B83="male",1,0)</f>
        <v>0</v>
      </c>
      <c r="C84" s="36">
        <v>38.284999999999997</v>
      </c>
      <c r="D84" s="36">
        <v>0</v>
      </c>
      <c r="E84" s="34">
        <f>IF(insurance!E83="yes",1,0)</f>
        <v>0</v>
      </c>
      <c r="F84" s="34">
        <f>IF(insurance!F83="southwest",1,0)</f>
        <v>0</v>
      </c>
      <c r="G84" s="34">
        <f>IF(insurance!F83="northwest",1,0)</f>
        <v>0</v>
      </c>
      <c r="H84" s="34">
        <f>IF(insurance!F83="southeast",1,0)</f>
        <v>0</v>
      </c>
      <c r="I84" s="36">
        <v>7935.29115</v>
      </c>
    </row>
    <row r="85" spans="1:9" ht="19">
      <c r="A85" s="36">
        <v>22</v>
      </c>
      <c r="B85" s="34">
        <f>IF(insurance!B84="male",1,0)</f>
        <v>1</v>
      </c>
      <c r="C85" s="36">
        <v>37.619999999999997</v>
      </c>
      <c r="D85" s="36">
        <v>1</v>
      </c>
      <c r="E85" s="34">
        <f>IF(insurance!E84="yes",1,0)</f>
        <v>1</v>
      </c>
      <c r="F85" s="34">
        <f>IF(insurance!F84="southwest",1,0)</f>
        <v>0</v>
      </c>
      <c r="G85" s="34">
        <f>IF(insurance!F84="northwest",1,0)</f>
        <v>0</v>
      </c>
      <c r="H85" s="34">
        <f>IF(insurance!F84="southeast",1,0)</f>
        <v>1</v>
      </c>
      <c r="I85" s="36">
        <v>37165.163800000002</v>
      </c>
    </row>
    <row r="86" spans="1:9" ht="19">
      <c r="A86" s="36">
        <v>48</v>
      </c>
      <c r="B86" s="34">
        <f>IF(insurance!B85="male",1,0)</f>
        <v>0</v>
      </c>
      <c r="C86" s="36">
        <v>41.23</v>
      </c>
      <c r="D86" s="36">
        <v>4</v>
      </c>
      <c r="E86" s="34">
        <f>IF(insurance!E85="yes",1,0)</f>
        <v>0</v>
      </c>
      <c r="F86" s="34">
        <f>IF(insurance!F85="southwest",1,0)</f>
        <v>0</v>
      </c>
      <c r="G86" s="34">
        <f>IF(insurance!F85="northwest",1,0)</f>
        <v>1</v>
      </c>
      <c r="H86" s="34">
        <f>IF(insurance!F85="southeast",1,0)</f>
        <v>0</v>
      </c>
      <c r="I86" s="36">
        <v>11033.661700000001</v>
      </c>
    </row>
    <row r="87" spans="1:9" ht="19">
      <c r="A87" s="36">
        <v>37</v>
      </c>
      <c r="B87" s="34">
        <f>IF(insurance!B86="male",1,0)</f>
        <v>0</v>
      </c>
      <c r="C87" s="36">
        <v>34.799999999999997</v>
      </c>
      <c r="D87" s="36">
        <v>2</v>
      </c>
      <c r="E87" s="34">
        <f>IF(insurance!E86="yes",1,0)</f>
        <v>1</v>
      </c>
      <c r="F87" s="34">
        <f>IF(insurance!F86="southwest",1,0)</f>
        <v>1</v>
      </c>
      <c r="G87" s="34">
        <f>IF(insurance!F86="northwest",1,0)</f>
        <v>0</v>
      </c>
      <c r="H87" s="34">
        <f>IF(insurance!F86="southeast",1,0)</f>
        <v>0</v>
      </c>
      <c r="I87" s="36">
        <v>39836.519</v>
      </c>
    </row>
    <row r="88" spans="1:9" ht="19">
      <c r="A88" s="36">
        <v>45</v>
      </c>
      <c r="B88" s="34">
        <f>IF(insurance!B87="male",1,0)</f>
        <v>1</v>
      </c>
      <c r="C88" s="36">
        <v>22.895</v>
      </c>
      <c r="D88" s="36">
        <v>2</v>
      </c>
      <c r="E88" s="34">
        <f>IF(insurance!E87="yes",1,0)</f>
        <v>1</v>
      </c>
      <c r="F88" s="34">
        <f>IF(insurance!F87="southwest",1,0)</f>
        <v>0</v>
      </c>
      <c r="G88" s="34">
        <f>IF(insurance!F87="northwest",1,0)</f>
        <v>1</v>
      </c>
      <c r="H88" s="34">
        <f>IF(insurance!F87="southeast",1,0)</f>
        <v>0</v>
      </c>
      <c r="I88" s="36">
        <v>21098.554049999999</v>
      </c>
    </row>
    <row r="89" spans="1:9" ht="19">
      <c r="A89" s="36">
        <v>57</v>
      </c>
      <c r="B89" s="34">
        <f>IF(insurance!B88="male",1,0)</f>
        <v>0</v>
      </c>
      <c r="C89" s="36">
        <v>31.16</v>
      </c>
      <c r="D89" s="36">
        <v>0</v>
      </c>
      <c r="E89" s="34">
        <f>IF(insurance!E88="yes",1,0)</f>
        <v>1</v>
      </c>
      <c r="F89" s="34">
        <f>IF(insurance!F88="southwest",1,0)</f>
        <v>0</v>
      </c>
      <c r="G89" s="34">
        <f>IF(insurance!F88="northwest",1,0)</f>
        <v>1</v>
      </c>
      <c r="H89" s="34">
        <f>IF(insurance!F88="southeast",1,0)</f>
        <v>0</v>
      </c>
      <c r="I89" s="36">
        <v>43578.939400000003</v>
      </c>
    </row>
    <row r="90" spans="1:9" ht="19">
      <c r="A90" s="36">
        <v>56</v>
      </c>
      <c r="B90" s="34">
        <f>IF(insurance!B89="male",1,0)</f>
        <v>0</v>
      </c>
      <c r="C90" s="36">
        <v>27.2</v>
      </c>
      <c r="D90" s="36">
        <v>0</v>
      </c>
      <c r="E90" s="34">
        <f>IF(insurance!E89="yes",1,0)</f>
        <v>0</v>
      </c>
      <c r="F90" s="34">
        <f>IF(insurance!F89="southwest",1,0)</f>
        <v>1</v>
      </c>
      <c r="G90" s="34">
        <f>IF(insurance!F89="northwest",1,0)</f>
        <v>0</v>
      </c>
      <c r="H90" s="34">
        <f>IF(insurance!F89="southeast",1,0)</f>
        <v>0</v>
      </c>
      <c r="I90" s="36">
        <v>11073.175999999999</v>
      </c>
    </row>
    <row r="91" spans="1:9" ht="19">
      <c r="A91" s="36">
        <v>46</v>
      </c>
      <c r="B91" s="34">
        <f>IF(insurance!B90="male",1,0)</f>
        <v>0</v>
      </c>
      <c r="C91" s="36">
        <v>27.74</v>
      </c>
      <c r="D91" s="36">
        <v>0</v>
      </c>
      <c r="E91" s="34">
        <f>IF(insurance!E90="yes",1,0)</f>
        <v>0</v>
      </c>
      <c r="F91" s="34">
        <f>IF(insurance!F90="southwest",1,0)</f>
        <v>0</v>
      </c>
      <c r="G91" s="34">
        <f>IF(insurance!F90="northwest",1,0)</f>
        <v>1</v>
      </c>
      <c r="H91" s="34">
        <f>IF(insurance!F90="southeast",1,0)</f>
        <v>0</v>
      </c>
      <c r="I91" s="36">
        <v>8026.6665999999996</v>
      </c>
    </row>
    <row r="92" spans="1:9" ht="19">
      <c r="A92" s="36">
        <v>55</v>
      </c>
      <c r="B92" s="34">
        <f>IF(insurance!B91="male",1,0)</f>
        <v>0</v>
      </c>
      <c r="C92" s="36">
        <v>26.98</v>
      </c>
      <c r="D92" s="36">
        <v>0</v>
      </c>
      <c r="E92" s="34">
        <f>IF(insurance!E91="yes",1,0)</f>
        <v>0</v>
      </c>
      <c r="F92" s="34">
        <f>IF(insurance!F91="southwest",1,0)</f>
        <v>0</v>
      </c>
      <c r="G92" s="34">
        <f>IF(insurance!F91="northwest",1,0)</f>
        <v>1</v>
      </c>
      <c r="H92" s="34">
        <f>IF(insurance!F91="southeast",1,0)</f>
        <v>0</v>
      </c>
      <c r="I92" s="36">
        <v>11082.5772</v>
      </c>
    </row>
    <row r="93" spans="1:9" ht="19">
      <c r="A93" s="36">
        <v>21</v>
      </c>
      <c r="B93" s="34">
        <f>IF(insurance!B92="male",1,0)</f>
        <v>0</v>
      </c>
      <c r="C93" s="36">
        <v>39.49</v>
      </c>
      <c r="D93" s="36">
        <v>0</v>
      </c>
      <c r="E93" s="34">
        <f>IF(insurance!E92="yes",1,0)</f>
        <v>0</v>
      </c>
      <c r="F93" s="34">
        <f>IF(insurance!F92="southwest",1,0)</f>
        <v>0</v>
      </c>
      <c r="G93" s="34">
        <f>IF(insurance!F92="northwest",1,0)</f>
        <v>0</v>
      </c>
      <c r="H93" s="34">
        <f>IF(insurance!F92="southeast",1,0)</f>
        <v>1</v>
      </c>
      <c r="I93" s="36">
        <v>2026.9740999999999</v>
      </c>
    </row>
    <row r="94" spans="1:9" ht="19">
      <c r="A94" s="36">
        <v>53</v>
      </c>
      <c r="B94" s="34">
        <f>IF(insurance!B93="male",1,0)</f>
        <v>0</v>
      </c>
      <c r="C94" s="36">
        <v>24.795000000000002</v>
      </c>
      <c r="D94" s="36">
        <v>1</v>
      </c>
      <c r="E94" s="34">
        <f>IF(insurance!E93="yes",1,0)</f>
        <v>0</v>
      </c>
      <c r="F94" s="34">
        <f>IF(insurance!F93="southwest",1,0)</f>
        <v>0</v>
      </c>
      <c r="G94" s="34">
        <f>IF(insurance!F93="northwest",1,0)</f>
        <v>1</v>
      </c>
      <c r="H94" s="34">
        <f>IF(insurance!F93="southeast",1,0)</f>
        <v>0</v>
      </c>
      <c r="I94" s="36">
        <v>10942.13205</v>
      </c>
    </row>
    <row r="95" spans="1:9" ht="19">
      <c r="A95" s="36">
        <v>59</v>
      </c>
      <c r="B95" s="34">
        <f>IF(insurance!B94="male",1,0)</f>
        <v>1</v>
      </c>
      <c r="C95" s="36">
        <v>29.83</v>
      </c>
      <c r="D95" s="36">
        <v>3</v>
      </c>
      <c r="E95" s="34">
        <f>IF(insurance!E94="yes",1,0)</f>
        <v>1</v>
      </c>
      <c r="F95" s="34">
        <f>IF(insurance!F94="southwest",1,0)</f>
        <v>0</v>
      </c>
      <c r="G95" s="34">
        <f>IF(insurance!F94="northwest",1,0)</f>
        <v>0</v>
      </c>
      <c r="H95" s="34">
        <f>IF(insurance!F94="southeast",1,0)</f>
        <v>0</v>
      </c>
      <c r="I95" s="36">
        <v>30184.936699999998</v>
      </c>
    </row>
    <row r="96" spans="1:9" ht="19">
      <c r="A96" s="36">
        <v>35</v>
      </c>
      <c r="B96" s="34">
        <f>IF(insurance!B95="male",1,0)</f>
        <v>1</v>
      </c>
      <c r="C96" s="36">
        <v>34.770000000000003</v>
      </c>
      <c r="D96" s="36">
        <v>2</v>
      </c>
      <c r="E96" s="34">
        <f>IF(insurance!E95="yes",1,0)</f>
        <v>0</v>
      </c>
      <c r="F96" s="34">
        <f>IF(insurance!F95="southwest",1,0)</f>
        <v>0</v>
      </c>
      <c r="G96" s="34">
        <f>IF(insurance!F95="northwest",1,0)</f>
        <v>1</v>
      </c>
      <c r="H96" s="34">
        <f>IF(insurance!F95="southeast",1,0)</f>
        <v>0</v>
      </c>
      <c r="I96" s="36">
        <v>5729.0052999999998</v>
      </c>
    </row>
    <row r="97" spans="1:9" ht="19">
      <c r="A97" s="36">
        <v>64</v>
      </c>
      <c r="B97" s="34">
        <f>IF(insurance!B96="male",1,0)</f>
        <v>0</v>
      </c>
      <c r="C97" s="36">
        <v>31.3</v>
      </c>
      <c r="D97" s="36">
        <v>2</v>
      </c>
      <c r="E97" s="34">
        <f>IF(insurance!E96="yes",1,0)</f>
        <v>1</v>
      </c>
      <c r="F97" s="34">
        <f>IF(insurance!F96="southwest",1,0)</f>
        <v>1</v>
      </c>
      <c r="G97" s="34">
        <f>IF(insurance!F96="northwest",1,0)</f>
        <v>0</v>
      </c>
      <c r="H97" s="34">
        <f>IF(insurance!F96="southeast",1,0)</f>
        <v>0</v>
      </c>
      <c r="I97" s="36">
        <v>47291.055</v>
      </c>
    </row>
    <row r="98" spans="1:9" ht="19">
      <c r="A98" s="36">
        <v>28</v>
      </c>
      <c r="B98" s="34">
        <f>IF(insurance!B97="male",1,0)</f>
        <v>0</v>
      </c>
      <c r="C98" s="36">
        <v>37.619999999999997</v>
      </c>
      <c r="D98" s="36">
        <v>1</v>
      </c>
      <c r="E98" s="34">
        <f>IF(insurance!E97="yes",1,0)</f>
        <v>0</v>
      </c>
      <c r="F98" s="34">
        <f>IF(insurance!F97="southwest",1,0)</f>
        <v>0</v>
      </c>
      <c r="G98" s="34">
        <f>IF(insurance!F97="northwest",1,0)</f>
        <v>0</v>
      </c>
      <c r="H98" s="34">
        <f>IF(insurance!F97="southeast",1,0)</f>
        <v>1</v>
      </c>
      <c r="I98" s="36">
        <v>3766.8838000000001</v>
      </c>
    </row>
    <row r="99" spans="1:9" ht="19">
      <c r="A99" s="36">
        <v>54</v>
      </c>
      <c r="B99" s="34">
        <f>IF(insurance!B98="male",1,0)</f>
        <v>0</v>
      </c>
      <c r="C99" s="36">
        <v>30.8</v>
      </c>
      <c r="D99" s="36">
        <v>3</v>
      </c>
      <c r="E99" s="34">
        <f>IF(insurance!E98="yes",1,0)</f>
        <v>0</v>
      </c>
      <c r="F99" s="34">
        <f>IF(insurance!F98="southwest",1,0)</f>
        <v>1</v>
      </c>
      <c r="G99" s="34">
        <f>IF(insurance!F98="northwest",1,0)</f>
        <v>0</v>
      </c>
      <c r="H99" s="34">
        <f>IF(insurance!F98="southeast",1,0)</f>
        <v>0</v>
      </c>
      <c r="I99" s="36">
        <v>12105.32</v>
      </c>
    </row>
    <row r="100" spans="1:9" ht="19">
      <c r="A100" s="36">
        <v>55</v>
      </c>
      <c r="B100" s="34">
        <f>IF(insurance!B99="male",1,0)</f>
        <v>1</v>
      </c>
      <c r="C100" s="36">
        <v>38.28</v>
      </c>
      <c r="D100" s="36">
        <v>0</v>
      </c>
      <c r="E100" s="34">
        <f>IF(insurance!E99="yes",1,0)</f>
        <v>0</v>
      </c>
      <c r="F100" s="34">
        <f>IF(insurance!F99="southwest",1,0)</f>
        <v>0</v>
      </c>
      <c r="G100" s="34">
        <f>IF(insurance!F99="northwest",1,0)</f>
        <v>0</v>
      </c>
      <c r="H100" s="34">
        <f>IF(insurance!F99="southeast",1,0)</f>
        <v>1</v>
      </c>
      <c r="I100" s="36">
        <v>10226.2842</v>
      </c>
    </row>
    <row r="101" spans="1:9" ht="19">
      <c r="A101" s="36">
        <v>56</v>
      </c>
      <c r="B101" s="34">
        <f>IF(insurance!B100="male",1,0)</f>
        <v>1</v>
      </c>
      <c r="C101" s="36">
        <v>19.95</v>
      </c>
      <c r="D101" s="36">
        <v>0</v>
      </c>
      <c r="E101" s="34">
        <f>IF(insurance!E100="yes",1,0)</f>
        <v>1</v>
      </c>
      <c r="F101" s="34">
        <f>IF(insurance!F100="southwest",1,0)</f>
        <v>0</v>
      </c>
      <c r="G101" s="34">
        <f>IF(insurance!F100="northwest",1,0)</f>
        <v>0</v>
      </c>
      <c r="H101" s="34">
        <f>IF(insurance!F100="southeast",1,0)</f>
        <v>0</v>
      </c>
      <c r="I101" s="36">
        <v>22412.648499999999</v>
      </c>
    </row>
    <row r="102" spans="1:9" ht="19">
      <c r="A102" s="36">
        <v>38</v>
      </c>
      <c r="B102" s="34">
        <f>IF(insurance!B101="male",1,0)</f>
        <v>1</v>
      </c>
      <c r="C102" s="36">
        <v>19.3</v>
      </c>
      <c r="D102" s="36">
        <v>0</v>
      </c>
      <c r="E102" s="34">
        <f>IF(insurance!E101="yes",1,0)</f>
        <v>1</v>
      </c>
      <c r="F102" s="34">
        <f>IF(insurance!F101="southwest",1,0)</f>
        <v>1</v>
      </c>
      <c r="G102" s="34">
        <f>IF(insurance!F101="northwest",1,0)</f>
        <v>0</v>
      </c>
      <c r="H102" s="34">
        <f>IF(insurance!F101="southeast",1,0)</f>
        <v>0</v>
      </c>
      <c r="I102" s="36">
        <v>15820.699000000001</v>
      </c>
    </row>
    <row r="103" spans="1:9" ht="19">
      <c r="A103" s="36">
        <v>41</v>
      </c>
      <c r="B103" s="34">
        <f>IF(insurance!B102="male",1,0)</f>
        <v>0</v>
      </c>
      <c r="C103" s="36">
        <v>31.6</v>
      </c>
      <c r="D103" s="36">
        <v>0</v>
      </c>
      <c r="E103" s="34">
        <f>IF(insurance!E102="yes",1,0)</f>
        <v>0</v>
      </c>
      <c r="F103" s="34">
        <f>IF(insurance!F102="southwest",1,0)</f>
        <v>1</v>
      </c>
      <c r="G103" s="34">
        <f>IF(insurance!F102="northwest",1,0)</f>
        <v>0</v>
      </c>
      <c r="H103" s="34">
        <f>IF(insurance!F102="southeast",1,0)</f>
        <v>0</v>
      </c>
      <c r="I103" s="36">
        <v>6186.1270000000004</v>
      </c>
    </row>
    <row r="104" spans="1:9" ht="19">
      <c r="A104" s="36">
        <v>30</v>
      </c>
      <c r="B104" s="34">
        <f>IF(insurance!B103="male",1,0)</f>
        <v>1</v>
      </c>
      <c r="C104" s="36">
        <v>25.46</v>
      </c>
      <c r="D104" s="36">
        <v>0</v>
      </c>
      <c r="E104" s="34">
        <f>IF(insurance!E103="yes",1,0)</f>
        <v>0</v>
      </c>
      <c r="F104" s="34">
        <f>IF(insurance!F103="southwest",1,0)</f>
        <v>0</v>
      </c>
      <c r="G104" s="34">
        <f>IF(insurance!F103="northwest",1,0)</f>
        <v>0</v>
      </c>
      <c r="H104" s="34">
        <f>IF(insurance!F103="southeast",1,0)</f>
        <v>0</v>
      </c>
      <c r="I104" s="36">
        <v>3645.0893999999998</v>
      </c>
    </row>
    <row r="105" spans="1:9" ht="19">
      <c r="A105" s="36">
        <v>18</v>
      </c>
      <c r="B105" s="34">
        <f>IF(insurance!B104="male",1,0)</f>
        <v>0</v>
      </c>
      <c r="C105" s="36">
        <v>30.114999999999998</v>
      </c>
      <c r="D105" s="36">
        <v>0</v>
      </c>
      <c r="E105" s="34">
        <f>IF(insurance!E104="yes",1,0)</f>
        <v>0</v>
      </c>
      <c r="F105" s="34">
        <f>IF(insurance!F104="southwest",1,0)</f>
        <v>0</v>
      </c>
      <c r="G105" s="34">
        <f>IF(insurance!F104="northwest",1,0)</f>
        <v>0</v>
      </c>
      <c r="H105" s="34">
        <f>IF(insurance!F104="southeast",1,0)</f>
        <v>0</v>
      </c>
      <c r="I105" s="36">
        <v>21344.846699999998</v>
      </c>
    </row>
    <row r="106" spans="1:9" ht="19">
      <c r="A106" s="36">
        <v>61</v>
      </c>
      <c r="B106" s="34">
        <f>IF(insurance!B105="male",1,0)</f>
        <v>0</v>
      </c>
      <c r="C106" s="36">
        <v>29.92</v>
      </c>
      <c r="D106" s="36">
        <v>3</v>
      </c>
      <c r="E106" s="34">
        <f>IF(insurance!E105="yes",1,0)</f>
        <v>1</v>
      </c>
      <c r="F106" s="34">
        <f>IF(insurance!F105="southwest",1,0)</f>
        <v>0</v>
      </c>
      <c r="G106" s="34">
        <f>IF(insurance!F105="northwest",1,0)</f>
        <v>0</v>
      </c>
      <c r="H106" s="34">
        <f>IF(insurance!F105="southeast",1,0)</f>
        <v>1</v>
      </c>
      <c r="I106" s="36">
        <v>30942.191800000001</v>
      </c>
    </row>
    <row r="107" spans="1:9" ht="19">
      <c r="A107" s="36">
        <v>34</v>
      </c>
      <c r="B107" s="34">
        <f>IF(insurance!B106="male",1,0)</f>
        <v>0</v>
      </c>
      <c r="C107" s="36">
        <v>27.5</v>
      </c>
      <c r="D107" s="36">
        <v>1</v>
      </c>
      <c r="E107" s="34">
        <f>IF(insurance!E106="yes",1,0)</f>
        <v>0</v>
      </c>
      <c r="F107" s="34">
        <f>IF(insurance!F106="southwest",1,0)</f>
        <v>1</v>
      </c>
      <c r="G107" s="34">
        <f>IF(insurance!F106="northwest",1,0)</f>
        <v>0</v>
      </c>
      <c r="H107" s="34">
        <f>IF(insurance!F106="southeast",1,0)</f>
        <v>0</v>
      </c>
      <c r="I107" s="36">
        <v>5003.8530000000001</v>
      </c>
    </row>
    <row r="108" spans="1:9" ht="19">
      <c r="A108" s="36">
        <v>20</v>
      </c>
      <c r="B108" s="34">
        <f>IF(insurance!B107="male",1,0)</f>
        <v>1</v>
      </c>
      <c r="C108" s="36">
        <v>28.024999999999999</v>
      </c>
      <c r="D108" s="36">
        <v>1</v>
      </c>
      <c r="E108" s="34">
        <f>IF(insurance!E107="yes",1,0)</f>
        <v>1</v>
      </c>
      <c r="F108" s="34">
        <f>IF(insurance!F107="southwest",1,0)</f>
        <v>0</v>
      </c>
      <c r="G108" s="34">
        <f>IF(insurance!F107="northwest",1,0)</f>
        <v>1</v>
      </c>
      <c r="H108" s="34">
        <f>IF(insurance!F107="southeast",1,0)</f>
        <v>0</v>
      </c>
      <c r="I108" s="36">
        <v>17560.37975</v>
      </c>
    </row>
    <row r="109" spans="1:9" ht="19">
      <c r="A109" s="36">
        <v>19</v>
      </c>
      <c r="B109" s="34">
        <f>IF(insurance!B108="male",1,0)</f>
        <v>0</v>
      </c>
      <c r="C109" s="36">
        <v>28.4</v>
      </c>
      <c r="D109" s="36">
        <v>1</v>
      </c>
      <c r="E109" s="34">
        <f>IF(insurance!E108="yes",1,0)</f>
        <v>0</v>
      </c>
      <c r="F109" s="34">
        <f>IF(insurance!F108="southwest",1,0)</f>
        <v>1</v>
      </c>
      <c r="G109" s="34">
        <f>IF(insurance!F108="northwest",1,0)</f>
        <v>0</v>
      </c>
      <c r="H109" s="34">
        <f>IF(insurance!F108="southeast",1,0)</f>
        <v>0</v>
      </c>
      <c r="I109" s="36">
        <v>2331.5189999999998</v>
      </c>
    </row>
    <row r="110" spans="1:9" ht="19">
      <c r="A110" s="36">
        <v>26</v>
      </c>
      <c r="B110" s="34">
        <f>IF(insurance!B109="male",1,0)</f>
        <v>1</v>
      </c>
      <c r="C110" s="36">
        <v>30.875</v>
      </c>
      <c r="D110" s="36">
        <v>2</v>
      </c>
      <c r="E110" s="34">
        <f>IF(insurance!E109="yes",1,0)</f>
        <v>0</v>
      </c>
      <c r="F110" s="34">
        <f>IF(insurance!F109="southwest",1,0)</f>
        <v>0</v>
      </c>
      <c r="G110" s="34">
        <f>IF(insurance!F109="northwest",1,0)</f>
        <v>1</v>
      </c>
      <c r="H110" s="34">
        <f>IF(insurance!F109="southeast",1,0)</f>
        <v>0</v>
      </c>
      <c r="I110" s="36">
        <v>3877.3042500000001</v>
      </c>
    </row>
    <row r="111" spans="1:9" ht="19">
      <c r="A111" s="36">
        <v>29</v>
      </c>
      <c r="B111" s="34">
        <f>IF(insurance!B110="male",1,0)</f>
        <v>1</v>
      </c>
      <c r="C111" s="36">
        <v>27.94</v>
      </c>
      <c r="D111" s="36">
        <v>0</v>
      </c>
      <c r="E111" s="34">
        <f>IF(insurance!E110="yes",1,0)</f>
        <v>0</v>
      </c>
      <c r="F111" s="34">
        <f>IF(insurance!F110="southwest",1,0)</f>
        <v>0</v>
      </c>
      <c r="G111" s="34">
        <f>IF(insurance!F110="northwest",1,0)</f>
        <v>0</v>
      </c>
      <c r="H111" s="34">
        <f>IF(insurance!F110="southeast",1,0)</f>
        <v>1</v>
      </c>
      <c r="I111" s="36">
        <v>2867.1196</v>
      </c>
    </row>
    <row r="112" spans="1:9" ht="19">
      <c r="A112" s="36">
        <v>63</v>
      </c>
      <c r="B112" s="34">
        <f>IF(insurance!B111="male",1,0)</f>
        <v>1</v>
      </c>
      <c r="C112" s="36">
        <v>35.090000000000003</v>
      </c>
      <c r="D112" s="36">
        <v>0</v>
      </c>
      <c r="E112" s="34">
        <f>IF(insurance!E111="yes",1,0)</f>
        <v>1</v>
      </c>
      <c r="F112" s="34">
        <f>IF(insurance!F111="southwest",1,0)</f>
        <v>0</v>
      </c>
      <c r="G112" s="34">
        <f>IF(insurance!F111="northwest",1,0)</f>
        <v>0</v>
      </c>
      <c r="H112" s="34">
        <f>IF(insurance!F111="southeast",1,0)</f>
        <v>1</v>
      </c>
      <c r="I112" s="36">
        <v>47055.532099999997</v>
      </c>
    </row>
    <row r="113" spans="1:9" ht="19">
      <c r="A113" s="36">
        <v>54</v>
      </c>
      <c r="B113" s="34">
        <f>IF(insurance!B112="male",1,0)</f>
        <v>1</v>
      </c>
      <c r="C113" s="36">
        <v>33.630000000000003</v>
      </c>
      <c r="D113" s="36">
        <v>1</v>
      </c>
      <c r="E113" s="34">
        <f>IF(insurance!E112="yes",1,0)</f>
        <v>0</v>
      </c>
      <c r="F113" s="34">
        <f>IF(insurance!F112="southwest",1,0)</f>
        <v>0</v>
      </c>
      <c r="G113" s="34">
        <f>IF(insurance!F112="northwest",1,0)</f>
        <v>1</v>
      </c>
      <c r="H113" s="34">
        <f>IF(insurance!F112="southeast",1,0)</f>
        <v>0</v>
      </c>
      <c r="I113" s="36">
        <v>10825.253699999999</v>
      </c>
    </row>
    <row r="114" spans="1:9" ht="19">
      <c r="A114" s="36">
        <v>55</v>
      </c>
      <c r="B114" s="34">
        <f>IF(insurance!B113="male",1,0)</f>
        <v>0</v>
      </c>
      <c r="C114" s="36">
        <v>29.7</v>
      </c>
      <c r="D114" s="36">
        <v>2</v>
      </c>
      <c r="E114" s="34">
        <f>IF(insurance!E113="yes",1,0)</f>
        <v>0</v>
      </c>
      <c r="F114" s="34">
        <f>IF(insurance!F113="southwest",1,0)</f>
        <v>1</v>
      </c>
      <c r="G114" s="34">
        <f>IF(insurance!F113="northwest",1,0)</f>
        <v>0</v>
      </c>
      <c r="H114" s="34">
        <f>IF(insurance!F113="southeast",1,0)</f>
        <v>0</v>
      </c>
      <c r="I114" s="36">
        <v>11881.358</v>
      </c>
    </row>
    <row r="115" spans="1:9" ht="19">
      <c r="A115" s="36">
        <v>37</v>
      </c>
      <c r="B115" s="34">
        <f>IF(insurance!B114="male",1,0)</f>
        <v>1</v>
      </c>
      <c r="C115" s="36">
        <v>30.8</v>
      </c>
      <c r="D115" s="36">
        <v>0</v>
      </c>
      <c r="E115" s="34">
        <f>IF(insurance!E114="yes",1,0)</f>
        <v>0</v>
      </c>
      <c r="F115" s="34">
        <f>IF(insurance!F114="southwest",1,0)</f>
        <v>1</v>
      </c>
      <c r="G115" s="34">
        <f>IF(insurance!F114="northwest",1,0)</f>
        <v>0</v>
      </c>
      <c r="H115" s="34">
        <f>IF(insurance!F114="southeast",1,0)</f>
        <v>0</v>
      </c>
      <c r="I115" s="36">
        <v>4646.759</v>
      </c>
    </row>
    <row r="116" spans="1:9" ht="19">
      <c r="A116" s="36">
        <v>21</v>
      </c>
      <c r="B116" s="34">
        <f>IF(insurance!B115="male",1,0)</f>
        <v>0</v>
      </c>
      <c r="C116" s="36">
        <v>35.72</v>
      </c>
      <c r="D116" s="36">
        <v>0</v>
      </c>
      <c r="E116" s="34">
        <f>IF(insurance!E115="yes",1,0)</f>
        <v>0</v>
      </c>
      <c r="F116" s="34">
        <f>IF(insurance!F115="southwest",1,0)</f>
        <v>0</v>
      </c>
      <c r="G116" s="34">
        <f>IF(insurance!F115="northwest",1,0)</f>
        <v>1</v>
      </c>
      <c r="H116" s="34">
        <f>IF(insurance!F115="southeast",1,0)</f>
        <v>0</v>
      </c>
      <c r="I116" s="36">
        <v>2404.7338</v>
      </c>
    </row>
    <row r="117" spans="1:9" ht="19">
      <c r="A117" s="36">
        <v>52</v>
      </c>
      <c r="B117" s="34">
        <f>IF(insurance!B116="male",1,0)</f>
        <v>1</v>
      </c>
      <c r="C117" s="36">
        <v>32.204999999999998</v>
      </c>
      <c r="D117" s="36">
        <v>3</v>
      </c>
      <c r="E117" s="34">
        <f>IF(insurance!E116="yes",1,0)</f>
        <v>0</v>
      </c>
      <c r="F117" s="34">
        <f>IF(insurance!F116="southwest",1,0)</f>
        <v>0</v>
      </c>
      <c r="G117" s="34">
        <f>IF(insurance!F116="northwest",1,0)</f>
        <v>0</v>
      </c>
      <c r="H117" s="34">
        <f>IF(insurance!F116="southeast",1,0)</f>
        <v>0</v>
      </c>
      <c r="I117" s="36">
        <v>11488.31695</v>
      </c>
    </row>
    <row r="118" spans="1:9" ht="19">
      <c r="A118" s="36">
        <v>60</v>
      </c>
      <c r="B118" s="34">
        <f>IF(insurance!B117="male",1,0)</f>
        <v>1</v>
      </c>
      <c r="C118" s="36">
        <v>28.594999999999999</v>
      </c>
      <c r="D118" s="36">
        <v>0</v>
      </c>
      <c r="E118" s="34">
        <f>IF(insurance!E117="yes",1,0)</f>
        <v>0</v>
      </c>
      <c r="F118" s="34">
        <f>IF(insurance!F117="southwest",1,0)</f>
        <v>0</v>
      </c>
      <c r="G118" s="34">
        <f>IF(insurance!F117="northwest",1,0)</f>
        <v>0</v>
      </c>
      <c r="H118" s="34">
        <f>IF(insurance!F117="southeast",1,0)</f>
        <v>0</v>
      </c>
      <c r="I118" s="36">
        <v>30259.995559999999</v>
      </c>
    </row>
    <row r="119" spans="1:9" ht="19">
      <c r="A119" s="36">
        <v>58</v>
      </c>
      <c r="B119" s="34">
        <f>IF(insurance!B118="male",1,0)</f>
        <v>1</v>
      </c>
      <c r="C119" s="36">
        <v>49.06</v>
      </c>
      <c r="D119" s="36">
        <v>0</v>
      </c>
      <c r="E119" s="34">
        <f>IF(insurance!E118="yes",1,0)</f>
        <v>0</v>
      </c>
      <c r="F119" s="34">
        <f>IF(insurance!F118="southwest",1,0)</f>
        <v>0</v>
      </c>
      <c r="G119" s="34">
        <f>IF(insurance!F118="northwest",1,0)</f>
        <v>0</v>
      </c>
      <c r="H119" s="34">
        <f>IF(insurance!F118="southeast",1,0)</f>
        <v>1</v>
      </c>
      <c r="I119" s="36">
        <v>11381.3254</v>
      </c>
    </row>
    <row r="120" spans="1:9" ht="19">
      <c r="A120" s="36">
        <v>29</v>
      </c>
      <c r="B120" s="34">
        <f>IF(insurance!B119="male",1,0)</f>
        <v>0</v>
      </c>
      <c r="C120" s="36">
        <v>27.94</v>
      </c>
      <c r="D120" s="36">
        <v>1</v>
      </c>
      <c r="E120" s="34">
        <f>IF(insurance!E119="yes",1,0)</f>
        <v>1</v>
      </c>
      <c r="F120" s="34">
        <f>IF(insurance!F119="southwest",1,0)</f>
        <v>0</v>
      </c>
      <c r="G120" s="34">
        <f>IF(insurance!F119="northwest",1,0)</f>
        <v>0</v>
      </c>
      <c r="H120" s="34">
        <f>IF(insurance!F119="southeast",1,0)</f>
        <v>1</v>
      </c>
      <c r="I120" s="36">
        <v>19107.779600000002</v>
      </c>
    </row>
    <row r="121" spans="1:9" ht="19">
      <c r="A121" s="36">
        <v>49</v>
      </c>
      <c r="B121" s="34">
        <f>IF(insurance!B120="male",1,0)</f>
        <v>0</v>
      </c>
      <c r="C121" s="36">
        <v>27.17</v>
      </c>
      <c r="D121" s="36">
        <v>0</v>
      </c>
      <c r="E121" s="34">
        <f>IF(insurance!E120="yes",1,0)</f>
        <v>0</v>
      </c>
      <c r="F121" s="34">
        <f>IF(insurance!F120="southwest",1,0)</f>
        <v>0</v>
      </c>
      <c r="G121" s="34">
        <f>IF(insurance!F120="northwest",1,0)</f>
        <v>0</v>
      </c>
      <c r="H121" s="34">
        <f>IF(insurance!F120="southeast",1,0)</f>
        <v>1</v>
      </c>
      <c r="I121" s="36">
        <v>8601.3292999999994</v>
      </c>
    </row>
    <row r="122" spans="1:9" ht="19">
      <c r="A122" s="36">
        <v>37</v>
      </c>
      <c r="B122" s="34">
        <f>IF(insurance!B121="male",1,0)</f>
        <v>0</v>
      </c>
      <c r="C122" s="36">
        <v>23.37</v>
      </c>
      <c r="D122" s="36">
        <v>2</v>
      </c>
      <c r="E122" s="34">
        <f>IF(insurance!E121="yes",1,0)</f>
        <v>0</v>
      </c>
      <c r="F122" s="34">
        <f>IF(insurance!F121="southwest",1,0)</f>
        <v>0</v>
      </c>
      <c r="G122" s="34">
        <f>IF(insurance!F121="northwest",1,0)</f>
        <v>1</v>
      </c>
      <c r="H122" s="34">
        <f>IF(insurance!F121="southeast",1,0)</f>
        <v>0</v>
      </c>
      <c r="I122" s="36">
        <v>6686.4313000000002</v>
      </c>
    </row>
    <row r="123" spans="1:9" ht="19">
      <c r="A123" s="36">
        <v>44</v>
      </c>
      <c r="B123" s="34">
        <f>IF(insurance!B122="male",1,0)</f>
        <v>1</v>
      </c>
      <c r="C123" s="36">
        <v>37.1</v>
      </c>
      <c r="D123" s="36">
        <v>2</v>
      </c>
      <c r="E123" s="34">
        <f>IF(insurance!E122="yes",1,0)</f>
        <v>0</v>
      </c>
      <c r="F123" s="34">
        <f>IF(insurance!F122="southwest",1,0)</f>
        <v>1</v>
      </c>
      <c r="G123" s="34">
        <f>IF(insurance!F122="northwest",1,0)</f>
        <v>0</v>
      </c>
      <c r="H123" s="34">
        <f>IF(insurance!F122="southeast",1,0)</f>
        <v>0</v>
      </c>
      <c r="I123" s="36">
        <v>7740.3370000000004</v>
      </c>
    </row>
    <row r="124" spans="1:9" ht="19">
      <c r="A124" s="36">
        <v>18</v>
      </c>
      <c r="B124" s="34">
        <f>IF(insurance!B123="male",1,0)</f>
        <v>1</v>
      </c>
      <c r="C124" s="36">
        <v>23.75</v>
      </c>
      <c r="D124" s="36">
        <v>0</v>
      </c>
      <c r="E124" s="34">
        <f>IF(insurance!E123="yes",1,0)</f>
        <v>0</v>
      </c>
      <c r="F124" s="34">
        <f>IF(insurance!F123="southwest",1,0)</f>
        <v>0</v>
      </c>
      <c r="G124" s="34">
        <f>IF(insurance!F123="northwest",1,0)</f>
        <v>0</v>
      </c>
      <c r="H124" s="34">
        <f>IF(insurance!F123="southeast",1,0)</f>
        <v>0</v>
      </c>
      <c r="I124" s="36">
        <v>1705.6244999999999</v>
      </c>
    </row>
    <row r="125" spans="1:9" ht="19">
      <c r="A125" s="36">
        <v>20</v>
      </c>
      <c r="B125" s="34">
        <f>IF(insurance!B124="male",1,0)</f>
        <v>0</v>
      </c>
      <c r="C125" s="36">
        <v>28.975000000000001</v>
      </c>
      <c r="D125" s="36">
        <v>0</v>
      </c>
      <c r="E125" s="34">
        <f>IF(insurance!E124="yes",1,0)</f>
        <v>0</v>
      </c>
      <c r="F125" s="34">
        <f>IF(insurance!F124="southwest",1,0)</f>
        <v>0</v>
      </c>
      <c r="G125" s="34">
        <f>IF(insurance!F124="northwest",1,0)</f>
        <v>1</v>
      </c>
      <c r="H125" s="34">
        <f>IF(insurance!F124="southeast",1,0)</f>
        <v>0</v>
      </c>
      <c r="I125" s="36">
        <v>2257.47525</v>
      </c>
    </row>
    <row r="126" spans="1:9" ht="19">
      <c r="A126" s="36">
        <v>44</v>
      </c>
      <c r="B126" s="34">
        <f>IF(insurance!B125="male",1,0)</f>
        <v>1</v>
      </c>
      <c r="C126" s="36">
        <v>31.35</v>
      </c>
      <c r="D126" s="36">
        <v>1</v>
      </c>
      <c r="E126" s="34">
        <f>IF(insurance!E125="yes",1,0)</f>
        <v>1</v>
      </c>
      <c r="F126" s="34">
        <f>IF(insurance!F125="southwest",1,0)</f>
        <v>0</v>
      </c>
      <c r="G126" s="34">
        <f>IF(insurance!F125="northwest",1,0)</f>
        <v>0</v>
      </c>
      <c r="H126" s="34">
        <f>IF(insurance!F125="southeast",1,0)</f>
        <v>0</v>
      </c>
      <c r="I126" s="36">
        <v>39556.494500000001</v>
      </c>
    </row>
    <row r="127" spans="1:9" ht="19">
      <c r="A127" s="36">
        <v>47</v>
      </c>
      <c r="B127" s="34">
        <f>IF(insurance!B126="male",1,0)</f>
        <v>0</v>
      </c>
      <c r="C127" s="36">
        <v>33.914999999999999</v>
      </c>
      <c r="D127" s="36">
        <v>3</v>
      </c>
      <c r="E127" s="34">
        <f>IF(insurance!E126="yes",1,0)</f>
        <v>0</v>
      </c>
      <c r="F127" s="34">
        <f>IF(insurance!F126="southwest",1,0)</f>
        <v>0</v>
      </c>
      <c r="G127" s="34">
        <f>IF(insurance!F126="northwest",1,0)</f>
        <v>1</v>
      </c>
      <c r="H127" s="34">
        <f>IF(insurance!F126="southeast",1,0)</f>
        <v>0</v>
      </c>
      <c r="I127" s="36">
        <v>10115.00885</v>
      </c>
    </row>
    <row r="128" spans="1:9" ht="19">
      <c r="A128" s="36">
        <v>26</v>
      </c>
      <c r="B128" s="34">
        <f>IF(insurance!B127="male",1,0)</f>
        <v>0</v>
      </c>
      <c r="C128" s="36">
        <v>28.785</v>
      </c>
      <c r="D128" s="36">
        <v>0</v>
      </c>
      <c r="E128" s="34">
        <f>IF(insurance!E127="yes",1,0)</f>
        <v>0</v>
      </c>
      <c r="F128" s="34">
        <f>IF(insurance!F127="southwest",1,0)</f>
        <v>0</v>
      </c>
      <c r="G128" s="34">
        <f>IF(insurance!F127="northwest",1,0)</f>
        <v>0</v>
      </c>
      <c r="H128" s="34">
        <f>IF(insurance!F127="southeast",1,0)</f>
        <v>0</v>
      </c>
      <c r="I128" s="36">
        <v>3385.3991500000002</v>
      </c>
    </row>
    <row r="129" spans="1:9" ht="19">
      <c r="A129" s="36">
        <v>19</v>
      </c>
      <c r="B129" s="34">
        <f>IF(insurance!B128="male",1,0)</f>
        <v>0</v>
      </c>
      <c r="C129" s="36">
        <v>28.3</v>
      </c>
      <c r="D129" s="36">
        <v>0</v>
      </c>
      <c r="E129" s="34">
        <f>IF(insurance!E128="yes",1,0)</f>
        <v>1</v>
      </c>
      <c r="F129" s="34">
        <f>IF(insurance!F128="southwest",1,0)</f>
        <v>1</v>
      </c>
      <c r="G129" s="34">
        <f>IF(insurance!F128="northwest",1,0)</f>
        <v>0</v>
      </c>
      <c r="H129" s="34">
        <f>IF(insurance!F128="southeast",1,0)</f>
        <v>0</v>
      </c>
      <c r="I129" s="36">
        <v>17081.080000000002</v>
      </c>
    </row>
    <row r="130" spans="1:9" ht="19">
      <c r="A130" s="36">
        <v>52</v>
      </c>
      <c r="B130" s="34">
        <f>IF(insurance!B129="male",1,0)</f>
        <v>0</v>
      </c>
      <c r="C130" s="36">
        <v>37.4</v>
      </c>
      <c r="D130" s="36">
        <v>0</v>
      </c>
      <c r="E130" s="34">
        <f>IF(insurance!E129="yes",1,0)</f>
        <v>0</v>
      </c>
      <c r="F130" s="34">
        <f>IF(insurance!F129="southwest",1,0)</f>
        <v>1</v>
      </c>
      <c r="G130" s="34">
        <f>IF(insurance!F129="northwest",1,0)</f>
        <v>0</v>
      </c>
      <c r="H130" s="34">
        <f>IF(insurance!F129="southeast",1,0)</f>
        <v>0</v>
      </c>
      <c r="I130" s="36">
        <v>9634.5380000000005</v>
      </c>
    </row>
    <row r="131" spans="1:9" ht="19">
      <c r="A131" s="36">
        <v>32</v>
      </c>
      <c r="B131" s="34">
        <f>IF(insurance!B130="male",1,0)</f>
        <v>0</v>
      </c>
      <c r="C131" s="36">
        <v>17.765000000000001</v>
      </c>
      <c r="D131" s="36">
        <v>2</v>
      </c>
      <c r="E131" s="34">
        <f>IF(insurance!E130="yes",1,0)</f>
        <v>1</v>
      </c>
      <c r="F131" s="34">
        <f>IF(insurance!F130="southwest",1,0)</f>
        <v>0</v>
      </c>
      <c r="G131" s="34">
        <f>IF(insurance!F130="northwest",1,0)</f>
        <v>1</v>
      </c>
      <c r="H131" s="34">
        <f>IF(insurance!F130="southeast",1,0)</f>
        <v>0</v>
      </c>
      <c r="I131" s="36">
        <v>32734.186300000001</v>
      </c>
    </row>
    <row r="132" spans="1:9" ht="19">
      <c r="A132" s="36">
        <v>38</v>
      </c>
      <c r="B132" s="34">
        <f>IF(insurance!B131="male",1,0)</f>
        <v>1</v>
      </c>
      <c r="C132" s="36">
        <v>34.700000000000003</v>
      </c>
      <c r="D132" s="36">
        <v>2</v>
      </c>
      <c r="E132" s="34">
        <f>IF(insurance!E131="yes",1,0)</f>
        <v>0</v>
      </c>
      <c r="F132" s="34">
        <f>IF(insurance!F131="southwest",1,0)</f>
        <v>1</v>
      </c>
      <c r="G132" s="34">
        <f>IF(insurance!F131="northwest",1,0)</f>
        <v>0</v>
      </c>
      <c r="H132" s="34">
        <f>IF(insurance!F131="southeast",1,0)</f>
        <v>0</v>
      </c>
      <c r="I132" s="36">
        <v>6082.4049999999997</v>
      </c>
    </row>
    <row r="133" spans="1:9" ht="19">
      <c r="A133" s="36">
        <v>59</v>
      </c>
      <c r="B133" s="34">
        <f>IF(insurance!B132="male",1,0)</f>
        <v>0</v>
      </c>
      <c r="C133" s="36">
        <v>26.504999999999999</v>
      </c>
      <c r="D133" s="36">
        <v>0</v>
      </c>
      <c r="E133" s="34">
        <f>IF(insurance!E132="yes",1,0)</f>
        <v>0</v>
      </c>
      <c r="F133" s="34">
        <f>IF(insurance!F132="southwest",1,0)</f>
        <v>0</v>
      </c>
      <c r="G133" s="34">
        <f>IF(insurance!F132="northwest",1,0)</f>
        <v>0</v>
      </c>
      <c r="H133" s="34">
        <f>IF(insurance!F132="southeast",1,0)</f>
        <v>0</v>
      </c>
      <c r="I133" s="36">
        <v>12815.444949999999</v>
      </c>
    </row>
    <row r="134" spans="1:9" ht="19">
      <c r="A134" s="36">
        <v>61</v>
      </c>
      <c r="B134" s="34">
        <f>IF(insurance!B133="male",1,0)</f>
        <v>0</v>
      </c>
      <c r="C134" s="36">
        <v>22.04</v>
      </c>
      <c r="D134" s="36">
        <v>0</v>
      </c>
      <c r="E134" s="34">
        <f>IF(insurance!E133="yes",1,0)</f>
        <v>0</v>
      </c>
      <c r="F134" s="34">
        <f>IF(insurance!F133="southwest",1,0)</f>
        <v>0</v>
      </c>
      <c r="G134" s="34">
        <f>IF(insurance!F133="northwest",1,0)</f>
        <v>0</v>
      </c>
      <c r="H134" s="34">
        <f>IF(insurance!F133="southeast",1,0)</f>
        <v>0</v>
      </c>
      <c r="I134" s="36">
        <v>13616.3586</v>
      </c>
    </row>
    <row r="135" spans="1:9" ht="19">
      <c r="A135" s="36">
        <v>53</v>
      </c>
      <c r="B135" s="34">
        <f>IF(insurance!B134="male",1,0)</f>
        <v>0</v>
      </c>
      <c r="C135" s="36">
        <v>35.9</v>
      </c>
      <c r="D135" s="36">
        <v>2</v>
      </c>
      <c r="E135" s="34">
        <f>IF(insurance!E134="yes",1,0)</f>
        <v>0</v>
      </c>
      <c r="F135" s="34">
        <f>IF(insurance!F134="southwest",1,0)</f>
        <v>1</v>
      </c>
      <c r="G135" s="34">
        <f>IF(insurance!F134="northwest",1,0)</f>
        <v>0</v>
      </c>
      <c r="H135" s="34">
        <f>IF(insurance!F134="southeast",1,0)</f>
        <v>0</v>
      </c>
      <c r="I135" s="36">
        <v>11163.567999999999</v>
      </c>
    </row>
    <row r="136" spans="1:9" ht="19">
      <c r="A136" s="36">
        <v>19</v>
      </c>
      <c r="B136" s="34">
        <f>IF(insurance!B135="male",1,0)</f>
        <v>1</v>
      </c>
      <c r="C136" s="36">
        <v>25.555</v>
      </c>
      <c r="D136" s="36">
        <v>0</v>
      </c>
      <c r="E136" s="34">
        <f>IF(insurance!E135="yes",1,0)</f>
        <v>0</v>
      </c>
      <c r="F136" s="34">
        <f>IF(insurance!F135="southwest",1,0)</f>
        <v>0</v>
      </c>
      <c r="G136" s="34">
        <f>IF(insurance!F135="northwest",1,0)</f>
        <v>1</v>
      </c>
      <c r="H136" s="34">
        <f>IF(insurance!F135="southeast",1,0)</f>
        <v>0</v>
      </c>
      <c r="I136" s="36">
        <v>1632.5644500000001</v>
      </c>
    </row>
    <row r="137" spans="1:9" ht="19">
      <c r="A137" s="36">
        <v>20</v>
      </c>
      <c r="B137" s="34">
        <f>IF(insurance!B136="male",1,0)</f>
        <v>0</v>
      </c>
      <c r="C137" s="36">
        <v>28.785</v>
      </c>
      <c r="D137" s="36">
        <v>0</v>
      </c>
      <c r="E137" s="34">
        <f>IF(insurance!E136="yes",1,0)</f>
        <v>0</v>
      </c>
      <c r="F137" s="34">
        <f>IF(insurance!F136="southwest",1,0)</f>
        <v>0</v>
      </c>
      <c r="G137" s="34">
        <f>IF(insurance!F136="northwest",1,0)</f>
        <v>0</v>
      </c>
      <c r="H137" s="34">
        <f>IF(insurance!F136="southeast",1,0)</f>
        <v>0</v>
      </c>
      <c r="I137" s="36">
        <v>2457.2111500000001</v>
      </c>
    </row>
    <row r="138" spans="1:9" ht="19">
      <c r="A138" s="36">
        <v>22</v>
      </c>
      <c r="B138" s="34">
        <f>IF(insurance!B137="male",1,0)</f>
        <v>0</v>
      </c>
      <c r="C138" s="36">
        <v>28.05</v>
      </c>
      <c r="D138" s="36">
        <v>0</v>
      </c>
      <c r="E138" s="34">
        <f>IF(insurance!E137="yes",1,0)</f>
        <v>0</v>
      </c>
      <c r="F138" s="34">
        <f>IF(insurance!F137="southwest",1,0)</f>
        <v>0</v>
      </c>
      <c r="G138" s="34">
        <f>IF(insurance!F137="northwest",1,0)</f>
        <v>0</v>
      </c>
      <c r="H138" s="34">
        <f>IF(insurance!F137="southeast",1,0)</f>
        <v>1</v>
      </c>
      <c r="I138" s="36">
        <v>2155.6815000000001</v>
      </c>
    </row>
    <row r="139" spans="1:9" ht="19">
      <c r="A139" s="36">
        <v>19</v>
      </c>
      <c r="B139" s="34">
        <f>IF(insurance!B138="male",1,0)</f>
        <v>1</v>
      </c>
      <c r="C139" s="36">
        <v>34.1</v>
      </c>
      <c r="D139" s="36">
        <v>0</v>
      </c>
      <c r="E139" s="34">
        <f>IF(insurance!E138="yes",1,0)</f>
        <v>0</v>
      </c>
      <c r="F139" s="34">
        <f>IF(insurance!F138="southwest",1,0)</f>
        <v>1</v>
      </c>
      <c r="G139" s="34">
        <f>IF(insurance!F138="northwest",1,0)</f>
        <v>0</v>
      </c>
      <c r="H139" s="34">
        <f>IF(insurance!F138="southeast",1,0)</f>
        <v>0</v>
      </c>
      <c r="I139" s="36">
        <v>1261.442</v>
      </c>
    </row>
    <row r="140" spans="1:9" ht="19">
      <c r="A140" s="36">
        <v>22</v>
      </c>
      <c r="B140" s="34">
        <f>IF(insurance!B139="male",1,0)</f>
        <v>1</v>
      </c>
      <c r="C140" s="36">
        <v>25.175000000000001</v>
      </c>
      <c r="D140" s="36">
        <v>0</v>
      </c>
      <c r="E140" s="34">
        <f>IF(insurance!E139="yes",1,0)</f>
        <v>0</v>
      </c>
      <c r="F140" s="34">
        <f>IF(insurance!F139="southwest",1,0)</f>
        <v>0</v>
      </c>
      <c r="G140" s="34">
        <f>IF(insurance!F139="northwest",1,0)</f>
        <v>1</v>
      </c>
      <c r="H140" s="34">
        <f>IF(insurance!F139="southeast",1,0)</f>
        <v>0</v>
      </c>
      <c r="I140" s="36">
        <v>2045.68525</v>
      </c>
    </row>
    <row r="141" spans="1:9" ht="19">
      <c r="A141" s="36">
        <v>54</v>
      </c>
      <c r="B141" s="34">
        <f>IF(insurance!B140="male",1,0)</f>
        <v>0</v>
      </c>
      <c r="C141" s="36">
        <v>31.9</v>
      </c>
      <c r="D141" s="36">
        <v>3</v>
      </c>
      <c r="E141" s="34">
        <f>IF(insurance!E140="yes",1,0)</f>
        <v>0</v>
      </c>
      <c r="F141" s="34">
        <f>IF(insurance!F140="southwest",1,0)</f>
        <v>0</v>
      </c>
      <c r="G141" s="34">
        <f>IF(insurance!F140="northwest",1,0)</f>
        <v>0</v>
      </c>
      <c r="H141" s="34">
        <f>IF(insurance!F140="southeast",1,0)</f>
        <v>1</v>
      </c>
      <c r="I141" s="36">
        <v>27322.73386</v>
      </c>
    </row>
    <row r="142" spans="1:9" ht="19">
      <c r="A142" s="36">
        <v>22</v>
      </c>
      <c r="B142" s="34">
        <f>IF(insurance!B141="male",1,0)</f>
        <v>0</v>
      </c>
      <c r="C142" s="36">
        <v>36</v>
      </c>
      <c r="D142" s="36">
        <v>0</v>
      </c>
      <c r="E142" s="34">
        <f>IF(insurance!E141="yes",1,0)</f>
        <v>0</v>
      </c>
      <c r="F142" s="34">
        <f>IF(insurance!F141="southwest",1,0)</f>
        <v>1</v>
      </c>
      <c r="G142" s="34">
        <f>IF(insurance!F141="northwest",1,0)</f>
        <v>0</v>
      </c>
      <c r="H142" s="34">
        <f>IF(insurance!F141="southeast",1,0)</f>
        <v>0</v>
      </c>
      <c r="I142" s="36">
        <v>2166.732</v>
      </c>
    </row>
    <row r="143" spans="1:9" ht="19">
      <c r="A143" s="36">
        <v>34</v>
      </c>
      <c r="B143" s="34">
        <f>IF(insurance!B142="male",1,0)</f>
        <v>1</v>
      </c>
      <c r="C143" s="36">
        <v>22.42</v>
      </c>
      <c r="D143" s="36">
        <v>2</v>
      </c>
      <c r="E143" s="34">
        <f>IF(insurance!E142="yes",1,0)</f>
        <v>0</v>
      </c>
      <c r="F143" s="34">
        <f>IF(insurance!F142="southwest",1,0)</f>
        <v>0</v>
      </c>
      <c r="G143" s="34">
        <f>IF(insurance!F142="northwest",1,0)</f>
        <v>0</v>
      </c>
      <c r="H143" s="34">
        <f>IF(insurance!F142="southeast",1,0)</f>
        <v>0</v>
      </c>
      <c r="I143" s="36">
        <v>27375.904780000001</v>
      </c>
    </row>
    <row r="144" spans="1:9" ht="19">
      <c r="A144" s="36">
        <v>26</v>
      </c>
      <c r="B144" s="34">
        <f>IF(insurance!B143="male",1,0)</f>
        <v>1</v>
      </c>
      <c r="C144" s="36">
        <v>32.49</v>
      </c>
      <c r="D144" s="36">
        <v>1</v>
      </c>
      <c r="E144" s="34">
        <f>IF(insurance!E143="yes",1,0)</f>
        <v>0</v>
      </c>
      <c r="F144" s="34">
        <f>IF(insurance!F143="southwest",1,0)</f>
        <v>0</v>
      </c>
      <c r="G144" s="34">
        <f>IF(insurance!F143="northwest",1,0)</f>
        <v>0</v>
      </c>
      <c r="H144" s="34">
        <f>IF(insurance!F143="southeast",1,0)</f>
        <v>0</v>
      </c>
      <c r="I144" s="36">
        <v>3490.5491000000002</v>
      </c>
    </row>
    <row r="145" spans="1:9" ht="19">
      <c r="A145" s="36">
        <v>34</v>
      </c>
      <c r="B145" s="34">
        <f>IF(insurance!B144="male",1,0)</f>
        <v>1</v>
      </c>
      <c r="C145" s="36">
        <v>25.3</v>
      </c>
      <c r="D145" s="36">
        <v>2</v>
      </c>
      <c r="E145" s="34">
        <f>IF(insurance!E144="yes",1,0)</f>
        <v>1</v>
      </c>
      <c r="F145" s="34">
        <f>IF(insurance!F144="southwest",1,0)</f>
        <v>0</v>
      </c>
      <c r="G145" s="34">
        <f>IF(insurance!F144="northwest",1,0)</f>
        <v>0</v>
      </c>
      <c r="H145" s="34">
        <f>IF(insurance!F144="southeast",1,0)</f>
        <v>1</v>
      </c>
      <c r="I145" s="36">
        <v>18972.494999999999</v>
      </c>
    </row>
    <row r="146" spans="1:9" ht="19">
      <c r="A146" s="36">
        <v>29</v>
      </c>
      <c r="B146" s="34">
        <f>IF(insurance!B145="male",1,0)</f>
        <v>1</v>
      </c>
      <c r="C146" s="36">
        <v>29.734999999999999</v>
      </c>
      <c r="D146" s="36">
        <v>2</v>
      </c>
      <c r="E146" s="34">
        <f>IF(insurance!E145="yes",1,0)</f>
        <v>0</v>
      </c>
      <c r="F146" s="34">
        <f>IF(insurance!F145="southwest",1,0)</f>
        <v>0</v>
      </c>
      <c r="G146" s="34">
        <f>IF(insurance!F145="northwest",1,0)</f>
        <v>1</v>
      </c>
      <c r="H146" s="34">
        <f>IF(insurance!F145="southeast",1,0)</f>
        <v>0</v>
      </c>
      <c r="I146" s="36">
        <v>18157.876</v>
      </c>
    </row>
    <row r="147" spans="1:9" ht="19">
      <c r="A147" s="36">
        <v>30</v>
      </c>
      <c r="B147" s="34">
        <f>IF(insurance!B146="male",1,0)</f>
        <v>1</v>
      </c>
      <c r="C147" s="36">
        <v>28.69</v>
      </c>
      <c r="D147" s="36">
        <v>3</v>
      </c>
      <c r="E147" s="34">
        <f>IF(insurance!E146="yes",1,0)</f>
        <v>1</v>
      </c>
      <c r="F147" s="34">
        <f>IF(insurance!F146="southwest",1,0)</f>
        <v>0</v>
      </c>
      <c r="G147" s="34">
        <f>IF(insurance!F146="northwest",1,0)</f>
        <v>1</v>
      </c>
      <c r="H147" s="34">
        <f>IF(insurance!F146="southeast",1,0)</f>
        <v>0</v>
      </c>
      <c r="I147" s="36">
        <v>20745.989099999999</v>
      </c>
    </row>
    <row r="148" spans="1:9" ht="19">
      <c r="A148" s="36">
        <v>29</v>
      </c>
      <c r="B148" s="34">
        <f>IF(insurance!B147="male",1,0)</f>
        <v>0</v>
      </c>
      <c r="C148" s="36">
        <v>38.83</v>
      </c>
      <c r="D148" s="36">
        <v>3</v>
      </c>
      <c r="E148" s="34">
        <f>IF(insurance!E147="yes",1,0)</f>
        <v>0</v>
      </c>
      <c r="F148" s="34">
        <f>IF(insurance!F147="southwest",1,0)</f>
        <v>0</v>
      </c>
      <c r="G148" s="34">
        <f>IF(insurance!F147="northwest",1,0)</f>
        <v>0</v>
      </c>
      <c r="H148" s="34">
        <f>IF(insurance!F147="southeast",1,0)</f>
        <v>1</v>
      </c>
      <c r="I148" s="36">
        <v>5138.2566999999999</v>
      </c>
    </row>
    <row r="149" spans="1:9" ht="19">
      <c r="A149" s="36">
        <v>46</v>
      </c>
      <c r="B149" s="34">
        <f>IF(insurance!B148="male",1,0)</f>
        <v>1</v>
      </c>
      <c r="C149" s="36">
        <v>30.495000000000001</v>
      </c>
      <c r="D149" s="36">
        <v>3</v>
      </c>
      <c r="E149" s="34">
        <f>IF(insurance!E148="yes",1,0)</f>
        <v>1</v>
      </c>
      <c r="F149" s="34">
        <f>IF(insurance!F148="southwest",1,0)</f>
        <v>0</v>
      </c>
      <c r="G149" s="34">
        <f>IF(insurance!F148="northwest",1,0)</f>
        <v>1</v>
      </c>
      <c r="H149" s="34">
        <f>IF(insurance!F148="southeast",1,0)</f>
        <v>0</v>
      </c>
      <c r="I149" s="36">
        <v>40720.551050000002</v>
      </c>
    </row>
    <row r="150" spans="1:9" ht="19">
      <c r="A150" s="36">
        <v>51</v>
      </c>
      <c r="B150" s="34">
        <f>IF(insurance!B149="male",1,0)</f>
        <v>0</v>
      </c>
      <c r="C150" s="36">
        <v>37.729999999999997</v>
      </c>
      <c r="D150" s="36">
        <v>1</v>
      </c>
      <c r="E150" s="34">
        <f>IF(insurance!E149="yes",1,0)</f>
        <v>0</v>
      </c>
      <c r="F150" s="34">
        <f>IF(insurance!F149="southwest",1,0)</f>
        <v>0</v>
      </c>
      <c r="G150" s="34">
        <f>IF(insurance!F149="northwest",1,0)</f>
        <v>0</v>
      </c>
      <c r="H150" s="34">
        <f>IF(insurance!F149="southeast",1,0)</f>
        <v>1</v>
      </c>
      <c r="I150" s="36">
        <v>9877.6077000000005</v>
      </c>
    </row>
    <row r="151" spans="1:9" ht="19">
      <c r="A151" s="36">
        <v>53</v>
      </c>
      <c r="B151" s="34">
        <f>IF(insurance!B150="male",1,0)</f>
        <v>0</v>
      </c>
      <c r="C151" s="36">
        <v>37.43</v>
      </c>
      <c r="D151" s="36">
        <v>1</v>
      </c>
      <c r="E151" s="34">
        <f>IF(insurance!E150="yes",1,0)</f>
        <v>0</v>
      </c>
      <c r="F151" s="34">
        <f>IF(insurance!F150="southwest",1,0)</f>
        <v>0</v>
      </c>
      <c r="G151" s="34">
        <f>IF(insurance!F150="northwest",1,0)</f>
        <v>1</v>
      </c>
      <c r="H151" s="34">
        <f>IF(insurance!F150="southeast",1,0)</f>
        <v>0</v>
      </c>
      <c r="I151" s="36">
        <v>10959.6947</v>
      </c>
    </row>
    <row r="152" spans="1:9" ht="19">
      <c r="A152" s="36">
        <v>19</v>
      </c>
      <c r="B152" s="34">
        <f>IF(insurance!B151="male",1,0)</f>
        <v>1</v>
      </c>
      <c r="C152" s="36">
        <v>28.4</v>
      </c>
      <c r="D152" s="36">
        <v>1</v>
      </c>
      <c r="E152" s="34">
        <f>IF(insurance!E151="yes",1,0)</f>
        <v>0</v>
      </c>
      <c r="F152" s="34">
        <f>IF(insurance!F151="southwest",1,0)</f>
        <v>1</v>
      </c>
      <c r="G152" s="34">
        <f>IF(insurance!F151="northwest",1,0)</f>
        <v>0</v>
      </c>
      <c r="H152" s="34">
        <f>IF(insurance!F151="southeast",1,0)</f>
        <v>0</v>
      </c>
      <c r="I152" s="36">
        <v>1842.519</v>
      </c>
    </row>
    <row r="153" spans="1:9" ht="19">
      <c r="A153" s="36">
        <v>35</v>
      </c>
      <c r="B153" s="34">
        <f>IF(insurance!B152="male",1,0)</f>
        <v>1</v>
      </c>
      <c r="C153" s="36">
        <v>24.13</v>
      </c>
      <c r="D153" s="36">
        <v>1</v>
      </c>
      <c r="E153" s="34">
        <f>IF(insurance!E152="yes",1,0)</f>
        <v>0</v>
      </c>
      <c r="F153" s="34">
        <f>IF(insurance!F152="southwest",1,0)</f>
        <v>0</v>
      </c>
      <c r="G153" s="34">
        <f>IF(insurance!F152="northwest",1,0)</f>
        <v>1</v>
      </c>
      <c r="H153" s="34">
        <f>IF(insurance!F152="southeast",1,0)</f>
        <v>0</v>
      </c>
      <c r="I153" s="36">
        <v>5125.2156999999997</v>
      </c>
    </row>
    <row r="154" spans="1:9" ht="19">
      <c r="A154" s="36">
        <v>48</v>
      </c>
      <c r="B154" s="34">
        <f>IF(insurance!B153="male",1,0)</f>
        <v>1</v>
      </c>
      <c r="C154" s="36">
        <v>29.7</v>
      </c>
      <c r="D154" s="36">
        <v>0</v>
      </c>
      <c r="E154" s="34">
        <f>IF(insurance!E153="yes",1,0)</f>
        <v>0</v>
      </c>
      <c r="F154" s="34">
        <f>IF(insurance!F153="southwest",1,0)</f>
        <v>0</v>
      </c>
      <c r="G154" s="34">
        <f>IF(insurance!F153="northwest",1,0)</f>
        <v>0</v>
      </c>
      <c r="H154" s="34">
        <f>IF(insurance!F153="southeast",1,0)</f>
        <v>1</v>
      </c>
      <c r="I154" s="36">
        <v>7789.6350000000002</v>
      </c>
    </row>
    <row r="155" spans="1:9" ht="19">
      <c r="A155" s="36">
        <v>32</v>
      </c>
      <c r="B155" s="34">
        <f>IF(insurance!B154="male",1,0)</f>
        <v>0</v>
      </c>
      <c r="C155" s="36">
        <v>37.145000000000003</v>
      </c>
      <c r="D155" s="36">
        <v>3</v>
      </c>
      <c r="E155" s="34">
        <f>IF(insurance!E154="yes",1,0)</f>
        <v>0</v>
      </c>
      <c r="F155" s="34">
        <f>IF(insurance!F154="southwest",1,0)</f>
        <v>0</v>
      </c>
      <c r="G155" s="34">
        <f>IF(insurance!F154="northwest",1,0)</f>
        <v>0</v>
      </c>
      <c r="H155" s="34">
        <f>IF(insurance!F154="southeast",1,0)</f>
        <v>0</v>
      </c>
      <c r="I155" s="36">
        <v>6334.3435499999996</v>
      </c>
    </row>
    <row r="156" spans="1:9" ht="19">
      <c r="A156" s="36">
        <v>42</v>
      </c>
      <c r="B156" s="34">
        <f>IF(insurance!B155="male",1,0)</f>
        <v>0</v>
      </c>
      <c r="C156" s="36">
        <v>23.37</v>
      </c>
      <c r="D156" s="36">
        <v>0</v>
      </c>
      <c r="E156" s="34">
        <f>IF(insurance!E155="yes",1,0)</f>
        <v>1</v>
      </c>
      <c r="F156" s="34">
        <f>IF(insurance!F155="southwest",1,0)</f>
        <v>0</v>
      </c>
      <c r="G156" s="34">
        <f>IF(insurance!F155="northwest",1,0)</f>
        <v>0</v>
      </c>
      <c r="H156" s="34">
        <f>IF(insurance!F155="southeast",1,0)</f>
        <v>0</v>
      </c>
      <c r="I156" s="36">
        <v>19964.746299999999</v>
      </c>
    </row>
    <row r="157" spans="1:9" ht="19">
      <c r="A157" s="36">
        <v>40</v>
      </c>
      <c r="B157" s="34">
        <f>IF(insurance!B156="male",1,0)</f>
        <v>0</v>
      </c>
      <c r="C157" s="36">
        <v>25.46</v>
      </c>
      <c r="D157" s="36">
        <v>1</v>
      </c>
      <c r="E157" s="34">
        <f>IF(insurance!E156="yes",1,0)</f>
        <v>0</v>
      </c>
      <c r="F157" s="34">
        <f>IF(insurance!F156="southwest",1,0)</f>
        <v>0</v>
      </c>
      <c r="G157" s="34">
        <f>IF(insurance!F156="northwest",1,0)</f>
        <v>0</v>
      </c>
      <c r="H157" s="34">
        <f>IF(insurance!F156="southeast",1,0)</f>
        <v>0</v>
      </c>
      <c r="I157" s="36">
        <v>7077.1894000000002</v>
      </c>
    </row>
    <row r="158" spans="1:9" ht="19">
      <c r="A158" s="36">
        <v>44</v>
      </c>
      <c r="B158" s="34">
        <f>IF(insurance!B157="male",1,0)</f>
        <v>1</v>
      </c>
      <c r="C158" s="36">
        <v>39.520000000000003</v>
      </c>
      <c r="D158" s="36">
        <v>0</v>
      </c>
      <c r="E158" s="34">
        <f>IF(insurance!E157="yes",1,0)</f>
        <v>0</v>
      </c>
      <c r="F158" s="34">
        <f>IF(insurance!F157="southwest",1,0)</f>
        <v>0</v>
      </c>
      <c r="G158" s="34">
        <f>IF(insurance!F157="northwest",1,0)</f>
        <v>1</v>
      </c>
      <c r="H158" s="34">
        <f>IF(insurance!F157="southeast",1,0)</f>
        <v>0</v>
      </c>
      <c r="I158" s="36">
        <v>6948.7007999999996</v>
      </c>
    </row>
    <row r="159" spans="1:9" ht="19">
      <c r="A159" s="36">
        <v>48</v>
      </c>
      <c r="B159" s="34">
        <f>IF(insurance!B158="male",1,0)</f>
        <v>1</v>
      </c>
      <c r="C159" s="36">
        <v>24.42</v>
      </c>
      <c r="D159" s="36">
        <v>0</v>
      </c>
      <c r="E159" s="34">
        <f>IF(insurance!E158="yes",1,0)</f>
        <v>1</v>
      </c>
      <c r="F159" s="34">
        <f>IF(insurance!F158="southwest",1,0)</f>
        <v>0</v>
      </c>
      <c r="G159" s="34">
        <f>IF(insurance!F158="northwest",1,0)</f>
        <v>0</v>
      </c>
      <c r="H159" s="34">
        <f>IF(insurance!F158="southeast",1,0)</f>
        <v>1</v>
      </c>
      <c r="I159" s="36">
        <v>21223.675800000001</v>
      </c>
    </row>
    <row r="160" spans="1:9" ht="19">
      <c r="A160" s="36">
        <v>18</v>
      </c>
      <c r="B160" s="34">
        <f>IF(insurance!B159="male",1,0)</f>
        <v>1</v>
      </c>
      <c r="C160" s="36">
        <v>25.175000000000001</v>
      </c>
      <c r="D160" s="36">
        <v>0</v>
      </c>
      <c r="E160" s="34">
        <f>IF(insurance!E159="yes",1,0)</f>
        <v>1</v>
      </c>
      <c r="F160" s="34">
        <f>IF(insurance!F159="southwest",1,0)</f>
        <v>0</v>
      </c>
      <c r="G160" s="34">
        <f>IF(insurance!F159="northwest",1,0)</f>
        <v>0</v>
      </c>
      <c r="H160" s="34">
        <f>IF(insurance!F159="southeast",1,0)</f>
        <v>0</v>
      </c>
      <c r="I160" s="36">
        <v>15518.180249999999</v>
      </c>
    </row>
    <row r="161" spans="1:9" ht="19">
      <c r="A161" s="36">
        <v>30</v>
      </c>
      <c r="B161" s="34">
        <f>IF(insurance!B160="male",1,0)</f>
        <v>1</v>
      </c>
      <c r="C161" s="36">
        <v>35.53</v>
      </c>
      <c r="D161" s="36">
        <v>0</v>
      </c>
      <c r="E161" s="34">
        <f>IF(insurance!E160="yes",1,0)</f>
        <v>1</v>
      </c>
      <c r="F161" s="34">
        <f>IF(insurance!F160="southwest",1,0)</f>
        <v>0</v>
      </c>
      <c r="G161" s="34">
        <f>IF(insurance!F160="northwest",1,0)</f>
        <v>0</v>
      </c>
      <c r="H161" s="34">
        <f>IF(insurance!F160="southeast",1,0)</f>
        <v>1</v>
      </c>
      <c r="I161" s="36">
        <v>36950.256699999998</v>
      </c>
    </row>
    <row r="162" spans="1:9" ht="19">
      <c r="A162" s="36">
        <v>50</v>
      </c>
      <c r="B162" s="34">
        <f>IF(insurance!B161="male",1,0)</f>
        <v>0</v>
      </c>
      <c r="C162" s="36">
        <v>27.83</v>
      </c>
      <c r="D162" s="36">
        <v>3</v>
      </c>
      <c r="E162" s="34">
        <f>IF(insurance!E161="yes",1,0)</f>
        <v>0</v>
      </c>
      <c r="F162" s="34">
        <f>IF(insurance!F161="southwest",1,0)</f>
        <v>0</v>
      </c>
      <c r="G162" s="34">
        <f>IF(insurance!F161="northwest",1,0)</f>
        <v>0</v>
      </c>
      <c r="H162" s="34">
        <f>IF(insurance!F161="southeast",1,0)</f>
        <v>1</v>
      </c>
      <c r="I162" s="36">
        <v>19749.383379999999</v>
      </c>
    </row>
    <row r="163" spans="1:9" ht="19">
      <c r="A163" s="36">
        <v>42</v>
      </c>
      <c r="B163" s="34">
        <f>IF(insurance!B162="male",1,0)</f>
        <v>0</v>
      </c>
      <c r="C163" s="36">
        <v>26.6</v>
      </c>
      <c r="D163" s="36">
        <v>0</v>
      </c>
      <c r="E163" s="34">
        <f>IF(insurance!E162="yes",1,0)</f>
        <v>1</v>
      </c>
      <c r="F163" s="34">
        <f>IF(insurance!F162="southwest",1,0)</f>
        <v>0</v>
      </c>
      <c r="G163" s="34">
        <f>IF(insurance!F162="northwest",1,0)</f>
        <v>1</v>
      </c>
      <c r="H163" s="34">
        <f>IF(insurance!F162="southeast",1,0)</f>
        <v>0</v>
      </c>
      <c r="I163" s="36">
        <v>21348.705999999998</v>
      </c>
    </row>
    <row r="164" spans="1:9" ht="19">
      <c r="A164" s="36">
        <v>18</v>
      </c>
      <c r="B164" s="34">
        <f>IF(insurance!B163="male",1,0)</f>
        <v>0</v>
      </c>
      <c r="C164" s="36">
        <v>36.85</v>
      </c>
      <c r="D164" s="36">
        <v>0</v>
      </c>
      <c r="E164" s="34">
        <f>IF(insurance!E163="yes",1,0)</f>
        <v>1</v>
      </c>
      <c r="F164" s="34">
        <f>IF(insurance!F163="southwest",1,0)</f>
        <v>0</v>
      </c>
      <c r="G164" s="34">
        <f>IF(insurance!F163="northwest",1,0)</f>
        <v>0</v>
      </c>
      <c r="H164" s="34">
        <f>IF(insurance!F163="southeast",1,0)</f>
        <v>1</v>
      </c>
      <c r="I164" s="36">
        <v>36149.483500000002</v>
      </c>
    </row>
    <row r="165" spans="1:9" ht="19">
      <c r="A165" s="36">
        <v>54</v>
      </c>
      <c r="B165" s="34">
        <f>IF(insurance!B164="male",1,0)</f>
        <v>1</v>
      </c>
      <c r="C165" s="36">
        <v>39.6</v>
      </c>
      <c r="D165" s="36">
        <v>1</v>
      </c>
      <c r="E165" s="34">
        <f>IF(insurance!E164="yes",1,0)</f>
        <v>0</v>
      </c>
      <c r="F165" s="34">
        <f>IF(insurance!F164="southwest",1,0)</f>
        <v>1</v>
      </c>
      <c r="G165" s="34">
        <f>IF(insurance!F164="northwest",1,0)</f>
        <v>0</v>
      </c>
      <c r="H165" s="34">
        <f>IF(insurance!F164="southeast",1,0)</f>
        <v>0</v>
      </c>
      <c r="I165" s="36">
        <v>10450.552</v>
      </c>
    </row>
    <row r="166" spans="1:9" ht="19">
      <c r="A166" s="36">
        <v>32</v>
      </c>
      <c r="B166" s="34">
        <f>IF(insurance!B165="male",1,0)</f>
        <v>0</v>
      </c>
      <c r="C166" s="36">
        <v>29.8</v>
      </c>
      <c r="D166" s="36">
        <v>2</v>
      </c>
      <c r="E166" s="34">
        <f>IF(insurance!E165="yes",1,0)</f>
        <v>0</v>
      </c>
      <c r="F166" s="34">
        <f>IF(insurance!F165="southwest",1,0)</f>
        <v>1</v>
      </c>
      <c r="G166" s="34">
        <f>IF(insurance!F165="northwest",1,0)</f>
        <v>0</v>
      </c>
      <c r="H166" s="34">
        <f>IF(insurance!F165="southeast",1,0)</f>
        <v>0</v>
      </c>
      <c r="I166" s="36">
        <v>5152.134</v>
      </c>
    </row>
    <row r="167" spans="1:9" ht="19">
      <c r="A167" s="36">
        <v>37</v>
      </c>
      <c r="B167" s="34">
        <f>IF(insurance!B166="male",1,0)</f>
        <v>1</v>
      </c>
      <c r="C167" s="36">
        <v>29.64</v>
      </c>
      <c r="D167" s="36">
        <v>0</v>
      </c>
      <c r="E167" s="34">
        <f>IF(insurance!E166="yes",1,0)</f>
        <v>0</v>
      </c>
      <c r="F167" s="34">
        <f>IF(insurance!F166="southwest",1,0)</f>
        <v>0</v>
      </c>
      <c r="G167" s="34">
        <f>IF(insurance!F166="northwest",1,0)</f>
        <v>1</v>
      </c>
      <c r="H167" s="34">
        <f>IF(insurance!F166="southeast",1,0)</f>
        <v>0</v>
      </c>
      <c r="I167" s="36">
        <v>5028.1466</v>
      </c>
    </row>
    <row r="168" spans="1:9" ht="19">
      <c r="A168" s="36">
        <v>47</v>
      </c>
      <c r="B168" s="34">
        <f>IF(insurance!B167="male",1,0)</f>
        <v>1</v>
      </c>
      <c r="C168" s="36">
        <v>28.215</v>
      </c>
      <c r="D168" s="36">
        <v>4</v>
      </c>
      <c r="E168" s="34">
        <f>IF(insurance!E167="yes",1,0)</f>
        <v>0</v>
      </c>
      <c r="F168" s="34">
        <f>IF(insurance!F167="southwest",1,0)</f>
        <v>0</v>
      </c>
      <c r="G168" s="34">
        <f>IF(insurance!F167="northwest",1,0)</f>
        <v>0</v>
      </c>
      <c r="H168" s="34">
        <f>IF(insurance!F167="southeast",1,0)</f>
        <v>0</v>
      </c>
      <c r="I168" s="36">
        <v>10407.085849999999</v>
      </c>
    </row>
    <row r="169" spans="1:9" ht="19">
      <c r="A169" s="36">
        <v>20</v>
      </c>
      <c r="B169" s="34">
        <f>IF(insurance!B168="male",1,0)</f>
        <v>0</v>
      </c>
      <c r="C169" s="36">
        <v>37</v>
      </c>
      <c r="D169" s="36">
        <v>5</v>
      </c>
      <c r="E169" s="34">
        <f>IF(insurance!E168="yes",1,0)</f>
        <v>0</v>
      </c>
      <c r="F169" s="34">
        <f>IF(insurance!F168="southwest",1,0)</f>
        <v>1</v>
      </c>
      <c r="G169" s="34">
        <f>IF(insurance!F168="northwest",1,0)</f>
        <v>0</v>
      </c>
      <c r="H169" s="34">
        <f>IF(insurance!F168="southeast",1,0)</f>
        <v>0</v>
      </c>
      <c r="I169" s="36">
        <v>4830.63</v>
      </c>
    </row>
    <row r="170" spans="1:9" ht="19">
      <c r="A170" s="36">
        <v>32</v>
      </c>
      <c r="B170" s="34">
        <f>IF(insurance!B169="male",1,0)</f>
        <v>0</v>
      </c>
      <c r="C170" s="36">
        <v>33.155000000000001</v>
      </c>
      <c r="D170" s="36">
        <v>3</v>
      </c>
      <c r="E170" s="34">
        <f>IF(insurance!E169="yes",1,0)</f>
        <v>0</v>
      </c>
      <c r="F170" s="34">
        <f>IF(insurance!F169="southwest",1,0)</f>
        <v>0</v>
      </c>
      <c r="G170" s="34">
        <f>IF(insurance!F169="northwest",1,0)</f>
        <v>1</v>
      </c>
      <c r="H170" s="34">
        <f>IF(insurance!F169="southeast",1,0)</f>
        <v>0</v>
      </c>
      <c r="I170" s="36">
        <v>6128.79745</v>
      </c>
    </row>
    <row r="171" spans="1:9" ht="19">
      <c r="A171" s="36">
        <v>19</v>
      </c>
      <c r="B171" s="34">
        <f>IF(insurance!B170="male",1,0)</f>
        <v>0</v>
      </c>
      <c r="C171" s="36">
        <v>31.824999999999999</v>
      </c>
      <c r="D171" s="36">
        <v>1</v>
      </c>
      <c r="E171" s="34">
        <f>IF(insurance!E170="yes",1,0)</f>
        <v>0</v>
      </c>
      <c r="F171" s="34">
        <f>IF(insurance!F170="southwest",1,0)</f>
        <v>0</v>
      </c>
      <c r="G171" s="34">
        <f>IF(insurance!F170="northwest",1,0)</f>
        <v>1</v>
      </c>
      <c r="H171" s="34">
        <f>IF(insurance!F170="southeast",1,0)</f>
        <v>0</v>
      </c>
      <c r="I171" s="36">
        <v>2719.2797500000001</v>
      </c>
    </row>
    <row r="172" spans="1:9" ht="19">
      <c r="A172" s="36">
        <v>27</v>
      </c>
      <c r="B172" s="34">
        <f>IF(insurance!B171="male",1,0)</f>
        <v>1</v>
      </c>
      <c r="C172" s="36">
        <v>18.905000000000001</v>
      </c>
      <c r="D172" s="36">
        <v>3</v>
      </c>
      <c r="E172" s="34">
        <f>IF(insurance!E171="yes",1,0)</f>
        <v>0</v>
      </c>
      <c r="F172" s="34">
        <f>IF(insurance!F171="southwest",1,0)</f>
        <v>0</v>
      </c>
      <c r="G172" s="34">
        <f>IF(insurance!F171="northwest",1,0)</f>
        <v>0</v>
      </c>
      <c r="H172" s="34">
        <f>IF(insurance!F171="southeast",1,0)</f>
        <v>0</v>
      </c>
      <c r="I172" s="36">
        <v>4827.9049500000001</v>
      </c>
    </row>
    <row r="173" spans="1:9" ht="19">
      <c r="A173" s="36">
        <v>63</v>
      </c>
      <c r="B173" s="34">
        <f>IF(insurance!B172="male",1,0)</f>
        <v>1</v>
      </c>
      <c r="C173" s="36">
        <v>41.47</v>
      </c>
      <c r="D173" s="36">
        <v>0</v>
      </c>
      <c r="E173" s="34">
        <f>IF(insurance!E172="yes",1,0)</f>
        <v>0</v>
      </c>
      <c r="F173" s="34">
        <f>IF(insurance!F172="southwest",1,0)</f>
        <v>0</v>
      </c>
      <c r="G173" s="34">
        <f>IF(insurance!F172="northwest",1,0)</f>
        <v>0</v>
      </c>
      <c r="H173" s="34">
        <f>IF(insurance!F172="southeast",1,0)</f>
        <v>1</v>
      </c>
      <c r="I173" s="36">
        <v>13405.390299999999</v>
      </c>
    </row>
    <row r="174" spans="1:9" ht="19">
      <c r="A174" s="36">
        <v>49</v>
      </c>
      <c r="B174" s="34">
        <f>IF(insurance!B173="male",1,0)</f>
        <v>1</v>
      </c>
      <c r="C174" s="36">
        <v>30.3</v>
      </c>
      <c r="D174" s="36">
        <v>0</v>
      </c>
      <c r="E174" s="34">
        <f>IF(insurance!E173="yes",1,0)</f>
        <v>0</v>
      </c>
      <c r="F174" s="34">
        <f>IF(insurance!F173="southwest",1,0)</f>
        <v>1</v>
      </c>
      <c r="G174" s="34">
        <f>IF(insurance!F173="northwest",1,0)</f>
        <v>0</v>
      </c>
      <c r="H174" s="34">
        <f>IF(insurance!F173="southeast",1,0)</f>
        <v>0</v>
      </c>
      <c r="I174" s="36">
        <v>8116.68</v>
      </c>
    </row>
    <row r="175" spans="1:9" ht="19">
      <c r="A175" s="36">
        <v>18</v>
      </c>
      <c r="B175" s="34">
        <f>IF(insurance!B174="male",1,0)</f>
        <v>1</v>
      </c>
      <c r="C175" s="36">
        <v>15.96</v>
      </c>
      <c r="D175" s="36">
        <v>0</v>
      </c>
      <c r="E175" s="34">
        <f>IF(insurance!E174="yes",1,0)</f>
        <v>0</v>
      </c>
      <c r="F175" s="34">
        <f>IF(insurance!F174="southwest",1,0)</f>
        <v>0</v>
      </c>
      <c r="G175" s="34">
        <f>IF(insurance!F174="northwest",1,0)</f>
        <v>0</v>
      </c>
      <c r="H175" s="34">
        <f>IF(insurance!F174="southeast",1,0)</f>
        <v>0</v>
      </c>
      <c r="I175" s="36">
        <v>1694.7963999999999</v>
      </c>
    </row>
    <row r="176" spans="1:9" ht="19">
      <c r="A176" s="36">
        <v>35</v>
      </c>
      <c r="B176" s="34">
        <f>IF(insurance!B175="male",1,0)</f>
        <v>0</v>
      </c>
      <c r="C176" s="36">
        <v>34.799999999999997</v>
      </c>
      <c r="D176" s="36">
        <v>1</v>
      </c>
      <c r="E176" s="34">
        <f>IF(insurance!E175="yes",1,0)</f>
        <v>0</v>
      </c>
      <c r="F176" s="34">
        <f>IF(insurance!F175="southwest",1,0)</f>
        <v>1</v>
      </c>
      <c r="G176" s="34">
        <f>IF(insurance!F175="northwest",1,0)</f>
        <v>0</v>
      </c>
      <c r="H176" s="34">
        <f>IF(insurance!F175="southeast",1,0)</f>
        <v>0</v>
      </c>
      <c r="I176" s="36">
        <v>5246.0469999999996</v>
      </c>
    </row>
    <row r="177" spans="1:9" ht="19">
      <c r="A177" s="36">
        <v>24</v>
      </c>
      <c r="B177" s="34">
        <f>IF(insurance!B176="male",1,0)</f>
        <v>0</v>
      </c>
      <c r="C177" s="36">
        <v>33.344999999999999</v>
      </c>
      <c r="D177" s="36">
        <v>0</v>
      </c>
      <c r="E177" s="34">
        <f>IF(insurance!E176="yes",1,0)</f>
        <v>0</v>
      </c>
      <c r="F177" s="34">
        <f>IF(insurance!F176="southwest",1,0)</f>
        <v>0</v>
      </c>
      <c r="G177" s="34">
        <f>IF(insurance!F176="northwest",1,0)</f>
        <v>1</v>
      </c>
      <c r="H177" s="34">
        <f>IF(insurance!F176="southeast",1,0)</f>
        <v>0</v>
      </c>
      <c r="I177" s="36">
        <v>2855.4375500000001</v>
      </c>
    </row>
    <row r="178" spans="1:9" ht="19">
      <c r="A178" s="36">
        <v>63</v>
      </c>
      <c r="B178" s="34">
        <f>IF(insurance!B177="male",1,0)</f>
        <v>0</v>
      </c>
      <c r="C178" s="36">
        <v>37.700000000000003</v>
      </c>
      <c r="D178" s="36">
        <v>0</v>
      </c>
      <c r="E178" s="34">
        <f>IF(insurance!E177="yes",1,0)</f>
        <v>1</v>
      </c>
      <c r="F178" s="34">
        <f>IF(insurance!F177="southwest",1,0)</f>
        <v>1</v>
      </c>
      <c r="G178" s="34">
        <f>IF(insurance!F177="northwest",1,0)</f>
        <v>0</v>
      </c>
      <c r="H178" s="34">
        <f>IF(insurance!F177="southeast",1,0)</f>
        <v>0</v>
      </c>
      <c r="I178" s="36">
        <v>48824.45</v>
      </c>
    </row>
    <row r="179" spans="1:9" ht="19">
      <c r="A179" s="36">
        <v>38</v>
      </c>
      <c r="B179" s="34">
        <f>IF(insurance!B178="male",1,0)</f>
        <v>1</v>
      </c>
      <c r="C179" s="36">
        <v>27.835000000000001</v>
      </c>
      <c r="D179" s="36">
        <v>2</v>
      </c>
      <c r="E179" s="34">
        <f>IF(insurance!E178="yes",1,0)</f>
        <v>0</v>
      </c>
      <c r="F179" s="34">
        <f>IF(insurance!F178="southwest",1,0)</f>
        <v>0</v>
      </c>
      <c r="G179" s="34">
        <f>IF(insurance!F178="northwest",1,0)</f>
        <v>1</v>
      </c>
      <c r="H179" s="34">
        <f>IF(insurance!F178="southeast",1,0)</f>
        <v>0</v>
      </c>
      <c r="I179" s="36">
        <v>6455.86265</v>
      </c>
    </row>
    <row r="180" spans="1:9" ht="19">
      <c r="A180" s="36">
        <v>54</v>
      </c>
      <c r="B180" s="34">
        <f>IF(insurance!B179="male",1,0)</f>
        <v>1</v>
      </c>
      <c r="C180" s="36">
        <v>29.2</v>
      </c>
      <c r="D180" s="36">
        <v>1</v>
      </c>
      <c r="E180" s="34">
        <f>IF(insurance!E179="yes",1,0)</f>
        <v>0</v>
      </c>
      <c r="F180" s="34">
        <f>IF(insurance!F179="southwest",1,0)</f>
        <v>1</v>
      </c>
      <c r="G180" s="34">
        <f>IF(insurance!F179="northwest",1,0)</f>
        <v>0</v>
      </c>
      <c r="H180" s="34">
        <f>IF(insurance!F179="southeast",1,0)</f>
        <v>0</v>
      </c>
      <c r="I180" s="36">
        <v>10436.096</v>
      </c>
    </row>
    <row r="181" spans="1:9" ht="19">
      <c r="A181" s="36">
        <v>46</v>
      </c>
      <c r="B181" s="34">
        <f>IF(insurance!B180="male",1,0)</f>
        <v>0</v>
      </c>
      <c r="C181" s="36">
        <v>28.9</v>
      </c>
      <c r="D181" s="36">
        <v>2</v>
      </c>
      <c r="E181" s="34">
        <f>IF(insurance!E180="yes",1,0)</f>
        <v>0</v>
      </c>
      <c r="F181" s="34">
        <f>IF(insurance!F180="southwest",1,0)</f>
        <v>1</v>
      </c>
      <c r="G181" s="34">
        <f>IF(insurance!F180="northwest",1,0)</f>
        <v>0</v>
      </c>
      <c r="H181" s="34">
        <f>IF(insurance!F180="southeast",1,0)</f>
        <v>0</v>
      </c>
      <c r="I181" s="36">
        <v>8823.2790000000005</v>
      </c>
    </row>
    <row r="182" spans="1:9" ht="19">
      <c r="A182" s="36">
        <v>41</v>
      </c>
      <c r="B182" s="34">
        <f>IF(insurance!B181="male",1,0)</f>
        <v>0</v>
      </c>
      <c r="C182" s="36">
        <v>33.155000000000001</v>
      </c>
      <c r="D182" s="36">
        <v>3</v>
      </c>
      <c r="E182" s="34">
        <f>IF(insurance!E181="yes",1,0)</f>
        <v>0</v>
      </c>
      <c r="F182" s="34">
        <f>IF(insurance!F181="southwest",1,0)</f>
        <v>0</v>
      </c>
      <c r="G182" s="34">
        <f>IF(insurance!F181="northwest",1,0)</f>
        <v>0</v>
      </c>
      <c r="H182" s="34">
        <f>IF(insurance!F181="southeast",1,0)</f>
        <v>0</v>
      </c>
      <c r="I182" s="36">
        <v>8538.28845</v>
      </c>
    </row>
    <row r="183" spans="1:9" ht="19">
      <c r="A183" s="36">
        <v>58</v>
      </c>
      <c r="B183" s="34">
        <f>IF(insurance!B182="male",1,0)</f>
        <v>1</v>
      </c>
      <c r="C183" s="36">
        <v>28.594999999999999</v>
      </c>
      <c r="D183" s="36">
        <v>0</v>
      </c>
      <c r="E183" s="34">
        <f>IF(insurance!E182="yes",1,0)</f>
        <v>0</v>
      </c>
      <c r="F183" s="34">
        <f>IF(insurance!F182="southwest",1,0)</f>
        <v>0</v>
      </c>
      <c r="G183" s="34">
        <f>IF(insurance!F182="northwest",1,0)</f>
        <v>1</v>
      </c>
      <c r="H183" s="34">
        <f>IF(insurance!F182="southeast",1,0)</f>
        <v>0</v>
      </c>
      <c r="I183" s="36">
        <v>11735.87905</v>
      </c>
    </row>
    <row r="184" spans="1:9" ht="19">
      <c r="A184" s="36">
        <v>18</v>
      </c>
      <c r="B184" s="34">
        <f>IF(insurance!B183="male",1,0)</f>
        <v>0</v>
      </c>
      <c r="C184" s="36">
        <v>38.28</v>
      </c>
      <c r="D184" s="36">
        <v>0</v>
      </c>
      <c r="E184" s="34">
        <f>IF(insurance!E183="yes",1,0)</f>
        <v>0</v>
      </c>
      <c r="F184" s="34">
        <f>IF(insurance!F183="southwest",1,0)</f>
        <v>0</v>
      </c>
      <c r="G184" s="34">
        <f>IF(insurance!F183="northwest",1,0)</f>
        <v>0</v>
      </c>
      <c r="H184" s="34">
        <f>IF(insurance!F183="southeast",1,0)</f>
        <v>1</v>
      </c>
      <c r="I184" s="36">
        <v>1631.8212000000001</v>
      </c>
    </row>
    <row r="185" spans="1:9" ht="19">
      <c r="A185" s="36">
        <v>22</v>
      </c>
      <c r="B185" s="34">
        <f>IF(insurance!B184="male",1,0)</f>
        <v>1</v>
      </c>
      <c r="C185" s="36">
        <v>19.95</v>
      </c>
      <c r="D185" s="36">
        <v>3</v>
      </c>
      <c r="E185" s="34">
        <f>IF(insurance!E184="yes",1,0)</f>
        <v>0</v>
      </c>
      <c r="F185" s="34">
        <f>IF(insurance!F184="southwest",1,0)</f>
        <v>0</v>
      </c>
      <c r="G185" s="34">
        <f>IF(insurance!F184="northwest",1,0)</f>
        <v>0</v>
      </c>
      <c r="H185" s="34">
        <f>IF(insurance!F184="southeast",1,0)</f>
        <v>0</v>
      </c>
      <c r="I185" s="36">
        <v>4005.4225000000001</v>
      </c>
    </row>
    <row r="186" spans="1:9" ht="19">
      <c r="A186" s="36">
        <v>44</v>
      </c>
      <c r="B186" s="34">
        <f>IF(insurance!B185="male",1,0)</f>
        <v>0</v>
      </c>
      <c r="C186" s="36">
        <v>26.41</v>
      </c>
      <c r="D186" s="36">
        <v>0</v>
      </c>
      <c r="E186" s="34">
        <f>IF(insurance!E185="yes",1,0)</f>
        <v>0</v>
      </c>
      <c r="F186" s="34">
        <f>IF(insurance!F185="southwest",1,0)</f>
        <v>0</v>
      </c>
      <c r="G186" s="34">
        <f>IF(insurance!F185="northwest",1,0)</f>
        <v>1</v>
      </c>
      <c r="H186" s="34">
        <f>IF(insurance!F185="southeast",1,0)</f>
        <v>0</v>
      </c>
      <c r="I186" s="36">
        <v>7419.4778999999999</v>
      </c>
    </row>
    <row r="187" spans="1:9" ht="19">
      <c r="A187" s="36">
        <v>44</v>
      </c>
      <c r="B187" s="34">
        <f>IF(insurance!B186="male",1,0)</f>
        <v>1</v>
      </c>
      <c r="C187" s="36">
        <v>30.69</v>
      </c>
      <c r="D187" s="36">
        <v>2</v>
      </c>
      <c r="E187" s="34">
        <f>IF(insurance!E186="yes",1,0)</f>
        <v>0</v>
      </c>
      <c r="F187" s="34">
        <f>IF(insurance!F186="southwest",1,0)</f>
        <v>0</v>
      </c>
      <c r="G187" s="34">
        <f>IF(insurance!F186="northwest",1,0)</f>
        <v>0</v>
      </c>
      <c r="H187" s="34">
        <f>IF(insurance!F186="southeast",1,0)</f>
        <v>1</v>
      </c>
      <c r="I187" s="36">
        <v>7731.4270999999999</v>
      </c>
    </row>
    <row r="188" spans="1:9" ht="19">
      <c r="A188" s="36">
        <v>36</v>
      </c>
      <c r="B188" s="34">
        <f>IF(insurance!B187="male",1,0)</f>
        <v>1</v>
      </c>
      <c r="C188" s="36">
        <v>41.895000000000003</v>
      </c>
      <c r="D188" s="36">
        <v>3</v>
      </c>
      <c r="E188" s="34">
        <f>IF(insurance!E187="yes",1,0)</f>
        <v>1</v>
      </c>
      <c r="F188" s="34">
        <f>IF(insurance!F187="southwest",1,0)</f>
        <v>0</v>
      </c>
      <c r="G188" s="34">
        <f>IF(insurance!F187="northwest",1,0)</f>
        <v>0</v>
      </c>
      <c r="H188" s="34">
        <f>IF(insurance!F187="southeast",1,0)</f>
        <v>0</v>
      </c>
      <c r="I188" s="36">
        <v>43753.337050000002</v>
      </c>
    </row>
    <row r="189" spans="1:9" ht="19">
      <c r="A189" s="36">
        <v>26</v>
      </c>
      <c r="B189" s="34">
        <f>IF(insurance!B188="male",1,0)</f>
        <v>0</v>
      </c>
      <c r="C189" s="36">
        <v>29.92</v>
      </c>
      <c r="D189" s="36">
        <v>2</v>
      </c>
      <c r="E189" s="34">
        <f>IF(insurance!E188="yes",1,0)</f>
        <v>0</v>
      </c>
      <c r="F189" s="34">
        <f>IF(insurance!F188="southwest",1,0)</f>
        <v>0</v>
      </c>
      <c r="G189" s="34">
        <f>IF(insurance!F188="northwest",1,0)</f>
        <v>0</v>
      </c>
      <c r="H189" s="34">
        <f>IF(insurance!F188="southeast",1,0)</f>
        <v>1</v>
      </c>
      <c r="I189" s="36">
        <v>3981.9767999999999</v>
      </c>
    </row>
    <row r="190" spans="1:9" ht="19">
      <c r="A190" s="36">
        <v>30</v>
      </c>
      <c r="B190" s="34">
        <f>IF(insurance!B189="male",1,0)</f>
        <v>0</v>
      </c>
      <c r="C190" s="36">
        <v>30.9</v>
      </c>
      <c r="D190" s="36">
        <v>3</v>
      </c>
      <c r="E190" s="34">
        <f>IF(insurance!E189="yes",1,0)</f>
        <v>0</v>
      </c>
      <c r="F190" s="34">
        <f>IF(insurance!F189="southwest",1,0)</f>
        <v>1</v>
      </c>
      <c r="G190" s="34">
        <f>IF(insurance!F189="northwest",1,0)</f>
        <v>0</v>
      </c>
      <c r="H190" s="34">
        <f>IF(insurance!F189="southeast",1,0)</f>
        <v>0</v>
      </c>
      <c r="I190" s="36">
        <v>5325.6509999999998</v>
      </c>
    </row>
    <row r="191" spans="1:9" ht="19">
      <c r="A191" s="36">
        <v>41</v>
      </c>
      <c r="B191" s="34">
        <f>IF(insurance!B190="male",1,0)</f>
        <v>0</v>
      </c>
      <c r="C191" s="36">
        <v>32.200000000000003</v>
      </c>
      <c r="D191" s="36">
        <v>1</v>
      </c>
      <c r="E191" s="34">
        <f>IF(insurance!E190="yes",1,0)</f>
        <v>0</v>
      </c>
      <c r="F191" s="34">
        <f>IF(insurance!F190="southwest",1,0)</f>
        <v>1</v>
      </c>
      <c r="G191" s="34">
        <f>IF(insurance!F190="northwest",1,0)</f>
        <v>0</v>
      </c>
      <c r="H191" s="34">
        <f>IF(insurance!F190="southeast",1,0)</f>
        <v>0</v>
      </c>
      <c r="I191" s="36">
        <v>6775.9610000000002</v>
      </c>
    </row>
    <row r="192" spans="1:9" ht="19">
      <c r="A192" s="36">
        <v>29</v>
      </c>
      <c r="B192" s="34">
        <f>IF(insurance!B191="male",1,0)</f>
        <v>0</v>
      </c>
      <c r="C192" s="36">
        <v>32.11</v>
      </c>
      <c r="D192" s="36">
        <v>2</v>
      </c>
      <c r="E192" s="34">
        <f>IF(insurance!E191="yes",1,0)</f>
        <v>0</v>
      </c>
      <c r="F192" s="34">
        <f>IF(insurance!F191="southwest",1,0)</f>
        <v>0</v>
      </c>
      <c r="G192" s="34">
        <f>IF(insurance!F191="northwest",1,0)</f>
        <v>1</v>
      </c>
      <c r="H192" s="34">
        <f>IF(insurance!F191="southeast",1,0)</f>
        <v>0</v>
      </c>
      <c r="I192" s="36">
        <v>4922.9159</v>
      </c>
    </row>
    <row r="193" spans="1:9" ht="19">
      <c r="A193" s="36">
        <v>61</v>
      </c>
      <c r="B193" s="34">
        <f>IF(insurance!B192="male",1,0)</f>
        <v>1</v>
      </c>
      <c r="C193" s="36">
        <v>31.57</v>
      </c>
      <c r="D193" s="36">
        <v>0</v>
      </c>
      <c r="E193" s="34">
        <f>IF(insurance!E192="yes",1,0)</f>
        <v>0</v>
      </c>
      <c r="F193" s="34">
        <f>IF(insurance!F192="southwest",1,0)</f>
        <v>0</v>
      </c>
      <c r="G193" s="34">
        <f>IF(insurance!F192="northwest",1,0)</f>
        <v>0</v>
      </c>
      <c r="H193" s="34">
        <f>IF(insurance!F192="southeast",1,0)</f>
        <v>1</v>
      </c>
      <c r="I193" s="36">
        <v>12557.605299999999</v>
      </c>
    </row>
    <row r="194" spans="1:9" ht="19">
      <c r="A194" s="36">
        <v>36</v>
      </c>
      <c r="B194" s="34">
        <f>IF(insurance!B193="male",1,0)</f>
        <v>0</v>
      </c>
      <c r="C194" s="36">
        <v>26.2</v>
      </c>
      <c r="D194" s="36">
        <v>0</v>
      </c>
      <c r="E194" s="34">
        <f>IF(insurance!E193="yes",1,0)</f>
        <v>0</v>
      </c>
      <c r="F194" s="34">
        <f>IF(insurance!F193="southwest",1,0)</f>
        <v>1</v>
      </c>
      <c r="G194" s="34">
        <f>IF(insurance!F193="northwest",1,0)</f>
        <v>0</v>
      </c>
      <c r="H194" s="34">
        <f>IF(insurance!F193="southeast",1,0)</f>
        <v>0</v>
      </c>
      <c r="I194" s="36">
        <v>4883.866</v>
      </c>
    </row>
    <row r="195" spans="1:9" ht="19">
      <c r="A195" s="36">
        <v>25</v>
      </c>
      <c r="B195" s="34">
        <f>IF(insurance!B194="male",1,0)</f>
        <v>1</v>
      </c>
      <c r="C195" s="36">
        <v>25.74</v>
      </c>
      <c r="D195" s="36">
        <v>0</v>
      </c>
      <c r="E195" s="34">
        <f>IF(insurance!E194="yes",1,0)</f>
        <v>0</v>
      </c>
      <c r="F195" s="34">
        <f>IF(insurance!F194="southwest",1,0)</f>
        <v>0</v>
      </c>
      <c r="G195" s="34">
        <f>IF(insurance!F194="northwest",1,0)</f>
        <v>0</v>
      </c>
      <c r="H195" s="34">
        <f>IF(insurance!F194="southeast",1,0)</f>
        <v>1</v>
      </c>
      <c r="I195" s="36">
        <v>2137.6536000000001</v>
      </c>
    </row>
    <row r="196" spans="1:9" ht="19">
      <c r="A196" s="36">
        <v>56</v>
      </c>
      <c r="B196" s="34">
        <f>IF(insurance!B195="male",1,0)</f>
        <v>0</v>
      </c>
      <c r="C196" s="36">
        <v>26.6</v>
      </c>
      <c r="D196" s="36">
        <v>1</v>
      </c>
      <c r="E196" s="34">
        <f>IF(insurance!E195="yes",1,0)</f>
        <v>0</v>
      </c>
      <c r="F196" s="34">
        <f>IF(insurance!F195="southwest",1,0)</f>
        <v>0</v>
      </c>
      <c r="G196" s="34">
        <f>IF(insurance!F195="northwest",1,0)</f>
        <v>1</v>
      </c>
      <c r="H196" s="34">
        <f>IF(insurance!F195="southeast",1,0)</f>
        <v>0</v>
      </c>
      <c r="I196" s="36">
        <v>12044.342000000001</v>
      </c>
    </row>
    <row r="197" spans="1:9" ht="19">
      <c r="A197" s="36">
        <v>18</v>
      </c>
      <c r="B197" s="34">
        <f>IF(insurance!B196="male",1,0)</f>
        <v>1</v>
      </c>
      <c r="C197" s="36">
        <v>34.43</v>
      </c>
      <c r="D197" s="36">
        <v>0</v>
      </c>
      <c r="E197" s="34">
        <f>IF(insurance!E196="yes",1,0)</f>
        <v>0</v>
      </c>
      <c r="F197" s="34">
        <f>IF(insurance!F196="southwest",1,0)</f>
        <v>0</v>
      </c>
      <c r="G197" s="34">
        <f>IF(insurance!F196="northwest",1,0)</f>
        <v>0</v>
      </c>
      <c r="H197" s="34">
        <f>IF(insurance!F196="southeast",1,0)</f>
        <v>1</v>
      </c>
      <c r="I197" s="36">
        <v>1137.4697000000001</v>
      </c>
    </row>
    <row r="198" spans="1:9" ht="19">
      <c r="A198" s="36">
        <v>19</v>
      </c>
      <c r="B198" s="34">
        <f>IF(insurance!B197="male",1,0)</f>
        <v>1</v>
      </c>
      <c r="C198" s="36">
        <v>30.59</v>
      </c>
      <c r="D198" s="36">
        <v>0</v>
      </c>
      <c r="E198" s="34">
        <f>IF(insurance!E197="yes",1,0)</f>
        <v>0</v>
      </c>
      <c r="F198" s="34">
        <f>IF(insurance!F197="southwest",1,0)</f>
        <v>0</v>
      </c>
      <c r="G198" s="34">
        <f>IF(insurance!F197="northwest",1,0)</f>
        <v>1</v>
      </c>
      <c r="H198" s="34">
        <f>IF(insurance!F197="southeast",1,0)</f>
        <v>0</v>
      </c>
      <c r="I198" s="36">
        <v>1639.5631000000001</v>
      </c>
    </row>
    <row r="199" spans="1:9" ht="19">
      <c r="A199" s="36">
        <v>39</v>
      </c>
      <c r="B199" s="34">
        <f>IF(insurance!B198="male",1,0)</f>
        <v>0</v>
      </c>
      <c r="C199" s="36">
        <v>32.799999999999997</v>
      </c>
      <c r="D199" s="36">
        <v>0</v>
      </c>
      <c r="E199" s="34">
        <f>IF(insurance!E198="yes",1,0)</f>
        <v>0</v>
      </c>
      <c r="F199" s="34">
        <f>IF(insurance!F198="southwest",1,0)</f>
        <v>1</v>
      </c>
      <c r="G199" s="34">
        <f>IF(insurance!F198="northwest",1,0)</f>
        <v>0</v>
      </c>
      <c r="H199" s="34">
        <f>IF(insurance!F198="southeast",1,0)</f>
        <v>0</v>
      </c>
      <c r="I199" s="36">
        <v>5649.7150000000001</v>
      </c>
    </row>
    <row r="200" spans="1:9" ht="19">
      <c r="A200" s="36">
        <v>45</v>
      </c>
      <c r="B200" s="34">
        <f>IF(insurance!B199="male",1,0)</f>
        <v>0</v>
      </c>
      <c r="C200" s="36">
        <v>28.6</v>
      </c>
      <c r="D200" s="36">
        <v>2</v>
      </c>
      <c r="E200" s="34">
        <f>IF(insurance!E199="yes",1,0)</f>
        <v>0</v>
      </c>
      <c r="F200" s="34">
        <f>IF(insurance!F199="southwest",1,0)</f>
        <v>0</v>
      </c>
      <c r="G200" s="34">
        <f>IF(insurance!F199="northwest",1,0)</f>
        <v>0</v>
      </c>
      <c r="H200" s="34">
        <f>IF(insurance!F199="southeast",1,0)</f>
        <v>1</v>
      </c>
      <c r="I200" s="36">
        <v>8516.8289999999997</v>
      </c>
    </row>
    <row r="201" spans="1:9" ht="19">
      <c r="A201" s="36">
        <v>51</v>
      </c>
      <c r="B201" s="34">
        <f>IF(insurance!B200="male",1,0)</f>
        <v>0</v>
      </c>
      <c r="C201" s="36">
        <v>18.05</v>
      </c>
      <c r="D201" s="36">
        <v>0</v>
      </c>
      <c r="E201" s="34">
        <f>IF(insurance!E200="yes",1,0)</f>
        <v>0</v>
      </c>
      <c r="F201" s="34">
        <f>IF(insurance!F200="southwest",1,0)</f>
        <v>0</v>
      </c>
      <c r="G201" s="34">
        <f>IF(insurance!F200="northwest",1,0)</f>
        <v>1</v>
      </c>
      <c r="H201" s="34">
        <f>IF(insurance!F200="southeast",1,0)</f>
        <v>0</v>
      </c>
      <c r="I201" s="36">
        <v>9644.2525000000005</v>
      </c>
    </row>
    <row r="202" spans="1:9" ht="19">
      <c r="A202" s="36">
        <v>64</v>
      </c>
      <c r="B202" s="34">
        <f>IF(insurance!B201="male",1,0)</f>
        <v>0</v>
      </c>
      <c r="C202" s="36">
        <v>39.33</v>
      </c>
      <c r="D202" s="36">
        <v>0</v>
      </c>
      <c r="E202" s="34">
        <f>IF(insurance!E201="yes",1,0)</f>
        <v>0</v>
      </c>
      <c r="F202" s="34">
        <f>IF(insurance!F201="southwest",1,0)</f>
        <v>0</v>
      </c>
      <c r="G202" s="34">
        <f>IF(insurance!F201="northwest",1,0)</f>
        <v>0</v>
      </c>
      <c r="H202" s="34">
        <f>IF(insurance!F201="southeast",1,0)</f>
        <v>0</v>
      </c>
      <c r="I202" s="36">
        <v>14901.5167</v>
      </c>
    </row>
    <row r="203" spans="1:9" ht="19">
      <c r="A203" s="36">
        <v>19</v>
      </c>
      <c r="B203" s="34">
        <f>IF(insurance!B202="male",1,0)</f>
        <v>0</v>
      </c>
      <c r="C203" s="36">
        <v>32.11</v>
      </c>
      <c r="D203" s="36">
        <v>0</v>
      </c>
      <c r="E203" s="34">
        <f>IF(insurance!E202="yes",1,0)</f>
        <v>0</v>
      </c>
      <c r="F203" s="34">
        <f>IF(insurance!F202="southwest",1,0)</f>
        <v>0</v>
      </c>
      <c r="G203" s="34">
        <f>IF(insurance!F202="northwest",1,0)</f>
        <v>1</v>
      </c>
      <c r="H203" s="34">
        <f>IF(insurance!F202="southeast",1,0)</f>
        <v>0</v>
      </c>
      <c r="I203" s="36">
        <v>2130.6759000000002</v>
      </c>
    </row>
    <row r="204" spans="1:9" ht="19">
      <c r="A204" s="36">
        <v>48</v>
      </c>
      <c r="B204" s="34">
        <f>IF(insurance!B203="male",1,0)</f>
        <v>0</v>
      </c>
      <c r="C204" s="36">
        <v>32.229999999999997</v>
      </c>
      <c r="D204" s="36">
        <v>1</v>
      </c>
      <c r="E204" s="34">
        <f>IF(insurance!E203="yes",1,0)</f>
        <v>0</v>
      </c>
      <c r="F204" s="34">
        <f>IF(insurance!F203="southwest",1,0)</f>
        <v>0</v>
      </c>
      <c r="G204" s="34">
        <f>IF(insurance!F203="northwest",1,0)</f>
        <v>0</v>
      </c>
      <c r="H204" s="34">
        <f>IF(insurance!F203="southeast",1,0)</f>
        <v>1</v>
      </c>
      <c r="I204" s="36">
        <v>8871.1517000000003</v>
      </c>
    </row>
    <row r="205" spans="1:9" ht="19">
      <c r="A205" s="36">
        <v>60</v>
      </c>
      <c r="B205" s="34">
        <f>IF(insurance!B204="male",1,0)</f>
        <v>0</v>
      </c>
      <c r="C205" s="36">
        <v>24.035</v>
      </c>
      <c r="D205" s="36">
        <v>0</v>
      </c>
      <c r="E205" s="34">
        <f>IF(insurance!E204="yes",1,0)</f>
        <v>0</v>
      </c>
      <c r="F205" s="34">
        <f>IF(insurance!F204="southwest",1,0)</f>
        <v>0</v>
      </c>
      <c r="G205" s="34">
        <f>IF(insurance!F204="northwest",1,0)</f>
        <v>1</v>
      </c>
      <c r="H205" s="34">
        <f>IF(insurance!F204="southeast",1,0)</f>
        <v>0</v>
      </c>
      <c r="I205" s="36">
        <v>13012.20865</v>
      </c>
    </row>
    <row r="206" spans="1:9" ht="19">
      <c r="A206" s="36">
        <v>27</v>
      </c>
      <c r="B206" s="34">
        <f>IF(insurance!B205="male",1,0)</f>
        <v>0</v>
      </c>
      <c r="C206" s="36">
        <v>36.08</v>
      </c>
      <c r="D206" s="36">
        <v>0</v>
      </c>
      <c r="E206" s="34">
        <f>IF(insurance!E205="yes",1,0)</f>
        <v>1</v>
      </c>
      <c r="F206" s="34">
        <f>IF(insurance!F205="southwest",1,0)</f>
        <v>0</v>
      </c>
      <c r="G206" s="34">
        <f>IF(insurance!F205="northwest",1,0)</f>
        <v>0</v>
      </c>
      <c r="H206" s="34">
        <f>IF(insurance!F205="southeast",1,0)</f>
        <v>1</v>
      </c>
      <c r="I206" s="36">
        <v>37133.898200000003</v>
      </c>
    </row>
    <row r="207" spans="1:9" ht="19">
      <c r="A207" s="36">
        <v>46</v>
      </c>
      <c r="B207" s="34">
        <f>IF(insurance!B206="male",1,0)</f>
        <v>1</v>
      </c>
      <c r="C207" s="36">
        <v>22.3</v>
      </c>
      <c r="D207" s="36">
        <v>0</v>
      </c>
      <c r="E207" s="34">
        <f>IF(insurance!E206="yes",1,0)</f>
        <v>0</v>
      </c>
      <c r="F207" s="34">
        <f>IF(insurance!F206="southwest",1,0)</f>
        <v>1</v>
      </c>
      <c r="G207" s="34">
        <f>IF(insurance!F206="northwest",1,0)</f>
        <v>0</v>
      </c>
      <c r="H207" s="34">
        <f>IF(insurance!F206="southeast",1,0)</f>
        <v>0</v>
      </c>
      <c r="I207" s="36">
        <v>7147.1049999999996</v>
      </c>
    </row>
    <row r="208" spans="1:9" ht="19">
      <c r="A208" s="36">
        <v>28</v>
      </c>
      <c r="B208" s="34">
        <f>IF(insurance!B207="male",1,0)</f>
        <v>0</v>
      </c>
      <c r="C208" s="36">
        <v>28.88</v>
      </c>
      <c r="D208" s="36">
        <v>1</v>
      </c>
      <c r="E208" s="34">
        <f>IF(insurance!E207="yes",1,0)</f>
        <v>0</v>
      </c>
      <c r="F208" s="34">
        <f>IF(insurance!F207="southwest",1,0)</f>
        <v>0</v>
      </c>
      <c r="G208" s="34">
        <f>IF(insurance!F207="northwest",1,0)</f>
        <v>0</v>
      </c>
      <c r="H208" s="34">
        <f>IF(insurance!F207="southeast",1,0)</f>
        <v>0</v>
      </c>
      <c r="I208" s="36">
        <v>4337.7352000000001</v>
      </c>
    </row>
    <row r="209" spans="1:9" ht="19">
      <c r="A209" s="36">
        <v>59</v>
      </c>
      <c r="B209" s="34">
        <f>IF(insurance!B208="male",1,0)</f>
        <v>1</v>
      </c>
      <c r="C209" s="36">
        <v>26.4</v>
      </c>
      <c r="D209" s="36">
        <v>0</v>
      </c>
      <c r="E209" s="34">
        <f>IF(insurance!E208="yes",1,0)</f>
        <v>0</v>
      </c>
      <c r="F209" s="34">
        <f>IF(insurance!F208="southwest",1,0)</f>
        <v>0</v>
      </c>
      <c r="G209" s="34">
        <f>IF(insurance!F208="northwest",1,0)</f>
        <v>0</v>
      </c>
      <c r="H209" s="34">
        <f>IF(insurance!F208="southeast",1,0)</f>
        <v>1</v>
      </c>
      <c r="I209" s="36">
        <v>11743.299000000001</v>
      </c>
    </row>
    <row r="210" spans="1:9" ht="19">
      <c r="A210" s="36">
        <v>35</v>
      </c>
      <c r="B210" s="34">
        <f>IF(insurance!B209="male",1,0)</f>
        <v>1</v>
      </c>
      <c r="C210" s="36">
        <v>27.74</v>
      </c>
      <c r="D210" s="36">
        <v>2</v>
      </c>
      <c r="E210" s="34">
        <f>IF(insurance!E209="yes",1,0)</f>
        <v>1</v>
      </c>
      <c r="F210" s="34">
        <f>IF(insurance!F209="southwest",1,0)</f>
        <v>0</v>
      </c>
      <c r="G210" s="34">
        <f>IF(insurance!F209="northwest",1,0)</f>
        <v>0</v>
      </c>
      <c r="H210" s="34">
        <f>IF(insurance!F209="southeast",1,0)</f>
        <v>0</v>
      </c>
      <c r="I210" s="36">
        <v>20984.0936</v>
      </c>
    </row>
    <row r="211" spans="1:9" ht="19">
      <c r="A211" s="36">
        <v>63</v>
      </c>
      <c r="B211" s="34">
        <f>IF(insurance!B210="male",1,0)</f>
        <v>0</v>
      </c>
      <c r="C211" s="36">
        <v>31.8</v>
      </c>
      <c r="D211" s="36">
        <v>0</v>
      </c>
      <c r="E211" s="34">
        <f>IF(insurance!E210="yes",1,0)</f>
        <v>0</v>
      </c>
      <c r="F211" s="34">
        <f>IF(insurance!F210="southwest",1,0)</f>
        <v>1</v>
      </c>
      <c r="G211" s="34">
        <f>IF(insurance!F210="northwest",1,0)</f>
        <v>0</v>
      </c>
      <c r="H211" s="34">
        <f>IF(insurance!F210="southeast",1,0)</f>
        <v>0</v>
      </c>
      <c r="I211" s="36">
        <v>13880.949000000001</v>
      </c>
    </row>
    <row r="212" spans="1:9" ht="19">
      <c r="A212" s="36">
        <v>40</v>
      </c>
      <c r="B212" s="34">
        <f>IF(insurance!B211="male",1,0)</f>
        <v>1</v>
      </c>
      <c r="C212" s="36">
        <v>41.23</v>
      </c>
      <c r="D212" s="36">
        <v>1</v>
      </c>
      <c r="E212" s="34">
        <f>IF(insurance!E211="yes",1,0)</f>
        <v>0</v>
      </c>
      <c r="F212" s="34">
        <f>IF(insurance!F211="southwest",1,0)</f>
        <v>0</v>
      </c>
      <c r="G212" s="34">
        <f>IF(insurance!F211="northwest",1,0)</f>
        <v>0</v>
      </c>
      <c r="H212" s="34">
        <f>IF(insurance!F211="southeast",1,0)</f>
        <v>0</v>
      </c>
      <c r="I212" s="36">
        <v>6610.1097</v>
      </c>
    </row>
    <row r="213" spans="1:9" ht="19">
      <c r="A213" s="36">
        <v>20</v>
      </c>
      <c r="B213" s="34">
        <f>IF(insurance!B212="male",1,0)</f>
        <v>1</v>
      </c>
      <c r="C213" s="36">
        <v>33</v>
      </c>
      <c r="D213" s="36">
        <v>1</v>
      </c>
      <c r="E213" s="34">
        <f>IF(insurance!E212="yes",1,0)</f>
        <v>0</v>
      </c>
      <c r="F213" s="34">
        <f>IF(insurance!F212="southwest",1,0)</f>
        <v>1</v>
      </c>
      <c r="G213" s="34">
        <f>IF(insurance!F212="northwest",1,0)</f>
        <v>0</v>
      </c>
      <c r="H213" s="34">
        <f>IF(insurance!F212="southeast",1,0)</f>
        <v>0</v>
      </c>
      <c r="I213" s="36">
        <v>1980.07</v>
      </c>
    </row>
    <row r="214" spans="1:9" ht="19">
      <c r="A214" s="36">
        <v>40</v>
      </c>
      <c r="B214" s="34">
        <f>IF(insurance!B213="male",1,0)</f>
        <v>1</v>
      </c>
      <c r="C214" s="36">
        <v>30.875</v>
      </c>
      <c r="D214" s="36">
        <v>4</v>
      </c>
      <c r="E214" s="34">
        <f>IF(insurance!E213="yes",1,0)</f>
        <v>0</v>
      </c>
      <c r="F214" s="34">
        <f>IF(insurance!F213="southwest",1,0)</f>
        <v>0</v>
      </c>
      <c r="G214" s="34">
        <f>IF(insurance!F213="northwest",1,0)</f>
        <v>1</v>
      </c>
      <c r="H214" s="34">
        <f>IF(insurance!F213="southeast",1,0)</f>
        <v>0</v>
      </c>
      <c r="I214" s="36">
        <v>8162.7162500000004</v>
      </c>
    </row>
    <row r="215" spans="1:9" ht="19">
      <c r="A215" s="36">
        <v>24</v>
      </c>
      <c r="B215" s="34">
        <f>IF(insurance!B214="male",1,0)</f>
        <v>1</v>
      </c>
      <c r="C215" s="36">
        <v>28.5</v>
      </c>
      <c r="D215" s="36">
        <v>2</v>
      </c>
      <c r="E215" s="34">
        <f>IF(insurance!E214="yes",1,0)</f>
        <v>0</v>
      </c>
      <c r="F215" s="34">
        <f>IF(insurance!F214="southwest",1,0)</f>
        <v>0</v>
      </c>
      <c r="G215" s="34">
        <f>IF(insurance!F214="northwest",1,0)</f>
        <v>1</v>
      </c>
      <c r="H215" s="34">
        <f>IF(insurance!F214="southeast",1,0)</f>
        <v>0</v>
      </c>
      <c r="I215" s="36">
        <v>3537.703</v>
      </c>
    </row>
    <row r="216" spans="1:9" ht="19">
      <c r="A216" s="36">
        <v>34</v>
      </c>
      <c r="B216" s="34">
        <f>IF(insurance!B215="male",1,0)</f>
        <v>0</v>
      </c>
      <c r="C216" s="36">
        <v>26.73</v>
      </c>
      <c r="D216" s="36">
        <v>1</v>
      </c>
      <c r="E216" s="34">
        <f>IF(insurance!E215="yes",1,0)</f>
        <v>0</v>
      </c>
      <c r="F216" s="34">
        <f>IF(insurance!F215="southwest",1,0)</f>
        <v>0</v>
      </c>
      <c r="G216" s="34">
        <f>IF(insurance!F215="northwest",1,0)</f>
        <v>0</v>
      </c>
      <c r="H216" s="34">
        <f>IF(insurance!F215="southeast",1,0)</f>
        <v>1</v>
      </c>
      <c r="I216" s="36">
        <v>5002.7826999999997</v>
      </c>
    </row>
    <row r="217" spans="1:9" ht="19">
      <c r="A217" s="36">
        <v>45</v>
      </c>
      <c r="B217" s="34">
        <f>IF(insurance!B216="male",1,0)</f>
        <v>0</v>
      </c>
      <c r="C217" s="36">
        <v>30.9</v>
      </c>
      <c r="D217" s="36">
        <v>2</v>
      </c>
      <c r="E217" s="34">
        <f>IF(insurance!E216="yes",1,0)</f>
        <v>0</v>
      </c>
      <c r="F217" s="34">
        <f>IF(insurance!F216="southwest",1,0)</f>
        <v>1</v>
      </c>
      <c r="G217" s="34">
        <f>IF(insurance!F216="northwest",1,0)</f>
        <v>0</v>
      </c>
      <c r="H217" s="34">
        <f>IF(insurance!F216="southeast",1,0)</f>
        <v>0</v>
      </c>
      <c r="I217" s="36">
        <v>8520.0259999999998</v>
      </c>
    </row>
    <row r="218" spans="1:9" ht="19">
      <c r="A218" s="36">
        <v>41</v>
      </c>
      <c r="B218" s="34">
        <f>IF(insurance!B217="male",1,0)</f>
        <v>0</v>
      </c>
      <c r="C218" s="36">
        <v>37.1</v>
      </c>
      <c r="D218" s="36">
        <v>2</v>
      </c>
      <c r="E218" s="34">
        <f>IF(insurance!E217="yes",1,0)</f>
        <v>0</v>
      </c>
      <c r="F218" s="34">
        <f>IF(insurance!F217="southwest",1,0)</f>
        <v>1</v>
      </c>
      <c r="G218" s="34">
        <f>IF(insurance!F217="northwest",1,0)</f>
        <v>0</v>
      </c>
      <c r="H218" s="34">
        <f>IF(insurance!F217="southeast",1,0)</f>
        <v>0</v>
      </c>
      <c r="I218" s="36">
        <v>7371.7719999999999</v>
      </c>
    </row>
    <row r="219" spans="1:9" ht="19">
      <c r="A219" s="36">
        <v>53</v>
      </c>
      <c r="B219" s="34">
        <f>IF(insurance!B218="male",1,0)</f>
        <v>0</v>
      </c>
      <c r="C219" s="36">
        <v>26.6</v>
      </c>
      <c r="D219" s="36">
        <v>0</v>
      </c>
      <c r="E219" s="34">
        <f>IF(insurance!E218="yes",1,0)</f>
        <v>0</v>
      </c>
      <c r="F219" s="34">
        <f>IF(insurance!F218="southwest",1,0)</f>
        <v>0</v>
      </c>
      <c r="G219" s="34">
        <f>IF(insurance!F218="northwest",1,0)</f>
        <v>1</v>
      </c>
      <c r="H219" s="34">
        <f>IF(insurance!F218="southeast",1,0)</f>
        <v>0</v>
      </c>
      <c r="I219" s="36">
        <v>10355.641</v>
      </c>
    </row>
    <row r="220" spans="1:9" ht="19">
      <c r="A220" s="36">
        <v>27</v>
      </c>
      <c r="B220" s="34">
        <f>IF(insurance!B219="male",1,0)</f>
        <v>1</v>
      </c>
      <c r="C220" s="36">
        <v>23.1</v>
      </c>
      <c r="D220" s="36">
        <v>0</v>
      </c>
      <c r="E220" s="34">
        <f>IF(insurance!E219="yes",1,0)</f>
        <v>0</v>
      </c>
      <c r="F220" s="34">
        <f>IF(insurance!F219="southwest",1,0)</f>
        <v>0</v>
      </c>
      <c r="G220" s="34">
        <f>IF(insurance!F219="northwest",1,0)</f>
        <v>0</v>
      </c>
      <c r="H220" s="34">
        <f>IF(insurance!F219="southeast",1,0)</f>
        <v>1</v>
      </c>
      <c r="I220" s="36">
        <v>2483.7359999999999</v>
      </c>
    </row>
    <row r="221" spans="1:9" ht="19">
      <c r="A221" s="36">
        <v>26</v>
      </c>
      <c r="B221" s="34">
        <f>IF(insurance!B220="male",1,0)</f>
        <v>0</v>
      </c>
      <c r="C221" s="36">
        <v>29.92</v>
      </c>
      <c r="D221" s="36">
        <v>1</v>
      </c>
      <c r="E221" s="34">
        <f>IF(insurance!E220="yes",1,0)</f>
        <v>0</v>
      </c>
      <c r="F221" s="34">
        <f>IF(insurance!F220="southwest",1,0)</f>
        <v>0</v>
      </c>
      <c r="G221" s="34">
        <f>IF(insurance!F220="northwest",1,0)</f>
        <v>0</v>
      </c>
      <c r="H221" s="34">
        <f>IF(insurance!F220="southeast",1,0)</f>
        <v>1</v>
      </c>
      <c r="I221" s="36">
        <v>3392.9767999999999</v>
      </c>
    </row>
    <row r="222" spans="1:9" ht="19">
      <c r="A222" s="36">
        <v>24</v>
      </c>
      <c r="B222" s="34">
        <f>IF(insurance!B221="male",1,0)</f>
        <v>0</v>
      </c>
      <c r="C222" s="36">
        <v>23.21</v>
      </c>
      <c r="D222" s="36">
        <v>0</v>
      </c>
      <c r="E222" s="34">
        <f>IF(insurance!E221="yes",1,0)</f>
        <v>0</v>
      </c>
      <c r="F222" s="34">
        <f>IF(insurance!F221="southwest",1,0)</f>
        <v>0</v>
      </c>
      <c r="G222" s="34">
        <f>IF(insurance!F221="northwest",1,0)</f>
        <v>0</v>
      </c>
      <c r="H222" s="34">
        <f>IF(insurance!F221="southeast",1,0)</f>
        <v>1</v>
      </c>
      <c r="I222" s="36">
        <v>25081.76784</v>
      </c>
    </row>
    <row r="223" spans="1:9" ht="19">
      <c r="A223" s="36">
        <v>34</v>
      </c>
      <c r="B223" s="34">
        <f>IF(insurance!B222="male",1,0)</f>
        <v>0</v>
      </c>
      <c r="C223" s="36">
        <v>33.700000000000003</v>
      </c>
      <c r="D223" s="36">
        <v>1</v>
      </c>
      <c r="E223" s="34">
        <f>IF(insurance!E222="yes",1,0)</f>
        <v>0</v>
      </c>
      <c r="F223" s="34">
        <f>IF(insurance!F222="southwest",1,0)</f>
        <v>1</v>
      </c>
      <c r="G223" s="34">
        <f>IF(insurance!F222="northwest",1,0)</f>
        <v>0</v>
      </c>
      <c r="H223" s="34">
        <f>IF(insurance!F222="southeast",1,0)</f>
        <v>0</v>
      </c>
      <c r="I223" s="36">
        <v>5012.4709999999995</v>
      </c>
    </row>
    <row r="224" spans="1:9" ht="19">
      <c r="A224" s="36">
        <v>53</v>
      </c>
      <c r="B224" s="34">
        <f>IF(insurance!B223="male",1,0)</f>
        <v>0</v>
      </c>
      <c r="C224" s="36">
        <v>33.25</v>
      </c>
      <c r="D224" s="36">
        <v>0</v>
      </c>
      <c r="E224" s="34">
        <f>IF(insurance!E223="yes",1,0)</f>
        <v>0</v>
      </c>
      <c r="F224" s="34">
        <f>IF(insurance!F223="southwest",1,0)</f>
        <v>0</v>
      </c>
      <c r="G224" s="34">
        <f>IF(insurance!F223="northwest",1,0)</f>
        <v>0</v>
      </c>
      <c r="H224" s="34">
        <f>IF(insurance!F223="southeast",1,0)</f>
        <v>0</v>
      </c>
      <c r="I224" s="36">
        <v>10564.8845</v>
      </c>
    </row>
    <row r="225" spans="1:9" ht="19">
      <c r="A225" s="36">
        <v>32</v>
      </c>
      <c r="B225" s="34">
        <f>IF(insurance!B224="male",1,0)</f>
        <v>1</v>
      </c>
      <c r="C225" s="36">
        <v>30.8</v>
      </c>
      <c r="D225" s="36">
        <v>3</v>
      </c>
      <c r="E225" s="34">
        <f>IF(insurance!E224="yes",1,0)</f>
        <v>0</v>
      </c>
      <c r="F225" s="34">
        <f>IF(insurance!F224="southwest",1,0)</f>
        <v>1</v>
      </c>
      <c r="G225" s="34">
        <f>IF(insurance!F224="northwest",1,0)</f>
        <v>0</v>
      </c>
      <c r="H225" s="34">
        <f>IF(insurance!F224="southeast",1,0)</f>
        <v>0</v>
      </c>
      <c r="I225" s="36">
        <v>5253.5240000000003</v>
      </c>
    </row>
    <row r="226" spans="1:9" ht="19">
      <c r="A226" s="36">
        <v>19</v>
      </c>
      <c r="B226" s="34">
        <f>IF(insurance!B225="male",1,0)</f>
        <v>1</v>
      </c>
      <c r="C226" s="36">
        <v>34.799999999999997</v>
      </c>
      <c r="D226" s="36">
        <v>0</v>
      </c>
      <c r="E226" s="34">
        <f>IF(insurance!E225="yes",1,0)</f>
        <v>1</v>
      </c>
      <c r="F226" s="34">
        <f>IF(insurance!F225="southwest",1,0)</f>
        <v>1</v>
      </c>
      <c r="G226" s="34">
        <f>IF(insurance!F225="northwest",1,0)</f>
        <v>0</v>
      </c>
      <c r="H226" s="34">
        <f>IF(insurance!F225="southeast",1,0)</f>
        <v>0</v>
      </c>
      <c r="I226" s="36">
        <v>34779.614999999998</v>
      </c>
    </row>
    <row r="227" spans="1:9" ht="19">
      <c r="A227" s="36">
        <v>42</v>
      </c>
      <c r="B227" s="34">
        <f>IF(insurance!B226="male",1,0)</f>
        <v>1</v>
      </c>
      <c r="C227" s="36">
        <v>24.64</v>
      </c>
      <c r="D227" s="36">
        <v>0</v>
      </c>
      <c r="E227" s="34">
        <f>IF(insurance!E226="yes",1,0)</f>
        <v>1</v>
      </c>
      <c r="F227" s="34">
        <f>IF(insurance!F226="southwest",1,0)</f>
        <v>0</v>
      </c>
      <c r="G227" s="34">
        <f>IF(insurance!F226="northwest",1,0)</f>
        <v>0</v>
      </c>
      <c r="H227" s="34">
        <f>IF(insurance!F226="southeast",1,0)</f>
        <v>1</v>
      </c>
      <c r="I227" s="36">
        <v>19515.5416</v>
      </c>
    </row>
    <row r="228" spans="1:9" ht="19">
      <c r="A228" s="36">
        <v>55</v>
      </c>
      <c r="B228" s="34">
        <f>IF(insurance!B227="male",1,0)</f>
        <v>1</v>
      </c>
      <c r="C228" s="36">
        <v>33.880000000000003</v>
      </c>
      <c r="D228" s="36">
        <v>3</v>
      </c>
      <c r="E228" s="34">
        <f>IF(insurance!E227="yes",1,0)</f>
        <v>0</v>
      </c>
      <c r="F228" s="34">
        <f>IF(insurance!F227="southwest",1,0)</f>
        <v>0</v>
      </c>
      <c r="G228" s="34">
        <f>IF(insurance!F227="northwest",1,0)</f>
        <v>0</v>
      </c>
      <c r="H228" s="34">
        <f>IF(insurance!F227="southeast",1,0)</f>
        <v>1</v>
      </c>
      <c r="I228" s="36">
        <v>11987.1682</v>
      </c>
    </row>
    <row r="229" spans="1:9" ht="19">
      <c r="A229" s="36">
        <v>28</v>
      </c>
      <c r="B229" s="34">
        <f>IF(insurance!B228="male",1,0)</f>
        <v>1</v>
      </c>
      <c r="C229" s="36">
        <v>38.06</v>
      </c>
      <c r="D229" s="36">
        <v>0</v>
      </c>
      <c r="E229" s="34">
        <f>IF(insurance!E228="yes",1,0)</f>
        <v>0</v>
      </c>
      <c r="F229" s="34">
        <f>IF(insurance!F228="southwest",1,0)</f>
        <v>0</v>
      </c>
      <c r="G229" s="34">
        <f>IF(insurance!F228="northwest",1,0)</f>
        <v>0</v>
      </c>
      <c r="H229" s="34">
        <f>IF(insurance!F228="southeast",1,0)</f>
        <v>1</v>
      </c>
      <c r="I229" s="36">
        <v>2689.4953999999998</v>
      </c>
    </row>
    <row r="230" spans="1:9" ht="19">
      <c r="A230" s="36">
        <v>58</v>
      </c>
      <c r="B230" s="34">
        <f>IF(insurance!B229="male",1,0)</f>
        <v>0</v>
      </c>
      <c r="C230" s="36">
        <v>41.91</v>
      </c>
      <c r="D230" s="36">
        <v>0</v>
      </c>
      <c r="E230" s="34">
        <f>IF(insurance!E229="yes",1,0)</f>
        <v>0</v>
      </c>
      <c r="F230" s="34">
        <f>IF(insurance!F229="southwest",1,0)</f>
        <v>0</v>
      </c>
      <c r="G230" s="34">
        <f>IF(insurance!F229="northwest",1,0)</f>
        <v>0</v>
      </c>
      <c r="H230" s="34">
        <f>IF(insurance!F229="southeast",1,0)</f>
        <v>1</v>
      </c>
      <c r="I230" s="36">
        <v>24227.337240000001</v>
      </c>
    </row>
    <row r="231" spans="1:9" ht="19">
      <c r="A231" s="36">
        <v>41</v>
      </c>
      <c r="B231" s="34">
        <f>IF(insurance!B230="male",1,0)</f>
        <v>0</v>
      </c>
      <c r="C231" s="36">
        <v>31.635000000000002</v>
      </c>
      <c r="D231" s="36">
        <v>1</v>
      </c>
      <c r="E231" s="34">
        <f>IF(insurance!E230="yes",1,0)</f>
        <v>0</v>
      </c>
      <c r="F231" s="34">
        <f>IF(insurance!F230="southwest",1,0)</f>
        <v>0</v>
      </c>
      <c r="G231" s="34">
        <f>IF(insurance!F230="northwest",1,0)</f>
        <v>0</v>
      </c>
      <c r="H231" s="34">
        <f>IF(insurance!F230="southeast",1,0)</f>
        <v>0</v>
      </c>
      <c r="I231" s="36">
        <v>7358.1756500000001</v>
      </c>
    </row>
    <row r="232" spans="1:9" ht="19">
      <c r="A232" s="36">
        <v>47</v>
      </c>
      <c r="B232" s="34">
        <f>IF(insurance!B231="male",1,0)</f>
        <v>1</v>
      </c>
      <c r="C232" s="36">
        <v>25.46</v>
      </c>
      <c r="D232" s="36">
        <v>2</v>
      </c>
      <c r="E232" s="34">
        <f>IF(insurance!E231="yes",1,0)</f>
        <v>0</v>
      </c>
      <c r="F232" s="34">
        <f>IF(insurance!F231="southwest",1,0)</f>
        <v>0</v>
      </c>
      <c r="G232" s="34">
        <f>IF(insurance!F231="northwest",1,0)</f>
        <v>0</v>
      </c>
      <c r="H232" s="34">
        <f>IF(insurance!F231="southeast",1,0)</f>
        <v>0</v>
      </c>
      <c r="I232" s="36">
        <v>9225.2564000000002</v>
      </c>
    </row>
    <row r="233" spans="1:9" ht="19">
      <c r="A233" s="36">
        <v>42</v>
      </c>
      <c r="B233" s="34">
        <f>IF(insurance!B232="male",1,0)</f>
        <v>0</v>
      </c>
      <c r="C233" s="36">
        <v>36.195</v>
      </c>
      <c r="D233" s="36">
        <v>1</v>
      </c>
      <c r="E233" s="34">
        <f>IF(insurance!E232="yes",1,0)</f>
        <v>0</v>
      </c>
      <c r="F233" s="34">
        <f>IF(insurance!F232="southwest",1,0)</f>
        <v>0</v>
      </c>
      <c r="G233" s="34">
        <f>IF(insurance!F232="northwest",1,0)</f>
        <v>1</v>
      </c>
      <c r="H233" s="34">
        <f>IF(insurance!F232="southeast",1,0)</f>
        <v>0</v>
      </c>
      <c r="I233" s="36">
        <v>7443.6430499999997</v>
      </c>
    </row>
    <row r="234" spans="1:9" ht="19">
      <c r="A234" s="36">
        <v>59</v>
      </c>
      <c r="B234" s="34">
        <f>IF(insurance!B233="male",1,0)</f>
        <v>0</v>
      </c>
      <c r="C234" s="36">
        <v>27.83</v>
      </c>
      <c r="D234" s="36">
        <v>3</v>
      </c>
      <c r="E234" s="34">
        <f>IF(insurance!E233="yes",1,0)</f>
        <v>0</v>
      </c>
      <c r="F234" s="34">
        <f>IF(insurance!F233="southwest",1,0)</f>
        <v>0</v>
      </c>
      <c r="G234" s="34">
        <f>IF(insurance!F233="northwest",1,0)</f>
        <v>0</v>
      </c>
      <c r="H234" s="34">
        <f>IF(insurance!F233="southeast",1,0)</f>
        <v>1</v>
      </c>
      <c r="I234" s="36">
        <v>14001.286700000001</v>
      </c>
    </row>
    <row r="235" spans="1:9" ht="19">
      <c r="A235" s="36">
        <v>19</v>
      </c>
      <c r="B235" s="34">
        <f>IF(insurance!B234="male",1,0)</f>
        <v>0</v>
      </c>
      <c r="C235" s="36">
        <v>17.8</v>
      </c>
      <c r="D235" s="36">
        <v>0</v>
      </c>
      <c r="E235" s="34">
        <f>IF(insurance!E234="yes",1,0)</f>
        <v>0</v>
      </c>
      <c r="F235" s="34">
        <f>IF(insurance!F234="southwest",1,0)</f>
        <v>1</v>
      </c>
      <c r="G235" s="34">
        <f>IF(insurance!F234="northwest",1,0)</f>
        <v>0</v>
      </c>
      <c r="H235" s="34">
        <f>IF(insurance!F234="southeast",1,0)</f>
        <v>0</v>
      </c>
      <c r="I235" s="36">
        <v>1727.7850000000001</v>
      </c>
    </row>
    <row r="236" spans="1:9" ht="19">
      <c r="A236" s="36">
        <v>59</v>
      </c>
      <c r="B236" s="34">
        <f>IF(insurance!B235="male",1,0)</f>
        <v>1</v>
      </c>
      <c r="C236" s="36">
        <v>27.5</v>
      </c>
      <c r="D236" s="36">
        <v>1</v>
      </c>
      <c r="E236" s="34">
        <f>IF(insurance!E235="yes",1,0)</f>
        <v>0</v>
      </c>
      <c r="F236" s="34">
        <f>IF(insurance!F235="southwest",1,0)</f>
        <v>1</v>
      </c>
      <c r="G236" s="34">
        <f>IF(insurance!F235="northwest",1,0)</f>
        <v>0</v>
      </c>
      <c r="H236" s="34">
        <f>IF(insurance!F235="southeast",1,0)</f>
        <v>0</v>
      </c>
      <c r="I236" s="36">
        <v>12333.828</v>
      </c>
    </row>
    <row r="237" spans="1:9" ht="19">
      <c r="A237" s="36">
        <v>39</v>
      </c>
      <c r="B237" s="34">
        <f>IF(insurance!B236="male",1,0)</f>
        <v>1</v>
      </c>
      <c r="C237" s="36">
        <v>24.51</v>
      </c>
      <c r="D237" s="36">
        <v>2</v>
      </c>
      <c r="E237" s="34">
        <f>IF(insurance!E236="yes",1,0)</f>
        <v>0</v>
      </c>
      <c r="F237" s="34">
        <f>IF(insurance!F236="southwest",1,0)</f>
        <v>0</v>
      </c>
      <c r="G237" s="34">
        <f>IF(insurance!F236="northwest",1,0)</f>
        <v>1</v>
      </c>
      <c r="H237" s="34">
        <f>IF(insurance!F236="southeast",1,0)</f>
        <v>0</v>
      </c>
      <c r="I237" s="36">
        <v>6710.1918999999998</v>
      </c>
    </row>
    <row r="238" spans="1:9" ht="19">
      <c r="A238" s="36">
        <v>40</v>
      </c>
      <c r="B238" s="34">
        <f>IF(insurance!B237="male",1,0)</f>
        <v>0</v>
      </c>
      <c r="C238" s="36">
        <v>22.22</v>
      </c>
      <c r="D238" s="36">
        <v>2</v>
      </c>
      <c r="E238" s="34">
        <f>IF(insurance!E237="yes",1,0)</f>
        <v>1</v>
      </c>
      <c r="F238" s="34">
        <f>IF(insurance!F237="southwest",1,0)</f>
        <v>0</v>
      </c>
      <c r="G238" s="34">
        <f>IF(insurance!F237="northwest",1,0)</f>
        <v>0</v>
      </c>
      <c r="H238" s="34">
        <f>IF(insurance!F237="southeast",1,0)</f>
        <v>1</v>
      </c>
      <c r="I238" s="36">
        <v>19444.265800000001</v>
      </c>
    </row>
    <row r="239" spans="1:9" ht="19">
      <c r="A239" s="36">
        <v>18</v>
      </c>
      <c r="B239" s="34">
        <f>IF(insurance!B238="male",1,0)</f>
        <v>0</v>
      </c>
      <c r="C239" s="36">
        <v>26.73</v>
      </c>
      <c r="D239" s="36">
        <v>0</v>
      </c>
      <c r="E239" s="34">
        <f>IF(insurance!E238="yes",1,0)</f>
        <v>0</v>
      </c>
      <c r="F239" s="34">
        <f>IF(insurance!F238="southwest",1,0)</f>
        <v>0</v>
      </c>
      <c r="G239" s="34">
        <f>IF(insurance!F238="northwest",1,0)</f>
        <v>0</v>
      </c>
      <c r="H239" s="34">
        <f>IF(insurance!F238="southeast",1,0)</f>
        <v>1</v>
      </c>
      <c r="I239" s="36">
        <v>1615.7666999999999</v>
      </c>
    </row>
    <row r="240" spans="1:9" ht="19">
      <c r="A240" s="36">
        <v>31</v>
      </c>
      <c r="B240" s="34">
        <f>IF(insurance!B239="male",1,0)</f>
        <v>1</v>
      </c>
      <c r="C240" s="36">
        <v>38.39</v>
      </c>
      <c r="D240" s="36">
        <v>2</v>
      </c>
      <c r="E240" s="34">
        <f>IF(insurance!E239="yes",1,0)</f>
        <v>0</v>
      </c>
      <c r="F240" s="34">
        <f>IF(insurance!F239="southwest",1,0)</f>
        <v>0</v>
      </c>
      <c r="G240" s="34">
        <f>IF(insurance!F239="northwest",1,0)</f>
        <v>0</v>
      </c>
      <c r="H240" s="34">
        <f>IF(insurance!F239="southeast",1,0)</f>
        <v>1</v>
      </c>
      <c r="I240" s="36">
        <v>4463.2051000000001</v>
      </c>
    </row>
    <row r="241" spans="1:9" ht="19">
      <c r="A241" s="36">
        <v>19</v>
      </c>
      <c r="B241" s="34">
        <f>IF(insurance!B240="male",1,0)</f>
        <v>1</v>
      </c>
      <c r="C241" s="36">
        <v>29.07</v>
      </c>
      <c r="D241" s="36">
        <v>0</v>
      </c>
      <c r="E241" s="34">
        <f>IF(insurance!E240="yes",1,0)</f>
        <v>1</v>
      </c>
      <c r="F241" s="34">
        <f>IF(insurance!F240="southwest",1,0)</f>
        <v>0</v>
      </c>
      <c r="G241" s="34">
        <f>IF(insurance!F240="northwest",1,0)</f>
        <v>1</v>
      </c>
      <c r="H241" s="34">
        <f>IF(insurance!F240="southeast",1,0)</f>
        <v>0</v>
      </c>
      <c r="I241" s="36">
        <v>17352.6803</v>
      </c>
    </row>
    <row r="242" spans="1:9" ht="19">
      <c r="A242" s="36">
        <v>44</v>
      </c>
      <c r="B242" s="34">
        <f>IF(insurance!B241="male",1,0)</f>
        <v>1</v>
      </c>
      <c r="C242" s="36">
        <v>38.06</v>
      </c>
      <c r="D242" s="36">
        <v>1</v>
      </c>
      <c r="E242" s="34">
        <f>IF(insurance!E241="yes",1,0)</f>
        <v>0</v>
      </c>
      <c r="F242" s="34">
        <f>IF(insurance!F241="southwest",1,0)</f>
        <v>0</v>
      </c>
      <c r="G242" s="34">
        <f>IF(insurance!F241="northwest",1,0)</f>
        <v>0</v>
      </c>
      <c r="H242" s="34">
        <f>IF(insurance!F241="southeast",1,0)</f>
        <v>1</v>
      </c>
      <c r="I242" s="36">
        <v>7152.6714000000002</v>
      </c>
    </row>
    <row r="243" spans="1:9" ht="19">
      <c r="A243" s="36">
        <v>23</v>
      </c>
      <c r="B243" s="34">
        <f>IF(insurance!B242="male",1,0)</f>
        <v>0</v>
      </c>
      <c r="C243" s="36">
        <v>36.67</v>
      </c>
      <c r="D243" s="36">
        <v>2</v>
      </c>
      <c r="E243" s="34">
        <f>IF(insurance!E242="yes",1,0)</f>
        <v>1</v>
      </c>
      <c r="F243" s="34">
        <f>IF(insurance!F242="southwest",1,0)</f>
        <v>0</v>
      </c>
      <c r="G243" s="34">
        <f>IF(insurance!F242="northwest",1,0)</f>
        <v>0</v>
      </c>
      <c r="H243" s="34">
        <f>IF(insurance!F242="southeast",1,0)</f>
        <v>0</v>
      </c>
      <c r="I243" s="36">
        <v>38511.628299999997</v>
      </c>
    </row>
    <row r="244" spans="1:9" ht="19">
      <c r="A244" s="36">
        <v>33</v>
      </c>
      <c r="B244" s="34">
        <f>IF(insurance!B243="male",1,0)</f>
        <v>0</v>
      </c>
      <c r="C244" s="36">
        <v>22.135000000000002</v>
      </c>
      <c r="D244" s="36">
        <v>1</v>
      </c>
      <c r="E244" s="34">
        <f>IF(insurance!E243="yes",1,0)</f>
        <v>0</v>
      </c>
      <c r="F244" s="34">
        <f>IF(insurance!F243="southwest",1,0)</f>
        <v>0</v>
      </c>
      <c r="G244" s="34">
        <f>IF(insurance!F243="northwest",1,0)</f>
        <v>0</v>
      </c>
      <c r="H244" s="34">
        <f>IF(insurance!F243="southeast",1,0)</f>
        <v>0</v>
      </c>
      <c r="I244" s="36">
        <v>5354.0746499999996</v>
      </c>
    </row>
    <row r="245" spans="1:9" ht="19">
      <c r="A245" s="36">
        <v>55</v>
      </c>
      <c r="B245" s="34">
        <f>IF(insurance!B244="male",1,0)</f>
        <v>0</v>
      </c>
      <c r="C245" s="36">
        <v>26.8</v>
      </c>
      <c r="D245" s="36">
        <v>1</v>
      </c>
      <c r="E245" s="34">
        <f>IF(insurance!E244="yes",1,0)</f>
        <v>0</v>
      </c>
      <c r="F245" s="34">
        <f>IF(insurance!F244="southwest",1,0)</f>
        <v>1</v>
      </c>
      <c r="G245" s="34">
        <f>IF(insurance!F244="northwest",1,0)</f>
        <v>0</v>
      </c>
      <c r="H245" s="34">
        <f>IF(insurance!F244="southeast",1,0)</f>
        <v>0</v>
      </c>
      <c r="I245" s="36">
        <v>35160.134570000002</v>
      </c>
    </row>
    <row r="246" spans="1:9" ht="19">
      <c r="A246" s="36">
        <v>40</v>
      </c>
      <c r="B246" s="34">
        <f>IF(insurance!B245="male",1,0)</f>
        <v>1</v>
      </c>
      <c r="C246" s="36">
        <v>35.299999999999997</v>
      </c>
      <c r="D246" s="36">
        <v>3</v>
      </c>
      <c r="E246" s="34">
        <f>IF(insurance!E245="yes",1,0)</f>
        <v>0</v>
      </c>
      <c r="F246" s="34">
        <f>IF(insurance!F245="southwest",1,0)</f>
        <v>1</v>
      </c>
      <c r="G246" s="34">
        <f>IF(insurance!F245="northwest",1,0)</f>
        <v>0</v>
      </c>
      <c r="H246" s="34">
        <f>IF(insurance!F245="southeast",1,0)</f>
        <v>0</v>
      </c>
      <c r="I246" s="36">
        <v>7196.8670000000002</v>
      </c>
    </row>
    <row r="247" spans="1:9" ht="19">
      <c r="A247" s="36">
        <v>63</v>
      </c>
      <c r="B247" s="34">
        <f>IF(insurance!B246="male",1,0)</f>
        <v>0</v>
      </c>
      <c r="C247" s="36">
        <v>27.74</v>
      </c>
      <c r="D247" s="36">
        <v>0</v>
      </c>
      <c r="E247" s="34">
        <f>IF(insurance!E246="yes",1,0)</f>
        <v>1</v>
      </c>
      <c r="F247" s="34">
        <f>IF(insurance!F246="southwest",1,0)</f>
        <v>0</v>
      </c>
      <c r="G247" s="34">
        <f>IF(insurance!F246="northwest",1,0)</f>
        <v>0</v>
      </c>
      <c r="H247" s="34">
        <f>IF(insurance!F246="southeast",1,0)</f>
        <v>0</v>
      </c>
      <c r="I247" s="36">
        <v>29523.1656</v>
      </c>
    </row>
    <row r="248" spans="1:9" ht="19">
      <c r="A248" s="36">
        <v>54</v>
      </c>
      <c r="B248" s="34">
        <f>IF(insurance!B247="male",1,0)</f>
        <v>1</v>
      </c>
      <c r="C248" s="36">
        <v>30.02</v>
      </c>
      <c r="D248" s="36">
        <v>0</v>
      </c>
      <c r="E248" s="34">
        <f>IF(insurance!E247="yes",1,0)</f>
        <v>0</v>
      </c>
      <c r="F248" s="34">
        <f>IF(insurance!F247="southwest",1,0)</f>
        <v>0</v>
      </c>
      <c r="G248" s="34">
        <f>IF(insurance!F247="northwest",1,0)</f>
        <v>1</v>
      </c>
      <c r="H248" s="34">
        <f>IF(insurance!F247="southeast",1,0)</f>
        <v>0</v>
      </c>
      <c r="I248" s="36">
        <v>24476.478510000001</v>
      </c>
    </row>
    <row r="249" spans="1:9" ht="19">
      <c r="A249" s="36">
        <v>60</v>
      </c>
      <c r="B249" s="34">
        <f>IF(insurance!B248="male",1,0)</f>
        <v>0</v>
      </c>
      <c r="C249" s="36">
        <v>38.06</v>
      </c>
      <c r="D249" s="36">
        <v>0</v>
      </c>
      <c r="E249" s="34">
        <f>IF(insurance!E248="yes",1,0)</f>
        <v>0</v>
      </c>
      <c r="F249" s="34">
        <f>IF(insurance!F248="southwest",1,0)</f>
        <v>0</v>
      </c>
      <c r="G249" s="34">
        <f>IF(insurance!F248="northwest",1,0)</f>
        <v>0</v>
      </c>
      <c r="H249" s="34">
        <f>IF(insurance!F248="southeast",1,0)</f>
        <v>1</v>
      </c>
      <c r="I249" s="36">
        <v>12648.7034</v>
      </c>
    </row>
    <row r="250" spans="1:9" ht="19">
      <c r="A250" s="36">
        <v>24</v>
      </c>
      <c r="B250" s="34">
        <f>IF(insurance!B249="male",1,0)</f>
        <v>1</v>
      </c>
      <c r="C250" s="36">
        <v>35.86</v>
      </c>
      <c r="D250" s="36">
        <v>0</v>
      </c>
      <c r="E250" s="34">
        <f>IF(insurance!E249="yes",1,0)</f>
        <v>0</v>
      </c>
      <c r="F250" s="34">
        <f>IF(insurance!F249="southwest",1,0)</f>
        <v>0</v>
      </c>
      <c r="G250" s="34">
        <f>IF(insurance!F249="northwest",1,0)</f>
        <v>0</v>
      </c>
      <c r="H250" s="34">
        <f>IF(insurance!F249="southeast",1,0)</f>
        <v>1</v>
      </c>
      <c r="I250" s="36">
        <v>1986.9333999999999</v>
      </c>
    </row>
    <row r="251" spans="1:9" ht="19">
      <c r="A251" s="36">
        <v>19</v>
      </c>
      <c r="B251" s="34">
        <f>IF(insurance!B250="male",1,0)</f>
        <v>1</v>
      </c>
      <c r="C251" s="36">
        <v>20.9</v>
      </c>
      <c r="D251" s="36">
        <v>1</v>
      </c>
      <c r="E251" s="34">
        <f>IF(insurance!E250="yes",1,0)</f>
        <v>0</v>
      </c>
      <c r="F251" s="34">
        <f>IF(insurance!F250="southwest",1,0)</f>
        <v>1</v>
      </c>
      <c r="G251" s="34">
        <f>IF(insurance!F250="northwest",1,0)</f>
        <v>0</v>
      </c>
      <c r="H251" s="34">
        <f>IF(insurance!F250="southeast",1,0)</f>
        <v>0</v>
      </c>
      <c r="I251" s="36">
        <v>1832.0940000000001</v>
      </c>
    </row>
    <row r="252" spans="1:9" ht="19">
      <c r="A252" s="36">
        <v>29</v>
      </c>
      <c r="B252" s="34">
        <f>IF(insurance!B251="male",1,0)</f>
        <v>1</v>
      </c>
      <c r="C252" s="36">
        <v>28.975000000000001</v>
      </c>
      <c r="D252" s="36">
        <v>1</v>
      </c>
      <c r="E252" s="34">
        <f>IF(insurance!E251="yes",1,0)</f>
        <v>0</v>
      </c>
      <c r="F252" s="34">
        <f>IF(insurance!F251="southwest",1,0)</f>
        <v>0</v>
      </c>
      <c r="G252" s="34">
        <f>IF(insurance!F251="northwest",1,0)</f>
        <v>0</v>
      </c>
      <c r="H252" s="34">
        <f>IF(insurance!F251="southeast",1,0)</f>
        <v>0</v>
      </c>
      <c r="I252" s="36">
        <v>4040.55825</v>
      </c>
    </row>
    <row r="253" spans="1:9" ht="19">
      <c r="A253" s="36">
        <v>18</v>
      </c>
      <c r="B253" s="34">
        <f>IF(insurance!B252="male",1,0)</f>
        <v>1</v>
      </c>
      <c r="C253" s="36">
        <v>17.29</v>
      </c>
      <c r="D253" s="36">
        <v>2</v>
      </c>
      <c r="E253" s="34">
        <f>IF(insurance!E252="yes",1,0)</f>
        <v>1</v>
      </c>
      <c r="F253" s="34">
        <f>IF(insurance!F252="southwest",1,0)</f>
        <v>0</v>
      </c>
      <c r="G253" s="34">
        <f>IF(insurance!F252="northwest",1,0)</f>
        <v>0</v>
      </c>
      <c r="H253" s="34">
        <f>IF(insurance!F252="southeast",1,0)</f>
        <v>0</v>
      </c>
      <c r="I253" s="36">
        <v>12829.455099999999</v>
      </c>
    </row>
    <row r="254" spans="1:9" ht="19">
      <c r="A254" s="36">
        <v>63</v>
      </c>
      <c r="B254" s="34">
        <f>IF(insurance!B253="male",1,0)</f>
        <v>0</v>
      </c>
      <c r="C254" s="36">
        <v>32.200000000000003</v>
      </c>
      <c r="D254" s="36">
        <v>2</v>
      </c>
      <c r="E254" s="34">
        <f>IF(insurance!E253="yes",1,0)</f>
        <v>1</v>
      </c>
      <c r="F254" s="34">
        <f>IF(insurance!F253="southwest",1,0)</f>
        <v>1</v>
      </c>
      <c r="G254" s="34">
        <f>IF(insurance!F253="northwest",1,0)</f>
        <v>0</v>
      </c>
      <c r="H254" s="34">
        <f>IF(insurance!F253="southeast",1,0)</f>
        <v>0</v>
      </c>
      <c r="I254" s="36">
        <v>47305.305</v>
      </c>
    </row>
    <row r="255" spans="1:9" ht="19">
      <c r="A255" s="36">
        <v>54</v>
      </c>
      <c r="B255" s="34">
        <f>IF(insurance!B254="male",1,0)</f>
        <v>1</v>
      </c>
      <c r="C255" s="36">
        <v>34.21</v>
      </c>
      <c r="D255" s="36">
        <v>2</v>
      </c>
      <c r="E255" s="34">
        <f>IF(insurance!E254="yes",1,0)</f>
        <v>1</v>
      </c>
      <c r="F255" s="34">
        <f>IF(insurance!F254="southwest",1,0)</f>
        <v>0</v>
      </c>
      <c r="G255" s="34">
        <f>IF(insurance!F254="northwest",1,0)</f>
        <v>0</v>
      </c>
      <c r="H255" s="34">
        <f>IF(insurance!F254="southeast",1,0)</f>
        <v>1</v>
      </c>
      <c r="I255" s="36">
        <v>44260.749900000003</v>
      </c>
    </row>
    <row r="256" spans="1:9" ht="19">
      <c r="A256" s="36">
        <v>27</v>
      </c>
      <c r="B256" s="34">
        <f>IF(insurance!B255="male",1,0)</f>
        <v>1</v>
      </c>
      <c r="C256" s="36">
        <v>30.3</v>
      </c>
      <c r="D256" s="36">
        <v>3</v>
      </c>
      <c r="E256" s="34">
        <f>IF(insurance!E255="yes",1,0)</f>
        <v>0</v>
      </c>
      <c r="F256" s="34">
        <f>IF(insurance!F255="southwest",1,0)</f>
        <v>1</v>
      </c>
      <c r="G256" s="34">
        <f>IF(insurance!F255="northwest",1,0)</f>
        <v>0</v>
      </c>
      <c r="H256" s="34">
        <f>IF(insurance!F255="southeast",1,0)</f>
        <v>0</v>
      </c>
      <c r="I256" s="36">
        <v>4260.7439999999997</v>
      </c>
    </row>
    <row r="257" spans="1:9" ht="19">
      <c r="A257" s="36">
        <v>50</v>
      </c>
      <c r="B257" s="34">
        <f>IF(insurance!B256="male",1,0)</f>
        <v>1</v>
      </c>
      <c r="C257" s="36">
        <v>31.824999999999999</v>
      </c>
      <c r="D257" s="36">
        <v>0</v>
      </c>
      <c r="E257" s="34">
        <f>IF(insurance!E256="yes",1,0)</f>
        <v>1</v>
      </c>
      <c r="F257" s="34">
        <f>IF(insurance!F256="southwest",1,0)</f>
        <v>0</v>
      </c>
      <c r="G257" s="34">
        <f>IF(insurance!F256="northwest",1,0)</f>
        <v>0</v>
      </c>
      <c r="H257" s="34">
        <f>IF(insurance!F256="southeast",1,0)</f>
        <v>0</v>
      </c>
      <c r="I257" s="36">
        <v>41097.161749999999</v>
      </c>
    </row>
    <row r="258" spans="1:9" ht="19">
      <c r="A258" s="36">
        <v>55</v>
      </c>
      <c r="B258" s="34">
        <f>IF(insurance!B257="male",1,0)</f>
        <v>0</v>
      </c>
      <c r="C258" s="36">
        <v>25.364999999999998</v>
      </c>
      <c r="D258" s="36">
        <v>3</v>
      </c>
      <c r="E258" s="34">
        <f>IF(insurance!E257="yes",1,0)</f>
        <v>0</v>
      </c>
      <c r="F258" s="34">
        <f>IF(insurance!F257="southwest",1,0)</f>
        <v>0</v>
      </c>
      <c r="G258" s="34">
        <f>IF(insurance!F257="northwest",1,0)</f>
        <v>0</v>
      </c>
      <c r="H258" s="34">
        <f>IF(insurance!F257="southeast",1,0)</f>
        <v>0</v>
      </c>
      <c r="I258" s="36">
        <v>13047.332350000001</v>
      </c>
    </row>
    <row r="259" spans="1:9" ht="19">
      <c r="A259" s="36">
        <v>56</v>
      </c>
      <c r="B259" s="34">
        <f>IF(insurance!B258="male",1,0)</f>
        <v>1</v>
      </c>
      <c r="C259" s="36">
        <v>33.630000000000003</v>
      </c>
      <c r="D259" s="36">
        <v>0</v>
      </c>
      <c r="E259" s="34">
        <f>IF(insurance!E258="yes",1,0)</f>
        <v>1</v>
      </c>
      <c r="F259" s="34">
        <f>IF(insurance!F258="southwest",1,0)</f>
        <v>0</v>
      </c>
      <c r="G259" s="34">
        <f>IF(insurance!F258="northwest",1,0)</f>
        <v>1</v>
      </c>
      <c r="H259" s="34">
        <f>IF(insurance!F258="southeast",1,0)</f>
        <v>0</v>
      </c>
      <c r="I259" s="36">
        <v>43921.183700000001</v>
      </c>
    </row>
    <row r="260" spans="1:9" ht="19">
      <c r="A260" s="36">
        <v>38</v>
      </c>
      <c r="B260" s="34">
        <f>IF(insurance!B259="male",1,0)</f>
        <v>0</v>
      </c>
      <c r="C260" s="36">
        <v>40.15</v>
      </c>
      <c r="D260" s="36">
        <v>0</v>
      </c>
      <c r="E260" s="34">
        <f>IF(insurance!E259="yes",1,0)</f>
        <v>0</v>
      </c>
      <c r="F260" s="34">
        <f>IF(insurance!F259="southwest",1,0)</f>
        <v>0</v>
      </c>
      <c r="G260" s="34">
        <f>IF(insurance!F259="northwest",1,0)</f>
        <v>0</v>
      </c>
      <c r="H260" s="34">
        <f>IF(insurance!F259="southeast",1,0)</f>
        <v>1</v>
      </c>
      <c r="I260" s="36">
        <v>5400.9804999999997</v>
      </c>
    </row>
    <row r="261" spans="1:9" ht="19">
      <c r="A261" s="36">
        <v>51</v>
      </c>
      <c r="B261" s="34">
        <f>IF(insurance!B260="male",1,0)</f>
        <v>1</v>
      </c>
      <c r="C261" s="36">
        <v>24.414999999999999</v>
      </c>
      <c r="D261" s="36">
        <v>4</v>
      </c>
      <c r="E261" s="34">
        <f>IF(insurance!E260="yes",1,0)</f>
        <v>0</v>
      </c>
      <c r="F261" s="34">
        <f>IF(insurance!F260="southwest",1,0)</f>
        <v>0</v>
      </c>
      <c r="G261" s="34">
        <f>IF(insurance!F260="northwest",1,0)</f>
        <v>1</v>
      </c>
      <c r="H261" s="34">
        <f>IF(insurance!F260="southeast",1,0)</f>
        <v>0</v>
      </c>
      <c r="I261" s="36">
        <v>11520.099850000001</v>
      </c>
    </row>
    <row r="262" spans="1:9" ht="19">
      <c r="A262" s="36">
        <v>19</v>
      </c>
      <c r="B262" s="34">
        <f>IF(insurance!B261="male",1,0)</f>
        <v>1</v>
      </c>
      <c r="C262" s="36">
        <v>31.92</v>
      </c>
      <c r="D262" s="36">
        <v>0</v>
      </c>
      <c r="E262" s="34">
        <f>IF(insurance!E261="yes",1,0)</f>
        <v>1</v>
      </c>
      <c r="F262" s="34">
        <f>IF(insurance!F261="southwest",1,0)</f>
        <v>0</v>
      </c>
      <c r="G262" s="34">
        <f>IF(insurance!F261="northwest",1,0)</f>
        <v>1</v>
      </c>
      <c r="H262" s="34">
        <f>IF(insurance!F261="southeast",1,0)</f>
        <v>0</v>
      </c>
      <c r="I262" s="36">
        <v>33750.291799999999</v>
      </c>
    </row>
    <row r="263" spans="1:9" ht="19">
      <c r="A263" s="36">
        <v>58</v>
      </c>
      <c r="B263" s="34">
        <f>IF(insurance!B262="male",1,0)</f>
        <v>0</v>
      </c>
      <c r="C263" s="36">
        <v>25.2</v>
      </c>
      <c r="D263" s="36">
        <v>0</v>
      </c>
      <c r="E263" s="34">
        <f>IF(insurance!E262="yes",1,0)</f>
        <v>0</v>
      </c>
      <c r="F263" s="34">
        <f>IF(insurance!F262="southwest",1,0)</f>
        <v>1</v>
      </c>
      <c r="G263" s="34">
        <f>IF(insurance!F262="northwest",1,0)</f>
        <v>0</v>
      </c>
      <c r="H263" s="34">
        <f>IF(insurance!F262="southeast",1,0)</f>
        <v>0</v>
      </c>
      <c r="I263" s="36">
        <v>11837.16</v>
      </c>
    </row>
    <row r="264" spans="1:9" ht="19">
      <c r="A264" s="36">
        <v>20</v>
      </c>
      <c r="B264" s="34">
        <f>IF(insurance!B263="male",1,0)</f>
        <v>0</v>
      </c>
      <c r="C264" s="36">
        <v>26.84</v>
      </c>
      <c r="D264" s="36">
        <v>1</v>
      </c>
      <c r="E264" s="34">
        <f>IF(insurance!E263="yes",1,0)</f>
        <v>1</v>
      </c>
      <c r="F264" s="34">
        <f>IF(insurance!F263="southwest",1,0)</f>
        <v>0</v>
      </c>
      <c r="G264" s="34">
        <f>IF(insurance!F263="northwest",1,0)</f>
        <v>0</v>
      </c>
      <c r="H264" s="34">
        <f>IF(insurance!F263="southeast",1,0)</f>
        <v>1</v>
      </c>
      <c r="I264" s="36">
        <v>17085.267599999999</v>
      </c>
    </row>
    <row r="265" spans="1:9" ht="19">
      <c r="A265" s="36">
        <v>52</v>
      </c>
      <c r="B265" s="34">
        <f>IF(insurance!B264="male",1,0)</f>
        <v>1</v>
      </c>
      <c r="C265" s="36">
        <v>24.32</v>
      </c>
      <c r="D265" s="36">
        <v>3</v>
      </c>
      <c r="E265" s="34">
        <f>IF(insurance!E264="yes",1,0)</f>
        <v>1</v>
      </c>
      <c r="F265" s="34">
        <f>IF(insurance!F264="southwest",1,0)</f>
        <v>0</v>
      </c>
      <c r="G265" s="34">
        <f>IF(insurance!F264="northwest",1,0)</f>
        <v>0</v>
      </c>
      <c r="H265" s="34">
        <f>IF(insurance!F264="southeast",1,0)</f>
        <v>0</v>
      </c>
      <c r="I265" s="36">
        <v>24869.836800000001</v>
      </c>
    </row>
    <row r="266" spans="1:9" ht="19">
      <c r="A266" s="36">
        <v>19</v>
      </c>
      <c r="B266" s="34">
        <f>IF(insurance!B265="male",1,0)</f>
        <v>1</v>
      </c>
      <c r="C266" s="36">
        <v>36.954999999999998</v>
      </c>
      <c r="D266" s="36">
        <v>0</v>
      </c>
      <c r="E266" s="34">
        <f>IF(insurance!E265="yes",1,0)</f>
        <v>1</v>
      </c>
      <c r="F266" s="34">
        <f>IF(insurance!F265="southwest",1,0)</f>
        <v>0</v>
      </c>
      <c r="G266" s="34">
        <f>IF(insurance!F265="northwest",1,0)</f>
        <v>1</v>
      </c>
      <c r="H266" s="34">
        <f>IF(insurance!F265="southeast",1,0)</f>
        <v>0</v>
      </c>
      <c r="I266" s="36">
        <v>36219.405449999998</v>
      </c>
    </row>
    <row r="267" spans="1:9" ht="19">
      <c r="A267" s="36">
        <v>53</v>
      </c>
      <c r="B267" s="34">
        <f>IF(insurance!B266="male",1,0)</f>
        <v>0</v>
      </c>
      <c r="C267" s="36">
        <v>38.06</v>
      </c>
      <c r="D267" s="36">
        <v>3</v>
      </c>
      <c r="E267" s="34">
        <f>IF(insurance!E266="yes",1,0)</f>
        <v>0</v>
      </c>
      <c r="F267" s="34">
        <f>IF(insurance!F266="southwest",1,0)</f>
        <v>0</v>
      </c>
      <c r="G267" s="34">
        <f>IF(insurance!F266="northwest",1,0)</f>
        <v>0</v>
      </c>
      <c r="H267" s="34">
        <f>IF(insurance!F266="southeast",1,0)</f>
        <v>1</v>
      </c>
      <c r="I267" s="36">
        <v>20462.997660000001</v>
      </c>
    </row>
    <row r="268" spans="1:9" ht="19">
      <c r="A268" s="36">
        <v>46</v>
      </c>
      <c r="B268" s="34">
        <f>IF(insurance!B267="male",1,0)</f>
        <v>1</v>
      </c>
      <c r="C268" s="36">
        <v>42.35</v>
      </c>
      <c r="D268" s="36">
        <v>3</v>
      </c>
      <c r="E268" s="34">
        <f>IF(insurance!E267="yes",1,0)</f>
        <v>1</v>
      </c>
      <c r="F268" s="34">
        <f>IF(insurance!F267="southwest",1,0)</f>
        <v>0</v>
      </c>
      <c r="G268" s="34">
        <f>IF(insurance!F267="northwest",1,0)</f>
        <v>0</v>
      </c>
      <c r="H268" s="34">
        <f>IF(insurance!F267="southeast",1,0)</f>
        <v>1</v>
      </c>
      <c r="I268" s="36">
        <v>46151.124499999998</v>
      </c>
    </row>
    <row r="269" spans="1:9" ht="19">
      <c r="A269" s="36">
        <v>40</v>
      </c>
      <c r="B269" s="34">
        <f>IF(insurance!B268="male",1,0)</f>
        <v>1</v>
      </c>
      <c r="C269" s="36">
        <v>19.8</v>
      </c>
      <c r="D269" s="36">
        <v>1</v>
      </c>
      <c r="E269" s="34">
        <f>IF(insurance!E268="yes",1,0)</f>
        <v>1</v>
      </c>
      <c r="F269" s="34">
        <f>IF(insurance!F268="southwest",1,0)</f>
        <v>0</v>
      </c>
      <c r="G269" s="34">
        <f>IF(insurance!F268="northwest",1,0)</f>
        <v>0</v>
      </c>
      <c r="H269" s="34">
        <f>IF(insurance!F268="southeast",1,0)</f>
        <v>1</v>
      </c>
      <c r="I269" s="36">
        <v>17179.522000000001</v>
      </c>
    </row>
    <row r="270" spans="1:9" ht="19">
      <c r="A270" s="36">
        <v>59</v>
      </c>
      <c r="B270" s="34">
        <f>IF(insurance!B269="male",1,0)</f>
        <v>0</v>
      </c>
      <c r="C270" s="36">
        <v>32.395000000000003</v>
      </c>
      <c r="D270" s="36">
        <v>3</v>
      </c>
      <c r="E270" s="34">
        <f>IF(insurance!E269="yes",1,0)</f>
        <v>0</v>
      </c>
      <c r="F270" s="34">
        <f>IF(insurance!F269="southwest",1,0)</f>
        <v>0</v>
      </c>
      <c r="G270" s="34">
        <f>IF(insurance!F269="northwest",1,0)</f>
        <v>0</v>
      </c>
      <c r="H270" s="34">
        <f>IF(insurance!F269="southeast",1,0)</f>
        <v>0</v>
      </c>
      <c r="I270" s="36">
        <v>14590.63205</v>
      </c>
    </row>
    <row r="271" spans="1:9" ht="19">
      <c r="A271" s="36">
        <v>45</v>
      </c>
      <c r="B271" s="34">
        <f>IF(insurance!B270="male",1,0)</f>
        <v>1</v>
      </c>
      <c r="C271" s="36">
        <v>30.2</v>
      </c>
      <c r="D271" s="36">
        <v>1</v>
      </c>
      <c r="E271" s="34">
        <f>IF(insurance!E270="yes",1,0)</f>
        <v>0</v>
      </c>
      <c r="F271" s="34">
        <f>IF(insurance!F270="southwest",1,0)</f>
        <v>1</v>
      </c>
      <c r="G271" s="34">
        <f>IF(insurance!F270="northwest",1,0)</f>
        <v>0</v>
      </c>
      <c r="H271" s="34">
        <f>IF(insurance!F270="southeast",1,0)</f>
        <v>0</v>
      </c>
      <c r="I271" s="36">
        <v>7441.0529999999999</v>
      </c>
    </row>
    <row r="272" spans="1:9" ht="19">
      <c r="A272" s="36">
        <v>49</v>
      </c>
      <c r="B272" s="34">
        <f>IF(insurance!B271="male",1,0)</f>
        <v>1</v>
      </c>
      <c r="C272" s="36">
        <v>25.84</v>
      </c>
      <c r="D272" s="36">
        <v>1</v>
      </c>
      <c r="E272" s="34">
        <f>IF(insurance!E271="yes",1,0)</f>
        <v>0</v>
      </c>
      <c r="F272" s="34">
        <f>IF(insurance!F271="southwest",1,0)</f>
        <v>0</v>
      </c>
      <c r="G272" s="34">
        <f>IF(insurance!F271="northwest",1,0)</f>
        <v>0</v>
      </c>
      <c r="H272" s="34">
        <f>IF(insurance!F271="southeast",1,0)</f>
        <v>0</v>
      </c>
      <c r="I272" s="36">
        <v>9282.4806000000008</v>
      </c>
    </row>
    <row r="273" spans="1:9" ht="19">
      <c r="A273" s="36">
        <v>18</v>
      </c>
      <c r="B273" s="34">
        <f>IF(insurance!B272="male",1,0)</f>
        <v>1</v>
      </c>
      <c r="C273" s="36">
        <v>29.37</v>
      </c>
      <c r="D273" s="36">
        <v>1</v>
      </c>
      <c r="E273" s="34">
        <f>IF(insurance!E272="yes",1,0)</f>
        <v>0</v>
      </c>
      <c r="F273" s="34">
        <f>IF(insurance!F272="southwest",1,0)</f>
        <v>0</v>
      </c>
      <c r="G273" s="34">
        <f>IF(insurance!F272="northwest",1,0)</f>
        <v>0</v>
      </c>
      <c r="H273" s="34">
        <f>IF(insurance!F272="southeast",1,0)</f>
        <v>1</v>
      </c>
      <c r="I273" s="36">
        <v>1719.4363000000001</v>
      </c>
    </row>
    <row r="274" spans="1:9" ht="19">
      <c r="A274" s="36">
        <v>50</v>
      </c>
      <c r="B274" s="34">
        <f>IF(insurance!B273="male",1,0)</f>
        <v>1</v>
      </c>
      <c r="C274" s="36">
        <v>34.200000000000003</v>
      </c>
      <c r="D274" s="36">
        <v>2</v>
      </c>
      <c r="E274" s="34">
        <f>IF(insurance!E273="yes",1,0)</f>
        <v>1</v>
      </c>
      <c r="F274" s="34">
        <f>IF(insurance!F273="southwest",1,0)</f>
        <v>1</v>
      </c>
      <c r="G274" s="34">
        <f>IF(insurance!F273="northwest",1,0)</f>
        <v>0</v>
      </c>
      <c r="H274" s="34">
        <f>IF(insurance!F273="southeast",1,0)</f>
        <v>0</v>
      </c>
      <c r="I274" s="36">
        <v>42856.838000000003</v>
      </c>
    </row>
    <row r="275" spans="1:9" ht="19">
      <c r="A275" s="36">
        <v>41</v>
      </c>
      <c r="B275" s="34">
        <f>IF(insurance!B274="male",1,0)</f>
        <v>1</v>
      </c>
      <c r="C275" s="36">
        <v>37.049999999999997</v>
      </c>
      <c r="D275" s="36">
        <v>2</v>
      </c>
      <c r="E275" s="34">
        <f>IF(insurance!E274="yes",1,0)</f>
        <v>0</v>
      </c>
      <c r="F275" s="34">
        <f>IF(insurance!F274="southwest",1,0)</f>
        <v>0</v>
      </c>
      <c r="G275" s="34">
        <f>IF(insurance!F274="northwest",1,0)</f>
        <v>1</v>
      </c>
      <c r="H275" s="34">
        <f>IF(insurance!F274="southeast",1,0)</f>
        <v>0</v>
      </c>
      <c r="I275" s="36">
        <v>7265.7025000000003</v>
      </c>
    </row>
    <row r="276" spans="1:9" ht="19">
      <c r="A276" s="36">
        <v>50</v>
      </c>
      <c r="B276" s="34">
        <f>IF(insurance!B275="male",1,0)</f>
        <v>1</v>
      </c>
      <c r="C276" s="36">
        <v>27.454999999999998</v>
      </c>
      <c r="D276" s="36">
        <v>1</v>
      </c>
      <c r="E276" s="34">
        <f>IF(insurance!E275="yes",1,0)</f>
        <v>0</v>
      </c>
      <c r="F276" s="34">
        <f>IF(insurance!F275="southwest",1,0)</f>
        <v>0</v>
      </c>
      <c r="G276" s="34">
        <f>IF(insurance!F275="northwest",1,0)</f>
        <v>0</v>
      </c>
      <c r="H276" s="34">
        <f>IF(insurance!F275="southeast",1,0)</f>
        <v>0</v>
      </c>
      <c r="I276" s="36">
        <v>9617.6624499999998</v>
      </c>
    </row>
    <row r="277" spans="1:9" ht="19">
      <c r="A277" s="36">
        <v>25</v>
      </c>
      <c r="B277" s="34">
        <f>IF(insurance!B276="male",1,0)</f>
        <v>1</v>
      </c>
      <c r="C277" s="36">
        <v>27.55</v>
      </c>
      <c r="D277" s="36">
        <v>0</v>
      </c>
      <c r="E277" s="34">
        <f>IF(insurance!E276="yes",1,0)</f>
        <v>0</v>
      </c>
      <c r="F277" s="34">
        <f>IF(insurance!F276="southwest",1,0)</f>
        <v>0</v>
      </c>
      <c r="G277" s="34">
        <f>IF(insurance!F276="northwest",1,0)</f>
        <v>1</v>
      </c>
      <c r="H277" s="34">
        <f>IF(insurance!F276="southeast",1,0)</f>
        <v>0</v>
      </c>
      <c r="I277" s="36">
        <v>2523.1695</v>
      </c>
    </row>
    <row r="278" spans="1:9" ht="19">
      <c r="A278" s="36">
        <v>47</v>
      </c>
      <c r="B278" s="34">
        <f>IF(insurance!B277="male",1,0)</f>
        <v>0</v>
      </c>
      <c r="C278" s="36">
        <v>26.6</v>
      </c>
      <c r="D278" s="36">
        <v>2</v>
      </c>
      <c r="E278" s="34">
        <f>IF(insurance!E277="yes",1,0)</f>
        <v>0</v>
      </c>
      <c r="F278" s="34">
        <f>IF(insurance!F277="southwest",1,0)</f>
        <v>0</v>
      </c>
      <c r="G278" s="34">
        <f>IF(insurance!F277="northwest",1,0)</f>
        <v>0</v>
      </c>
      <c r="H278" s="34">
        <f>IF(insurance!F277="southeast",1,0)</f>
        <v>0</v>
      </c>
      <c r="I278" s="36">
        <v>9715.8410000000003</v>
      </c>
    </row>
    <row r="279" spans="1:9" ht="19">
      <c r="A279" s="36">
        <v>19</v>
      </c>
      <c r="B279" s="34">
        <f>IF(insurance!B278="male",1,0)</f>
        <v>1</v>
      </c>
      <c r="C279" s="36">
        <v>20.614999999999998</v>
      </c>
      <c r="D279" s="36">
        <v>2</v>
      </c>
      <c r="E279" s="34">
        <f>IF(insurance!E278="yes",1,0)</f>
        <v>0</v>
      </c>
      <c r="F279" s="34">
        <f>IF(insurance!F278="southwest",1,0)</f>
        <v>0</v>
      </c>
      <c r="G279" s="34">
        <f>IF(insurance!F278="northwest",1,0)</f>
        <v>1</v>
      </c>
      <c r="H279" s="34">
        <f>IF(insurance!F278="southeast",1,0)</f>
        <v>0</v>
      </c>
      <c r="I279" s="36">
        <v>2803.69785</v>
      </c>
    </row>
    <row r="280" spans="1:9" ht="19">
      <c r="A280" s="36">
        <v>22</v>
      </c>
      <c r="B280" s="34">
        <f>IF(insurance!B279="male",1,0)</f>
        <v>0</v>
      </c>
      <c r="C280" s="36">
        <v>24.3</v>
      </c>
      <c r="D280" s="36">
        <v>0</v>
      </c>
      <c r="E280" s="34">
        <f>IF(insurance!E279="yes",1,0)</f>
        <v>0</v>
      </c>
      <c r="F280" s="34">
        <f>IF(insurance!F279="southwest",1,0)</f>
        <v>1</v>
      </c>
      <c r="G280" s="34">
        <f>IF(insurance!F279="northwest",1,0)</f>
        <v>0</v>
      </c>
      <c r="H280" s="34">
        <f>IF(insurance!F279="southeast",1,0)</f>
        <v>0</v>
      </c>
      <c r="I280" s="36">
        <v>2150.4690000000001</v>
      </c>
    </row>
    <row r="281" spans="1:9" ht="19">
      <c r="A281" s="36">
        <v>59</v>
      </c>
      <c r="B281" s="34">
        <f>IF(insurance!B280="male",1,0)</f>
        <v>1</v>
      </c>
      <c r="C281" s="36">
        <v>31.79</v>
      </c>
      <c r="D281" s="36">
        <v>2</v>
      </c>
      <c r="E281" s="34">
        <f>IF(insurance!E280="yes",1,0)</f>
        <v>0</v>
      </c>
      <c r="F281" s="34">
        <f>IF(insurance!F280="southwest",1,0)</f>
        <v>0</v>
      </c>
      <c r="G281" s="34">
        <f>IF(insurance!F280="northwest",1,0)</f>
        <v>0</v>
      </c>
      <c r="H281" s="34">
        <f>IF(insurance!F280="southeast",1,0)</f>
        <v>1</v>
      </c>
      <c r="I281" s="36">
        <v>12928.7911</v>
      </c>
    </row>
    <row r="282" spans="1:9" ht="19">
      <c r="A282" s="36">
        <v>51</v>
      </c>
      <c r="B282" s="34">
        <f>IF(insurance!B281="male",1,0)</f>
        <v>0</v>
      </c>
      <c r="C282" s="36">
        <v>21.56</v>
      </c>
      <c r="D282" s="36">
        <v>1</v>
      </c>
      <c r="E282" s="34">
        <f>IF(insurance!E281="yes",1,0)</f>
        <v>0</v>
      </c>
      <c r="F282" s="34">
        <f>IF(insurance!F281="southwest",1,0)</f>
        <v>0</v>
      </c>
      <c r="G282" s="34">
        <f>IF(insurance!F281="northwest",1,0)</f>
        <v>0</v>
      </c>
      <c r="H282" s="34">
        <f>IF(insurance!F281="southeast",1,0)</f>
        <v>1</v>
      </c>
      <c r="I282" s="36">
        <v>9855.1314000000002</v>
      </c>
    </row>
    <row r="283" spans="1:9" ht="19">
      <c r="A283" s="36">
        <v>40</v>
      </c>
      <c r="B283" s="34">
        <f>IF(insurance!B282="male",1,0)</f>
        <v>0</v>
      </c>
      <c r="C283" s="36">
        <v>28.12</v>
      </c>
      <c r="D283" s="36">
        <v>1</v>
      </c>
      <c r="E283" s="34">
        <f>IF(insurance!E282="yes",1,0)</f>
        <v>1</v>
      </c>
      <c r="F283" s="34">
        <f>IF(insurance!F282="southwest",1,0)</f>
        <v>0</v>
      </c>
      <c r="G283" s="34">
        <f>IF(insurance!F282="northwest",1,0)</f>
        <v>0</v>
      </c>
      <c r="H283" s="34">
        <f>IF(insurance!F282="southeast",1,0)</f>
        <v>0</v>
      </c>
      <c r="I283" s="36">
        <v>22331.566800000001</v>
      </c>
    </row>
    <row r="284" spans="1:9" ht="19">
      <c r="A284" s="36">
        <v>54</v>
      </c>
      <c r="B284" s="34">
        <f>IF(insurance!B283="male",1,0)</f>
        <v>1</v>
      </c>
      <c r="C284" s="36">
        <v>40.564999999999998</v>
      </c>
      <c r="D284" s="36">
        <v>3</v>
      </c>
      <c r="E284" s="34">
        <f>IF(insurance!E283="yes",1,0)</f>
        <v>1</v>
      </c>
      <c r="F284" s="34">
        <f>IF(insurance!F283="southwest",1,0)</f>
        <v>0</v>
      </c>
      <c r="G284" s="34">
        <f>IF(insurance!F283="northwest",1,0)</f>
        <v>0</v>
      </c>
      <c r="H284" s="34">
        <f>IF(insurance!F283="southeast",1,0)</f>
        <v>0</v>
      </c>
      <c r="I284" s="36">
        <v>48549.178350000002</v>
      </c>
    </row>
    <row r="285" spans="1:9" ht="19">
      <c r="A285" s="36">
        <v>30</v>
      </c>
      <c r="B285" s="34">
        <f>IF(insurance!B284="male",1,0)</f>
        <v>1</v>
      </c>
      <c r="C285" s="36">
        <v>27.645</v>
      </c>
      <c r="D285" s="36">
        <v>1</v>
      </c>
      <c r="E285" s="34">
        <f>IF(insurance!E284="yes",1,0)</f>
        <v>0</v>
      </c>
      <c r="F285" s="34">
        <f>IF(insurance!F284="southwest",1,0)</f>
        <v>0</v>
      </c>
      <c r="G285" s="34">
        <f>IF(insurance!F284="northwest",1,0)</f>
        <v>0</v>
      </c>
      <c r="H285" s="34">
        <f>IF(insurance!F284="southeast",1,0)</f>
        <v>0</v>
      </c>
      <c r="I285" s="36">
        <v>4237.12655</v>
      </c>
    </row>
    <row r="286" spans="1:9" ht="19">
      <c r="A286" s="36">
        <v>55</v>
      </c>
      <c r="B286" s="34">
        <f>IF(insurance!B285="male",1,0)</f>
        <v>0</v>
      </c>
      <c r="C286" s="36">
        <v>32.395000000000003</v>
      </c>
      <c r="D286" s="36">
        <v>1</v>
      </c>
      <c r="E286" s="34">
        <f>IF(insurance!E285="yes",1,0)</f>
        <v>0</v>
      </c>
      <c r="F286" s="34">
        <f>IF(insurance!F285="southwest",1,0)</f>
        <v>0</v>
      </c>
      <c r="G286" s="34">
        <f>IF(insurance!F285="northwest",1,0)</f>
        <v>0</v>
      </c>
      <c r="H286" s="34">
        <f>IF(insurance!F285="southeast",1,0)</f>
        <v>0</v>
      </c>
      <c r="I286" s="36">
        <v>11879.10405</v>
      </c>
    </row>
    <row r="287" spans="1:9" ht="19">
      <c r="A287" s="36">
        <v>52</v>
      </c>
      <c r="B287" s="34">
        <f>IF(insurance!B286="male",1,0)</f>
        <v>0</v>
      </c>
      <c r="C287" s="36">
        <v>31.2</v>
      </c>
      <c r="D287" s="36">
        <v>0</v>
      </c>
      <c r="E287" s="34">
        <f>IF(insurance!E286="yes",1,0)</f>
        <v>0</v>
      </c>
      <c r="F287" s="34">
        <f>IF(insurance!F286="southwest",1,0)</f>
        <v>1</v>
      </c>
      <c r="G287" s="34">
        <f>IF(insurance!F286="northwest",1,0)</f>
        <v>0</v>
      </c>
      <c r="H287" s="34">
        <f>IF(insurance!F286="southeast",1,0)</f>
        <v>0</v>
      </c>
      <c r="I287" s="36">
        <v>9625.92</v>
      </c>
    </row>
    <row r="288" spans="1:9" ht="19">
      <c r="A288" s="36">
        <v>46</v>
      </c>
      <c r="B288" s="34">
        <f>IF(insurance!B287="male",1,0)</f>
        <v>1</v>
      </c>
      <c r="C288" s="36">
        <v>26.62</v>
      </c>
      <c r="D288" s="36">
        <v>1</v>
      </c>
      <c r="E288" s="34">
        <f>IF(insurance!E287="yes",1,0)</f>
        <v>0</v>
      </c>
      <c r="F288" s="34">
        <f>IF(insurance!F287="southwest",1,0)</f>
        <v>0</v>
      </c>
      <c r="G288" s="34">
        <f>IF(insurance!F287="northwest",1,0)</f>
        <v>0</v>
      </c>
      <c r="H288" s="34">
        <f>IF(insurance!F287="southeast",1,0)</f>
        <v>1</v>
      </c>
      <c r="I288" s="36">
        <v>7742.1098000000002</v>
      </c>
    </row>
    <row r="289" spans="1:9" ht="19">
      <c r="A289" s="36">
        <v>46</v>
      </c>
      <c r="B289" s="34">
        <f>IF(insurance!B288="male",1,0)</f>
        <v>0</v>
      </c>
      <c r="C289" s="36">
        <v>48.07</v>
      </c>
      <c r="D289" s="36">
        <v>2</v>
      </c>
      <c r="E289" s="34">
        <f>IF(insurance!E288="yes",1,0)</f>
        <v>0</v>
      </c>
      <c r="F289" s="34">
        <f>IF(insurance!F288="southwest",1,0)</f>
        <v>0</v>
      </c>
      <c r="G289" s="34">
        <f>IF(insurance!F288="northwest",1,0)</f>
        <v>0</v>
      </c>
      <c r="H289" s="34">
        <f>IF(insurance!F288="southeast",1,0)</f>
        <v>0</v>
      </c>
      <c r="I289" s="36">
        <v>9432.9253000000008</v>
      </c>
    </row>
    <row r="290" spans="1:9" ht="19">
      <c r="A290" s="36">
        <v>63</v>
      </c>
      <c r="B290" s="34">
        <f>IF(insurance!B289="male",1,0)</f>
        <v>0</v>
      </c>
      <c r="C290" s="36">
        <v>26.22</v>
      </c>
      <c r="D290" s="36">
        <v>0</v>
      </c>
      <c r="E290" s="34">
        <f>IF(insurance!E289="yes",1,0)</f>
        <v>0</v>
      </c>
      <c r="F290" s="34">
        <f>IF(insurance!F289="southwest",1,0)</f>
        <v>0</v>
      </c>
      <c r="G290" s="34">
        <f>IF(insurance!F289="northwest",1,0)</f>
        <v>1</v>
      </c>
      <c r="H290" s="34">
        <f>IF(insurance!F289="southeast",1,0)</f>
        <v>0</v>
      </c>
      <c r="I290" s="36">
        <v>14256.192800000001</v>
      </c>
    </row>
    <row r="291" spans="1:9" ht="19">
      <c r="A291" s="36">
        <v>59</v>
      </c>
      <c r="B291" s="34">
        <f>IF(insurance!B290="male",1,0)</f>
        <v>0</v>
      </c>
      <c r="C291" s="36">
        <v>36.765000000000001</v>
      </c>
      <c r="D291" s="36">
        <v>1</v>
      </c>
      <c r="E291" s="34">
        <f>IF(insurance!E290="yes",1,0)</f>
        <v>1</v>
      </c>
      <c r="F291" s="34">
        <f>IF(insurance!F290="southwest",1,0)</f>
        <v>0</v>
      </c>
      <c r="G291" s="34">
        <f>IF(insurance!F290="northwest",1,0)</f>
        <v>0</v>
      </c>
      <c r="H291" s="34">
        <f>IF(insurance!F290="southeast",1,0)</f>
        <v>0</v>
      </c>
      <c r="I291" s="36">
        <v>47896.79135</v>
      </c>
    </row>
    <row r="292" spans="1:9" ht="19">
      <c r="A292" s="36">
        <v>52</v>
      </c>
      <c r="B292" s="34">
        <f>IF(insurance!B291="male",1,0)</f>
        <v>1</v>
      </c>
      <c r="C292" s="36">
        <v>26.4</v>
      </c>
      <c r="D292" s="36">
        <v>3</v>
      </c>
      <c r="E292" s="34">
        <f>IF(insurance!E291="yes",1,0)</f>
        <v>0</v>
      </c>
      <c r="F292" s="34">
        <f>IF(insurance!F291="southwest",1,0)</f>
        <v>0</v>
      </c>
      <c r="G292" s="34">
        <f>IF(insurance!F291="northwest",1,0)</f>
        <v>0</v>
      </c>
      <c r="H292" s="34">
        <f>IF(insurance!F291="southeast",1,0)</f>
        <v>1</v>
      </c>
      <c r="I292" s="36">
        <v>25992.821039999999</v>
      </c>
    </row>
    <row r="293" spans="1:9" ht="19">
      <c r="A293" s="36">
        <v>28</v>
      </c>
      <c r="B293" s="34">
        <f>IF(insurance!B292="male",1,0)</f>
        <v>0</v>
      </c>
      <c r="C293" s="36">
        <v>33.4</v>
      </c>
      <c r="D293" s="36">
        <v>0</v>
      </c>
      <c r="E293" s="34">
        <f>IF(insurance!E292="yes",1,0)</f>
        <v>0</v>
      </c>
      <c r="F293" s="34">
        <f>IF(insurance!F292="southwest",1,0)</f>
        <v>1</v>
      </c>
      <c r="G293" s="34">
        <f>IF(insurance!F292="northwest",1,0)</f>
        <v>0</v>
      </c>
      <c r="H293" s="34">
        <f>IF(insurance!F292="southeast",1,0)</f>
        <v>0</v>
      </c>
      <c r="I293" s="36">
        <v>3172.018</v>
      </c>
    </row>
    <row r="294" spans="1:9" ht="19">
      <c r="A294" s="36">
        <v>29</v>
      </c>
      <c r="B294" s="34">
        <f>IF(insurance!B293="male",1,0)</f>
        <v>1</v>
      </c>
      <c r="C294" s="36">
        <v>29.64</v>
      </c>
      <c r="D294" s="36">
        <v>1</v>
      </c>
      <c r="E294" s="34">
        <f>IF(insurance!E293="yes",1,0)</f>
        <v>0</v>
      </c>
      <c r="F294" s="34">
        <f>IF(insurance!F293="southwest",1,0)</f>
        <v>0</v>
      </c>
      <c r="G294" s="34">
        <f>IF(insurance!F293="northwest",1,0)</f>
        <v>0</v>
      </c>
      <c r="H294" s="34">
        <f>IF(insurance!F293="southeast",1,0)</f>
        <v>0</v>
      </c>
      <c r="I294" s="36">
        <v>20277.807509999999</v>
      </c>
    </row>
    <row r="295" spans="1:9" ht="19">
      <c r="A295" s="36">
        <v>25</v>
      </c>
      <c r="B295" s="34">
        <f>IF(insurance!B294="male",1,0)</f>
        <v>1</v>
      </c>
      <c r="C295" s="36">
        <v>45.54</v>
      </c>
      <c r="D295" s="36">
        <v>2</v>
      </c>
      <c r="E295" s="34">
        <f>IF(insurance!E294="yes",1,0)</f>
        <v>1</v>
      </c>
      <c r="F295" s="34">
        <f>IF(insurance!F294="southwest",1,0)</f>
        <v>0</v>
      </c>
      <c r="G295" s="34">
        <f>IF(insurance!F294="northwest",1,0)</f>
        <v>0</v>
      </c>
      <c r="H295" s="34">
        <f>IF(insurance!F294="southeast",1,0)</f>
        <v>1</v>
      </c>
      <c r="I295" s="36">
        <v>42112.2356</v>
      </c>
    </row>
    <row r="296" spans="1:9" ht="19">
      <c r="A296" s="36">
        <v>22</v>
      </c>
      <c r="B296" s="34">
        <f>IF(insurance!B295="male",1,0)</f>
        <v>0</v>
      </c>
      <c r="C296" s="36">
        <v>28.82</v>
      </c>
      <c r="D296" s="36">
        <v>0</v>
      </c>
      <c r="E296" s="34">
        <f>IF(insurance!E295="yes",1,0)</f>
        <v>0</v>
      </c>
      <c r="F296" s="34">
        <f>IF(insurance!F295="southwest",1,0)</f>
        <v>0</v>
      </c>
      <c r="G296" s="34">
        <f>IF(insurance!F295="northwest",1,0)</f>
        <v>0</v>
      </c>
      <c r="H296" s="34">
        <f>IF(insurance!F295="southeast",1,0)</f>
        <v>1</v>
      </c>
      <c r="I296" s="36">
        <v>2156.7518</v>
      </c>
    </row>
    <row r="297" spans="1:9" ht="19">
      <c r="A297" s="36">
        <v>25</v>
      </c>
      <c r="B297" s="34">
        <f>IF(insurance!B296="male",1,0)</f>
        <v>1</v>
      </c>
      <c r="C297" s="36">
        <v>26.8</v>
      </c>
      <c r="D297" s="36">
        <v>3</v>
      </c>
      <c r="E297" s="34">
        <f>IF(insurance!E296="yes",1,0)</f>
        <v>0</v>
      </c>
      <c r="F297" s="34">
        <f>IF(insurance!F296="southwest",1,0)</f>
        <v>1</v>
      </c>
      <c r="G297" s="34">
        <f>IF(insurance!F296="northwest",1,0)</f>
        <v>0</v>
      </c>
      <c r="H297" s="34">
        <f>IF(insurance!F296="southeast",1,0)</f>
        <v>0</v>
      </c>
      <c r="I297" s="36">
        <v>3906.127</v>
      </c>
    </row>
    <row r="298" spans="1:9" ht="19">
      <c r="A298" s="36">
        <v>18</v>
      </c>
      <c r="B298" s="34">
        <f>IF(insurance!B297="male",1,0)</f>
        <v>1</v>
      </c>
      <c r="C298" s="36">
        <v>22.99</v>
      </c>
      <c r="D298" s="36">
        <v>0</v>
      </c>
      <c r="E298" s="34">
        <f>IF(insurance!E297="yes",1,0)</f>
        <v>0</v>
      </c>
      <c r="F298" s="34">
        <f>IF(insurance!F297="southwest",1,0)</f>
        <v>0</v>
      </c>
      <c r="G298" s="34">
        <f>IF(insurance!F297="northwest",1,0)</f>
        <v>0</v>
      </c>
      <c r="H298" s="34">
        <f>IF(insurance!F297="southeast",1,0)</f>
        <v>0</v>
      </c>
      <c r="I298" s="36">
        <v>1704.5681</v>
      </c>
    </row>
    <row r="299" spans="1:9" ht="19">
      <c r="A299" s="36">
        <v>19</v>
      </c>
      <c r="B299" s="34">
        <f>IF(insurance!B298="male",1,0)</f>
        <v>1</v>
      </c>
      <c r="C299" s="36">
        <v>27.7</v>
      </c>
      <c r="D299" s="36">
        <v>0</v>
      </c>
      <c r="E299" s="34">
        <f>IF(insurance!E298="yes",1,0)</f>
        <v>1</v>
      </c>
      <c r="F299" s="34">
        <f>IF(insurance!F298="southwest",1,0)</f>
        <v>1</v>
      </c>
      <c r="G299" s="34">
        <f>IF(insurance!F298="northwest",1,0)</f>
        <v>0</v>
      </c>
      <c r="H299" s="34">
        <f>IF(insurance!F298="southeast",1,0)</f>
        <v>0</v>
      </c>
      <c r="I299" s="36">
        <v>16297.846</v>
      </c>
    </row>
    <row r="300" spans="1:9" ht="19">
      <c r="A300" s="36">
        <v>47</v>
      </c>
      <c r="B300" s="34">
        <f>IF(insurance!B299="male",1,0)</f>
        <v>1</v>
      </c>
      <c r="C300" s="36">
        <v>25.41</v>
      </c>
      <c r="D300" s="36">
        <v>1</v>
      </c>
      <c r="E300" s="34">
        <f>IF(insurance!E299="yes",1,0)</f>
        <v>1</v>
      </c>
      <c r="F300" s="34">
        <f>IF(insurance!F299="southwest",1,0)</f>
        <v>0</v>
      </c>
      <c r="G300" s="34">
        <f>IF(insurance!F299="northwest",1,0)</f>
        <v>0</v>
      </c>
      <c r="H300" s="34">
        <f>IF(insurance!F299="southeast",1,0)</f>
        <v>1</v>
      </c>
      <c r="I300" s="36">
        <v>21978.676899999999</v>
      </c>
    </row>
    <row r="301" spans="1:9" ht="19">
      <c r="A301" s="36">
        <v>31</v>
      </c>
      <c r="B301" s="34">
        <f>IF(insurance!B300="male",1,0)</f>
        <v>1</v>
      </c>
      <c r="C301" s="36">
        <v>34.39</v>
      </c>
      <c r="D301" s="36">
        <v>3</v>
      </c>
      <c r="E301" s="34">
        <f>IF(insurance!E300="yes",1,0)</f>
        <v>1</v>
      </c>
      <c r="F301" s="34">
        <f>IF(insurance!F300="southwest",1,0)</f>
        <v>0</v>
      </c>
      <c r="G301" s="34">
        <f>IF(insurance!F300="northwest",1,0)</f>
        <v>1</v>
      </c>
      <c r="H301" s="34">
        <f>IF(insurance!F300="southeast",1,0)</f>
        <v>0</v>
      </c>
      <c r="I301" s="36">
        <v>38746.355100000001</v>
      </c>
    </row>
    <row r="302" spans="1:9" ht="19">
      <c r="A302" s="36">
        <v>48</v>
      </c>
      <c r="B302" s="34">
        <f>IF(insurance!B301="male",1,0)</f>
        <v>0</v>
      </c>
      <c r="C302" s="36">
        <v>28.88</v>
      </c>
      <c r="D302" s="36">
        <v>1</v>
      </c>
      <c r="E302" s="34">
        <f>IF(insurance!E301="yes",1,0)</f>
        <v>0</v>
      </c>
      <c r="F302" s="34">
        <f>IF(insurance!F301="southwest",1,0)</f>
        <v>0</v>
      </c>
      <c r="G302" s="34">
        <f>IF(insurance!F301="northwest",1,0)</f>
        <v>1</v>
      </c>
      <c r="H302" s="34">
        <f>IF(insurance!F301="southeast",1,0)</f>
        <v>0</v>
      </c>
      <c r="I302" s="36">
        <v>9249.4951999999994</v>
      </c>
    </row>
    <row r="303" spans="1:9" ht="19">
      <c r="A303" s="36">
        <v>36</v>
      </c>
      <c r="B303" s="34">
        <f>IF(insurance!B302="male",1,0)</f>
        <v>1</v>
      </c>
      <c r="C303" s="36">
        <v>27.55</v>
      </c>
      <c r="D303" s="36">
        <v>3</v>
      </c>
      <c r="E303" s="34">
        <f>IF(insurance!E302="yes",1,0)</f>
        <v>0</v>
      </c>
      <c r="F303" s="34">
        <f>IF(insurance!F302="southwest",1,0)</f>
        <v>0</v>
      </c>
      <c r="G303" s="34">
        <f>IF(insurance!F302="northwest",1,0)</f>
        <v>0</v>
      </c>
      <c r="H303" s="34">
        <f>IF(insurance!F302="southeast",1,0)</f>
        <v>0</v>
      </c>
      <c r="I303" s="36">
        <v>6746.7425000000003</v>
      </c>
    </row>
    <row r="304" spans="1:9" ht="19">
      <c r="A304" s="36">
        <v>53</v>
      </c>
      <c r="B304" s="34">
        <f>IF(insurance!B303="male",1,0)</f>
        <v>0</v>
      </c>
      <c r="C304" s="36">
        <v>22.61</v>
      </c>
      <c r="D304" s="36">
        <v>3</v>
      </c>
      <c r="E304" s="34">
        <f>IF(insurance!E303="yes",1,0)</f>
        <v>1</v>
      </c>
      <c r="F304" s="34">
        <f>IF(insurance!F303="southwest",1,0)</f>
        <v>0</v>
      </c>
      <c r="G304" s="34">
        <f>IF(insurance!F303="northwest",1,0)</f>
        <v>0</v>
      </c>
      <c r="H304" s="34">
        <f>IF(insurance!F303="southeast",1,0)</f>
        <v>0</v>
      </c>
      <c r="I304" s="36">
        <v>24873.384900000001</v>
      </c>
    </row>
    <row r="305" spans="1:9" ht="19">
      <c r="A305" s="36">
        <v>56</v>
      </c>
      <c r="B305" s="34">
        <f>IF(insurance!B304="male",1,0)</f>
        <v>0</v>
      </c>
      <c r="C305" s="36">
        <v>37.51</v>
      </c>
      <c r="D305" s="36">
        <v>2</v>
      </c>
      <c r="E305" s="34">
        <f>IF(insurance!E304="yes",1,0)</f>
        <v>0</v>
      </c>
      <c r="F305" s="34">
        <f>IF(insurance!F304="southwest",1,0)</f>
        <v>0</v>
      </c>
      <c r="G305" s="34">
        <f>IF(insurance!F304="northwest",1,0)</f>
        <v>0</v>
      </c>
      <c r="H305" s="34">
        <f>IF(insurance!F304="southeast",1,0)</f>
        <v>1</v>
      </c>
      <c r="I305" s="36">
        <v>12265.5069</v>
      </c>
    </row>
    <row r="306" spans="1:9" ht="19">
      <c r="A306" s="36">
        <v>28</v>
      </c>
      <c r="B306" s="34">
        <f>IF(insurance!B305="male",1,0)</f>
        <v>0</v>
      </c>
      <c r="C306" s="36">
        <v>33</v>
      </c>
      <c r="D306" s="36">
        <v>2</v>
      </c>
      <c r="E306" s="34">
        <f>IF(insurance!E305="yes",1,0)</f>
        <v>0</v>
      </c>
      <c r="F306" s="34">
        <f>IF(insurance!F305="southwest",1,0)</f>
        <v>0</v>
      </c>
      <c r="G306" s="34">
        <f>IF(insurance!F305="northwest",1,0)</f>
        <v>0</v>
      </c>
      <c r="H306" s="34">
        <f>IF(insurance!F305="southeast",1,0)</f>
        <v>1</v>
      </c>
      <c r="I306" s="36">
        <v>4349.4620000000004</v>
      </c>
    </row>
    <row r="307" spans="1:9" ht="19">
      <c r="A307" s="36">
        <v>57</v>
      </c>
      <c r="B307" s="34">
        <f>IF(insurance!B306="male",1,0)</f>
        <v>0</v>
      </c>
      <c r="C307" s="36">
        <v>38</v>
      </c>
      <c r="D307" s="36">
        <v>2</v>
      </c>
      <c r="E307" s="34">
        <f>IF(insurance!E306="yes",1,0)</f>
        <v>0</v>
      </c>
      <c r="F307" s="34">
        <f>IF(insurance!F306="southwest",1,0)</f>
        <v>1</v>
      </c>
      <c r="G307" s="34">
        <f>IF(insurance!F306="northwest",1,0)</f>
        <v>0</v>
      </c>
      <c r="H307" s="34">
        <f>IF(insurance!F306="southeast",1,0)</f>
        <v>0</v>
      </c>
      <c r="I307" s="36">
        <v>12646.207</v>
      </c>
    </row>
    <row r="308" spans="1:9" ht="19">
      <c r="A308" s="36">
        <v>29</v>
      </c>
      <c r="B308" s="34">
        <f>IF(insurance!B307="male",1,0)</f>
        <v>1</v>
      </c>
      <c r="C308" s="36">
        <v>33.344999999999999</v>
      </c>
      <c r="D308" s="36">
        <v>2</v>
      </c>
      <c r="E308" s="34">
        <f>IF(insurance!E307="yes",1,0)</f>
        <v>0</v>
      </c>
      <c r="F308" s="34">
        <f>IF(insurance!F307="southwest",1,0)</f>
        <v>0</v>
      </c>
      <c r="G308" s="34">
        <f>IF(insurance!F307="northwest",1,0)</f>
        <v>1</v>
      </c>
      <c r="H308" s="34">
        <f>IF(insurance!F307="southeast",1,0)</f>
        <v>0</v>
      </c>
      <c r="I308" s="36">
        <v>19442.353500000001</v>
      </c>
    </row>
    <row r="309" spans="1:9" ht="19">
      <c r="A309" s="36">
        <v>28</v>
      </c>
      <c r="B309" s="34">
        <f>IF(insurance!B308="male",1,0)</f>
        <v>0</v>
      </c>
      <c r="C309" s="36">
        <v>27.5</v>
      </c>
      <c r="D309" s="36">
        <v>2</v>
      </c>
      <c r="E309" s="34">
        <f>IF(insurance!E308="yes",1,0)</f>
        <v>0</v>
      </c>
      <c r="F309" s="34">
        <f>IF(insurance!F308="southwest",1,0)</f>
        <v>1</v>
      </c>
      <c r="G309" s="34">
        <f>IF(insurance!F308="northwest",1,0)</f>
        <v>0</v>
      </c>
      <c r="H309" s="34">
        <f>IF(insurance!F308="southeast",1,0)</f>
        <v>0</v>
      </c>
      <c r="I309" s="36">
        <v>20177.671129999999</v>
      </c>
    </row>
    <row r="310" spans="1:9" ht="19">
      <c r="A310" s="36">
        <v>30</v>
      </c>
      <c r="B310" s="34">
        <f>IF(insurance!B309="male",1,0)</f>
        <v>0</v>
      </c>
      <c r="C310" s="36">
        <v>33.33</v>
      </c>
      <c r="D310" s="36">
        <v>1</v>
      </c>
      <c r="E310" s="34">
        <f>IF(insurance!E309="yes",1,0)</f>
        <v>0</v>
      </c>
      <c r="F310" s="34">
        <f>IF(insurance!F309="southwest",1,0)</f>
        <v>0</v>
      </c>
      <c r="G310" s="34">
        <f>IF(insurance!F309="northwest",1,0)</f>
        <v>0</v>
      </c>
      <c r="H310" s="34">
        <f>IF(insurance!F309="southeast",1,0)</f>
        <v>1</v>
      </c>
      <c r="I310" s="36">
        <v>4151.0286999999998</v>
      </c>
    </row>
    <row r="311" spans="1:9" ht="19">
      <c r="A311" s="36">
        <v>58</v>
      </c>
      <c r="B311" s="34">
        <f>IF(insurance!B310="male",1,0)</f>
        <v>1</v>
      </c>
      <c r="C311" s="36">
        <v>34.865000000000002</v>
      </c>
      <c r="D311" s="36">
        <v>0</v>
      </c>
      <c r="E311" s="34">
        <f>IF(insurance!E310="yes",1,0)</f>
        <v>0</v>
      </c>
      <c r="F311" s="34">
        <f>IF(insurance!F310="southwest",1,0)</f>
        <v>0</v>
      </c>
      <c r="G311" s="34">
        <f>IF(insurance!F310="northwest",1,0)</f>
        <v>0</v>
      </c>
      <c r="H311" s="34">
        <f>IF(insurance!F310="southeast",1,0)</f>
        <v>0</v>
      </c>
      <c r="I311" s="36">
        <v>11944.594349999999</v>
      </c>
    </row>
    <row r="312" spans="1:9" ht="19">
      <c r="A312" s="36">
        <v>41</v>
      </c>
      <c r="B312" s="34">
        <f>IF(insurance!B311="male",1,0)</f>
        <v>0</v>
      </c>
      <c r="C312" s="36">
        <v>33.06</v>
      </c>
      <c r="D312" s="36">
        <v>2</v>
      </c>
      <c r="E312" s="34">
        <f>IF(insurance!E311="yes",1,0)</f>
        <v>0</v>
      </c>
      <c r="F312" s="34">
        <f>IF(insurance!F311="southwest",1,0)</f>
        <v>0</v>
      </c>
      <c r="G312" s="34">
        <f>IF(insurance!F311="northwest",1,0)</f>
        <v>1</v>
      </c>
      <c r="H312" s="34">
        <f>IF(insurance!F311="southeast",1,0)</f>
        <v>0</v>
      </c>
      <c r="I312" s="36">
        <v>7749.1563999999998</v>
      </c>
    </row>
    <row r="313" spans="1:9" ht="19">
      <c r="A313" s="36">
        <v>50</v>
      </c>
      <c r="B313" s="34">
        <f>IF(insurance!B312="male",1,0)</f>
        <v>1</v>
      </c>
      <c r="C313" s="36">
        <v>26.6</v>
      </c>
      <c r="D313" s="36">
        <v>0</v>
      </c>
      <c r="E313" s="34">
        <f>IF(insurance!E312="yes",1,0)</f>
        <v>0</v>
      </c>
      <c r="F313" s="34">
        <f>IF(insurance!F312="southwest",1,0)</f>
        <v>1</v>
      </c>
      <c r="G313" s="34">
        <f>IF(insurance!F312="northwest",1,0)</f>
        <v>0</v>
      </c>
      <c r="H313" s="34">
        <f>IF(insurance!F312="southeast",1,0)</f>
        <v>0</v>
      </c>
      <c r="I313" s="36">
        <v>8444.4740000000002</v>
      </c>
    </row>
    <row r="314" spans="1:9" ht="19">
      <c r="A314" s="36">
        <v>19</v>
      </c>
      <c r="B314" s="34">
        <f>IF(insurance!B313="male",1,0)</f>
        <v>0</v>
      </c>
      <c r="C314" s="36">
        <v>24.7</v>
      </c>
      <c r="D314" s="36">
        <v>0</v>
      </c>
      <c r="E314" s="34">
        <f>IF(insurance!E313="yes",1,0)</f>
        <v>0</v>
      </c>
      <c r="F314" s="34">
        <f>IF(insurance!F313="southwest",1,0)</f>
        <v>1</v>
      </c>
      <c r="G314" s="34">
        <f>IF(insurance!F313="northwest",1,0)</f>
        <v>0</v>
      </c>
      <c r="H314" s="34">
        <f>IF(insurance!F313="southeast",1,0)</f>
        <v>0</v>
      </c>
      <c r="I314" s="36">
        <v>1737.376</v>
      </c>
    </row>
    <row r="315" spans="1:9" ht="19">
      <c r="A315" s="36">
        <v>43</v>
      </c>
      <c r="B315" s="34">
        <f>IF(insurance!B314="male",1,0)</f>
        <v>1</v>
      </c>
      <c r="C315" s="36">
        <v>35.97</v>
      </c>
      <c r="D315" s="36">
        <v>3</v>
      </c>
      <c r="E315" s="34">
        <f>IF(insurance!E314="yes",1,0)</f>
        <v>1</v>
      </c>
      <c r="F315" s="34">
        <f>IF(insurance!F314="southwest",1,0)</f>
        <v>0</v>
      </c>
      <c r="G315" s="34">
        <f>IF(insurance!F314="northwest",1,0)</f>
        <v>0</v>
      </c>
      <c r="H315" s="34">
        <f>IF(insurance!F314="southeast",1,0)</f>
        <v>1</v>
      </c>
      <c r="I315" s="36">
        <v>42124.515299999999</v>
      </c>
    </row>
    <row r="316" spans="1:9" ht="19">
      <c r="A316" s="36">
        <v>49</v>
      </c>
      <c r="B316" s="34">
        <f>IF(insurance!B315="male",1,0)</f>
        <v>1</v>
      </c>
      <c r="C316" s="36">
        <v>35.86</v>
      </c>
      <c r="D316" s="36">
        <v>0</v>
      </c>
      <c r="E316" s="34">
        <f>IF(insurance!E315="yes",1,0)</f>
        <v>0</v>
      </c>
      <c r="F316" s="34">
        <f>IF(insurance!F315="southwest",1,0)</f>
        <v>0</v>
      </c>
      <c r="G316" s="34">
        <f>IF(insurance!F315="northwest",1,0)</f>
        <v>0</v>
      </c>
      <c r="H316" s="34">
        <f>IF(insurance!F315="southeast",1,0)</f>
        <v>1</v>
      </c>
      <c r="I316" s="36">
        <v>8124.4084000000003</v>
      </c>
    </row>
    <row r="317" spans="1:9" ht="19">
      <c r="A317" s="36">
        <v>27</v>
      </c>
      <c r="B317" s="34">
        <f>IF(insurance!B316="male",1,0)</f>
        <v>0</v>
      </c>
      <c r="C317" s="36">
        <v>31.4</v>
      </c>
      <c r="D317" s="36">
        <v>0</v>
      </c>
      <c r="E317" s="34">
        <f>IF(insurance!E316="yes",1,0)</f>
        <v>1</v>
      </c>
      <c r="F317" s="34">
        <f>IF(insurance!F316="southwest",1,0)</f>
        <v>1</v>
      </c>
      <c r="G317" s="34">
        <f>IF(insurance!F316="northwest",1,0)</f>
        <v>0</v>
      </c>
      <c r="H317" s="34">
        <f>IF(insurance!F316="southeast",1,0)</f>
        <v>0</v>
      </c>
      <c r="I317" s="36">
        <v>34838.873</v>
      </c>
    </row>
    <row r="318" spans="1:9" ht="19">
      <c r="A318" s="36">
        <v>52</v>
      </c>
      <c r="B318" s="34">
        <f>IF(insurance!B317="male",1,0)</f>
        <v>1</v>
      </c>
      <c r="C318" s="36">
        <v>33.25</v>
      </c>
      <c r="D318" s="36">
        <v>0</v>
      </c>
      <c r="E318" s="34">
        <f>IF(insurance!E317="yes",1,0)</f>
        <v>0</v>
      </c>
      <c r="F318" s="34">
        <f>IF(insurance!F317="southwest",1,0)</f>
        <v>0</v>
      </c>
      <c r="G318" s="34">
        <f>IF(insurance!F317="northwest",1,0)</f>
        <v>0</v>
      </c>
      <c r="H318" s="34">
        <f>IF(insurance!F317="southeast",1,0)</f>
        <v>0</v>
      </c>
      <c r="I318" s="36">
        <v>9722.7695000000003</v>
      </c>
    </row>
    <row r="319" spans="1:9" ht="19">
      <c r="A319" s="36">
        <v>50</v>
      </c>
      <c r="B319" s="34">
        <f>IF(insurance!B318="male",1,0)</f>
        <v>1</v>
      </c>
      <c r="C319" s="36">
        <v>32.204999999999998</v>
      </c>
      <c r="D319" s="36">
        <v>0</v>
      </c>
      <c r="E319" s="34">
        <f>IF(insurance!E318="yes",1,0)</f>
        <v>0</v>
      </c>
      <c r="F319" s="34">
        <f>IF(insurance!F318="southwest",1,0)</f>
        <v>0</v>
      </c>
      <c r="G319" s="34">
        <f>IF(insurance!F318="northwest",1,0)</f>
        <v>1</v>
      </c>
      <c r="H319" s="34">
        <f>IF(insurance!F318="southeast",1,0)</f>
        <v>0</v>
      </c>
      <c r="I319" s="36">
        <v>8835.2649500000007</v>
      </c>
    </row>
    <row r="320" spans="1:9" ht="19">
      <c r="A320" s="36">
        <v>54</v>
      </c>
      <c r="B320" s="34">
        <f>IF(insurance!B319="male",1,0)</f>
        <v>1</v>
      </c>
      <c r="C320" s="36">
        <v>32.774999999999999</v>
      </c>
      <c r="D320" s="36">
        <v>0</v>
      </c>
      <c r="E320" s="34">
        <f>IF(insurance!E319="yes",1,0)</f>
        <v>0</v>
      </c>
      <c r="F320" s="34">
        <f>IF(insurance!F319="southwest",1,0)</f>
        <v>0</v>
      </c>
      <c r="G320" s="34">
        <f>IF(insurance!F319="northwest",1,0)</f>
        <v>0</v>
      </c>
      <c r="H320" s="34">
        <f>IF(insurance!F319="southeast",1,0)</f>
        <v>0</v>
      </c>
      <c r="I320" s="36">
        <v>10435.06525</v>
      </c>
    </row>
    <row r="321" spans="1:9" ht="19">
      <c r="A321" s="36">
        <v>44</v>
      </c>
      <c r="B321" s="34">
        <f>IF(insurance!B320="male",1,0)</f>
        <v>0</v>
      </c>
      <c r="C321" s="36">
        <v>27.645</v>
      </c>
      <c r="D321" s="36">
        <v>0</v>
      </c>
      <c r="E321" s="34">
        <f>IF(insurance!E320="yes",1,0)</f>
        <v>0</v>
      </c>
      <c r="F321" s="34">
        <f>IF(insurance!F320="southwest",1,0)</f>
        <v>0</v>
      </c>
      <c r="G321" s="34">
        <f>IF(insurance!F320="northwest",1,0)</f>
        <v>1</v>
      </c>
      <c r="H321" s="34">
        <f>IF(insurance!F320="southeast",1,0)</f>
        <v>0</v>
      </c>
      <c r="I321" s="36">
        <v>7421.1945500000002</v>
      </c>
    </row>
    <row r="322" spans="1:9" ht="19">
      <c r="A322" s="36">
        <v>32</v>
      </c>
      <c r="B322" s="34">
        <f>IF(insurance!B321="male",1,0)</f>
        <v>1</v>
      </c>
      <c r="C322" s="36">
        <v>37.335000000000001</v>
      </c>
      <c r="D322" s="36">
        <v>1</v>
      </c>
      <c r="E322" s="34">
        <f>IF(insurance!E321="yes",1,0)</f>
        <v>0</v>
      </c>
      <c r="F322" s="34">
        <f>IF(insurance!F321="southwest",1,0)</f>
        <v>0</v>
      </c>
      <c r="G322" s="34">
        <f>IF(insurance!F321="northwest",1,0)</f>
        <v>0</v>
      </c>
      <c r="H322" s="34">
        <f>IF(insurance!F321="southeast",1,0)</f>
        <v>0</v>
      </c>
      <c r="I322" s="36">
        <v>4667.6076499999999</v>
      </c>
    </row>
    <row r="323" spans="1:9" ht="19">
      <c r="A323" s="36">
        <v>34</v>
      </c>
      <c r="B323" s="34">
        <f>IF(insurance!B322="male",1,0)</f>
        <v>1</v>
      </c>
      <c r="C323" s="36">
        <v>25.27</v>
      </c>
      <c r="D323" s="36">
        <v>1</v>
      </c>
      <c r="E323" s="34">
        <f>IF(insurance!E322="yes",1,0)</f>
        <v>0</v>
      </c>
      <c r="F323" s="34">
        <f>IF(insurance!F322="southwest",1,0)</f>
        <v>0</v>
      </c>
      <c r="G323" s="34">
        <f>IF(insurance!F322="northwest",1,0)</f>
        <v>1</v>
      </c>
      <c r="H323" s="34">
        <f>IF(insurance!F322="southeast",1,0)</f>
        <v>0</v>
      </c>
      <c r="I323" s="36">
        <v>4894.7533000000003</v>
      </c>
    </row>
    <row r="324" spans="1:9" ht="19">
      <c r="A324" s="36">
        <v>26</v>
      </c>
      <c r="B324" s="34">
        <f>IF(insurance!B323="male",1,0)</f>
        <v>0</v>
      </c>
      <c r="C324" s="36">
        <v>29.64</v>
      </c>
      <c r="D324" s="36">
        <v>4</v>
      </c>
      <c r="E324" s="34">
        <f>IF(insurance!E323="yes",1,0)</f>
        <v>0</v>
      </c>
      <c r="F324" s="34">
        <f>IF(insurance!F323="southwest",1,0)</f>
        <v>0</v>
      </c>
      <c r="G324" s="34">
        <f>IF(insurance!F323="northwest",1,0)</f>
        <v>0</v>
      </c>
      <c r="H324" s="34">
        <f>IF(insurance!F323="southeast",1,0)</f>
        <v>0</v>
      </c>
      <c r="I324" s="36">
        <v>24671.663339999999</v>
      </c>
    </row>
    <row r="325" spans="1:9" ht="19">
      <c r="A325" s="36">
        <v>34</v>
      </c>
      <c r="B325" s="34">
        <f>IF(insurance!B324="male",1,0)</f>
        <v>1</v>
      </c>
      <c r="C325" s="36">
        <v>30.8</v>
      </c>
      <c r="D325" s="36">
        <v>0</v>
      </c>
      <c r="E325" s="34">
        <f>IF(insurance!E324="yes",1,0)</f>
        <v>1</v>
      </c>
      <c r="F325" s="34">
        <f>IF(insurance!F324="southwest",1,0)</f>
        <v>1</v>
      </c>
      <c r="G325" s="34">
        <f>IF(insurance!F324="northwest",1,0)</f>
        <v>0</v>
      </c>
      <c r="H325" s="34">
        <f>IF(insurance!F324="southeast",1,0)</f>
        <v>0</v>
      </c>
      <c r="I325" s="36">
        <v>35491.64</v>
      </c>
    </row>
    <row r="326" spans="1:9" ht="19">
      <c r="A326" s="36">
        <v>57</v>
      </c>
      <c r="B326" s="34">
        <f>IF(insurance!B325="male",1,0)</f>
        <v>1</v>
      </c>
      <c r="C326" s="36">
        <v>40.945</v>
      </c>
      <c r="D326" s="36">
        <v>0</v>
      </c>
      <c r="E326" s="34">
        <f>IF(insurance!E325="yes",1,0)</f>
        <v>0</v>
      </c>
      <c r="F326" s="34">
        <f>IF(insurance!F325="southwest",1,0)</f>
        <v>0</v>
      </c>
      <c r="G326" s="34">
        <f>IF(insurance!F325="northwest",1,0)</f>
        <v>0</v>
      </c>
      <c r="H326" s="34">
        <f>IF(insurance!F325="southeast",1,0)</f>
        <v>0</v>
      </c>
      <c r="I326" s="36">
        <v>11566.30055</v>
      </c>
    </row>
    <row r="327" spans="1:9" ht="19">
      <c r="A327" s="36">
        <v>29</v>
      </c>
      <c r="B327" s="34">
        <f>IF(insurance!B326="male",1,0)</f>
        <v>1</v>
      </c>
      <c r="C327" s="36">
        <v>27.2</v>
      </c>
      <c r="D327" s="36">
        <v>0</v>
      </c>
      <c r="E327" s="34">
        <f>IF(insurance!E326="yes",1,0)</f>
        <v>0</v>
      </c>
      <c r="F327" s="34">
        <f>IF(insurance!F326="southwest",1,0)</f>
        <v>1</v>
      </c>
      <c r="G327" s="34">
        <f>IF(insurance!F326="northwest",1,0)</f>
        <v>0</v>
      </c>
      <c r="H327" s="34">
        <f>IF(insurance!F326="southeast",1,0)</f>
        <v>0</v>
      </c>
      <c r="I327" s="36">
        <v>2866.0909999999999</v>
      </c>
    </row>
    <row r="328" spans="1:9" ht="19">
      <c r="A328" s="36">
        <v>40</v>
      </c>
      <c r="B328" s="34">
        <f>IF(insurance!B327="male",1,0)</f>
        <v>1</v>
      </c>
      <c r="C328" s="36">
        <v>34.104999999999997</v>
      </c>
      <c r="D328" s="36">
        <v>1</v>
      </c>
      <c r="E328" s="34">
        <f>IF(insurance!E327="yes",1,0)</f>
        <v>0</v>
      </c>
      <c r="F328" s="34">
        <f>IF(insurance!F327="southwest",1,0)</f>
        <v>0</v>
      </c>
      <c r="G328" s="34">
        <f>IF(insurance!F327="northwest",1,0)</f>
        <v>0</v>
      </c>
      <c r="H328" s="34">
        <f>IF(insurance!F327="southeast",1,0)</f>
        <v>0</v>
      </c>
      <c r="I328" s="36">
        <v>6600.2059499999996</v>
      </c>
    </row>
    <row r="329" spans="1:9" ht="19">
      <c r="A329" s="36">
        <v>27</v>
      </c>
      <c r="B329" s="34">
        <f>IF(insurance!B328="male",1,0)</f>
        <v>0</v>
      </c>
      <c r="C329" s="36">
        <v>23.21</v>
      </c>
      <c r="D329" s="36">
        <v>1</v>
      </c>
      <c r="E329" s="34">
        <f>IF(insurance!E328="yes",1,0)</f>
        <v>0</v>
      </c>
      <c r="F329" s="34">
        <f>IF(insurance!F328="southwest",1,0)</f>
        <v>0</v>
      </c>
      <c r="G329" s="34">
        <f>IF(insurance!F328="northwest",1,0)</f>
        <v>0</v>
      </c>
      <c r="H329" s="34">
        <f>IF(insurance!F328="southeast",1,0)</f>
        <v>1</v>
      </c>
      <c r="I329" s="36">
        <v>3561.8888999999999</v>
      </c>
    </row>
    <row r="330" spans="1:9" ht="19">
      <c r="A330" s="36">
        <v>45</v>
      </c>
      <c r="B330" s="34">
        <f>IF(insurance!B329="male",1,0)</f>
        <v>1</v>
      </c>
      <c r="C330" s="36">
        <v>36.479999999999997</v>
      </c>
      <c r="D330" s="36">
        <v>2</v>
      </c>
      <c r="E330" s="34">
        <f>IF(insurance!E329="yes",1,0)</f>
        <v>1</v>
      </c>
      <c r="F330" s="34">
        <f>IF(insurance!F329="southwest",1,0)</f>
        <v>0</v>
      </c>
      <c r="G330" s="34">
        <f>IF(insurance!F329="northwest",1,0)</f>
        <v>1</v>
      </c>
      <c r="H330" s="34">
        <f>IF(insurance!F329="southeast",1,0)</f>
        <v>0</v>
      </c>
      <c r="I330" s="36">
        <v>42760.502200000003</v>
      </c>
    </row>
    <row r="331" spans="1:9" ht="19">
      <c r="A331" s="36">
        <v>64</v>
      </c>
      <c r="B331" s="34">
        <f>IF(insurance!B330="male",1,0)</f>
        <v>0</v>
      </c>
      <c r="C331" s="36">
        <v>33.799999999999997</v>
      </c>
      <c r="D331" s="36">
        <v>1</v>
      </c>
      <c r="E331" s="34">
        <f>IF(insurance!E330="yes",1,0)</f>
        <v>1</v>
      </c>
      <c r="F331" s="34">
        <f>IF(insurance!F330="southwest",1,0)</f>
        <v>1</v>
      </c>
      <c r="G331" s="34">
        <f>IF(insurance!F330="northwest",1,0)</f>
        <v>0</v>
      </c>
      <c r="H331" s="34">
        <f>IF(insurance!F330="southeast",1,0)</f>
        <v>0</v>
      </c>
      <c r="I331" s="36">
        <v>47928.03</v>
      </c>
    </row>
    <row r="332" spans="1:9" ht="19">
      <c r="A332" s="36">
        <v>52</v>
      </c>
      <c r="B332" s="34">
        <f>IF(insurance!B331="male",1,0)</f>
        <v>1</v>
      </c>
      <c r="C332" s="36">
        <v>36.700000000000003</v>
      </c>
      <c r="D332" s="36">
        <v>0</v>
      </c>
      <c r="E332" s="34">
        <f>IF(insurance!E331="yes",1,0)</f>
        <v>0</v>
      </c>
      <c r="F332" s="34">
        <f>IF(insurance!F331="southwest",1,0)</f>
        <v>1</v>
      </c>
      <c r="G332" s="34">
        <f>IF(insurance!F331="northwest",1,0)</f>
        <v>0</v>
      </c>
      <c r="H332" s="34">
        <f>IF(insurance!F331="southeast",1,0)</f>
        <v>0</v>
      </c>
      <c r="I332" s="36">
        <v>9144.5650000000005</v>
      </c>
    </row>
    <row r="333" spans="1:9" ht="19">
      <c r="A333" s="36">
        <v>61</v>
      </c>
      <c r="B333" s="34">
        <f>IF(insurance!B332="male",1,0)</f>
        <v>0</v>
      </c>
      <c r="C333" s="36">
        <v>36.384999999999998</v>
      </c>
      <c r="D333" s="36">
        <v>1</v>
      </c>
      <c r="E333" s="34">
        <f>IF(insurance!E332="yes",1,0)</f>
        <v>1</v>
      </c>
      <c r="F333" s="34">
        <f>IF(insurance!F332="southwest",1,0)</f>
        <v>0</v>
      </c>
      <c r="G333" s="34">
        <f>IF(insurance!F332="northwest",1,0)</f>
        <v>0</v>
      </c>
      <c r="H333" s="34">
        <f>IF(insurance!F332="southeast",1,0)</f>
        <v>0</v>
      </c>
      <c r="I333" s="36">
        <v>48517.563150000002</v>
      </c>
    </row>
    <row r="334" spans="1:9" ht="19">
      <c r="A334" s="36">
        <v>52</v>
      </c>
      <c r="B334" s="34">
        <f>IF(insurance!B333="male",1,0)</f>
        <v>1</v>
      </c>
      <c r="C334" s="36">
        <v>27.36</v>
      </c>
      <c r="D334" s="36">
        <v>0</v>
      </c>
      <c r="E334" s="34">
        <f>IF(insurance!E333="yes",1,0)</f>
        <v>1</v>
      </c>
      <c r="F334" s="34">
        <f>IF(insurance!F333="southwest",1,0)</f>
        <v>0</v>
      </c>
      <c r="G334" s="34">
        <f>IF(insurance!F333="northwest",1,0)</f>
        <v>1</v>
      </c>
      <c r="H334" s="34">
        <f>IF(insurance!F333="southeast",1,0)</f>
        <v>0</v>
      </c>
      <c r="I334" s="36">
        <v>24393.6224</v>
      </c>
    </row>
    <row r="335" spans="1:9" ht="19">
      <c r="A335" s="36">
        <v>61</v>
      </c>
      <c r="B335" s="34">
        <f>IF(insurance!B334="male",1,0)</f>
        <v>0</v>
      </c>
      <c r="C335" s="36">
        <v>31.16</v>
      </c>
      <c r="D335" s="36">
        <v>0</v>
      </c>
      <c r="E335" s="34">
        <f>IF(insurance!E334="yes",1,0)</f>
        <v>0</v>
      </c>
      <c r="F335" s="34">
        <f>IF(insurance!F334="southwest",1,0)</f>
        <v>0</v>
      </c>
      <c r="G335" s="34">
        <f>IF(insurance!F334="northwest",1,0)</f>
        <v>1</v>
      </c>
      <c r="H335" s="34">
        <f>IF(insurance!F334="southeast",1,0)</f>
        <v>0</v>
      </c>
      <c r="I335" s="36">
        <v>13429.035400000001</v>
      </c>
    </row>
    <row r="336" spans="1:9" ht="19">
      <c r="A336" s="36">
        <v>56</v>
      </c>
      <c r="B336" s="34">
        <f>IF(insurance!B335="male",1,0)</f>
        <v>0</v>
      </c>
      <c r="C336" s="36">
        <v>28.785</v>
      </c>
      <c r="D336" s="36">
        <v>0</v>
      </c>
      <c r="E336" s="34">
        <f>IF(insurance!E335="yes",1,0)</f>
        <v>0</v>
      </c>
      <c r="F336" s="34">
        <f>IF(insurance!F335="southwest",1,0)</f>
        <v>0</v>
      </c>
      <c r="G336" s="34">
        <f>IF(insurance!F335="northwest",1,0)</f>
        <v>0</v>
      </c>
      <c r="H336" s="34">
        <f>IF(insurance!F335="southeast",1,0)</f>
        <v>0</v>
      </c>
      <c r="I336" s="36">
        <v>11658.379150000001</v>
      </c>
    </row>
    <row r="337" spans="1:9" ht="19">
      <c r="A337" s="36">
        <v>43</v>
      </c>
      <c r="B337" s="34">
        <f>IF(insurance!B336="male",1,0)</f>
        <v>0</v>
      </c>
      <c r="C337" s="36">
        <v>35.72</v>
      </c>
      <c r="D337" s="36">
        <v>2</v>
      </c>
      <c r="E337" s="34">
        <f>IF(insurance!E336="yes",1,0)</f>
        <v>0</v>
      </c>
      <c r="F337" s="34">
        <f>IF(insurance!F336="southwest",1,0)</f>
        <v>0</v>
      </c>
      <c r="G337" s="34">
        <f>IF(insurance!F336="northwest",1,0)</f>
        <v>0</v>
      </c>
      <c r="H337" s="34">
        <f>IF(insurance!F336="southeast",1,0)</f>
        <v>0</v>
      </c>
      <c r="I337" s="36">
        <v>19144.576519999999</v>
      </c>
    </row>
    <row r="338" spans="1:9" ht="19">
      <c r="A338" s="36">
        <v>64</v>
      </c>
      <c r="B338" s="34">
        <f>IF(insurance!B337="male",1,0)</f>
        <v>1</v>
      </c>
      <c r="C338" s="36">
        <v>34.5</v>
      </c>
      <c r="D338" s="36">
        <v>0</v>
      </c>
      <c r="E338" s="34">
        <f>IF(insurance!E337="yes",1,0)</f>
        <v>0</v>
      </c>
      <c r="F338" s="34">
        <f>IF(insurance!F337="southwest",1,0)</f>
        <v>1</v>
      </c>
      <c r="G338" s="34">
        <f>IF(insurance!F337="northwest",1,0)</f>
        <v>0</v>
      </c>
      <c r="H338" s="34">
        <f>IF(insurance!F337="southeast",1,0)</f>
        <v>0</v>
      </c>
      <c r="I338" s="36">
        <v>13822.803</v>
      </c>
    </row>
    <row r="339" spans="1:9" ht="19">
      <c r="A339" s="36">
        <v>60</v>
      </c>
      <c r="B339" s="34">
        <f>IF(insurance!B338="male",1,0)</f>
        <v>1</v>
      </c>
      <c r="C339" s="36">
        <v>25.74</v>
      </c>
      <c r="D339" s="36">
        <v>0</v>
      </c>
      <c r="E339" s="34">
        <f>IF(insurance!E338="yes",1,0)</f>
        <v>0</v>
      </c>
      <c r="F339" s="34">
        <f>IF(insurance!F338="southwest",1,0)</f>
        <v>0</v>
      </c>
      <c r="G339" s="34">
        <f>IF(insurance!F338="northwest",1,0)</f>
        <v>0</v>
      </c>
      <c r="H339" s="34">
        <f>IF(insurance!F338="southeast",1,0)</f>
        <v>1</v>
      </c>
      <c r="I339" s="36">
        <v>12142.578600000001</v>
      </c>
    </row>
    <row r="340" spans="1:9" ht="19">
      <c r="A340" s="36">
        <v>62</v>
      </c>
      <c r="B340" s="34">
        <f>IF(insurance!B339="male",1,0)</f>
        <v>1</v>
      </c>
      <c r="C340" s="36">
        <v>27.55</v>
      </c>
      <c r="D340" s="36">
        <v>1</v>
      </c>
      <c r="E340" s="34">
        <f>IF(insurance!E339="yes",1,0)</f>
        <v>0</v>
      </c>
      <c r="F340" s="34">
        <f>IF(insurance!F339="southwest",1,0)</f>
        <v>0</v>
      </c>
      <c r="G340" s="34">
        <f>IF(insurance!F339="northwest",1,0)</f>
        <v>1</v>
      </c>
      <c r="H340" s="34">
        <f>IF(insurance!F339="southeast",1,0)</f>
        <v>0</v>
      </c>
      <c r="I340" s="36">
        <v>13937.666499999999</v>
      </c>
    </row>
    <row r="341" spans="1:9" ht="19">
      <c r="A341" s="36">
        <v>50</v>
      </c>
      <c r="B341" s="34">
        <f>IF(insurance!B340="male",1,0)</f>
        <v>1</v>
      </c>
      <c r="C341" s="36">
        <v>32.299999999999997</v>
      </c>
      <c r="D341" s="36">
        <v>1</v>
      </c>
      <c r="E341" s="34">
        <f>IF(insurance!E340="yes",1,0)</f>
        <v>1</v>
      </c>
      <c r="F341" s="34">
        <f>IF(insurance!F340="southwest",1,0)</f>
        <v>0</v>
      </c>
      <c r="G341" s="34">
        <f>IF(insurance!F340="northwest",1,0)</f>
        <v>0</v>
      </c>
      <c r="H341" s="34">
        <f>IF(insurance!F340="southeast",1,0)</f>
        <v>0</v>
      </c>
      <c r="I341" s="36">
        <v>41919.097000000002</v>
      </c>
    </row>
    <row r="342" spans="1:9" ht="19">
      <c r="A342" s="36">
        <v>46</v>
      </c>
      <c r="B342" s="34">
        <f>IF(insurance!B341="male",1,0)</f>
        <v>0</v>
      </c>
      <c r="C342" s="36">
        <v>27.72</v>
      </c>
      <c r="D342" s="36">
        <v>1</v>
      </c>
      <c r="E342" s="34">
        <f>IF(insurance!E341="yes",1,0)</f>
        <v>0</v>
      </c>
      <c r="F342" s="34">
        <f>IF(insurance!F341="southwest",1,0)</f>
        <v>0</v>
      </c>
      <c r="G342" s="34">
        <f>IF(insurance!F341="northwest",1,0)</f>
        <v>0</v>
      </c>
      <c r="H342" s="34">
        <f>IF(insurance!F341="southeast",1,0)</f>
        <v>1</v>
      </c>
      <c r="I342" s="36">
        <v>8232.6388000000006</v>
      </c>
    </row>
    <row r="343" spans="1:9" ht="19">
      <c r="A343" s="36">
        <v>24</v>
      </c>
      <c r="B343" s="34">
        <f>IF(insurance!B342="male",1,0)</f>
        <v>0</v>
      </c>
      <c r="C343" s="36">
        <v>27.6</v>
      </c>
      <c r="D343" s="36">
        <v>0</v>
      </c>
      <c r="E343" s="34">
        <f>IF(insurance!E342="yes",1,0)</f>
        <v>0</v>
      </c>
      <c r="F343" s="34">
        <f>IF(insurance!F342="southwest",1,0)</f>
        <v>1</v>
      </c>
      <c r="G343" s="34">
        <f>IF(insurance!F342="northwest",1,0)</f>
        <v>0</v>
      </c>
      <c r="H343" s="34">
        <f>IF(insurance!F342="southeast",1,0)</f>
        <v>0</v>
      </c>
      <c r="I343" s="36">
        <v>18955.220170000001</v>
      </c>
    </row>
    <row r="344" spans="1:9" ht="19">
      <c r="A344" s="36">
        <v>62</v>
      </c>
      <c r="B344" s="34">
        <f>IF(insurance!B343="male",1,0)</f>
        <v>1</v>
      </c>
      <c r="C344" s="36">
        <v>30.02</v>
      </c>
      <c r="D344" s="36">
        <v>0</v>
      </c>
      <c r="E344" s="34">
        <f>IF(insurance!E343="yes",1,0)</f>
        <v>0</v>
      </c>
      <c r="F344" s="34">
        <f>IF(insurance!F343="southwest",1,0)</f>
        <v>0</v>
      </c>
      <c r="G344" s="34">
        <f>IF(insurance!F343="northwest",1,0)</f>
        <v>1</v>
      </c>
      <c r="H344" s="34">
        <f>IF(insurance!F343="southeast",1,0)</f>
        <v>0</v>
      </c>
      <c r="I344" s="36">
        <v>13352.0998</v>
      </c>
    </row>
    <row r="345" spans="1:9" ht="19">
      <c r="A345" s="36">
        <v>60</v>
      </c>
      <c r="B345" s="34">
        <f>IF(insurance!B344="male",1,0)</f>
        <v>0</v>
      </c>
      <c r="C345" s="36">
        <v>27.55</v>
      </c>
      <c r="D345" s="36">
        <v>0</v>
      </c>
      <c r="E345" s="34">
        <f>IF(insurance!E344="yes",1,0)</f>
        <v>0</v>
      </c>
      <c r="F345" s="34">
        <f>IF(insurance!F344="southwest",1,0)</f>
        <v>0</v>
      </c>
      <c r="G345" s="34">
        <f>IF(insurance!F344="northwest",1,0)</f>
        <v>0</v>
      </c>
      <c r="H345" s="34">
        <f>IF(insurance!F344="southeast",1,0)</f>
        <v>0</v>
      </c>
      <c r="I345" s="36">
        <v>13217.094499999999</v>
      </c>
    </row>
    <row r="346" spans="1:9" ht="19">
      <c r="A346" s="36">
        <v>63</v>
      </c>
      <c r="B346" s="34">
        <f>IF(insurance!B345="male",1,0)</f>
        <v>1</v>
      </c>
      <c r="C346" s="36">
        <v>36.765000000000001</v>
      </c>
      <c r="D346" s="36">
        <v>0</v>
      </c>
      <c r="E346" s="34">
        <f>IF(insurance!E345="yes",1,0)</f>
        <v>0</v>
      </c>
      <c r="F346" s="34">
        <f>IF(insurance!F345="southwest",1,0)</f>
        <v>0</v>
      </c>
      <c r="G346" s="34">
        <f>IF(insurance!F345="northwest",1,0)</f>
        <v>0</v>
      </c>
      <c r="H346" s="34">
        <f>IF(insurance!F345="southeast",1,0)</f>
        <v>0</v>
      </c>
      <c r="I346" s="36">
        <v>13981.850350000001</v>
      </c>
    </row>
    <row r="347" spans="1:9" ht="19">
      <c r="A347" s="36">
        <v>49</v>
      </c>
      <c r="B347" s="34">
        <f>IF(insurance!B346="male",1,0)</f>
        <v>0</v>
      </c>
      <c r="C347" s="36">
        <v>41.47</v>
      </c>
      <c r="D347" s="36">
        <v>4</v>
      </c>
      <c r="E347" s="34">
        <f>IF(insurance!E346="yes",1,0)</f>
        <v>0</v>
      </c>
      <c r="F347" s="34">
        <f>IF(insurance!F346="southwest",1,0)</f>
        <v>0</v>
      </c>
      <c r="G347" s="34">
        <f>IF(insurance!F346="northwest",1,0)</f>
        <v>0</v>
      </c>
      <c r="H347" s="34">
        <f>IF(insurance!F346="southeast",1,0)</f>
        <v>1</v>
      </c>
      <c r="I347" s="36">
        <v>10977.2063</v>
      </c>
    </row>
    <row r="348" spans="1:9" ht="19">
      <c r="A348" s="36">
        <v>34</v>
      </c>
      <c r="B348" s="34">
        <f>IF(insurance!B347="male",1,0)</f>
        <v>0</v>
      </c>
      <c r="C348" s="36">
        <v>29.26</v>
      </c>
      <c r="D348" s="36">
        <v>3</v>
      </c>
      <c r="E348" s="34">
        <f>IF(insurance!E347="yes",1,0)</f>
        <v>0</v>
      </c>
      <c r="F348" s="34">
        <f>IF(insurance!F347="southwest",1,0)</f>
        <v>0</v>
      </c>
      <c r="G348" s="34">
        <f>IF(insurance!F347="northwest",1,0)</f>
        <v>0</v>
      </c>
      <c r="H348" s="34">
        <f>IF(insurance!F347="southeast",1,0)</f>
        <v>1</v>
      </c>
      <c r="I348" s="36">
        <v>6184.2993999999999</v>
      </c>
    </row>
    <row r="349" spans="1:9" ht="19">
      <c r="A349" s="36">
        <v>33</v>
      </c>
      <c r="B349" s="34">
        <f>IF(insurance!B348="male",1,0)</f>
        <v>1</v>
      </c>
      <c r="C349" s="36">
        <v>35.75</v>
      </c>
      <c r="D349" s="36">
        <v>2</v>
      </c>
      <c r="E349" s="34">
        <f>IF(insurance!E348="yes",1,0)</f>
        <v>0</v>
      </c>
      <c r="F349" s="34">
        <f>IF(insurance!F348="southwest",1,0)</f>
        <v>0</v>
      </c>
      <c r="G349" s="34">
        <f>IF(insurance!F348="northwest",1,0)</f>
        <v>0</v>
      </c>
      <c r="H349" s="34">
        <f>IF(insurance!F348="southeast",1,0)</f>
        <v>1</v>
      </c>
      <c r="I349" s="36">
        <v>4889.9994999999999</v>
      </c>
    </row>
    <row r="350" spans="1:9" ht="19">
      <c r="A350" s="36">
        <v>46</v>
      </c>
      <c r="B350" s="34">
        <f>IF(insurance!B349="male",1,0)</f>
        <v>1</v>
      </c>
      <c r="C350" s="36">
        <v>33.344999999999999</v>
      </c>
      <c r="D350" s="36">
        <v>1</v>
      </c>
      <c r="E350" s="34">
        <f>IF(insurance!E349="yes",1,0)</f>
        <v>0</v>
      </c>
      <c r="F350" s="34">
        <f>IF(insurance!F349="southwest",1,0)</f>
        <v>0</v>
      </c>
      <c r="G350" s="34">
        <f>IF(insurance!F349="northwest",1,0)</f>
        <v>0</v>
      </c>
      <c r="H350" s="34">
        <f>IF(insurance!F349="southeast",1,0)</f>
        <v>0</v>
      </c>
      <c r="I350" s="36">
        <v>8334.4575499999992</v>
      </c>
    </row>
    <row r="351" spans="1:9" ht="19">
      <c r="A351" s="36">
        <v>36</v>
      </c>
      <c r="B351" s="34">
        <f>IF(insurance!B350="male",1,0)</f>
        <v>0</v>
      </c>
      <c r="C351" s="36">
        <v>29.92</v>
      </c>
      <c r="D351" s="36">
        <v>1</v>
      </c>
      <c r="E351" s="34">
        <f>IF(insurance!E350="yes",1,0)</f>
        <v>0</v>
      </c>
      <c r="F351" s="34">
        <f>IF(insurance!F350="southwest",1,0)</f>
        <v>0</v>
      </c>
      <c r="G351" s="34">
        <f>IF(insurance!F350="northwest",1,0)</f>
        <v>0</v>
      </c>
      <c r="H351" s="34">
        <f>IF(insurance!F350="southeast",1,0)</f>
        <v>1</v>
      </c>
      <c r="I351" s="36">
        <v>5478.0367999999999</v>
      </c>
    </row>
    <row r="352" spans="1:9" ht="19">
      <c r="A352" s="36">
        <v>19</v>
      </c>
      <c r="B352" s="34">
        <f>IF(insurance!B351="male",1,0)</f>
        <v>1</v>
      </c>
      <c r="C352" s="36">
        <v>27.835000000000001</v>
      </c>
      <c r="D352" s="36">
        <v>0</v>
      </c>
      <c r="E352" s="34">
        <f>IF(insurance!E351="yes",1,0)</f>
        <v>0</v>
      </c>
      <c r="F352" s="34">
        <f>IF(insurance!F351="southwest",1,0)</f>
        <v>0</v>
      </c>
      <c r="G352" s="34">
        <f>IF(insurance!F351="northwest",1,0)</f>
        <v>1</v>
      </c>
      <c r="H352" s="34">
        <f>IF(insurance!F351="southeast",1,0)</f>
        <v>0</v>
      </c>
      <c r="I352" s="36">
        <v>1635.7336499999999</v>
      </c>
    </row>
    <row r="353" spans="1:9" ht="19">
      <c r="A353" s="36">
        <v>57</v>
      </c>
      <c r="B353" s="34">
        <f>IF(insurance!B352="male",1,0)</f>
        <v>0</v>
      </c>
      <c r="C353" s="36">
        <v>23.18</v>
      </c>
      <c r="D353" s="36">
        <v>0</v>
      </c>
      <c r="E353" s="34">
        <f>IF(insurance!E352="yes",1,0)</f>
        <v>0</v>
      </c>
      <c r="F353" s="34">
        <f>IF(insurance!F352="southwest",1,0)</f>
        <v>0</v>
      </c>
      <c r="G353" s="34">
        <f>IF(insurance!F352="northwest",1,0)</f>
        <v>1</v>
      </c>
      <c r="H353" s="34">
        <f>IF(insurance!F352="southeast",1,0)</f>
        <v>0</v>
      </c>
      <c r="I353" s="36">
        <v>11830.6072</v>
      </c>
    </row>
    <row r="354" spans="1:9" ht="19">
      <c r="A354" s="36">
        <v>50</v>
      </c>
      <c r="B354" s="34">
        <f>IF(insurance!B353="male",1,0)</f>
        <v>0</v>
      </c>
      <c r="C354" s="36">
        <v>25.6</v>
      </c>
      <c r="D354" s="36">
        <v>0</v>
      </c>
      <c r="E354" s="34">
        <f>IF(insurance!E353="yes",1,0)</f>
        <v>0</v>
      </c>
      <c r="F354" s="34">
        <f>IF(insurance!F353="southwest",1,0)</f>
        <v>1</v>
      </c>
      <c r="G354" s="34">
        <f>IF(insurance!F353="northwest",1,0)</f>
        <v>0</v>
      </c>
      <c r="H354" s="34">
        <f>IF(insurance!F353="southeast",1,0)</f>
        <v>0</v>
      </c>
      <c r="I354" s="36">
        <v>8932.0840000000007</v>
      </c>
    </row>
    <row r="355" spans="1:9" ht="19">
      <c r="A355" s="36">
        <v>30</v>
      </c>
      <c r="B355" s="34">
        <f>IF(insurance!B354="male",1,0)</f>
        <v>0</v>
      </c>
      <c r="C355" s="36">
        <v>27.7</v>
      </c>
      <c r="D355" s="36">
        <v>0</v>
      </c>
      <c r="E355" s="34">
        <f>IF(insurance!E354="yes",1,0)</f>
        <v>0</v>
      </c>
      <c r="F355" s="34">
        <f>IF(insurance!F354="southwest",1,0)</f>
        <v>1</v>
      </c>
      <c r="G355" s="34">
        <f>IF(insurance!F354="northwest",1,0)</f>
        <v>0</v>
      </c>
      <c r="H355" s="34">
        <f>IF(insurance!F354="southeast",1,0)</f>
        <v>0</v>
      </c>
      <c r="I355" s="36">
        <v>3554.203</v>
      </c>
    </row>
    <row r="356" spans="1:9" ht="19">
      <c r="A356" s="36">
        <v>33</v>
      </c>
      <c r="B356" s="34">
        <f>IF(insurance!B355="male",1,0)</f>
        <v>1</v>
      </c>
      <c r="C356" s="36">
        <v>35.244999999999997</v>
      </c>
      <c r="D356" s="36">
        <v>0</v>
      </c>
      <c r="E356" s="34">
        <f>IF(insurance!E355="yes",1,0)</f>
        <v>0</v>
      </c>
      <c r="F356" s="34">
        <f>IF(insurance!F355="southwest",1,0)</f>
        <v>0</v>
      </c>
      <c r="G356" s="34">
        <f>IF(insurance!F355="northwest",1,0)</f>
        <v>0</v>
      </c>
      <c r="H356" s="34">
        <f>IF(insurance!F355="southeast",1,0)</f>
        <v>0</v>
      </c>
      <c r="I356" s="36">
        <v>12404.8791</v>
      </c>
    </row>
    <row r="357" spans="1:9" ht="19">
      <c r="A357" s="36">
        <v>18</v>
      </c>
      <c r="B357" s="34">
        <f>IF(insurance!B356="male",1,0)</f>
        <v>0</v>
      </c>
      <c r="C357" s="36">
        <v>38.28</v>
      </c>
      <c r="D357" s="36">
        <v>0</v>
      </c>
      <c r="E357" s="34">
        <f>IF(insurance!E356="yes",1,0)</f>
        <v>0</v>
      </c>
      <c r="F357" s="34">
        <f>IF(insurance!F356="southwest",1,0)</f>
        <v>0</v>
      </c>
      <c r="G357" s="34">
        <f>IF(insurance!F356="northwest",1,0)</f>
        <v>0</v>
      </c>
      <c r="H357" s="34">
        <f>IF(insurance!F356="southeast",1,0)</f>
        <v>1</v>
      </c>
      <c r="I357" s="36">
        <v>14133.03775</v>
      </c>
    </row>
    <row r="358" spans="1:9" ht="19">
      <c r="A358" s="36">
        <v>46</v>
      </c>
      <c r="B358" s="34">
        <f>IF(insurance!B357="male",1,0)</f>
        <v>1</v>
      </c>
      <c r="C358" s="36">
        <v>27.6</v>
      </c>
      <c r="D358" s="36">
        <v>0</v>
      </c>
      <c r="E358" s="34">
        <f>IF(insurance!E357="yes",1,0)</f>
        <v>0</v>
      </c>
      <c r="F358" s="34">
        <f>IF(insurance!F357="southwest",1,0)</f>
        <v>1</v>
      </c>
      <c r="G358" s="34">
        <f>IF(insurance!F357="northwest",1,0)</f>
        <v>0</v>
      </c>
      <c r="H358" s="34">
        <f>IF(insurance!F357="southeast",1,0)</f>
        <v>0</v>
      </c>
      <c r="I358" s="36">
        <v>24603.04837</v>
      </c>
    </row>
    <row r="359" spans="1:9" ht="19">
      <c r="A359" s="36">
        <v>46</v>
      </c>
      <c r="B359" s="34">
        <f>IF(insurance!B358="male",1,0)</f>
        <v>1</v>
      </c>
      <c r="C359" s="36">
        <v>43.89</v>
      </c>
      <c r="D359" s="36">
        <v>3</v>
      </c>
      <c r="E359" s="34">
        <f>IF(insurance!E358="yes",1,0)</f>
        <v>0</v>
      </c>
      <c r="F359" s="34">
        <f>IF(insurance!F358="southwest",1,0)</f>
        <v>0</v>
      </c>
      <c r="G359" s="34">
        <f>IF(insurance!F358="northwest",1,0)</f>
        <v>0</v>
      </c>
      <c r="H359" s="34">
        <f>IF(insurance!F358="southeast",1,0)</f>
        <v>1</v>
      </c>
      <c r="I359" s="36">
        <v>8944.1151000000009</v>
      </c>
    </row>
    <row r="360" spans="1:9" ht="19">
      <c r="A360" s="36">
        <v>47</v>
      </c>
      <c r="B360" s="34">
        <f>IF(insurance!B359="male",1,0)</f>
        <v>1</v>
      </c>
      <c r="C360" s="36">
        <v>29.83</v>
      </c>
      <c r="D360" s="36">
        <v>3</v>
      </c>
      <c r="E360" s="34">
        <f>IF(insurance!E359="yes",1,0)</f>
        <v>0</v>
      </c>
      <c r="F360" s="34">
        <f>IF(insurance!F359="southwest",1,0)</f>
        <v>0</v>
      </c>
      <c r="G360" s="34">
        <f>IF(insurance!F359="northwest",1,0)</f>
        <v>1</v>
      </c>
      <c r="H360" s="34">
        <f>IF(insurance!F359="southeast",1,0)</f>
        <v>0</v>
      </c>
      <c r="I360" s="36">
        <v>9620.3307000000004</v>
      </c>
    </row>
    <row r="361" spans="1:9" ht="19">
      <c r="A361" s="36">
        <v>23</v>
      </c>
      <c r="B361" s="34">
        <f>IF(insurance!B360="male",1,0)</f>
        <v>1</v>
      </c>
      <c r="C361" s="36">
        <v>41.91</v>
      </c>
      <c r="D361" s="36">
        <v>0</v>
      </c>
      <c r="E361" s="34">
        <f>IF(insurance!E360="yes",1,0)</f>
        <v>0</v>
      </c>
      <c r="F361" s="34">
        <f>IF(insurance!F360="southwest",1,0)</f>
        <v>0</v>
      </c>
      <c r="G361" s="34">
        <f>IF(insurance!F360="northwest",1,0)</f>
        <v>0</v>
      </c>
      <c r="H361" s="34">
        <f>IF(insurance!F360="southeast",1,0)</f>
        <v>1</v>
      </c>
      <c r="I361" s="36">
        <v>1837.2819</v>
      </c>
    </row>
    <row r="362" spans="1:9" ht="19">
      <c r="A362" s="36">
        <v>18</v>
      </c>
      <c r="B362" s="34">
        <f>IF(insurance!B361="male",1,0)</f>
        <v>0</v>
      </c>
      <c r="C362" s="36">
        <v>20.79</v>
      </c>
      <c r="D362" s="36">
        <v>0</v>
      </c>
      <c r="E362" s="34">
        <f>IF(insurance!E361="yes",1,0)</f>
        <v>0</v>
      </c>
      <c r="F362" s="34">
        <f>IF(insurance!F361="southwest",1,0)</f>
        <v>0</v>
      </c>
      <c r="G362" s="34">
        <f>IF(insurance!F361="northwest",1,0)</f>
        <v>0</v>
      </c>
      <c r="H362" s="34">
        <f>IF(insurance!F361="southeast",1,0)</f>
        <v>1</v>
      </c>
      <c r="I362" s="36">
        <v>1607.5101</v>
      </c>
    </row>
    <row r="363" spans="1:9" ht="19">
      <c r="A363" s="36">
        <v>48</v>
      </c>
      <c r="B363" s="34">
        <f>IF(insurance!B362="male",1,0)</f>
        <v>0</v>
      </c>
      <c r="C363" s="36">
        <v>32.299999999999997</v>
      </c>
      <c r="D363" s="36">
        <v>2</v>
      </c>
      <c r="E363" s="34">
        <f>IF(insurance!E362="yes",1,0)</f>
        <v>0</v>
      </c>
      <c r="F363" s="34">
        <f>IF(insurance!F362="southwest",1,0)</f>
        <v>0</v>
      </c>
      <c r="G363" s="34">
        <f>IF(insurance!F362="northwest",1,0)</f>
        <v>0</v>
      </c>
      <c r="H363" s="34">
        <f>IF(insurance!F362="southeast",1,0)</f>
        <v>0</v>
      </c>
      <c r="I363" s="36">
        <v>10043.249</v>
      </c>
    </row>
    <row r="364" spans="1:9" ht="19">
      <c r="A364" s="36">
        <v>35</v>
      </c>
      <c r="B364" s="34">
        <f>IF(insurance!B363="male",1,0)</f>
        <v>1</v>
      </c>
      <c r="C364" s="36">
        <v>30.5</v>
      </c>
      <c r="D364" s="36">
        <v>1</v>
      </c>
      <c r="E364" s="34">
        <f>IF(insurance!E363="yes",1,0)</f>
        <v>0</v>
      </c>
      <c r="F364" s="34">
        <f>IF(insurance!F363="southwest",1,0)</f>
        <v>1</v>
      </c>
      <c r="G364" s="34">
        <f>IF(insurance!F363="northwest",1,0)</f>
        <v>0</v>
      </c>
      <c r="H364" s="34">
        <f>IF(insurance!F363="southeast",1,0)</f>
        <v>0</v>
      </c>
      <c r="I364" s="36">
        <v>4751.07</v>
      </c>
    </row>
    <row r="365" spans="1:9" ht="19">
      <c r="A365" s="36">
        <v>19</v>
      </c>
      <c r="B365" s="34">
        <f>IF(insurance!B364="male",1,0)</f>
        <v>0</v>
      </c>
      <c r="C365" s="36">
        <v>21.7</v>
      </c>
      <c r="D365" s="36">
        <v>0</v>
      </c>
      <c r="E365" s="34">
        <f>IF(insurance!E364="yes",1,0)</f>
        <v>1</v>
      </c>
      <c r="F365" s="34">
        <f>IF(insurance!F364="southwest",1,0)</f>
        <v>1</v>
      </c>
      <c r="G365" s="34">
        <f>IF(insurance!F364="northwest",1,0)</f>
        <v>0</v>
      </c>
      <c r="H365" s="34">
        <f>IF(insurance!F364="southeast",1,0)</f>
        <v>0</v>
      </c>
      <c r="I365" s="36">
        <v>13844.505999999999</v>
      </c>
    </row>
    <row r="366" spans="1:9" ht="19">
      <c r="A366" s="36">
        <v>21</v>
      </c>
      <c r="B366" s="34">
        <f>IF(insurance!B365="male",1,0)</f>
        <v>0</v>
      </c>
      <c r="C366" s="36">
        <v>26.4</v>
      </c>
      <c r="D366" s="36">
        <v>1</v>
      </c>
      <c r="E366" s="34">
        <f>IF(insurance!E365="yes",1,0)</f>
        <v>0</v>
      </c>
      <c r="F366" s="34">
        <f>IF(insurance!F365="southwest",1,0)</f>
        <v>1</v>
      </c>
      <c r="G366" s="34">
        <f>IF(insurance!F365="northwest",1,0)</f>
        <v>0</v>
      </c>
      <c r="H366" s="34">
        <f>IF(insurance!F365="southeast",1,0)</f>
        <v>0</v>
      </c>
      <c r="I366" s="36">
        <v>2597.779</v>
      </c>
    </row>
    <row r="367" spans="1:9" ht="19">
      <c r="A367" s="36">
        <v>21</v>
      </c>
      <c r="B367" s="34">
        <f>IF(insurance!B366="male",1,0)</f>
        <v>0</v>
      </c>
      <c r="C367" s="36">
        <v>21.89</v>
      </c>
      <c r="D367" s="36">
        <v>2</v>
      </c>
      <c r="E367" s="34">
        <f>IF(insurance!E366="yes",1,0)</f>
        <v>0</v>
      </c>
      <c r="F367" s="34">
        <f>IF(insurance!F366="southwest",1,0)</f>
        <v>0</v>
      </c>
      <c r="G367" s="34">
        <f>IF(insurance!F366="northwest",1,0)</f>
        <v>0</v>
      </c>
      <c r="H367" s="34">
        <f>IF(insurance!F366="southeast",1,0)</f>
        <v>1</v>
      </c>
      <c r="I367" s="36">
        <v>3180.5101</v>
      </c>
    </row>
    <row r="368" spans="1:9" ht="19">
      <c r="A368" s="36">
        <v>49</v>
      </c>
      <c r="B368" s="34">
        <f>IF(insurance!B367="male",1,0)</f>
        <v>0</v>
      </c>
      <c r="C368" s="36">
        <v>30.78</v>
      </c>
      <c r="D368" s="36">
        <v>1</v>
      </c>
      <c r="E368" s="34">
        <f>IF(insurance!E367="yes",1,0)</f>
        <v>0</v>
      </c>
      <c r="F368" s="34">
        <f>IF(insurance!F367="southwest",1,0)</f>
        <v>0</v>
      </c>
      <c r="G368" s="34">
        <f>IF(insurance!F367="northwest",1,0)</f>
        <v>0</v>
      </c>
      <c r="H368" s="34">
        <f>IF(insurance!F367="southeast",1,0)</f>
        <v>0</v>
      </c>
      <c r="I368" s="36">
        <v>9778.3472000000002</v>
      </c>
    </row>
    <row r="369" spans="1:9" ht="19">
      <c r="A369" s="36">
        <v>56</v>
      </c>
      <c r="B369" s="34">
        <f>IF(insurance!B368="male",1,0)</f>
        <v>0</v>
      </c>
      <c r="C369" s="36">
        <v>32.299999999999997</v>
      </c>
      <c r="D369" s="36">
        <v>3</v>
      </c>
      <c r="E369" s="34">
        <f>IF(insurance!E368="yes",1,0)</f>
        <v>0</v>
      </c>
      <c r="F369" s="34">
        <f>IF(insurance!F368="southwest",1,0)</f>
        <v>0</v>
      </c>
      <c r="G369" s="34">
        <f>IF(insurance!F368="northwest",1,0)</f>
        <v>0</v>
      </c>
      <c r="H369" s="34">
        <f>IF(insurance!F368="southeast",1,0)</f>
        <v>0</v>
      </c>
      <c r="I369" s="36">
        <v>13430.264999999999</v>
      </c>
    </row>
    <row r="370" spans="1:9" ht="19">
      <c r="A370" s="36">
        <v>42</v>
      </c>
      <c r="B370" s="34">
        <f>IF(insurance!B369="male",1,0)</f>
        <v>0</v>
      </c>
      <c r="C370" s="36">
        <v>24.984999999999999</v>
      </c>
      <c r="D370" s="36">
        <v>2</v>
      </c>
      <c r="E370" s="34">
        <f>IF(insurance!E369="yes",1,0)</f>
        <v>0</v>
      </c>
      <c r="F370" s="34">
        <f>IF(insurance!F369="southwest",1,0)</f>
        <v>0</v>
      </c>
      <c r="G370" s="34">
        <f>IF(insurance!F369="northwest",1,0)</f>
        <v>1</v>
      </c>
      <c r="H370" s="34">
        <f>IF(insurance!F369="southeast",1,0)</f>
        <v>0</v>
      </c>
      <c r="I370" s="36">
        <v>8017.0611500000005</v>
      </c>
    </row>
    <row r="371" spans="1:9" ht="19">
      <c r="A371" s="36">
        <v>44</v>
      </c>
      <c r="B371" s="34">
        <f>IF(insurance!B370="male",1,0)</f>
        <v>1</v>
      </c>
      <c r="C371" s="36">
        <v>32.015000000000001</v>
      </c>
      <c r="D371" s="36">
        <v>2</v>
      </c>
      <c r="E371" s="34">
        <f>IF(insurance!E370="yes",1,0)</f>
        <v>0</v>
      </c>
      <c r="F371" s="34">
        <f>IF(insurance!F370="southwest",1,0)</f>
        <v>0</v>
      </c>
      <c r="G371" s="34">
        <f>IF(insurance!F370="northwest",1,0)</f>
        <v>1</v>
      </c>
      <c r="H371" s="34">
        <f>IF(insurance!F370="southeast",1,0)</f>
        <v>0</v>
      </c>
      <c r="I371" s="36">
        <v>8116.2688500000004</v>
      </c>
    </row>
    <row r="372" spans="1:9" ht="19">
      <c r="A372" s="36">
        <v>18</v>
      </c>
      <c r="B372" s="34">
        <f>IF(insurance!B371="male",1,0)</f>
        <v>1</v>
      </c>
      <c r="C372" s="36">
        <v>30.4</v>
      </c>
      <c r="D372" s="36">
        <v>3</v>
      </c>
      <c r="E372" s="34">
        <f>IF(insurance!E371="yes",1,0)</f>
        <v>0</v>
      </c>
      <c r="F372" s="34">
        <f>IF(insurance!F371="southwest",1,0)</f>
        <v>0</v>
      </c>
      <c r="G372" s="34">
        <f>IF(insurance!F371="northwest",1,0)</f>
        <v>0</v>
      </c>
      <c r="H372" s="34">
        <f>IF(insurance!F371="southeast",1,0)</f>
        <v>0</v>
      </c>
      <c r="I372" s="36">
        <v>3481.8679999999999</v>
      </c>
    </row>
    <row r="373" spans="1:9" ht="19">
      <c r="A373" s="36">
        <v>61</v>
      </c>
      <c r="B373" s="34">
        <f>IF(insurance!B372="male",1,0)</f>
        <v>0</v>
      </c>
      <c r="C373" s="36">
        <v>21.09</v>
      </c>
      <c r="D373" s="36">
        <v>0</v>
      </c>
      <c r="E373" s="34">
        <f>IF(insurance!E372="yes",1,0)</f>
        <v>0</v>
      </c>
      <c r="F373" s="34">
        <f>IF(insurance!F372="southwest",1,0)</f>
        <v>0</v>
      </c>
      <c r="G373" s="34">
        <f>IF(insurance!F372="northwest",1,0)</f>
        <v>1</v>
      </c>
      <c r="H373" s="34">
        <f>IF(insurance!F372="southeast",1,0)</f>
        <v>0</v>
      </c>
      <c r="I373" s="36">
        <v>13415.0381</v>
      </c>
    </row>
    <row r="374" spans="1:9" ht="19">
      <c r="A374" s="36">
        <v>57</v>
      </c>
      <c r="B374" s="34">
        <f>IF(insurance!B373="male",1,0)</f>
        <v>0</v>
      </c>
      <c r="C374" s="36">
        <v>22.23</v>
      </c>
      <c r="D374" s="36">
        <v>0</v>
      </c>
      <c r="E374" s="34">
        <f>IF(insurance!E373="yes",1,0)</f>
        <v>0</v>
      </c>
      <c r="F374" s="34">
        <f>IF(insurance!F373="southwest",1,0)</f>
        <v>0</v>
      </c>
      <c r="G374" s="34">
        <f>IF(insurance!F373="northwest",1,0)</f>
        <v>0</v>
      </c>
      <c r="H374" s="34">
        <f>IF(insurance!F373="southeast",1,0)</f>
        <v>0</v>
      </c>
      <c r="I374" s="36">
        <v>12029.286700000001</v>
      </c>
    </row>
    <row r="375" spans="1:9" ht="19">
      <c r="A375" s="36">
        <v>42</v>
      </c>
      <c r="B375" s="34">
        <f>IF(insurance!B374="male",1,0)</f>
        <v>0</v>
      </c>
      <c r="C375" s="36">
        <v>33.155000000000001</v>
      </c>
      <c r="D375" s="36">
        <v>1</v>
      </c>
      <c r="E375" s="34">
        <f>IF(insurance!E374="yes",1,0)</f>
        <v>0</v>
      </c>
      <c r="F375" s="34">
        <f>IF(insurance!F374="southwest",1,0)</f>
        <v>0</v>
      </c>
      <c r="G375" s="34">
        <f>IF(insurance!F374="northwest",1,0)</f>
        <v>0</v>
      </c>
      <c r="H375" s="34">
        <f>IF(insurance!F374="southeast",1,0)</f>
        <v>0</v>
      </c>
      <c r="I375" s="36">
        <v>7639.4174499999999</v>
      </c>
    </row>
    <row r="376" spans="1:9" ht="19">
      <c r="A376" s="36">
        <v>26</v>
      </c>
      <c r="B376" s="34">
        <f>IF(insurance!B375="male",1,0)</f>
        <v>1</v>
      </c>
      <c r="C376" s="36">
        <v>32.9</v>
      </c>
      <c r="D376" s="36">
        <v>2</v>
      </c>
      <c r="E376" s="34">
        <f>IF(insurance!E375="yes",1,0)</f>
        <v>1</v>
      </c>
      <c r="F376" s="34">
        <f>IF(insurance!F375="southwest",1,0)</f>
        <v>1</v>
      </c>
      <c r="G376" s="34">
        <f>IF(insurance!F375="northwest",1,0)</f>
        <v>0</v>
      </c>
      <c r="H376" s="34">
        <f>IF(insurance!F375="southeast",1,0)</f>
        <v>0</v>
      </c>
      <c r="I376" s="36">
        <v>36085.218999999997</v>
      </c>
    </row>
    <row r="377" spans="1:9" ht="19">
      <c r="A377" s="36">
        <v>20</v>
      </c>
      <c r="B377" s="34">
        <f>IF(insurance!B376="male",1,0)</f>
        <v>1</v>
      </c>
      <c r="C377" s="36">
        <v>33.33</v>
      </c>
      <c r="D377" s="36">
        <v>0</v>
      </c>
      <c r="E377" s="34">
        <f>IF(insurance!E376="yes",1,0)</f>
        <v>0</v>
      </c>
      <c r="F377" s="34">
        <f>IF(insurance!F376="southwest",1,0)</f>
        <v>0</v>
      </c>
      <c r="G377" s="34">
        <f>IF(insurance!F376="northwest",1,0)</f>
        <v>0</v>
      </c>
      <c r="H377" s="34">
        <f>IF(insurance!F376="southeast",1,0)</f>
        <v>1</v>
      </c>
      <c r="I377" s="36">
        <v>1391.5287000000001</v>
      </c>
    </row>
    <row r="378" spans="1:9" ht="19">
      <c r="A378" s="36">
        <v>23</v>
      </c>
      <c r="B378" s="34">
        <f>IF(insurance!B377="male",1,0)</f>
        <v>0</v>
      </c>
      <c r="C378" s="36">
        <v>28.31</v>
      </c>
      <c r="D378" s="36">
        <v>0</v>
      </c>
      <c r="E378" s="34">
        <f>IF(insurance!E377="yes",1,0)</f>
        <v>1</v>
      </c>
      <c r="F378" s="34">
        <f>IF(insurance!F377="southwest",1,0)</f>
        <v>0</v>
      </c>
      <c r="G378" s="34">
        <f>IF(insurance!F377="northwest",1,0)</f>
        <v>1</v>
      </c>
      <c r="H378" s="34">
        <f>IF(insurance!F377="southeast",1,0)</f>
        <v>0</v>
      </c>
      <c r="I378" s="36">
        <v>18033.9679</v>
      </c>
    </row>
    <row r="379" spans="1:9" ht="19">
      <c r="A379" s="36">
        <v>39</v>
      </c>
      <c r="B379" s="34">
        <f>IF(insurance!B378="male",1,0)</f>
        <v>0</v>
      </c>
      <c r="C379" s="36">
        <v>24.89</v>
      </c>
      <c r="D379" s="36">
        <v>3</v>
      </c>
      <c r="E379" s="34">
        <f>IF(insurance!E378="yes",1,0)</f>
        <v>1</v>
      </c>
      <c r="F379" s="34">
        <f>IF(insurance!F378="southwest",1,0)</f>
        <v>0</v>
      </c>
      <c r="G379" s="34">
        <f>IF(insurance!F378="northwest",1,0)</f>
        <v>0</v>
      </c>
      <c r="H379" s="34">
        <f>IF(insurance!F378="southeast",1,0)</f>
        <v>0</v>
      </c>
      <c r="I379" s="36">
        <v>21659.930100000001</v>
      </c>
    </row>
    <row r="380" spans="1:9" ht="19">
      <c r="A380" s="36">
        <v>24</v>
      </c>
      <c r="B380" s="34">
        <f>IF(insurance!B379="male",1,0)</f>
        <v>1</v>
      </c>
      <c r="C380" s="36">
        <v>40.15</v>
      </c>
      <c r="D380" s="36">
        <v>0</v>
      </c>
      <c r="E380" s="34">
        <f>IF(insurance!E379="yes",1,0)</f>
        <v>1</v>
      </c>
      <c r="F380" s="34">
        <f>IF(insurance!F379="southwest",1,0)</f>
        <v>0</v>
      </c>
      <c r="G380" s="34">
        <f>IF(insurance!F379="northwest",1,0)</f>
        <v>0</v>
      </c>
      <c r="H380" s="34">
        <f>IF(insurance!F379="southeast",1,0)</f>
        <v>1</v>
      </c>
      <c r="I380" s="36">
        <v>38126.246500000001</v>
      </c>
    </row>
    <row r="381" spans="1:9" ht="19">
      <c r="A381" s="36">
        <v>64</v>
      </c>
      <c r="B381" s="34">
        <f>IF(insurance!B380="male",1,0)</f>
        <v>0</v>
      </c>
      <c r="C381" s="36">
        <v>30.114999999999998</v>
      </c>
      <c r="D381" s="36">
        <v>3</v>
      </c>
      <c r="E381" s="34">
        <f>IF(insurance!E380="yes",1,0)</f>
        <v>0</v>
      </c>
      <c r="F381" s="34">
        <f>IF(insurance!F380="southwest",1,0)</f>
        <v>0</v>
      </c>
      <c r="G381" s="34">
        <f>IF(insurance!F380="northwest",1,0)</f>
        <v>1</v>
      </c>
      <c r="H381" s="34">
        <f>IF(insurance!F380="southeast",1,0)</f>
        <v>0</v>
      </c>
      <c r="I381" s="36">
        <v>16455.707849999999</v>
      </c>
    </row>
    <row r="382" spans="1:9" ht="19">
      <c r="A382" s="36">
        <v>62</v>
      </c>
      <c r="B382" s="34">
        <f>IF(insurance!B381="male",1,0)</f>
        <v>1</v>
      </c>
      <c r="C382" s="36">
        <v>31.46</v>
      </c>
      <c r="D382" s="36">
        <v>1</v>
      </c>
      <c r="E382" s="34">
        <f>IF(insurance!E381="yes",1,0)</f>
        <v>0</v>
      </c>
      <c r="F382" s="34">
        <f>IF(insurance!F381="southwest",1,0)</f>
        <v>0</v>
      </c>
      <c r="G382" s="34">
        <f>IF(insurance!F381="northwest",1,0)</f>
        <v>0</v>
      </c>
      <c r="H382" s="34">
        <f>IF(insurance!F381="southeast",1,0)</f>
        <v>1</v>
      </c>
      <c r="I382" s="36">
        <v>27000.98473</v>
      </c>
    </row>
    <row r="383" spans="1:9" ht="19">
      <c r="A383" s="36">
        <v>27</v>
      </c>
      <c r="B383" s="34">
        <f>IF(insurance!B382="male",1,0)</f>
        <v>0</v>
      </c>
      <c r="C383" s="36">
        <v>17.954999999999998</v>
      </c>
      <c r="D383" s="36">
        <v>2</v>
      </c>
      <c r="E383" s="34">
        <f>IF(insurance!E382="yes",1,0)</f>
        <v>1</v>
      </c>
      <c r="F383" s="34">
        <f>IF(insurance!F382="southwest",1,0)</f>
        <v>0</v>
      </c>
      <c r="G383" s="34">
        <f>IF(insurance!F382="northwest",1,0)</f>
        <v>0</v>
      </c>
      <c r="H383" s="34">
        <f>IF(insurance!F382="southeast",1,0)</f>
        <v>0</v>
      </c>
      <c r="I383" s="36">
        <v>15006.579449999999</v>
      </c>
    </row>
    <row r="384" spans="1:9" ht="19">
      <c r="A384" s="36">
        <v>55</v>
      </c>
      <c r="B384" s="34">
        <f>IF(insurance!B383="male",1,0)</f>
        <v>1</v>
      </c>
      <c r="C384" s="36">
        <v>30.684999999999999</v>
      </c>
      <c r="D384" s="36">
        <v>0</v>
      </c>
      <c r="E384" s="34">
        <f>IF(insurance!E383="yes",1,0)</f>
        <v>1</v>
      </c>
      <c r="F384" s="34">
        <f>IF(insurance!F383="southwest",1,0)</f>
        <v>0</v>
      </c>
      <c r="G384" s="34">
        <f>IF(insurance!F383="northwest",1,0)</f>
        <v>0</v>
      </c>
      <c r="H384" s="34">
        <f>IF(insurance!F383="southeast",1,0)</f>
        <v>0</v>
      </c>
      <c r="I384" s="36">
        <v>42303.692150000003</v>
      </c>
    </row>
    <row r="385" spans="1:9" ht="19">
      <c r="A385" s="36">
        <v>55</v>
      </c>
      <c r="B385" s="34">
        <f>IF(insurance!B384="male",1,0)</f>
        <v>1</v>
      </c>
      <c r="C385" s="36">
        <v>33</v>
      </c>
      <c r="D385" s="36">
        <v>0</v>
      </c>
      <c r="E385" s="34">
        <f>IF(insurance!E384="yes",1,0)</f>
        <v>0</v>
      </c>
      <c r="F385" s="34">
        <f>IF(insurance!F384="southwest",1,0)</f>
        <v>0</v>
      </c>
      <c r="G385" s="34">
        <f>IF(insurance!F384="northwest",1,0)</f>
        <v>0</v>
      </c>
      <c r="H385" s="34">
        <f>IF(insurance!F384="southeast",1,0)</f>
        <v>1</v>
      </c>
      <c r="I385" s="36">
        <v>20781.48892</v>
      </c>
    </row>
    <row r="386" spans="1:9" ht="19">
      <c r="A386" s="36">
        <v>35</v>
      </c>
      <c r="B386" s="34">
        <f>IF(insurance!B385="male",1,0)</f>
        <v>0</v>
      </c>
      <c r="C386" s="36">
        <v>43.34</v>
      </c>
      <c r="D386" s="36">
        <v>2</v>
      </c>
      <c r="E386" s="34">
        <f>IF(insurance!E385="yes",1,0)</f>
        <v>0</v>
      </c>
      <c r="F386" s="34">
        <f>IF(insurance!F385="southwest",1,0)</f>
        <v>0</v>
      </c>
      <c r="G386" s="34">
        <f>IF(insurance!F385="northwest",1,0)</f>
        <v>0</v>
      </c>
      <c r="H386" s="34">
        <f>IF(insurance!F385="southeast",1,0)</f>
        <v>1</v>
      </c>
      <c r="I386" s="36">
        <v>5846.9175999999998</v>
      </c>
    </row>
    <row r="387" spans="1:9" ht="19">
      <c r="A387" s="36">
        <v>44</v>
      </c>
      <c r="B387" s="34">
        <f>IF(insurance!B386="male",1,0)</f>
        <v>1</v>
      </c>
      <c r="C387" s="36">
        <v>22.135000000000002</v>
      </c>
      <c r="D387" s="36">
        <v>2</v>
      </c>
      <c r="E387" s="34">
        <f>IF(insurance!E386="yes",1,0)</f>
        <v>0</v>
      </c>
      <c r="F387" s="34">
        <f>IF(insurance!F386="southwest",1,0)</f>
        <v>0</v>
      </c>
      <c r="G387" s="34">
        <f>IF(insurance!F386="northwest",1,0)</f>
        <v>0</v>
      </c>
      <c r="H387" s="34">
        <f>IF(insurance!F386="southeast",1,0)</f>
        <v>0</v>
      </c>
      <c r="I387" s="36">
        <v>8302.5356499999998</v>
      </c>
    </row>
    <row r="388" spans="1:9" ht="19">
      <c r="A388" s="36">
        <v>19</v>
      </c>
      <c r="B388" s="34">
        <f>IF(insurance!B387="male",1,0)</f>
        <v>1</v>
      </c>
      <c r="C388" s="36">
        <v>34.4</v>
      </c>
      <c r="D388" s="36">
        <v>0</v>
      </c>
      <c r="E388" s="34">
        <f>IF(insurance!E387="yes",1,0)</f>
        <v>0</v>
      </c>
      <c r="F388" s="34">
        <f>IF(insurance!F387="southwest",1,0)</f>
        <v>1</v>
      </c>
      <c r="G388" s="34">
        <f>IF(insurance!F387="northwest",1,0)</f>
        <v>0</v>
      </c>
      <c r="H388" s="34">
        <f>IF(insurance!F387="southeast",1,0)</f>
        <v>0</v>
      </c>
      <c r="I388" s="36">
        <v>1261.8589999999999</v>
      </c>
    </row>
    <row r="389" spans="1:9" ht="19">
      <c r="A389" s="36">
        <v>58</v>
      </c>
      <c r="B389" s="34">
        <f>IF(insurance!B388="male",1,0)</f>
        <v>0</v>
      </c>
      <c r="C389" s="36">
        <v>39.049999999999997</v>
      </c>
      <c r="D389" s="36">
        <v>0</v>
      </c>
      <c r="E389" s="34">
        <f>IF(insurance!E388="yes",1,0)</f>
        <v>0</v>
      </c>
      <c r="F389" s="34">
        <f>IF(insurance!F388="southwest",1,0)</f>
        <v>0</v>
      </c>
      <c r="G389" s="34">
        <f>IF(insurance!F388="northwest",1,0)</f>
        <v>0</v>
      </c>
      <c r="H389" s="34">
        <f>IF(insurance!F388="southeast",1,0)</f>
        <v>1</v>
      </c>
      <c r="I389" s="36">
        <v>11856.4115</v>
      </c>
    </row>
    <row r="390" spans="1:9" ht="19">
      <c r="A390" s="36">
        <v>50</v>
      </c>
      <c r="B390" s="34">
        <f>IF(insurance!B389="male",1,0)</f>
        <v>1</v>
      </c>
      <c r="C390" s="36">
        <v>25.364999999999998</v>
      </c>
      <c r="D390" s="36">
        <v>2</v>
      </c>
      <c r="E390" s="34">
        <f>IF(insurance!E389="yes",1,0)</f>
        <v>0</v>
      </c>
      <c r="F390" s="34">
        <f>IF(insurance!F389="southwest",1,0)</f>
        <v>0</v>
      </c>
      <c r="G390" s="34">
        <f>IF(insurance!F389="northwest",1,0)</f>
        <v>1</v>
      </c>
      <c r="H390" s="34">
        <f>IF(insurance!F389="southeast",1,0)</f>
        <v>0</v>
      </c>
      <c r="I390" s="36">
        <v>30284.642940000002</v>
      </c>
    </row>
    <row r="391" spans="1:9" ht="19">
      <c r="A391" s="36">
        <v>26</v>
      </c>
      <c r="B391" s="34">
        <f>IF(insurance!B390="male",1,0)</f>
        <v>0</v>
      </c>
      <c r="C391" s="36">
        <v>22.61</v>
      </c>
      <c r="D391" s="36">
        <v>0</v>
      </c>
      <c r="E391" s="34">
        <f>IF(insurance!E390="yes",1,0)</f>
        <v>0</v>
      </c>
      <c r="F391" s="34">
        <f>IF(insurance!F390="southwest",1,0)</f>
        <v>0</v>
      </c>
      <c r="G391" s="34">
        <f>IF(insurance!F390="northwest",1,0)</f>
        <v>1</v>
      </c>
      <c r="H391" s="34">
        <f>IF(insurance!F390="southeast",1,0)</f>
        <v>0</v>
      </c>
      <c r="I391" s="36">
        <v>3176.8159000000001</v>
      </c>
    </row>
    <row r="392" spans="1:9" ht="19">
      <c r="A392" s="36">
        <v>24</v>
      </c>
      <c r="B392" s="34">
        <f>IF(insurance!B391="male",1,0)</f>
        <v>0</v>
      </c>
      <c r="C392" s="36">
        <v>30.21</v>
      </c>
      <c r="D392" s="36">
        <v>3</v>
      </c>
      <c r="E392" s="34">
        <f>IF(insurance!E391="yes",1,0)</f>
        <v>0</v>
      </c>
      <c r="F392" s="34">
        <f>IF(insurance!F391="southwest",1,0)</f>
        <v>0</v>
      </c>
      <c r="G392" s="34">
        <f>IF(insurance!F391="northwest",1,0)</f>
        <v>1</v>
      </c>
      <c r="H392" s="34">
        <f>IF(insurance!F391="southeast",1,0)</f>
        <v>0</v>
      </c>
      <c r="I392" s="36">
        <v>4618.0798999999997</v>
      </c>
    </row>
    <row r="393" spans="1:9" ht="19">
      <c r="A393" s="36">
        <v>48</v>
      </c>
      <c r="B393" s="34">
        <f>IF(insurance!B392="male",1,0)</f>
        <v>1</v>
      </c>
      <c r="C393" s="36">
        <v>35.625</v>
      </c>
      <c r="D393" s="36">
        <v>4</v>
      </c>
      <c r="E393" s="34">
        <f>IF(insurance!E392="yes",1,0)</f>
        <v>0</v>
      </c>
      <c r="F393" s="34">
        <f>IF(insurance!F392="southwest",1,0)</f>
        <v>0</v>
      </c>
      <c r="G393" s="34">
        <f>IF(insurance!F392="northwest",1,0)</f>
        <v>0</v>
      </c>
      <c r="H393" s="34">
        <f>IF(insurance!F392="southeast",1,0)</f>
        <v>0</v>
      </c>
      <c r="I393" s="36">
        <v>10736.87075</v>
      </c>
    </row>
    <row r="394" spans="1:9" ht="19">
      <c r="A394" s="36">
        <v>19</v>
      </c>
      <c r="B394" s="34">
        <f>IF(insurance!B393="male",1,0)</f>
        <v>0</v>
      </c>
      <c r="C394" s="36">
        <v>37.43</v>
      </c>
      <c r="D394" s="36">
        <v>0</v>
      </c>
      <c r="E394" s="34">
        <f>IF(insurance!E393="yes",1,0)</f>
        <v>0</v>
      </c>
      <c r="F394" s="34">
        <f>IF(insurance!F393="southwest",1,0)</f>
        <v>0</v>
      </c>
      <c r="G394" s="34">
        <f>IF(insurance!F393="northwest",1,0)</f>
        <v>1</v>
      </c>
      <c r="H394" s="34">
        <f>IF(insurance!F393="southeast",1,0)</f>
        <v>0</v>
      </c>
      <c r="I394" s="36">
        <v>2138.0707000000002</v>
      </c>
    </row>
    <row r="395" spans="1:9" ht="19">
      <c r="A395" s="36">
        <v>48</v>
      </c>
      <c r="B395" s="34">
        <f>IF(insurance!B394="male",1,0)</f>
        <v>1</v>
      </c>
      <c r="C395" s="36">
        <v>31.445</v>
      </c>
      <c r="D395" s="36">
        <v>1</v>
      </c>
      <c r="E395" s="34">
        <f>IF(insurance!E394="yes",1,0)</f>
        <v>0</v>
      </c>
      <c r="F395" s="34">
        <f>IF(insurance!F394="southwest",1,0)</f>
        <v>0</v>
      </c>
      <c r="G395" s="34">
        <f>IF(insurance!F394="northwest",1,0)</f>
        <v>0</v>
      </c>
      <c r="H395" s="34">
        <f>IF(insurance!F394="southeast",1,0)</f>
        <v>0</v>
      </c>
      <c r="I395" s="36">
        <v>8964.0605500000001</v>
      </c>
    </row>
    <row r="396" spans="1:9" ht="19">
      <c r="A396" s="36">
        <v>49</v>
      </c>
      <c r="B396" s="34">
        <f>IF(insurance!B395="male",1,0)</f>
        <v>1</v>
      </c>
      <c r="C396" s="36">
        <v>31.35</v>
      </c>
      <c r="D396" s="36">
        <v>1</v>
      </c>
      <c r="E396" s="34">
        <f>IF(insurance!E395="yes",1,0)</f>
        <v>0</v>
      </c>
      <c r="F396" s="34">
        <f>IF(insurance!F395="southwest",1,0)</f>
        <v>0</v>
      </c>
      <c r="G396" s="34">
        <f>IF(insurance!F395="northwest",1,0)</f>
        <v>0</v>
      </c>
      <c r="H396" s="34">
        <f>IF(insurance!F395="southeast",1,0)</f>
        <v>0</v>
      </c>
      <c r="I396" s="36">
        <v>9290.1394999999993</v>
      </c>
    </row>
    <row r="397" spans="1:9" ht="19">
      <c r="A397" s="36">
        <v>46</v>
      </c>
      <c r="B397" s="34">
        <f>IF(insurance!B396="male",1,0)</f>
        <v>0</v>
      </c>
      <c r="C397" s="36">
        <v>32.299999999999997</v>
      </c>
      <c r="D397" s="36">
        <v>2</v>
      </c>
      <c r="E397" s="34">
        <f>IF(insurance!E396="yes",1,0)</f>
        <v>0</v>
      </c>
      <c r="F397" s="34">
        <f>IF(insurance!F396="southwest",1,0)</f>
        <v>0</v>
      </c>
      <c r="G397" s="34">
        <f>IF(insurance!F396="northwest",1,0)</f>
        <v>0</v>
      </c>
      <c r="H397" s="34">
        <f>IF(insurance!F396="southeast",1,0)</f>
        <v>0</v>
      </c>
      <c r="I397" s="36">
        <v>9411.0049999999992</v>
      </c>
    </row>
    <row r="398" spans="1:9" ht="19">
      <c r="A398" s="36">
        <v>46</v>
      </c>
      <c r="B398" s="34">
        <f>IF(insurance!B397="male",1,0)</f>
        <v>1</v>
      </c>
      <c r="C398" s="36">
        <v>19.855</v>
      </c>
      <c r="D398" s="36">
        <v>0</v>
      </c>
      <c r="E398" s="34">
        <f>IF(insurance!E397="yes",1,0)</f>
        <v>0</v>
      </c>
      <c r="F398" s="34">
        <f>IF(insurance!F397="southwest",1,0)</f>
        <v>0</v>
      </c>
      <c r="G398" s="34">
        <f>IF(insurance!F397="northwest",1,0)</f>
        <v>1</v>
      </c>
      <c r="H398" s="34">
        <f>IF(insurance!F397="southeast",1,0)</f>
        <v>0</v>
      </c>
      <c r="I398" s="36">
        <v>7526.7064499999997</v>
      </c>
    </row>
    <row r="399" spans="1:9" ht="19">
      <c r="A399" s="36">
        <v>43</v>
      </c>
      <c r="B399" s="34">
        <f>IF(insurance!B398="male",1,0)</f>
        <v>0</v>
      </c>
      <c r="C399" s="36">
        <v>34.4</v>
      </c>
      <c r="D399" s="36">
        <v>3</v>
      </c>
      <c r="E399" s="34">
        <f>IF(insurance!E398="yes",1,0)</f>
        <v>0</v>
      </c>
      <c r="F399" s="34">
        <f>IF(insurance!F398="southwest",1,0)</f>
        <v>1</v>
      </c>
      <c r="G399" s="34">
        <f>IF(insurance!F398="northwest",1,0)</f>
        <v>0</v>
      </c>
      <c r="H399" s="34">
        <f>IF(insurance!F398="southeast",1,0)</f>
        <v>0</v>
      </c>
      <c r="I399" s="36">
        <v>8522.0030000000006</v>
      </c>
    </row>
    <row r="400" spans="1:9" ht="19">
      <c r="A400" s="36">
        <v>21</v>
      </c>
      <c r="B400" s="34">
        <f>IF(insurance!B399="male",1,0)</f>
        <v>1</v>
      </c>
      <c r="C400" s="36">
        <v>31.02</v>
      </c>
      <c r="D400" s="36">
        <v>0</v>
      </c>
      <c r="E400" s="34">
        <f>IF(insurance!E399="yes",1,0)</f>
        <v>0</v>
      </c>
      <c r="F400" s="34">
        <f>IF(insurance!F399="southwest",1,0)</f>
        <v>0</v>
      </c>
      <c r="G400" s="34">
        <f>IF(insurance!F399="northwest",1,0)</f>
        <v>0</v>
      </c>
      <c r="H400" s="34">
        <f>IF(insurance!F399="southeast",1,0)</f>
        <v>1</v>
      </c>
      <c r="I400" s="36">
        <v>16586.49771</v>
      </c>
    </row>
    <row r="401" spans="1:9" ht="19">
      <c r="A401" s="36">
        <v>64</v>
      </c>
      <c r="B401" s="34">
        <f>IF(insurance!B400="male",1,0)</f>
        <v>1</v>
      </c>
      <c r="C401" s="36">
        <v>25.6</v>
      </c>
      <c r="D401" s="36">
        <v>2</v>
      </c>
      <c r="E401" s="34">
        <f>IF(insurance!E400="yes",1,0)</f>
        <v>0</v>
      </c>
      <c r="F401" s="34">
        <f>IF(insurance!F400="southwest",1,0)</f>
        <v>1</v>
      </c>
      <c r="G401" s="34">
        <f>IF(insurance!F400="northwest",1,0)</f>
        <v>0</v>
      </c>
      <c r="H401" s="34">
        <f>IF(insurance!F400="southeast",1,0)</f>
        <v>0</v>
      </c>
      <c r="I401" s="36">
        <v>14988.432000000001</v>
      </c>
    </row>
    <row r="402" spans="1:9" ht="19">
      <c r="A402" s="36">
        <v>18</v>
      </c>
      <c r="B402" s="34">
        <f>IF(insurance!B401="male",1,0)</f>
        <v>0</v>
      </c>
      <c r="C402" s="36">
        <v>38.17</v>
      </c>
      <c r="D402" s="36">
        <v>0</v>
      </c>
      <c r="E402" s="34">
        <f>IF(insurance!E401="yes",1,0)</f>
        <v>0</v>
      </c>
      <c r="F402" s="34">
        <f>IF(insurance!F401="southwest",1,0)</f>
        <v>0</v>
      </c>
      <c r="G402" s="34">
        <f>IF(insurance!F401="northwest",1,0)</f>
        <v>0</v>
      </c>
      <c r="H402" s="34">
        <f>IF(insurance!F401="southeast",1,0)</f>
        <v>1</v>
      </c>
      <c r="I402" s="36">
        <v>1631.6683</v>
      </c>
    </row>
    <row r="403" spans="1:9" ht="19">
      <c r="A403" s="36">
        <v>51</v>
      </c>
      <c r="B403" s="34">
        <f>IF(insurance!B402="male",1,0)</f>
        <v>0</v>
      </c>
      <c r="C403" s="36">
        <v>20.6</v>
      </c>
      <c r="D403" s="36">
        <v>0</v>
      </c>
      <c r="E403" s="34">
        <f>IF(insurance!E402="yes",1,0)</f>
        <v>0</v>
      </c>
      <c r="F403" s="34">
        <f>IF(insurance!F402="southwest",1,0)</f>
        <v>1</v>
      </c>
      <c r="G403" s="34">
        <f>IF(insurance!F402="northwest",1,0)</f>
        <v>0</v>
      </c>
      <c r="H403" s="34">
        <f>IF(insurance!F402="southeast",1,0)</f>
        <v>0</v>
      </c>
      <c r="I403" s="36">
        <v>9264.7970000000005</v>
      </c>
    </row>
    <row r="404" spans="1:9" ht="19">
      <c r="A404" s="36">
        <v>47</v>
      </c>
      <c r="B404" s="34">
        <f>IF(insurance!B403="male",1,0)</f>
        <v>1</v>
      </c>
      <c r="C404" s="36">
        <v>47.52</v>
      </c>
      <c r="D404" s="36">
        <v>1</v>
      </c>
      <c r="E404" s="34">
        <f>IF(insurance!E403="yes",1,0)</f>
        <v>0</v>
      </c>
      <c r="F404" s="34">
        <f>IF(insurance!F403="southwest",1,0)</f>
        <v>0</v>
      </c>
      <c r="G404" s="34">
        <f>IF(insurance!F403="northwest",1,0)</f>
        <v>0</v>
      </c>
      <c r="H404" s="34">
        <f>IF(insurance!F403="southeast",1,0)</f>
        <v>1</v>
      </c>
      <c r="I404" s="36">
        <v>8083.9197999999997</v>
      </c>
    </row>
    <row r="405" spans="1:9" ht="19">
      <c r="A405" s="36">
        <v>64</v>
      </c>
      <c r="B405" s="34">
        <f>IF(insurance!B404="male",1,0)</f>
        <v>0</v>
      </c>
      <c r="C405" s="36">
        <v>32.965000000000003</v>
      </c>
      <c r="D405" s="36">
        <v>0</v>
      </c>
      <c r="E405" s="34">
        <f>IF(insurance!E404="yes",1,0)</f>
        <v>0</v>
      </c>
      <c r="F405" s="34">
        <f>IF(insurance!F404="southwest",1,0)</f>
        <v>0</v>
      </c>
      <c r="G405" s="34">
        <f>IF(insurance!F404="northwest",1,0)</f>
        <v>1</v>
      </c>
      <c r="H405" s="34">
        <f>IF(insurance!F404="southeast",1,0)</f>
        <v>0</v>
      </c>
      <c r="I405" s="36">
        <v>14692.66935</v>
      </c>
    </row>
    <row r="406" spans="1:9" ht="19">
      <c r="A406" s="36">
        <v>49</v>
      </c>
      <c r="B406" s="34">
        <f>IF(insurance!B405="male",1,0)</f>
        <v>1</v>
      </c>
      <c r="C406" s="36">
        <v>32.299999999999997</v>
      </c>
      <c r="D406" s="36">
        <v>3</v>
      </c>
      <c r="E406" s="34">
        <f>IF(insurance!E405="yes",1,0)</f>
        <v>0</v>
      </c>
      <c r="F406" s="34">
        <f>IF(insurance!F405="southwest",1,0)</f>
        <v>0</v>
      </c>
      <c r="G406" s="34">
        <f>IF(insurance!F405="northwest",1,0)</f>
        <v>1</v>
      </c>
      <c r="H406" s="34">
        <f>IF(insurance!F405="southeast",1,0)</f>
        <v>0</v>
      </c>
      <c r="I406" s="36">
        <v>10269.459999999999</v>
      </c>
    </row>
    <row r="407" spans="1:9" ht="19">
      <c r="A407" s="36">
        <v>31</v>
      </c>
      <c r="B407" s="34">
        <f>IF(insurance!B406="male",1,0)</f>
        <v>1</v>
      </c>
      <c r="C407" s="36">
        <v>20.399999999999999</v>
      </c>
      <c r="D407" s="36">
        <v>0</v>
      </c>
      <c r="E407" s="34">
        <f>IF(insurance!E406="yes",1,0)</f>
        <v>0</v>
      </c>
      <c r="F407" s="34">
        <f>IF(insurance!F406="southwest",1,0)</f>
        <v>1</v>
      </c>
      <c r="G407" s="34">
        <f>IF(insurance!F406="northwest",1,0)</f>
        <v>0</v>
      </c>
      <c r="H407" s="34">
        <f>IF(insurance!F406="southeast",1,0)</f>
        <v>0</v>
      </c>
      <c r="I407" s="36">
        <v>3260.1990000000001</v>
      </c>
    </row>
    <row r="408" spans="1:9" ht="19">
      <c r="A408" s="36">
        <v>52</v>
      </c>
      <c r="B408" s="34">
        <f>IF(insurance!B407="male",1,0)</f>
        <v>0</v>
      </c>
      <c r="C408" s="36">
        <v>38.380000000000003</v>
      </c>
      <c r="D408" s="36">
        <v>2</v>
      </c>
      <c r="E408" s="34">
        <f>IF(insurance!E407="yes",1,0)</f>
        <v>0</v>
      </c>
      <c r="F408" s="34">
        <f>IF(insurance!F407="southwest",1,0)</f>
        <v>0</v>
      </c>
      <c r="G408" s="34">
        <f>IF(insurance!F407="northwest",1,0)</f>
        <v>0</v>
      </c>
      <c r="H408" s="34">
        <f>IF(insurance!F407="southeast",1,0)</f>
        <v>0</v>
      </c>
      <c r="I408" s="36">
        <v>11396.9002</v>
      </c>
    </row>
    <row r="409" spans="1:9" ht="19">
      <c r="A409" s="36">
        <v>33</v>
      </c>
      <c r="B409" s="34">
        <f>IF(insurance!B408="male",1,0)</f>
        <v>0</v>
      </c>
      <c r="C409" s="36">
        <v>24.31</v>
      </c>
      <c r="D409" s="36">
        <v>0</v>
      </c>
      <c r="E409" s="34">
        <f>IF(insurance!E408="yes",1,0)</f>
        <v>0</v>
      </c>
      <c r="F409" s="34">
        <f>IF(insurance!F408="southwest",1,0)</f>
        <v>0</v>
      </c>
      <c r="G409" s="34">
        <f>IF(insurance!F408="northwest",1,0)</f>
        <v>0</v>
      </c>
      <c r="H409" s="34">
        <f>IF(insurance!F408="southeast",1,0)</f>
        <v>1</v>
      </c>
      <c r="I409" s="36">
        <v>4185.0978999999998</v>
      </c>
    </row>
    <row r="410" spans="1:9" ht="19">
      <c r="A410" s="36">
        <v>47</v>
      </c>
      <c r="B410" s="34">
        <f>IF(insurance!B409="male",1,0)</f>
        <v>0</v>
      </c>
      <c r="C410" s="36">
        <v>23.6</v>
      </c>
      <c r="D410" s="36">
        <v>1</v>
      </c>
      <c r="E410" s="34">
        <f>IF(insurance!E409="yes",1,0)</f>
        <v>0</v>
      </c>
      <c r="F410" s="34">
        <f>IF(insurance!F409="southwest",1,0)</f>
        <v>1</v>
      </c>
      <c r="G410" s="34">
        <f>IF(insurance!F409="northwest",1,0)</f>
        <v>0</v>
      </c>
      <c r="H410" s="34">
        <f>IF(insurance!F409="southeast",1,0)</f>
        <v>0</v>
      </c>
      <c r="I410" s="36">
        <v>8539.6710000000003</v>
      </c>
    </row>
    <row r="411" spans="1:9" ht="19">
      <c r="A411" s="36">
        <v>38</v>
      </c>
      <c r="B411" s="34">
        <f>IF(insurance!B410="male",1,0)</f>
        <v>1</v>
      </c>
      <c r="C411" s="36">
        <v>21.12</v>
      </c>
      <c r="D411" s="36">
        <v>3</v>
      </c>
      <c r="E411" s="34">
        <f>IF(insurance!E410="yes",1,0)</f>
        <v>0</v>
      </c>
      <c r="F411" s="34">
        <f>IF(insurance!F410="southwest",1,0)</f>
        <v>0</v>
      </c>
      <c r="G411" s="34">
        <f>IF(insurance!F410="northwest",1,0)</f>
        <v>0</v>
      </c>
      <c r="H411" s="34">
        <f>IF(insurance!F410="southeast",1,0)</f>
        <v>1</v>
      </c>
      <c r="I411" s="36">
        <v>6652.5288</v>
      </c>
    </row>
    <row r="412" spans="1:9" ht="19">
      <c r="A412" s="36">
        <v>32</v>
      </c>
      <c r="B412" s="34">
        <f>IF(insurance!B411="male",1,0)</f>
        <v>1</v>
      </c>
      <c r="C412" s="36">
        <v>30.03</v>
      </c>
      <c r="D412" s="36">
        <v>1</v>
      </c>
      <c r="E412" s="34">
        <f>IF(insurance!E411="yes",1,0)</f>
        <v>0</v>
      </c>
      <c r="F412" s="34">
        <f>IF(insurance!F411="southwest",1,0)</f>
        <v>0</v>
      </c>
      <c r="G412" s="34">
        <f>IF(insurance!F411="northwest",1,0)</f>
        <v>0</v>
      </c>
      <c r="H412" s="34">
        <f>IF(insurance!F411="southeast",1,0)</f>
        <v>1</v>
      </c>
      <c r="I412" s="36">
        <v>4074.4537</v>
      </c>
    </row>
    <row r="413" spans="1:9" ht="19">
      <c r="A413" s="36">
        <v>19</v>
      </c>
      <c r="B413" s="34">
        <f>IF(insurance!B412="male",1,0)</f>
        <v>1</v>
      </c>
      <c r="C413" s="36">
        <v>17.48</v>
      </c>
      <c r="D413" s="36">
        <v>0</v>
      </c>
      <c r="E413" s="34">
        <f>IF(insurance!E412="yes",1,0)</f>
        <v>0</v>
      </c>
      <c r="F413" s="34">
        <f>IF(insurance!F412="southwest",1,0)</f>
        <v>0</v>
      </c>
      <c r="G413" s="34">
        <f>IF(insurance!F412="northwest",1,0)</f>
        <v>1</v>
      </c>
      <c r="H413" s="34">
        <f>IF(insurance!F412="southeast",1,0)</f>
        <v>0</v>
      </c>
      <c r="I413" s="36">
        <v>1621.3402000000001</v>
      </c>
    </row>
    <row r="414" spans="1:9" ht="19">
      <c r="A414" s="36">
        <v>44</v>
      </c>
      <c r="B414" s="34">
        <f>IF(insurance!B413="male",1,0)</f>
        <v>0</v>
      </c>
      <c r="C414" s="36">
        <v>20.234999999999999</v>
      </c>
      <c r="D414" s="36">
        <v>1</v>
      </c>
      <c r="E414" s="34">
        <f>IF(insurance!E413="yes",1,0)</f>
        <v>1</v>
      </c>
      <c r="F414" s="34">
        <f>IF(insurance!F413="southwest",1,0)</f>
        <v>0</v>
      </c>
      <c r="G414" s="34">
        <f>IF(insurance!F413="northwest",1,0)</f>
        <v>0</v>
      </c>
      <c r="H414" s="34">
        <f>IF(insurance!F413="southeast",1,0)</f>
        <v>0</v>
      </c>
      <c r="I414" s="36">
        <v>19594.809649999999</v>
      </c>
    </row>
    <row r="415" spans="1:9" ht="19">
      <c r="A415" s="36">
        <v>26</v>
      </c>
      <c r="B415" s="34">
        <f>IF(insurance!B414="male",1,0)</f>
        <v>0</v>
      </c>
      <c r="C415" s="36">
        <v>17.195</v>
      </c>
      <c r="D415" s="36">
        <v>2</v>
      </c>
      <c r="E415" s="34">
        <f>IF(insurance!E414="yes",1,0)</f>
        <v>1</v>
      </c>
      <c r="F415" s="34">
        <f>IF(insurance!F414="southwest",1,0)</f>
        <v>0</v>
      </c>
      <c r="G415" s="34">
        <f>IF(insurance!F414="northwest",1,0)</f>
        <v>0</v>
      </c>
      <c r="H415" s="34">
        <f>IF(insurance!F414="southeast",1,0)</f>
        <v>0</v>
      </c>
      <c r="I415" s="36">
        <v>14455.644050000001</v>
      </c>
    </row>
    <row r="416" spans="1:9" ht="19">
      <c r="A416" s="36">
        <v>25</v>
      </c>
      <c r="B416" s="34">
        <f>IF(insurance!B415="male",1,0)</f>
        <v>1</v>
      </c>
      <c r="C416" s="36">
        <v>23.9</v>
      </c>
      <c r="D416" s="36">
        <v>5</v>
      </c>
      <c r="E416" s="34">
        <f>IF(insurance!E415="yes",1,0)</f>
        <v>0</v>
      </c>
      <c r="F416" s="34">
        <f>IF(insurance!F415="southwest",1,0)</f>
        <v>1</v>
      </c>
      <c r="G416" s="34">
        <f>IF(insurance!F415="northwest",1,0)</f>
        <v>0</v>
      </c>
      <c r="H416" s="34">
        <f>IF(insurance!F415="southeast",1,0)</f>
        <v>0</v>
      </c>
      <c r="I416" s="36">
        <v>5080.0959999999995</v>
      </c>
    </row>
    <row r="417" spans="1:9" ht="19">
      <c r="A417" s="36">
        <v>19</v>
      </c>
      <c r="B417" s="34">
        <f>IF(insurance!B416="male",1,0)</f>
        <v>0</v>
      </c>
      <c r="C417" s="36">
        <v>35.15</v>
      </c>
      <c r="D417" s="36">
        <v>0</v>
      </c>
      <c r="E417" s="34">
        <f>IF(insurance!E416="yes",1,0)</f>
        <v>0</v>
      </c>
      <c r="F417" s="34">
        <f>IF(insurance!F416="southwest",1,0)</f>
        <v>0</v>
      </c>
      <c r="G417" s="34">
        <f>IF(insurance!F416="northwest",1,0)</f>
        <v>1</v>
      </c>
      <c r="H417" s="34">
        <f>IF(insurance!F416="southeast",1,0)</f>
        <v>0</v>
      </c>
      <c r="I417" s="36">
        <v>2134.9014999999999</v>
      </c>
    </row>
    <row r="418" spans="1:9" ht="19">
      <c r="A418" s="36">
        <v>43</v>
      </c>
      <c r="B418" s="34">
        <f>IF(insurance!B417="male",1,0)</f>
        <v>0</v>
      </c>
      <c r="C418" s="36">
        <v>35.64</v>
      </c>
      <c r="D418" s="36">
        <v>1</v>
      </c>
      <c r="E418" s="34">
        <f>IF(insurance!E417="yes",1,0)</f>
        <v>0</v>
      </c>
      <c r="F418" s="34">
        <f>IF(insurance!F417="southwest",1,0)</f>
        <v>0</v>
      </c>
      <c r="G418" s="34">
        <f>IF(insurance!F417="northwest",1,0)</f>
        <v>0</v>
      </c>
      <c r="H418" s="34">
        <f>IF(insurance!F417="southeast",1,0)</f>
        <v>1</v>
      </c>
      <c r="I418" s="36">
        <v>7345.7266</v>
      </c>
    </row>
    <row r="419" spans="1:9" ht="19">
      <c r="A419" s="36">
        <v>52</v>
      </c>
      <c r="B419" s="34">
        <f>IF(insurance!B418="male",1,0)</f>
        <v>1</v>
      </c>
      <c r="C419" s="36">
        <v>34.1</v>
      </c>
      <c r="D419" s="36">
        <v>0</v>
      </c>
      <c r="E419" s="34">
        <f>IF(insurance!E418="yes",1,0)</f>
        <v>0</v>
      </c>
      <c r="F419" s="34">
        <f>IF(insurance!F418="southwest",1,0)</f>
        <v>0</v>
      </c>
      <c r="G419" s="34">
        <f>IF(insurance!F418="northwest",1,0)</f>
        <v>0</v>
      </c>
      <c r="H419" s="34">
        <f>IF(insurance!F418="southeast",1,0)</f>
        <v>1</v>
      </c>
      <c r="I419" s="36">
        <v>9140.9509999999991</v>
      </c>
    </row>
    <row r="420" spans="1:9" ht="19">
      <c r="A420" s="36">
        <v>36</v>
      </c>
      <c r="B420" s="34">
        <f>IF(insurance!B419="male",1,0)</f>
        <v>0</v>
      </c>
      <c r="C420" s="36">
        <v>22.6</v>
      </c>
      <c r="D420" s="36">
        <v>2</v>
      </c>
      <c r="E420" s="34">
        <f>IF(insurance!E419="yes",1,0)</f>
        <v>1</v>
      </c>
      <c r="F420" s="34">
        <f>IF(insurance!F419="southwest",1,0)</f>
        <v>1</v>
      </c>
      <c r="G420" s="34">
        <f>IF(insurance!F419="northwest",1,0)</f>
        <v>0</v>
      </c>
      <c r="H420" s="34">
        <f>IF(insurance!F419="southeast",1,0)</f>
        <v>0</v>
      </c>
      <c r="I420" s="36">
        <v>18608.261999999999</v>
      </c>
    </row>
    <row r="421" spans="1:9" ht="19">
      <c r="A421" s="36">
        <v>64</v>
      </c>
      <c r="B421" s="34">
        <f>IF(insurance!B420="male",1,0)</f>
        <v>1</v>
      </c>
      <c r="C421" s="36">
        <v>39.159999999999997</v>
      </c>
      <c r="D421" s="36">
        <v>1</v>
      </c>
      <c r="E421" s="34">
        <f>IF(insurance!E420="yes",1,0)</f>
        <v>0</v>
      </c>
      <c r="F421" s="34">
        <f>IF(insurance!F420="southwest",1,0)</f>
        <v>0</v>
      </c>
      <c r="G421" s="34">
        <f>IF(insurance!F420="northwest",1,0)</f>
        <v>0</v>
      </c>
      <c r="H421" s="34">
        <f>IF(insurance!F420="southeast",1,0)</f>
        <v>1</v>
      </c>
      <c r="I421" s="36">
        <v>14418.2804</v>
      </c>
    </row>
    <row r="422" spans="1:9" ht="19">
      <c r="A422" s="36">
        <v>63</v>
      </c>
      <c r="B422" s="34">
        <f>IF(insurance!B421="male",1,0)</f>
        <v>0</v>
      </c>
      <c r="C422" s="36">
        <v>26.98</v>
      </c>
      <c r="D422" s="36">
        <v>0</v>
      </c>
      <c r="E422" s="34">
        <f>IF(insurance!E421="yes",1,0)</f>
        <v>1</v>
      </c>
      <c r="F422" s="34">
        <f>IF(insurance!F421="southwest",1,0)</f>
        <v>0</v>
      </c>
      <c r="G422" s="34">
        <f>IF(insurance!F421="northwest",1,0)</f>
        <v>1</v>
      </c>
      <c r="H422" s="34">
        <f>IF(insurance!F421="southeast",1,0)</f>
        <v>0</v>
      </c>
      <c r="I422" s="36">
        <v>28950.4692</v>
      </c>
    </row>
    <row r="423" spans="1:9" ht="19">
      <c r="A423" s="36">
        <v>64</v>
      </c>
      <c r="B423" s="34">
        <f>IF(insurance!B422="male",1,0)</f>
        <v>1</v>
      </c>
      <c r="C423" s="36">
        <v>33.880000000000003</v>
      </c>
      <c r="D423" s="36">
        <v>0</v>
      </c>
      <c r="E423" s="34">
        <f>IF(insurance!E422="yes",1,0)</f>
        <v>1</v>
      </c>
      <c r="F423" s="34">
        <f>IF(insurance!F422="southwest",1,0)</f>
        <v>0</v>
      </c>
      <c r="G423" s="34">
        <f>IF(insurance!F422="northwest",1,0)</f>
        <v>0</v>
      </c>
      <c r="H423" s="34">
        <f>IF(insurance!F422="southeast",1,0)</f>
        <v>1</v>
      </c>
      <c r="I423" s="36">
        <v>46889.261200000001</v>
      </c>
    </row>
    <row r="424" spans="1:9" ht="19">
      <c r="A424" s="36">
        <v>61</v>
      </c>
      <c r="B424" s="34">
        <f>IF(insurance!B423="male",1,0)</f>
        <v>1</v>
      </c>
      <c r="C424" s="36">
        <v>35.86</v>
      </c>
      <c r="D424" s="36">
        <v>0</v>
      </c>
      <c r="E424" s="34">
        <f>IF(insurance!E423="yes",1,0)</f>
        <v>1</v>
      </c>
      <c r="F424" s="34">
        <f>IF(insurance!F423="southwest",1,0)</f>
        <v>0</v>
      </c>
      <c r="G424" s="34">
        <f>IF(insurance!F423="northwest",1,0)</f>
        <v>0</v>
      </c>
      <c r="H424" s="34">
        <f>IF(insurance!F423="southeast",1,0)</f>
        <v>1</v>
      </c>
      <c r="I424" s="36">
        <v>46599.108399999997</v>
      </c>
    </row>
    <row r="425" spans="1:9" ht="19">
      <c r="A425" s="36">
        <v>40</v>
      </c>
      <c r="B425" s="34">
        <f>IF(insurance!B424="male",1,0)</f>
        <v>1</v>
      </c>
      <c r="C425" s="36">
        <v>32.774999999999999</v>
      </c>
      <c r="D425" s="36">
        <v>1</v>
      </c>
      <c r="E425" s="34">
        <f>IF(insurance!E424="yes",1,0)</f>
        <v>1</v>
      </c>
      <c r="F425" s="34">
        <f>IF(insurance!F424="southwest",1,0)</f>
        <v>0</v>
      </c>
      <c r="G425" s="34">
        <f>IF(insurance!F424="northwest",1,0)</f>
        <v>0</v>
      </c>
      <c r="H425" s="34">
        <f>IF(insurance!F424="southeast",1,0)</f>
        <v>0</v>
      </c>
      <c r="I425" s="36">
        <v>39125.332249999999</v>
      </c>
    </row>
    <row r="426" spans="1:9" ht="19">
      <c r="A426" s="36">
        <v>25</v>
      </c>
      <c r="B426" s="34">
        <f>IF(insurance!B425="male",1,0)</f>
        <v>1</v>
      </c>
      <c r="C426" s="36">
        <v>30.59</v>
      </c>
      <c r="D426" s="36">
        <v>0</v>
      </c>
      <c r="E426" s="34">
        <f>IF(insurance!E425="yes",1,0)</f>
        <v>0</v>
      </c>
      <c r="F426" s="34">
        <f>IF(insurance!F425="southwest",1,0)</f>
        <v>0</v>
      </c>
      <c r="G426" s="34">
        <f>IF(insurance!F425="northwest",1,0)</f>
        <v>0</v>
      </c>
      <c r="H426" s="34">
        <f>IF(insurance!F425="southeast",1,0)</f>
        <v>0</v>
      </c>
      <c r="I426" s="36">
        <v>2727.3951000000002</v>
      </c>
    </row>
    <row r="427" spans="1:9" ht="19">
      <c r="A427" s="36">
        <v>48</v>
      </c>
      <c r="B427" s="34">
        <f>IF(insurance!B426="male",1,0)</f>
        <v>1</v>
      </c>
      <c r="C427" s="36">
        <v>30.2</v>
      </c>
      <c r="D427" s="36">
        <v>2</v>
      </c>
      <c r="E427" s="34">
        <f>IF(insurance!E426="yes",1,0)</f>
        <v>0</v>
      </c>
      <c r="F427" s="34">
        <f>IF(insurance!F426="southwest",1,0)</f>
        <v>1</v>
      </c>
      <c r="G427" s="34">
        <f>IF(insurance!F426="northwest",1,0)</f>
        <v>0</v>
      </c>
      <c r="H427" s="34">
        <f>IF(insurance!F426="southeast",1,0)</f>
        <v>0</v>
      </c>
      <c r="I427" s="36">
        <v>8968.33</v>
      </c>
    </row>
    <row r="428" spans="1:9" ht="19">
      <c r="A428" s="36">
        <v>45</v>
      </c>
      <c r="B428" s="34">
        <f>IF(insurance!B427="male",1,0)</f>
        <v>1</v>
      </c>
      <c r="C428" s="36">
        <v>24.31</v>
      </c>
      <c r="D428" s="36">
        <v>5</v>
      </c>
      <c r="E428" s="34">
        <f>IF(insurance!E427="yes",1,0)</f>
        <v>0</v>
      </c>
      <c r="F428" s="34">
        <f>IF(insurance!F427="southwest",1,0)</f>
        <v>0</v>
      </c>
      <c r="G428" s="34">
        <f>IF(insurance!F427="northwest",1,0)</f>
        <v>0</v>
      </c>
      <c r="H428" s="34">
        <f>IF(insurance!F427="southeast",1,0)</f>
        <v>1</v>
      </c>
      <c r="I428" s="36">
        <v>9788.8659000000007</v>
      </c>
    </row>
    <row r="429" spans="1:9" ht="19">
      <c r="A429" s="36">
        <v>38</v>
      </c>
      <c r="B429" s="34">
        <f>IF(insurance!B428="male",1,0)</f>
        <v>0</v>
      </c>
      <c r="C429" s="36">
        <v>27.265000000000001</v>
      </c>
      <c r="D429" s="36">
        <v>1</v>
      </c>
      <c r="E429" s="34">
        <f>IF(insurance!E428="yes",1,0)</f>
        <v>0</v>
      </c>
      <c r="F429" s="34">
        <f>IF(insurance!F428="southwest",1,0)</f>
        <v>0</v>
      </c>
      <c r="G429" s="34">
        <f>IF(insurance!F428="northwest",1,0)</f>
        <v>0</v>
      </c>
      <c r="H429" s="34">
        <f>IF(insurance!F428="southeast",1,0)</f>
        <v>0</v>
      </c>
      <c r="I429" s="36">
        <v>6555.07035</v>
      </c>
    </row>
    <row r="430" spans="1:9" ht="19">
      <c r="A430" s="36">
        <v>18</v>
      </c>
      <c r="B430" s="34">
        <f>IF(insurance!B429="male",1,0)</f>
        <v>0</v>
      </c>
      <c r="C430" s="36">
        <v>29.164999999999999</v>
      </c>
      <c r="D430" s="36">
        <v>0</v>
      </c>
      <c r="E430" s="34">
        <f>IF(insurance!E429="yes",1,0)</f>
        <v>0</v>
      </c>
      <c r="F430" s="34">
        <f>IF(insurance!F429="southwest",1,0)</f>
        <v>0</v>
      </c>
      <c r="G430" s="34">
        <f>IF(insurance!F429="northwest",1,0)</f>
        <v>0</v>
      </c>
      <c r="H430" s="34">
        <f>IF(insurance!F429="southeast",1,0)</f>
        <v>0</v>
      </c>
      <c r="I430" s="36">
        <v>7323.7348190000002</v>
      </c>
    </row>
    <row r="431" spans="1:9" ht="19">
      <c r="A431" s="36">
        <v>21</v>
      </c>
      <c r="B431" s="34">
        <f>IF(insurance!B430="male",1,0)</f>
        <v>0</v>
      </c>
      <c r="C431" s="36">
        <v>16.815000000000001</v>
      </c>
      <c r="D431" s="36">
        <v>1</v>
      </c>
      <c r="E431" s="34">
        <f>IF(insurance!E430="yes",1,0)</f>
        <v>0</v>
      </c>
      <c r="F431" s="34">
        <f>IF(insurance!F430="southwest",1,0)</f>
        <v>0</v>
      </c>
      <c r="G431" s="34">
        <f>IF(insurance!F430="northwest",1,0)</f>
        <v>0</v>
      </c>
      <c r="H431" s="34">
        <f>IF(insurance!F430="southeast",1,0)</f>
        <v>0</v>
      </c>
      <c r="I431" s="36">
        <v>3167.4558499999998</v>
      </c>
    </row>
    <row r="432" spans="1:9" ht="19">
      <c r="A432" s="36">
        <v>27</v>
      </c>
      <c r="B432" s="34">
        <f>IF(insurance!B431="male",1,0)</f>
        <v>0</v>
      </c>
      <c r="C432" s="36">
        <v>30.4</v>
      </c>
      <c r="D432" s="36">
        <v>3</v>
      </c>
      <c r="E432" s="34">
        <f>IF(insurance!E431="yes",1,0)</f>
        <v>0</v>
      </c>
      <c r="F432" s="34">
        <f>IF(insurance!F431="southwest",1,0)</f>
        <v>0</v>
      </c>
      <c r="G432" s="34">
        <f>IF(insurance!F431="northwest",1,0)</f>
        <v>1</v>
      </c>
      <c r="H432" s="34">
        <f>IF(insurance!F431="southeast",1,0)</f>
        <v>0</v>
      </c>
      <c r="I432" s="36">
        <v>18804.752400000001</v>
      </c>
    </row>
    <row r="433" spans="1:9" ht="19">
      <c r="A433" s="36">
        <v>19</v>
      </c>
      <c r="B433" s="34">
        <f>IF(insurance!B432="male",1,0)</f>
        <v>1</v>
      </c>
      <c r="C433" s="36">
        <v>33.1</v>
      </c>
      <c r="D433" s="36">
        <v>0</v>
      </c>
      <c r="E433" s="34">
        <f>IF(insurance!E432="yes",1,0)</f>
        <v>0</v>
      </c>
      <c r="F433" s="34">
        <f>IF(insurance!F432="southwest",1,0)</f>
        <v>1</v>
      </c>
      <c r="G433" s="34">
        <f>IF(insurance!F432="northwest",1,0)</f>
        <v>0</v>
      </c>
      <c r="H433" s="34">
        <f>IF(insurance!F432="southeast",1,0)</f>
        <v>0</v>
      </c>
      <c r="I433" s="36">
        <v>23082.955330000001</v>
      </c>
    </row>
    <row r="434" spans="1:9" ht="19">
      <c r="A434" s="36">
        <v>29</v>
      </c>
      <c r="B434" s="34">
        <f>IF(insurance!B433="male",1,0)</f>
        <v>0</v>
      </c>
      <c r="C434" s="36">
        <v>20.234999999999999</v>
      </c>
      <c r="D434" s="36">
        <v>2</v>
      </c>
      <c r="E434" s="34">
        <f>IF(insurance!E433="yes",1,0)</f>
        <v>0</v>
      </c>
      <c r="F434" s="34">
        <f>IF(insurance!F433="southwest",1,0)</f>
        <v>0</v>
      </c>
      <c r="G434" s="34">
        <f>IF(insurance!F433="northwest",1,0)</f>
        <v>1</v>
      </c>
      <c r="H434" s="34">
        <f>IF(insurance!F433="southeast",1,0)</f>
        <v>0</v>
      </c>
      <c r="I434" s="36">
        <v>4906.4096499999996</v>
      </c>
    </row>
    <row r="435" spans="1:9" ht="19">
      <c r="A435" s="36">
        <v>42</v>
      </c>
      <c r="B435" s="34">
        <f>IF(insurance!B434="male",1,0)</f>
        <v>1</v>
      </c>
      <c r="C435" s="36">
        <v>26.9</v>
      </c>
      <c r="D435" s="36">
        <v>0</v>
      </c>
      <c r="E435" s="34">
        <f>IF(insurance!E434="yes",1,0)</f>
        <v>0</v>
      </c>
      <c r="F435" s="34">
        <f>IF(insurance!F434="southwest",1,0)</f>
        <v>1</v>
      </c>
      <c r="G435" s="34">
        <f>IF(insurance!F434="northwest",1,0)</f>
        <v>0</v>
      </c>
      <c r="H435" s="34">
        <f>IF(insurance!F434="southeast",1,0)</f>
        <v>0</v>
      </c>
      <c r="I435" s="36">
        <v>5969.723</v>
      </c>
    </row>
    <row r="436" spans="1:9" ht="19">
      <c r="A436" s="36">
        <v>60</v>
      </c>
      <c r="B436" s="34">
        <f>IF(insurance!B435="male",1,0)</f>
        <v>0</v>
      </c>
      <c r="C436" s="36">
        <v>30.5</v>
      </c>
      <c r="D436" s="36">
        <v>0</v>
      </c>
      <c r="E436" s="34">
        <f>IF(insurance!E435="yes",1,0)</f>
        <v>0</v>
      </c>
      <c r="F436" s="34">
        <f>IF(insurance!F435="southwest",1,0)</f>
        <v>1</v>
      </c>
      <c r="G436" s="34">
        <f>IF(insurance!F435="northwest",1,0)</f>
        <v>0</v>
      </c>
      <c r="H436" s="34">
        <f>IF(insurance!F435="southeast",1,0)</f>
        <v>0</v>
      </c>
      <c r="I436" s="36">
        <v>12638.195</v>
      </c>
    </row>
    <row r="437" spans="1:9" ht="19">
      <c r="A437" s="36">
        <v>31</v>
      </c>
      <c r="B437" s="34">
        <f>IF(insurance!B436="male",1,0)</f>
        <v>1</v>
      </c>
      <c r="C437" s="36">
        <v>28.594999999999999</v>
      </c>
      <c r="D437" s="36">
        <v>1</v>
      </c>
      <c r="E437" s="34">
        <f>IF(insurance!E436="yes",1,0)</f>
        <v>0</v>
      </c>
      <c r="F437" s="34">
        <f>IF(insurance!F436="southwest",1,0)</f>
        <v>0</v>
      </c>
      <c r="G437" s="34">
        <f>IF(insurance!F436="northwest",1,0)</f>
        <v>1</v>
      </c>
      <c r="H437" s="34">
        <f>IF(insurance!F436="southeast",1,0)</f>
        <v>0</v>
      </c>
      <c r="I437" s="36">
        <v>4243.5900499999998</v>
      </c>
    </row>
    <row r="438" spans="1:9" ht="19">
      <c r="A438" s="36">
        <v>60</v>
      </c>
      <c r="B438" s="34">
        <f>IF(insurance!B437="male",1,0)</f>
        <v>1</v>
      </c>
      <c r="C438" s="36">
        <v>33.11</v>
      </c>
      <c r="D438" s="36">
        <v>3</v>
      </c>
      <c r="E438" s="34">
        <f>IF(insurance!E437="yes",1,0)</f>
        <v>0</v>
      </c>
      <c r="F438" s="34">
        <f>IF(insurance!F437="southwest",1,0)</f>
        <v>0</v>
      </c>
      <c r="G438" s="34">
        <f>IF(insurance!F437="northwest",1,0)</f>
        <v>0</v>
      </c>
      <c r="H438" s="34">
        <f>IF(insurance!F437="southeast",1,0)</f>
        <v>1</v>
      </c>
      <c r="I438" s="36">
        <v>13919.822899999999</v>
      </c>
    </row>
    <row r="439" spans="1:9" ht="19">
      <c r="A439" s="36">
        <v>22</v>
      </c>
      <c r="B439" s="34">
        <f>IF(insurance!B438="male",1,0)</f>
        <v>1</v>
      </c>
      <c r="C439" s="36">
        <v>31.73</v>
      </c>
      <c r="D439" s="36">
        <v>0</v>
      </c>
      <c r="E439" s="34">
        <f>IF(insurance!E438="yes",1,0)</f>
        <v>0</v>
      </c>
      <c r="F439" s="34">
        <f>IF(insurance!F438="southwest",1,0)</f>
        <v>0</v>
      </c>
      <c r="G439" s="34">
        <f>IF(insurance!F438="northwest",1,0)</f>
        <v>0</v>
      </c>
      <c r="H439" s="34">
        <f>IF(insurance!F438="southeast",1,0)</f>
        <v>0</v>
      </c>
      <c r="I439" s="36">
        <v>2254.7966999999999</v>
      </c>
    </row>
    <row r="440" spans="1:9" ht="19">
      <c r="A440" s="36">
        <v>35</v>
      </c>
      <c r="B440" s="34">
        <f>IF(insurance!B439="male",1,0)</f>
        <v>1</v>
      </c>
      <c r="C440" s="36">
        <v>28.9</v>
      </c>
      <c r="D440" s="36">
        <v>3</v>
      </c>
      <c r="E440" s="34">
        <f>IF(insurance!E439="yes",1,0)</f>
        <v>0</v>
      </c>
      <c r="F440" s="34">
        <f>IF(insurance!F439="southwest",1,0)</f>
        <v>1</v>
      </c>
      <c r="G440" s="34">
        <f>IF(insurance!F439="northwest",1,0)</f>
        <v>0</v>
      </c>
      <c r="H440" s="34">
        <f>IF(insurance!F439="southeast",1,0)</f>
        <v>0</v>
      </c>
      <c r="I440" s="36">
        <v>5926.8459999999995</v>
      </c>
    </row>
    <row r="441" spans="1:9" ht="19">
      <c r="A441" s="36">
        <v>52</v>
      </c>
      <c r="B441" s="34">
        <f>IF(insurance!B440="male",1,0)</f>
        <v>0</v>
      </c>
      <c r="C441" s="36">
        <v>46.75</v>
      </c>
      <c r="D441" s="36">
        <v>5</v>
      </c>
      <c r="E441" s="34">
        <f>IF(insurance!E440="yes",1,0)</f>
        <v>0</v>
      </c>
      <c r="F441" s="34">
        <f>IF(insurance!F440="southwest",1,0)</f>
        <v>0</v>
      </c>
      <c r="G441" s="34">
        <f>IF(insurance!F440="northwest",1,0)</f>
        <v>0</v>
      </c>
      <c r="H441" s="34">
        <f>IF(insurance!F440="southeast",1,0)</f>
        <v>1</v>
      </c>
      <c r="I441" s="36">
        <v>12592.5345</v>
      </c>
    </row>
    <row r="442" spans="1:9" ht="19">
      <c r="A442" s="36">
        <v>26</v>
      </c>
      <c r="B442" s="34">
        <f>IF(insurance!B441="male",1,0)</f>
        <v>1</v>
      </c>
      <c r="C442" s="36">
        <v>29.45</v>
      </c>
      <c r="D442" s="36">
        <v>0</v>
      </c>
      <c r="E442" s="34">
        <f>IF(insurance!E441="yes",1,0)</f>
        <v>0</v>
      </c>
      <c r="F442" s="34">
        <f>IF(insurance!F441="southwest",1,0)</f>
        <v>0</v>
      </c>
      <c r="G442" s="34">
        <f>IF(insurance!F441="northwest",1,0)</f>
        <v>0</v>
      </c>
      <c r="H442" s="34">
        <f>IF(insurance!F441="southeast",1,0)</f>
        <v>0</v>
      </c>
      <c r="I442" s="36">
        <v>2897.3235</v>
      </c>
    </row>
    <row r="443" spans="1:9" ht="19">
      <c r="A443" s="36">
        <v>31</v>
      </c>
      <c r="B443" s="34">
        <f>IF(insurance!B442="male",1,0)</f>
        <v>0</v>
      </c>
      <c r="C443" s="36">
        <v>32.68</v>
      </c>
      <c r="D443" s="36">
        <v>1</v>
      </c>
      <c r="E443" s="34">
        <f>IF(insurance!E442="yes",1,0)</f>
        <v>0</v>
      </c>
      <c r="F443" s="34">
        <f>IF(insurance!F442="southwest",1,0)</f>
        <v>0</v>
      </c>
      <c r="G443" s="34">
        <f>IF(insurance!F442="northwest",1,0)</f>
        <v>1</v>
      </c>
      <c r="H443" s="34">
        <f>IF(insurance!F442="southeast",1,0)</f>
        <v>0</v>
      </c>
      <c r="I443" s="36">
        <v>4738.2682000000004</v>
      </c>
    </row>
    <row r="444" spans="1:9" ht="19">
      <c r="A444" s="36">
        <v>33</v>
      </c>
      <c r="B444" s="34">
        <f>IF(insurance!B443="male",1,0)</f>
        <v>0</v>
      </c>
      <c r="C444" s="36">
        <v>33.5</v>
      </c>
      <c r="D444" s="36">
        <v>0</v>
      </c>
      <c r="E444" s="34">
        <f>IF(insurance!E443="yes",1,0)</f>
        <v>1</v>
      </c>
      <c r="F444" s="34">
        <f>IF(insurance!F443="southwest",1,0)</f>
        <v>1</v>
      </c>
      <c r="G444" s="34">
        <f>IF(insurance!F443="northwest",1,0)</f>
        <v>0</v>
      </c>
      <c r="H444" s="34">
        <f>IF(insurance!F443="southeast",1,0)</f>
        <v>0</v>
      </c>
      <c r="I444" s="36">
        <v>37079.372000000003</v>
      </c>
    </row>
    <row r="445" spans="1:9" ht="19">
      <c r="A445" s="36">
        <v>18</v>
      </c>
      <c r="B445" s="34">
        <f>IF(insurance!B444="male",1,0)</f>
        <v>1</v>
      </c>
      <c r="C445" s="36">
        <v>43.01</v>
      </c>
      <c r="D445" s="36">
        <v>0</v>
      </c>
      <c r="E445" s="34">
        <f>IF(insurance!E444="yes",1,0)</f>
        <v>0</v>
      </c>
      <c r="F445" s="34">
        <f>IF(insurance!F444="southwest",1,0)</f>
        <v>0</v>
      </c>
      <c r="G445" s="34">
        <f>IF(insurance!F444="northwest",1,0)</f>
        <v>0</v>
      </c>
      <c r="H445" s="34">
        <f>IF(insurance!F444="southeast",1,0)</f>
        <v>1</v>
      </c>
      <c r="I445" s="36">
        <v>1149.3959</v>
      </c>
    </row>
    <row r="446" spans="1:9" ht="19">
      <c r="A446" s="36">
        <v>59</v>
      </c>
      <c r="B446" s="34">
        <f>IF(insurance!B445="male",1,0)</f>
        <v>0</v>
      </c>
      <c r="C446" s="36">
        <v>36.520000000000003</v>
      </c>
      <c r="D446" s="36">
        <v>1</v>
      </c>
      <c r="E446" s="34">
        <f>IF(insurance!E445="yes",1,0)</f>
        <v>0</v>
      </c>
      <c r="F446" s="34">
        <f>IF(insurance!F445="southwest",1,0)</f>
        <v>0</v>
      </c>
      <c r="G446" s="34">
        <f>IF(insurance!F445="northwest",1,0)</f>
        <v>0</v>
      </c>
      <c r="H446" s="34">
        <f>IF(insurance!F445="southeast",1,0)</f>
        <v>1</v>
      </c>
      <c r="I446" s="36">
        <v>28287.897659999999</v>
      </c>
    </row>
    <row r="447" spans="1:9" ht="19">
      <c r="A447" s="36">
        <v>56</v>
      </c>
      <c r="B447" s="34">
        <f>IF(insurance!B446="male",1,0)</f>
        <v>1</v>
      </c>
      <c r="C447" s="36">
        <v>26.695</v>
      </c>
      <c r="D447" s="36">
        <v>1</v>
      </c>
      <c r="E447" s="34">
        <f>IF(insurance!E446="yes",1,0)</f>
        <v>1</v>
      </c>
      <c r="F447" s="34">
        <f>IF(insurance!F446="southwest",1,0)</f>
        <v>0</v>
      </c>
      <c r="G447" s="34">
        <f>IF(insurance!F446="northwest",1,0)</f>
        <v>1</v>
      </c>
      <c r="H447" s="34">
        <f>IF(insurance!F446="southeast",1,0)</f>
        <v>0</v>
      </c>
      <c r="I447" s="36">
        <v>26109.32905</v>
      </c>
    </row>
    <row r="448" spans="1:9" ht="19">
      <c r="A448" s="36">
        <v>45</v>
      </c>
      <c r="B448" s="34">
        <f>IF(insurance!B447="male",1,0)</f>
        <v>0</v>
      </c>
      <c r="C448" s="36">
        <v>33.1</v>
      </c>
      <c r="D448" s="36">
        <v>0</v>
      </c>
      <c r="E448" s="34">
        <f>IF(insurance!E447="yes",1,0)</f>
        <v>0</v>
      </c>
      <c r="F448" s="34">
        <f>IF(insurance!F447="southwest",1,0)</f>
        <v>1</v>
      </c>
      <c r="G448" s="34">
        <f>IF(insurance!F447="northwest",1,0)</f>
        <v>0</v>
      </c>
      <c r="H448" s="34">
        <f>IF(insurance!F447="southeast",1,0)</f>
        <v>0</v>
      </c>
      <c r="I448" s="36">
        <v>7345.0839999999998</v>
      </c>
    </row>
    <row r="449" spans="1:9" ht="19">
      <c r="A449" s="36">
        <v>60</v>
      </c>
      <c r="B449" s="34">
        <f>IF(insurance!B448="male",1,0)</f>
        <v>1</v>
      </c>
      <c r="C449" s="36">
        <v>29.64</v>
      </c>
      <c r="D449" s="36">
        <v>0</v>
      </c>
      <c r="E449" s="34">
        <f>IF(insurance!E448="yes",1,0)</f>
        <v>0</v>
      </c>
      <c r="F449" s="34">
        <f>IF(insurance!F448="southwest",1,0)</f>
        <v>0</v>
      </c>
      <c r="G449" s="34">
        <f>IF(insurance!F448="northwest",1,0)</f>
        <v>0</v>
      </c>
      <c r="H449" s="34">
        <f>IF(insurance!F448="southeast",1,0)</f>
        <v>0</v>
      </c>
      <c r="I449" s="36">
        <v>12730.999599999999</v>
      </c>
    </row>
    <row r="450" spans="1:9" ht="19">
      <c r="A450" s="36">
        <v>56</v>
      </c>
      <c r="B450" s="34">
        <f>IF(insurance!B449="male",1,0)</f>
        <v>0</v>
      </c>
      <c r="C450" s="36">
        <v>25.65</v>
      </c>
      <c r="D450" s="36">
        <v>0</v>
      </c>
      <c r="E450" s="34">
        <f>IF(insurance!E449="yes",1,0)</f>
        <v>0</v>
      </c>
      <c r="F450" s="34">
        <f>IF(insurance!F449="southwest",1,0)</f>
        <v>0</v>
      </c>
      <c r="G450" s="34">
        <f>IF(insurance!F449="northwest",1,0)</f>
        <v>1</v>
      </c>
      <c r="H450" s="34">
        <f>IF(insurance!F449="southeast",1,0)</f>
        <v>0</v>
      </c>
      <c r="I450" s="36">
        <v>11454.021500000001</v>
      </c>
    </row>
    <row r="451" spans="1:9" ht="19">
      <c r="A451" s="36">
        <v>40</v>
      </c>
      <c r="B451" s="34">
        <f>IF(insurance!B450="male",1,0)</f>
        <v>0</v>
      </c>
      <c r="C451" s="36">
        <v>29.6</v>
      </c>
      <c r="D451" s="36">
        <v>0</v>
      </c>
      <c r="E451" s="34">
        <f>IF(insurance!E450="yes",1,0)</f>
        <v>0</v>
      </c>
      <c r="F451" s="34">
        <f>IF(insurance!F450="southwest",1,0)</f>
        <v>1</v>
      </c>
      <c r="G451" s="34">
        <f>IF(insurance!F450="northwest",1,0)</f>
        <v>0</v>
      </c>
      <c r="H451" s="34">
        <f>IF(insurance!F450="southeast",1,0)</f>
        <v>0</v>
      </c>
      <c r="I451" s="36">
        <v>5910.9440000000004</v>
      </c>
    </row>
    <row r="452" spans="1:9" ht="19">
      <c r="A452" s="36">
        <v>35</v>
      </c>
      <c r="B452" s="34">
        <f>IF(insurance!B451="male",1,0)</f>
        <v>1</v>
      </c>
      <c r="C452" s="36">
        <v>38.6</v>
      </c>
      <c r="D452" s="36">
        <v>1</v>
      </c>
      <c r="E452" s="34">
        <f>IF(insurance!E451="yes",1,0)</f>
        <v>0</v>
      </c>
      <c r="F452" s="34">
        <f>IF(insurance!F451="southwest",1,0)</f>
        <v>1</v>
      </c>
      <c r="G452" s="34">
        <f>IF(insurance!F451="northwest",1,0)</f>
        <v>0</v>
      </c>
      <c r="H452" s="34">
        <f>IF(insurance!F451="southeast",1,0)</f>
        <v>0</v>
      </c>
      <c r="I452" s="36">
        <v>4762.3289999999997</v>
      </c>
    </row>
    <row r="453" spans="1:9" ht="19">
      <c r="A453" s="36">
        <v>39</v>
      </c>
      <c r="B453" s="34">
        <f>IF(insurance!B452="male",1,0)</f>
        <v>1</v>
      </c>
      <c r="C453" s="36">
        <v>29.6</v>
      </c>
      <c r="D453" s="36">
        <v>4</v>
      </c>
      <c r="E453" s="34">
        <f>IF(insurance!E452="yes",1,0)</f>
        <v>0</v>
      </c>
      <c r="F453" s="34">
        <f>IF(insurance!F452="southwest",1,0)</f>
        <v>1</v>
      </c>
      <c r="G453" s="34">
        <f>IF(insurance!F452="northwest",1,0)</f>
        <v>0</v>
      </c>
      <c r="H453" s="34">
        <f>IF(insurance!F452="southeast",1,0)</f>
        <v>0</v>
      </c>
      <c r="I453" s="36">
        <v>7512.2669999999998</v>
      </c>
    </row>
    <row r="454" spans="1:9" ht="19">
      <c r="A454" s="36">
        <v>30</v>
      </c>
      <c r="B454" s="34">
        <f>IF(insurance!B453="male",1,0)</f>
        <v>1</v>
      </c>
      <c r="C454" s="36">
        <v>24.13</v>
      </c>
      <c r="D454" s="36">
        <v>1</v>
      </c>
      <c r="E454" s="34">
        <f>IF(insurance!E453="yes",1,0)</f>
        <v>0</v>
      </c>
      <c r="F454" s="34">
        <f>IF(insurance!F453="southwest",1,0)</f>
        <v>0</v>
      </c>
      <c r="G454" s="34">
        <f>IF(insurance!F453="northwest",1,0)</f>
        <v>1</v>
      </c>
      <c r="H454" s="34">
        <f>IF(insurance!F453="southeast",1,0)</f>
        <v>0</v>
      </c>
      <c r="I454" s="36">
        <v>4032.2406999999998</v>
      </c>
    </row>
    <row r="455" spans="1:9" ht="19">
      <c r="A455" s="36">
        <v>24</v>
      </c>
      <c r="B455" s="34">
        <f>IF(insurance!B454="male",1,0)</f>
        <v>1</v>
      </c>
      <c r="C455" s="36">
        <v>23.4</v>
      </c>
      <c r="D455" s="36">
        <v>0</v>
      </c>
      <c r="E455" s="34">
        <f>IF(insurance!E454="yes",1,0)</f>
        <v>0</v>
      </c>
      <c r="F455" s="34">
        <f>IF(insurance!F454="southwest",1,0)</f>
        <v>1</v>
      </c>
      <c r="G455" s="34">
        <f>IF(insurance!F454="northwest",1,0)</f>
        <v>0</v>
      </c>
      <c r="H455" s="34">
        <f>IF(insurance!F454="southeast",1,0)</f>
        <v>0</v>
      </c>
      <c r="I455" s="36">
        <v>1969.614</v>
      </c>
    </row>
    <row r="456" spans="1:9" ht="19">
      <c r="A456" s="36">
        <v>20</v>
      </c>
      <c r="B456" s="34">
        <f>IF(insurance!B455="male",1,0)</f>
        <v>1</v>
      </c>
      <c r="C456" s="36">
        <v>29.734999999999999</v>
      </c>
      <c r="D456" s="36">
        <v>0</v>
      </c>
      <c r="E456" s="34">
        <f>IF(insurance!E455="yes",1,0)</f>
        <v>0</v>
      </c>
      <c r="F456" s="34">
        <f>IF(insurance!F455="southwest",1,0)</f>
        <v>0</v>
      </c>
      <c r="G456" s="34">
        <f>IF(insurance!F455="northwest",1,0)</f>
        <v>1</v>
      </c>
      <c r="H456" s="34">
        <f>IF(insurance!F455="southeast",1,0)</f>
        <v>0</v>
      </c>
      <c r="I456" s="36">
        <v>1769.5316499999999</v>
      </c>
    </row>
    <row r="457" spans="1:9" ht="19">
      <c r="A457" s="36">
        <v>32</v>
      </c>
      <c r="B457" s="34">
        <f>IF(insurance!B456="male",1,0)</f>
        <v>1</v>
      </c>
      <c r="C457" s="36">
        <v>46.53</v>
      </c>
      <c r="D457" s="36">
        <v>2</v>
      </c>
      <c r="E457" s="34">
        <f>IF(insurance!E456="yes",1,0)</f>
        <v>0</v>
      </c>
      <c r="F457" s="34">
        <f>IF(insurance!F456="southwest",1,0)</f>
        <v>0</v>
      </c>
      <c r="G457" s="34">
        <f>IF(insurance!F456="northwest",1,0)</f>
        <v>0</v>
      </c>
      <c r="H457" s="34">
        <f>IF(insurance!F456="southeast",1,0)</f>
        <v>1</v>
      </c>
      <c r="I457" s="36">
        <v>4686.3887000000004</v>
      </c>
    </row>
    <row r="458" spans="1:9" ht="19">
      <c r="A458" s="36">
        <v>59</v>
      </c>
      <c r="B458" s="34">
        <f>IF(insurance!B457="male",1,0)</f>
        <v>1</v>
      </c>
      <c r="C458" s="36">
        <v>37.4</v>
      </c>
      <c r="D458" s="36">
        <v>0</v>
      </c>
      <c r="E458" s="34">
        <f>IF(insurance!E457="yes",1,0)</f>
        <v>0</v>
      </c>
      <c r="F458" s="34">
        <f>IF(insurance!F457="southwest",1,0)</f>
        <v>1</v>
      </c>
      <c r="G458" s="34">
        <f>IF(insurance!F457="northwest",1,0)</f>
        <v>0</v>
      </c>
      <c r="H458" s="34">
        <f>IF(insurance!F457="southeast",1,0)</f>
        <v>0</v>
      </c>
      <c r="I458" s="36">
        <v>21797.000400000001</v>
      </c>
    </row>
    <row r="459" spans="1:9" ht="19">
      <c r="A459" s="36">
        <v>55</v>
      </c>
      <c r="B459" s="34">
        <f>IF(insurance!B458="male",1,0)</f>
        <v>0</v>
      </c>
      <c r="C459" s="36">
        <v>30.14</v>
      </c>
      <c r="D459" s="36">
        <v>2</v>
      </c>
      <c r="E459" s="34">
        <f>IF(insurance!E458="yes",1,0)</f>
        <v>0</v>
      </c>
      <c r="F459" s="34">
        <f>IF(insurance!F458="southwest",1,0)</f>
        <v>0</v>
      </c>
      <c r="G459" s="34">
        <f>IF(insurance!F458="northwest",1,0)</f>
        <v>0</v>
      </c>
      <c r="H459" s="34">
        <f>IF(insurance!F458="southeast",1,0)</f>
        <v>1</v>
      </c>
      <c r="I459" s="36">
        <v>11881.9696</v>
      </c>
    </row>
    <row r="460" spans="1:9" ht="19">
      <c r="A460" s="36">
        <v>57</v>
      </c>
      <c r="B460" s="34">
        <f>IF(insurance!B459="male",1,0)</f>
        <v>0</v>
      </c>
      <c r="C460" s="36">
        <v>30.495000000000001</v>
      </c>
      <c r="D460" s="36">
        <v>0</v>
      </c>
      <c r="E460" s="34">
        <f>IF(insurance!E459="yes",1,0)</f>
        <v>0</v>
      </c>
      <c r="F460" s="34">
        <f>IF(insurance!F459="southwest",1,0)</f>
        <v>0</v>
      </c>
      <c r="G460" s="34">
        <f>IF(insurance!F459="northwest",1,0)</f>
        <v>1</v>
      </c>
      <c r="H460" s="34">
        <f>IF(insurance!F459="southeast",1,0)</f>
        <v>0</v>
      </c>
      <c r="I460" s="36">
        <v>11840.77505</v>
      </c>
    </row>
    <row r="461" spans="1:9" ht="19">
      <c r="A461" s="36">
        <v>56</v>
      </c>
      <c r="B461" s="34">
        <f>IF(insurance!B460="male",1,0)</f>
        <v>1</v>
      </c>
      <c r="C461" s="36">
        <v>39.6</v>
      </c>
      <c r="D461" s="36">
        <v>0</v>
      </c>
      <c r="E461" s="34">
        <f>IF(insurance!E460="yes",1,0)</f>
        <v>0</v>
      </c>
      <c r="F461" s="34">
        <f>IF(insurance!F460="southwest",1,0)</f>
        <v>1</v>
      </c>
      <c r="G461" s="34">
        <f>IF(insurance!F460="northwest",1,0)</f>
        <v>0</v>
      </c>
      <c r="H461" s="34">
        <f>IF(insurance!F460="southeast",1,0)</f>
        <v>0</v>
      </c>
      <c r="I461" s="36">
        <v>10601.412</v>
      </c>
    </row>
    <row r="462" spans="1:9" ht="19">
      <c r="A462" s="36">
        <v>40</v>
      </c>
      <c r="B462" s="34">
        <f>IF(insurance!B461="male",1,0)</f>
        <v>0</v>
      </c>
      <c r="C462" s="36">
        <v>33</v>
      </c>
      <c r="D462" s="36">
        <v>3</v>
      </c>
      <c r="E462" s="34">
        <f>IF(insurance!E461="yes",1,0)</f>
        <v>0</v>
      </c>
      <c r="F462" s="34">
        <f>IF(insurance!F461="southwest",1,0)</f>
        <v>0</v>
      </c>
      <c r="G462" s="34">
        <f>IF(insurance!F461="northwest",1,0)</f>
        <v>0</v>
      </c>
      <c r="H462" s="34">
        <f>IF(insurance!F461="southeast",1,0)</f>
        <v>1</v>
      </c>
      <c r="I462" s="36">
        <v>7682.67</v>
      </c>
    </row>
    <row r="463" spans="1:9" ht="19">
      <c r="A463" s="36">
        <v>49</v>
      </c>
      <c r="B463" s="34">
        <f>IF(insurance!B462="male",1,0)</f>
        <v>0</v>
      </c>
      <c r="C463" s="36">
        <v>36.630000000000003</v>
      </c>
      <c r="D463" s="36">
        <v>3</v>
      </c>
      <c r="E463" s="34">
        <f>IF(insurance!E462="yes",1,0)</f>
        <v>0</v>
      </c>
      <c r="F463" s="34">
        <f>IF(insurance!F462="southwest",1,0)</f>
        <v>0</v>
      </c>
      <c r="G463" s="34">
        <f>IF(insurance!F462="northwest",1,0)</f>
        <v>0</v>
      </c>
      <c r="H463" s="34">
        <f>IF(insurance!F462="southeast",1,0)</f>
        <v>1</v>
      </c>
      <c r="I463" s="36">
        <v>10381.4787</v>
      </c>
    </row>
    <row r="464" spans="1:9" ht="19">
      <c r="A464" s="36">
        <v>42</v>
      </c>
      <c r="B464" s="34">
        <f>IF(insurance!B463="male",1,0)</f>
        <v>1</v>
      </c>
      <c r="C464" s="36">
        <v>30</v>
      </c>
      <c r="D464" s="36">
        <v>0</v>
      </c>
      <c r="E464" s="34">
        <f>IF(insurance!E463="yes",1,0)</f>
        <v>1</v>
      </c>
      <c r="F464" s="34">
        <f>IF(insurance!F463="southwest",1,0)</f>
        <v>1</v>
      </c>
      <c r="G464" s="34">
        <f>IF(insurance!F463="northwest",1,0)</f>
        <v>0</v>
      </c>
      <c r="H464" s="34">
        <f>IF(insurance!F463="southeast",1,0)</f>
        <v>0</v>
      </c>
      <c r="I464" s="36">
        <v>22144.031999999999</v>
      </c>
    </row>
    <row r="465" spans="1:9" ht="19">
      <c r="A465" s="36">
        <v>62</v>
      </c>
      <c r="B465" s="34">
        <f>IF(insurance!B464="male",1,0)</f>
        <v>0</v>
      </c>
      <c r="C465" s="36">
        <v>38.094999999999999</v>
      </c>
      <c r="D465" s="36">
        <v>2</v>
      </c>
      <c r="E465" s="34">
        <f>IF(insurance!E464="yes",1,0)</f>
        <v>0</v>
      </c>
      <c r="F465" s="34">
        <f>IF(insurance!F464="southwest",1,0)</f>
        <v>0</v>
      </c>
      <c r="G465" s="34">
        <f>IF(insurance!F464="northwest",1,0)</f>
        <v>0</v>
      </c>
      <c r="H465" s="34">
        <f>IF(insurance!F464="southeast",1,0)</f>
        <v>0</v>
      </c>
      <c r="I465" s="36">
        <v>15230.324049999999</v>
      </c>
    </row>
    <row r="466" spans="1:9" ht="19">
      <c r="A466" s="36">
        <v>56</v>
      </c>
      <c r="B466" s="34">
        <f>IF(insurance!B465="male",1,0)</f>
        <v>1</v>
      </c>
      <c r="C466" s="36">
        <v>25.934999999999999</v>
      </c>
      <c r="D466" s="36">
        <v>0</v>
      </c>
      <c r="E466" s="34">
        <f>IF(insurance!E465="yes",1,0)</f>
        <v>0</v>
      </c>
      <c r="F466" s="34">
        <f>IF(insurance!F465="southwest",1,0)</f>
        <v>0</v>
      </c>
      <c r="G466" s="34">
        <f>IF(insurance!F465="northwest",1,0)</f>
        <v>0</v>
      </c>
      <c r="H466" s="34">
        <f>IF(insurance!F465="southeast",1,0)</f>
        <v>0</v>
      </c>
      <c r="I466" s="36">
        <v>11165.417649999999</v>
      </c>
    </row>
    <row r="467" spans="1:9" ht="19">
      <c r="A467" s="36">
        <v>19</v>
      </c>
      <c r="B467" s="34">
        <f>IF(insurance!B466="male",1,0)</f>
        <v>1</v>
      </c>
      <c r="C467" s="36">
        <v>25.175000000000001</v>
      </c>
      <c r="D467" s="36">
        <v>0</v>
      </c>
      <c r="E467" s="34">
        <f>IF(insurance!E466="yes",1,0)</f>
        <v>0</v>
      </c>
      <c r="F467" s="34">
        <f>IF(insurance!F466="southwest",1,0)</f>
        <v>0</v>
      </c>
      <c r="G467" s="34">
        <f>IF(insurance!F466="northwest",1,0)</f>
        <v>1</v>
      </c>
      <c r="H467" s="34">
        <f>IF(insurance!F466="southeast",1,0)</f>
        <v>0</v>
      </c>
      <c r="I467" s="36">
        <v>1632.0362500000001</v>
      </c>
    </row>
    <row r="468" spans="1:9" ht="19">
      <c r="A468" s="36">
        <v>30</v>
      </c>
      <c r="B468" s="34">
        <f>IF(insurance!B467="male",1,0)</f>
        <v>0</v>
      </c>
      <c r="C468" s="36">
        <v>28.38</v>
      </c>
      <c r="D468" s="36">
        <v>1</v>
      </c>
      <c r="E468" s="34">
        <f>IF(insurance!E467="yes",1,0)</f>
        <v>1</v>
      </c>
      <c r="F468" s="34">
        <f>IF(insurance!F467="southwest",1,0)</f>
        <v>0</v>
      </c>
      <c r="G468" s="34">
        <f>IF(insurance!F467="northwest",1,0)</f>
        <v>0</v>
      </c>
      <c r="H468" s="34">
        <f>IF(insurance!F467="southeast",1,0)</f>
        <v>1</v>
      </c>
      <c r="I468" s="36">
        <v>19521.968199999999</v>
      </c>
    </row>
    <row r="469" spans="1:9" ht="19">
      <c r="A469" s="36">
        <v>60</v>
      </c>
      <c r="B469" s="34">
        <f>IF(insurance!B468="male",1,0)</f>
        <v>0</v>
      </c>
      <c r="C469" s="36">
        <v>28.7</v>
      </c>
      <c r="D469" s="36">
        <v>1</v>
      </c>
      <c r="E469" s="34">
        <f>IF(insurance!E468="yes",1,0)</f>
        <v>0</v>
      </c>
      <c r="F469" s="34">
        <f>IF(insurance!F468="southwest",1,0)</f>
        <v>1</v>
      </c>
      <c r="G469" s="34">
        <f>IF(insurance!F468="northwest",1,0)</f>
        <v>0</v>
      </c>
      <c r="H469" s="34">
        <f>IF(insurance!F468="southeast",1,0)</f>
        <v>0</v>
      </c>
      <c r="I469" s="36">
        <v>13224.692999999999</v>
      </c>
    </row>
    <row r="470" spans="1:9" ht="19">
      <c r="A470" s="36">
        <v>56</v>
      </c>
      <c r="B470" s="34">
        <f>IF(insurance!B469="male",1,0)</f>
        <v>0</v>
      </c>
      <c r="C470" s="36">
        <v>33.82</v>
      </c>
      <c r="D470" s="36">
        <v>2</v>
      </c>
      <c r="E470" s="34">
        <f>IF(insurance!E469="yes",1,0)</f>
        <v>0</v>
      </c>
      <c r="F470" s="34">
        <f>IF(insurance!F469="southwest",1,0)</f>
        <v>0</v>
      </c>
      <c r="G470" s="34">
        <f>IF(insurance!F469="northwest",1,0)</f>
        <v>1</v>
      </c>
      <c r="H470" s="34">
        <f>IF(insurance!F469="southeast",1,0)</f>
        <v>0</v>
      </c>
      <c r="I470" s="36">
        <v>12643.3778</v>
      </c>
    </row>
    <row r="471" spans="1:9" ht="19">
      <c r="A471" s="36">
        <v>28</v>
      </c>
      <c r="B471" s="34">
        <f>IF(insurance!B470="male",1,0)</f>
        <v>0</v>
      </c>
      <c r="C471" s="36">
        <v>24.32</v>
      </c>
      <c r="D471" s="36">
        <v>1</v>
      </c>
      <c r="E471" s="34">
        <f>IF(insurance!E470="yes",1,0)</f>
        <v>0</v>
      </c>
      <c r="F471" s="34">
        <f>IF(insurance!F470="southwest",1,0)</f>
        <v>0</v>
      </c>
      <c r="G471" s="34">
        <f>IF(insurance!F470="northwest",1,0)</f>
        <v>0</v>
      </c>
      <c r="H471" s="34">
        <f>IF(insurance!F470="southeast",1,0)</f>
        <v>0</v>
      </c>
      <c r="I471" s="36">
        <v>23288.928400000001</v>
      </c>
    </row>
    <row r="472" spans="1:9" ht="19">
      <c r="A472" s="36">
        <v>18</v>
      </c>
      <c r="B472" s="34">
        <f>IF(insurance!B471="male",1,0)</f>
        <v>0</v>
      </c>
      <c r="C472" s="36">
        <v>24.09</v>
      </c>
      <c r="D472" s="36">
        <v>1</v>
      </c>
      <c r="E472" s="34">
        <f>IF(insurance!E471="yes",1,0)</f>
        <v>0</v>
      </c>
      <c r="F472" s="34">
        <f>IF(insurance!F471="southwest",1,0)</f>
        <v>0</v>
      </c>
      <c r="G472" s="34">
        <f>IF(insurance!F471="northwest",1,0)</f>
        <v>0</v>
      </c>
      <c r="H472" s="34">
        <f>IF(insurance!F471="southeast",1,0)</f>
        <v>1</v>
      </c>
      <c r="I472" s="36">
        <v>2201.0971</v>
      </c>
    </row>
    <row r="473" spans="1:9" ht="19">
      <c r="A473" s="36">
        <v>27</v>
      </c>
      <c r="B473" s="34">
        <f>IF(insurance!B472="male",1,0)</f>
        <v>1</v>
      </c>
      <c r="C473" s="36">
        <v>32.67</v>
      </c>
      <c r="D473" s="36">
        <v>0</v>
      </c>
      <c r="E473" s="34">
        <f>IF(insurance!E472="yes",1,0)</f>
        <v>0</v>
      </c>
      <c r="F473" s="34">
        <f>IF(insurance!F472="southwest",1,0)</f>
        <v>0</v>
      </c>
      <c r="G473" s="34">
        <f>IF(insurance!F472="northwest",1,0)</f>
        <v>0</v>
      </c>
      <c r="H473" s="34">
        <f>IF(insurance!F472="southeast",1,0)</f>
        <v>1</v>
      </c>
      <c r="I473" s="36">
        <v>2497.0383000000002</v>
      </c>
    </row>
    <row r="474" spans="1:9" ht="19">
      <c r="A474" s="36">
        <v>18</v>
      </c>
      <c r="B474" s="34">
        <f>IF(insurance!B473="male",1,0)</f>
        <v>0</v>
      </c>
      <c r="C474" s="36">
        <v>30.114999999999998</v>
      </c>
      <c r="D474" s="36">
        <v>0</v>
      </c>
      <c r="E474" s="34">
        <f>IF(insurance!E473="yes",1,0)</f>
        <v>0</v>
      </c>
      <c r="F474" s="34">
        <f>IF(insurance!F473="southwest",1,0)</f>
        <v>0</v>
      </c>
      <c r="G474" s="34">
        <f>IF(insurance!F473="northwest",1,0)</f>
        <v>0</v>
      </c>
      <c r="H474" s="34">
        <f>IF(insurance!F473="southeast",1,0)</f>
        <v>0</v>
      </c>
      <c r="I474" s="36">
        <v>2203.4718499999999</v>
      </c>
    </row>
    <row r="475" spans="1:9" ht="19">
      <c r="A475" s="36">
        <v>19</v>
      </c>
      <c r="B475" s="34">
        <f>IF(insurance!B474="male",1,0)</f>
        <v>0</v>
      </c>
      <c r="C475" s="36">
        <v>29.8</v>
      </c>
      <c r="D475" s="36">
        <v>0</v>
      </c>
      <c r="E475" s="34">
        <f>IF(insurance!E474="yes",1,0)</f>
        <v>0</v>
      </c>
      <c r="F475" s="34">
        <f>IF(insurance!F474="southwest",1,0)</f>
        <v>1</v>
      </c>
      <c r="G475" s="34">
        <f>IF(insurance!F474="northwest",1,0)</f>
        <v>0</v>
      </c>
      <c r="H475" s="34">
        <f>IF(insurance!F474="southeast",1,0)</f>
        <v>0</v>
      </c>
      <c r="I475" s="36">
        <v>1744.4649999999999</v>
      </c>
    </row>
    <row r="476" spans="1:9" ht="19">
      <c r="A476" s="36">
        <v>47</v>
      </c>
      <c r="B476" s="34">
        <f>IF(insurance!B475="male",1,0)</f>
        <v>0</v>
      </c>
      <c r="C476" s="36">
        <v>33.344999999999999</v>
      </c>
      <c r="D476" s="36">
        <v>0</v>
      </c>
      <c r="E476" s="34">
        <f>IF(insurance!E475="yes",1,0)</f>
        <v>0</v>
      </c>
      <c r="F476" s="34">
        <f>IF(insurance!F475="southwest",1,0)</f>
        <v>0</v>
      </c>
      <c r="G476" s="34">
        <f>IF(insurance!F475="northwest",1,0)</f>
        <v>0</v>
      </c>
      <c r="H476" s="34">
        <f>IF(insurance!F475="southeast",1,0)</f>
        <v>0</v>
      </c>
      <c r="I476" s="36">
        <v>20878.78443</v>
      </c>
    </row>
    <row r="477" spans="1:9" ht="19">
      <c r="A477" s="36">
        <v>54</v>
      </c>
      <c r="B477" s="34">
        <f>IF(insurance!B476="male",1,0)</f>
        <v>1</v>
      </c>
      <c r="C477" s="36">
        <v>25.1</v>
      </c>
      <c r="D477" s="36">
        <v>3</v>
      </c>
      <c r="E477" s="34">
        <f>IF(insurance!E476="yes",1,0)</f>
        <v>1</v>
      </c>
      <c r="F477" s="34">
        <f>IF(insurance!F476="southwest",1,0)</f>
        <v>1</v>
      </c>
      <c r="G477" s="34">
        <f>IF(insurance!F476="northwest",1,0)</f>
        <v>0</v>
      </c>
      <c r="H477" s="34">
        <f>IF(insurance!F476="southeast",1,0)</f>
        <v>0</v>
      </c>
      <c r="I477" s="36">
        <v>25382.296999999999</v>
      </c>
    </row>
    <row r="478" spans="1:9" ht="19">
      <c r="A478" s="36">
        <v>61</v>
      </c>
      <c r="B478" s="34">
        <f>IF(insurance!B477="male",1,0)</f>
        <v>1</v>
      </c>
      <c r="C478" s="36">
        <v>28.31</v>
      </c>
      <c r="D478" s="36">
        <v>1</v>
      </c>
      <c r="E478" s="34">
        <f>IF(insurance!E477="yes",1,0)</f>
        <v>1</v>
      </c>
      <c r="F478" s="34">
        <f>IF(insurance!F477="southwest",1,0)</f>
        <v>0</v>
      </c>
      <c r="G478" s="34">
        <f>IF(insurance!F477="northwest",1,0)</f>
        <v>1</v>
      </c>
      <c r="H478" s="34">
        <f>IF(insurance!F477="southeast",1,0)</f>
        <v>0</v>
      </c>
      <c r="I478" s="36">
        <v>28868.6639</v>
      </c>
    </row>
    <row r="479" spans="1:9" ht="19">
      <c r="A479" s="36">
        <v>24</v>
      </c>
      <c r="B479" s="34">
        <f>IF(insurance!B478="male",1,0)</f>
        <v>1</v>
      </c>
      <c r="C479" s="36">
        <v>28.5</v>
      </c>
      <c r="D479" s="36">
        <v>0</v>
      </c>
      <c r="E479" s="34">
        <f>IF(insurance!E478="yes",1,0)</f>
        <v>1</v>
      </c>
      <c r="F479" s="34">
        <f>IF(insurance!F478="southwest",1,0)</f>
        <v>0</v>
      </c>
      <c r="G479" s="34">
        <f>IF(insurance!F478="northwest",1,0)</f>
        <v>0</v>
      </c>
      <c r="H479" s="34">
        <f>IF(insurance!F478="southeast",1,0)</f>
        <v>0</v>
      </c>
      <c r="I479" s="36">
        <v>35147.528480000001</v>
      </c>
    </row>
    <row r="480" spans="1:9" ht="19">
      <c r="A480" s="36">
        <v>25</v>
      </c>
      <c r="B480" s="34">
        <f>IF(insurance!B479="male",1,0)</f>
        <v>1</v>
      </c>
      <c r="C480" s="36">
        <v>35.625</v>
      </c>
      <c r="D480" s="36">
        <v>0</v>
      </c>
      <c r="E480" s="34">
        <f>IF(insurance!E479="yes",1,0)</f>
        <v>0</v>
      </c>
      <c r="F480" s="34">
        <f>IF(insurance!F479="southwest",1,0)</f>
        <v>0</v>
      </c>
      <c r="G480" s="34">
        <f>IF(insurance!F479="northwest",1,0)</f>
        <v>1</v>
      </c>
      <c r="H480" s="34">
        <f>IF(insurance!F479="southeast",1,0)</f>
        <v>0</v>
      </c>
      <c r="I480" s="36">
        <v>2534.3937500000002</v>
      </c>
    </row>
    <row r="481" spans="1:9" ht="19">
      <c r="A481" s="36">
        <v>21</v>
      </c>
      <c r="B481" s="34">
        <f>IF(insurance!B480="male",1,0)</f>
        <v>1</v>
      </c>
      <c r="C481" s="36">
        <v>36.85</v>
      </c>
      <c r="D481" s="36">
        <v>0</v>
      </c>
      <c r="E481" s="34">
        <f>IF(insurance!E480="yes",1,0)</f>
        <v>0</v>
      </c>
      <c r="F481" s="34">
        <f>IF(insurance!F480="southwest",1,0)</f>
        <v>0</v>
      </c>
      <c r="G481" s="34">
        <f>IF(insurance!F480="northwest",1,0)</f>
        <v>0</v>
      </c>
      <c r="H481" s="34">
        <f>IF(insurance!F480="southeast",1,0)</f>
        <v>1</v>
      </c>
      <c r="I481" s="36">
        <v>1534.3045</v>
      </c>
    </row>
    <row r="482" spans="1:9" ht="19">
      <c r="A482" s="36">
        <v>23</v>
      </c>
      <c r="B482" s="34">
        <f>IF(insurance!B481="male",1,0)</f>
        <v>1</v>
      </c>
      <c r="C482" s="36">
        <v>32.56</v>
      </c>
      <c r="D482" s="36">
        <v>0</v>
      </c>
      <c r="E482" s="34">
        <f>IF(insurance!E481="yes",1,0)</f>
        <v>0</v>
      </c>
      <c r="F482" s="34">
        <f>IF(insurance!F481="southwest",1,0)</f>
        <v>0</v>
      </c>
      <c r="G482" s="34">
        <f>IF(insurance!F481="northwest",1,0)</f>
        <v>0</v>
      </c>
      <c r="H482" s="34">
        <f>IF(insurance!F481="southeast",1,0)</f>
        <v>1</v>
      </c>
      <c r="I482" s="36">
        <v>1824.2854</v>
      </c>
    </row>
    <row r="483" spans="1:9" ht="19">
      <c r="A483" s="36">
        <v>63</v>
      </c>
      <c r="B483" s="34">
        <f>IF(insurance!B482="male",1,0)</f>
        <v>1</v>
      </c>
      <c r="C483" s="36">
        <v>41.325000000000003</v>
      </c>
      <c r="D483" s="36">
        <v>3</v>
      </c>
      <c r="E483" s="34">
        <f>IF(insurance!E482="yes",1,0)</f>
        <v>0</v>
      </c>
      <c r="F483" s="34">
        <f>IF(insurance!F482="southwest",1,0)</f>
        <v>0</v>
      </c>
      <c r="G483" s="34">
        <f>IF(insurance!F482="northwest",1,0)</f>
        <v>1</v>
      </c>
      <c r="H483" s="34">
        <f>IF(insurance!F482="southeast",1,0)</f>
        <v>0</v>
      </c>
      <c r="I483" s="36">
        <v>15555.188749999999</v>
      </c>
    </row>
    <row r="484" spans="1:9" ht="19">
      <c r="A484" s="36">
        <v>49</v>
      </c>
      <c r="B484" s="34">
        <f>IF(insurance!B483="male",1,0)</f>
        <v>1</v>
      </c>
      <c r="C484" s="36">
        <v>37.51</v>
      </c>
      <c r="D484" s="36">
        <v>2</v>
      </c>
      <c r="E484" s="34">
        <f>IF(insurance!E483="yes",1,0)</f>
        <v>0</v>
      </c>
      <c r="F484" s="34">
        <f>IF(insurance!F483="southwest",1,0)</f>
        <v>0</v>
      </c>
      <c r="G484" s="34">
        <f>IF(insurance!F483="northwest",1,0)</f>
        <v>0</v>
      </c>
      <c r="H484" s="34">
        <f>IF(insurance!F483="southeast",1,0)</f>
        <v>1</v>
      </c>
      <c r="I484" s="36">
        <v>9304.7019</v>
      </c>
    </row>
    <row r="485" spans="1:9" ht="19">
      <c r="A485" s="36">
        <v>18</v>
      </c>
      <c r="B485" s="34">
        <f>IF(insurance!B484="male",1,0)</f>
        <v>0</v>
      </c>
      <c r="C485" s="36">
        <v>31.35</v>
      </c>
      <c r="D485" s="36">
        <v>0</v>
      </c>
      <c r="E485" s="34">
        <f>IF(insurance!E484="yes",1,0)</f>
        <v>0</v>
      </c>
      <c r="F485" s="34">
        <f>IF(insurance!F484="southwest",1,0)</f>
        <v>0</v>
      </c>
      <c r="G485" s="34">
        <f>IF(insurance!F484="northwest",1,0)</f>
        <v>0</v>
      </c>
      <c r="H485" s="34">
        <f>IF(insurance!F484="southeast",1,0)</f>
        <v>1</v>
      </c>
      <c r="I485" s="36">
        <v>1622.1885</v>
      </c>
    </row>
    <row r="486" spans="1:9" ht="19">
      <c r="A486" s="36">
        <v>51</v>
      </c>
      <c r="B486" s="34">
        <f>IF(insurance!B485="male",1,0)</f>
        <v>0</v>
      </c>
      <c r="C486" s="36">
        <v>39.5</v>
      </c>
      <c r="D486" s="36">
        <v>1</v>
      </c>
      <c r="E486" s="34">
        <f>IF(insurance!E485="yes",1,0)</f>
        <v>0</v>
      </c>
      <c r="F486" s="34">
        <f>IF(insurance!F485="southwest",1,0)</f>
        <v>1</v>
      </c>
      <c r="G486" s="34">
        <f>IF(insurance!F485="northwest",1,0)</f>
        <v>0</v>
      </c>
      <c r="H486" s="34">
        <f>IF(insurance!F485="southeast",1,0)</f>
        <v>0</v>
      </c>
      <c r="I486" s="36">
        <v>9880.0679999999993</v>
      </c>
    </row>
    <row r="487" spans="1:9" ht="19">
      <c r="A487" s="36">
        <v>48</v>
      </c>
      <c r="B487" s="34">
        <f>IF(insurance!B486="male",1,0)</f>
        <v>1</v>
      </c>
      <c r="C487" s="36">
        <v>34.299999999999997</v>
      </c>
      <c r="D487" s="36">
        <v>3</v>
      </c>
      <c r="E487" s="34">
        <f>IF(insurance!E486="yes",1,0)</f>
        <v>0</v>
      </c>
      <c r="F487" s="34">
        <f>IF(insurance!F486="southwest",1,0)</f>
        <v>1</v>
      </c>
      <c r="G487" s="34">
        <f>IF(insurance!F486="northwest",1,0)</f>
        <v>0</v>
      </c>
      <c r="H487" s="34">
        <f>IF(insurance!F486="southeast",1,0)</f>
        <v>0</v>
      </c>
      <c r="I487" s="36">
        <v>9563.0290000000005</v>
      </c>
    </row>
    <row r="488" spans="1:9" ht="19">
      <c r="A488" s="36">
        <v>31</v>
      </c>
      <c r="B488" s="34">
        <f>IF(insurance!B487="male",1,0)</f>
        <v>0</v>
      </c>
      <c r="C488" s="36">
        <v>31.065000000000001</v>
      </c>
      <c r="D488" s="36">
        <v>0</v>
      </c>
      <c r="E488" s="34">
        <f>IF(insurance!E487="yes",1,0)</f>
        <v>0</v>
      </c>
      <c r="F488" s="34">
        <f>IF(insurance!F487="southwest",1,0)</f>
        <v>0</v>
      </c>
      <c r="G488" s="34">
        <f>IF(insurance!F487="northwest",1,0)</f>
        <v>0</v>
      </c>
      <c r="H488" s="34">
        <f>IF(insurance!F487="southeast",1,0)</f>
        <v>0</v>
      </c>
      <c r="I488" s="36">
        <v>4347.0233500000004</v>
      </c>
    </row>
    <row r="489" spans="1:9" ht="19">
      <c r="A489" s="36">
        <v>54</v>
      </c>
      <c r="B489" s="34">
        <f>IF(insurance!B488="male",1,0)</f>
        <v>0</v>
      </c>
      <c r="C489" s="36">
        <v>21.47</v>
      </c>
      <c r="D489" s="36">
        <v>3</v>
      </c>
      <c r="E489" s="34">
        <f>IF(insurance!E488="yes",1,0)</f>
        <v>0</v>
      </c>
      <c r="F489" s="34">
        <f>IF(insurance!F488="southwest",1,0)</f>
        <v>0</v>
      </c>
      <c r="G489" s="34">
        <f>IF(insurance!F488="northwest",1,0)</f>
        <v>1</v>
      </c>
      <c r="H489" s="34">
        <f>IF(insurance!F488="southeast",1,0)</f>
        <v>0</v>
      </c>
      <c r="I489" s="36">
        <v>12475.3513</v>
      </c>
    </row>
    <row r="490" spans="1:9" ht="19">
      <c r="A490" s="36">
        <v>19</v>
      </c>
      <c r="B490" s="34">
        <f>IF(insurance!B489="male",1,0)</f>
        <v>1</v>
      </c>
      <c r="C490" s="36">
        <v>28.7</v>
      </c>
      <c r="D490" s="36">
        <v>0</v>
      </c>
      <c r="E490" s="34">
        <f>IF(insurance!E489="yes",1,0)</f>
        <v>0</v>
      </c>
      <c r="F490" s="34">
        <f>IF(insurance!F489="southwest",1,0)</f>
        <v>1</v>
      </c>
      <c r="G490" s="34">
        <f>IF(insurance!F489="northwest",1,0)</f>
        <v>0</v>
      </c>
      <c r="H490" s="34">
        <f>IF(insurance!F489="southeast",1,0)</f>
        <v>0</v>
      </c>
      <c r="I490" s="36">
        <v>1253.9359999999999</v>
      </c>
    </row>
    <row r="491" spans="1:9" ht="19">
      <c r="A491" s="36">
        <v>44</v>
      </c>
      <c r="B491" s="34">
        <f>IF(insurance!B490="male",1,0)</f>
        <v>0</v>
      </c>
      <c r="C491" s="36">
        <v>38.06</v>
      </c>
      <c r="D491" s="36">
        <v>0</v>
      </c>
      <c r="E491" s="34">
        <f>IF(insurance!E490="yes",1,0)</f>
        <v>1</v>
      </c>
      <c r="F491" s="34">
        <f>IF(insurance!F490="southwest",1,0)</f>
        <v>0</v>
      </c>
      <c r="G491" s="34">
        <f>IF(insurance!F490="northwest",1,0)</f>
        <v>0</v>
      </c>
      <c r="H491" s="34">
        <f>IF(insurance!F490="southeast",1,0)</f>
        <v>1</v>
      </c>
      <c r="I491" s="36">
        <v>48885.135609999998</v>
      </c>
    </row>
    <row r="492" spans="1:9" ht="19">
      <c r="A492" s="36">
        <v>53</v>
      </c>
      <c r="B492" s="34">
        <f>IF(insurance!B491="male",1,0)</f>
        <v>1</v>
      </c>
      <c r="C492" s="36">
        <v>31.16</v>
      </c>
      <c r="D492" s="36">
        <v>1</v>
      </c>
      <c r="E492" s="34">
        <f>IF(insurance!E491="yes",1,0)</f>
        <v>0</v>
      </c>
      <c r="F492" s="34">
        <f>IF(insurance!F491="southwest",1,0)</f>
        <v>0</v>
      </c>
      <c r="G492" s="34">
        <f>IF(insurance!F491="northwest",1,0)</f>
        <v>1</v>
      </c>
      <c r="H492" s="34">
        <f>IF(insurance!F491="southeast",1,0)</f>
        <v>0</v>
      </c>
      <c r="I492" s="36">
        <v>10461.9794</v>
      </c>
    </row>
    <row r="493" spans="1:9" ht="19">
      <c r="A493" s="36">
        <v>19</v>
      </c>
      <c r="B493" s="34">
        <f>IF(insurance!B492="male",1,0)</f>
        <v>0</v>
      </c>
      <c r="C493" s="36">
        <v>32.9</v>
      </c>
      <c r="D493" s="36">
        <v>0</v>
      </c>
      <c r="E493" s="34">
        <f>IF(insurance!E492="yes",1,0)</f>
        <v>0</v>
      </c>
      <c r="F493" s="34">
        <f>IF(insurance!F492="southwest",1,0)</f>
        <v>1</v>
      </c>
      <c r="G493" s="34">
        <f>IF(insurance!F492="northwest",1,0)</f>
        <v>0</v>
      </c>
      <c r="H493" s="34">
        <f>IF(insurance!F492="southeast",1,0)</f>
        <v>0</v>
      </c>
      <c r="I493" s="36">
        <v>1748.7739999999999</v>
      </c>
    </row>
    <row r="494" spans="1:9" ht="19">
      <c r="A494" s="36">
        <v>61</v>
      </c>
      <c r="B494" s="34">
        <f>IF(insurance!B493="male",1,0)</f>
        <v>0</v>
      </c>
      <c r="C494" s="36">
        <v>25.08</v>
      </c>
      <c r="D494" s="36">
        <v>0</v>
      </c>
      <c r="E494" s="34">
        <f>IF(insurance!E493="yes",1,0)</f>
        <v>0</v>
      </c>
      <c r="F494" s="34">
        <f>IF(insurance!F493="southwest",1,0)</f>
        <v>0</v>
      </c>
      <c r="G494" s="34">
        <f>IF(insurance!F493="northwest",1,0)</f>
        <v>0</v>
      </c>
      <c r="H494" s="34">
        <f>IF(insurance!F493="southeast",1,0)</f>
        <v>1</v>
      </c>
      <c r="I494" s="36">
        <v>24513.091260000001</v>
      </c>
    </row>
    <row r="495" spans="1:9" ht="19">
      <c r="A495" s="36">
        <v>18</v>
      </c>
      <c r="B495" s="34">
        <f>IF(insurance!B494="male",1,0)</f>
        <v>0</v>
      </c>
      <c r="C495" s="36">
        <v>25.08</v>
      </c>
      <c r="D495" s="36">
        <v>0</v>
      </c>
      <c r="E495" s="34">
        <f>IF(insurance!E494="yes",1,0)</f>
        <v>0</v>
      </c>
      <c r="F495" s="34">
        <f>IF(insurance!F494="southwest",1,0)</f>
        <v>0</v>
      </c>
      <c r="G495" s="34">
        <f>IF(insurance!F494="northwest",1,0)</f>
        <v>0</v>
      </c>
      <c r="H495" s="34">
        <f>IF(insurance!F494="southeast",1,0)</f>
        <v>0</v>
      </c>
      <c r="I495" s="36">
        <v>2196.4731999999999</v>
      </c>
    </row>
    <row r="496" spans="1:9" ht="19">
      <c r="A496" s="36">
        <v>61</v>
      </c>
      <c r="B496" s="34">
        <f>IF(insurance!B495="male",1,0)</f>
        <v>1</v>
      </c>
      <c r="C496" s="36">
        <v>43.4</v>
      </c>
      <c r="D496" s="36">
        <v>0</v>
      </c>
      <c r="E496" s="34">
        <f>IF(insurance!E495="yes",1,0)</f>
        <v>0</v>
      </c>
      <c r="F496" s="34">
        <f>IF(insurance!F495="southwest",1,0)</f>
        <v>1</v>
      </c>
      <c r="G496" s="34">
        <f>IF(insurance!F495="northwest",1,0)</f>
        <v>0</v>
      </c>
      <c r="H496" s="34">
        <f>IF(insurance!F495="southeast",1,0)</f>
        <v>0</v>
      </c>
      <c r="I496" s="36">
        <v>12574.049000000001</v>
      </c>
    </row>
    <row r="497" spans="1:9" ht="19">
      <c r="A497" s="36">
        <v>21</v>
      </c>
      <c r="B497" s="34">
        <f>IF(insurance!B496="male",1,0)</f>
        <v>1</v>
      </c>
      <c r="C497" s="36">
        <v>25.7</v>
      </c>
      <c r="D497" s="36">
        <v>4</v>
      </c>
      <c r="E497" s="34">
        <f>IF(insurance!E496="yes",1,0)</f>
        <v>1</v>
      </c>
      <c r="F497" s="34">
        <f>IF(insurance!F496="southwest",1,0)</f>
        <v>1</v>
      </c>
      <c r="G497" s="34">
        <f>IF(insurance!F496="northwest",1,0)</f>
        <v>0</v>
      </c>
      <c r="H497" s="34">
        <f>IF(insurance!F496="southeast",1,0)</f>
        <v>0</v>
      </c>
      <c r="I497" s="36">
        <v>17942.106</v>
      </c>
    </row>
    <row r="498" spans="1:9" ht="19">
      <c r="A498" s="36">
        <v>20</v>
      </c>
      <c r="B498" s="34">
        <f>IF(insurance!B497="male",1,0)</f>
        <v>1</v>
      </c>
      <c r="C498" s="36">
        <v>27.93</v>
      </c>
      <c r="D498" s="36">
        <v>0</v>
      </c>
      <c r="E498" s="34">
        <f>IF(insurance!E497="yes",1,0)</f>
        <v>0</v>
      </c>
      <c r="F498" s="34">
        <f>IF(insurance!F497="southwest",1,0)</f>
        <v>0</v>
      </c>
      <c r="G498" s="34">
        <f>IF(insurance!F497="northwest",1,0)</f>
        <v>0</v>
      </c>
      <c r="H498" s="34">
        <f>IF(insurance!F497="southeast",1,0)</f>
        <v>0</v>
      </c>
      <c r="I498" s="36">
        <v>1967.0227</v>
      </c>
    </row>
    <row r="499" spans="1:9" ht="19">
      <c r="A499" s="36">
        <v>31</v>
      </c>
      <c r="B499" s="34">
        <f>IF(insurance!B498="male",1,0)</f>
        <v>0</v>
      </c>
      <c r="C499" s="36">
        <v>23.6</v>
      </c>
      <c r="D499" s="36">
        <v>2</v>
      </c>
      <c r="E499" s="34">
        <f>IF(insurance!E498="yes",1,0)</f>
        <v>0</v>
      </c>
      <c r="F499" s="34">
        <f>IF(insurance!F498="southwest",1,0)</f>
        <v>1</v>
      </c>
      <c r="G499" s="34">
        <f>IF(insurance!F498="northwest",1,0)</f>
        <v>0</v>
      </c>
      <c r="H499" s="34">
        <f>IF(insurance!F498="southeast",1,0)</f>
        <v>0</v>
      </c>
      <c r="I499" s="36">
        <v>4931.6469999999999</v>
      </c>
    </row>
    <row r="500" spans="1:9" ht="19">
      <c r="A500" s="36">
        <v>45</v>
      </c>
      <c r="B500" s="34">
        <f>IF(insurance!B499="male",1,0)</f>
        <v>1</v>
      </c>
      <c r="C500" s="36">
        <v>28.7</v>
      </c>
      <c r="D500" s="36">
        <v>2</v>
      </c>
      <c r="E500" s="34">
        <f>IF(insurance!E499="yes",1,0)</f>
        <v>0</v>
      </c>
      <c r="F500" s="34">
        <f>IF(insurance!F499="southwest",1,0)</f>
        <v>1</v>
      </c>
      <c r="G500" s="34">
        <f>IF(insurance!F499="northwest",1,0)</f>
        <v>0</v>
      </c>
      <c r="H500" s="34">
        <f>IF(insurance!F499="southeast",1,0)</f>
        <v>0</v>
      </c>
      <c r="I500" s="36">
        <v>8027.9679999999998</v>
      </c>
    </row>
    <row r="501" spans="1:9" ht="19">
      <c r="A501" s="36">
        <v>44</v>
      </c>
      <c r="B501" s="34">
        <f>IF(insurance!B500="male",1,0)</f>
        <v>0</v>
      </c>
      <c r="C501" s="36">
        <v>23.98</v>
      </c>
      <c r="D501" s="36">
        <v>2</v>
      </c>
      <c r="E501" s="34">
        <f>IF(insurance!E500="yes",1,0)</f>
        <v>0</v>
      </c>
      <c r="F501" s="34">
        <f>IF(insurance!F500="southwest",1,0)</f>
        <v>0</v>
      </c>
      <c r="G501" s="34">
        <f>IF(insurance!F500="northwest",1,0)</f>
        <v>0</v>
      </c>
      <c r="H501" s="34">
        <f>IF(insurance!F500="southeast",1,0)</f>
        <v>1</v>
      </c>
      <c r="I501" s="36">
        <v>8211.1002000000008</v>
      </c>
    </row>
    <row r="502" spans="1:9" ht="19">
      <c r="A502" s="36">
        <v>62</v>
      </c>
      <c r="B502" s="34">
        <f>IF(insurance!B501="male",1,0)</f>
        <v>0</v>
      </c>
      <c r="C502" s="36">
        <v>39.200000000000003</v>
      </c>
      <c r="D502" s="36">
        <v>0</v>
      </c>
      <c r="E502" s="34">
        <f>IF(insurance!E501="yes",1,0)</f>
        <v>0</v>
      </c>
      <c r="F502" s="34">
        <f>IF(insurance!F501="southwest",1,0)</f>
        <v>1</v>
      </c>
      <c r="G502" s="34">
        <f>IF(insurance!F501="northwest",1,0)</f>
        <v>0</v>
      </c>
      <c r="H502" s="34">
        <f>IF(insurance!F501="southeast",1,0)</f>
        <v>0</v>
      </c>
      <c r="I502" s="36">
        <v>13470.86</v>
      </c>
    </row>
    <row r="503" spans="1:9" ht="19">
      <c r="A503" s="36">
        <v>29</v>
      </c>
      <c r="B503" s="34">
        <f>IF(insurance!B502="male",1,0)</f>
        <v>1</v>
      </c>
      <c r="C503" s="36">
        <v>34.4</v>
      </c>
      <c r="D503" s="36">
        <v>0</v>
      </c>
      <c r="E503" s="34">
        <f>IF(insurance!E502="yes",1,0)</f>
        <v>1</v>
      </c>
      <c r="F503" s="34">
        <f>IF(insurance!F502="southwest",1,0)</f>
        <v>1</v>
      </c>
      <c r="G503" s="34">
        <f>IF(insurance!F502="northwest",1,0)</f>
        <v>0</v>
      </c>
      <c r="H503" s="34">
        <f>IF(insurance!F502="southeast",1,0)</f>
        <v>0</v>
      </c>
      <c r="I503" s="36">
        <v>36197.699000000001</v>
      </c>
    </row>
    <row r="504" spans="1:9" ht="19">
      <c r="A504" s="36">
        <v>43</v>
      </c>
      <c r="B504" s="34">
        <f>IF(insurance!B503="male",1,0)</f>
        <v>1</v>
      </c>
      <c r="C504" s="36">
        <v>26.03</v>
      </c>
      <c r="D504" s="36">
        <v>0</v>
      </c>
      <c r="E504" s="34">
        <f>IF(insurance!E503="yes",1,0)</f>
        <v>0</v>
      </c>
      <c r="F504" s="34">
        <f>IF(insurance!F503="southwest",1,0)</f>
        <v>0</v>
      </c>
      <c r="G504" s="34">
        <f>IF(insurance!F503="northwest",1,0)</f>
        <v>0</v>
      </c>
      <c r="H504" s="34">
        <f>IF(insurance!F503="southeast",1,0)</f>
        <v>0</v>
      </c>
      <c r="I504" s="36">
        <v>6837.3687</v>
      </c>
    </row>
    <row r="505" spans="1:9" ht="19">
      <c r="A505" s="36">
        <v>51</v>
      </c>
      <c r="B505" s="34">
        <f>IF(insurance!B504="male",1,0)</f>
        <v>1</v>
      </c>
      <c r="C505" s="36">
        <v>23.21</v>
      </c>
      <c r="D505" s="36">
        <v>1</v>
      </c>
      <c r="E505" s="34">
        <f>IF(insurance!E504="yes",1,0)</f>
        <v>1</v>
      </c>
      <c r="F505" s="34">
        <f>IF(insurance!F504="southwest",1,0)</f>
        <v>0</v>
      </c>
      <c r="G505" s="34">
        <f>IF(insurance!F504="northwest",1,0)</f>
        <v>0</v>
      </c>
      <c r="H505" s="34">
        <f>IF(insurance!F504="southeast",1,0)</f>
        <v>1</v>
      </c>
      <c r="I505" s="36">
        <v>22218.1149</v>
      </c>
    </row>
    <row r="506" spans="1:9" ht="19">
      <c r="A506" s="36">
        <v>19</v>
      </c>
      <c r="B506" s="34">
        <f>IF(insurance!B505="male",1,0)</f>
        <v>1</v>
      </c>
      <c r="C506" s="36">
        <v>30.25</v>
      </c>
      <c r="D506" s="36">
        <v>0</v>
      </c>
      <c r="E506" s="34">
        <f>IF(insurance!E505="yes",1,0)</f>
        <v>1</v>
      </c>
      <c r="F506" s="34">
        <f>IF(insurance!F505="southwest",1,0)</f>
        <v>0</v>
      </c>
      <c r="G506" s="34">
        <f>IF(insurance!F505="northwest",1,0)</f>
        <v>0</v>
      </c>
      <c r="H506" s="34">
        <f>IF(insurance!F505="southeast",1,0)</f>
        <v>1</v>
      </c>
      <c r="I506" s="36">
        <v>32548.340499999998</v>
      </c>
    </row>
    <row r="507" spans="1:9" ht="19">
      <c r="A507" s="36">
        <v>38</v>
      </c>
      <c r="B507" s="34">
        <f>IF(insurance!B506="male",1,0)</f>
        <v>0</v>
      </c>
      <c r="C507" s="36">
        <v>28.93</v>
      </c>
      <c r="D507" s="36">
        <v>1</v>
      </c>
      <c r="E507" s="34">
        <f>IF(insurance!E506="yes",1,0)</f>
        <v>0</v>
      </c>
      <c r="F507" s="34">
        <f>IF(insurance!F506="southwest",1,0)</f>
        <v>0</v>
      </c>
      <c r="G507" s="34">
        <f>IF(insurance!F506="northwest",1,0)</f>
        <v>0</v>
      </c>
      <c r="H507" s="34">
        <f>IF(insurance!F506="southeast",1,0)</f>
        <v>1</v>
      </c>
      <c r="I507" s="36">
        <v>5974.3846999999996</v>
      </c>
    </row>
    <row r="508" spans="1:9" ht="19">
      <c r="A508" s="36">
        <v>37</v>
      </c>
      <c r="B508" s="34">
        <f>IF(insurance!B507="male",1,0)</f>
        <v>1</v>
      </c>
      <c r="C508" s="36">
        <v>30.875</v>
      </c>
      <c r="D508" s="36">
        <v>3</v>
      </c>
      <c r="E508" s="34">
        <f>IF(insurance!E507="yes",1,0)</f>
        <v>0</v>
      </c>
      <c r="F508" s="34">
        <f>IF(insurance!F507="southwest",1,0)</f>
        <v>0</v>
      </c>
      <c r="G508" s="34">
        <f>IF(insurance!F507="northwest",1,0)</f>
        <v>1</v>
      </c>
      <c r="H508" s="34">
        <f>IF(insurance!F507="southeast",1,0)</f>
        <v>0</v>
      </c>
      <c r="I508" s="36">
        <v>6796.8632500000003</v>
      </c>
    </row>
    <row r="509" spans="1:9" ht="19">
      <c r="A509" s="36">
        <v>22</v>
      </c>
      <c r="B509" s="34">
        <f>IF(insurance!B508="male",1,0)</f>
        <v>1</v>
      </c>
      <c r="C509" s="36">
        <v>31.35</v>
      </c>
      <c r="D509" s="36">
        <v>1</v>
      </c>
      <c r="E509" s="34">
        <f>IF(insurance!E508="yes",1,0)</f>
        <v>0</v>
      </c>
      <c r="F509" s="34">
        <f>IF(insurance!F508="southwest",1,0)</f>
        <v>0</v>
      </c>
      <c r="G509" s="34">
        <f>IF(insurance!F508="northwest",1,0)</f>
        <v>1</v>
      </c>
      <c r="H509" s="34">
        <f>IF(insurance!F508="southeast",1,0)</f>
        <v>0</v>
      </c>
      <c r="I509" s="36">
        <v>2643.2685000000001</v>
      </c>
    </row>
    <row r="510" spans="1:9" ht="19">
      <c r="A510" s="36">
        <v>21</v>
      </c>
      <c r="B510" s="34">
        <f>IF(insurance!B509="male",1,0)</f>
        <v>1</v>
      </c>
      <c r="C510" s="36">
        <v>23.75</v>
      </c>
      <c r="D510" s="36">
        <v>2</v>
      </c>
      <c r="E510" s="34">
        <f>IF(insurance!E509="yes",1,0)</f>
        <v>0</v>
      </c>
      <c r="F510" s="34">
        <f>IF(insurance!F509="southwest",1,0)</f>
        <v>0</v>
      </c>
      <c r="G510" s="34">
        <f>IF(insurance!F509="northwest",1,0)</f>
        <v>1</v>
      </c>
      <c r="H510" s="34">
        <f>IF(insurance!F509="southeast",1,0)</f>
        <v>0</v>
      </c>
      <c r="I510" s="36">
        <v>3077.0954999999999</v>
      </c>
    </row>
    <row r="511" spans="1:9" ht="19">
      <c r="A511" s="36">
        <v>24</v>
      </c>
      <c r="B511" s="34">
        <f>IF(insurance!B510="male",1,0)</f>
        <v>0</v>
      </c>
      <c r="C511" s="36">
        <v>25.27</v>
      </c>
      <c r="D511" s="36">
        <v>0</v>
      </c>
      <c r="E511" s="34">
        <f>IF(insurance!E510="yes",1,0)</f>
        <v>0</v>
      </c>
      <c r="F511" s="34">
        <f>IF(insurance!F510="southwest",1,0)</f>
        <v>0</v>
      </c>
      <c r="G511" s="34">
        <f>IF(insurance!F510="northwest",1,0)</f>
        <v>0</v>
      </c>
      <c r="H511" s="34">
        <f>IF(insurance!F510="southeast",1,0)</f>
        <v>0</v>
      </c>
      <c r="I511" s="36">
        <v>3044.2132999999999</v>
      </c>
    </row>
    <row r="512" spans="1:9" ht="19">
      <c r="A512" s="36">
        <v>57</v>
      </c>
      <c r="B512" s="34">
        <f>IF(insurance!B511="male",1,0)</f>
        <v>0</v>
      </c>
      <c r="C512" s="36">
        <v>28.7</v>
      </c>
      <c r="D512" s="36">
        <v>0</v>
      </c>
      <c r="E512" s="34">
        <f>IF(insurance!E511="yes",1,0)</f>
        <v>0</v>
      </c>
      <c r="F512" s="34">
        <f>IF(insurance!F511="southwest",1,0)</f>
        <v>1</v>
      </c>
      <c r="G512" s="34">
        <f>IF(insurance!F511="northwest",1,0)</f>
        <v>0</v>
      </c>
      <c r="H512" s="34">
        <f>IF(insurance!F511="southeast",1,0)</f>
        <v>0</v>
      </c>
      <c r="I512" s="36">
        <v>11455.28</v>
      </c>
    </row>
    <row r="513" spans="1:9" ht="19">
      <c r="A513" s="36">
        <v>56</v>
      </c>
      <c r="B513" s="34">
        <f>IF(insurance!B512="male",1,0)</f>
        <v>1</v>
      </c>
      <c r="C513" s="36">
        <v>32.11</v>
      </c>
      <c r="D513" s="36">
        <v>1</v>
      </c>
      <c r="E513" s="34">
        <f>IF(insurance!E512="yes",1,0)</f>
        <v>0</v>
      </c>
      <c r="F513" s="34">
        <f>IF(insurance!F512="southwest",1,0)</f>
        <v>0</v>
      </c>
      <c r="G513" s="34">
        <f>IF(insurance!F512="northwest",1,0)</f>
        <v>0</v>
      </c>
      <c r="H513" s="34">
        <f>IF(insurance!F512="southeast",1,0)</f>
        <v>0</v>
      </c>
      <c r="I513" s="36">
        <v>11763.000899999999</v>
      </c>
    </row>
    <row r="514" spans="1:9" ht="19">
      <c r="A514" s="36">
        <v>27</v>
      </c>
      <c r="B514" s="34">
        <f>IF(insurance!B513="male",1,0)</f>
        <v>1</v>
      </c>
      <c r="C514" s="36">
        <v>33.659999999999997</v>
      </c>
      <c r="D514" s="36">
        <v>0</v>
      </c>
      <c r="E514" s="34">
        <f>IF(insurance!E513="yes",1,0)</f>
        <v>0</v>
      </c>
      <c r="F514" s="34">
        <f>IF(insurance!F513="southwest",1,0)</f>
        <v>0</v>
      </c>
      <c r="G514" s="34">
        <f>IF(insurance!F513="northwest",1,0)</f>
        <v>0</v>
      </c>
      <c r="H514" s="34">
        <f>IF(insurance!F513="southeast",1,0)</f>
        <v>1</v>
      </c>
      <c r="I514" s="36">
        <v>2498.4144000000001</v>
      </c>
    </row>
    <row r="515" spans="1:9" ht="19">
      <c r="A515" s="36">
        <v>51</v>
      </c>
      <c r="B515" s="34">
        <f>IF(insurance!B514="male",1,0)</f>
        <v>1</v>
      </c>
      <c r="C515" s="36">
        <v>22.42</v>
      </c>
      <c r="D515" s="36">
        <v>0</v>
      </c>
      <c r="E515" s="34">
        <f>IF(insurance!E514="yes",1,0)</f>
        <v>0</v>
      </c>
      <c r="F515" s="34">
        <f>IF(insurance!F514="southwest",1,0)</f>
        <v>0</v>
      </c>
      <c r="G515" s="34">
        <f>IF(insurance!F514="northwest",1,0)</f>
        <v>0</v>
      </c>
      <c r="H515" s="34">
        <f>IF(insurance!F514="southeast",1,0)</f>
        <v>0</v>
      </c>
      <c r="I515" s="36">
        <v>9361.3268000000007</v>
      </c>
    </row>
    <row r="516" spans="1:9" ht="19">
      <c r="A516" s="36">
        <v>19</v>
      </c>
      <c r="B516" s="34">
        <f>IF(insurance!B515="male",1,0)</f>
        <v>1</v>
      </c>
      <c r="C516" s="36">
        <v>30.4</v>
      </c>
      <c r="D516" s="36">
        <v>0</v>
      </c>
      <c r="E516" s="34">
        <f>IF(insurance!E515="yes",1,0)</f>
        <v>0</v>
      </c>
      <c r="F516" s="34">
        <f>IF(insurance!F515="southwest",1,0)</f>
        <v>1</v>
      </c>
      <c r="G516" s="34">
        <f>IF(insurance!F515="northwest",1,0)</f>
        <v>0</v>
      </c>
      <c r="H516" s="34">
        <f>IF(insurance!F515="southeast",1,0)</f>
        <v>0</v>
      </c>
      <c r="I516" s="36">
        <v>1256.299</v>
      </c>
    </row>
    <row r="517" spans="1:9" ht="19">
      <c r="A517" s="36">
        <v>39</v>
      </c>
      <c r="B517" s="34">
        <f>IF(insurance!B516="male",1,0)</f>
        <v>1</v>
      </c>
      <c r="C517" s="36">
        <v>28.3</v>
      </c>
      <c r="D517" s="36">
        <v>1</v>
      </c>
      <c r="E517" s="34">
        <f>IF(insurance!E516="yes",1,0)</f>
        <v>1</v>
      </c>
      <c r="F517" s="34">
        <f>IF(insurance!F516="southwest",1,0)</f>
        <v>1</v>
      </c>
      <c r="G517" s="34">
        <f>IF(insurance!F516="northwest",1,0)</f>
        <v>0</v>
      </c>
      <c r="H517" s="34">
        <f>IF(insurance!F516="southeast",1,0)</f>
        <v>0</v>
      </c>
      <c r="I517" s="36">
        <v>21082.16</v>
      </c>
    </row>
    <row r="518" spans="1:9" ht="19">
      <c r="A518" s="36">
        <v>58</v>
      </c>
      <c r="B518" s="34">
        <f>IF(insurance!B517="male",1,0)</f>
        <v>1</v>
      </c>
      <c r="C518" s="36">
        <v>35.700000000000003</v>
      </c>
      <c r="D518" s="36">
        <v>0</v>
      </c>
      <c r="E518" s="34">
        <f>IF(insurance!E517="yes",1,0)</f>
        <v>0</v>
      </c>
      <c r="F518" s="34">
        <f>IF(insurance!F517="southwest",1,0)</f>
        <v>1</v>
      </c>
      <c r="G518" s="34">
        <f>IF(insurance!F517="northwest",1,0)</f>
        <v>0</v>
      </c>
      <c r="H518" s="34">
        <f>IF(insurance!F517="southeast",1,0)</f>
        <v>0</v>
      </c>
      <c r="I518" s="36">
        <v>11362.754999999999</v>
      </c>
    </row>
    <row r="519" spans="1:9" ht="19">
      <c r="A519" s="36">
        <v>20</v>
      </c>
      <c r="B519" s="34">
        <f>IF(insurance!B518="male",1,0)</f>
        <v>1</v>
      </c>
      <c r="C519" s="36">
        <v>35.31</v>
      </c>
      <c r="D519" s="36">
        <v>1</v>
      </c>
      <c r="E519" s="34">
        <f>IF(insurance!E518="yes",1,0)</f>
        <v>0</v>
      </c>
      <c r="F519" s="34">
        <f>IF(insurance!F518="southwest",1,0)</f>
        <v>0</v>
      </c>
      <c r="G519" s="34">
        <f>IF(insurance!F518="northwest",1,0)</f>
        <v>0</v>
      </c>
      <c r="H519" s="34">
        <f>IF(insurance!F518="southeast",1,0)</f>
        <v>1</v>
      </c>
      <c r="I519" s="36">
        <v>27724.28875</v>
      </c>
    </row>
    <row r="520" spans="1:9" ht="19">
      <c r="A520" s="36">
        <v>45</v>
      </c>
      <c r="B520" s="34">
        <f>IF(insurance!B519="male",1,0)</f>
        <v>1</v>
      </c>
      <c r="C520" s="36">
        <v>30.495000000000001</v>
      </c>
      <c r="D520" s="36">
        <v>2</v>
      </c>
      <c r="E520" s="34">
        <f>IF(insurance!E519="yes",1,0)</f>
        <v>0</v>
      </c>
      <c r="F520" s="34">
        <f>IF(insurance!F519="southwest",1,0)</f>
        <v>0</v>
      </c>
      <c r="G520" s="34">
        <f>IF(insurance!F519="northwest",1,0)</f>
        <v>1</v>
      </c>
      <c r="H520" s="34">
        <f>IF(insurance!F519="southeast",1,0)</f>
        <v>0</v>
      </c>
      <c r="I520" s="36">
        <v>8413.4630500000003</v>
      </c>
    </row>
    <row r="521" spans="1:9" ht="19">
      <c r="A521" s="36">
        <v>35</v>
      </c>
      <c r="B521" s="34">
        <f>IF(insurance!B520="male",1,0)</f>
        <v>0</v>
      </c>
      <c r="C521" s="36">
        <v>31</v>
      </c>
      <c r="D521" s="36">
        <v>1</v>
      </c>
      <c r="E521" s="34">
        <f>IF(insurance!E520="yes",1,0)</f>
        <v>0</v>
      </c>
      <c r="F521" s="34">
        <f>IF(insurance!F520="southwest",1,0)</f>
        <v>1</v>
      </c>
      <c r="G521" s="34">
        <f>IF(insurance!F520="northwest",1,0)</f>
        <v>0</v>
      </c>
      <c r="H521" s="34">
        <f>IF(insurance!F520="southeast",1,0)</f>
        <v>0</v>
      </c>
      <c r="I521" s="36">
        <v>5240.7650000000003</v>
      </c>
    </row>
    <row r="522" spans="1:9" ht="19">
      <c r="A522" s="36">
        <v>31</v>
      </c>
      <c r="B522" s="34">
        <f>IF(insurance!B521="male",1,0)</f>
        <v>1</v>
      </c>
      <c r="C522" s="36">
        <v>30.875</v>
      </c>
      <c r="D522" s="36">
        <v>0</v>
      </c>
      <c r="E522" s="34">
        <f>IF(insurance!E521="yes",1,0)</f>
        <v>0</v>
      </c>
      <c r="F522" s="34">
        <f>IF(insurance!F521="southwest",1,0)</f>
        <v>0</v>
      </c>
      <c r="G522" s="34">
        <f>IF(insurance!F521="northwest",1,0)</f>
        <v>0</v>
      </c>
      <c r="H522" s="34">
        <f>IF(insurance!F521="southeast",1,0)</f>
        <v>0</v>
      </c>
      <c r="I522" s="36">
        <v>3857.7592500000001</v>
      </c>
    </row>
    <row r="523" spans="1:9" ht="19">
      <c r="A523" s="36">
        <v>50</v>
      </c>
      <c r="B523" s="34">
        <f>IF(insurance!B522="male",1,0)</f>
        <v>0</v>
      </c>
      <c r="C523" s="36">
        <v>27.36</v>
      </c>
      <c r="D523" s="36">
        <v>0</v>
      </c>
      <c r="E523" s="34">
        <f>IF(insurance!E522="yes",1,0)</f>
        <v>0</v>
      </c>
      <c r="F523" s="34">
        <f>IF(insurance!F522="southwest",1,0)</f>
        <v>0</v>
      </c>
      <c r="G523" s="34">
        <f>IF(insurance!F522="northwest",1,0)</f>
        <v>0</v>
      </c>
      <c r="H523" s="34">
        <f>IF(insurance!F522="southeast",1,0)</f>
        <v>0</v>
      </c>
      <c r="I523" s="36">
        <v>25656.575260000001</v>
      </c>
    </row>
    <row r="524" spans="1:9" ht="19">
      <c r="A524" s="36">
        <v>32</v>
      </c>
      <c r="B524" s="34">
        <f>IF(insurance!B523="male",1,0)</f>
        <v>0</v>
      </c>
      <c r="C524" s="36">
        <v>44.22</v>
      </c>
      <c r="D524" s="36">
        <v>0</v>
      </c>
      <c r="E524" s="34">
        <f>IF(insurance!E523="yes",1,0)</f>
        <v>0</v>
      </c>
      <c r="F524" s="34">
        <f>IF(insurance!F523="southwest",1,0)</f>
        <v>0</v>
      </c>
      <c r="G524" s="34">
        <f>IF(insurance!F523="northwest",1,0)</f>
        <v>0</v>
      </c>
      <c r="H524" s="34">
        <f>IF(insurance!F523="southeast",1,0)</f>
        <v>1</v>
      </c>
      <c r="I524" s="36">
        <v>3994.1777999999999</v>
      </c>
    </row>
    <row r="525" spans="1:9" ht="19">
      <c r="A525" s="36">
        <v>51</v>
      </c>
      <c r="B525" s="34">
        <f>IF(insurance!B524="male",1,0)</f>
        <v>0</v>
      </c>
      <c r="C525" s="36">
        <v>33.914999999999999</v>
      </c>
      <c r="D525" s="36">
        <v>0</v>
      </c>
      <c r="E525" s="34">
        <f>IF(insurance!E524="yes",1,0)</f>
        <v>0</v>
      </c>
      <c r="F525" s="34">
        <f>IF(insurance!F524="southwest",1,0)</f>
        <v>0</v>
      </c>
      <c r="G525" s="34">
        <f>IF(insurance!F524="northwest",1,0)</f>
        <v>0</v>
      </c>
      <c r="H525" s="34">
        <f>IF(insurance!F524="southeast",1,0)</f>
        <v>0</v>
      </c>
      <c r="I525" s="36">
        <v>9866.3048500000004</v>
      </c>
    </row>
    <row r="526" spans="1:9" ht="19">
      <c r="A526" s="36">
        <v>38</v>
      </c>
      <c r="B526" s="34">
        <f>IF(insurance!B525="male",1,0)</f>
        <v>0</v>
      </c>
      <c r="C526" s="36">
        <v>37.729999999999997</v>
      </c>
      <c r="D526" s="36">
        <v>0</v>
      </c>
      <c r="E526" s="34">
        <f>IF(insurance!E525="yes",1,0)</f>
        <v>0</v>
      </c>
      <c r="F526" s="34">
        <f>IF(insurance!F525="southwest",1,0)</f>
        <v>0</v>
      </c>
      <c r="G526" s="34">
        <f>IF(insurance!F525="northwest",1,0)</f>
        <v>0</v>
      </c>
      <c r="H526" s="34">
        <f>IF(insurance!F525="southeast",1,0)</f>
        <v>1</v>
      </c>
      <c r="I526" s="36">
        <v>5397.6166999999996</v>
      </c>
    </row>
    <row r="527" spans="1:9" ht="19">
      <c r="A527" s="36">
        <v>42</v>
      </c>
      <c r="B527" s="34">
        <f>IF(insurance!B526="male",1,0)</f>
        <v>1</v>
      </c>
      <c r="C527" s="36">
        <v>26.07</v>
      </c>
      <c r="D527" s="36">
        <v>1</v>
      </c>
      <c r="E527" s="34">
        <f>IF(insurance!E526="yes",1,0)</f>
        <v>1</v>
      </c>
      <c r="F527" s="34">
        <f>IF(insurance!F526="southwest",1,0)</f>
        <v>0</v>
      </c>
      <c r="G527" s="34">
        <f>IF(insurance!F526="northwest",1,0)</f>
        <v>0</v>
      </c>
      <c r="H527" s="34">
        <f>IF(insurance!F526="southeast",1,0)</f>
        <v>1</v>
      </c>
      <c r="I527" s="36">
        <v>38245.593269999998</v>
      </c>
    </row>
    <row r="528" spans="1:9" ht="19">
      <c r="A528" s="36">
        <v>18</v>
      </c>
      <c r="B528" s="34">
        <f>IF(insurance!B527="male",1,0)</f>
        <v>0</v>
      </c>
      <c r="C528" s="36">
        <v>33.880000000000003</v>
      </c>
      <c r="D528" s="36">
        <v>0</v>
      </c>
      <c r="E528" s="34">
        <f>IF(insurance!E527="yes",1,0)</f>
        <v>0</v>
      </c>
      <c r="F528" s="34">
        <f>IF(insurance!F527="southwest",1,0)</f>
        <v>0</v>
      </c>
      <c r="G528" s="34">
        <f>IF(insurance!F527="northwest",1,0)</f>
        <v>0</v>
      </c>
      <c r="H528" s="34">
        <f>IF(insurance!F527="southeast",1,0)</f>
        <v>1</v>
      </c>
      <c r="I528" s="36">
        <v>11482.63485</v>
      </c>
    </row>
    <row r="529" spans="1:9" ht="19">
      <c r="A529" s="36">
        <v>19</v>
      </c>
      <c r="B529" s="34">
        <f>IF(insurance!B528="male",1,0)</f>
        <v>0</v>
      </c>
      <c r="C529" s="36">
        <v>30.59</v>
      </c>
      <c r="D529" s="36">
        <v>2</v>
      </c>
      <c r="E529" s="34">
        <f>IF(insurance!E528="yes",1,0)</f>
        <v>0</v>
      </c>
      <c r="F529" s="34">
        <f>IF(insurance!F528="southwest",1,0)</f>
        <v>0</v>
      </c>
      <c r="G529" s="34">
        <f>IF(insurance!F528="northwest",1,0)</f>
        <v>1</v>
      </c>
      <c r="H529" s="34">
        <f>IF(insurance!F528="southeast",1,0)</f>
        <v>0</v>
      </c>
      <c r="I529" s="36">
        <v>24059.680189999999</v>
      </c>
    </row>
    <row r="530" spans="1:9" ht="19">
      <c r="A530" s="36">
        <v>51</v>
      </c>
      <c r="B530" s="34">
        <f>IF(insurance!B529="male",1,0)</f>
        <v>0</v>
      </c>
      <c r="C530" s="36">
        <v>25.8</v>
      </c>
      <c r="D530" s="36">
        <v>1</v>
      </c>
      <c r="E530" s="34">
        <f>IF(insurance!E529="yes",1,0)</f>
        <v>0</v>
      </c>
      <c r="F530" s="34">
        <f>IF(insurance!F529="southwest",1,0)</f>
        <v>1</v>
      </c>
      <c r="G530" s="34">
        <f>IF(insurance!F529="northwest",1,0)</f>
        <v>0</v>
      </c>
      <c r="H530" s="34">
        <f>IF(insurance!F529="southeast",1,0)</f>
        <v>0</v>
      </c>
      <c r="I530" s="36">
        <v>9861.0249999999996</v>
      </c>
    </row>
    <row r="531" spans="1:9" ht="19">
      <c r="A531" s="36">
        <v>46</v>
      </c>
      <c r="B531" s="34">
        <f>IF(insurance!B530="male",1,0)</f>
        <v>1</v>
      </c>
      <c r="C531" s="36">
        <v>39.424999999999997</v>
      </c>
      <c r="D531" s="36">
        <v>1</v>
      </c>
      <c r="E531" s="34">
        <f>IF(insurance!E530="yes",1,0)</f>
        <v>0</v>
      </c>
      <c r="F531" s="34">
        <f>IF(insurance!F530="southwest",1,0)</f>
        <v>0</v>
      </c>
      <c r="G531" s="34">
        <f>IF(insurance!F530="northwest",1,0)</f>
        <v>0</v>
      </c>
      <c r="H531" s="34">
        <f>IF(insurance!F530="southeast",1,0)</f>
        <v>0</v>
      </c>
      <c r="I531" s="36">
        <v>8342.9087500000005</v>
      </c>
    </row>
    <row r="532" spans="1:9" ht="19">
      <c r="A532" s="36">
        <v>18</v>
      </c>
      <c r="B532" s="34">
        <f>IF(insurance!B531="male",1,0)</f>
        <v>1</v>
      </c>
      <c r="C532" s="36">
        <v>25.46</v>
      </c>
      <c r="D532" s="36">
        <v>0</v>
      </c>
      <c r="E532" s="34">
        <f>IF(insurance!E531="yes",1,0)</f>
        <v>0</v>
      </c>
      <c r="F532" s="34">
        <f>IF(insurance!F531="southwest",1,0)</f>
        <v>0</v>
      </c>
      <c r="G532" s="34">
        <f>IF(insurance!F531="northwest",1,0)</f>
        <v>0</v>
      </c>
      <c r="H532" s="34">
        <f>IF(insurance!F531="southeast",1,0)</f>
        <v>0</v>
      </c>
      <c r="I532" s="36">
        <v>1708.0014000000001</v>
      </c>
    </row>
    <row r="533" spans="1:9" ht="19">
      <c r="A533" s="36">
        <v>57</v>
      </c>
      <c r="B533" s="34">
        <f>IF(insurance!B532="male",1,0)</f>
        <v>1</v>
      </c>
      <c r="C533" s="36">
        <v>42.13</v>
      </c>
      <c r="D533" s="36">
        <v>1</v>
      </c>
      <c r="E533" s="34">
        <f>IF(insurance!E532="yes",1,0)</f>
        <v>1</v>
      </c>
      <c r="F533" s="34">
        <f>IF(insurance!F532="southwest",1,0)</f>
        <v>0</v>
      </c>
      <c r="G533" s="34">
        <f>IF(insurance!F532="northwest",1,0)</f>
        <v>0</v>
      </c>
      <c r="H533" s="34">
        <f>IF(insurance!F532="southeast",1,0)</f>
        <v>1</v>
      </c>
      <c r="I533" s="36">
        <v>48675.517699999997</v>
      </c>
    </row>
    <row r="534" spans="1:9" ht="19">
      <c r="A534" s="36">
        <v>62</v>
      </c>
      <c r="B534" s="34">
        <f>IF(insurance!B533="male",1,0)</f>
        <v>0</v>
      </c>
      <c r="C534" s="36">
        <v>31.73</v>
      </c>
      <c r="D534" s="36">
        <v>0</v>
      </c>
      <c r="E534" s="34">
        <f>IF(insurance!E533="yes",1,0)</f>
        <v>0</v>
      </c>
      <c r="F534" s="34">
        <f>IF(insurance!F533="southwest",1,0)</f>
        <v>0</v>
      </c>
      <c r="G534" s="34">
        <f>IF(insurance!F533="northwest",1,0)</f>
        <v>0</v>
      </c>
      <c r="H534" s="34">
        <f>IF(insurance!F533="southeast",1,0)</f>
        <v>0</v>
      </c>
      <c r="I534" s="36">
        <v>14043.476699999999</v>
      </c>
    </row>
    <row r="535" spans="1:9" ht="19">
      <c r="A535" s="36">
        <v>59</v>
      </c>
      <c r="B535" s="34">
        <f>IF(insurance!B534="male",1,0)</f>
        <v>1</v>
      </c>
      <c r="C535" s="36">
        <v>29.7</v>
      </c>
      <c r="D535" s="36">
        <v>2</v>
      </c>
      <c r="E535" s="34">
        <f>IF(insurance!E534="yes",1,0)</f>
        <v>0</v>
      </c>
      <c r="F535" s="34">
        <f>IF(insurance!F534="southwest",1,0)</f>
        <v>0</v>
      </c>
      <c r="G535" s="34">
        <f>IF(insurance!F534="northwest",1,0)</f>
        <v>0</v>
      </c>
      <c r="H535" s="34">
        <f>IF(insurance!F534="southeast",1,0)</f>
        <v>1</v>
      </c>
      <c r="I535" s="36">
        <v>12925.886</v>
      </c>
    </row>
    <row r="536" spans="1:9" ht="19">
      <c r="A536" s="36">
        <v>37</v>
      </c>
      <c r="B536" s="34">
        <f>IF(insurance!B535="male",1,0)</f>
        <v>1</v>
      </c>
      <c r="C536" s="36">
        <v>36.19</v>
      </c>
      <c r="D536" s="36">
        <v>0</v>
      </c>
      <c r="E536" s="34">
        <f>IF(insurance!E535="yes",1,0)</f>
        <v>0</v>
      </c>
      <c r="F536" s="34">
        <f>IF(insurance!F535="southwest",1,0)</f>
        <v>0</v>
      </c>
      <c r="G536" s="34">
        <f>IF(insurance!F535="northwest",1,0)</f>
        <v>0</v>
      </c>
      <c r="H536" s="34">
        <f>IF(insurance!F535="southeast",1,0)</f>
        <v>1</v>
      </c>
      <c r="I536" s="36">
        <v>19214.705529999999</v>
      </c>
    </row>
    <row r="537" spans="1:9" ht="19">
      <c r="A537" s="36">
        <v>64</v>
      </c>
      <c r="B537" s="34">
        <f>IF(insurance!B536="male",1,0)</f>
        <v>1</v>
      </c>
      <c r="C537" s="36">
        <v>40.479999999999997</v>
      </c>
      <c r="D537" s="36">
        <v>0</v>
      </c>
      <c r="E537" s="34">
        <f>IF(insurance!E536="yes",1,0)</f>
        <v>0</v>
      </c>
      <c r="F537" s="34">
        <f>IF(insurance!F536="southwest",1,0)</f>
        <v>0</v>
      </c>
      <c r="G537" s="34">
        <f>IF(insurance!F536="northwest",1,0)</f>
        <v>0</v>
      </c>
      <c r="H537" s="34">
        <f>IF(insurance!F536="southeast",1,0)</f>
        <v>1</v>
      </c>
      <c r="I537" s="36">
        <v>13831.1152</v>
      </c>
    </row>
    <row r="538" spans="1:9" ht="19">
      <c r="A538" s="36">
        <v>38</v>
      </c>
      <c r="B538" s="34">
        <f>IF(insurance!B537="male",1,0)</f>
        <v>1</v>
      </c>
      <c r="C538" s="36">
        <v>28.024999999999999</v>
      </c>
      <c r="D538" s="36">
        <v>1</v>
      </c>
      <c r="E538" s="34">
        <f>IF(insurance!E537="yes",1,0)</f>
        <v>0</v>
      </c>
      <c r="F538" s="34">
        <f>IF(insurance!F537="southwest",1,0)</f>
        <v>0</v>
      </c>
      <c r="G538" s="34">
        <f>IF(insurance!F537="northwest",1,0)</f>
        <v>0</v>
      </c>
      <c r="H538" s="34">
        <f>IF(insurance!F537="southeast",1,0)</f>
        <v>0</v>
      </c>
      <c r="I538" s="36">
        <v>6067.1267500000004</v>
      </c>
    </row>
    <row r="539" spans="1:9" ht="19">
      <c r="A539" s="36">
        <v>33</v>
      </c>
      <c r="B539" s="34">
        <f>IF(insurance!B538="male",1,0)</f>
        <v>0</v>
      </c>
      <c r="C539" s="36">
        <v>38.9</v>
      </c>
      <c r="D539" s="36">
        <v>3</v>
      </c>
      <c r="E539" s="34">
        <f>IF(insurance!E538="yes",1,0)</f>
        <v>0</v>
      </c>
      <c r="F539" s="34">
        <f>IF(insurance!F538="southwest",1,0)</f>
        <v>1</v>
      </c>
      <c r="G539" s="34">
        <f>IF(insurance!F538="northwest",1,0)</f>
        <v>0</v>
      </c>
      <c r="H539" s="34">
        <f>IF(insurance!F538="southeast",1,0)</f>
        <v>0</v>
      </c>
      <c r="I539" s="36">
        <v>5972.3779999999997</v>
      </c>
    </row>
    <row r="540" spans="1:9" ht="19">
      <c r="A540" s="36">
        <v>46</v>
      </c>
      <c r="B540" s="34">
        <f>IF(insurance!B539="male",1,0)</f>
        <v>0</v>
      </c>
      <c r="C540" s="36">
        <v>30.2</v>
      </c>
      <c r="D540" s="36">
        <v>2</v>
      </c>
      <c r="E540" s="34">
        <f>IF(insurance!E539="yes",1,0)</f>
        <v>0</v>
      </c>
      <c r="F540" s="34">
        <f>IF(insurance!F539="southwest",1,0)</f>
        <v>1</v>
      </c>
      <c r="G540" s="34">
        <f>IF(insurance!F539="northwest",1,0)</f>
        <v>0</v>
      </c>
      <c r="H540" s="34">
        <f>IF(insurance!F539="southeast",1,0)</f>
        <v>0</v>
      </c>
      <c r="I540" s="36">
        <v>8825.0859999999993</v>
      </c>
    </row>
    <row r="541" spans="1:9" ht="19">
      <c r="A541" s="36">
        <v>46</v>
      </c>
      <c r="B541" s="34">
        <f>IF(insurance!B540="male",1,0)</f>
        <v>0</v>
      </c>
      <c r="C541" s="36">
        <v>28.05</v>
      </c>
      <c r="D541" s="36">
        <v>1</v>
      </c>
      <c r="E541" s="34">
        <f>IF(insurance!E540="yes",1,0)</f>
        <v>0</v>
      </c>
      <c r="F541" s="34">
        <f>IF(insurance!F540="southwest",1,0)</f>
        <v>0</v>
      </c>
      <c r="G541" s="34">
        <f>IF(insurance!F540="northwest",1,0)</f>
        <v>0</v>
      </c>
      <c r="H541" s="34">
        <f>IF(insurance!F540="southeast",1,0)</f>
        <v>1</v>
      </c>
      <c r="I541" s="36">
        <v>8233.0974999999999</v>
      </c>
    </row>
    <row r="542" spans="1:9" ht="19">
      <c r="A542" s="36">
        <v>53</v>
      </c>
      <c r="B542" s="34">
        <f>IF(insurance!B541="male",1,0)</f>
        <v>1</v>
      </c>
      <c r="C542" s="36">
        <v>31.35</v>
      </c>
      <c r="D542" s="36">
        <v>0</v>
      </c>
      <c r="E542" s="34">
        <f>IF(insurance!E541="yes",1,0)</f>
        <v>0</v>
      </c>
      <c r="F542" s="34">
        <f>IF(insurance!F541="southwest",1,0)</f>
        <v>0</v>
      </c>
      <c r="G542" s="34">
        <f>IF(insurance!F541="northwest",1,0)</f>
        <v>0</v>
      </c>
      <c r="H542" s="34">
        <f>IF(insurance!F541="southeast",1,0)</f>
        <v>1</v>
      </c>
      <c r="I542" s="36">
        <v>27346.04207</v>
      </c>
    </row>
    <row r="543" spans="1:9" ht="19">
      <c r="A543" s="36">
        <v>34</v>
      </c>
      <c r="B543" s="34">
        <f>IF(insurance!B542="male",1,0)</f>
        <v>0</v>
      </c>
      <c r="C543" s="36">
        <v>38</v>
      </c>
      <c r="D543" s="36">
        <v>3</v>
      </c>
      <c r="E543" s="34">
        <f>IF(insurance!E542="yes",1,0)</f>
        <v>0</v>
      </c>
      <c r="F543" s="34">
        <f>IF(insurance!F542="southwest",1,0)</f>
        <v>1</v>
      </c>
      <c r="G543" s="34">
        <f>IF(insurance!F542="northwest",1,0)</f>
        <v>0</v>
      </c>
      <c r="H543" s="34">
        <f>IF(insurance!F542="southeast",1,0)</f>
        <v>0</v>
      </c>
      <c r="I543" s="36">
        <v>6196.4480000000003</v>
      </c>
    </row>
    <row r="544" spans="1:9" ht="19">
      <c r="A544" s="36">
        <v>20</v>
      </c>
      <c r="B544" s="34">
        <f>IF(insurance!B543="male",1,0)</f>
        <v>0</v>
      </c>
      <c r="C544" s="36">
        <v>31.79</v>
      </c>
      <c r="D544" s="36">
        <v>2</v>
      </c>
      <c r="E544" s="34">
        <f>IF(insurance!E543="yes",1,0)</f>
        <v>0</v>
      </c>
      <c r="F544" s="34">
        <f>IF(insurance!F543="southwest",1,0)</f>
        <v>0</v>
      </c>
      <c r="G544" s="34">
        <f>IF(insurance!F543="northwest",1,0)</f>
        <v>0</v>
      </c>
      <c r="H544" s="34">
        <f>IF(insurance!F543="southeast",1,0)</f>
        <v>1</v>
      </c>
      <c r="I544" s="36">
        <v>3056.3881000000001</v>
      </c>
    </row>
    <row r="545" spans="1:9" ht="19">
      <c r="A545" s="36">
        <v>63</v>
      </c>
      <c r="B545" s="34">
        <f>IF(insurance!B544="male",1,0)</f>
        <v>0</v>
      </c>
      <c r="C545" s="36">
        <v>36.299999999999997</v>
      </c>
      <c r="D545" s="36">
        <v>0</v>
      </c>
      <c r="E545" s="34">
        <f>IF(insurance!E544="yes",1,0)</f>
        <v>0</v>
      </c>
      <c r="F545" s="34">
        <f>IF(insurance!F544="southwest",1,0)</f>
        <v>0</v>
      </c>
      <c r="G545" s="34">
        <f>IF(insurance!F544="northwest",1,0)</f>
        <v>0</v>
      </c>
      <c r="H545" s="34">
        <f>IF(insurance!F544="southeast",1,0)</f>
        <v>1</v>
      </c>
      <c r="I545" s="36">
        <v>13887.204</v>
      </c>
    </row>
    <row r="546" spans="1:9" ht="19">
      <c r="A546" s="36">
        <v>54</v>
      </c>
      <c r="B546" s="34">
        <f>IF(insurance!B545="male",1,0)</f>
        <v>0</v>
      </c>
      <c r="C546" s="36">
        <v>47.41</v>
      </c>
      <c r="D546" s="36">
        <v>0</v>
      </c>
      <c r="E546" s="34">
        <f>IF(insurance!E545="yes",1,0)</f>
        <v>1</v>
      </c>
      <c r="F546" s="34">
        <f>IF(insurance!F545="southwest",1,0)</f>
        <v>0</v>
      </c>
      <c r="G546" s="34">
        <f>IF(insurance!F545="northwest",1,0)</f>
        <v>0</v>
      </c>
      <c r="H546" s="34">
        <f>IF(insurance!F545="southeast",1,0)</f>
        <v>1</v>
      </c>
      <c r="I546" s="36">
        <v>63770.428010000003</v>
      </c>
    </row>
    <row r="547" spans="1:9" ht="19">
      <c r="A547" s="36">
        <v>54</v>
      </c>
      <c r="B547" s="34">
        <f>IF(insurance!B546="male",1,0)</f>
        <v>1</v>
      </c>
      <c r="C547" s="36">
        <v>30.21</v>
      </c>
      <c r="D547" s="36">
        <v>0</v>
      </c>
      <c r="E547" s="34">
        <f>IF(insurance!E546="yes",1,0)</f>
        <v>0</v>
      </c>
      <c r="F547" s="34">
        <f>IF(insurance!F546="southwest",1,0)</f>
        <v>0</v>
      </c>
      <c r="G547" s="34">
        <f>IF(insurance!F546="northwest",1,0)</f>
        <v>1</v>
      </c>
      <c r="H547" s="34">
        <f>IF(insurance!F546="southeast",1,0)</f>
        <v>0</v>
      </c>
      <c r="I547" s="36">
        <v>10231.499900000001</v>
      </c>
    </row>
    <row r="548" spans="1:9" ht="19">
      <c r="A548" s="36">
        <v>49</v>
      </c>
      <c r="B548" s="34">
        <f>IF(insurance!B547="male",1,0)</f>
        <v>1</v>
      </c>
      <c r="C548" s="36">
        <v>25.84</v>
      </c>
      <c r="D548" s="36">
        <v>2</v>
      </c>
      <c r="E548" s="34">
        <f>IF(insurance!E547="yes",1,0)</f>
        <v>1</v>
      </c>
      <c r="F548" s="34">
        <f>IF(insurance!F547="southwest",1,0)</f>
        <v>0</v>
      </c>
      <c r="G548" s="34">
        <f>IF(insurance!F547="northwest",1,0)</f>
        <v>1</v>
      </c>
      <c r="H548" s="34">
        <f>IF(insurance!F547="southeast",1,0)</f>
        <v>0</v>
      </c>
      <c r="I548" s="36">
        <v>23807.240600000001</v>
      </c>
    </row>
    <row r="549" spans="1:9" ht="19">
      <c r="A549" s="36">
        <v>28</v>
      </c>
      <c r="B549" s="34">
        <f>IF(insurance!B548="male",1,0)</f>
        <v>1</v>
      </c>
      <c r="C549" s="36">
        <v>35.435000000000002</v>
      </c>
      <c r="D549" s="36">
        <v>0</v>
      </c>
      <c r="E549" s="34">
        <f>IF(insurance!E548="yes",1,0)</f>
        <v>0</v>
      </c>
      <c r="F549" s="34">
        <f>IF(insurance!F548="southwest",1,0)</f>
        <v>0</v>
      </c>
      <c r="G549" s="34">
        <f>IF(insurance!F548="northwest",1,0)</f>
        <v>0</v>
      </c>
      <c r="H549" s="34">
        <f>IF(insurance!F548="southeast",1,0)</f>
        <v>0</v>
      </c>
      <c r="I549" s="36">
        <v>3268.84665</v>
      </c>
    </row>
    <row r="550" spans="1:9" ht="19">
      <c r="A550" s="36">
        <v>54</v>
      </c>
      <c r="B550" s="34">
        <f>IF(insurance!B549="male",1,0)</f>
        <v>0</v>
      </c>
      <c r="C550" s="36">
        <v>46.7</v>
      </c>
      <c r="D550" s="36">
        <v>2</v>
      </c>
      <c r="E550" s="34">
        <f>IF(insurance!E549="yes",1,0)</f>
        <v>0</v>
      </c>
      <c r="F550" s="34">
        <f>IF(insurance!F549="southwest",1,0)</f>
        <v>1</v>
      </c>
      <c r="G550" s="34">
        <f>IF(insurance!F549="northwest",1,0)</f>
        <v>0</v>
      </c>
      <c r="H550" s="34">
        <f>IF(insurance!F549="southeast",1,0)</f>
        <v>0</v>
      </c>
      <c r="I550" s="36">
        <v>11538.421</v>
      </c>
    </row>
    <row r="551" spans="1:9" ht="19">
      <c r="A551" s="36">
        <v>25</v>
      </c>
      <c r="B551" s="34">
        <f>IF(insurance!B550="male",1,0)</f>
        <v>0</v>
      </c>
      <c r="C551" s="36">
        <v>28.594999999999999</v>
      </c>
      <c r="D551" s="36">
        <v>0</v>
      </c>
      <c r="E551" s="34">
        <f>IF(insurance!E550="yes",1,0)</f>
        <v>0</v>
      </c>
      <c r="F551" s="34">
        <f>IF(insurance!F550="southwest",1,0)</f>
        <v>0</v>
      </c>
      <c r="G551" s="34">
        <f>IF(insurance!F550="northwest",1,0)</f>
        <v>0</v>
      </c>
      <c r="H551" s="34">
        <f>IF(insurance!F550="southeast",1,0)</f>
        <v>0</v>
      </c>
      <c r="I551" s="36">
        <v>3213.6220499999999</v>
      </c>
    </row>
    <row r="552" spans="1:9" ht="19">
      <c r="A552" s="36">
        <v>43</v>
      </c>
      <c r="B552" s="34">
        <f>IF(insurance!B551="male",1,0)</f>
        <v>0</v>
      </c>
      <c r="C552" s="36">
        <v>46.2</v>
      </c>
      <c r="D552" s="36">
        <v>0</v>
      </c>
      <c r="E552" s="34">
        <f>IF(insurance!E551="yes",1,0)</f>
        <v>1</v>
      </c>
      <c r="F552" s="34">
        <f>IF(insurance!F551="southwest",1,0)</f>
        <v>0</v>
      </c>
      <c r="G552" s="34">
        <f>IF(insurance!F551="northwest",1,0)</f>
        <v>0</v>
      </c>
      <c r="H552" s="34">
        <f>IF(insurance!F551="southeast",1,0)</f>
        <v>1</v>
      </c>
      <c r="I552" s="36">
        <v>45863.205000000002</v>
      </c>
    </row>
    <row r="553" spans="1:9" ht="19">
      <c r="A553" s="36">
        <v>63</v>
      </c>
      <c r="B553" s="34">
        <f>IF(insurance!B552="male",1,0)</f>
        <v>1</v>
      </c>
      <c r="C553" s="36">
        <v>30.8</v>
      </c>
      <c r="D553" s="36">
        <v>0</v>
      </c>
      <c r="E553" s="34">
        <f>IF(insurance!E552="yes",1,0)</f>
        <v>0</v>
      </c>
      <c r="F553" s="34">
        <f>IF(insurance!F552="southwest",1,0)</f>
        <v>1</v>
      </c>
      <c r="G553" s="34">
        <f>IF(insurance!F552="northwest",1,0)</f>
        <v>0</v>
      </c>
      <c r="H553" s="34">
        <f>IF(insurance!F552="southeast",1,0)</f>
        <v>0</v>
      </c>
      <c r="I553" s="36">
        <v>13390.558999999999</v>
      </c>
    </row>
    <row r="554" spans="1:9" ht="19">
      <c r="A554" s="36">
        <v>32</v>
      </c>
      <c r="B554" s="34">
        <f>IF(insurance!B553="male",1,0)</f>
        <v>0</v>
      </c>
      <c r="C554" s="36">
        <v>28.93</v>
      </c>
      <c r="D554" s="36">
        <v>0</v>
      </c>
      <c r="E554" s="34">
        <f>IF(insurance!E553="yes",1,0)</f>
        <v>0</v>
      </c>
      <c r="F554" s="34">
        <f>IF(insurance!F553="southwest",1,0)</f>
        <v>0</v>
      </c>
      <c r="G554" s="34">
        <f>IF(insurance!F553="northwest",1,0)</f>
        <v>0</v>
      </c>
      <c r="H554" s="34">
        <f>IF(insurance!F553="southeast",1,0)</f>
        <v>1</v>
      </c>
      <c r="I554" s="36">
        <v>3972.9247</v>
      </c>
    </row>
    <row r="555" spans="1:9" ht="19">
      <c r="A555" s="36">
        <v>62</v>
      </c>
      <c r="B555" s="34">
        <f>IF(insurance!B554="male",1,0)</f>
        <v>1</v>
      </c>
      <c r="C555" s="36">
        <v>21.4</v>
      </c>
      <c r="D555" s="36">
        <v>0</v>
      </c>
      <c r="E555" s="34">
        <f>IF(insurance!E554="yes",1,0)</f>
        <v>0</v>
      </c>
      <c r="F555" s="34">
        <f>IF(insurance!F554="southwest",1,0)</f>
        <v>1</v>
      </c>
      <c r="G555" s="34">
        <f>IF(insurance!F554="northwest",1,0)</f>
        <v>0</v>
      </c>
      <c r="H555" s="34">
        <f>IF(insurance!F554="southeast",1,0)</f>
        <v>0</v>
      </c>
      <c r="I555" s="36">
        <v>12957.118</v>
      </c>
    </row>
    <row r="556" spans="1:9" ht="19">
      <c r="A556" s="36">
        <v>52</v>
      </c>
      <c r="B556" s="34">
        <f>IF(insurance!B555="male",1,0)</f>
        <v>0</v>
      </c>
      <c r="C556" s="36">
        <v>31.73</v>
      </c>
      <c r="D556" s="36">
        <v>2</v>
      </c>
      <c r="E556" s="34">
        <f>IF(insurance!E555="yes",1,0)</f>
        <v>0</v>
      </c>
      <c r="F556" s="34">
        <f>IF(insurance!F555="southwest",1,0)</f>
        <v>0</v>
      </c>
      <c r="G556" s="34">
        <f>IF(insurance!F555="northwest",1,0)</f>
        <v>1</v>
      </c>
      <c r="H556" s="34">
        <f>IF(insurance!F555="southeast",1,0)</f>
        <v>0</v>
      </c>
      <c r="I556" s="36">
        <v>11187.6567</v>
      </c>
    </row>
    <row r="557" spans="1:9" ht="19">
      <c r="A557" s="36">
        <v>25</v>
      </c>
      <c r="B557" s="34">
        <f>IF(insurance!B556="male",1,0)</f>
        <v>0</v>
      </c>
      <c r="C557" s="36">
        <v>41.325000000000003</v>
      </c>
      <c r="D557" s="36">
        <v>0</v>
      </c>
      <c r="E557" s="34">
        <f>IF(insurance!E556="yes",1,0)</f>
        <v>0</v>
      </c>
      <c r="F557" s="34">
        <f>IF(insurance!F556="southwest",1,0)</f>
        <v>0</v>
      </c>
      <c r="G557" s="34">
        <f>IF(insurance!F556="northwest",1,0)</f>
        <v>0</v>
      </c>
      <c r="H557" s="34">
        <f>IF(insurance!F556="southeast",1,0)</f>
        <v>0</v>
      </c>
      <c r="I557" s="36">
        <v>17878.900679999999</v>
      </c>
    </row>
    <row r="558" spans="1:9" ht="19">
      <c r="A558" s="36">
        <v>28</v>
      </c>
      <c r="B558" s="34">
        <f>IF(insurance!B557="male",1,0)</f>
        <v>1</v>
      </c>
      <c r="C558" s="36">
        <v>23.8</v>
      </c>
      <c r="D558" s="36">
        <v>2</v>
      </c>
      <c r="E558" s="34">
        <f>IF(insurance!E557="yes",1,0)</f>
        <v>0</v>
      </c>
      <c r="F558" s="34">
        <f>IF(insurance!F557="southwest",1,0)</f>
        <v>1</v>
      </c>
      <c r="G558" s="34">
        <f>IF(insurance!F557="northwest",1,0)</f>
        <v>0</v>
      </c>
      <c r="H558" s="34">
        <f>IF(insurance!F557="southeast",1,0)</f>
        <v>0</v>
      </c>
      <c r="I558" s="36">
        <v>3847.674</v>
      </c>
    </row>
    <row r="559" spans="1:9" ht="19">
      <c r="A559" s="36">
        <v>46</v>
      </c>
      <c r="B559" s="34">
        <f>IF(insurance!B558="male",1,0)</f>
        <v>1</v>
      </c>
      <c r="C559" s="36">
        <v>33.44</v>
      </c>
      <c r="D559" s="36">
        <v>1</v>
      </c>
      <c r="E559" s="34">
        <f>IF(insurance!E558="yes",1,0)</f>
        <v>0</v>
      </c>
      <c r="F559" s="34">
        <f>IF(insurance!F558="southwest",1,0)</f>
        <v>0</v>
      </c>
      <c r="G559" s="34">
        <f>IF(insurance!F558="northwest",1,0)</f>
        <v>0</v>
      </c>
      <c r="H559" s="34">
        <f>IF(insurance!F558="southeast",1,0)</f>
        <v>0</v>
      </c>
      <c r="I559" s="36">
        <v>8334.5895999999993</v>
      </c>
    </row>
    <row r="560" spans="1:9" ht="19">
      <c r="A560" s="36">
        <v>34</v>
      </c>
      <c r="B560" s="34">
        <f>IF(insurance!B559="male",1,0)</f>
        <v>1</v>
      </c>
      <c r="C560" s="36">
        <v>34.21</v>
      </c>
      <c r="D560" s="36">
        <v>0</v>
      </c>
      <c r="E560" s="34">
        <f>IF(insurance!E559="yes",1,0)</f>
        <v>0</v>
      </c>
      <c r="F560" s="34">
        <f>IF(insurance!F559="southwest",1,0)</f>
        <v>0</v>
      </c>
      <c r="G560" s="34">
        <f>IF(insurance!F559="northwest",1,0)</f>
        <v>0</v>
      </c>
      <c r="H560" s="34">
        <f>IF(insurance!F559="southeast",1,0)</f>
        <v>1</v>
      </c>
      <c r="I560" s="36">
        <v>3935.1799000000001</v>
      </c>
    </row>
    <row r="561" spans="1:9" ht="19">
      <c r="A561" s="36">
        <v>35</v>
      </c>
      <c r="B561" s="34">
        <f>IF(insurance!B560="male",1,0)</f>
        <v>0</v>
      </c>
      <c r="C561" s="36">
        <v>34.104999999999997</v>
      </c>
      <c r="D561" s="36">
        <v>3</v>
      </c>
      <c r="E561" s="34">
        <f>IF(insurance!E560="yes",1,0)</f>
        <v>1</v>
      </c>
      <c r="F561" s="34">
        <f>IF(insurance!F560="southwest",1,0)</f>
        <v>0</v>
      </c>
      <c r="G561" s="34">
        <f>IF(insurance!F560="northwest",1,0)</f>
        <v>1</v>
      </c>
      <c r="H561" s="34">
        <f>IF(insurance!F560="southeast",1,0)</f>
        <v>0</v>
      </c>
      <c r="I561" s="36">
        <v>39983.425949999997</v>
      </c>
    </row>
    <row r="562" spans="1:9" ht="19">
      <c r="A562" s="36">
        <v>19</v>
      </c>
      <c r="B562" s="34">
        <f>IF(insurance!B561="male",1,0)</f>
        <v>1</v>
      </c>
      <c r="C562" s="36">
        <v>35.53</v>
      </c>
      <c r="D562" s="36">
        <v>0</v>
      </c>
      <c r="E562" s="34">
        <f>IF(insurance!E561="yes",1,0)</f>
        <v>0</v>
      </c>
      <c r="F562" s="34">
        <f>IF(insurance!F561="southwest",1,0)</f>
        <v>0</v>
      </c>
      <c r="G562" s="34">
        <f>IF(insurance!F561="northwest",1,0)</f>
        <v>1</v>
      </c>
      <c r="H562" s="34">
        <f>IF(insurance!F561="southeast",1,0)</f>
        <v>0</v>
      </c>
      <c r="I562" s="36">
        <v>1646.4296999999999</v>
      </c>
    </row>
    <row r="563" spans="1:9" ht="19">
      <c r="A563" s="36">
        <v>46</v>
      </c>
      <c r="B563" s="34">
        <f>IF(insurance!B562="male",1,0)</f>
        <v>0</v>
      </c>
      <c r="C563" s="36">
        <v>19.95</v>
      </c>
      <c r="D563" s="36">
        <v>2</v>
      </c>
      <c r="E563" s="34">
        <f>IF(insurance!E562="yes",1,0)</f>
        <v>0</v>
      </c>
      <c r="F563" s="34">
        <f>IF(insurance!F562="southwest",1,0)</f>
        <v>0</v>
      </c>
      <c r="G563" s="34">
        <f>IF(insurance!F562="northwest",1,0)</f>
        <v>1</v>
      </c>
      <c r="H563" s="34">
        <f>IF(insurance!F562="southeast",1,0)</f>
        <v>0</v>
      </c>
      <c r="I563" s="36">
        <v>9193.8384999999998</v>
      </c>
    </row>
    <row r="564" spans="1:9" ht="19">
      <c r="A564" s="36">
        <v>54</v>
      </c>
      <c r="B564" s="34">
        <f>IF(insurance!B563="male",1,0)</f>
        <v>0</v>
      </c>
      <c r="C564" s="36">
        <v>32.68</v>
      </c>
      <c r="D564" s="36">
        <v>0</v>
      </c>
      <c r="E564" s="34">
        <f>IF(insurance!E563="yes",1,0)</f>
        <v>0</v>
      </c>
      <c r="F564" s="34">
        <f>IF(insurance!F563="southwest",1,0)</f>
        <v>0</v>
      </c>
      <c r="G564" s="34">
        <f>IF(insurance!F563="northwest",1,0)</f>
        <v>0</v>
      </c>
      <c r="H564" s="34">
        <f>IF(insurance!F563="southeast",1,0)</f>
        <v>0</v>
      </c>
      <c r="I564" s="36">
        <v>10923.933199999999</v>
      </c>
    </row>
    <row r="565" spans="1:9" ht="19">
      <c r="A565" s="36">
        <v>27</v>
      </c>
      <c r="B565" s="34">
        <f>IF(insurance!B564="male",1,0)</f>
        <v>1</v>
      </c>
      <c r="C565" s="36">
        <v>30.5</v>
      </c>
      <c r="D565" s="36">
        <v>0</v>
      </c>
      <c r="E565" s="34">
        <f>IF(insurance!E564="yes",1,0)</f>
        <v>0</v>
      </c>
      <c r="F565" s="34">
        <f>IF(insurance!F564="southwest",1,0)</f>
        <v>1</v>
      </c>
      <c r="G565" s="34">
        <f>IF(insurance!F564="northwest",1,0)</f>
        <v>0</v>
      </c>
      <c r="H565" s="34">
        <f>IF(insurance!F564="southeast",1,0)</f>
        <v>0</v>
      </c>
      <c r="I565" s="36">
        <v>2494.0219999999999</v>
      </c>
    </row>
    <row r="566" spans="1:9" ht="19">
      <c r="A566" s="36">
        <v>50</v>
      </c>
      <c r="B566" s="34">
        <f>IF(insurance!B565="male",1,0)</f>
        <v>1</v>
      </c>
      <c r="C566" s="36">
        <v>44.77</v>
      </c>
      <c r="D566" s="36">
        <v>1</v>
      </c>
      <c r="E566" s="34">
        <f>IF(insurance!E565="yes",1,0)</f>
        <v>0</v>
      </c>
      <c r="F566" s="34">
        <f>IF(insurance!F565="southwest",1,0)</f>
        <v>0</v>
      </c>
      <c r="G566" s="34">
        <f>IF(insurance!F565="northwest",1,0)</f>
        <v>0</v>
      </c>
      <c r="H566" s="34">
        <f>IF(insurance!F565="southeast",1,0)</f>
        <v>1</v>
      </c>
      <c r="I566" s="36">
        <v>9058.7302999999993</v>
      </c>
    </row>
    <row r="567" spans="1:9" ht="19">
      <c r="A567" s="36">
        <v>18</v>
      </c>
      <c r="B567" s="34">
        <f>IF(insurance!B566="male",1,0)</f>
        <v>0</v>
      </c>
      <c r="C567" s="36">
        <v>32.119999999999997</v>
      </c>
      <c r="D567" s="36">
        <v>2</v>
      </c>
      <c r="E567" s="34">
        <f>IF(insurance!E566="yes",1,0)</f>
        <v>0</v>
      </c>
      <c r="F567" s="34">
        <f>IF(insurance!F566="southwest",1,0)</f>
        <v>0</v>
      </c>
      <c r="G567" s="34">
        <f>IF(insurance!F566="northwest",1,0)</f>
        <v>0</v>
      </c>
      <c r="H567" s="34">
        <f>IF(insurance!F566="southeast",1,0)</f>
        <v>1</v>
      </c>
      <c r="I567" s="36">
        <v>2801.2588000000001</v>
      </c>
    </row>
    <row r="568" spans="1:9" ht="19">
      <c r="A568" s="36">
        <v>19</v>
      </c>
      <c r="B568" s="34">
        <f>IF(insurance!B567="male",1,0)</f>
        <v>0</v>
      </c>
      <c r="C568" s="36">
        <v>30.495000000000001</v>
      </c>
      <c r="D568" s="36">
        <v>0</v>
      </c>
      <c r="E568" s="34">
        <f>IF(insurance!E567="yes",1,0)</f>
        <v>0</v>
      </c>
      <c r="F568" s="34">
        <f>IF(insurance!F567="southwest",1,0)</f>
        <v>0</v>
      </c>
      <c r="G568" s="34">
        <f>IF(insurance!F567="northwest",1,0)</f>
        <v>1</v>
      </c>
      <c r="H568" s="34">
        <f>IF(insurance!F567="southeast",1,0)</f>
        <v>0</v>
      </c>
      <c r="I568" s="36">
        <v>2128.4310500000001</v>
      </c>
    </row>
    <row r="569" spans="1:9" ht="19">
      <c r="A569" s="36">
        <v>38</v>
      </c>
      <c r="B569" s="34">
        <f>IF(insurance!B568="male",1,0)</f>
        <v>0</v>
      </c>
      <c r="C569" s="36">
        <v>40.564999999999998</v>
      </c>
      <c r="D569" s="36">
        <v>1</v>
      </c>
      <c r="E569" s="34">
        <f>IF(insurance!E568="yes",1,0)</f>
        <v>0</v>
      </c>
      <c r="F569" s="34">
        <f>IF(insurance!F568="southwest",1,0)</f>
        <v>0</v>
      </c>
      <c r="G569" s="34">
        <f>IF(insurance!F568="northwest",1,0)</f>
        <v>1</v>
      </c>
      <c r="H569" s="34">
        <f>IF(insurance!F568="southeast",1,0)</f>
        <v>0</v>
      </c>
      <c r="I569" s="36">
        <v>6373.55735</v>
      </c>
    </row>
    <row r="570" spans="1:9" ht="19">
      <c r="A570" s="36">
        <v>41</v>
      </c>
      <c r="B570" s="34">
        <f>IF(insurance!B569="male",1,0)</f>
        <v>1</v>
      </c>
      <c r="C570" s="36">
        <v>30.59</v>
      </c>
      <c r="D570" s="36">
        <v>2</v>
      </c>
      <c r="E570" s="34">
        <f>IF(insurance!E569="yes",1,0)</f>
        <v>0</v>
      </c>
      <c r="F570" s="34">
        <f>IF(insurance!F569="southwest",1,0)</f>
        <v>0</v>
      </c>
      <c r="G570" s="34">
        <f>IF(insurance!F569="northwest",1,0)</f>
        <v>1</v>
      </c>
      <c r="H570" s="34">
        <f>IF(insurance!F569="southeast",1,0)</f>
        <v>0</v>
      </c>
      <c r="I570" s="36">
        <v>7256.7231000000002</v>
      </c>
    </row>
    <row r="571" spans="1:9" ht="19">
      <c r="A571" s="36">
        <v>49</v>
      </c>
      <c r="B571" s="34">
        <f>IF(insurance!B570="male",1,0)</f>
        <v>0</v>
      </c>
      <c r="C571" s="36">
        <v>31.9</v>
      </c>
      <c r="D571" s="36">
        <v>5</v>
      </c>
      <c r="E571" s="34">
        <f>IF(insurance!E570="yes",1,0)</f>
        <v>0</v>
      </c>
      <c r="F571" s="34">
        <f>IF(insurance!F570="southwest",1,0)</f>
        <v>1</v>
      </c>
      <c r="G571" s="34">
        <f>IF(insurance!F570="northwest",1,0)</f>
        <v>0</v>
      </c>
      <c r="H571" s="34">
        <f>IF(insurance!F570="southeast",1,0)</f>
        <v>0</v>
      </c>
      <c r="I571" s="36">
        <v>11552.904</v>
      </c>
    </row>
    <row r="572" spans="1:9" ht="19">
      <c r="A572" s="36">
        <v>48</v>
      </c>
      <c r="B572" s="34">
        <f>IF(insurance!B571="male",1,0)</f>
        <v>1</v>
      </c>
      <c r="C572" s="36">
        <v>40.564999999999998</v>
      </c>
      <c r="D572" s="36">
        <v>2</v>
      </c>
      <c r="E572" s="34">
        <f>IF(insurance!E571="yes",1,0)</f>
        <v>1</v>
      </c>
      <c r="F572" s="34">
        <f>IF(insurance!F571="southwest",1,0)</f>
        <v>0</v>
      </c>
      <c r="G572" s="34">
        <f>IF(insurance!F571="northwest",1,0)</f>
        <v>1</v>
      </c>
      <c r="H572" s="34">
        <f>IF(insurance!F571="southeast",1,0)</f>
        <v>0</v>
      </c>
      <c r="I572" s="36">
        <v>45702.022349999999</v>
      </c>
    </row>
    <row r="573" spans="1:9" ht="19">
      <c r="A573" s="36">
        <v>31</v>
      </c>
      <c r="B573" s="34">
        <f>IF(insurance!B572="male",1,0)</f>
        <v>0</v>
      </c>
      <c r="C573" s="36">
        <v>29.1</v>
      </c>
      <c r="D573" s="36">
        <v>0</v>
      </c>
      <c r="E573" s="34">
        <f>IF(insurance!E572="yes",1,0)</f>
        <v>0</v>
      </c>
      <c r="F573" s="34">
        <f>IF(insurance!F572="southwest",1,0)</f>
        <v>1</v>
      </c>
      <c r="G573" s="34">
        <f>IF(insurance!F572="northwest",1,0)</f>
        <v>0</v>
      </c>
      <c r="H573" s="34">
        <f>IF(insurance!F572="southeast",1,0)</f>
        <v>0</v>
      </c>
      <c r="I573" s="36">
        <v>3761.2919999999999</v>
      </c>
    </row>
    <row r="574" spans="1:9" ht="19">
      <c r="A574" s="36">
        <v>18</v>
      </c>
      <c r="B574" s="34">
        <f>IF(insurance!B573="male",1,0)</f>
        <v>0</v>
      </c>
      <c r="C574" s="36">
        <v>37.29</v>
      </c>
      <c r="D574" s="36">
        <v>1</v>
      </c>
      <c r="E574" s="34">
        <f>IF(insurance!E573="yes",1,0)</f>
        <v>0</v>
      </c>
      <c r="F574" s="34">
        <f>IF(insurance!F573="southwest",1,0)</f>
        <v>0</v>
      </c>
      <c r="G574" s="34">
        <f>IF(insurance!F573="northwest",1,0)</f>
        <v>0</v>
      </c>
      <c r="H574" s="34">
        <f>IF(insurance!F573="southeast",1,0)</f>
        <v>1</v>
      </c>
      <c r="I574" s="36">
        <v>2219.4450999999999</v>
      </c>
    </row>
    <row r="575" spans="1:9" ht="19">
      <c r="A575" s="36">
        <v>30</v>
      </c>
      <c r="B575" s="34">
        <f>IF(insurance!B574="male",1,0)</f>
        <v>0</v>
      </c>
      <c r="C575" s="36">
        <v>43.12</v>
      </c>
      <c r="D575" s="36">
        <v>2</v>
      </c>
      <c r="E575" s="34">
        <f>IF(insurance!E574="yes",1,0)</f>
        <v>0</v>
      </c>
      <c r="F575" s="34">
        <f>IF(insurance!F574="southwest",1,0)</f>
        <v>0</v>
      </c>
      <c r="G575" s="34">
        <f>IF(insurance!F574="northwest",1,0)</f>
        <v>0</v>
      </c>
      <c r="H575" s="34">
        <f>IF(insurance!F574="southeast",1,0)</f>
        <v>1</v>
      </c>
      <c r="I575" s="36">
        <v>4753.6368000000002</v>
      </c>
    </row>
    <row r="576" spans="1:9" ht="19">
      <c r="A576" s="36">
        <v>62</v>
      </c>
      <c r="B576" s="34">
        <f>IF(insurance!B575="male",1,0)</f>
        <v>0</v>
      </c>
      <c r="C576" s="36">
        <v>36.86</v>
      </c>
      <c r="D576" s="36">
        <v>1</v>
      </c>
      <c r="E576" s="34">
        <f>IF(insurance!E575="yes",1,0)</f>
        <v>0</v>
      </c>
      <c r="F576" s="34">
        <f>IF(insurance!F575="southwest",1,0)</f>
        <v>0</v>
      </c>
      <c r="G576" s="34">
        <f>IF(insurance!F575="northwest",1,0)</f>
        <v>0</v>
      </c>
      <c r="H576" s="34">
        <f>IF(insurance!F575="southeast",1,0)</f>
        <v>0</v>
      </c>
      <c r="I576" s="36">
        <v>31620.001059999999</v>
      </c>
    </row>
    <row r="577" spans="1:9" ht="19">
      <c r="A577" s="36">
        <v>57</v>
      </c>
      <c r="B577" s="34">
        <f>IF(insurance!B576="male",1,0)</f>
        <v>0</v>
      </c>
      <c r="C577" s="36">
        <v>34.295000000000002</v>
      </c>
      <c r="D577" s="36">
        <v>2</v>
      </c>
      <c r="E577" s="34">
        <f>IF(insurance!E576="yes",1,0)</f>
        <v>0</v>
      </c>
      <c r="F577" s="34">
        <f>IF(insurance!F576="southwest",1,0)</f>
        <v>0</v>
      </c>
      <c r="G577" s="34">
        <f>IF(insurance!F576="northwest",1,0)</f>
        <v>0</v>
      </c>
      <c r="H577" s="34">
        <f>IF(insurance!F576="southeast",1,0)</f>
        <v>0</v>
      </c>
      <c r="I577" s="36">
        <v>13224.057049999999</v>
      </c>
    </row>
    <row r="578" spans="1:9" ht="19">
      <c r="A578" s="36">
        <v>58</v>
      </c>
      <c r="B578" s="34">
        <f>IF(insurance!B577="male",1,0)</f>
        <v>0</v>
      </c>
      <c r="C578" s="36">
        <v>27.17</v>
      </c>
      <c r="D578" s="36">
        <v>0</v>
      </c>
      <c r="E578" s="34">
        <f>IF(insurance!E577="yes",1,0)</f>
        <v>0</v>
      </c>
      <c r="F578" s="34">
        <f>IF(insurance!F577="southwest",1,0)</f>
        <v>0</v>
      </c>
      <c r="G578" s="34">
        <f>IF(insurance!F577="northwest",1,0)</f>
        <v>1</v>
      </c>
      <c r="H578" s="34">
        <f>IF(insurance!F577="southeast",1,0)</f>
        <v>0</v>
      </c>
      <c r="I578" s="36">
        <v>12222.898300000001</v>
      </c>
    </row>
    <row r="579" spans="1:9" ht="19">
      <c r="A579" s="36">
        <v>22</v>
      </c>
      <c r="B579" s="34">
        <f>IF(insurance!B578="male",1,0)</f>
        <v>1</v>
      </c>
      <c r="C579" s="36">
        <v>26.84</v>
      </c>
      <c r="D579" s="36">
        <v>0</v>
      </c>
      <c r="E579" s="34">
        <f>IF(insurance!E578="yes",1,0)</f>
        <v>0</v>
      </c>
      <c r="F579" s="34">
        <f>IF(insurance!F578="southwest",1,0)</f>
        <v>0</v>
      </c>
      <c r="G579" s="34">
        <f>IF(insurance!F578="northwest",1,0)</f>
        <v>0</v>
      </c>
      <c r="H579" s="34">
        <f>IF(insurance!F578="southeast",1,0)</f>
        <v>1</v>
      </c>
      <c r="I579" s="36">
        <v>1664.9996000000001</v>
      </c>
    </row>
    <row r="580" spans="1:9" ht="19">
      <c r="A580" s="36">
        <v>31</v>
      </c>
      <c r="B580" s="34">
        <f>IF(insurance!B579="male",1,0)</f>
        <v>0</v>
      </c>
      <c r="C580" s="36">
        <v>38.094999999999999</v>
      </c>
      <c r="D580" s="36">
        <v>1</v>
      </c>
      <c r="E580" s="34">
        <f>IF(insurance!E579="yes",1,0)</f>
        <v>1</v>
      </c>
      <c r="F580" s="34">
        <f>IF(insurance!F579="southwest",1,0)</f>
        <v>0</v>
      </c>
      <c r="G580" s="34">
        <f>IF(insurance!F579="northwest",1,0)</f>
        <v>0</v>
      </c>
      <c r="H580" s="34">
        <f>IF(insurance!F579="southeast",1,0)</f>
        <v>0</v>
      </c>
      <c r="I580" s="36">
        <v>58571.074480000003</v>
      </c>
    </row>
    <row r="581" spans="1:9" ht="19">
      <c r="A581" s="36">
        <v>52</v>
      </c>
      <c r="B581" s="34">
        <f>IF(insurance!B580="male",1,0)</f>
        <v>1</v>
      </c>
      <c r="C581" s="36">
        <v>30.2</v>
      </c>
      <c r="D581" s="36">
        <v>1</v>
      </c>
      <c r="E581" s="34">
        <f>IF(insurance!E580="yes",1,0)</f>
        <v>0</v>
      </c>
      <c r="F581" s="34">
        <f>IF(insurance!F580="southwest",1,0)</f>
        <v>1</v>
      </c>
      <c r="G581" s="34">
        <f>IF(insurance!F580="northwest",1,0)</f>
        <v>0</v>
      </c>
      <c r="H581" s="34">
        <f>IF(insurance!F580="southeast",1,0)</f>
        <v>0</v>
      </c>
      <c r="I581" s="36">
        <v>9724.5300000000007</v>
      </c>
    </row>
    <row r="582" spans="1:9" ht="19">
      <c r="A582" s="36">
        <v>25</v>
      </c>
      <c r="B582" s="34">
        <f>IF(insurance!B581="male",1,0)</f>
        <v>0</v>
      </c>
      <c r="C582" s="36">
        <v>23.465</v>
      </c>
      <c r="D582" s="36">
        <v>0</v>
      </c>
      <c r="E582" s="34">
        <f>IF(insurance!E581="yes",1,0)</f>
        <v>0</v>
      </c>
      <c r="F582" s="34">
        <f>IF(insurance!F581="southwest",1,0)</f>
        <v>0</v>
      </c>
      <c r="G582" s="34">
        <f>IF(insurance!F581="northwest",1,0)</f>
        <v>0</v>
      </c>
      <c r="H582" s="34">
        <f>IF(insurance!F581="southeast",1,0)</f>
        <v>0</v>
      </c>
      <c r="I582" s="36">
        <v>3206.4913499999998</v>
      </c>
    </row>
    <row r="583" spans="1:9" ht="19">
      <c r="A583" s="36">
        <v>59</v>
      </c>
      <c r="B583" s="34">
        <f>IF(insurance!B582="male",1,0)</f>
        <v>1</v>
      </c>
      <c r="C583" s="36">
        <v>25.46</v>
      </c>
      <c r="D583" s="36">
        <v>1</v>
      </c>
      <c r="E583" s="34">
        <f>IF(insurance!E582="yes",1,0)</f>
        <v>0</v>
      </c>
      <c r="F583" s="34">
        <f>IF(insurance!F582="southwest",1,0)</f>
        <v>0</v>
      </c>
      <c r="G583" s="34">
        <f>IF(insurance!F582="northwest",1,0)</f>
        <v>0</v>
      </c>
      <c r="H583" s="34">
        <f>IF(insurance!F582="southeast",1,0)</f>
        <v>0</v>
      </c>
      <c r="I583" s="36">
        <v>12913.992399999999</v>
      </c>
    </row>
    <row r="584" spans="1:9" ht="19">
      <c r="A584" s="36">
        <v>19</v>
      </c>
      <c r="B584" s="34">
        <f>IF(insurance!B583="male",1,0)</f>
        <v>1</v>
      </c>
      <c r="C584" s="36">
        <v>30.59</v>
      </c>
      <c r="D584" s="36">
        <v>0</v>
      </c>
      <c r="E584" s="34">
        <f>IF(insurance!E583="yes",1,0)</f>
        <v>0</v>
      </c>
      <c r="F584" s="34">
        <f>IF(insurance!F583="southwest",1,0)</f>
        <v>0</v>
      </c>
      <c r="G584" s="34">
        <f>IF(insurance!F583="northwest",1,0)</f>
        <v>1</v>
      </c>
      <c r="H584" s="34">
        <f>IF(insurance!F583="southeast",1,0)</f>
        <v>0</v>
      </c>
      <c r="I584" s="36">
        <v>1639.5631000000001</v>
      </c>
    </row>
    <row r="585" spans="1:9" ht="19">
      <c r="A585" s="36">
        <v>39</v>
      </c>
      <c r="B585" s="34">
        <f>IF(insurance!B584="male",1,0)</f>
        <v>1</v>
      </c>
      <c r="C585" s="36">
        <v>45.43</v>
      </c>
      <c r="D585" s="36">
        <v>2</v>
      </c>
      <c r="E585" s="34">
        <f>IF(insurance!E584="yes",1,0)</f>
        <v>0</v>
      </c>
      <c r="F585" s="34">
        <f>IF(insurance!F584="southwest",1,0)</f>
        <v>0</v>
      </c>
      <c r="G585" s="34">
        <f>IF(insurance!F584="northwest",1,0)</f>
        <v>0</v>
      </c>
      <c r="H585" s="34">
        <f>IF(insurance!F584="southeast",1,0)</f>
        <v>1</v>
      </c>
      <c r="I585" s="36">
        <v>6356.2707</v>
      </c>
    </row>
    <row r="586" spans="1:9" ht="19">
      <c r="A586" s="36">
        <v>32</v>
      </c>
      <c r="B586" s="34">
        <f>IF(insurance!B585="male",1,0)</f>
        <v>0</v>
      </c>
      <c r="C586" s="36">
        <v>23.65</v>
      </c>
      <c r="D586" s="36">
        <v>1</v>
      </c>
      <c r="E586" s="34">
        <f>IF(insurance!E585="yes",1,0)</f>
        <v>0</v>
      </c>
      <c r="F586" s="34">
        <f>IF(insurance!F585="southwest",1,0)</f>
        <v>0</v>
      </c>
      <c r="G586" s="34">
        <f>IF(insurance!F585="northwest",1,0)</f>
        <v>0</v>
      </c>
      <c r="H586" s="34">
        <f>IF(insurance!F585="southeast",1,0)</f>
        <v>1</v>
      </c>
      <c r="I586" s="36">
        <v>17626.239509999999</v>
      </c>
    </row>
    <row r="587" spans="1:9" ht="19">
      <c r="A587" s="36">
        <v>19</v>
      </c>
      <c r="B587" s="34">
        <f>IF(insurance!B586="male",1,0)</f>
        <v>1</v>
      </c>
      <c r="C587" s="36">
        <v>20.7</v>
      </c>
      <c r="D587" s="36">
        <v>0</v>
      </c>
      <c r="E587" s="34">
        <f>IF(insurance!E586="yes",1,0)</f>
        <v>0</v>
      </c>
      <c r="F587" s="34">
        <f>IF(insurance!F586="southwest",1,0)</f>
        <v>1</v>
      </c>
      <c r="G587" s="34">
        <f>IF(insurance!F586="northwest",1,0)</f>
        <v>0</v>
      </c>
      <c r="H587" s="34">
        <f>IF(insurance!F586="southeast",1,0)</f>
        <v>0</v>
      </c>
      <c r="I587" s="36">
        <v>1242.816</v>
      </c>
    </row>
    <row r="588" spans="1:9" ht="19">
      <c r="A588" s="36">
        <v>33</v>
      </c>
      <c r="B588" s="34">
        <f>IF(insurance!B587="male",1,0)</f>
        <v>0</v>
      </c>
      <c r="C588" s="36">
        <v>28.27</v>
      </c>
      <c r="D588" s="36">
        <v>1</v>
      </c>
      <c r="E588" s="34">
        <f>IF(insurance!E587="yes",1,0)</f>
        <v>0</v>
      </c>
      <c r="F588" s="34">
        <f>IF(insurance!F587="southwest",1,0)</f>
        <v>0</v>
      </c>
      <c r="G588" s="34">
        <f>IF(insurance!F587="northwest",1,0)</f>
        <v>0</v>
      </c>
      <c r="H588" s="34">
        <f>IF(insurance!F587="southeast",1,0)</f>
        <v>1</v>
      </c>
      <c r="I588" s="36">
        <v>4779.6022999999996</v>
      </c>
    </row>
    <row r="589" spans="1:9" ht="19">
      <c r="A589" s="36">
        <v>21</v>
      </c>
      <c r="B589" s="34">
        <f>IF(insurance!B588="male",1,0)</f>
        <v>1</v>
      </c>
      <c r="C589" s="36">
        <v>20.234999999999999</v>
      </c>
      <c r="D589" s="36">
        <v>3</v>
      </c>
      <c r="E589" s="34">
        <f>IF(insurance!E588="yes",1,0)</f>
        <v>0</v>
      </c>
      <c r="F589" s="34">
        <f>IF(insurance!F588="southwest",1,0)</f>
        <v>0</v>
      </c>
      <c r="G589" s="34">
        <f>IF(insurance!F588="northwest",1,0)</f>
        <v>0</v>
      </c>
      <c r="H589" s="34">
        <f>IF(insurance!F588="southeast",1,0)</f>
        <v>0</v>
      </c>
      <c r="I589" s="36">
        <v>3861.2096499999998</v>
      </c>
    </row>
    <row r="590" spans="1:9" ht="19">
      <c r="A590" s="36">
        <v>34</v>
      </c>
      <c r="B590" s="34">
        <f>IF(insurance!B589="male",1,0)</f>
        <v>0</v>
      </c>
      <c r="C590" s="36">
        <v>30.21</v>
      </c>
      <c r="D590" s="36">
        <v>1</v>
      </c>
      <c r="E590" s="34">
        <f>IF(insurance!E589="yes",1,0)</f>
        <v>1</v>
      </c>
      <c r="F590" s="34">
        <f>IF(insurance!F589="southwest",1,0)</f>
        <v>0</v>
      </c>
      <c r="G590" s="34">
        <f>IF(insurance!F589="northwest",1,0)</f>
        <v>1</v>
      </c>
      <c r="H590" s="34">
        <f>IF(insurance!F589="southeast",1,0)</f>
        <v>0</v>
      </c>
      <c r="I590" s="36">
        <v>43943.876100000001</v>
      </c>
    </row>
    <row r="591" spans="1:9" ht="19">
      <c r="A591" s="36">
        <v>61</v>
      </c>
      <c r="B591" s="34">
        <f>IF(insurance!B590="male",1,0)</f>
        <v>0</v>
      </c>
      <c r="C591" s="36">
        <v>35.909999999999997</v>
      </c>
      <c r="D591" s="36">
        <v>0</v>
      </c>
      <c r="E591" s="34">
        <f>IF(insurance!E590="yes",1,0)</f>
        <v>0</v>
      </c>
      <c r="F591" s="34">
        <f>IF(insurance!F590="southwest",1,0)</f>
        <v>0</v>
      </c>
      <c r="G591" s="34">
        <f>IF(insurance!F590="northwest",1,0)</f>
        <v>0</v>
      </c>
      <c r="H591" s="34">
        <f>IF(insurance!F590="southeast",1,0)</f>
        <v>0</v>
      </c>
      <c r="I591" s="36">
        <v>13635.6379</v>
      </c>
    </row>
    <row r="592" spans="1:9" ht="19">
      <c r="A592" s="36">
        <v>38</v>
      </c>
      <c r="B592" s="34">
        <f>IF(insurance!B591="male",1,0)</f>
        <v>0</v>
      </c>
      <c r="C592" s="36">
        <v>30.69</v>
      </c>
      <c r="D592" s="36">
        <v>1</v>
      </c>
      <c r="E592" s="34">
        <f>IF(insurance!E591="yes",1,0)</f>
        <v>0</v>
      </c>
      <c r="F592" s="34">
        <f>IF(insurance!F591="southwest",1,0)</f>
        <v>0</v>
      </c>
      <c r="G592" s="34">
        <f>IF(insurance!F591="northwest",1,0)</f>
        <v>0</v>
      </c>
      <c r="H592" s="34">
        <f>IF(insurance!F591="southeast",1,0)</f>
        <v>1</v>
      </c>
      <c r="I592" s="36">
        <v>5976.8311000000003</v>
      </c>
    </row>
    <row r="593" spans="1:9" ht="19">
      <c r="A593" s="36">
        <v>58</v>
      </c>
      <c r="B593" s="34">
        <f>IF(insurance!B592="male",1,0)</f>
        <v>0</v>
      </c>
      <c r="C593" s="36">
        <v>29</v>
      </c>
      <c r="D593" s="36">
        <v>0</v>
      </c>
      <c r="E593" s="34">
        <f>IF(insurance!E592="yes",1,0)</f>
        <v>0</v>
      </c>
      <c r="F593" s="34">
        <f>IF(insurance!F592="southwest",1,0)</f>
        <v>1</v>
      </c>
      <c r="G593" s="34">
        <f>IF(insurance!F592="northwest",1,0)</f>
        <v>0</v>
      </c>
      <c r="H593" s="34">
        <f>IF(insurance!F592="southeast",1,0)</f>
        <v>0</v>
      </c>
      <c r="I593" s="36">
        <v>11842.441999999999</v>
      </c>
    </row>
    <row r="594" spans="1:9" ht="19">
      <c r="A594" s="36">
        <v>47</v>
      </c>
      <c r="B594" s="34">
        <f>IF(insurance!B593="male",1,0)</f>
        <v>1</v>
      </c>
      <c r="C594" s="36">
        <v>19.57</v>
      </c>
      <c r="D594" s="36">
        <v>1</v>
      </c>
      <c r="E594" s="34">
        <f>IF(insurance!E593="yes",1,0)</f>
        <v>0</v>
      </c>
      <c r="F594" s="34">
        <f>IF(insurance!F593="southwest",1,0)</f>
        <v>0</v>
      </c>
      <c r="G594" s="34">
        <f>IF(insurance!F593="northwest",1,0)</f>
        <v>1</v>
      </c>
      <c r="H594" s="34">
        <f>IF(insurance!F593="southeast",1,0)</f>
        <v>0</v>
      </c>
      <c r="I594" s="36">
        <v>8428.0692999999992</v>
      </c>
    </row>
    <row r="595" spans="1:9" ht="19">
      <c r="A595" s="36">
        <v>20</v>
      </c>
      <c r="B595" s="34">
        <f>IF(insurance!B594="male",1,0)</f>
        <v>1</v>
      </c>
      <c r="C595" s="36">
        <v>31.13</v>
      </c>
      <c r="D595" s="36">
        <v>2</v>
      </c>
      <c r="E595" s="34">
        <f>IF(insurance!E594="yes",1,0)</f>
        <v>0</v>
      </c>
      <c r="F595" s="34">
        <f>IF(insurance!F594="southwest",1,0)</f>
        <v>0</v>
      </c>
      <c r="G595" s="34">
        <f>IF(insurance!F594="northwest",1,0)</f>
        <v>0</v>
      </c>
      <c r="H595" s="34">
        <f>IF(insurance!F594="southeast",1,0)</f>
        <v>1</v>
      </c>
      <c r="I595" s="36">
        <v>2566.4706999999999</v>
      </c>
    </row>
    <row r="596" spans="1:9" ht="19">
      <c r="A596" s="36">
        <v>21</v>
      </c>
      <c r="B596" s="34">
        <f>IF(insurance!B595="male",1,0)</f>
        <v>0</v>
      </c>
      <c r="C596" s="36">
        <v>21.85</v>
      </c>
      <c r="D596" s="36">
        <v>1</v>
      </c>
      <c r="E596" s="34">
        <f>IF(insurance!E595="yes",1,0)</f>
        <v>1</v>
      </c>
      <c r="F596" s="34">
        <f>IF(insurance!F595="southwest",1,0)</f>
        <v>0</v>
      </c>
      <c r="G596" s="34">
        <f>IF(insurance!F595="northwest",1,0)</f>
        <v>0</v>
      </c>
      <c r="H596" s="34">
        <f>IF(insurance!F595="southeast",1,0)</f>
        <v>0</v>
      </c>
      <c r="I596" s="36">
        <v>15359.104499999999</v>
      </c>
    </row>
    <row r="597" spans="1:9" ht="19">
      <c r="A597" s="36">
        <v>41</v>
      </c>
      <c r="B597" s="34">
        <f>IF(insurance!B596="male",1,0)</f>
        <v>1</v>
      </c>
      <c r="C597" s="36">
        <v>40.26</v>
      </c>
      <c r="D597" s="36">
        <v>0</v>
      </c>
      <c r="E597" s="34">
        <f>IF(insurance!E596="yes",1,0)</f>
        <v>0</v>
      </c>
      <c r="F597" s="34">
        <f>IF(insurance!F596="southwest",1,0)</f>
        <v>0</v>
      </c>
      <c r="G597" s="34">
        <f>IF(insurance!F596="northwest",1,0)</f>
        <v>0</v>
      </c>
      <c r="H597" s="34">
        <f>IF(insurance!F596="southeast",1,0)</f>
        <v>1</v>
      </c>
      <c r="I597" s="36">
        <v>5709.1643999999997</v>
      </c>
    </row>
    <row r="598" spans="1:9" ht="19">
      <c r="A598" s="36">
        <v>46</v>
      </c>
      <c r="B598" s="34">
        <f>IF(insurance!B597="male",1,0)</f>
        <v>0</v>
      </c>
      <c r="C598" s="36">
        <v>33.725000000000001</v>
      </c>
      <c r="D598" s="36">
        <v>1</v>
      </c>
      <c r="E598" s="34">
        <f>IF(insurance!E597="yes",1,0)</f>
        <v>0</v>
      </c>
      <c r="F598" s="34">
        <f>IF(insurance!F597="southwest",1,0)</f>
        <v>0</v>
      </c>
      <c r="G598" s="34">
        <f>IF(insurance!F597="northwest",1,0)</f>
        <v>0</v>
      </c>
      <c r="H598" s="34">
        <f>IF(insurance!F597="southeast",1,0)</f>
        <v>0</v>
      </c>
      <c r="I598" s="36">
        <v>8823.9857499999998</v>
      </c>
    </row>
    <row r="599" spans="1:9" ht="19">
      <c r="A599" s="36">
        <v>42</v>
      </c>
      <c r="B599" s="34">
        <f>IF(insurance!B598="male",1,0)</f>
        <v>0</v>
      </c>
      <c r="C599" s="36">
        <v>29.48</v>
      </c>
      <c r="D599" s="36">
        <v>2</v>
      </c>
      <c r="E599" s="34">
        <f>IF(insurance!E598="yes",1,0)</f>
        <v>0</v>
      </c>
      <c r="F599" s="34">
        <f>IF(insurance!F598="southwest",1,0)</f>
        <v>0</v>
      </c>
      <c r="G599" s="34">
        <f>IF(insurance!F598="northwest",1,0)</f>
        <v>0</v>
      </c>
      <c r="H599" s="34">
        <f>IF(insurance!F598="southeast",1,0)</f>
        <v>1</v>
      </c>
      <c r="I599" s="36">
        <v>7640.3091999999997</v>
      </c>
    </row>
    <row r="600" spans="1:9" ht="19">
      <c r="A600" s="36">
        <v>34</v>
      </c>
      <c r="B600" s="34">
        <f>IF(insurance!B599="male",1,0)</f>
        <v>0</v>
      </c>
      <c r="C600" s="36">
        <v>33.25</v>
      </c>
      <c r="D600" s="36">
        <v>1</v>
      </c>
      <c r="E600" s="34">
        <f>IF(insurance!E599="yes",1,0)</f>
        <v>0</v>
      </c>
      <c r="F600" s="34">
        <f>IF(insurance!F599="southwest",1,0)</f>
        <v>0</v>
      </c>
      <c r="G600" s="34">
        <f>IF(insurance!F599="northwest",1,0)</f>
        <v>0</v>
      </c>
      <c r="H600" s="34">
        <f>IF(insurance!F599="southeast",1,0)</f>
        <v>0</v>
      </c>
      <c r="I600" s="36">
        <v>5594.8455000000004</v>
      </c>
    </row>
    <row r="601" spans="1:9" ht="19">
      <c r="A601" s="36">
        <v>43</v>
      </c>
      <c r="B601" s="34">
        <f>IF(insurance!B600="male",1,0)</f>
        <v>1</v>
      </c>
      <c r="C601" s="36">
        <v>32.6</v>
      </c>
      <c r="D601" s="36">
        <v>2</v>
      </c>
      <c r="E601" s="34">
        <f>IF(insurance!E600="yes",1,0)</f>
        <v>0</v>
      </c>
      <c r="F601" s="34">
        <f>IF(insurance!F600="southwest",1,0)</f>
        <v>1</v>
      </c>
      <c r="G601" s="34">
        <f>IF(insurance!F600="northwest",1,0)</f>
        <v>0</v>
      </c>
      <c r="H601" s="34">
        <f>IF(insurance!F600="southeast",1,0)</f>
        <v>0</v>
      </c>
      <c r="I601" s="36">
        <v>7441.5010000000002</v>
      </c>
    </row>
    <row r="602" spans="1:9" ht="19">
      <c r="A602" s="36">
        <v>52</v>
      </c>
      <c r="B602" s="34">
        <f>IF(insurance!B601="male",1,0)</f>
        <v>0</v>
      </c>
      <c r="C602" s="36">
        <v>37.524999999999999</v>
      </c>
      <c r="D602" s="36">
        <v>2</v>
      </c>
      <c r="E602" s="34">
        <f>IF(insurance!E601="yes",1,0)</f>
        <v>0</v>
      </c>
      <c r="F602" s="34">
        <f>IF(insurance!F601="southwest",1,0)</f>
        <v>0</v>
      </c>
      <c r="G602" s="34">
        <f>IF(insurance!F601="northwest",1,0)</f>
        <v>1</v>
      </c>
      <c r="H602" s="34">
        <f>IF(insurance!F601="southeast",1,0)</f>
        <v>0</v>
      </c>
      <c r="I602" s="36">
        <v>33471.971890000001</v>
      </c>
    </row>
    <row r="603" spans="1:9" ht="19">
      <c r="A603" s="36">
        <v>18</v>
      </c>
      <c r="B603" s="34">
        <f>IF(insurance!B602="male",1,0)</f>
        <v>0</v>
      </c>
      <c r="C603" s="36">
        <v>39.159999999999997</v>
      </c>
      <c r="D603" s="36">
        <v>0</v>
      </c>
      <c r="E603" s="34">
        <f>IF(insurance!E602="yes",1,0)</f>
        <v>0</v>
      </c>
      <c r="F603" s="34">
        <f>IF(insurance!F602="southwest",1,0)</f>
        <v>0</v>
      </c>
      <c r="G603" s="34">
        <f>IF(insurance!F602="northwest",1,0)</f>
        <v>0</v>
      </c>
      <c r="H603" s="34">
        <f>IF(insurance!F602="southeast",1,0)</f>
        <v>1</v>
      </c>
      <c r="I603" s="36">
        <v>1633.0444</v>
      </c>
    </row>
    <row r="604" spans="1:9" ht="19">
      <c r="A604" s="36">
        <v>51</v>
      </c>
      <c r="B604" s="34">
        <f>IF(insurance!B603="male",1,0)</f>
        <v>1</v>
      </c>
      <c r="C604" s="36">
        <v>31.635000000000002</v>
      </c>
      <c r="D604" s="36">
        <v>0</v>
      </c>
      <c r="E604" s="34">
        <f>IF(insurance!E603="yes",1,0)</f>
        <v>0</v>
      </c>
      <c r="F604" s="34">
        <f>IF(insurance!F603="southwest",1,0)</f>
        <v>0</v>
      </c>
      <c r="G604" s="34">
        <f>IF(insurance!F603="northwest",1,0)</f>
        <v>1</v>
      </c>
      <c r="H604" s="34">
        <f>IF(insurance!F603="southeast",1,0)</f>
        <v>0</v>
      </c>
      <c r="I604" s="36">
        <v>9174.1356500000002</v>
      </c>
    </row>
    <row r="605" spans="1:9" ht="19">
      <c r="A605" s="36">
        <v>56</v>
      </c>
      <c r="B605" s="34">
        <f>IF(insurance!B604="male",1,0)</f>
        <v>0</v>
      </c>
      <c r="C605" s="36">
        <v>25.3</v>
      </c>
      <c r="D605" s="36">
        <v>0</v>
      </c>
      <c r="E605" s="34">
        <f>IF(insurance!E604="yes",1,0)</f>
        <v>0</v>
      </c>
      <c r="F605" s="34">
        <f>IF(insurance!F604="southwest",1,0)</f>
        <v>1</v>
      </c>
      <c r="G605" s="34">
        <f>IF(insurance!F604="northwest",1,0)</f>
        <v>0</v>
      </c>
      <c r="H605" s="34">
        <f>IF(insurance!F604="southeast",1,0)</f>
        <v>0</v>
      </c>
      <c r="I605" s="36">
        <v>11070.535</v>
      </c>
    </row>
    <row r="606" spans="1:9" ht="19">
      <c r="A606" s="36">
        <v>64</v>
      </c>
      <c r="B606" s="34">
        <f>IF(insurance!B605="male",1,0)</f>
        <v>0</v>
      </c>
      <c r="C606" s="36">
        <v>39.049999999999997</v>
      </c>
      <c r="D606" s="36">
        <v>3</v>
      </c>
      <c r="E606" s="34">
        <f>IF(insurance!E605="yes",1,0)</f>
        <v>0</v>
      </c>
      <c r="F606" s="34">
        <f>IF(insurance!F605="southwest",1,0)</f>
        <v>0</v>
      </c>
      <c r="G606" s="34">
        <f>IF(insurance!F605="northwest",1,0)</f>
        <v>0</v>
      </c>
      <c r="H606" s="34">
        <f>IF(insurance!F605="southeast",1,0)</f>
        <v>1</v>
      </c>
      <c r="I606" s="36">
        <v>16085.127500000001</v>
      </c>
    </row>
    <row r="607" spans="1:9" ht="19">
      <c r="A607" s="36">
        <v>19</v>
      </c>
      <c r="B607" s="34">
        <f>IF(insurance!B606="male",1,0)</f>
        <v>0</v>
      </c>
      <c r="C607" s="36">
        <v>28.31</v>
      </c>
      <c r="D607" s="36">
        <v>0</v>
      </c>
      <c r="E607" s="34">
        <f>IF(insurance!E606="yes",1,0)</f>
        <v>1</v>
      </c>
      <c r="F607" s="34">
        <f>IF(insurance!F606="southwest",1,0)</f>
        <v>0</v>
      </c>
      <c r="G607" s="34">
        <f>IF(insurance!F606="northwest",1,0)</f>
        <v>1</v>
      </c>
      <c r="H607" s="34">
        <f>IF(insurance!F606="southeast",1,0)</f>
        <v>0</v>
      </c>
      <c r="I607" s="36">
        <v>17468.983899999999</v>
      </c>
    </row>
    <row r="608" spans="1:9" ht="19">
      <c r="A608" s="36">
        <v>51</v>
      </c>
      <c r="B608" s="34">
        <f>IF(insurance!B607="male",1,0)</f>
        <v>0</v>
      </c>
      <c r="C608" s="36">
        <v>34.1</v>
      </c>
      <c r="D608" s="36">
        <v>0</v>
      </c>
      <c r="E608" s="34">
        <f>IF(insurance!E607="yes",1,0)</f>
        <v>0</v>
      </c>
      <c r="F608" s="34">
        <f>IF(insurance!F607="southwest",1,0)</f>
        <v>0</v>
      </c>
      <c r="G608" s="34">
        <f>IF(insurance!F607="northwest",1,0)</f>
        <v>0</v>
      </c>
      <c r="H608" s="34">
        <f>IF(insurance!F607="southeast",1,0)</f>
        <v>1</v>
      </c>
      <c r="I608" s="36">
        <v>9283.5619999999999</v>
      </c>
    </row>
    <row r="609" spans="1:9" ht="19">
      <c r="A609" s="36">
        <v>27</v>
      </c>
      <c r="B609" s="34">
        <f>IF(insurance!B608="male",1,0)</f>
        <v>0</v>
      </c>
      <c r="C609" s="36">
        <v>25.175000000000001</v>
      </c>
      <c r="D609" s="36">
        <v>0</v>
      </c>
      <c r="E609" s="34">
        <f>IF(insurance!E608="yes",1,0)</f>
        <v>0</v>
      </c>
      <c r="F609" s="34">
        <f>IF(insurance!F608="southwest",1,0)</f>
        <v>0</v>
      </c>
      <c r="G609" s="34">
        <f>IF(insurance!F608="northwest",1,0)</f>
        <v>0</v>
      </c>
      <c r="H609" s="34">
        <f>IF(insurance!F608="southeast",1,0)</f>
        <v>0</v>
      </c>
      <c r="I609" s="36">
        <v>3558.6202499999999</v>
      </c>
    </row>
    <row r="610" spans="1:9" ht="19">
      <c r="A610" s="36">
        <v>59</v>
      </c>
      <c r="B610" s="34">
        <f>IF(insurance!B609="male",1,0)</f>
        <v>0</v>
      </c>
      <c r="C610" s="36">
        <v>23.655000000000001</v>
      </c>
      <c r="D610" s="36">
        <v>0</v>
      </c>
      <c r="E610" s="34">
        <f>IF(insurance!E609="yes",1,0)</f>
        <v>1</v>
      </c>
      <c r="F610" s="34">
        <f>IF(insurance!F609="southwest",1,0)</f>
        <v>0</v>
      </c>
      <c r="G610" s="34">
        <f>IF(insurance!F609="northwest",1,0)</f>
        <v>1</v>
      </c>
      <c r="H610" s="34">
        <f>IF(insurance!F609="southeast",1,0)</f>
        <v>0</v>
      </c>
      <c r="I610" s="36">
        <v>25678.778450000002</v>
      </c>
    </row>
    <row r="611" spans="1:9" ht="19">
      <c r="A611" s="36">
        <v>28</v>
      </c>
      <c r="B611" s="34">
        <f>IF(insurance!B610="male",1,0)</f>
        <v>1</v>
      </c>
      <c r="C611" s="36">
        <v>26.98</v>
      </c>
      <c r="D611" s="36">
        <v>2</v>
      </c>
      <c r="E611" s="34">
        <f>IF(insurance!E610="yes",1,0)</f>
        <v>0</v>
      </c>
      <c r="F611" s="34">
        <f>IF(insurance!F610="southwest",1,0)</f>
        <v>0</v>
      </c>
      <c r="G611" s="34">
        <f>IF(insurance!F610="northwest",1,0)</f>
        <v>0</v>
      </c>
      <c r="H611" s="34">
        <f>IF(insurance!F610="southeast",1,0)</f>
        <v>0</v>
      </c>
      <c r="I611" s="36">
        <v>4435.0941999999995</v>
      </c>
    </row>
    <row r="612" spans="1:9" ht="19">
      <c r="A612" s="36">
        <v>30</v>
      </c>
      <c r="B612" s="34">
        <f>IF(insurance!B611="male",1,0)</f>
        <v>1</v>
      </c>
      <c r="C612" s="36">
        <v>37.799999999999997</v>
      </c>
      <c r="D612" s="36">
        <v>2</v>
      </c>
      <c r="E612" s="34">
        <f>IF(insurance!E611="yes",1,0)</f>
        <v>1</v>
      </c>
      <c r="F612" s="34">
        <f>IF(insurance!F611="southwest",1,0)</f>
        <v>1</v>
      </c>
      <c r="G612" s="34">
        <f>IF(insurance!F611="northwest",1,0)</f>
        <v>0</v>
      </c>
      <c r="H612" s="34">
        <f>IF(insurance!F611="southeast",1,0)</f>
        <v>0</v>
      </c>
      <c r="I612" s="36">
        <v>39241.442000000003</v>
      </c>
    </row>
    <row r="613" spans="1:9" ht="19">
      <c r="A613" s="36">
        <v>47</v>
      </c>
      <c r="B613" s="34">
        <f>IF(insurance!B612="male",1,0)</f>
        <v>0</v>
      </c>
      <c r="C613" s="36">
        <v>29.37</v>
      </c>
      <c r="D613" s="36">
        <v>1</v>
      </c>
      <c r="E613" s="34">
        <f>IF(insurance!E612="yes",1,0)</f>
        <v>0</v>
      </c>
      <c r="F613" s="34">
        <f>IF(insurance!F612="southwest",1,0)</f>
        <v>0</v>
      </c>
      <c r="G613" s="34">
        <f>IF(insurance!F612="northwest",1,0)</f>
        <v>0</v>
      </c>
      <c r="H613" s="34">
        <f>IF(insurance!F612="southeast",1,0)</f>
        <v>1</v>
      </c>
      <c r="I613" s="36">
        <v>8547.6913000000004</v>
      </c>
    </row>
    <row r="614" spans="1:9" ht="19">
      <c r="A614" s="36">
        <v>38</v>
      </c>
      <c r="B614" s="34">
        <f>IF(insurance!B613="male",1,0)</f>
        <v>0</v>
      </c>
      <c r="C614" s="36">
        <v>34.799999999999997</v>
      </c>
      <c r="D614" s="36">
        <v>2</v>
      </c>
      <c r="E614" s="34">
        <f>IF(insurance!E613="yes",1,0)</f>
        <v>0</v>
      </c>
      <c r="F614" s="34">
        <f>IF(insurance!F613="southwest",1,0)</f>
        <v>1</v>
      </c>
      <c r="G614" s="34">
        <f>IF(insurance!F613="northwest",1,0)</f>
        <v>0</v>
      </c>
      <c r="H614" s="34">
        <f>IF(insurance!F613="southeast",1,0)</f>
        <v>0</v>
      </c>
      <c r="I614" s="36">
        <v>6571.5439999999999</v>
      </c>
    </row>
    <row r="615" spans="1:9" ht="19">
      <c r="A615" s="36">
        <v>18</v>
      </c>
      <c r="B615" s="34">
        <f>IF(insurance!B614="male",1,0)</f>
        <v>0</v>
      </c>
      <c r="C615" s="36">
        <v>33.155000000000001</v>
      </c>
      <c r="D615" s="36">
        <v>0</v>
      </c>
      <c r="E615" s="34">
        <f>IF(insurance!E614="yes",1,0)</f>
        <v>0</v>
      </c>
      <c r="F615" s="34">
        <f>IF(insurance!F614="southwest",1,0)</f>
        <v>0</v>
      </c>
      <c r="G615" s="34">
        <f>IF(insurance!F614="northwest",1,0)</f>
        <v>0</v>
      </c>
      <c r="H615" s="34">
        <f>IF(insurance!F614="southeast",1,0)</f>
        <v>0</v>
      </c>
      <c r="I615" s="36">
        <v>2207.6974500000001</v>
      </c>
    </row>
    <row r="616" spans="1:9" ht="19">
      <c r="A616" s="36">
        <v>34</v>
      </c>
      <c r="B616" s="34">
        <f>IF(insurance!B615="male",1,0)</f>
        <v>0</v>
      </c>
      <c r="C616" s="36">
        <v>19</v>
      </c>
      <c r="D616" s="36">
        <v>3</v>
      </c>
      <c r="E616" s="34">
        <f>IF(insurance!E615="yes",1,0)</f>
        <v>0</v>
      </c>
      <c r="F616" s="34">
        <f>IF(insurance!F615="southwest",1,0)</f>
        <v>0</v>
      </c>
      <c r="G616" s="34">
        <f>IF(insurance!F615="northwest",1,0)</f>
        <v>0</v>
      </c>
      <c r="H616" s="34">
        <f>IF(insurance!F615="southeast",1,0)</f>
        <v>0</v>
      </c>
      <c r="I616" s="36">
        <v>6753.0379999999996</v>
      </c>
    </row>
    <row r="617" spans="1:9" ht="19">
      <c r="A617" s="36">
        <v>20</v>
      </c>
      <c r="B617" s="34">
        <f>IF(insurance!B616="male",1,0)</f>
        <v>0</v>
      </c>
      <c r="C617" s="36">
        <v>33</v>
      </c>
      <c r="D617" s="36">
        <v>0</v>
      </c>
      <c r="E617" s="34">
        <f>IF(insurance!E616="yes",1,0)</f>
        <v>0</v>
      </c>
      <c r="F617" s="34">
        <f>IF(insurance!F616="southwest",1,0)</f>
        <v>0</v>
      </c>
      <c r="G617" s="34">
        <f>IF(insurance!F616="northwest",1,0)</f>
        <v>0</v>
      </c>
      <c r="H617" s="34">
        <f>IF(insurance!F616="southeast",1,0)</f>
        <v>1</v>
      </c>
      <c r="I617" s="36">
        <v>1880.07</v>
      </c>
    </row>
    <row r="618" spans="1:9" ht="19">
      <c r="A618" s="36">
        <v>47</v>
      </c>
      <c r="B618" s="34">
        <f>IF(insurance!B617="male",1,0)</f>
        <v>0</v>
      </c>
      <c r="C618" s="36">
        <v>36.630000000000003</v>
      </c>
      <c r="D618" s="36">
        <v>1</v>
      </c>
      <c r="E618" s="34">
        <f>IF(insurance!E617="yes",1,0)</f>
        <v>1</v>
      </c>
      <c r="F618" s="34">
        <f>IF(insurance!F617="southwest",1,0)</f>
        <v>0</v>
      </c>
      <c r="G618" s="34">
        <f>IF(insurance!F617="northwest",1,0)</f>
        <v>0</v>
      </c>
      <c r="H618" s="34">
        <f>IF(insurance!F617="southeast",1,0)</f>
        <v>1</v>
      </c>
      <c r="I618" s="36">
        <v>42969.852700000003</v>
      </c>
    </row>
    <row r="619" spans="1:9" ht="19">
      <c r="A619" s="36">
        <v>56</v>
      </c>
      <c r="B619" s="34">
        <f>IF(insurance!B618="male",1,0)</f>
        <v>0</v>
      </c>
      <c r="C619" s="36">
        <v>28.594999999999999</v>
      </c>
      <c r="D619" s="36">
        <v>0</v>
      </c>
      <c r="E619" s="34">
        <f>IF(insurance!E618="yes",1,0)</f>
        <v>0</v>
      </c>
      <c r="F619" s="34">
        <f>IF(insurance!F618="southwest",1,0)</f>
        <v>0</v>
      </c>
      <c r="G619" s="34">
        <f>IF(insurance!F618="northwest",1,0)</f>
        <v>0</v>
      </c>
      <c r="H619" s="34">
        <f>IF(insurance!F618="southeast",1,0)</f>
        <v>0</v>
      </c>
      <c r="I619" s="36">
        <v>11658.11505</v>
      </c>
    </row>
    <row r="620" spans="1:9" ht="19">
      <c r="A620" s="36">
        <v>49</v>
      </c>
      <c r="B620" s="34">
        <f>IF(insurance!B619="male",1,0)</f>
        <v>1</v>
      </c>
      <c r="C620" s="36">
        <v>25.6</v>
      </c>
      <c r="D620" s="36">
        <v>2</v>
      </c>
      <c r="E620" s="34">
        <f>IF(insurance!E619="yes",1,0)</f>
        <v>1</v>
      </c>
      <c r="F620" s="34">
        <f>IF(insurance!F619="southwest",1,0)</f>
        <v>1</v>
      </c>
      <c r="G620" s="34">
        <f>IF(insurance!F619="northwest",1,0)</f>
        <v>0</v>
      </c>
      <c r="H620" s="34">
        <f>IF(insurance!F619="southeast",1,0)</f>
        <v>0</v>
      </c>
      <c r="I620" s="36">
        <v>23306.546999999999</v>
      </c>
    </row>
    <row r="621" spans="1:9" ht="19">
      <c r="A621" s="36">
        <v>19</v>
      </c>
      <c r="B621" s="34">
        <f>IF(insurance!B620="male",1,0)</f>
        <v>0</v>
      </c>
      <c r="C621" s="36">
        <v>33.11</v>
      </c>
      <c r="D621" s="36">
        <v>0</v>
      </c>
      <c r="E621" s="34">
        <f>IF(insurance!E620="yes",1,0)</f>
        <v>1</v>
      </c>
      <c r="F621" s="34">
        <f>IF(insurance!F620="southwest",1,0)</f>
        <v>0</v>
      </c>
      <c r="G621" s="34">
        <f>IF(insurance!F620="northwest",1,0)</f>
        <v>0</v>
      </c>
      <c r="H621" s="34">
        <f>IF(insurance!F620="southeast",1,0)</f>
        <v>1</v>
      </c>
      <c r="I621" s="36">
        <v>34439.855900000002</v>
      </c>
    </row>
    <row r="622" spans="1:9" ht="19">
      <c r="A622" s="36">
        <v>55</v>
      </c>
      <c r="B622" s="34">
        <f>IF(insurance!B621="male",1,0)</f>
        <v>0</v>
      </c>
      <c r="C622" s="36">
        <v>37.1</v>
      </c>
      <c r="D622" s="36">
        <v>0</v>
      </c>
      <c r="E622" s="34">
        <f>IF(insurance!E621="yes",1,0)</f>
        <v>0</v>
      </c>
      <c r="F622" s="34">
        <f>IF(insurance!F621="southwest",1,0)</f>
        <v>1</v>
      </c>
      <c r="G622" s="34">
        <f>IF(insurance!F621="northwest",1,0)</f>
        <v>0</v>
      </c>
      <c r="H622" s="34">
        <f>IF(insurance!F621="southeast",1,0)</f>
        <v>0</v>
      </c>
      <c r="I622" s="36">
        <v>10713.644</v>
      </c>
    </row>
    <row r="623" spans="1:9" ht="19">
      <c r="A623" s="36">
        <v>30</v>
      </c>
      <c r="B623" s="34">
        <f>IF(insurance!B622="male",1,0)</f>
        <v>1</v>
      </c>
      <c r="C623" s="36">
        <v>31.4</v>
      </c>
      <c r="D623" s="36">
        <v>1</v>
      </c>
      <c r="E623" s="34">
        <f>IF(insurance!E622="yes",1,0)</f>
        <v>0</v>
      </c>
      <c r="F623" s="34">
        <f>IF(insurance!F622="southwest",1,0)</f>
        <v>1</v>
      </c>
      <c r="G623" s="34">
        <f>IF(insurance!F622="northwest",1,0)</f>
        <v>0</v>
      </c>
      <c r="H623" s="34">
        <f>IF(insurance!F622="southeast",1,0)</f>
        <v>0</v>
      </c>
      <c r="I623" s="36">
        <v>3659.346</v>
      </c>
    </row>
    <row r="624" spans="1:9" ht="19">
      <c r="A624" s="36">
        <v>37</v>
      </c>
      <c r="B624" s="34">
        <f>IF(insurance!B623="male",1,0)</f>
        <v>1</v>
      </c>
      <c r="C624" s="36">
        <v>34.1</v>
      </c>
      <c r="D624" s="36">
        <v>4</v>
      </c>
      <c r="E624" s="34">
        <f>IF(insurance!E623="yes",1,0)</f>
        <v>1</v>
      </c>
      <c r="F624" s="34">
        <f>IF(insurance!F623="southwest",1,0)</f>
        <v>1</v>
      </c>
      <c r="G624" s="34">
        <f>IF(insurance!F623="northwest",1,0)</f>
        <v>0</v>
      </c>
      <c r="H624" s="34">
        <f>IF(insurance!F623="southeast",1,0)</f>
        <v>0</v>
      </c>
      <c r="I624" s="36">
        <v>40182.245999999999</v>
      </c>
    </row>
    <row r="625" spans="1:9" ht="19">
      <c r="A625" s="36">
        <v>49</v>
      </c>
      <c r="B625" s="34">
        <f>IF(insurance!B624="male",1,0)</f>
        <v>0</v>
      </c>
      <c r="C625" s="36">
        <v>21.3</v>
      </c>
      <c r="D625" s="36">
        <v>1</v>
      </c>
      <c r="E625" s="34">
        <f>IF(insurance!E624="yes",1,0)</f>
        <v>0</v>
      </c>
      <c r="F625" s="34">
        <f>IF(insurance!F624="southwest",1,0)</f>
        <v>1</v>
      </c>
      <c r="G625" s="34">
        <f>IF(insurance!F624="northwest",1,0)</f>
        <v>0</v>
      </c>
      <c r="H625" s="34">
        <f>IF(insurance!F624="southeast",1,0)</f>
        <v>0</v>
      </c>
      <c r="I625" s="36">
        <v>9182.17</v>
      </c>
    </row>
    <row r="626" spans="1:9" ht="19">
      <c r="A626" s="36">
        <v>18</v>
      </c>
      <c r="B626" s="34">
        <f>IF(insurance!B625="male",1,0)</f>
        <v>1</v>
      </c>
      <c r="C626" s="36">
        <v>33.534999999999997</v>
      </c>
      <c r="D626" s="36">
        <v>0</v>
      </c>
      <c r="E626" s="34">
        <f>IF(insurance!E625="yes",1,0)</f>
        <v>1</v>
      </c>
      <c r="F626" s="34">
        <f>IF(insurance!F625="southwest",1,0)</f>
        <v>0</v>
      </c>
      <c r="G626" s="34">
        <f>IF(insurance!F625="northwest",1,0)</f>
        <v>0</v>
      </c>
      <c r="H626" s="34">
        <f>IF(insurance!F625="southeast",1,0)</f>
        <v>0</v>
      </c>
      <c r="I626" s="36">
        <v>34617.840649999998</v>
      </c>
    </row>
    <row r="627" spans="1:9" ht="19">
      <c r="A627" s="36">
        <v>59</v>
      </c>
      <c r="B627" s="34">
        <f>IF(insurance!B626="male",1,0)</f>
        <v>1</v>
      </c>
      <c r="C627" s="36">
        <v>28.785</v>
      </c>
      <c r="D627" s="36">
        <v>0</v>
      </c>
      <c r="E627" s="34">
        <f>IF(insurance!E626="yes",1,0)</f>
        <v>0</v>
      </c>
      <c r="F627" s="34">
        <f>IF(insurance!F626="southwest",1,0)</f>
        <v>0</v>
      </c>
      <c r="G627" s="34">
        <f>IF(insurance!F626="northwest",1,0)</f>
        <v>1</v>
      </c>
      <c r="H627" s="34">
        <f>IF(insurance!F626="southeast",1,0)</f>
        <v>0</v>
      </c>
      <c r="I627" s="36">
        <v>12129.614149999999</v>
      </c>
    </row>
    <row r="628" spans="1:9" ht="19">
      <c r="A628" s="36">
        <v>29</v>
      </c>
      <c r="B628" s="34">
        <f>IF(insurance!B627="male",1,0)</f>
        <v>0</v>
      </c>
      <c r="C628" s="36">
        <v>26.03</v>
      </c>
      <c r="D628" s="36">
        <v>0</v>
      </c>
      <c r="E628" s="34">
        <f>IF(insurance!E627="yes",1,0)</f>
        <v>0</v>
      </c>
      <c r="F628" s="34">
        <f>IF(insurance!F627="southwest",1,0)</f>
        <v>0</v>
      </c>
      <c r="G628" s="34">
        <f>IF(insurance!F627="northwest",1,0)</f>
        <v>1</v>
      </c>
      <c r="H628" s="34">
        <f>IF(insurance!F627="southeast",1,0)</f>
        <v>0</v>
      </c>
      <c r="I628" s="36">
        <v>3736.4647</v>
      </c>
    </row>
    <row r="629" spans="1:9" ht="19">
      <c r="A629" s="36">
        <v>36</v>
      </c>
      <c r="B629" s="34">
        <f>IF(insurance!B628="male",1,0)</f>
        <v>1</v>
      </c>
      <c r="C629" s="36">
        <v>28.88</v>
      </c>
      <c r="D629" s="36">
        <v>3</v>
      </c>
      <c r="E629" s="34">
        <f>IF(insurance!E628="yes",1,0)</f>
        <v>0</v>
      </c>
      <c r="F629" s="34">
        <f>IF(insurance!F628="southwest",1,0)</f>
        <v>0</v>
      </c>
      <c r="G629" s="34">
        <f>IF(insurance!F628="northwest",1,0)</f>
        <v>0</v>
      </c>
      <c r="H629" s="34">
        <f>IF(insurance!F628="southeast",1,0)</f>
        <v>0</v>
      </c>
      <c r="I629" s="36">
        <v>6748.5911999999998</v>
      </c>
    </row>
    <row r="630" spans="1:9" ht="19">
      <c r="A630" s="36">
        <v>33</v>
      </c>
      <c r="B630" s="34">
        <f>IF(insurance!B629="male",1,0)</f>
        <v>1</v>
      </c>
      <c r="C630" s="36">
        <v>42.46</v>
      </c>
      <c r="D630" s="36">
        <v>1</v>
      </c>
      <c r="E630" s="34">
        <f>IF(insurance!E629="yes",1,0)</f>
        <v>0</v>
      </c>
      <c r="F630" s="34">
        <f>IF(insurance!F629="southwest",1,0)</f>
        <v>0</v>
      </c>
      <c r="G630" s="34">
        <f>IF(insurance!F629="northwest",1,0)</f>
        <v>0</v>
      </c>
      <c r="H630" s="34">
        <f>IF(insurance!F629="southeast",1,0)</f>
        <v>1</v>
      </c>
      <c r="I630" s="36">
        <v>11326.71487</v>
      </c>
    </row>
    <row r="631" spans="1:9" ht="19">
      <c r="A631" s="36">
        <v>58</v>
      </c>
      <c r="B631" s="34">
        <f>IF(insurance!B630="male",1,0)</f>
        <v>1</v>
      </c>
      <c r="C631" s="36">
        <v>38</v>
      </c>
      <c r="D631" s="36">
        <v>0</v>
      </c>
      <c r="E631" s="34">
        <f>IF(insurance!E630="yes",1,0)</f>
        <v>0</v>
      </c>
      <c r="F631" s="34">
        <f>IF(insurance!F630="southwest",1,0)</f>
        <v>1</v>
      </c>
      <c r="G631" s="34">
        <f>IF(insurance!F630="northwest",1,0)</f>
        <v>0</v>
      </c>
      <c r="H631" s="34">
        <f>IF(insurance!F630="southeast",1,0)</f>
        <v>0</v>
      </c>
      <c r="I631" s="36">
        <v>11365.951999999999</v>
      </c>
    </row>
    <row r="632" spans="1:9" ht="19">
      <c r="A632" s="36">
        <v>44</v>
      </c>
      <c r="B632" s="34">
        <f>IF(insurance!B631="male",1,0)</f>
        <v>0</v>
      </c>
      <c r="C632" s="36">
        <v>38.950000000000003</v>
      </c>
      <c r="D632" s="36">
        <v>0</v>
      </c>
      <c r="E632" s="34">
        <f>IF(insurance!E631="yes",1,0)</f>
        <v>1</v>
      </c>
      <c r="F632" s="34">
        <f>IF(insurance!F631="southwest",1,0)</f>
        <v>0</v>
      </c>
      <c r="G632" s="34">
        <f>IF(insurance!F631="northwest",1,0)</f>
        <v>1</v>
      </c>
      <c r="H632" s="34">
        <f>IF(insurance!F631="southeast",1,0)</f>
        <v>0</v>
      </c>
      <c r="I632" s="36">
        <v>42983.458500000001</v>
      </c>
    </row>
    <row r="633" spans="1:9" ht="19">
      <c r="A633" s="36">
        <v>53</v>
      </c>
      <c r="B633" s="34">
        <f>IF(insurance!B632="male",1,0)</f>
        <v>1</v>
      </c>
      <c r="C633" s="36">
        <v>36.1</v>
      </c>
      <c r="D633" s="36">
        <v>1</v>
      </c>
      <c r="E633" s="34">
        <f>IF(insurance!E632="yes",1,0)</f>
        <v>0</v>
      </c>
      <c r="F633" s="34">
        <f>IF(insurance!F632="southwest",1,0)</f>
        <v>1</v>
      </c>
      <c r="G633" s="34">
        <f>IF(insurance!F632="northwest",1,0)</f>
        <v>0</v>
      </c>
      <c r="H633" s="34">
        <f>IF(insurance!F632="southeast",1,0)</f>
        <v>0</v>
      </c>
      <c r="I633" s="36">
        <v>10085.846</v>
      </c>
    </row>
    <row r="634" spans="1:9" ht="19">
      <c r="A634" s="36">
        <v>24</v>
      </c>
      <c r="B634" s="34">
        <f>IF(insurance!B633="male",1,0)</f>
        <v>1</v>
      </c>
      <c r="C634" s="36">
        <v>29.3</v>
      </c>
      <c r="D634" s="36">
        <v>0</v>
      </c>
      <c r="E634" s="34">
        <f>IF(insurance!E633="yes",1,0)</f>
        <v>0</v>
      </c>
      <c r="F634" s="34">
        <f>IF(insurance!F633="southwest",1,0)</f>
        <v>1</v>
      </c>
      <c r="G634" s="34">
        <f>IF(insurance!F633="northwest",1,0)</f>
        <v>0</v>
      </c>
      <c r="H634" s="34">
        <f>IF(insurance!F633="southeast",1,0)</f>
        <v>0</v>
      </c>
      <c r="I634" s="36">
        <v>1977.8150000000001</v>
      </c>
    </row>
    <row r="635" spans="1:9" ht="19">
      <c r="A635" s="36">
        <v>29</v>
      </c>
      <c r="B635" s="34">
        <f>IF(insurance!B634="male",1,0)</f>
        <v>0</v>
      </c>
      <c r="C635" s="36">
        <v>35.53</v>
      </c>
      <c r="D635" s="36">
        <v>0</v>
      </c>
      <c r="E635" s="34">
        <f>IF(insurance!E634="yes",1,0)</f>
        <v>0</v>
      </c>
      <c r="F635" s="34">
        <f>IF(insurance!F634="southwest",1,0)</f>
        <v>0</v>
      </c>
      <c r="G635" s="34">
        <f>IF(insurance!F634="northwest",1,0)</f>
        <v>0</v>
      </c>
      <c r="H635" s="34">
        <f>IF(insurance!F634="southeast",1,0)</f>
        <v>1</v>
      </c>
      <c r="I635" s="36">
        <v>3366.6696999999999</v>
      </c>
    </row>
    <row r="636" spans="1:9" ht="19">
      <c r="A636" s="36">
        <v>40</v>
      </c>
      <c r="B636" s="34">
        <f>IF(insurance!B635="male",1,0)</f>
        <v>1</v>
      </c>
      <c r="C636" s="36">
        <v>22.704999999999998</v>
      </c>
      <c r="D636" s="36">
        <v>2</v>
      </c>
      <c r="E636" s="34">
        <f>IF(insurance!E635="yes",1,0)</f>
        <v>0</v>
      </c>
      <c r="F636" s="34">
        <f>IF(insurance!F635="southwest",1,0)</f>
        <v>0</v>
      </c>
      <c r="G636" s="34">
        <f>IF(insurance!F635="northwest",1,0)</f>
        <v>0</v>
      </c>
      <c r="H636" s="34">
        <f>IF(insurance!F635="southeast",1,0)</f>
        <v>0</v>
      </c>
      <c r="I636" s="36">
        <v>7173.35995</v>
      </c>
    </row>
    <row r="637" spans="1:9" ht="19">
      <c r="A637" s="36">
        <v>51</v>
      </c>
      <c r="B637" s="34">
        <f>IF(insurance!B636="male",1,0)</f>
        <v>1</v>
      </c>
      <c r="C637" s="36">
        <v>39.700000000000003</v>
      </c>
      <c r="D637" s="36">
        <v>1</v>
      </c>
      <c r="E637" s="34">
        <f>IF(insurance!E636="yes",1,0)</f>
        <v>0</v>
      </c>
      <c r="F637" s="34">
        <f>IF(insurance!F636="southwest",1,0)</f>
        <v>1</v>
      </c>
      <c r="G637" s="34">
        <f>IF(insurance!F636="northwest",1,0)</f>
        <v>0</v>
      </c>
      <c r="H637" s="34">
        <f>IF(insurance!F636="southeast",1,0)</f>
        <v>0</v>
      </c>
      <c r="I637" s="36">
        <v>9391.3459999999995</v>
      </c>
    </row>
    <row r="638" spans="1:9" ht="19">
      <c r="A638" s="36">
        <v>64</v>
      </c>
      <c r="B638" s="34">
        <f>IF(insurance!B637="male",1,0)</f>
        <v>1</v>
      </c>
      <c r="C638" s="36">
        <v>38.19</v>
      </c>
      <c r="D638" s="36">
        <v>0</v>
      </c>
      <c r="E638" s="34">
        <f>IF(insurance!E637="yes",1,0)</f>
        <v>0</v>
      </c>
      <c r="F638" s="34">
        <f>IF(insurance!F637="southwest",1,0)</f>
        <v>0</v>
      </c>
      <c r="G638" s="34">
        <f>IF(insurance!F637="northwest",1,0)</f>
        <v>0</v>
      </c>
      <c r="H638" s="34">
        <f>IF(insurance!F637="southeast",1,0)</f>
        <v>0</v>
      </c>
      <c r="I638" s="36">
        <v>14410.9321</v>
      </c>
    </row>
    <row r="639" spans="1:9" ht="19">
      <c r="A639" s="36">
        <v>19</v>
      </c>
      <c r="B639" s="34">
        <f>IF(insurance!B638="male",1,0)</f>
        <v>0</v>
      </c>
      <c r="C639" s="36">
        <v>24.51</v>
      </c>
      <c r="D639" s="36">
        <v>1</v>
      </c>
      <c r="E639" s="34">
        <f>IF(insurance!E638="yes",1,0)</f>
        <v>0</v>
      </c>
      <c r="F639" s="34">
        <f>IF(insurance!F638="southwest",1,0)</f>
        <v>0</v>
      </c>
      <c r="G639" s="34">
        <f>IF(insurance!F638="northwest",1,0)</f>
        <v>1</v>
      </c>
      <c r="H639" s="34">
        <f>IF(insurance!F638="southeast",1,0)</f>
        <v>0</v>
      </c>
      <c r="I639" s="36">
        <v>2709.1118999999999</v>
      </c>
    </row>
    <row r="640" spans="1:9" ht="19">
      <c r="A640" s="36">
        <v>35</v>
      </c>
      <c r="B640" s="34">
        <f>IF(insurance!B639="male",1,0)</f>
        <v>0</v>
      </c>
      <c r="C640" s="36">
        <v>38.094999999999999</v>
      </c>
      <c r="D640" s="36">
        <v>2</v>
      </c>
      <c r="E640" s="34">
        <f>IF(insurance!E639="yes",1,0)</f>
        <v>0</v>
      </c>
      <c r="F640" s="34">
        <f>IF(insurance!F639="southwest",1,0)</f>
        <v>0</v>
      </c>
      <c r="G640" s="34">
        <f>IF(insurance!F639="northwest",1,0)</f>
        <v>0</v>
      </c>
      <c r="H640" s="34">
        <f>IF(insurance!F639="southeast",1,0)</f>
        <v>0</v>
      </c>
      <c r="I640" s="36">
        <v>24915.046259999999</v>
      </c>
    </row>
    <row r="641" spans="1:9" ht="19">
      <c r="A641" s="36">
        <v>39</v>
      </c>
      <c r="B641" s="34">
        <f>IF(insurance!B640="male",1,0)</f>
        <v>1</v>
      </c>
      <c r="C641" s="36">
        <v>26.41</v>
      </c>
      <c r="D641" s="36">
        <v>0</v>
      </c>
      <c r="E641" s="34">
        <f>IF(insurance!E640="yes",1,0)</f>
        <v>1</v>
      </c>
      <c r="F641" s="34">
        <f>IF(insurance!F640="southwest",1,0)</f>
        <v>0</v>
      </c>
      <c r="G641" s="34">
        <f>IF(insurance!F640="northwest",1,0)</f>
        <v>0</v>
      </c>
      <c r="H641" s="34">
        <f>IF(insurance!F640="southeast",1,0)</f>
        <v>0</v>
      </c>
      <c r="I641" s="36">
        <v>20149.322899999999</v>
      </c>
    </row>
    <row r="642" spans="1:9" ht="19">
      <c r="A642" s="36">
        <v>56</v>
      </c>
      <c r="B642" s="34">
        <f>IF(insurance!B641="male",1,0)</f>
        <v>1</v>
      </c>
      <c r="C642" s="36">
        <v>33.659999999999997</v>
      </c>
      <c r="D642" s="36">
        <v>4</v>
      </c>
      <c r="E642" s="34">
        <f>IF(insurance!E641="yes",1,0)</f>
        <v>0</v>
      </c>
      <c r="F642" s="34">
        <f>IF(insurance!F641="southwest",1,0)</f>
        <v>0</v>
      </c>
      <c r="G642" s="34">
        <f>IF(insurance!F641="northwest",1,0)</f>
        <v>0</v>
      </c>
      <c r="H642" s="34">
        <f>IF(insurance!F641="southeast",1,0)</f>
        <v>1</v>
      </c>
      <c r="I642" s="36">
        <v>12949.1554</v>
      </c>
    </row>
    <row r="643" spans="1:9" ht="19">
      <c r="A643" s="36">
        <v>33</v>
      </c>
      <c r="B643" s="34">
        <f>IF(insurance!B642="male",1,0)</f>
        <v>1</v>
      </c>
      <c r="C643" s="36">
        <v>42.4</v>
      </c>
      <c r="D643" s="36">
        <v>5</v>
      </c>
      <c r="E643" s="34">
        <f>IF(insurance!E642="yes",1,0)</f>
        <v>0</v>
      </c>
      <c r="F643" s="34">
        <f>IF(insurance!F642="southwest",1,0)</f>
        <v>1</v>
      </c>
      <c r="G643" s="34">
        <f>IF(insurance!F642="northwest",1,0)</f>
        <v>0</v>
      </c>
      <c r="H643" s="34">
        <f>IF(insurance!F642="southeast",1,0)</f>
        <v>0</v>
      </c>
      <c r="I643" s="36">
        <v>6666.2430000000004</v>
      </c>
    </row>
    <row r="644" spans="1:9" ht="19">
      <c r="A644" s="36">
        <v>42</v>
      </c>
      <c r="B644" s="34">
        <f>IF(insurance!B643="male",1,0)</f>
        <v>1</v>
      </c>
      <c r="C644" s="36">
        <v>28.31</v>
      </c>
      <c r="D644" s="36">
        <v>3</v>
      </c>
      <c r="E644" s="34">
        <f>IF(insurance!E643="yes",1,0)</f>
        <v>1</v>
      </c>
      <c r="F644" s="34">
        <f>IF(insurance!F643="southwest",1,0)</f>
        <v>0</v>
      </c>
      <c r="G644" s="34">
        <f>IF(insurance!F643="northwest",1,0)</f>
        <v>1</v>
      </c>
      <c r="H644" s="34">
        <f>IF(insurance!F643="southeast",1,0)</f>
        <v>0</v>
      </c>
      <c r="I644" s="36">
        <v>32787.458590000002</v>
      </c>
    </row>
    <row r="645" spans="1:9" ht="19">
      <c r="A645" s="36">
        <v>61</v>
      </c>
      <c r="B645" s="34">
        <f>IF(insurance!B644="male",1,0)</f>
        <v>1</v>
      </c>
      <c r="C645" s="36">
        <v>33.914999999999999</v>
      </c>
      <c r="D645" s="36">
        <v>0</v>
      </c>
      <c r="E645" s="34">
        <f>IF(insurance!E644="yes",1,0)</f>
        <v>0</v>
      </c>
      <c r="F645" s="34">
        <f>IF(insurance!F644="southwest",1,0)</f>
        <v>0</v>
      </c>
      <c r="G645" s="34">
        <f>IF(insurance!F644="northwest",1,0)</f>
        <v>0</v>
      </c>
      <c r="H645" s="34">
        <f>IF(insurance!F644="southeast",1,0)</f>
        <v>0</v>
      </c>
      <c r="I645" s="36">
        <v>13143.86485</v>
      </c>
    </row>
    <row r="646" spans="1:9" ht="19">
      <c r="A646" s="36">
        <v>23</v>
      </c>
      <c r="B646" s="34">
        <f>IF(insurance!B645="male",1,0)</f>
        <v>0</v>
      </c>
      <c r="C646" s="36">
        <v>34.96</v>
      </c>
      <c r="D646" s="36">
        <v>3</v>
      </c>
      <c r="E646" s="34">
        <f>IF(insurance!E645="yes",1,0)</f>
        <v>0</v>
      </c>
      <c r="F646" s="34">
        <f>IF(insurance!F645="southwest",1,0)</f>
        <v>0</v>
      </c>
      <c r="G646" s="34">
        <f>IF(insurance!F645="northwest",1,0)</f>
        <v>1</v>
      </c>
      <c r="H646" s="34">
        <f>IF(insurance!F645="southeast",1,0)</f>
        <v>0</v>
      </c>
      <c r="I646" s="36">
        <v>4466.6214</v>
      </c>
    </row>
    <row r="647" spans="1:9" ht="19">
      <c r="A647" s="36">
        <v>43</v>
      </c>
      <c r="B647" s="34">
        <f>IF(insurance!B646="male",1,0)</f>
        <v>1</v>
      </c>
      <c r="C647" s="36">
        <v>35.31</v>
      </c>
      <c r="D647" s="36">
        <v>2</v>
      </c>
      <c r="E647" s="34">
        <f>IF(insurance!E646="yes",1,0)</f>
        <v>0</v>
      </c>
      <c r="F647" s="34">
        <f>IF(insurance!F646="southwest",1,0)</f>
        <v>0</v>
      </c>
      <c r="G647" s="34">
        <f>IF(insurance!F646="northwest",1,0)</f>
        <v>0</v>
      </c>
      <c r="H647" s="34">
        <f>IF(insurance!F646="southeast",1,0)</f>
        <v>1</v>
      </c>
      <c r="I647" s="36">
        <v>18806.145469999999</v>
      </c>
    </row>
    <row r="648" spans="1:9" ht="19">
      <c r="A648" s="36">
        <v>48</v>
      </c>
      <c r="B648" s="34">
        <f>IF(insurance!B647="male",1,0)</f>
        <v>1</v>
      </c>
      <c r="C648" s="36">
        <v>30.78</v>
      </c>
      <c r="D648" s="36">
        <v>3</v>
      </c>
      <c r="E648" s="34">
        <f>IF(insurance!E647="yes",1,0)</f>
        <v>0</v>
      </c>
      <c r="F648" s="34">
        <f>IF(insurance!F647="southwest",1,0)</f>
        <v>0</v>
      </c>
      <c r="G648" s="34">
        <f>IF(insurance!F647="northwest",1,0)</f>
        <v>0</v>
      </c>
      <c r="H648" s="34">
        <f>IF(insurance!F647="southeast",1,0)</f>
        <v>0</v>
      </c>
      <c r="I648" s="36">
        <v>10141.136200000001</v>
      </c>
    </row>
    <row r="649" spans="1:9" ht="19">
      <c r="A649" s="36">
        <v>39</v>
      </c>
      <c r="B649" s="34">
        <f>IF(insurance!B648="male",1,0)</f>
        <v>1</v>
      </c>
      <c r="C649" s="36">
        <v>26.22</v>
      </c>
      <c r="D649" s="36">
        <v>1</v>
      </c>
      <c r="E649" s="34">
        <f>IF(insurance!E648="yes",1,0)</f>
        <v>0</v>
      </c>
      <c r="F649" s="34">
        <f>IF(insurance!F648="southwest",1,0)</f>
        <v>0</v>
      </c>
      <c r="G649" s="34">
        <f>IF(insurance!F648="northwest",1,0)</f>
        <v>1</v>
      </c>
      <c r="H649" s="34">
        <f>IF(insurance!F648="southeast",1,0)</f>
        <v>0</v>
      </c>
      <c r="I649" s="36">
        <v>6123.5688</v>
      </c>
    </row>
    <row r="650" spans="1:9" ht="19">
      <c r="A650" s="36">
        <v>40</v>
      </c>
      <c r="B650" s="34">
        <f>IF(insurance!B649="male",1,0)</f>
        <v>0</v>
      </c>
      <c r="C650" s="36">
        <v>23.37</v>
      </c>
      <c r="D650" s="36">
        <v>3</v>
      </c>
      <c r="E650" s="34">
        <f>IF(insurance!E649="yes",1,0)</f>
        <v>0</v>
      </c>
      <c r="F650" s="34">
        <f>IF(insurance!F649="southwest",1,0)</f>
        <v>0</v>
      </c>
      <c r="G650" s="34">
        <f>IF(insurance!F649="northwest",1,0)</f>
        <v>0</v>
      </c>
      <c r="H650" s="34">
        <f>IF(insurance!F649="southeast",1,0)</f>
        <v>0</v>
      </c>
      <c r="I650" s="36">
        <v>8252.2842999999993</v>
      </c>
    </row>
    <row r="651" spans="1:9" ht="19">
      <c r="A651" s="36">
        <v>18</v>
      </c>
      <c r="B651" s="34">
        <f>IF(insurance!B650="male",1,0)</f>
        <v>1</v>
      </c>
      <c r="C651" s="36">
        <v>28.5</v>
      </c>
      <c r="D651" s="36">
        <v>0</v>
      </c>
      <c r="E651" s="34">
        <f>IF(insurance!E650="yes",1,0)</f>
        <v>0</v>
      </c>
      <c r="F651" s="34">
        <f>IF(insurance!F650="southwest",1,0)</f>
        <v>0</v>
      </c>
      <c r="G651" s="34">
        <f>IF(insurance!F650="northwest",1,0)</f>
        <v>0</v>
      </c>
      <c r="H651" s="34">
        <f>IF(insurance!F650="southeast",1,0)</f>
        <v>0</v>
      </c>
      <c r="I651" s="36">
        <v>1712.2270000000001</v>
      </c>
    </row>
    <row r="652" spans="1:9" ht="19">
      <c r="A652" s="36">
        <v>58</v>
      </c>
      <c r="B652" s="34">
        <f>IF(insurance!B651="male",1,0)</f>
        <v>0</v>
      </c>
      <c r="C652" s="36">
        <v>32.965000000000003</v>
      </c>
      <c r="D652" s="36">
        <v>0</v>
      </c>
      <c r="E652" s="34">
        <f>IF(insurance!E651="yes",1,0)</f>
        <v>0</v>
      </c>
      <c r="F652" s="34">
        <f>IF(insurance!F651="southwest",1,0)</f>
        <v>0</v>
      </c>
      <c r="G652" s="34">
        <f>IF(insurance!F651="northwest",1,0)</f>
        <v>0</v>
      </c>
      <c r="H652" s="34">
        <f>IF(insurance!F651="southeast",1,0)</f>
        <v>0</v>
      </c>
      <c r="I652" s="36">
        <v>12430.95335</v>
      </c>
    </row>
    <row r="653" spans="1:9" ht="19">
      <c r="A653" s="36">
        <v>49</v>
      </c>
      <c r="B653" s="34">
        <f>IF(insurance!B652="male",1,0)</f>
        <v>0</v>
      </c>
      <c r="C653" s="36">
        <v>42.68</v>
      </c>
      <c r="D653" s="36">
        <v>2</v>
      </c>
      <c r="E653" s="34">
        <f>IF(insurance!E652="yes",1,0)</f>
        <v>0</v>
      </c>
      <c r="F653" s="34">
        <f>IF(insurance!F652="southwest",1,0)</f>
        <v>0</v>
      </c>
      <c r="G653" s="34">
        <f>IF(insurance!F652="northwest",1,0)</f>
        <v>0</v>
      </c>
      <c r="H653" s="34">
        <f>IF(insurance!F652="southeast",1,0)</f>
        <v>1</v>
      </c>
      <c r="I653" s="36">
        <v>9800.8881999999994</v>
      </c>
    </row>
    <row r="654" spans="1:9" ht="19">
      <c r="A654" s="36">
        <v>53</v>
      </c>
      <c r="B654" s="34">
        <f>IF(insurance!B653="male",1,0)</f>
        <v>0</v>
      </c>
      <c r="C654" s="36">
        <v>39.6</v>
      </c>
      <c r="D654" s="36">
        <v>1</v>
      </c>
      <c r="E654" s="34">
        <f>IF(insurance!E653="yes",1,0)</f>
        <v>0</v>
      </c>
      <c r="F654" s="34">
        <f>IF(insurance!F653="southwest",1,0)</f>
        <v>0</v>
      </c>
      <c r="G654" s="34">
        <f>IF(insurance!F653="northwest",1,0)</f>
        <v>0</v>
      </c>
      <c r="H654" s="34">
        <f>IF(insurance!F653="southeast",1,0)</f>
        <v>1</v>
      </c>
      <c r="I654" s="36">
        <v>10579.710999999999</v>
      </c>
    </row>
    <row r="655" spans="1:9" ht="19">
      <c r="A655" s="36">
        <v>48</v>
      </c>
      <c r="B655" s="34">
        <f>IF(insurance!B654="male",1,0)</f>
        <v>0</v>
      </c>
      <c r="C655" s="36">
        <v>31.13</v>
      </c>
      <c r="D655" s="36">
        <v>0</v>
      </c>
      <c r="E655" s="34">
        <f>IF(insurance!E654="yes",1,0)</f>
        <v>0</v>
      </c>
      <c r="F655" s="34">
        <f>IF(insurance!F654="southwest",1,0)</f>
        <v>0</v>
      </c>
      <c r="G655" s="34">
        <f>IF(insurance!F654="northwest",1,0)</f>
        <v>0</v>
      </c>
      <c r="H655" s="34">
        <f>IF(insurance!F654="southeast",1,0)</f>
        <v>1</v>
      </c>
      <c r="I655" s="36">
        <v>8280.6226999999999</v>
      </c>
    </row>
    <row r="656" spans="1:9" ht="19">
      <c r="A656" s="36">
        <v>45</v>
      </c>
      <c r="B656" s="34">
        <f>IF(insurance!B655="male",1,0)</f>
        <v>0</v>
      </c>
      <c r="C656" s="36">
        <v>36.299999999999997</v>
      </c>
      <c r="D656" s="36">
        <v>2</v>
      </c>
      <c r="E656" s="34">
        <f>IF(insurance!E655="yes",1,0)</f>
        <v>0</v>
      </c>
      <c r="F656" s="34">
        <f>IF(insurance!F655="southwest",1,0)</f>
        <v>0</v>
      </c>
      <c r="G656" s="34">
        <f>IF(insurance!F655="northwest",1,0)</f>
        <v>0</v>
      </c>
      <c r="H656" s="34">
        <f>IF(insurance!F655="southeast",1,0)</f>
        <v>1</v>
      </c>
      <c r="I656" s="36">
        <v>8527.5319999999992</v>
      </c>
    </row>
    <row r="657" spans="1:9" ht="19">
      <c r="A657" s="36">
        <v>59</v>
      </c>
      <c r="B657" s="34">
        <f>IF(insurance!B656="male",1,0)</f>
        <v>0</v>
      </c>
      <c r="C657" s="36">
        <v>35.200000000000003</v>
      </c>
      <c r="D657" s="36">
        <v>0</v>
      </c>
      <c r="E657" s="34">
        <f>IF(insurance!E656="yes",1,0)</f>
        <v>0</v>
      </c>
      <c r="F657" s="34">
        <f>IF(insurance!F656="southwest",1,0)</f>
        <v>0</v>
      </c>
      <c r="G657" s="34">
        <f>IF(insurance!F656="northwest",1,0)</f>
        <v>0</v>
      </c>
      <c r="H657" s="34">
        <f>IF(insurance!F656="southeast",1,0)</f>
        <v>1</v>
      </c>
      <c r="I657" s="36">
        <v>12244.531000000001</v>
      </c>
    </row>
    <row r="658" spans="1:9" ht="19">
      <c r="A658" s="36">
        <v>52</v>
      </c>
      <c r="B658" s="34">
        <f>IF(insurance!B657="male",1,0)</f>
        <v>0</v>
      </c>
      <c r="C658" s="36">
        <v>25.3</v>
      </c>
      <c r="D658" s="36">
        <v>2</v>
      </c>
      <c r="E658" s="34">
        <f>IF(insurance!E657="yes",1,0)</f>
        <v>1</v>
      </c>
      <c r="F658" s="34">
        <f>IF(insurance!F657="southwest",1,0)</f>
        <v>0</v>
      </c>
      <c r="G658" s="34">
        <f>IF(insurance!F657="northwest",1,0)</f>
        <v>0</v>
      </c>
      <c r="H658" s="34">
        <f>IF(insurance!F657="southeast",1,0)</f>
        <v>1</v>
      </c>
      <c r="I658" s="36">
        <v>24667.419000000002</v>
      </c>
    </row>
    <row r="659" spans="1:9" ht="19">
      <c r="A659" s="36">
        <v>26</v>
      </c>
      <c r="B659" s="34">
        <f>IF(insurance!B658="male",1,0)</f>
        <v>0</v>
      </c>
      <c r="C659" s="36">
        <v>42.4</v>
      </c>
      <c r="D659" s="36">
        <v>1</v>
      </c>
      <c r="E659" s="34">
        <f>IF(insurance!E658="yes",1,0)</f>
        <v>0</v>
      </c>
      <c r="F659" s="34">
        <f>IF(insurance!F658="southwest",1,0)</f>
        <v>1</v>
      </c>
      <c r="G659" s="34">
        <f>IF(insurance!F658="northwest",1,0)</f>
        <v>0</v>
      </c>
      <c r="H659" s="34">
        <f>IF(insurance!F658="southeast",1,0)</f>
        <v>0</v>
      </c>
      <c r="I659" s="36">
        <v>3410.3240000000001</v>
      </c>
    </row>
    <row r="660" spans="1:9" ht="19">
      <c r="A660" s="36">
        <v>27</v>
      </c>
      <c r="B660" s="34">
        <f>IF(insurance!B659="male",1,0)</f>
        <v>1</v>
      </c>
      <c r="C660" s="36">
        <v>33.155000000000001</v>
      </c>
      <c r="D660" s="36">
        <v>2</v>
      </c>
      <c r="E660" s="34">
        <f>IF(insurance!E659="yes",1,0)</f>
        <v>0</v>
      </c>
      <c r="F660" s="34">
        <f>IF(insurance!F659="southwest",1,0)</f>
        <v>0</v>
      </c>
      <c r="G660" s="34">
        <f>IF(insurance!F659="northwest",1,0)</f>
        <v>1</v>
      </c>
      <c r="H660" s="34">
        <f>IF(insurance!F659="southeast",1,0)</f>
        <v>0</v>
      </c>
      <c r="I660" s="36">
        <v>4058.71245</v>
      </c>
    </row>
    <row r="661" spans="1:9" ht="19">
      <c r="A661" s="36">
        <v>48</v>
      </c>
      <c r="B661" s="34">
        <f>IF(insurance!B660="male",1,0)</f>
        <v>0</v>
      </c>
      <c r="C661" s="36">
        <v>35.909999999999997</v>
      </c>
      <c r="D661" s="36">
        <v>1</v>
      </c>
      <c r="E661" s="34">
        <f>IF(insurance!E660="yes",1,0)</f>
        <v>0</v>
      </c>
      <c r="F661" s="34">
        <f>IF(insurance!F660="southwest",1,0)</f>
        <v>0</v>
      </c>
      <c r="G661" s="34">
        <f>IF(insurance!F660="northwest",1,0)</f>
        <v>0</v>
      </c>
      <c r="H661" s="34">
        <f>IF(insurance!F660="southeast",1,0)</f>
        <v>0</v>
      </c>
      <c r="I661" s="36">
        <v>26392.260289999998</v>
      </c>
    </row>
    <row r="662" spans="1:9" ht="19">
      <c r="A662" s="36">
        <v>57</v>
      </c>
      <c r="B662" s="34">
        <f>IF(insurance!B661="male",1,0)</f>
        <v>0</v>
      </c>
      <c r="C662" s="36">
        <v>28.785</v>
      </c>
      <c r="D662" s="36">
        <v>4</v>
      </c>
      <c r="E662" s="34">
        <f>IF(insurance!E661="yes",1,0)</f>
        <v>0</v>
      </c>
      <c r="F662" s="34">
        <f>IF(insurance!F661="southwest",1,0)</f>
        <v>0</v>
      </c>
      <c r="G662" s="34">
        <f>IF(insurance!F661="northwest",1,0)</f>
        <v>0</v>
      </c>
      <c r="H662" s="34">
        <f>IF(insurance!F661="southeast",1,0)</f>
        <v>0</v>
      </c>
      <c r="I662" s="36">
        <v>14394.398150000001</v>
      </c>
    </row>
    <row r="663" spans="1:9" ht="19">
      <c r="A663" s="36">
        <v>37</v>
      </c>
      <c r="B663" s="34">
        <f>IF(insurance!B662="male",1,0)</f>
        <v>1</v>
      </c>
      <c r="C663" s="36">
        <v>46.53</v>
      </c>
      <c r="D663" s="36">
        <v>3</v>
      </c>
      <c r="E663" s="34">
        <f>IF(insurance!E662="yes",1,0)</f>
        <v>0</v>
      </c>
      <c r="F663" s="34">
        <f>IF(insurance!F662="southwest",1,0)</f>
        <v>0</v>
      </c>
      <c r="G663" s="34">
        <f>IF(insurance!F662="northwest",1,0)</f>
        <v>0</v>
      </c>
      <c r="H663" s="34">
        <f>IF(insurance!F662="southeast",1,0)</f>
        <v>1</v>
      </c>
      <c r="I663" s="36">
        <v>6435.6237000000001</v>
      </c>
    </row>
    <row r="664" spans="1:9" ht="19">
      <c r="A664" s="36">
        <v>57</v>
      </c>
      <c r="B664" s="34">
        <f>IF(insurance!B663="male",1,0)</f>
        <v>0</v>
      </c>
      <c r="C664" s="36">
        <v>23.98</v>
      </c>
      <c r="D664" s="36">
        <v>1</v>
      </c>
      <c r="E664" s="34">
        <f>IF(insurance!E663="yes",1,0)</f>
        <v>0</v>
      </c>
      <c r="F664" s="34">
        <f>IF(insurance!F663="southwest",1,0)</f>
        <v>0</v>
      </c>
      <c r="G664" s="34">
        <f>IF(insurance!F663="northwest",1,0)</f>
        <v>0</v>
      </c>
      <c r="H664" s="34">
        <f>IF(insurance!F663="southeast",1,0)</f>
        <v>1</v>
      </c>
      <c r="I664" s="36">
        <v>22192.437109999999</v>
      </c>
    </row>
    <row r="665" spans="1:9" ht="19">
      <c r="A665" s="36">
        <v>32</v>
      </c>
      <c r="B665" s="34">
        <f>IF(insurance!B664="male",1,0)</f>
        <v>0</v>
      </c>
      <c r="C665" s="36">
        <v>31.54</v>
      </c>
      <c r="D665" s="36">
        <v>1</v>
      </c>
      <c r="E665" s="34">
        <f>IF(insurance!E664="yes",1,0)</f>
        <v>0</v>
      </c>
      <c r="F665" s="34">
        <f>IF(insurance!F664="southwest",1,0)</f>
        <v>0</v>
      </c>
      <c r="G665" s="34">
        <f>IF(insurance!F664="northwest",1,0)</f>
        <v>0</v>
      </c>
      <c r="H665" s="34">
        <f>IF(insurance!F664="southeast",1,0)</f>
        <v>0</v>
      </c>
      <c r="I665" s="36">
        <v>5148.5526</v>
      </c>
    </row>
    <row r="666" spans="1:9" ht="19">
      <c r="A666" s="36">
        <v>18</v>
      </c>
      <c r="B666" s="34">
        <f>IF(insurance!B665="male",1,0)</f>
        <v>1</v>
      </c>
      <c r="C666" s="36">
        <v>33.659999999999997</v>
      </c>
      <c r="D666" s="36">
        <v>0</v>
      </c>
      <c r="E666" s="34">
        <f>IF(insurance!E665="yes",1,0)</f>
        <v>0</v>
      </c>
      <c r="F666" s="34">
        <f>IF(insurance!F665="southwest",1,0)</f>
        <v>0</v>
      </c>
      <c r="G666" s="34">
        <f>IF(insurance!F665="northwest",1,0)</f>
        <v>0</v>
      </c>
      <c r="H666" s="34">
        <f>IF(insurance!F665="southeast",1,0)</f>
        <v>1</v>
      </c>
      <c r="I666" s="36">
        <v>1136.3994</v>
      </c>
    </row>
    <row r="667" spans="1:9" ht="19">
      <c r="A667" s="36">
        <v>64</v>
      </c>
      <c r="B667" s="34">
        <f>IF(insurance!B666="male",1,0)</f>
        <v>0</v>
      </c>
      <c r="C667" s="36">
        <v>22.99</v>
      </c>
      <c r="D667" s="36">
        <v>0</v>
      </c>
      <c r="E667" s="34">
        <f>IF(insurance!E666="yes",1,0)</f>
        <v>1</v>
      </c>
      <c r="F667" s="34">
        <f>IF(insurance!F666="southwest",1,0)</f>
        <v>0</v>
      </c>
      <c r="G667" s="34">
        <f>IF(insurance!F666="northwest",1,0)</f>
        <v>0</v>
      </c>
      <c r="H667" s="34">
        <f>IF(insurance!F666="southeast",1,0)</f>
        <v>1</v>
      </c>
      <c r="I667" s="36">
        <v>27037.914100000002</v>
      </c>
    </row>
    <row r="668" spans="1:9" ht="19">
      <c r="A668" s="36">
        <v>43</v>
      </c>
      <c r="B668" s="34">
        <f>IF(insurance!B667="male",1,0)</f>
        <v>1</v>
      </c>
      <c r="C668" s="36">
        <v>38.06</v>
      </c>
      <c r="D668" s="36">
        <v>2</v>
      </c>
      <c r="E668" s="34">
        <f>IF(insurance!E667="yes",1,0)</f>
        <v>1</v>
      </c>
      <c r="F668" s="34">
        <f>IF(insurance!F667="southwest",1,0)</f>
        <v>0</v>
      </c>
      <c r="G668" s="34">
        <f>IF(insurance!F667="northwest",1,0)</f>
        <v>0</v>
      </c>
      <c r="H668" s="34">
        <f>IF(insurance!F667="southeast",1,0)</f>
        <v>1</v>
      </c>
      <c r="I668" s="36">
        <v>42560.430399999997</v>
      </c>
    </row>
    <row r="669" spans="1:9" ht="19">
      <c r="A669" s="36">
        <v>49</v>
      </c>
      <c r="B669" s="34">
        <f>IF(insurance!B668="male",1,0)</f>
        <v>1</v>
      </c>
      <c r="C669" s="36">
        <v>28.7</v>
      </c>
      <c r="D669" s="36">
        <v>1</v>
      </c>
      <c r="E669" s="34">
        <f>IF(insurance!E668="yes",1,0)</f>
        <v>0</v>
      </c>
      <c r="F669" s="34">
        <f>IF(insurance!F668="southwest",1,0)</f>
        <v>1</v>
      </c>
      <c r="G669" s="34">
        <f>IF(insurance!F668="northwest",1,0)</f>
        <v>0</v>
      </c>
      <c r="H669" s="34">
        <f>IF(insurance!F668="southeast",1,0)</f>
        <v>0</v>
      </c>
      <c r="I669" s="36">
        <v>8703.4560000000001</v>
      </c>
    </row>
    <row r="670" spans="1:9" ht="19">
      <c r="A670" s="36">
        <v>40</v>
      </c>
      <c r="B670" s="34">
        <f>IF(insurance!B669="male",1,0)</f>
        <v>0</v>
      </c>
      <c r="C670" s="36">
        <v>32.774999999999999</v>
      </c>
      <c r="D670" s="36">
        <v>2</v>
      </c>
      <c r="E670" s="34">
        <f>IF(insurance!E669="yes",1,0)</f>
        <v>1</v>
      </c>
      <c r="F670" s="34">
        <f>IF(insurance!F669="southwest",1,0)</f>
        <v>0</v>
      </c>
      <c r="G670" s="34">
        <f>IF(insurance!F669="northwest",1,0)</f>
        <v>1</v>
      </c>
      <c r="H670" s="34">
        <f>IF(insurance!F669="southeast",1,0)</f>
        <v>0</v>
      </c>
      <c r="I670" s="36">
        <v>40003.332249999999</v>
      </c>
    </row>
    <row r="671" spans="1:9" ht="19">
      <c r="A671" s="36">
        <v>62</v>
      </c>
      <c r="B671" s="34">
        <f>IF(insurance!B670="male",1,0)</f>
        <v>1</v>
      </c>
      <c r="C671" s="36">
        <v>32.015000000000001</v>
      </c>
      <c r="D671" s="36">
        <v>0</v>
      </c>
      <c r="E671" s="34">
        <f>IF(insurance!E670="yes",1,0)</f>
        <v>1</v>
      </c>
      <c r="F671" s="34">
        <f>IF(insurance!F670="southwest",1,0)</f>
        <v>0</v>
      </c>
      <c r="G671" s="34">
        <f>IF(insurance!F670="northwest",1,0)</f>
        <v>0</v>
      </c>
      <c r="H671" s="34">
        <f>IF(insurance!F670="southeast",1,0)</f>
        <v>0</v>
      </c>
      <c r="I671" s="36">
        <v>45710.207849999999</v>
      </c>
    </row>
    <row r="672" spans="1:9" ht="19">
      <c r="A672" s="36">
        <v>40</v>
      </c>
      <c r="B672" s="34">
        <f>IF(insurance!B671="male",1,0)</f>
        <v>0</v>
      </c>
      <c r="C672" s="36">
        <v>29.81</v>
      </c>
      <c r="D672" s="36">
        <v>1</v>
      </c>
      <c r="E672" s="34">
        <f>IF(insurance!E671="yes",1,0)</f>
        <v>0</v>
      </c>
      <c r="F672" s="34">
        <f>IF(insurance!F671="southwest",1,0)</f>
        <v>0</v>
      </c>
      <c r="G672" s="34">
        <f>IF(insurance!F671="northwest",1,0)</f>
        <v>0</v>
      </c>
      <c r="H672" s="34">
        <f>IF(insurance!F671="southeast",1,0)</f>
        <v>1</v>
      </c>
      <c r="I672" s="36">
        <v>6500.2358999999997</v>
      </c>
    </row>
    <row r="673" spans="1:9" ht="19">
      <c r="A673" s="36">
        <v>30</v>
      </c>
      <c r="B673" s="34">
        <f>IF(insurance!B672="male",1,0)</f>
        <v>1</v>
      </c>
      <c r="C673" s="36">
        <v>31.57</v>
      </c>
      <c r="D673" s="36">
        <v>3</v>
      </c>
      <c r="E673" s="34">
        <f>IF(insurance!E672="yes",1,0)</f>
        <v>0</v>
      </c>
      <c r="F673" s="34">
        <f>IF(insurance!F672="southwest",1,0)</f>
        <v>0</v>
      </c>
      <c r="G673" s="34">
        <f>IF(insurance!F672="northwest",1,0)</f>
        <v>0</v>
      </c>
      <c r="H673" s="34">
        <f>IF(insurance!F672="southeast",1,0)</f>
        <v>1</v>
      </c>
      <c r="I673" s="36">
        <v>4837.5823</v>
      </c>
    </row>
    <row r="674" spans="1:9" ht="19">
      <c r="A674" s="36">
        <v>29</v>
      </c>
      <c r="B674" s="34">
        <f>IF(insurance!B673="male",1,0)</f>
        <v>0</v>
      </c>
      <c r="C674" s="36">
        <v>31.16</v>
      </c>
      <c r="D674" s="36">
        <v>0</v>
      </c>
      <c r="E674" s="34">
        <f>IF(insurance!E673="yes",1,0)</f>
        <v>0</v>
      </c>
      <c r="F674" s="34">
        <f>IF(insurance!F673="southwest",1,0)</f>
        <v>0</v>
      </c>
      <c r="G674" s="34">
        <f>IF(insurance!F673="northwest",1,0)</f>
        <v>0</v>
      </c>
      <c r="H674" s="34">
        <f>IF(insurance!F673="southeast",1,0)</f>
        <v>0</v>
      </c>
      <c r="I674" s="36">
        <v>3943.5954000000002</v>
      </c>
    </row>
    <row r="675" spans="1:9" ht="19">
      <c r="A675" s="36">
        <v>36</v>
      </c>
      <c r="B675" s="34">
        <f>IF(insurance!B674="male",1,0)</f>
        <v>1</v>
      </c>
      <c r="C675" s="36">
        <v>29.7</v>
      </c>
      <c r="D675" s="36">
        <v>0</v>
      </c>
      <c r="E675" s="34">
        <f>IF(insurance!E674="yes",1,0)</f>
        <v>0</v>
      </c>
      <c r="F675" s="34">
        <f>IF(insurance!F674="southwest",1,0)</f>
        <v>0</v>
      </c>
      <c r="G675" s="34">
        <f>IF(insurance!F674="northwest",1,0)</f>
        <v>0</v>
      </c>
      <c r="H675" s="34">
        <f>IF(insurance!F674="southeast",1,0)</f>
        <v>1</v>
      </c>
      <c r="I675" s="36">
        <v>4399.7309999999998</v>
      </c>
    </row>
    <row r="676" spans="1:9" ht="19">
      <c r="A676" s="36">
        <v>41</v>
      </c>
      <c r="B676" s="34">
        <f>IF(insurance!B675="male",1,0)</f>
        <v>0</v>
      </c>
      <c r="C676" s="36">
        <v>31.02</v>
      </c>
      <c r="D676" s="36">
        <v>0</v>
      </c>
      <c r="E676" s="34">
        <f>IF(insurance!E675="yes",1,0)</f>
        <v>0</v>
      </c>
      <c r="F676" s="34">
        <f>IF(insurance!F675="southwest",1,0)</f>
        <v>0</v>
      </c>
      <c r="G676" s="34">
        <f>IF(insurance!F675="northwest",1,0)</f>
        <v>0</v>
      </c>
      <c r="H676" s="34">
        <f>IF(insurance!F675="southeast",1,0)</f>
        <v>1</v>
      </c>
      <c r="I676" s="36">
        <v>6185.3208000000004</v>
      </c>
    </row>
    <row r="677" spans="1:9" ht="19">
      <c r="A677" s="36">
        <v>44</v>
      </c>
      <c r="B677" s="34">
        <f>IF(insurance!B676="male",1,0)</f>
        <v>0</v>
      </c>
      <c r="C677" s="36">
        <v>43.89</v>
      </c>
      <c r="D677" s="36">
        <v>2</v>
      </c>
      <c r="E677" s="34">
        <f>IF(insurance!E676="yes",1,0)</f>
        <v>1</v>
      </c>
      <c r="F677" s="34">
        <f>IF(insurance!F676="southwest",1,0)</f>
        <v>0</v>
      </c>
      <c r="G677" s="34">
        <f>IF(insurance!F676="northwest",1,0)</f>
        <v>0</v>
      </c>
      <c r="H677" s="34">
        <f>IF(insurance!F676="southeast",1,0)</f>
        <v>1</v>
      </c>
      <c r="I677" s="36">
        <v>46200.985099999998</v>
      </c>
    </row>
    <row r="678" spans="1:9" ht="19">
      <c r="A678" s="36">
        <v>45</v>
      </c>
      <c r="B678" s="34">
        <f>IF(insurance!B677="male",1,0)</f>
        <v>1</v>
      </c>
      <c r="C678" s="36">
        <v>21.375</v>
      </c>
      <c r="D678" s="36">
        <v>0</v>
      </c>
      <c r="E678" s="34">
        <f>IF(insurance!E677="yes",1,0)</f>
        <v>0</v>
      </c>
      <c r="F678" s="34">
        <f>IF(insurance!F677="southwest",1,0)</f>
        <v>0</v>
      </c>
      <c r="G678" s="34">
        <f>IF(insurance!F677="northwest",1,0)</f>
        <v>1</v>
      </c>
      <c r="H678" s="34">
        <f>IF(insurance!F677="southeast",1,0)</f>
        <v>0</v>
      </c>
      <c r="I678" s="36">
        <v>7222.7862500000001</v>
      </c>
    </row>
    <row r="679" spans="1:9" ht="19">
      <c r="A679" s="36">
        <v>55</v>
      </c>
      <c r="B679" s="34">
        <f>IF(insurance!B678="male",1,0)</f>
        <v>0</v>
      </c>
      <c r="C679" s="36">
        <v>40.81</v>
      </c>
      <c r="D679" s="36">
        <v>3</v>
      </c>
      <c r="E679" s="34">
        <f>IF(insurance!E678="yes",1,0)</f>
        <v>0</v>
      </c>
      <c r="F679" s="34">
        <f>IF(insurance!F678="southwest",1,0)</f>
        <v>0</v>
      </c>
      <c r="G679" s="34">
        <f>IF(insurance!F678="northwest",1,0)</f>
        <v>0</v>
      </c>
      <c r="H679" s="34">
        <f>IF(insurance!F678="southeast",1,0)</f>
        <v>1</v>
      </c>
      <c r="I679" s="36">
        <v>12485.8009</v>
      </c>
    </row>
    <row r="680" spans="1:9" ht="19">
      <c r="A680" s="36">
        <v>60</v>
      </c>
      <c r="B680" s="34">
        <f>IF(insurance!B679="male",1,0)</f>
        <v>1</v>
      </c>
      <c r="C680" s="36">
        <v>31.35</v>
      </c>
      <c r="D680" s="36">
        <v>3</v>
      </c>
      <c r="E680" s="34">
        <f>IF(insurance!E679="yes",1,0)</f>
        <v>1</v>
      </c>
      <c r="F680" s="34">
        <f>IF(insurance!F679="southwest",1,0)</f>
        <v>0</v>
      </c>
      <c r="G680" s="34">
        <f>IF(insurance!F679="northwest",1,0)</f>
        <v>1</v>
      </c>
      <c r="H680" s="34">
        <f>IF(insurance!F679="southeast",1,0)</f>
        <v>0</v>
      </c>
      <c r="I680" s="36">
        <v>46130.5265</v>
      </c>
    </row>
    <row r="681" spans="1:9" ht="19">
      <c r="A681" s="36">
        <v>56</v>
      </c>
      <c r="B681" s="34">
        <f>IF(insurance!B680="male",1,0)</f>
        <v>1</v>
      </c>
      <c r="C681" s="36">
        <v>36.1</v>
      </c>
      <c r="D681" s="36">
        <v>3</v>
      </c>
      <c r="E681" s="34">
        <f>IF(insurance!E680="yes",1,0)</f>
        <v>0</v>
      </c>
      <c r="F681" s="34">
        <f>IF(insurance!F680="southwest",1,0)</f>
        <v>1</v>
      </c>
      <c r="G681" s="34">
        <f>IF(insurance!F680="northwest",1,0)</f>
        <v>0</v>
      </c>
      <c r="H681" s="34">
        <f>IF(insurance!F680="southeast",1,0)</f>
        <v>0</v>
      </c>
      <c r="I681" s="36">
        <v>12363.547</v>
      </c>
    </row>
    <row r="682" spans="1:9" ht="19">
      <c r="A682" s="36">
        <v>49</v>
      </c>
      <c r="B682" s="34">
        <f>IF(insurance!B681="male",1,0)</f>
        <v>0</v>
      </c>
      <c r="C682" s="36">
        <v>23.18</v>
      </c>
      <c r="D682" s="36">
        <v>2</v>
      </c>
      <c r="E682" s="34">
        <f>IF(insurance!E681="yes",1,0)</f>
        <v>0</v>
      </c>
      <c r="F682" s="34">
        <f>IF(insurance!F681="southwest",1,0)</f>
        <v>0</v>
      </c>
      <c r="G682" s="34">
        <f>IF(insurance!F681="northwest",1,0)</f>
        <v>1</v>
      </c>
      <c r="H682" s="34">
        <f>IF(insurance!F681="southeast",1,0)</f>
        <v>0</v>
      </c>
      <c r="I682" s="36">
        <v>10156.7832</v>
      </c>
    </row>
    <row r="683" spans="1:9" ht="19">
      <c r="A683" s="36">
        <v>21</v>
      </c>
      <c r="B683" s="34">
        <f>IF(insurance!B682="male",1,0)</f>
        <v>0</v>
      </c>
      <c r="C683" s="36">
        <v>17.399999999999999</v>
      </c>
      <c r="D683" s="36">
        <v>1</v>
      </c>
      <c r="E683" s="34">
        <f>IF(insurance!E682="yes",1,0)</f>
        <v>0</v>
      </c>
      <c r="F683" s="34">
        <f>IF(insurance!F682="southwest",1,0)</f>
        <v>1</v>
      </c>
      <c r="G683" s="34">
        <f>IF(insurance!F682="northwest",1,0)</f>
        <v>0</v>
      </c>
      <c r="H683" s="34">
        <f>IF(insurance!F682="southeast",1,0)</f>
        <v>0</v>
      </c>
      <c r="I683" s="36">
        <v>2585.2689999999998</v>
      </c>
    </row>
    <row r="684" spans="1:9" ht="19">
      <c r="A684" s="36">
        <v>19</v>
      </c>
      <c r="B684" s="34">
        <f>IF(insurance!B683="male",1,0)</f>
        <v>1</v>
      </c>
      <c r="C684" s="36">
        <v>20.3</v>
      </c>
      <c r="D684" s="36">
        <v>0</v>
      </c>
      <c r="E684" s="34">
        <f>IF(insurance!E683="yes",1,0)</f>
        <v>0</v>
      </c>
      <c r="F684" s="34">
        <f>IF(insurance!F683="southwest",1,0)</f>
        <v>1</v>
      </c>
      <c r="G684" s="34">
        <f>IF(insurance!F683="northwest",1,0)</f>
        <v>0</v>
      </c>
      <c r="H684" s="34">
        <f>IF(insurance!F683="southeast",1,0)</f>
        <v>0</v>
      </c>
      <c r="I684" s="36">
        <v>1242.26</v>
      </c>
    </row>
    <row r="685" spans="1:9" ht="19">
      <c r="A685" s="36">
        <v>39</v>
      </c>
      <c r="B685" s="34">
        <f>IF(insurance!B684="male",1,0)</f>
        <v>1</v>
      </c>
      <c r="C685" s="36">
        <v>35.299999999999997</v>
      </c>
      <c r="D685" s="36">
        <v>2</v>
      </c>
      <c r="E685" s="34">
        <f>IF(insurance!E684="yes",1,0)</f>
        <v>1</v>
      </c>
      <c r="F685" s="34">
        <f>IF(insurance!F684="southwest",1,0)</f>
        <v>1</v>
      </c>
      <c r="G685" s="34">
        <f>IF(insurance!F684="northwest",1,0)</f>
        <v>0</v>
      </c>
      <c r="H685" s="34">
        <f>IF(insurance!F684="southeast",1,0)</f>
        <v>0</v>
      </c>
      <c r="I685" s="36">
        <v>40103.89</v>
      </c>
    </row>
    <row r="686" spans="1:9" ht="19">
      <c r="A686" s="36">
        <v>53</v>
      </c>
      <c r="B686" s="34">
        <f>IF(insurance!B685="male",1,0)</f>
        <v>1</v>
      </c>
      <c r="C686" s="36">
        <v>24.32</v>
      </c>
      <c r="D686" s="36">
        <v>0</v>
      </c>
      <c r="E686" s="34">
        <f>IF(insurance!E685="yes",1,0)</f>
        <v>0</v>
      </c>
      <c r="F686" s="34">
        <f>IF(insurance!F685="southwest",1,0)</f>
        <v>0</v>
      </c>
      <c r="G686" s="34">
        <f>IF(insurance!F685="northwest",1,0)</f>
        <v>1</v>
      </c>
      <c r="H686" s="34">
        <f>IF(insurance!F685="southeast",1,0)</f>
        <v>0</v>
      </c>
      <c r="I686" s="36">
        <v>9863.4717999999993</v>
      </c>
    </row>
    <row r="687" spans="1:9" ht="19">
      <c r="A687" s="36">
        <v>33</v>
      </c>
      <c r="B687" s="34">
        <f>IF(insurance!B686="male",1,0)</f>
        <v>0</v>
      </c>
      <c r="C687" s="36">
        <v>18.5</v>
      </c>
      <c r="D687" s="36">
        <v>1</v>
      </c>
      <c r="E687" s="34">
        <f>IF(insurance!E686="yes",1,0)</f>
        <v>0</v>
      </c>
      <c r="F687" s="34">
        <f>IF(insurance!F686="southwest",1,0)</f>
        <v>1</v>
      </c>
      <c r="G687" s="34">
        <f>IF(insurance!F686="northwest",1,0)</f>
        <v>0</v>
      </c>
      <c r="H687" s="34">
        <f>IF(insurance!F686="southeast",1,0)</f>
        <v>0</v>
      </c>
      <c r="I687" s="36">
        <v>4766.0219999999999</v>
      </c>
    </row>
    <row r="688" spans="1:9" ht="19">
      <c r="A688" s="36">
        <v>53</v>
      </c>
      <c r="B688" s="34">
        <f>IF(insurance!B687="male",1,0)</f>
        <v>1</v>
      </c>
      <c r="C688" s="36">
        <v>26.41</v>
      </c>
      <c r="D688" s="36">
        <v>2</v>
      </c>
      <c r="E688" s="34">
        <f>IF(insurance!E687="yes",1,0)</f>
        <v>0</v>
      </c>
      <c r="F688" s="34">
        <f>IF(insurance!F687="southwest",1,0)</f>
        <v>0</v>
      </c>
      <c r="G688" s="34">
        <f>IF(insurance!F687="northwest",1,0)</f>
        <v>0</v>
      </c>
      <c r="H688" s="34">
        <f>IF(insurance!F687="southeast",1,0)</f>
        <v>0</v>
      </c>
      <c r="I688" s="36">
        <v>11244.376899999999</v>
      </c>
    </row>
    <row r="689" spans="1:9" ht="19">
      <c r="A689" s="36">
        <v>42</v>
      </c>
      <c r="B689" s="34">
        <f>IF(insurance!B688="male",1,0)</f>
        <v>1</v>
      </c>
      <c r="C689" s="36">
        <v>26.125</v>
      </c>
      <c r="D689" s="36">
        <v>2</v>
      </c>
      <c r="E689" s="34">
        <f>IF(insurance!E688="yes",1,0)</f>
        <v>0</v>
      </c>
      <c r="F689" s="34">
        <f>IF(insurance!F688="southwest",1,0)</f>
        <v>0</v>
      </c>
      <c r="G689" s="34">
        <f>IF(insurance!F688="northwest",1,0)</f>
        <v>0</v>
      </c>
      <c r="H689" s="34">
        <f>IF(insurance!F688="southeast",1,0)</f>
        <v>0</v>
      </c>
      <c r="I689" s="36">
        <v>7729.6457499999997</v>
      </c>
    </row>
    <row r="690" spans="1:9" ht="19">
      <c r="A690" s="36">
        <v>40</v>
      </c>
      <c r="B690" s="34">
        <f>IF(insurance!B689="male",1,0)</f>
        <v>1</v>
      </c>
      <c r="C690" s="36">
        <v>41.69</v>
      </c>
      <c r="D690" s="36">
        <v>0</v>
      </c>
      <c r="E690" s="34">
        <f>IF(insurance!E689="yes",1,0)</f>
        <v>0</v>
      </c>
      <c r="F690" s="34">
        <f>IF(insurance!F689="southwest",1,0)</f>
        <v>0</v>
      </c>
      <c r="G690" s="34">
        <f>IF(insurance!F689="northwest",1,0)</f>
        <v>0</v>
      </c>
      <c r="H690" s="34">
        <f>IF(insurance!F689="southeast",1,0)</f>
        <v>1</v>
      </c>
      <c r="I690" s="36">
        <v>5438.7491</v>
      </c>
    </row>
    <row r="691" spans="1:9" ht="19">
      <c r="A691" s="36">
        <v>47</v>
      </c>
      <c r="B691" s="34">
        <f>IF(insurance!B690="male",1,0)</f>
        <v>0</v>
      </c>
      <c r="C691" s="36">
        <v>24.1</v>
      </c>
      <c r="D691" s="36">
        <v>1</v>
      </c>
      <c r="E691" s="34">
        <f>IF(insurance!E690="yes",1,0)</f>
        <v>0</v>
      </c>
      <c r="F691" s="34">
        <f>IF(insurance!F690="southwest",1,0)</f>
        <v>1</v>
      </c>
      <c r="G691" s="34">
        <f>IF(insurance!F690="northwest",1,0)</f>
        <v>0</v>
      </c>
      <c r="H691" s="34">
        <f>IF(insurance!F690="southeast",1,0)</f>
        <v>0</v>
      </c>
      <c r="I691" s="36">
        <v>26236.579969999999</v>
      </c>
    </row>
    <row r="692" spans="1:9" ht="19">
      <c r="A692" s="36">
        <v>27</v>
      </c>
      <c r="B692" s="34">
        <f>IF(insurance!B691="male",1,0)</f>
        <v>1</v>
      </c>
      <c r="C692" s="36">
        <v>31.13</v>
      </c>
      <c r="D692" s="36">
        <v>1</v>
      </c>
      <c r="E692" s="34">
        <f>IF(insurance!E691="yes",1,0)</f>
        <v>1</v>
      </c>
      <c r="F692" s="34">
        <f>IF(insurance!F691="southwest",1,0)</f>
        <v>0</v>
      </c>
      <c r="G692" s="34">
        <f>IF(insurance!F691="northwest",1,0)</f>
        <v>0</v>
      </c>
      <c r="H692" s="34">
        <f>IF(insurance!F691="southeast",1,0)</f>
        <v>1</v>
      </c>
      <c r="I692" s="36">
        <v>34806.467700000001</v>
      </c>
    </row>
    <row r="693" spans="1:9" ht="19">
      <c r="A693" s="36">
        <v>21</v>
      </c>
      <c r="B693" s="34">
        <f>IF(insurance!B692="male",1,0)</f>
        <v>1</v>
      </c>
      <c r="C693" s="36">
        <v>27.36</v>
      </c>
      <c r="D693" s="36">
        <v>0</v>
      </c>
      <c r="E693" s="34">
        <f>IF(insurance!E692="yes",1,0)</f>
        <v>0</v>
      </c>
      <c r="F693" s="34">
        <f>IF(insurance!F692="southwest",1,0)</f>
        <v>0</v>
      </c>
      <c r="G693" s="34">
        <f>IF(insurance!F692="northwest",1,0)</f>
        <v>0</v>
      </c>
      <c r="H693" s="34">
        <f>IF(insurance!F692="southeast",1,0)</f>
        <v>0</v>
      </c>
      <c r="I693" s="36">
        <v>2104.1134000000002</v>
      </c>
    </row>
    <row r="694" spans="1:9" ht="19">
      <c r="A694" s="36">
        <v>47</v>
      </c>
      <c r="B694" s="34">
        <f>IF(insurance!B693="male",1,0)</f>
        <v>1</v>
      </c>
      <c r="C694" s="36">
        <v>36.200000000000003</v>
      </c>
      <c r="D694" s="36">
        <v>1</v>
      </c>
      <c r="E694" s="34">
        <f>IF(insurance!E693="yes",1,0)</f>
        <v>0</v>
      </c>
      <c r="F694" s="34">
        <f>IF(insurance!F693="southwest",1,0)</f>
        <v>1</v>
      </c>
      <c r="G694" s="34">
        <f>IF(insurance!F693="northwest",1,0)</f>
        <v>0</v>
      </c>
      <c r="H694" s="34">
        <f>IF(insurance!F693="southeast",1,0)</f>
        <v>0</v>
      </c>
      <c r="I694" s="36">
        <v>8068.1850000000004</v>
      </c>
    </row>
    <row r="695" spans="1:9" ht="19">
      <c r="A695" s="36">
        <v>20</v>
      </c>
      <c r="B695" s="34">
        <f>IF(insurance!B694="male",1,0)</f>
        <v>1</v>
      </c>
      <c r="C695" s="36">
        <v>32.395000000000003</v>
      </c>
      <c r="D695" s="36">
        <v>1</v>
      </c>
      <c r="E695" s="34">
        <f>IF(insurance!E694="yes",1,0)</f>
        <v>0</v>
      </c>
      <c r="F695" s="34">
        <f>IF(insurance!F694="southwest",1,0)</f>
        <v>0</v>
      </c>
      <c r="G695" s="34">
        <f>IF(insurance!F694="northwest",1,0)</f>
        <v>1</v>
      </c>
      <c r="H695" s="34">
        <f>IF(insurance!F694="southeast",1,0)</f>
        <v>0</v>
      </c>
      <c r="I695" s="36">
        <v>2362.2290499999999</v>
      </c>
    </row>
    <row r="696" spans="1:9" ht="19">
      <c r="A696" s="36">
        <v>24</v>
      </c>
      <c r="B696" s="34">
        <f>IF(insurance!B695="male",1,0)</f>
        <v>1</v>
      </c>
      <c r="C696" s="36">
        <v>23.655000000000001</v>
      </c>
      <c r="D696" s="36">
        <v>0</v>
      </c>
      <c r="E696" s="34">
        <f>IF(insurance!E695="yes",1,0)</f>
        <v>0</v>
      </c>
      <c r="F696" s="34">
        <f>IF(insurance!F695="southwest",1,0)</f>
        <v>0</v>
      </c>
      <c r="G696" s="34">
        <f>IF(insurance!F695="northwest",1,0)</f>
        <v>1</v>
      </c>
      <c r="H696" s="34">
        <f>IF(insurance!F695="southeast",1,0)</f>
        <v>0</v>
      </c>
      <c r="I696" s="36">
        <v>2352.9684499999998</v>
      </c>
    </row>
    <row r="697" spans="1:9" ht="19">
      <c r="A697" s="36">
        <v>27</v>
      </c>
      <c r="B697" s="34">
        <f>IF(insurance!B696="male",1,0)</f>
        <v>0</v>
      </c>
      <c r="C697" s="36">
        <v>34.799999999999997</v>
      </c>
      <c r="D697" s="36">
        <v>1</v>
      </c>
      <c r="E697" s="34">
        <f>IF(insurance!E696="yes",1,0)</f>
        <v>0</v>
      </c>
      <c r="F697" s="34">
        <f>IF(insurance!F696="southwest",1,0)</f>
        <v>1</v>
      </c>
      <c r="G697" s="34">
        <f>IF(insurance!F696="northwest",1,0)</f>
        <v>0</v>
      </c>
      <c r="H697" s="34">
        <f>IF(insurance!F696="southeast",1,0)</f>
        <v>0</v>
      </c>
      <c r="I697" s="36">
        <v>3577.9989999999998</v>
      </c>
    </row>
    <row r="698" spans="1:9" ht="19">
      <c r="A698" s="36">
        <v>26</v>
      </c>
      <c r="B698" s="34">
        <f>IF(insurance!B697="male",1,0)</f>
        <v>0</v>
      </c>
      <c r="C698" s="36">
        <v>40.185000000000002</v>
      </c>
      <c r="D698" s="36">
        <v>0</v>
      </c>
      <c r="E698" s="34">
        <f>IF(insurance!E697="yes",1,0)</f>
        <v>0</v>
      </c>
      <c r="F698" s="34">
        <f>IF(insurance!F697="southwest",1,0)</f>
        <v>0</v>
      </c>
      <c r="G698" s="34">
        <f>IF(insurance!F697="northwest",1,0)</f>
        <v>1</v>
      </c>
      <c r="H698" s="34">
        <f>IF(insurance!F697="southeast",1,0)</f>
        <v>0</v>
      </c>
      <c r="I698" s="36">
        <v>3201.2451500000002</v>
      </c>
    </row>
    <row r="699" spans="1:9" ht="19">
      <c r="A699" s="36">
        <v>53</v>
      </c>
      <c r="B699" s="34">
        <f>IF(insurance!B698="male",1,0)</f>
        <v>0</v>
      </c>
      <c r="C699" s="36">
        <v>32.299999999999997</v>
      </c>
      <c r="D699" s="36">
        <v>2</v>
      </c>
      <c r="E699" s="34">
        <f>IF(insurance!E698="yes",1,0)</f>
        <v>0</v>
      </c>
      <c r="F699" s="34">
        <f>IF(insurance!F698="southwest",1,0)</f>
        <v>0</v>
      </c>
      <c r="G699" s="34">
        <f>IF(insurance!F698="northwest",1,0)</f>
        <v>0</v>
      </c>
      <c r="H699" s="34">
        <f>IF(insurance!F698="southeast",1,0)</f>
        <v>0</v>
      </c>
      <c r="I699" s="36">
        <v>29186.482360000002</v>
      </c>
    </row>
    <row r="700" spans="1:9" ht="19">
      <c r="A700" s="36">
        <v>41</v>
      </c>
      <c r="B700" s="34">
        <f>IF(insurance!B699="male",1,0)</f>
        <v>1</v>
      </c>
      <c r="C700" s="36">
        <v>35.75</v>
      </c>
      <c r="D700" s="36">
        <v>1</v>
      </c>
      <c r="E700" s="34">
        <f>IF(insurance!E699="yes",1,0)</f>
        <v>1</v>
      </c>
      <c r="F700" s="34">
        <f>IF(insurance!F699="southwest",1,0)</f>
        <v>0</v>
      </c>
      <c r="G700" s="34">
        <f>IF(insurance!F699="northwest",1,0)</f>
        <v>0</v>
      </c>
      <c r="H700" s="34">
        <f>IF(insurance!F699="southeast",1,0)</f>
        <v>1</v>
      </c>
      <c r="I700" s="36">
        <v>40273.645499999999</v>
      </c>
    </row>
    <row r="701" spans="1:9" ht="19">
      <c r="A701" s="36">
        <v>56</v>
      </c>
      <c r="B701" s="34">
        <f>IF(insurance!B700="male",1,0)</f>
        <v>1</v>
      </c>
      <c r="C701" s="36">
        <v>33.725000000000001</v>
      </c>
      <c r="D701" s="36">
        <v>0</v>
      </c>
      <c r="E701" s="34">
        <f>IF(insurance!E700="yes",1,0)</f>
        <v>0</v>
      </c>
      <c r="F701" s="34">
        <f>IF(insurance!F700="southwest",1,0)</f>
        <v>0</v>
      </c>
      <c r="G701" s="34">
        <f>IF(insurance!F700="northwest",1,0)</f>
        <v>1</v>
      </c>
      <c r="H701" s="34">
        <f>IF(insurance!F700="southeast",1,0)</f>
        <v>0</v>
      </c>
      <c r="I701" s="36">
        <v>10976.24575</v>
      </c>
    </row>
    <row r="702" spans="1:9" ht="19">
      <c r="A702" s="36">
        <v>23</v>
      </c>
      <c r="B702" s="34">
        <f>IF(insurance!B701="male",1,0)</f>
        <v>0</v>
      </c>
      <c r="C702" s="36">
        <v>39.270000000000003</v>
      </c>
      <c r="D702" s="36">
        <v>2</v>
      </c>
      <c r="E702" s="34">
        <f>IF(insurance!E701="yes",1,0)</f>
        <v>0</v>
      </c>
      <c r="F702" s="34">
        <f>IF(insurance!F701="southwest",1,0)</f>
        <v>0</v>
      </c>
      <c r="G702" s="34">
        <f>IF(insurance!F701="northwest",1,0)</f>
        <v>0</v>
      </c>
      <c r="H702" s="34">
        <f>IF(insurance!F701="southeast",1,0)</f>
        <v>1</v>
      </c>
      <c r="I702" s="36">
        <v>3500.6122999999998</v>
      </c>
    </row>
    <row r="703" spans="1:9" ht="19">
      <c r="A703" s="36">
        <v>21</v>
      </c>
      <c r="B703" s="34">
        <f>IF(insurance!B702="male",1,0)</f>
        <v>0</v>
      </c>
      <c r="C703" s="36">
        <v>34.869999999999997</v>
      </c>
      <c r="D703" s="36">
        <v>0</v>
      </c>
      <c r="E703" s="34">
        <f>IF(insurance!E702="yes",1,0)</f>
        <v>0</v>
      </c>
      <c r="F703" s="34">
        <f>IF(insurance!F702="southwest",1,0)</f>
        <v>0</v>
      </c>
      <c r="G703" s="34">
        <f>IF(insurance!F702="northwest",1,0)</f>
        <v>0</v>
      </c>
      <c r="H703" s="34">
        <f>IF(insurance!F702="southeast",1,0)</f>
        <v>1</v>
      </c>
      <c r="I703" s="36">
        <v>2020.5523000000001</v>
      </c>
    </row>
    <row r="704" spans="1:9" ht="19">
      <c r="A704" s="36">
        <v>50</v>
      </c>
      <c r="B704" s="34">
        <f>IF(insurance!B703="male",1,0)</f>
        <v>0</v>
      </c>
      <c r="C704" s="36">
        <v>44.744999999999997</v>
      </c>
      <c r="D704" s="36">
        <v>0</v>
      </c>
      <c r="E704" s="34">
        <f>IF(insurance!E703="yes",1,0)</f>
        <v>0</v>
      </c>
      <c r="F704" s="34">
        <f>IF(insurance!F703="southwest",1,0)</f>
        <v>0</v>
      </c>
      <c r="G704" s="34">
        <f>IF(insurance!F703="northwest",1,0)</f>
        <v>0</v>
      </c>
      <c r="H704" s="34">
        <f>IF(insurance!F703="southeast",1,0)</f>
        <v>0</v>
      </c>
      <c r="I704" s="36">
        <v>9541.6955500000004</v>
      </c>
    </row>
    <row r="705" spans="1:9" ht="19">
      <c r="A705" s="36">
        <v>53</v>
      </c>
      <c r="B705" s="34">
        <f>IF(insurance!B704="male",1,0)</f>
        <v>1</v>
      </c>
      <c r="C705" s="36">
        <v>41.47</v>
      </c>
      <c r="D705" s="36">
        <v>0</v>
      </c>
      <c r="E705" s="34">
        <f>IF(insurance!E704="yes",1,0)</f>
        <v>0</v>
      </c>
      <c r="F705" s="34">
        <f>IF(insurance!F704="southwest",1,0)</f>
        <v>0</v>
      </c>
      <c r="G705" s="34">
        <f>IF(insurance!F704="northwest",1,0)</f>
        <v>0</v>
      </c>
      <c r="H705" s="34">
        <f>IF(insurance!F704="southeast",1,0)</f>
        <v>1</v>
      </c>
      <c r="I705" s="36">
        <v>9504.3102999999992</v>
      </c>
    </row>
    <row r="706" spans="1:9" ht="19">
      <c r="A706" s="36">
        <v>34</v>
      </c>
      <c r="B706" s="34">
        <f>IF(insurance!B705="male",1,0)</f>
        <v>0</v>
      </c>
      <c r="C706" s="36">
        <v>26.41</v>
      </c>
      <c r="D706" s="36">
        <v>1</v>
      </c>
      <c r="E706" s="34">
        <f>IF(insurance!E705="yes",1,0)</f>
        <v>0</v>
      </c>
      <c r="F706" s="34">
        <f>IF(insurance!F705="southwest",1,0)</f>
        <v>0</v>
      </c>
      <c r="G706" s="34">
        <f>IF(insurance!F705="northwest",1,0)</f>
        <v>1</v>
      </c>
      <c r="H706" s="34">
        <f>IF(insurance!F705="southeast",1,0)</f>
        <v>0</v>
      </c>
      <c r="I706" s="36">
        <v>5385.3379000000004</v>
      </c>
    </row>
    <row r="707" spans="1:9" ht="19">
      <c r="A707" s="36">
        <v>47</v>
      </c>
      <c r="B707" s="34">
        <f>IF(insurance!B706="male",1,0)</f>
        <v>0</v>
      </c>
      <c r="C707" s="36">
        <v>29.545000000000002</v>
      </c>
      <c r="D707" s="36">
        <v>1</v>
      </c>
      <c r="E707" s="34">
        <f>IF(insurance!E706="yes",1,0)</f>
        <v>0</v>
      </c>
      <c r="F707" s="34">
        <f>IF(insurance!F706="southwest",1,0)</f>
        <v>0</v>
      </c>
      <c r="G707" s="34">
        <f>IF(insurance!F706="northwest",1,0)</f>
        <v>1</v>
      </c>
      <c r="H707" s="34">
        <f>IF(insurance!F706="southeast",1,0)</f>
        <v>0</v>
      </c>
      <c r="I707" s="36">
        <v>8930.9345499999999</v>
      </c>
    </row>
    <row r="708" spans="1:9" ht="19">
      <c r="A708" s="36">
        <v>33</v>
      </c>
      <c r="B708" s="34">
        <f>IF(insurance!B707="male",1,0)</f>
        <v>0</v>
      </c>
      <c r="C708" s="36">
        <v>32.9</v>
      </c>
      <c r="D708" s="36">
        <v>2</v>
      </c>
      <c r="E708" s="34">
        <f>IF(insurance!E707="yes",1,0)</f>
        <v>0</v>
      </c>
      <c r="F708" s="34">
        <f>IF(insurance!F707="southwest",1,0)</f>
        <v>1</v>
      </c>
      <c r="G708" s="34">
        <f>IF(insurance!F707="northwest",1,0)</f>
        <v>0</v>
      </c>
      <c r="H708" s="34">
        <f>IF(insurance!F707="southeast",1,0)</f>
        <v>0</v>
      </c>
      <c r="I708" s="36">
        <v>5375.0379999999996</v>
      </c>
    </row>
    <row r="709" spans="1:9" ht="19">
      <c r="A709" s="36">
        <v>51</v>
      </c>
      <c r="B709" s="34">
        <f>IF(insurance!B708="male",1,0)</f>
        <v>0</v>
      </c>
      <c r="C709" s="36">
        <v>38.06</v>
      </c>
      <c r="D709" s="36">
        <v>0</v>
      </c>
      <c r="E709" s="34">
        <f>IF(insurance!E708="yes",1,0)</f>
        <v>1</v>
      </c>
      <c r="F709" s="34">
        <f>IF(insurance!F708="southwest",1,0)</f>
        <v>0</v>
      </c>
      <c r="G709" s="34">
        <f>IF(insurance!F708="northwest",1,0)</f>
        <v>0</v>
      </c>
      <c r="H709" s="34">
        <f>IF(insurance!F708="southeast",1,0)</f>
        <v>1</v>
      </c>
      <c r="I709" s="36">
        <v>44400.4064</v>
      </c>
    </row>
    <row r="710" spans="1:9" ht="19">
      <c r="A710" s="36">
        <v>49</v>
      </c>
      <c r="B710" s="34">
        <f>IF(insurance!B709="male",1,0)</f>
        <v>1</v>
      </c>
      <c r="C710" s="36">
        <v>28.69</v>
      </c>
      <c r="D710" s="36">
        <v>3</v>
      </c>
      <c r="E710" s="34">
        <f>IF(insurance!E709="yes",1,0)</f>
        <v>0</v>
      </c>
      <c r="F710" s="34">
        <f>IF(insurance!F709="southwest",1,0)</f>
        <v>0</v>
      </c>
      <c r="G710" s="34">
        <f>IF(insurance!F709="northwest",1,0)</f>
        <v>1</v>
      </c>
      <c r="H710" s="34">
        <f>IF(insurance!F709="southeast",1,0)</f>
        <v>0</v>
      </c>
      <c r="I710" s="36">
        <v>10264.4421</v>
      </c>
    </row>
    <row r="711" spans="1:9" ht="19">
      <c r="A711" s="36">
        <v>31</v>
      </c>
      <c r="B711" s="34">
        <f>IF(insurance!B710="male",1,0)</f>
        <v>0</v>
      </c>
      <c r="C711" s="36">
        <v>30.495000000000001</v>
      </c>
      <c r="D711" s="36">
        <v>3</v>
      </c>
      <c r="E711" s="34">
        <f>IF(insurance!E710="yes",1,0)</f>
        <v>0</v>
      </c>
      <c r="F711" s="34">
        <f>IF(insurance!F710="southwest",1,0)</f>
        <v>0</v>
      </c>
      <c r="G711" s="34">
        <f>IF(insurance!F710="northwest",1,0)</f>
        <v>0</v>
      </c>
      <c r="H711" s="34">
        <f>IF(insurance!F710="southeast",1,0)</f>
        <v>0</v>
      </c>
      <c r="I711" s="36">
        <v>6113.2310500000003</v>
      </c>
    </row>
    <row r="712" spans="1:9" ht="19">
      <c r="A712" s="36">
        <v>36</v>
      </c>
      <c r="B712" s="34">
        <f>IF(insurance!B711="male",1,0)</f>
        <v>0</v>
      </c>
      <c r="C712" s="36">
        <v>27.74</v>
      </c>
      <c r="D712" s="36">
        <v>0</v>
      </c>
      <c r="E712" s="34">
        <f>IF(insurance!E711="yes",1,0)</f>
        <v>0</v>
      </c>
      <c r="F712" s="34">
        <f>IF(insurance!F711="southwest",1,0)</f>
        <v>0</v>
      </c>
      <c r="G712" s="34">
        <f>IF(insurance!F711="northwest",1,0)</f>
        <v>0</v>
      </c>
      <c r="H712" s="34">
        <f>IF(insurance!F711="southeast",1,0)</f>
        <v>0</v>
      </c>
      <c r="I712" s="36">
        <v>5469.0065999999997</v>
      </c>
    </row>
    <row r="713" spans="1:9" ht="19">
      <c r="A713" s="36">
        <v>18</v>
      </c>
      <c r="B713" s="34">
        <f>IF(insurance!B712="male",1,0)</f>
        <v>1</v>
      </c>
      <c r="C713" s="36">
        <v>35.200000000000003</v>
      </c>
      <c r="D713" s="36">
        <v>1</v>
      </c>
      <c r="E713" s="34">
        <f>IF(insurance!E712="yes",1,0)</f>
        <v>0</v>
      </c>
      <c r="F713" s="34">
        <f>IF(insurance!F712="southwest",1,0)</f>
        <v>0</v>
      </c>
      <c r="G713" s="34">
        <f>IF(insurance!F712="northwest",1,0)</f>
        <v>0</v>
      </c>
      <c r="H713" s="34">
        <f>IF(insurance!F712="southeast",1,0)</f>
        <v>1</v>
      </c>
      <c r="I713" s="36">
        <v>1727.54</v>
      </c>
    </row>
    <row r="714" spans="1:9" ht="19">
      <c r="A714" s="36">
        <v>50</v>
      </c>
      <c r="B714" s="34">
        <f>IF(insurance!B713="male",1,0)</f>
        <v>0</v>
      </c>
      <c r="C714" s="36">
        <v>23.54</v>
      </c>
      <c r="D714" s="36">
        <v>2</v>
      </c>
      <c r="E714" s="34">
        <f>IF(insurance!E713="yes",1,0)</f>
        <v>0</v>
      </c>
      <c r="F714" s="34">
        <f>IF(insurance!F713="southwest",1,0)</f>
        <v>0</v>
      </c>
      <c r="G714" s="34">
        <f>IF(insurance!F713="northwest",1,0)</f>
        <v>0</v>
      </c>
      <c r="H714" s="34">
        <f>IF(insurance!F713="southeast",1,0)</f>
        <v>1</v>
      </c>
      <c r="I714" s="36">
        <v>10107.220600000001</v>
      </c>
    </row>
    <row r="715" spans="1:9" ht="19">
      <c r="A715" s="36">
        <v>43</v>
      </c>
      <c r="B715" s="34">
        <f>IF(insurance!B714="male",1,0)</f>
        <v>0</v>
      </c>
      <c r="C715" s="36">
        <v>30.684999999999999</v>
      </c>
      <c r="D715" s="36">
        <v>2</v>
      </c>
      <c r="E715" s="34">
        <f>IF(insurance!E714="yes",1,0)</f>
        <v>0</v>
      </c>
      <c r="F715" s="34">
        <f>IF(insurance!F714="southwest",1,0)</f>
        <v>0</v>
      </c>
      <c r="G715" s="34">
        <f>IF(insurance!F714="northwest",1,0)</f>
        <v>1</v>
      </c>
      <c r="H715" s="34">
        <f>IF(insurance!F714="southeast",1,0)</f>
        <v>0</v>
      </c>
      <c r="I715" s="36">
        <v>8310.8391499999998</v>
      </c>
    </row>
    <row r="716" spans="1:9" ht="19">
      <c r="A716" s="36">
        <v>20</v>
      </c>
      <c r="B716" s="34">
        <f>IF(insurance!B715="male",1,0)</f>
        <v>1</v>
      </c>
      <c r="C716" s="36">
        <v>40.47</v>
      </c>
      <c r="D716" s="36">
        <v>0</v>
      </c>
      <c r="E716" s="34">
        <f>IF(insurance!E715="yes",1,0)</f>
        <v>0</v>
      </c>
      <c r="F716" s="34">
        <f>IF(insurance!F715="southwest",1,0)</f>
        <v>0</v>
      </c>
      <c r="G716" s="34">
        <f>IF(insurance!F715="northwest",1,0)</f>
        <v>0</v>
      </c>
      <c r="H716" s="34">
        <f>IF(insurance!F715="southeast",1,0)</f>
        <v>0</v>
      </c>
      <c r="I716" s="36">
        <v>1984.4532999999999</v>
      </c>
    </row>
    <row r="717" spans="1:9" ht="19">
      <c r="A717" s="36">
        <v>24</v>
      </c>
      <c r="B717" s="34">
        <f>IF(insurance!B716="male",1,0)</f>
        <v>0</v>
      </c>
      <c r="C717" s="36">
        <v>22.6</v>
      </c>
      <c r="D717" s="36">
        <v>0</v>
      </c>
      <c r="E717" s="34">
        <f>IF(insurance!E716="yes",1,0)</f>
        <v>0</v>
      </c>
      <c r="F717" s="34">
        <f>IF(insurance!F716="southwest",1,0)</f>
        <v>1</v>
      </c>
      <c r="G717" s="34">
        <f>IF(insurance!F716="northwest",1,0)</f>
        <v>0</v>
      </c>
      <c r="H717" s="34">
        <f>IF(insurance!F716="southeast",1,0)</f>
        <v>0</v>
      </c>
      <c r="I717" s="36">
        <v>2457.502</v>
      </c>
    </row>
    <row r="718" spans="1:9" ht="19">
      <c r="A718" s="36">
        <v>60</v>
      </c>
      <c r="B718" s="34">
        <f>IF(insurance!B717="male",1,0)</f>
        <v>1</v>
      </c>
      <c r="C718" s="36">
        <v>28.9</v>
      </c>
      <c r="D718" s="36">
        <v>0</v>
      </c>
      <c r="E718" s="34">
        <f>IF(insurance!E717="yes",1,0)</f>
        <v>0</v>
      </c>
      <c r="F718" s="34">
        <f>IF(insurance!F717="southwest",1,0)</f>
        <v>1</v>
      </c>
      <c r="G718" s="34">
        <f>IF(insurance!F717="northwest",1,0)</f>
        <v>0</v>
      </c>
      <c r="H718" s="34">
        <f>IF(insurance!F717="southeast",1,0)</f>
        <v>0</v>
      </c>
      <c r="I718" s="36">
        <v>12146.971</v>
      </c>
    </row>
    <row r="719" spans="1:9" ht="19">
      <c r="A719" s="36">
        <v>49</v>
      </c>
      <c r="B719" s="34">
        <f>IF(insurance!B718="male",1,0)</f>
        <v>0</v>
      </c>
      <c r="C719" s="36">
        <v>22.61</v>
      </c>
      <c r="D719" s="36">
        <v>1</v>
      </c>
      <c r="E719" s="34">
        <f>IF(insurance!E718="yes",1,0)</f>
        <v>0</v>
      </c>
      <c r="F719" s="34">
        <f>IF(insurance!F718="southwest",1,0)</f>
        <v>0</v>
      </c>
      <c r="G719" s="34">
        <f>IF(insurance!F718="northwest",1,0)</f>
        <v>1</v>
      </c>
      <c r="H719" s="34">
        <f>IF(insurance!F718="southeast",1,0)</f>
        <v>0</v>
      </c>
      <c r="I719" s="36">
        <v>9566.9909000000007</v>
      </c>
    </row>
    <row r="720" spans="1:9" ht="19">
      <c r="A720" s="36">
        <v>60</v>
      </c>
      <c r="B720" s="34">
        <f>IF(insurance!B719="male",1,0)</f>
        <v>1</v>
      </c>
      <c r="C720" s="36">
        <v>24.32</v>
      </c>
      <c r="D720" s="36">
        <v>1</v>
      </c>
      <c r="E720" s="34">
        <f>IF(insurance!E719="yes",1,0)</f>
        <v>0</v>
      </c>
      <c r="F720" s="34">
        <f>IF(insurance!F719="southwest",1,0)</f>
        <v>0</v>
      </c>
      <c r="G720" s="34">
        <f>IF(insurance!F719="northwest",1,0)</f>
        <v>1</v>
      </c>
      <c r="H720" s="34">
        <f>IF(insurance!F719="southeast",1,0)</f>
        <v>0</v>
      </c>
      <c r="I720" s="36">
        <v>13112.604799999999</v>
      </c>
    </row>
    <row r="721" spans="1:9" ht="19">
      <c r="A721" s="36">
        <v>51</v>
      </c>
      <c r="B721" s="34">
        <f>IF(insurance!B720="male",1,0)</f>
        <v>0</v>
      </c>
      <c r="C721" s="36">
        <v>36.67</v>
      </c>
      <c r="D721" s="36">
        <v>2</v>
      </c>
      <c r="E721" s="34">
        <f>IF(insurance!E720="yes",1,0)</f>
        <v>0</v>
      </c>
      <c r="F721" s="34">
        <f>IF(insurance!F720="southwest",1,0)</f>
        <v>0</v>
      </c>
      <c r="G721" s="34">
        <f>IF(insurance!F720="northwest",1,0)</f>
        <v>1</v>
      </c>
      <c r="H721" s="34">
        <f>IF(insurance!F720="southeast",1,0)</f>
        <v>0</v>
      </c>
      <c r="I721" s="36">
        <v>10848.1343</v>
      </c>
    </row>
    <row r="722" spans="1:9" ht="19">
      <c r="A722" s="36">
        <v>58</v>
      </c>
      <c r="B722" s="34">
        <f>IF(insurance!B721="male",1,0)</f>
        <v>0</v>
      </c>
      <c r="C722" s="36">
        <v>33.44</v>
      </c>
      <c r="D722" s="36">
        <v>0</v>
      </c>
      <c r="E722" s="34">
        <f>IF(insurance!E721="yes",1,0)</f>
        <v>0</v>
      </c>
      <c r="F722" s="34">
        <f>IF(insurance!F721="southwest",1,0)</f>
        <v>0</v>
      </c>
      <c r="G722" s="34">
        <f>IF(insurance!F721="northwest",1,0)</f>
        <v>1</v>
      </c>
      <c r="H722" s="34">
        <f>IF(insurance!F721="southeast",1,0)</f>
        <v>0</v>
      </c>
      <c r="I722" s="36">
        <v>12231.613600000001</v>
      </c>
    </row>
    <row r="723" spans="1:9" ht="19">
      <c r="A723" s="36">
        <v>51</v>
      </c>
      <c r="B723" s="34">
        <f>IF(insurance!B722="male",1,0)</f>
        <v>0</v>
      </c>
      <c r="C723" s="36">
        <v>40.659999999999997</v>
      </c>
      <c r="D723" s="36">
        <v>0</v>
      </c>
      <c r="E723" s="34">
        <f>IF(insurance!E722="yes",1,0)</f>
        <v>0</v>
      </c>
      <c r="F723" s="34">
        <f>IF(insurance!F722="southwest",1,0)</f>
        <v>0</v>
      </c>
      <c r="G723" s="34">
        <f>IF(insurance!F722="northwest",1,0)</f>
        <v>0</v>
      </c>
      <c r="H723" s="34">
        <f>IF(insurance!F722="southeast",1,0)</f>
        <v>0</v>
      </c>
      <c r="I723" s="36">
        <v>9875.6803999999993</v>
      </c>
    </row>
    <row r="724" spans="1:9" ht="19">
      <c r="A724" s="36">
        <v>53</v>
      </c>
      <c r="B724" s="34">
        <f>IF(insurance!B723="male",1,0)</f>
        <v>1</v>
      </c>
      <c r="C724" s="36">
        <v>36.6</v>
      </c>
      <c r="D724" s="36">
        <v>3</v>
      </c>
      <c r="E724" s="34">
        <f>IF(insurance!E723="yes",1,0)</f>
        <v>0</v>
      </c>
      <c r="F724" s="34">
        <f>IF(insurance!F723="southwest",1,0)</f>
        <v>1</v>
      </c>
      <c r="G724" s="34">
        <f>IF(insurance!F723="northwest",1,0)</f>
        <v>0</v>
      </c>
      <c r="H724" s="34">
        <f>IF(insurance!F723="southeast",1,0)</f>
        <v>0</v>
      </c>
      <c r="I724" s="36">
        <v>11264.540999999999</v>
      </c>
    </row>
    <row r="725" spans="1:9" ht="19">
      <c r="A725" s="36">
        <v>62</v>
      </c>
      <c r="B725" s="34">
        <f>IF(insurance!B724="male",1,0)</f>
        <v>1</v>
      </c>
      <c r="C725" s="36">
        <v>37.4</v>
      </c>
      <c r="D725" s="36">
        <v>0</v>
      </c>
      <c r="E725" s="34">
        <f>IF(insurance!E724="yes",1,0)</f>
        <v>0</v>
      </c>
      <c r="F725" s="34">
        <f>IF(insurance!F724="southwest",1,0)</f>
        <v>1</v>
      </c>
      <c r="G725" s="34">
        <f>IF(insurance!F724="northwest",1,0)</f>
        <v>0</v>
      </c>
      <c r="H725" s="34">
        <f>IF(insurance!F724="southeast",1,0)</f>
        <v>0</v>
      </c>
      <c r="I725" s="36">
        <v>12979.358</v>
      </c>
    </row>
    <row r="726" spans="1:9" ht="19">
      <c r="A726" s="36">
        <v>19</v>
      </c>
      <c r="B726" s="34">
        <f>IF(insurance!B725="male",1,0)</f>
        <v>1</v>
      </c>
      <c r="C726" s="36">
        <v>35.4</v>
      </c>
      <c r="D726" s="36">
        <v>0</v>
      </c>
      <c r="E726" s="34">
        <f>IF(insurance!E725="yes",1,0)</f>
        <v>0</v>
      </c>
      <c r="F726" s="34">
        <f>IF(insurance!F725="southwest",1,0)</f>
        <v>1</v>
      </c>
      <c r="G726" s="34">
        <f>IF(insurance!F725="northwest",1,0)</f>
        <v>0</v>
      </c>
      <c r="H726" s="34">
        <f>IF(insurance!F725="southeast",1,0)</f>
        <v>0</v>
      </c>
      <c r="I726" s="36">
        <v>1263.249</v>
      </c>
    </row>
    <row r="727" spans="1:9" ht="19">
      <c r="A727" s="36">
        <v>50</v>
      </c>
      <c r="B727" s="34">
        <f>IF(insurance!B726="male",1,0)</f>
        <v>0</v>
      </c>
      <c r="C727" s="36">
        <v>27.074999999999999</v>
      </c>
      <c r="D727" s="36">
        <v>1</v>
      </c>
      <c r="E727" s="34">
        <f>IF(insurance!E726="yes",1,0)</f>
        <v>0</v>
      </c>
      <c r="F727" s="34">
        <f>IF(insurance!F726="southwest",1,0)</f>
        <v>0</v>
      </c>
      <c r="G727" s="34">
        <f>IF(insurance!F726="northwest",1,0)</f>
        <v>0</v>
      </c>
      <c r="H727" s="34">
        <f>IF(insurance!F726="southeast",1,0)</f>
        <v>0</v>
      </c>
      <c r="I727" s="36">
        <v>10106.134249999999</v>
      </c>
    </row>
    <row r="728" spans="1:9" ht="19">
      <c r="A728" s="36">
        <v>30</v>
      </c>
      <c r="B728" s="34">
        <f>IF(insurance!B727="male",1,0)</f>
        <v>0</v>
      </c>
      <c r="C728" s="36">
        <v>39.049999999999997</v>
      </c>
      <c r="D728" s="36">
        <v>3</v>
      </c>
      <c r="E728" s="34">
        <f>IF(insurance!E727="yes",1,0)</f>
        <v>1</v>
      </c>
      <c r="F728" s="34">
        <f>IF(insurance!F727="southwest",1,0)</f>
        <v>0</v>
      </c>
      <c r="G728" s="34">
        <f>IF(insurance!F727="northwest",1,0)</f>
        <v>0</v>
      </c>
      <c r="H728" s="34">
        <f>IF(insurance!F727="southeast",1,0)</f>
        <v>1</v>
      </c>
      <c r="I728" s="36">
        <v>40932.429499999998</v>
      </c>
    </row>
    <row r="729" spans="1:9" ht="19">
      <c r="A729" s="36">
        <v>41</v>
      </c>
      <c r="B729" s="34">
        <f>IF(insurance!B728="male",1,0)</f>
        <v>1</v>
      </c>
      <c r="C729" s="36">
        <v>28.405000000000001</v>
      </c>
      <c r="D729" s="36">
        <v>1</v>
      </c>
      <c r="E729" s="34">
        <f>IF(insurance!E728="yes",1,0)</f>
        <v>0</v>
      </c>
      <c r="F729" s="34">
        <f>IF(insurance!F728="southwest",1,0)</f>
        <v>0</v>
      </c>
      <c r="G729" s="34">
        <f>IF(insurance!F728="northwest",1,0)</f>
        <v>1</v>
      </c>
      <c r="H729" s="34">
        <f>IF(insurance!F728="southeast",1,0)</f>
        <v>0</v>
      </c>
      <c r="I729" s="36">
        <v>6664.68595</v>
      </c>
    </row>
    <row r="730" spans="1:9" ht="19">
      <c r="A730" s="36">
        <v>29</v>
      </c>
      <c r="B730" s="34">
        <f>IF(insurance!B729="male",1,0)</f>
        <v>0</v>
      </c>
      <c r="C730" s="36">
        <v>21.754999999999999</v>
      </c>
      <c r="D730" s="36">
        <v>1</v>
      </c>
      <c r="E730" s="34">
        <f>IF(insurance!E729="yes",1,0)</f>
        <v>1</v>
      </c>
      <c r="F730" s="34">
        <f>IF(insurance!F729="southwest",1,0)</f>
        <v>0</v>
      </c>
      <c r="G730" s="34">
        <f>IF(insurance!F729="northwest",1,0)</f>
        <v>0</v>
      </c>
      <c r="H730" s="34">
        <f>IF(insurance!F729="southeast",1,0)</f>
        <v>0</v>
      </c>
      <c r="I730" s="36">
        <v>16657.71745</v>
      </c>
    </row>
    <row r="731" spans="1:9" ht="19">
      <c r="A731" s="36">
        <v>18</v>
      </c>
      <c r="B731" s="34">
        <f>IF(insurance!B730="male",1,0)</f>
        <v>0</v>
      </c>
      <c r="C731" s="36">
        <v>40.28</v>
      </c>
      <c r="D731" s="36">
        <v>0</v>
      </c>
      <c r="E731" s="34">
        <f>IF(insurance!E730="yes",1,0)</f>
        <v>0</v>
      </c>
      <c r="F731" s="34">
        <f>IF(insurance!F730="southwest",1,0)</f>
        <v>0</v>
      </c>
      <c r="G731" s="34">
        <f>IF(insurance!F730="northwest",1,0)</f>
        <v>0</v>
      </c>
      <c r="H731" s="34">
        <f>IF(insurance!F730="southeast",1,0)</f>
        <v>0</v>
      </c>
      <c r="I731" s="36">
        <v>2217.6012000000001</v>
      </c>
    </row>
    <row r="732" spans="1:9" ht="19">
      <c r="A732" s="36">
        <v>41</v>
      </c>
      <c r="B732" s="34">
        <f>IF(insurance!B731="male",1,0)</f>
        <v>0</v>
      </c>
      <c r="C732" s="36">
        <v>36.08</v>
      </c>
      <c r="D732" s="36">
        <v>1</v>
      </c>
      <c r="E732" s="34">
        <f>IF(insurance!E731="yes",1,0)</f>
        <v>0</v>
      </c>
      <c r="F732" s="34">
        <f>IF(insurance!F731="southwest",1,0)</f>
        <v>0</v>
      </c>
      <c r="G732" s="34">
        <f>IF(insurance!F731="northwest",1,0)</f>
        <v>0</v>
      </c>
      <c r="H732" s="34">
        <f>IF(insurance!F731="southeast",1,0)</f>
        <v>1</v>
      </c>
      <c r="I732" s="36">
        <v>6781.3541999999998</v>
      </c>
    </row>
    <row r="733" spans="1:9" ht="19">
      <c r="A733" s="36">
        <v>35</v>
      </c>
      <c r="B733" s="34">
        <f>IF(insurance!B732="male",1,0)</f>
        <v>1</v>
      </c>
      <c r="C733" s="36">
        <v>24.42</v>
      </c>
      <c r="D733" s="36">
        <v>3</v>
      </c>
      <c r="E733" s="34">
        <f>IF(insurance!E732="yes",1,0)</f>
        <v>1</v>
      </c>
      <c r="F733" s="34">
        <f>IF(insurance!F732="southwest",1,0)</f>
        <v>0</v>
      </c>
      <c r="G733" s="34">
        <f>IF(insurance!F732="northwest",1,0)</f>
        <v>0</v>
      </c>
      <c r="H733" s="34">
        <f>IF(insurance!F732="southeast",1,0)</f>
        <v>1</v>
      </c>
      <c r="I733" s="36">
        <v>19361.998800000001</v>
      </c>
    </row>
    <row r="734" spans="1:9" ht="19">
      <c r="A734" s="36">
        <v>53</v>
      </c>
      <c r="B734" s="34">
        <f>IF(insurance!B733="male",1,0)</f>
        <v>1</v>
      </c>
      <c r="C734" s="36">
        <v>21.4</v>
      </c>
      <c r="D734" s="36">
        <v>1</v>
      </c>
      <c r="E734" s="34">
        <f>IF(insurance!E733="yes",1,0)</f>
        <v>0</v>
      </c>
      <c r="F734" s="34">
        <f>IF(insurance!F733="southwest",1,0)</f>
        <v>1</v>
      </c>
      <c r="G734" s="34">
        <f>IF(insurance!F733="northwest",1,0)</f>
        <v>0</v>
      </c>
      <c r="H734" s="34">
        <f>IF(insurance!F733="southeast",1,0)</f>
        <v>0</v>
      </c>
      <c r="I734" s="36">
        <v>10065.413</v>
      </c>
    </row>
    <row r="735" spans="1:9" ht="19">
      <c r="A735" s="36">
        <v>24</v>
      </c>
      <c r="B735" s="34">
        <f>IF(insurance!B734="male",1,0)</f>
        <v>0</v>
      </c>
      <c r="C735" s="36">
        <v>30.1</v>
      </c>
      <c r="D735" s="36">
        <v>3</v>
      </c>
      <c r="E735" s="34">
        <f>IF(insurance!E734="yes",1,0)</f>
        <v>0</v>
      </c>
      <c r="F735" s="34">
        <f>IF(insurance!F734="southwest",1,0)</f>
        <v>1</v>
      </c>
      <c r="G735" s="34">
        <f>IF(insurance!F734="northwest",1,0)</f>
        <v>0</v>
      </c>
      <c r="H735" s="34">
        <f>IF(insurance!F734="southeast",1,0)</f>
        <v>0</v>
      </c>
      <c r="I735" s="36">
        <v>4234.9269999999997</v>
      </c>
    </row>
    <row r="736" spans="1:9" ht="19">
      <c r="A736" s="36">
        <v>48</v>
      </c>
      <c r="B736" s="34">
        <f>IF(insurance!B735="male",1,0)</f>
        <v>0</v>
      </c>
      <c r="C736" s="36">
        <v>27.265000000000001</v>
      </c>
      <c r="D736" s="36">
        <v>1</v>
      </c>
      <c r="E736" s="34">
        <f>IF(insurance!E735="yes",1,0)</f>
        <v>0</v>
      </c>
      <c r="F736" s="34">
        <f>IF(insurance!F735="southwest",1,0)</f>
        <v>0</v>
      </c>
      <c r="G736" s="34">
        <f>IF(insurance!F735="northwest",1,0)</f>
        <v>0</v>
      </c>
      <c r="H736" s="34">
        <f>IF(insurance!F735="southeast",1,0)</f>
        <v>0</v>
      </c>
      <c r="I736" s="36">
        <v>9447.2503500000003</v>
      </c>
    </row>
    <row r="737" spans="1:9" ht="19">
      <c r="A737" s="36">
        <v>59</v>
      </c>
      <c r="B737" s="34">
        <f>IF(insurance!B736="male",1,0)</f>
        <v>0</v>
      </c>
      <c r="C737" s="36">
        <v>32.1</v>
      </c>
      <c r="D737" s="36">
        <v>3</v>
      </c>
      <c r="E737" s="34">
        <f>IF(insurance!E736="yes",1,0)</f>
        <v>0</v>
      </c>
      <c r="F737" s="34">
        <f>IF(insurance!F736="southwest",1,0)</f>
        <v>1</v>
      </c>
      <c r="G737" s="34">
        <f>IF(insurance!F736="northwest",1,0)</f>
        <v>0</v>
      </c>
      <c r="H737" s="34">
        <f>IF(insurance!F736="southeast",1,0)</f>
        <v>0</v>
      </c>
      <c r="I737" s="36">
        <v>14007.222</v>
      </c>
    </row>
    <row r="738" spans="1:9" ht="19">
      <c r="A738" s="36">
        <v>49</v>
      </c>
      <c r="B738" s="34">
        <f>IF(insurance!B737="male",1,0)</f>
        <v>0</v>
      </c>
      <c r="C738" s="36">
        <v>34.770000000000003</v>
      </c>
      <c r="D738" s="36">
        <v>1</v>
      </c>
      <c r="E738" s="34">
        <f>IF(insurance!E737="yes",1,0)</f>
        <v>0</v>
      </c>
      <c r="F738" s="34">
        <f>IF(insurance!F737="southwest",1,0)</f>
        <v>0</v>
      </c>
      <c r="G738" s="34">
        <f>IF(insurance!F737="northwest",1,0)</f>
        <v>1</v>
      </c>
      <c r="H738" s="34">
        <f>IF(insurance!F737="southeast",1,0)</f>
        <v>0</v>
      </c>
      <c r="I738" s="36">
        <v>9583.8932999999997</v>
      </c>
    </row>
    <row r="739" spans="1:9" ht="19">
      <c r="A739" s="36">
        <v>37</v>
      </c>
      <c r="B739" s="34">
        <f>IF(insurance!B738="male",1,0)</f>
        <v>0</v>
      </c>
      <c r="C739" s="36">
        <v>38.39</v>
      </c>
      <c r="D739" s="36">
        <v>0</v>
      </c>
      <c r="E739" s="34">
        <f>IF(insurance!E738="yes",1,0)</f>
        <v>1</v>
      </c>
      <c r="F739" s="34">
        <f>IF(insurance!F738="southwest",1,0)</f>
        <v>0</v>
      </c>
      <c r="G739" s="34">
        <f>IF(insurance!F738="northwest",1,0)</f>
        <v>0</v>
      </c>
      <c r="H739" s="34">
        <f>IF(insurance!F738="southeast",1,0)</f>
        <v>1</v>
      </c>
      <c r="I739" s="36">
        <v>40419.019099999998</v>
      </c>
    </row>
    <row r="740" spans="1:9" ht="19">
      <c r="A740" s="36">
        <v>26</v>
      </c>
      <c r="B740" s="34">
        <f>IF(insurance!B739="male",1,0)</f>
        <v>1</v>
      </c>
      <c r="C740" s="36">
        <v>23.7</v>
      </c>
      <c r="D740" s="36">
        <v>2</v>
      </c>
      <c r="E740" s="34">
        <f>IF(insurance!E739="yes",1,0)</f>
        <v>0</v>
      </c>
      <c r="F740" s="34">
        <f>IF(insurance!F739="southwest",1,0)</f>
        <v>1</v>
      </c>
      <c r="G740" s="34">
        <f>IF(insurance!F739="northwest",1,0)</f>
        <v>0</v>
      </c>
      <c r="H740" s="34">
        <f>IF(insurance!F739="southeast",1,0)</f>
        <v>0</v>
      </c>
      <c r="I740" s="36">
        <v>3484.3310000000001</v>
      </c>
    </row>
    <row r="741" spans="1:9" ht="19">
      <c r="A741" s="36">
        <v>23</v>
      </c>
      <c r="B741" s="34">
        <f>IF(insurance!B740="male",1,0)</f>
        <v>1</v>
      </c>
      <c r="C741" s="36">
        <v>31.73</v>
      </c>
      <c r="D741" s="36">
        <v>3</v>
      </c>
      <c r="E741" s="34">
        <f>IF(insurance!E740="yes",1,0)</f>
        <v>1</v>
      </c>
      <c r="F741" s="34">
        <f>IF(insurance!F740="southwest",1,0)</f>
        <v>0</v>
      </c>
      <c r="G741" s="34">
        <f>IF(insurance!F740="northwest",1,0)</f>
        <v>0</v>
      </c>
      <c r="H741" s="34">
        <f>IF(insurance!F740="southeast",1,0)</f>
        <v>0</v>
      </c>
      <c r="I741" s="36">
        <v>36189.101699999999</v>
      </c>
    </row>
    <row r="742" spans="1:9" ht="19">
      <c r="A742" s="36">
        <v>29</v>
      </c>
      <c r="B742" s="34">
        <f>IF(insurance!B741="male",1,0)</f>
        <v>1</v>
      </c>
      <c r="C742" s="36">
        <v>35.5</v>
      </c>
      <c r="D742" s="36">
        <v>2</v>
      </c>
      <c r="E742" s="34">
        <f>IF(insurance!E741="yes",1,0)</f>
        <v>1</v>
      </c>
      <c r="F742" s="34">
        <f>IF(insurance!F741="southwest",1,0)</f>
        <v>1</v>
      </c>
      <c r="G742" s="34">
        <f>IF(insurance!F741="northwest",1,0)</f>
        <v>0</v>
      </c>
      <c r="H742" s="34">
        <f>IF(insurance!F741="southeast",1,0)</f>
        <v>0</v>
      </c>
      <c r="I742" s="36">
        <v>44585.455869999998</v>
      </c>
    </row>
    <row r="743" spans="1:9" ht="19">
      <c r="A743" s="36">
        <v>45</v>
      </c>
      <c r="B743" s="34">
        <f>IF(insurance!B742="male",1,0)</f>
        <v>1</v>
      </c>
      <c r="C743" s="36">
        <v>24.035</v>
      </c>
      <c r="D743" s="36">
        <v>2</v>
      </c>
      <c r="E743" s="34">
        <f>IF(insurance!E742="yes",1,0)</f>
        <v>0</v>
      </c>
      <c r="F743" s="34">
        <f>IF(insurance!F742="southwest",1,0)</f>
        <v>0</v>
      </c>
      <c r="G743" s="34">
        <f>IF(insurance!F742="northwest",1,0)</f>
        <v>0</v>
      </c>
      <c r="H743" s="34">
        <f>IF(insurance!F742="southeast",1,0)</f>
        <v>0</v>
      </c>
      <c r="I743" s="36">
        <v>8604.4836500000001</v>
      </c>
    </row>
    <row r="744" spans="1:9" ht="19">
      <c r="A744" s="36">
        <v>27</v>
      </c>
      <c r="B744" s="34">
        <f>IF(insurance!B743="male",1,0)</f>
        <v>1</v>
      </c>
      <c r="C744" s="36">
        <v>29.15</v>
      </c>
      <c r="D744" s="36">
        <v>0</v>
      </c>
      <c r="E744" s="34">
        <f>IF(insurance!E743="yes",1,0)</f>
        <v>1</v>
      </c>
      <c r="F744" s="34">
        <f>IF(insurance!F743="southwest",1,0)</f>
        <v>0</v>
      </c>
      <c r="G744" s="34">
        <f>IF(insurance!F743="northwest",1,0)</f>
        <v>0</v>
      </c>
      <c r="H744" s="34">
        <f>IF(insurance!F743="southeast",1,0)</f>
        <v>1</v>
      </c>
      <c r="I744" s="36">
        <v>18246.495500000001</v>
      </c>
    </row>
    <row r="745" spans="1:9" ht="19">
      <c r="A745" s="36">
        <v>53</v>
      </c>
      <c r="B745" s="34">
        <f>IF(insurance!B744="male",1,0)</f>
        <v>1</v>
      </c>
      <c r="C745" s="36">
        <v>34.104999999999997</v>
      </c>
      <c r="D745" s="36">
        <v>0</v>
      </c>
      <c r="E745" s="34">
        <f>IF(insurance!E744="yes",1,0)</f>
        <v>1</v>
      </c>
      <c r="F745" s="34">
        <f>IF(insurance!F744="southwest",1,0)</f>
        <v>0</v>
      </c>
      <c r="G745" s="34">
        <f>IF(insurance!F744="northwest",1,0)</f>
        <v>0</v>
      </c>
      <c r="H745" s="34">
        <f>IF(insurance!F744="southeast",1,0)</f>
        <v>0</v>
      </c>
      <c r="I745" s="36">
        <v>43254.417950000003</v>
      </c>
    </row>
    <row r="746" spans="1:9" ht="19">
      <c r="A746" s="36">
        <v>31</v>
      </c>
      <c r="B746" s="34">
        <f>IF(insurance!B745="male",1,0)</f>
        <v>0</v>
      </c>
      <c r="C746" s="36">
        <v>26.62</v>
      </c>
      <c r="D746" s="36">
        <v>0</v>
      </c>
      <c r="E746" s="34">
        <f>IF(insurance!E745="yes",1,0)</f>
        <v>0</v>
      </c>
      <c r="F746" s="34">
        <f>IF(insurance!F745="southwest",1,0)</f>
        <v>0</v>
      </c>
      <c r="G746" s="34">
        <f>IF(insurance!F745="northwest",1,0)</f>
        <v>0</v>
      </c>
      <c r="H746" s="34">
        <f>IF(insurance!F745="southeast",1,0)</f>
        <v>1</v>
      </c>
      <c r="I746" s="36">
        <v>3757.8447999999999</v>
      </c>
    </row>
    <row r="747" spans="1:9" ht="19">
      <c r="A747" s="36">
        <v>50</v>
      </c>
      <c r="B747" s="34">
        <f>IF(insurance!B746="male",1,0)</f>
        <v>1</v>
      </c>
      <c r="C747" s="36">
        <v>26.41</v>
      </c>
      <c r="D747" s="36">
        <v>0</v>
      </c>
      <c r="E747" s="34">
        <f>IF(insurance!E746="yes",1,0)</f>
        <v>0</v>
      </c>
      <c r="F747" s="34">
        <f>IF(insurance!F746="southwest",1,0)</f>
        <v>0</v>
      </c>
      <c r="G747" s="34">
        <f>IF(insurance!F746="northwest",1,0)</f>
        <v>1</v>
      </c>
      <c r="H747" s="34">
        <f>IF(insurance!F746="southeast",1,0)</f>
        <v>0</v>
      </c>
      <c r="I747" s="36">
        <v>8827.2098999999998</v>
      </c>
    </row>
    <row r="748" spans="1:9" ht="19">
      <c r="A748" s="36">
        <v>50</v>
      </c>
      <c r="B748" s="34">
        <f>IF(insurance!B747="male",1,0)</f>
        <v>0</v>
      </c>
      <c r="C748" s="36">
        <v>30.114999999999998</v>
      </c>
      <c r="D748" s="36">
        <v>1</v>
      </c>
      <c r="E748" s="34">
        <f>IF(insurance!E747="yes",1,0)</f>
        <v>0</v>
      </c>
      <c r="F748" s="34">
        <f>IF(insurance!F747="southwest",1,0)</f>
        <v>0</v>
      </c>
      <c r="G748" s="34">
        <f>IF(insurance!F747="northwest",1,0)</f>
        <v>1</v>
      </c>
      <c r="H748" s="34">
        <f>IF(insurance!F747="southeast",1,0)</f>
        <v>0</v>
      </c>
      <c r="I748" s="36">
        <v>9910.3598500000007</v>
      </c>
    </row>
    <row r="749" spans="1:9" ht="19">
      <c r="A749" s="36">
        <v>34</v>
      </c>
      <c r="B749" s="34">
        <f>IF(insurance!B748="male",1,0)</f>
        <v>1</v>
      </c>
      <c r="C749" s="36">
        <v>27</v>
      </c>
      <c r="D749" s="36">
        <v>2</v>
      </c>
      <c r="E749" s="34">
        <f>IF(insurance!E748="yes",1,0)</f>
        <v>0</v>
      </c>
      <c r="F749" s="34">
        <f>IF(insurance!F748="southwest",1,0)</f>
        <v>1</v>
      </c>
      <c r="G749" s="34">
        <f>IF(insurance!F748="northwest",1,0)</f>
        <v>0</v>
      </c>
      <c r="H749" s="34">
        <f>IF(insurance!F748="southeast",1,0)</f>
        <v>0</v>
      </c>
      <c r="I749" s="36">
        <v>11737.848840000001</v>
      </c>
    </row>
    <row r="750" spans="1:9" ht="19">
      <c r="A750" s="36">
        <v>19</v>
      </c>
      <c r="B750" s="34">
        <f>IF(insurance!B749="male",1,0)</f>
        <v>1</v>
      </c>
      <c r="C750" s="36">
        <v>21.754999999999999</v>
      </c>
      <c r="D750" s="36">
        <v>0</v>
      </c>
      <c r="E750" s="34">
        <f>IF(insurance!E749="yes",1,0)</f>
        <v>0</v>
      </c>
      <c r="F750" s="34">
        <f>IF(insurance!F749="southwest",1,0)</f>
        <v>0</v>
      </c>
      <c r="G750" s="34">
        <f>IF(insurance!F749="northwest",1,0)</f>
        <v>1</v>
      </c>
      <c r="H750" s="34">
        <f>IF(insurance!F749="southeast",1,0)</f>
        <v>0</v>
      </c>
      <c r="I750" s="36">
        <v>1627.2824499999999</v>
      </c>
    </row>
    <row r="751" spans="1:9" ht="19">
      <c r="A751" s="36">
        <v>47</v>
      </c>
      <c r="B751" s="34">
        <f>IF(insurance!B750="male",1,0)</f>
        <v>0</v>
      </c>
      <c r="C751" s="36">
        <v>36</v>
      </c>
      <c r="D751" s="36">
        <v>1</v>
      </c>
      <c r="E751" s="34">
        <f>IF(insurance!E750="yes",1,0)</f>
        <v>0</v>
      </c>
      <c r="F751" s="34">
        <f>IF(insurance!F750="southwest",1,0)</f>
        <v>1</v>
      </c>
      <c r="G751" s="34">
        <f>IF(insurance!F750="northwest",1,0)</f>
        <v>0</v>
      </c>
      <c r="H751" s="34">
        <f>IF(insurance!F750="southeast",1,0)</f>
        <v>0</v>
      </c>
      <c r="I751" s="36">
        <v>8556.9069999999992</v>
      </c>
    </row>
    <row r="752" spans="1:9" ht="19">
      <c r="A752" s="36">
        <v>28</v>
      </c>
      <c r="B752" s="34">
        <f>IF(insurance!B751="male",1,0)</f>
        <v>1</v>
      </c>
      <c r="C752" s="36">
        <v>30.875</v>
      </c>
      <c r="D752" s="36">
        <v>0</v>
      </c>
      <c r="E752" s="34">
        <f>IF(insurance!E751="yes",1,0)</f>
        <v>0</v>
      </c>
      <c r="F752" s="34">
        <f>IF(insurance!F751="southwest",1,0)</f>
        <v>0</v>
      </c>
      <c r="G752" s="34">
        <f>IF(insurance!F751="northwest",1,0)</f>
        <v>1</v>
      </c>
      <c r="H752" s="34">
        <f>IF(insurance!F751="southeast",1,0)</f>
        <v>0</v>
      </c>
      <c r="I752" s="36">
        <v>3062.5082499999999</v>
      </c>
    </row>
    <row r="753" spans="1:9" ht="19">
      <c r="A753" s="36">
        <v>37</v>
      </c>
      <c r="B753" s="34">
        <f>IF(insurance!B752="male",1,0)</f>
        <v>0</v>
      </c>
      <c r="C753" s="36">
        <v>26.4</v>
      </c>
      <c r="D753" s="36">
        <v>0</v>
      </c>
      <c r="E753" s="34">
        <f>IF(insurance!E752="yes",1,0)</f>
        <v>1</v>
      </c>
      <c r="F753" s="34">
        <f>IF(insurance!F752="southwest",1,0)</f>
        <v>0</v>
      </c>
      <c r="G753" s="34">
        <f>IF(insurance!F752="northwest",1,0)</f>
        <v>0</v>
      </c>
      <c r="H753" s="34">
        <f>IF(insurance!F752="southeast",1,0)</f>
        <v>1</v>
      </c>
      <c r="I753" s="36">
        <v>19539.242999999999</v>
      </c>
    </row>
    <row r="754" spans="1:9" ht="19">
      <c r="A754" s="36">
        <v>21</v>
      </c>
      <c r="B754" s="34">
        <f>IF(insurance!B753="male",1,0)</f>
        <v>1</v>
      </c>
      <c r="C754" s="36">
        <v>28.975000000000001</v>
      </c>
      <c r="D754" s="36">
        <v>0</v>
      </c>
      <c r="E754" s="34">
        <f>IF(insurance!E753="yes",1,0)</f>
        <v>0</v>
      </c>
      <c r="F754" s="34">
        <f>IF(insurance!F753="southwest",1,0)</f>
        <v>0</v>
      </c>
      <c r="G754" s="34">
        <f>IF(insurance!F753="northwest",1,0)</f>
        <v>1</v>
      </c>
      <c r="H754" s="34">
        <f>IF(insurance!F753="southeast",1,0)</f>
        <v>0</v>
      </c>
      <c r="I754" s="36">
        <v>1906.35825</v>
      </c>
    </row>
    <row r="755" spans="1:9" ht="19">
      <c r="A755" s="36">
        <v>64</v>
      </c>
      <c r="B755" s="34">
        <f>IF(insurance!B754="male",1,0)</f>
        <v>1</v>
      </c>
      <c r="C755" s="36">
        <v>37.905000000000001</v>
      </c>
      <c r="D755" s="36">
        <v>0</v>
      </c>
      <c r="E755" s="34">
        <f>IF(insurance!E754="yes",1,0)</f>
        <v>0</v>
      </c>
      <c r="F755" s="34">
        <f>IF(insurance!F754="southwest",1,0)</f>
        <v>0</v>
      </c>
      <c r="G755" s="34">
        <f>IF(insurance!F754="northwest",1,0)</f>
        <v>1</v>
      </c>
      <c r="H755" s="34">
        <f>IF(insurance!F754="southeast",1,0)</f>
        <v>0</v>
      </c>
      <c r="I755" s="36">
        <v>14210.53595</v>
      </c>
    </row>
    <row r="756" spans="1:9" ht="19">
      <c r="A756" s="36">
        <v>58</v>
      </c>
      <c r="B756" s="34">
        <f>IF(insurance!B755="male",1,0)</f>
        <v>0</v>
      </c>
      <c r="C756" s="36">
        <v>22.77</v>
      </c>
      <c r="D756" s="36">
        <v>0</v>
      </c>
      <c r="E756" s="34">
        <f>IF(insurance!E755="yes",1,0)</f>
        <v>0</v>
      </c>
      <c r="F756" s="34">
        <f>IF(insurance!F755="southwest",1,0)</f>
        <v>0</v>
      </c>
      <c r="G756" s="34">
        <f>IF(insurance!F755="northwest",1,0)</f>
        <v>0</v>
      </c>
      <c r="H756" s="34">
        <f>IF(insurance!F755="southeast",1,0)</f>
        <v>1</v>
      </c>
      <c r="I756" s="36">
        <v>11833.782300000001</v>
      </c>
    </row>
    <row r="757" spans="1:9" ht="19">
      <c r="A757" s="36">
        <v>24</v>
      </c>
      <c r="B757" s="34">
        <f>IF(insurance!B756="male",1,0)</f>
        <v>1</v>
      </c>
      <c r="C757" s="36">
        <v>33.630000000000003</v>
      </c>
      <c r="D757" s="36">
        <v>4</v>
      </c>
      <c r="E757" s="34">
        <f>IF(insurance!E756="yes",1,0)</f>
        <v>0</v>
      </c>
      <c r="F757" s="34">
        <f>IF(insurance!F756="southwest",1,0)</f>
        <v>0</v>
      </c>
      <c r="G757" s="34">
        <f>IF(insurance!F756="northwest",1,0)</f>
        <v>0</v>
      </c>
      <c r="H757" s="34">
        <f>IF(insurance!F756="southeast",1,0)</f>
        <v>0</v>
      </c>
      <c r="I757" s="36">
        <v>17128.426080000001</v>
      </c>
    </row>
    <row r="758" spans="1:9" ht="19">
      <c r="A758" s="36">
        <v>31</v>
      </c>
      <c r="B758" s="34">
        <f>IF(insurance!B757="male",1,0)</f>
        <v>1</v>
      </c>
      <c r="C758" s="36">
        <v>27.645</v>
      </c>
      <c r="D758" s="36">
        <v>2</v>
      </c>
      <c r="E758" s="34">
        <f>IF(insurance!E757="yes",1,0)</f>
        <v>0</v>
      </c>
      <c r="F758" s="34">
        <f>IF(insurance!F757="southwest",1,0)</f>
        <v>0</v>
      </c>
      <c r="G758" s="34">
        <f>IF(insurance!F757="northwest",1,0)</f>
        <v>0</v>
      </c>
      <c r="H758" s="34">
        <f>IF(insurance!F757="southeast",1,0)</f>
        <v>0</v>
      </c>
      <c r="I758" s="36">
        <v>5031.26955</v>
      </c>
    </row>
    <row r="759" spans="1:9" ht="19">
      <c r="A759" s="36">
        <v>39</v>
      </c>
      <c r="B759" s="34">
        <f>IF(insurance!B758="male",1,0)</f>
        <v>0</v>
      </c>
      <c r="C759" s="36">
        <v>22.8</v>
      </c>
      <c r="D759" s="36">
        <v>3</v>
      </c>
      <c r="E759" s="34">
        <f>IF(insurance!E758="yes",1,0)</f>
        <v>0</v>
      </c>
      <c r="F759" s="34">
        <f>IF(insurance!F758="southwest",1,0)</f>
        <v>0</v>
      </c>
      <c r="G759" s="34">
        <f>IF(insurance!F758="northwest",1,0)</f>
        <v>0</v>
      </c>
      <c r="H759" s="34">
        <f>IF(insurance!F758="southeast",1,0)</f>
        <v>0</v>
      </c>
      <c r="I759" s="36">
        <v>7985.8149999999996</v>
      </c>
    </row>
    <row r="760" spans="1:9" ht="19">
      <c r="A760" s="36">
        <v>47</v>
      </c>
      <c r="B760" s="34">
        <f>IF(insurance!B759="male",1,0)</f>
        <v>0</v>
      </c>
      <c r="C760" s="36">
        <v>27.83</v>
      </c>
      <c r="D760" s="36">
        <v>0</v>
      </c>
      <c r="E760" s="34">
        <f>IF(insurance!E759="yes",1,0)</f>
        <v>1</v>
      </c>
      <c r="F760" s="34">
        <f>IF(insurance!F759="southwest",1,0)</f>
        <v>0</v>
      </c>
      <c r="G760" s="34">
        <f>IF(insurance!F759="northwest",1,0)</f>
        <v>0</v>
      </c>
      <c r="H760" s="34">
        <f>IF(insurance!F759="southeast",1,0)</f>
        <v>1</v>
      </c>
      <c r="I760" s="36">
        <v>23065.420699999999</v>
      </c>
    </row>
    <row r="761" spans="1:9" ht="19">
      <c r="A761" s="36">
        <v>30</v>
      </c>
      <c r="B761" s="34">
        <f>IF(insurance!B760="male",1,0)</f>
        <v>1</v>
      </c>
      <c r="C761" s="36">
        <v>37.43</v>
      </c>
      <c r="D761" s="36">
        <v>3</v>
      </c>
      <c r="E761" s="34">
        <f>IF(insurance!E760="yes",1,0)</f>
        <v>0</v>
      </c>
      <c r="F761" s="34">
        <f>IF(insurance!F760="southwest",1,0)</f>
        <v>0</v>
      </c>
      <c r="G761" s="34">
        <f>IF(insurance!F760="northwest",1,0)</f>
        <v>0</v>
      </c>
      <c r="H761" s="34">
        <f>IF(insurance!F760="southeast",1,0)</f>
        <v>0</v>
      </c>
      <c r="I761" s="36">
        <v>5428.7277000000004</v>
      </c>
    </row>
    <row r="762" spans="1:9" ht="19">
      <c r="A762" s="36">
        <v>18</v>
      </c>
      <c r="B762" s="34">
        <f>IF(insurance!B761="male",1,0)</f>
        <v>1</v>
      </c>
      <c r="C762" s="36">
        <v>38.17</v>
      </c>
      <c r="D762" s="36">
        <v>0</v>
      </c>
      <c r="E762" s="34">
        <f>IF(insurance!E761="yes",1,0)</f>
        <v>1</v>
      </c>
      <c r="F762" s="34">
        <f>IF(insurance!F761="southwest",1,0)</f>
        <v>0</v>
      </c>
      <c r="G762" s="34">
        <f>IF(insurance!F761="northwest",1,0)</f>
        <v>0</v>
      </c>
      <c r="H762" s="34">
        <f>IF(insurance!F761="southeast",1,0)</f>
        <v>1</v>
      </c>
      <c r="I762" s="36">
        <v>36307.798300000002</v>
      </c>
    </row>
    <row r="763" spans="1:9" ht="19">
      <c r="A763" s="36">
        <v>22</v>
      </c>
      <c r="B763" s="34">
        <f>IF(insurance!B762="male",1,0)</f>
        <v>0</v>
      </c>
      <c r="C763" s="36">
        <v>34.58</v>
      </c>
      <c r="D763" s="36">
        <v>2</v>
      </c>
      <c r="E763" s="34">
        <f>IF(insurance!E762="yes",1,0)</f>
        <v>0</v>
      </c>
      <c r="F763" s="34">
        <f>IF(insurance!F762="southwest",1,0)</f>
        <v>0</v>
      </c>
      <c r="G763" s="34">
        <f>IF(insurance!F762="northwest",1,0)</f>
        <v>0</v>
      </c>
      <c r="H763" s="34">
        <f>IF(insurance!F762="southeast",1,0)</f>
        <v>0</v>
      </c>
      <c r="I763" s="36">
        <v>3925.7582000000002</v>
      </c>
    </row>
    <row r="764" spans="1:9" ht="19">
      <c r="A764" s="36">
        <v>23</v>
      </c>
      <c r="B764" s="34">
        <f>IF(insurance!B763="male",1,0)</f>
        <v>1</v>
      </c>
      <c r="C764" s="36">
        <v>35.200000000000003</v>
      </c>
      <c r="D764" s="36">
        <v>1</v>
      </c>
      <c r="E764" s="34">
        <f>IF(insurance!E763="yes",1,0)</f>
        <v>0</v>
      </c>
      <c r="F764" s="34">
        <f>IF(insurance!F763="southwest",1,0)</f>
        <v>1</v>
      </c>
      <c r="G764" s="34">
        <f>IF(insurance!F763="northwest",1,0)</f>
        <v>0</v>
      </c>
      <c r="H764" s="34">
        <f>IF(insurance!F763="southeast",1,0)</f>
        <v>0</v>
      </c>
      <c r="I764" s="36">
        <v>2416.9549999999999</v>
      </c>
    </row>
    <row r="765" spans="1:9" ht="19">
      <c r="A765" s="36">
        <v>33</v>
      </c>
      <c r="B765" s="34">
        <f>IF(insurance!B764="male",1,0)</f>
        <v>1</v>
      </c>
      <c r="C765" s="36">
        <v>27.1</v>
      </c>
      <c r="D765" s="36">
        <v>1</v>
      </c>
      <c r="E765" s="34">
        <f>IF(insurance!E764="yes",1,0)</f>
        <v>1</v>
      </c>
      <c r="F765" s="34">
        <f>IF(insurance!F764="southwest",1,0)</f>
        <v>1</v>
      </c>
      <c r="G765" s="34">
        <f>IF(insurance!F764="northwest",1,0)</f>
        <v>0</v>
      </c>
      <c r="H765" s="34">
        <f>IF(insurance!F764="southeast",1,0)</f>
        <v>0</v>
      </c>
      <c r="I765" s="36">
        <v>19040.876</v>
      </c>
    </row>
    <row r="766" spans="1:9" ht="19">
      <c r="A766" s="36">
        <v>27</v>
      </c>
      <c r="B766" s="34">
        <f>IF(insurance!B765="male",1,0)</f>
        <v>1</v>
      </c>
      <c r="C766" s="36">
        <v>26.03</v>
      </c>
      <c r="D766" s="36">
        <v>0</v>
      </c>
      <c r="E766" s="34">
        <f>IF(insurance!E765="yes",1,0)</f>
        <v>0</v>
      </c>
      <c r="F766" s="34">
        <f>IF(insurance!F765="southwest",1,0)</f>
        <v>0</v>
      </c>
      <c r="G766" s="34">
        <f>IF(insurance!F765="northwest",1,0)</f>
        <v>0</v>
      </c>
      <c r="H766" s="34">
        <f>IF(insurance!F765="southeast",1,0)</f>
        <v>0</v>
      </c>
      <c r="I766" s="36">
        <v>3070.8087</v>
      </c>
    </row>
    <row r="767" spans="1:9" ht="19">
      <c r="A767" s="36">
        <v>45</v>
      </c>
      <c r="B767" s="34">
        <f>IF(insurance!B766="male",1,0)</f>
        <v>0</v>
      </c>
      <c r="C767" s="36">
        <v>25.175000000000001</v>
      </c>
      <c r="D767" s="36">
        <v>2</v>
      </c>
      <c r="E767" s="34">
        <f>IF(insurance!E766="yes",1,0)</f>
        <v>0</v>
      </c>
      <c r="F767" s="34">
        <f>IF(insurance!F766="southwest",1,0)</f>
        <v>0</v>
      </c>
      <c r="G767" s="34">
        <f>IF(insurance!F766="northwest",1,0)</f>
        <v>0</v>
      </c>
      <c r="H767" s="34">
        <f>IF(insurance!F766="southeast",1,0)</f>
        <v>0</v>
      </c>
      <c r="I767" s="36">
        <v>9095.0682500000003</v>
      </c>
    </row>
    <row r="768" spans="1:9" ht="19">
      <c r="A768" s="36">
        <v>57</v>
      </c>
      <c r="B768" s="34">
        <f>IF(insurance!B767="male",1,0)</f>
        <v>0</v>
      </c>
      <c r="C768" s="36">
        <v>31.824999999999999</v>
      </c>
      <c r="D768" s="36">
        <v>0</v>
      </c>
      <c r="E768" s="34">
        <f>IF(insurance!E767="yes",1,0)</f>
        <v>0</v>
      </c>
      <c r="F768" s="34">
        <f>IF(insurance!F767="southwest",1,0)</f>
        <v>0</v>
      </c>
      <c r="G768" s="34">
        <f>IF(insurance!F767="northwest",1,0)</f>
        <v>1</v>
      </c>
      <c r="H768" s="34">
        <f>IF(insurance!F767="southeast",1,0)</f>
        <v>0</v>
      </c>
      <c r="I768" s="36">
        <v>11842.623750000001</v>
      </c>
    </row>
    <row r="769" spans="1:9" ht="19">
      <c r="A769" s="36">
        <v>47</v>
      </c>
      <c r="B769" s="34">
        <f>IF(insurance!B768="male",1,0)</f>
        <v>1</v>
      </c>
      <c r="C769" s="36">
        <v>32.299999999999997</v>
      </c>
      <c r="D769" s="36">
        <v>1</v>
      </c>
      <c r="E769" s="34">
        <f>IF(insurance!E768="yes",1,0)</f>
        <v>0</v>
      </c>
      <c r="F769" s="34">
        <f>IF(insurance!F768="southwest",1,0)</f>
        <v>1</v>
      </c>
      <c r="G769" s="34">
        <f>IF(insurance!F768="northwest",1,0)</f>
        <v>0</v>
      </c>
      <c r="H769" s="34">
        <f>IF(insurance!F768="southeast",1,0)</f>
        <v>0</v>
      </c>
      <c r="I769" s="36">
        <v>8062.7640000000001</v>
      </c>
    </row>
    <row r="770" spans="1:9" ht="19">
      <c r="A770" s="36">
        <v>42</v>
      </c>
      <c r="B770" s="34">
        <f>IF(insurance!B769="male",1,0)</f>
        <v>0</v>
      </c>
      <c r="C770" s="36">
        <v>29</v>
      </c>
      <c r="D770" s="36">
        <v>1</v>
      </c>
      <c r="E770" s="34">
        <f>IF(insurance!E769="yes",1,0)</f>
        <v>0</v>
      </c>
      <c r="F770" s="34">
        <f>IF(insurance!F769="southwest",1,0)</f>
        <v>1</v>
      </c>
      <c r="G770" s="34">
        <f>IF(insurance!F769="northwest",1,0)</f>
        <v>0</v>
      </c>
      <c r="H770" s="34">
        <f>IF(insurance!F769="southeast",1,0)</f>
        <v>0</v>
      </c>
      <c r="I770" s="36">
        <v>7050.6419999999998</v>
      </c>
    </row>
    <row r="771" spans="1:9" ht="19">
      <c r="A771" s="36">
        <v>64</v>
      </c>
      <c r="B771" s="34">
        <f>IF(insurance!B770="male",1,0)</f>
        <v>0</v>
      </c>
      <c r="C771" s="36">
        <v>39.700000000000003</v>
      </c>
      <c r="D771" s="36">
        <v>0</v>
      </c>
      <c r="E771" s="34">
        <f>IF(insurance!E770="yes",1,0)</f>
        <v>0</v>
      </c>
      <c r="F771" s="34">
        <f>IF(insurance!F770="southwest",1,0)</f>
        <v>1</v>
      </c>
      <c r="G771" s="34">
        <f>IF(insurance!F770="northwest",1,0)</f>
        <v>0</v>
      </c>
      <c r="H771" s="34">
        <f>IF(insurance!F770="southeast",1,0)</f>
        <v>0</v>
      </c>
      <c r="I771" s="36">
        <v>14319.031000000001</v>
      </c>
    </row>
    <row r="772" spans="1:9" ht="19">
      <c r="A772" s="36">
        <v>38</v>
      </c>
      <c r="B772" s="34">
        <f>IF(insurance!B771="male",1,0)</f>
        <v>0</v>
      </c>
      <c r="C772" s="36">
        <v>19.475000000000001</v>
      </c>
      <c r="D772" s="36">
        <v>2</v>
      </c>
      <c r="E772" s="34">
        <f>IF(insurance!E771="yes",1,0)</f>
        <v>0</v>
      </c>
      <c r="F772" s="34">
        <f>IF(insurance!F771="southwest",1,0)</f>
        <v>0</v>
      </c>
      <c r="G772" s="34">
        <f>IF(insurance!F771="northwest",1,0)</f>
        <v>1</v>
      </c>
      <c r="H772" s="34">
        <f>IF(insurance!F771="southeast",1,0)</f>
        <v>0</v>
      </c>
      <c r="I772" s="36">
        <v>6933.2422500000002</v>
      </c>
    </row>
    <row r="773" spans="1:9" ht="19">
      <c r="A773" s="36">
        <v>61</v>
      </c>
      <c r="B773" s="34">
        <f>IF(insurance!B772="male",1,0)</f>
        <v>1</v>
      </c>
      <c r="C773" s="36">
        <v>36.1</v>
      </c>
      <c r="D773" s="36">
        <v>3</v>
      </c>
      <c r="E773" s="34">
        <f>IF(insurance!E772="yes",1,0)</f>
        <v>0</v>
      </c>
      <c r="F773" s="34">
        <f>IF(insurance!F772="southwest",1,0)</f>
        <v>1</v>
      </c>
      <c r="G773" s="34">
        <f>IF(insurance!F772="northwest",1,0)</f>
        <v>0</v>
      </c>
      <c r="H773" s="34">
        <f>IF(insurance!F772="southeast",1,0)</f>
        <v>0</v>
      </c>
      <c r="I773" s="36">
        <v>27941.28758</v>
      </c>
    </row>
    <row r="774" spans="1:9" ht="19">
      <c r="A774" s="36">
        <v>53</v>
      </c>
      <c r="B774" s="34">
        <f>IF(insurance!B773="male",1,0)</f>
        <v>0</v>
      </c>
      <c r="C774" s="36">
        <v>26.7</v>
      </c>
      <c r="D774" s="36">
        <v>2</v>
      </c>
      <c r="E774" s="34">
        <f>IF(insurance!E773="yes",1,0)</f>
        <v>0</v>
      </c>
      <c r="F774" s="34">
        <f>IF(insurance!F773="southwest",1,0)</f>
        <v>1</v>
      </c>
      <c r="G774" s="34">
        <f>IF(insurance!F773="northwest",1,0)</f>
        <v>0</v>
      </c>
      <c r="H774" s="34">
        <f>IF(insurance!F773="southeast",1,0)</f>
        <v>0</v>
      </c>
      <c r="I774" s="36">
        <v>11150.78</v>
      </c>
    </row>
    <row r="775" spans="1:9" ht="19">
      <c r="A775" s="36">
        <v>44</v>
      </c>
      <c r="B775" s="34">
        <f>IF(insurance!B774="male",1,0)</f>
        <v>0</v>
      </c>
      <c r="C775" s="36">
        <v>36.479999999999997</v>
      </c>
      <c r="D775" s="36">
        <v>0</v>
      </c>
      <c r="E775" s="34">
        <f>IF(insurance!E774="yes",1,0)</f>
        <v>0</v>
      </c>
      <c r="F775" s="34">
        <f>IF(insurance!F774="southwest",1,0)</f>
        <v>0</v>
      </c>
      <c r="G775" s="34">
        <f>IF(insurance!F774="northwest",1,0)</f>
        <v>0</v>
      </c>
      <c r="H775" s="34">
        <f>IF(insurance!F774="southeast",1,0)</f>
        <v>0</v>
      </c>
      <c r="I775" s="36">
        <v>12797.20962</v>
      </c>
    </row>
    <row r="776" spans="1:9" ht="19">
      <c r="A776" s="36">
        <v>19</v>
      </c>
      <c r="B776" s="34">
        <f>IF(insurance!B775="male",1,0)</f>
        <v>0</v>
      </c>
      <c r="C776" s="36">
        <v>28.88</v>
      </c>
      <c r="D776" s="36">
        <v>0</v>
      </c>
      <c r="E776" s="34">
        <f>IF(insurance!E775="yes",1,0)</f>
        <v>1</v>
      </c>
      <c r="F776" s="34">
        <f>IF(insurance!F775="southwest",1,0)</f>
        <v>0</v>
      </c>
      <c r="G776" s="34">
        <f>IF(insurance!F775="northwest",1,0)</f>
        <v>1</v>
      </c>
      <c r="H776" s="34">
        <f>IF(insurance!F775="southeast",1,0)</f>
        <v>0</v>
      </c>
      <c r="I776" s="36">
        <v>17748.5062</v>
      </c>
    </row>
    <row r="777" spans="1:9" ht="19">
      <c r="A777" s="36">
        <v>41</v>
      </c>
      <c r="B777" s="34">
        <f>IF(insurance!B776="male",1,0)</f>
        <v>1</v>
      </c>
      <c r="C777" s="36">
        <v>34.200000000000003</v>
      </c>
      <c r="D777" s="36">
        <v>2</v>
      </c>
      <c r="E777" s="34">
        <f>IF(insurance!E776="yes",1,0)</f>
        <v>0</v>
      </c>
      <c r="F777" s="34">
        <f>IF(insurance!F776="southwest",1,0)</f>
        <v>0</v>
      </c>
      <c r="G777" s="34">
        <f>IF(insurance!F776="northwest",1,0)</f>
        <v>1</v>
      </c>
      <c r="H777" s="34">
        <f>IF(insurance!F776="southeast",1,0)</f>
        <v>0</v>
      </c>
      <c r="I777" s="36">
        <v>7261.741</v>
      </c>
    </row>
    <row r="778" spans="1:9" ht="19">
      <c r="A778" s="36">
        <v>51</v>
      </c>
      <c r="B778" s="34">
        <f>IF(insurance!B777="male",1,0)</f>
        <v>1</v>
      </c>
      <c r="C778" s="36">
        <v>33.33</v>
      </c>
      <c r="D778" s="36">
        <v>3</v>
      </c>
      <c r="E778" s="34">
        <f>IF(insurance!E777="yes",1,0)</f>
        <v>0</v>
      </c>
      <c r="F778" s="34">
        <f>IF(insurance!F777="southwest",1,0)</f>
        <v>0</v>
      </c>
      <c r="G778" s="34">
        <f>IF(insurance!F777="northwest",1,0)</f>
        <v>0</v>
      </c>
      <c r="H778" s="34">
        <f>IF(insurance!F777="southeast",1,0)</f>
        <v>1</v>
      </c>
      <c r="I778" s="36">
        <v>10560.4917</v>
      </c>
    </row>
    <row r="779" spans="1:9" ht="19">
      <c r="A779" s="36">
        <v>40</v>
      </c>
      <c r="B779" s="34">
        <f>IF(insurance!B778="male",1,0)</f>
        <v>1</v>
      </c>
      <c r="C779" s="36">
        <v>32.299999999999997</v>
      </c>
      <c r="D779" s="36">
        <v>2</v>
      </c>
      <c r="E779" s="34">
        <f>IF(insurance!E778="yes",1,0)</f>
        <v>0</v>
      </c>
      <c r="F779" s="34">
        <f>IF(insurance!F778="southwest",1,0)</f>
        <v>0</v>
      </c>
      <c r="G779" s="34">
        <f>IF(insurance!F778="northwest",1,0)</f>
        <v>1</v>
      </c>
      <c r="H779" s="34">
        <f>IF(insurance!F778="southeast",1,0)</f>
        <v>0</v>
      </c>
      <c r="I779" s="36">
        <v>6986.6970000000001</v>
      </c>
    </row>
    <row r="780" spans="1:9" ht="19">
      <c r="A780" s="36">
        <v>45</v>
      </c>
      <c r="B780" s="34">
        <f>IF(insurance!B779="male",1,0)</f>
        <v>1</v>
      </c>
      <c r="C780" s="36">
        <v>39.805</v>
      </c>
      <c r="D780" s="36">
        <v>0</v>
      </c>
      <c r="E780" s="34">
        <f>IF(insurance!E779="yes",1,0)</f>
        <v>0</v>
      </c>
      <c r="F780" s="34">
        <f>IF(insurance!F779="southwest",1,0)</f>
        <v>0</v>
      </c>
      <c r="G780" s="34">
        <f>IF(insurance!F779="northwest",1,0)</f>
        <v>0</v>
      </c>
      <c r="H780" s="34">
        <f>IF(insurance!F779="southeast",1,0)</f>
        <v>0</v>
      </c>
      <c r="I780" s="36">
        <v>7448.4039499999999</v>
      </c>
    </row>
    <row r="781" spans="1:9" ht="19">
      <c r="A781" s="36">
        <v>35</v>
      </c>
      <c r="B781" s="34">
        <f>IF(insurance!B780="male",1,0)</f>
        <v>1</v>
      </c>
      <c r="C781" s="36">
        <v>34.32</v>
      </c>
      <c r="D781" s="36">
        <v>3</v>
      </c>
      <c r="E781" s="34">
        <f>IF(insurance!E780="yes",1,0)</f>
        <v>0</v>
      </c>
      <c r="F781" s="34">
        <f>IF(insurance!F780="southwest",1,0)</f>
        <v>0</v>
      </c>
      <c r="G781" s="34">
        <f>IF(insurance!F780="northwest",1,0)</f>
        <v>0</v>
      </c>
      <c r="H781" s="34">
        <f>IF(insurance!F780="southeast",1,0)</f>
        <v>1</v>
      </c>
      <c r="I781" s="36">
        <v>5934.3797999999997</v>
      </c>
    </row>
    <row r="782" spans="1:9" ht="19">
      <c r="A782" s="36">
        <v>53</v>
      </c>
      <c r="B782" s="34">
        <f>IF(insurance!B781="male",1,0)</f>
        <v>1</v>
      </c>
      <c r="C782" s="36">
        <v>28.88</v>
      </c>
      <c r="D782" s="36">
        <v>0</v>
      </c>
      <c r="E782" s="34">
        <f>IF(insurance!E781="yes",1,0)</f>
        <v>0</v>
      </c>
      <c r="F782" s="34">
        <f>IF(insurance!F781="southwest",1,0)</f>
        <v>0</v>
      </c>
      <c r="G782" s="34">
        <f>IF(insurance!F781="northwest",1,0)</f>
        <v>1</v>
      </c>
      <c r="H782" s="34">
        <f>IF(insurance!F781="southeast",1,0)</f>
        <v>0</v>
      </c>
      <c r="I782" s="36">
        <v>9869.8101999999999</v>
      </c>
    </row>
    <row r="783" spans="1:9" ht="19">
      <c r="A783" s="36">
        <v>30</v>
      </c>
      <c r="B783" s="34">
        <f>IF(insurance!B782="male",1,0)</f>
        <v>1</v>
      </c>
      <c r="C783" s="36">
        <v>24.4</v>
      </c>
      <c r="D783" s="36">
        <v>3</v>
      </c>
      <c r="E783" s="34">
        <f>IF(insurance!E782="yes",1,0)</f>
        <v>1</v>
      </c>
      <c r="F783" s="34">
        <f>IF(insurance!F782="southwest",1,0)</f>
        <v>1</v>
      </c>
      <c r="G783" s="34">
        <f>IF(insurance!F782="northwest",1,0)</f>
        <v>0</v>
      </c>
      <c r="H783" s="34">
        <f>IF(insurance!F782="southeast",1,0)</f>
        <v>0</v>
      </c>
      <c r="I783" s="36">
        <v>18259.216</v>
      </c>
    </row>
    <row r="784" spans="1:9" ht="19">
      <c r="A784" s="36">
        <v>18</v>
      </c>
      <c r="B784" s="34">
        <f>IF(insurance!B783="male",1,0)</f>
        <v>1</v>
      </c>
      <c r="C784" s="36">
        <v>41.14</v>
      </c>
      <c r="D784" s="36">
        <v>0</v>
      </c>
      <c r="E784" s="34">
        <f>IF(insurance!E783="yes",1,0)</f>
        <v>0</v>
      </c>
      <c r="F784" s="34">
        <f>IF(insurance!F783="southwest",1,0)</f>
        <v>0</v>
      </c>
      <c r="G784" s="34">
        <f>IF(insurance!F783="northwest",1,0)</f>
        <v>0</v>
      </c>
      <c r="H784" s="34">
        <f>IF(insurance!F783="southeast",1,0)</f>
        <v>1</v>
      </c>
      <c r="I784" s="36">
        <v>1146.7965999999999</v>
      </c>
    </row>
    <row r="785" spans="1:9" ht="19">
      <c r="A785" s="36">
        <v>51</v>
      </c>
      <c r="B785" s="34">
        <f>IF(insurance!B784="male",1,0)</f>
        <v>1</v>
      </c>
      <c r="C785" s="36">
        <v>35.97</v>
      </c>
      <c r="D785" s="36">
        <v>1</v>
      </c>
      <c r="E785" s="34">
        <f>IF(insurance!E784="yes",1,0)</f>
        <v>0</v>
      </c>
      <c r="F785" s="34">
        <f>IF(insurance!F784="southwest",1,0)</f>
        <v>0</v>
      </c>
      <c r="G785" s="34">
        <f>IF(insurance!F784="northwest",1,0)</f>
        <v>0</v>
      </c>
      <c r="H785" s="34">
        <f>IF(insurance!F784="southeast",1,0)</f>
        <v>1</v>
      </c>
      <c r="I785" s="36">
        <v>9386.1612999999998</v>
      </c>
    </row>
    <row r="786" spans="1:9" ht="19">
      <c r="A786" s="36">
        <v>50</v>
      </c>
      <c r="B786" s="34">
        <f>IF(insurance!B785="male",1,0)</f>
        <v>0</v>
      </c>
      <c r="C786" s="36">
        <v>27.6</v>
      </c>
      <c r="D786" s="36">
        <v>1</v>
      </c>
      <c r="E786" s="34">
        <f>IF(insurance!E785="yes",1,0)</f>
        <v>1</v>
      </c>
      <c r="F786" s="34">
        <f>IF(insurance!F785="southwest",1,0)</f>
        <v>1</v>
      </c>
      <c r="G786" s="34">
        <f>IF(insurance!F785="northwest",1,0)</f>
        <v>0</v>
      </c>
      <c r="H786" s="34">
        <f>IF(insurance!F785="southeast",1,0)</f>
        <v>0</v>
      </c>
      <c r="I786" s="36">
        <v>24520.263999999999</v>
      </c>
    </row>
    <row r="787" spans="1:9" ht="19">
      <c r="A787" s="36">
        <v>31</v>
      </c>
      <c r="B787" s="34">
        <f>IF(insurance!B786="male",1,0)</f>
        <v>0</v>
      </c>
      <c r="C787" s="36">
        <v>29.26</v>
      </c>
      <c r="D787" s="36">
        <v>1</v>
      </c>
      <c r="E787" s="34">
        <f>IF(insurance!E786="yes",1,0)</f>
        <v>0</v>
      </c>
      <c r="F787" s="34">
        <f>IF(insurance!F786="southwest",1,0)</f>
        <v>0</v>
      </c>
      <c r="G787" s="34">
        <f>IF(insurance!F786="northwest",1,0)</f>
        <v>0</v>
      </c>
      <c r="H787" s="34">
        <f>IF(insurance!F786="southeast",1,0)</f>
        <v>1</v>
      </c>
      <c r="I787" s="36">
        <v>4350.5144</v>
      </c>
    </row>
    <row r="788" spans="1:9" ht="19">
      <c r="A788" s="36">
        <v>35</v>
      </c>
      <c r="B788" s="34">
        <f>IF(insurance!B787="male",1,0)</f>
        <v>0</v>
      </c>
      <c r="C788" s="36">
        <v>27.7</v>
      </c>
      <c r="D788" s="36">
        <v>3</v>
      </c>
      <c r="E788" s="34">
        <f>IF(insurance!E787="yes",1,0)</f>
        <v>0</v>
      </c>
      <c r="F788" s="34">
        <f>IF(insurance!F787="southwest",1,0)</f>
        <v>1</v>
      </c>
      <c r="G788" s="34">
        <f>IF(insurance!F787="northwest",1,0)</f>
        <v>0</v>
      </c>
      <c r="H788" s="34">
        <f>IF(insurance!F787="southeast",1,0)</f>
        <v>0</v>
      </c>
      <c r="I788" s="36">
        <v>6414.1779999999999</v>
      </c>
    </row>
    <row r="789" spans="1:9" ht="19">
      <c r="A789" s="36">
        <v>60</v>
      </c>
      <c r="B789" s="34">
        <f>IF(insurance!B788="male",1,0)</f>
        <v>1</v>
      </c>
      <c r="C789" s="36">
        <v>36.954999999999998</v>
      </c>
      <c r="D789" s="36">
        <v>0</v>
      </c>
      <c r="E789" s="34">
        <f>IF(insurance!E788="yes",1,0)</f>
        <v>0</v>
      </c>
      <c r="F789" s="34">
        <f>IF(insurance!F788="southwest",1,0)</f>
        <v>0</v>
      </c>
      <c r="G789" s="34">
        <f>IF(insurance!F788="northwest",1,0)</f>
        <v>0</v>
      </c>
      <c r="H789" s="34">
        <f>IF(insurance!F788="southeast",1,0)</f>
        <v>0</v>
      </c>
      <c r="I789" s="36">
        <v>12741.167450000001</v>
      </c>
    </row>
    <row r="790" spans="1:9" ht="19">
      <c r="A790" s="36">
        <v>21</v>
      </c>
      <c r="B790" s="34">
        <f>IF(insurance!B789="male",1,0)</f>
        <v>1</v>
      </c>
      <c r="C790" s="36">
        <v>36.86</v>
      </c>
      <c r="D790" s="36">
        <v>0</v>
      </c>
      <c r="E790" s="34">
        <f>IF(insurance!E789="yes",1,0)</f>
        <v>0</v>
      </c>
      <c r="F790" s="34">
        <f>IF(insurance!F789="southwest",1,0)</f>
        <v>0</v>
      </c>
      <c r="G790" s="34">
        <f>IF(insurance!F789="northwest",1,0)</f>
        <v>1</v>
      </c>
      <c r="H790" s="34">
        <f>IF(insurance!F789="southeast",1,0)</f>
        <v>0</v>
      </c>
      <c r="I790" s="36">
        <v>1917.3184000000001</v>
      </c>
    </row>
    <row r="791" spans="1:9" ht="19">
      <c r="A791" s="36">
        <v>29</v>
      </c>
      <c r="B791" s="34">
        <f>IF(insurance!B790="male",1,0)</f>
        <v>1</v>
      </c>
      <c r="C791" s="36">
        <v>22.515000000000001</v>
      </c>
      <c r="D791" s="36">
        <v>3</v>
      </c>
      <c r="E791" s="34">
        <f>IF(insurance!E790="yes",1,0)</f>
        <v>0</v>
      </c>
      <c r="F791" s="34">
        <f>IF(insurance!F790="southwest",1,0)</f>
        <v>0</v>
      </c>
      <c r="G791" s="34">
        <f>IF(insurance!F790="northwest",1,0)</f>
        <v>0</v>
      </c>
      <c r="H791" s="34">
        <f>IF(insurance!F790="southeast",1,0)</f>
        <v>0</v>
      </c>
      <c r="I791" s="36">
        <v>5209.5788499999999</v>
      </c>
    </row>
    <row r="792" spans="1:9" ht="19">
      <c r="A792" s="36">
        <v>62</v>
      </c>
      <c r="B792" s="34">
        <f>IF(insurance!B791="male",1,0)</f>
        <v>0</v>
      </c>
      <c r="C792" s="36">
        <v>29.92</v>
      </c>
      <c r="D792" s="36">
        <v>0</v>
      </c>
      <c r="E792" s="34">
        <f>IF(insurance!E791="yes",1,0)</f>
        <v>0</v>
      </c>
      <c r="F792" s="34">
        <f>IF(insurance!F791="southwest",1,0)</f>
        <v>0</v>
      </c>
      <c r="G792" s="34">
        <f>IF(insurance!F791="northwest",1,0)</f>
        <v>0</v>
      </c>
      <c r="H792" s="34">
        <f>IF(insurance!F791="southeast",1,0)</f>
        <v>1</v>
      </c>
      <c r="I792" s="36">
        <v>13457.960800000001</v>
      </c>
    </row>
    <row r="793" spans="1:9" ht="19">
      <c r="A793" s="36">
        <v>39</v>
      </c>
      <c r="B793" s="34">
        <f>IF(insurance!B792="male",1,0)</f>
        <v>0</v>
      </c>
      <c r="C793" s="36">
        <v>41.8</v>
      </c>
      <c r="D793" s="36">
        <v>0</v>
      </c>
      <c r="E793" s="34">
        <f>IF(insurance!E792="yes",1,0)</f>
        <v>0</v>
      </c>
      <c r="F793" s="34">
        <f>IF(insurance!F792="southwest",1,0)</f>
        <v>0</v>
      </c>
      <c r="G793" s="34">
        <f>IF(insurance!F792="northwest",1,0)</f>
        <v>0</v>
      </c>
      <c r="H793" s="34">
        <f>IF(insurance!F792="southeast",1,0)</f>
        <v>1</v>
      </c>
      <c r="I793" s="36">
        <v>5662.2250000000004</v>
      </c>
    </row>
    <row r="794" spans="1:9" ht="19">
      <c r="A794" s="36">
        <v>19</v>
      </c>
      <c r="B794" s="34">
        <f>IF(insurance!B793="male",1,0)</f>
        <v>1</v>
      </c>
      <c r="C794" s="36">
        <v>27.6</v>
      </c>
      <c r="D794" s="36">
        <v>0</v>
      </c>
      <c r="E794" s="34">
        <f>IF(insurance!E793="yes",1,0)</f>
        <v>0</v>
      </c>
      <c r="F794" s="34">
        <f>IF(insurance!F793="southwest",1,0)</f>
        <v>1</v>
      </c>
      <c r="G794" s="34">
        <f>IF(insurance!F793="northwest",1,0)</f>
        <v>0</v>
      </c>
      <c r="H794" s="34">
        <f>IF(insurance!F793="southeast",1,0)</f>
        <v>0</v>
      </c>
      <c r="I794" s="36">
        <v>1252.4069999999999</v>
      </c>
    </row>
    <row r="795" spans="1:9" ht="19">
      <c r="A795" s="36">
        <v>22</v>
      </c>
      <c r="B795" s="34">
        <f>IF(insurance!B794="male",1,0)</f>
        <v>0</v>
      </c>
      <c r="C795" s="36">
        <v>23.18</v>
      </c>
      <c r="D795" s="36">
        <v>0</v>
      </c>
      <c r="E795" s="34">
        <f>IF(insurance!E794="yes",1,0)</f>
        <v>0</v>
      </c>
      <c r="F795" s="34">
        <f>IF(insurance!F794="southwest",1,0)</f>
        <v>0</v>
      </c>
      <c r="G795" s="34">
        <f>IF(insurance!F794="northwest",1,0)</f>
        <v>0</v>
      </c>
      <c r="H795" s="34">
        <f>IF(insurance!F794="southeast",1,0)</f>
        <v>0</v>
      </c>
      <c r="I795" s="36">
        <v>2731.9122000000002</v>
      </c>
    </row>
    <row r="796" spans="1:9" ht="19">
      <c r="A796" s="36">
        <v>53</v>
      </c>
      <c r="B796" s="34">
        <f>IF(insurance!B795="male",1,0)</f>
        <v>1</v>
      </c>
      <c r="C796" s="36">
        <v>20.9</v>
      </c>
      <c r="D796" s="36">
        <v>0</v>
      </c>
      <c r="E796" s="34">
        <f>IF(insurance!E795="yes",1,0)</f>
        <v>1</v>
      </c>
      <c r="F796" s="34">
        <f>IF(insurance!F795="southwest",1,0)</f>
        <v>0</v>
      </c>
      <c r="G796" s="34">
        <f>IF(insurance!F795="northwest",1,0)</f>
        <v>0</v>
      </c>
      <c r="H796" s="34">
        <f>IF(insurance!F795="southeast",1,0)</f>
        <v>1</v>
      </c>
      <c r="I796" s="36">
        <v>21195.817999999999</v>
      </c>
    </row>
    <row r="797" spans="1:9" ht="19">
      <c r="A797" s="36">
        <v>39</v>
      </c>
      <c r="B797" s="34">
        <f>IF(insurance!B796="male",1,0)</f>
        <v>0</v>
      </c>
      <c r="C797" s="36">
        <v>31.92</v>
      </c>
      <c r="D797" s="36">
        <v>2</v>
      </c>
      <c r="E797" s="34">
        <f>IF(insurance!E796="yes",1,0)</f>
        <v>0</v>
      </c>
      <c r="F797" s="34">
        <f>IF(insurance!F796="southwest",1,0)</f>
        <v>0</v>
      </c>
      <c r="G797" s="34">
        <f>IF(insurance!F796="northwest",1,0)</f>
        <v>1</v>
      </c>
      <c r="H797" s="34">
        <f>IF(insurance!F796="southeast",1,0)</f>
        <v>0</v>
      </c>
      <c r="I797" s="36">
        <v>7209.4917999999998</v>
      </c>
    </row>
    <row r="798" spans="1:9" ht="19">
      <c r="A798" s="36">
        <v>27</v>
      </c>
      <c r="B798" s="34">
        <f>IF(insurance!B797="male",1,0)</f>
        <v>1</v>
      </c>
      <c r="C798" s="36">
        <v>28.5</v>
      </c>
      <c r="D798" s="36">
        <v>0</v>
      </c>
      <c r="E798" s="34">
        <f>IF(insurance!E797="yes",1,0)</f>
        <v>1</v>
      </c>
      <c r="F798" s="34">
        <f>IF(insurance!F797="southwest",1,0)</f>
        <v>0</v>
      </c>
      <c r="G798" s="34">
        <f>IF(insurance!F797="northwest",1,0)</f>
        <v>1</v>
      </c>
      <c r="H798" s="34">
        <f>IF(insurance!F797="southeast",1,0)</f>
        <v>0</v>
      </c>
      <c r="I798" s="36">
        <v>18310.741999999998</v>
      </c>
    </row>
    <row r="799" spans="1:9" ht="19">
      <c r="A799" s="36">
        <v>30</v>
      </c>
      <c r="B799" s="34">
        <f>IF(insurance!B798="male",1,0)</f>
        <v>1</v>
      </c>
      <c r="C799" s="36">
        <v>44.22</v>
      </c>
      <c r="D799" s="36">
        <v>2</v>
      </c>
      <c r="E799" s="34">
        <f>IF(insurance!E798="yes",1,0)</f>
        <v>0</v>
      </c>
      <c r="F799" s="34">
        <f>IF(insurance!F798="southwest",1,0)</f>
        <v>0</v>
      </c>
      <c r="G799" s="34">
        <f>IF(insurance!F798="northwest",1,0)</f>
        <v>0</v>
      </c>
      <c r="H799" s="34">
        <f>IF(insurance!F798="southeast",1,0)</f>
        <v>1</v>
      </c>
      <c r="I799" s="36">
        <v>4266.1657999999998</v>
      </c>
    </row>
    <row r="800" spans="1:9" ht="19">
      <c r="A800" s="36">
        <v>30</v>
      </c>
      <c r="B800" s="34">
        <f>IF(insurance!B799="male",1,0)</f>
        <v>0</v>
      </c>
      <c r="C800" s="36">
        <v>22.895</v>
      </c>
      <c r="D800" s="36">
        <v>1</v>
      </c>
      <c r="E800" s="34">
        <f>IF(insurance!E799="yes",1,0)</f>
        <v>0</v>
      </c>
      <c r="F800" s="34">
        <f>IF(insurance!F799="southwest",1,0)</f>
        <v>0</v>
      </c>
      <c r="G800" s="34">
        <f>IF(insurance!F799="northwest",1,0)</f>
        <v>0</v>
      </c>
      <c r="H800" s="34">
        <f>IF(insurance!F799="southeast",1,0)</f>
        <v>0</v>
      </c>
      <c r="I800" s="36">
        <v>4719.52405</v>
      </c>
    </row>
    <row r="801" spans="1:9" ht="19">
      <c r="A801" s="36">
        <v>58</v>
      </c>
      <c r="B801" s="34">
        <f>IF(insurance!B800="male",1,0)</f>
        <v>0</v>
      </c>
      <c r="C801" s="36">
        <v>33.1</v>
      </c>
      <c r="D801" s="36">
        <v>0</v>
      </c>
      <c r="E801" s="34">
        <f>IF(insurance!E800="yes",1,0)</f>
        <v>0</v>
      </c>
      <c r="F801" s="34">
        <f>IF(insurance!F800="southwest",1,0)</f>
        <v>1</v>
      </c>
      <c r="G801" s="34">
        <f>IF(insurance!F800="northwest",1,0)</f>
        <v>0</v>
      </c>
      <c r="H801" s="34">
        <f>IF(insurance!F800="southeast",1,0)</f>
        <v>0</v>
      </c>
      <c r="I801" s="36">
        <v>11848.141</v>
      </c>
    </row>
    <row r="802" spans="1:9" ht="19">
      <c r="A802" s="36">
        <v>33</v>
      </c>
      <c r="B802" s="34">
        <f>IF(insurance!B801="male",1,0)</f>
        <v>1</v>
      </c>
      <c r="C802" s="36">
        <v>24.795000000000002</v>
      </c>
      <c r="D802" s="36">
        <v>0</v>
      </c>
      <c r="E802" s="34">
        <f>IF(insurance!E801="yes",1,0)</f>
        <v>1</v>
      </c>
      <c r="F802" s="34">
        <f>IF(insurance!F801="southwest",1,0)</f>
        <v>0</v>
      </c>
      <c r="G802" s="34">
        <f>IF(insurance!F801="northwest",1,0)</f>
        <v>0</v>
      </c>
      <c r="H802" s="34">
        <f>IF(insurance!F801="southeast",1,0)</f>
        <v>0</v>
      </c>
      <c r="I802" s="36">
        <v>17904.527050000001</v>
      </c>
    </row>
    <row r="803" spans="1:9" ht="19">
      <c r="A803" s="36">
        <v>42</v>
      </c>
      <c r="B803" s="34">
        <f>IF(insurance!B802="male",1,0)</f>
        <v>0</v>
      </c>
      <c r="C803" s="36">
        <v>26.18</v>
      </c>
      <c r="D803" s="36">
        <v>1</v>
      </c>
      <c r="E803" s="34">
        <f>IF(insurance!E802="yes",1,0)</f>
        <v>0</v>
      </c>
      <c r="F803" s="34">
        <f>IF(insurance!F802="southwest",1,0)</f>
        <v>0</v>
      </c>
      <c r="G803" s="34">
        <f>IF(insurance!F802="northwest",1,0)</f>
        <v>0</v>
      </c>
      <c r="H803" s="34">
        <f>IF(insurance!F802="southeast",1,0)</f>
        <v>1</v>
      </c>
      <c r="I803" s="36">
        <v>7046.7222000000002</v>
      </c>
    </row>
    <row r="804" spans="1:9" ht="19">
      <c r="A804" s="36">
        <v>64</v>
      </c>
      <c r="B804" s="34">
        <f>IF(insurance!B803="male",1,0)</f>
        <v>0</v>
      </c>
      <c r="C804" s="36">
        <v>35.97</v>
      </c>
      <c r="D804" s="36">
        <v>0</v>
      </c>
      <c r="E804" s="34">
        <f>IF(insurance!E803="yes",1,0)</f>
        <v>0</v>
      </c>
      <c r="F804" s="34">
        <f>IF(insurance!F803="southwest",1,0)</f>
        <v>0</v>
      </c>
      <c r="G804" s="34">
        <f>IF(insurance!F803="northwest",1,0)</f>
        <v>0</v>
      </c>
      <c r="H804" s="34">
        <f>IF(insurance!F803="southeast",1,0)</f>
        <v>1</v>
      </c>
      <c r="I804" s="36">
        <v>14313.846299999999</v>
      </c>
    </row>
    <row r="805" spans="1:9" ht="19">
      <c r="A805" s="36">
        <v>21</v>
      </c>
      <c r="B805" s="34">
        <f>IF(insurance!B804="male",1,0)</f>
        <v>1</v>
      </c>
      <c r="C805" s="36">
        <v>22.3</v>
      </c>
      <c r="D805" s="36">
        <v>1</v>
      </c>
      <c r="E805" s="34">
        <f>IF(insurance!E804="yes",1,0)</f>
        <v>0</v>
      </c>
      <c r="F805" s="34">
        <f>IF(insurance!F804="southwest",1,0)</f>
        <v>1</v>
      </c>
      <c r="G805" s="34">
        <f>IF(insurance!F804="northwest",1,0)</f>
        <v>0</v>
      </c>
      <c r="H805" s="34">
        <f>IF(insurance!F804="southeast",1,0)</f>
        <v>0</v>
      </c>
      <c r="I805" s="36">
        <v>2103.08</v>
      </c>
    </row>
    <row r="806" spans="1:9" ht="19">
      <c r="A806" s="36">
        <v>18</v>
      </c>
      <c r="B806" s="34">
        <f>IF(insurance!B805="male",1,0)</f>
        <v>0</v>
      </c>
      <c r="C806" s="36">
        <v>42.24</v>
      </c>
      <c r="D806" s="36">
        <v>0</v>
      </c>
      <c r="E806" s="34">
        <f>IF(insurance!E805="yes",1,0)</f>
        <v>1</v>
      </c>
      <c r="F806" s="34">
        <f>IF(insurance!F805="southwest",1,0)</f>
        <v>0</v>
      </c>
      <c r="G806" s="34">
        <f>IF(insurance!F805="northwest",1,0)</f>
        <v>0</v>
      </c>
      <c r="H806" s="34">
        <f>IF(insurance!F805="southeast",1,0)</f>
        <v>1</v>
      </c>
      <c r="I806" s="36">
        <v>38792.685599999997</v>
      </c>
    </row>
    <row r="807" spans="1:9" ht="19">
      <c r="A807" s="36">
        <v>23</v>
      </c>
      <c r="B807" s="34">
        <f>IF(insurance!B806="male",1,0)</f>
        <v>1</v>
      </c>
      <c r="C807" s="36">
        <v>26.51</v>
      </c>
      <c r="D807" s="36">
        <v>0</v>
      </c>
      <c r="E807" s="34">
        <f>IF(insurance!E806="yes",1,0)</f>
        <v>0</v>
      </c>
      <c r="F807" s="34">
        <f>IF(insurance!F806="southwest",1,0)</f>
        <v>0</v>
      </c>
      <c r="G807" s="34">
        <f>IF(insurance!F806="northwest",1,0)</f>
        <v>0</v>
      </c>
      <c r="H807" s="34">
        <f>IF(insurance!F806="southeast",1,0)</f>
        <v>1</v>
      </c>
      <c r="I807" s="36">
        <v>1815.8759</v>
      </c>
    </row>
    <row r="808" spans="1:9" ht="19">
      <c r="A808" s="36">
        <v>45</v>
      </c>
      <c r="B808" s="34">
        <f>IF(insurance!B807="male",1,0)</f>
        <v>0</v>
      </c>
      <c r="C808" s="36">
        <v>35.814999999999998</v>
      </c>
      <c r="D808" s="36">
        <v>0</v>
      </c>
      <c r="E808" s="34">
        <f>IF(insurance!E807="yes",1,0)</f>
        <v>0</v>
      </c>
      <c r="F808" s="34">
        <f>IF(insurance!F807="southwest",1,0)</f>
        <v>0</v>
      </c>
      <c r="G808" s="34">
        <f>IF(insurance!F807="northwest",1,0)</f>
        <v>1</v>
      </c>
      <c r="H808" s="34">
        <f>IF(insurance!F807="southeast",1,0)</f>
        <v>0</v>
      </c>
      <c r="I808" s="36">
        <v>7731.8578500000003</v>
      </c>
    </row>
    <row r="809" spans="1:9" ht="19">
      <c r="A809" s="36">
        <v>40</v>
      </c>
      <c r="B809" s="34">
        <f>IF(insurance!B808="male",1,0)</f>
        <v>0</v>
      </c>
      <c r="C809" s="36">
        <v>41.42</v>
      </c>
      <c r="D809" s="36">
        <v>1</v>
      </c>
      <c r="E809" s="34">
        <f>IF(insurance!E808="yes",1,0)</f>
        <v>0</v>
      </c>
      <c r="F809" s="34">
        <f>IF(insurance!F808="southwest",1,0)</f>
        <v>0</v>
      </c>
      <c r="G809" s="34">
        <f>IF(insurance!F808="northwest",1,0)</f>
        <v>1</v>
      </c>
      <c r="H809" s="34">
        <f>IF(insurance!F808="southeast",1,0)</f>
        <v>0</v>
      </c>
      <c r="I809" s="36">
        <v>28476.734990000001</v>
      </c>
    </row>
    <row r="810" spans="1:9" ht="19">
      <c r="A810" s="36">
        <v>19</v>
      </c>
      <c r="B810" s="34">
        <f>IF(insurance!B809="male",1,0)</f>
        <v>0</v>
      </c>
      <c r="C810" s="36">
        <v>36.575000000000003</v>
      </c>
      <c r="D810" s="36">
        <v>0</v>
      </c>
      <c r="E810" s="34">
        <f>IF(insurance!E809="yes",1,0)</f>
        <v>0</v>
      </c>
      <c r="F810" s="34">
        <f>IF(insurance!F809="southwest",1,0)</f>
        <v>0</v>
      </c>
      <c r="G810" s="34">
        <f>IF(insurance!F809="northwest",1,0)</f>
        <v>1</v>
      </c>
      <c r="H810" s="34">
        <f>IF(insurance!F809="southeast",1,0)</f>
        <v>0</v>
      </c>
      <c r="I810" s="36">
        <v>2136.8822500000001</v>
      </c>
    </row>
    <row r="811" spans="1:9" ht="19">
      <c r="A811" s="36">
        <v>18</v>
      </c>
      <c r="B811" s="34">
        <f>IF(insurance!B810="male",1,0)</f>
        <v>1</v>
      </c>
      <c r="C811" s="36">
        <v>30.14</v>
      </c>
      <c r="D811" s="36">
        <v>0</v>
      </c>
      <c r="E811" s="34">
        <f>IF(insurance!E810="yes",1,0)</f>
        <v>0</v>
      </c>
      <c r="F811" s="34">
        <f>IF(insurance!F810="southwest",1,0)</f>
        <v>0</v>
      </c>
      <c r="G811" s="34">
        <f>IF(insurance!F810="northwest",1,0)</f>
        <v>0</v>
      </c>
      <c r="H811" s="34">
        <f>IF(insurance!F810="southeast",1,0)</f>
        <v>1</v>
      </c>
      <c r="I811" s="36">
        <v>1131.5065999999999</v>
      </c>
    </row>
    <row r="812" spans="1:9" ht="19">
      <c r="A812" s="36">
        <v>25</v>
      </c>
      <c r="B812" s="34">
        <f>IF(insurance!B811="male",1,0)</f>
        <v>1</v>
      </c>
      <c r="C812" s="36">
        <v>25.84</v>
      </c>
      <c r="D812" s="36">
        <v>1</v>
      </c>
      <c r="E812" s="34">
        <f>IF(insurance!E811="yes",1,0)</f>
        <v>0</v>
      </c>
      <c r="F812" s="34">
        <f>IF(insurance!F811="southwest",1,0)</f>
        <v>0</v>
      </c>
      <c r="G812" s="34">
        <f>IF(insurance!F811="northwest",1,0)</f>
        <v>0</v>
      </c>
      <c r="H812" s="34">
        <f>IF(insurance!F811="southeast",1,0)</f>
        <v>0</v>
      </c>
      <c r="I812" s="36">
        <v>3309.7926000000002</v>
      </c>
    </row>
    <row r="813" spans="1:9" ht="19">
      <c r="A813" s="36">
        <v>46</v>
      </c>
      <c r="B813" s="34">
        <f>IF(insurance!B812="male",1,0)</f>
        <v>0</v>
      </c>
      <c r="C813" s="36">
        <v>30.8</v>
      </c>
      <c r="D813" s="36">
        <v>3</v>
      </c>
      <c r="E813" s="34">
        <f>IF(insurance!E812="yes",1,0)</f>
        <v>0</v>
      </c>
      <c r="F813" s="34">
        <f>IF(insurance!F812="southwest",1,0)</f>
        <v>1</v>
      </c>
      <c r="G813" s="34">
        <f>IF(insurance!F812="northwest",1,0)</f>
        <v>0</v>
      </c>
      <c r="H813" s="34">
        <f>IF(insurance!F812="southeast",1,0)</f>
        <v>0</v>
      </c>
      <c r="I813" s="36">
        <v>9414.92</v>
      </c>
    </row>
    <row r="814" spans="1:9" ht="19">
      <c r="A814" s="36">
        <v>33</v>
      </c>
      <c r="B814" s="34">
        <f>IF(insurance!B813="male",1,0)</f>
        <v>0</v>
      </c>
      <c r="C814" s="36">
        <v>42.94</v>
      </c>
      <c r="D814" s="36">
        <v>3</v>
      </c>
      <c r="E814" s="34">
        <f>IF(insurance!E813="yes",1,0)</f>
        <v>0</v>
      </c>
      <c r="F814" s="34">
        <f>IF(insurance!F813="southwest",1,0)</f>
        <v>0</v>
      </c>
      <c r="G814" s="34">
        <f>IF(insurance!F813="northwest",1,0)</f>
        <v>1</v>
      </c>
      <c r="H814" s="34">
        <f>IF(insurance!F813="southeast",1,0)</f>
        <v>0</v>
      </c>
      <c r="I814" s="36">
        <v>6360.9935999999998</v>
      </c>
    </row>
    <row r="815" spans="1:9" ht="19">
      <c r="A815" s="36">
        <v>54</v>
      </c>
      <c r="B815" s="34">
        <f>IF(insurance!B814="male",1,0)</f>
        <v>1</v>
      </c>
      <c r="C815" s="36">
        <v>21.01</v>
      </c>
      <c r="D815" s="36">
        <v>2</v>
      </c>
      <c r="E815" s="34">
        <f>IF(insurance!E814="yes",1,0)</f>
        <v>0</v>
      </c>
      <c r="F815" s="34">
        <f>IF(insurance!F814="southwest",1,0)</f>
        <v>0</v>
      </c>
      <c r="G815" s="34">
        <f>IF(insurance!F814="northwest",1,0)</f>
        <v>0</v>
      </c>
      <c r="H815" s="34">
        <f>IF(insurance!F814="southeast",1,0)</f>
        <v>1</v>
      </c>
      <c r="I815" s="36">
        <v>11013.7119</v>
      </c>
    </row>
    <row r="816" spans="1:9" ht="19">
      <c r="A816" s="36">
        <v>28</v>
      </c>
      <c r="B816" s="34">
        <f>IF(insurance!B815="male",1,0)</f>
        <v>1</v>
      </c>
      <c r="C816" s="36">
        <v>22.515000000000001</v>
      </c>
      <c r="D816" s="36">
        <v>2</v>
      </c>
      <c r="E816" s="34">
        <f>IF(insurance!E815="yes",1,0)</f>
        <v>0</v>
      </c>
      <c r="F816" s="34">
        <f>IF(insurance!F815="southwest",1,0)</f>
        <v>0</v>
      </c>
      <c r="G816" s="34">
        <f>IF(insurance!F815="northwest",1,0)</f>
        <v>0</v>
      </c>
      <c r="H816" s="34">
        <f>IF(insurance!F815="southeast",1,0)</f>
        <v>0</v>
      </c>
      <c r="I816" s="36">
        <v>4428.8878500000001</v>
      </c>
    </row>
    <row r="817" spans="1:9" ht="19">
      <c r="A817" s="36">
        <v>36</v>
      </c>
      <c r="B817" s="34">
        <f>IF(insurance!B816="male",1,0)</f>
        <v>1</v>
      </c>
      <c r="C817" s="36">
        <v>34.43</v>
      </c>
      <c r="D817" s="36">
        <v>2</v>
      </c>
      <c r="E817" s="34">
        <f>IF(insurance!E816="yes",1,0)</f>
        <v>0</v>
      </c>
      <c r="F817" s="34">
        <f>IF(insurance!F816="southwest",1,0)</f>
        <v>0</v>
      </c>
      <c r="G817" s="34">
        <f>IF(insurance!F816="northwest",1,0)</f>
        <v>0</v>
      </c>
      <c r="H817" s="34">
        <f>IF(insurance!F816="southeast",1,0)</f>
        <v>1</v>
      </c>
      <c r="I817" s="36">
        <v>5584.3056999999999</v>
      </c>
    </row>
    <row r="818" spans="1:9" ht="19">
      <c r="A818" s="36">
        <v>20</v>
      </c>
      <c r="B818" s="34">
        <f>IF(insurance!B817="male",1,0)</f>
        <v>0</v>
      </c>
      <c r="C818" s="36">
        <v>31.46</v>
      </c>
      <c r="D818" s="36">
        <v>0</v>
      </c>
      <c r="E818" s="34">
        <f>IF(insurance!E817="yes",1,0)</f>
        <v>0</v>
      </c>
      <c r="F818" s="34">
        <f>IF(insurance!F817="southwest",1,0)</f>
        <v>0</v>
      </c>
      <c r="G818" s="34">
        <f>IF(insurance!F817="northwest",1,0)</f>
        <v>0</v>
      </c>
      <c r="H818" s="34">
        <f>IF(insurance!F817="southeast",1,0)</f>
        <v>1</v>
      </c>
      <c r="I818" s="36">
        <v>1877.9294</v>
      </c>
    </row>
    <row r="819" spans="1:9" ht="19">
      <c r="A819" s="36">
        <v>24</v>
      </c>
      <c r="B819" s="34">
        <f>IF(insurance!B818="male",1,0)</f>
        <v>0</v>
      </c>
      <c r="C819" s="36">
        <v>24.225000000000001</v>
      </c>
      <c r="D819" s="36">
        <v>0</v>
      </c>
      <c r="E819" s="34">
        <f>IF(insurance!E818="yes",1,0)</f>
        <v>0</v>
      </c>
      <c r="F819" s="34">
        <f>IF(insurance!F818="southwest",1,0)</f>
        <v>0</v>
      </c>
      <c r="G819" s="34">
        <f>IF(insurance!F818="northwest",1,0)</f>
        <v>1</v>
      </c>
      <c r="H819" s="34">
        <f>IF(insurance!F818="southeast",1,0)</f>
        <v>0</v>
      </c>
      <c r="I819" s="36">
        <v>2842.7607499999999</v>
      </c>
    </row>
    <row r="820" spans="1:9" ht="19">
      <c r="A820" s="36">
        <v>23</v>
      </c>
      <c r="B820" s="34">
        <f>IF(insurance!B819="male",1,0)</f>
        <v>1</v>
      </c>
      <c r="C820" s="36">
        <v>37.1</v>
      </c>
      <c r="D820" s="36">
        <v>3</v>
      </c>
      <c r="E820" s="34">
        <f>IF(insurance!E819="yes",1,0)</f>
        <v>0</v>
      </c>
      <c r="F820" s="34">
        <f>IF(insurance!F819="southwest",1,0)</f>
        <v>1</v>
      </c>
      <c r="G820" s="34">
        <f>IF(insurance!F819="northwest",1,0)</f>
        <v>0</v>
      </c>
      <c r="H820" s="34">
        <f>IF(insurance!F819="southeast",1,0)</f>
        <v>0</v>
      </c>
      <c r="I820" s="36">
        <v>3597.596</v>
      </c>
    </row>
    <row r="821" spans="1:9" ht="19">
      <c r="A821" s="36">
        <v>47</v>
      </c>
      <c r="B821" s="34">
        <f>IF(insurance!B820="male",1,0)</f>
        <v>0</v>
      </c>
      <c r="C821" s="36">
        <v>26.125</v>
      </c>
      <c r="D821" s="36">
        <v>1</v>
      </c>
      <c r="E821" s="34">
        <f>IF(insurance!E820="yes",1,0)</f>
        <v>1</v>
      </c>
      <c r="F821" s="34">
        <f>IF(insurance!F820="southwest",1,0)</f>
        <v>0</v>
      </c>
      <c r="G821" s="34">
        <f>IF(insurance!F820="northwest",1,0)</f>
        <v>0</v>
      </c>
      <c r="H821" s="34">
        <f>IF(insurance!F820="southeast",1,0)</f>
        <v>0</v>
      </c>
      <c r="I821" s="36">
        <v>23401.30575</v>
      </c>
    </row>
    <row r="822" spans="1:9" ht="19">
      <c r="A822" s="36">
        <v>33</v>
      </c>
      <c r="B822" s="34">
        <f>IF(insurance!B821="male",1,0)</f>
        <v>0</v>
      </c>
      <c r="C822" s="36">
        <v>35.53</v>
      </c>
      <c r="D822" s="36">
        <v>0</v>
      </c>
      <c r="E822" s="34">
        <f>IF(insurance!E821="yes",1,0)</f>
        <v>1</v>
      </c>
      <c r="F822" s="34">
        <f>IF(insurance!F821="southwest",1,0)</f>
        <v>0</v>
      </c>
      <c r="G822" s="34">
        <f>IF(insurance!F821="northwest",1,0)</f>
        <v>1</v>
      </c>
      <c r="H822" s="34">
        <f>IF(insurance!F821="southeast",1,0)</f>
        <v>0</v>
      </c>
      <c r="I822" s="36">
        <v>55135.402090000003</v>
      </c>
    </row>
    <row r="823" spans="1:9" ht="19">
      <c r="A823" s="36">
        <v>45</v>
      </c>
      <c r="B823" s="34">
        <f>IF(insurance!B822="male",1,0)</f>
        <v>1</v>
      </c>
      <c r="C823" s="36">
        <v>33.700000000000003</v>
      </c>
      <c r="D823" s="36">
        <v>1</v>
      </c>
      <c r="E823" s="34">
        <f>IF(insurance!E822="yes",1,0)</f>
        <v>0</v>
      </c>
      <c r="F823" s="34">
        <f>IF(insurance!F822="southwest",1,0)</f>
        <v>1</v>
      </c>
      <c r="G823" s="34">
        <f>IF(insurance!F822="northwest",1,0)</f>
        <v>0</v>
      </c>
      <c r="H823" s="34">
        <f>IF(insurance!F822="southeast",1,0)</f>
        <v>0</v>
      </c>
      <c r="I823" s="36">
        <v>7445.9179999999997</v>
      </c>
    </row>
    <row r="824" spans="1:9" ht="19">
      <c r="A824" s="36">
        <v>26</v>
      </c>
      <c r="B824" s="34">
        <f>IF(insurance!B823="male",1,0)</f>
        <v>1</v>
      </c>
      <c r="C824" s="36">
        <v>17.670000000000002</v>
      </c>
      <c r="D824" s="36">
        <v>0</v>
      </c>
      <c r="E824" s="34">
        <f>IF(insurance!E823="yes",1,0)</f>
        <v>0</v>
      </c>
      <c r="F824" s="34">
        <f>IF(insurance!F823="southwest",1,0)</f>
        <v>0</v>
      </c>
      <c r="G824" s="34">
        <f>IF(insurance!F823="northwest",1,0)</f>
        <v>1</v>
      </c>
      <c r="H824" s="34">
        <f>IF(insurance!F823="southeast",1,0)</f>
        <v>0</v>
      </c>
      <c r="I824" s="36">
        <v>2680.9493000000002</v>
      </c>
    </row>
    <row r="825" spans="1:9" ht="19">
      <c r="A825" s="36">
        <v>18</v>
      </c>
      <c r="B825" s="34">
        <f>IF(insurance!B824="male",1,0)</f>
        <v>0</v>
      </c>
      <c r="C825" s="36">
        <v>31.13</v>
      </c>
      <c r="D825" s="36">
        <v>0</v>
      </c>
      <c r="E825" s="34">
        <f>IF(insurance!E824="yes",1,0)</f>
        <v>0</v>
      </c>
      <c r="F825" s="34">
        <f>IF(insurance!F824="southwest",1,0)</f>
        <v>0</v>
      </c>
      <c r="G825" s="34">
        <f>IF(insurance!F824="northwest",1,0)</f>
        <v>0</v>
      </c>
      <c r="H825" s="34">
        <f>IF(insurance!F824="southeast",1,0)</f>
        <v>1</v>
      </c>
      <c r="I825" s="36">
        <v>1621.8827000000001</v>
      </c>
    </row>
    <row r="826" spans="1:9" ht="19">
      <c r="A826" s="36">
        <v>44</v>
      </c>
      <c r="B826" s="34">
        <f>IF(insurance!B825="male",1,0)</f>
        <v>0</v>
      </c>
      <c r="C826" s="36">
        <v>29.81</v>
      </c>
      <c r="D826" s="36">
        <v>2</v>
      </c>
      <c r="E826" s="34">
        <f>IF(insurance!E825="yes",1,0)</f>
        <v>0</v>
      </c>
      <c r="F826" s="34">
        <f>IF(insurance!F825="southwest",1,0)</f>
        <v>0</v>
      </c>
      <c r="G826" s="34">
        <f>IF(insurance!F825="northwest",1,0)</f>
        <v>0</v>
      </c>
      <c r="H826" s="34">
        <f>IF(insurance!F825="southeast",1,0)</f>
        <v>1</v>
      </c>
      <c r="I826" s="36">
        <v>8219.2039000000004</v>
      </c>
    </row>
    <row r="827" spans="1:9" ht="19">
      <c r="A827" s="36">
        <v>60</v>
      </c>
      <c r="B827" s="34">
        <f>IF(insurance!B826="male",1,0)</f>
        <v>1</v>
      </c>
      <c r="C827" s="36">
        <v>24.32</v>
      </c>
      <c r="D827" s="36">
        <v>0</v>
      </c>
      <c r="E827" s="34">
        <f>IF(insurance!E826="yes",1,0)</f>
        <v>0</v>
      </c>
      <c r="F827" s="34">
        <f>IF(insurance!F826="southwest",1,0)</f>
        <v>0</v>
      </c>
      <c r="G827" s="34">
        <f>IF(insurance!F826="northwest",1,0)</f>
        <v>1</v>
      </c>
      <c r="H827" s="34">
        <f>IF(insurance!F826="southeast",1,0)</f>
        <v>0</v>
      </c>
      <c r="I827" s="36">
        <v>12523.604799999999</v>
      </c>
    </row>
    <row r="828" spans="1:9" ht="19">
      <c r="A828" s="36">
        <v>64</v>
      </c>
      <c r="B828" s="34">
        <f>IF(insurance!B827="male",1,0)</f>
        <v>0</v>
      </c>
      <c r="C828" s="36">
        <v>31.824999999999999</v>
      </c>
      <c r="D828" s="36">
        <v>2</v>
      </c>
      <c r="E828" s="34">
        <f>IF(insurance!E827="yes",1,0)</f>
        <v>0</v>
      </c>
      <c r="F828" s="34">
        <f>IF(insurance!F827="southwest",1,0)</f>
        <v>0</v>
      </c>
      <c r="G828" s="34">
        <f>IF(insurance!F827="northwest",1,0)</f>
        <v>0</v>
      </c>
      <c r="H828" s="34">
        <f>IF(insurance!F827="southeast",1,0)</f>
        <v>0</v>
      </c>
      <c r="I828" s="36">
        <v>16069.08475</v>
      </c>
    </row>
    <row r="829" spans="1:9" ht="19">
      <c r="A829" s="36">
        <v>56</v>
      </c>
      <c r="B829" s="34">
        <f>IF(insurance!B828="male",1,0)</f>
        <v>1</v>
      </c>
      <c r="C829" s="36">
        <v>31.79</v>
      </c>
      <c r="D829" s="36">
        <v>2</v>
      </c>
      <c r="E829" s="34">
        <f>IF(insurance!E828="yes",1,0)</f>
        <v>1</v>
      </c>
      <c r="F829" s="34">
        <f>IF(insurance!F828="southwest",1,0)</f>
        <v>0</v>
      </c>
      <c r="G829" s="34">
        <f>IF(insurance!F828="northwest",1,0)</f>
        <v>0</v>
      </c>
      <c r="H829" s="34">
        <f>IF(insurance!F828="southeast",1,0)</f>
        <v>1</v>
      </c>
      <c r="I829" s="36">
        <v>43813.866099999999</v>
      </c>
    </row>
    <row r="830" spans="1:9" ht="19">
      <c r="A830" s="36">
        <v>36</v>
      </c>
      <c r="B830" s="34">
        <f>IF(insurance!B829="male",1,0)</f>
        <v>1</v>
      </c>
      <c r="C830" s="36">
        <v>28.024999999999999</v>
      </c>
      <c r="D830" s="36">
        <v>1</v>
      </c>
      <c r="E830" s="34">
        <f>IF(insurance!E829="yes",1,0)</f>
        <v>1</v>
      </c>
      <c r="F830" s="34">
        <f>IF(insurance!F829="southwest",1,0)</f>
        <v>0</v>
      </c>
      <c r="G830" s="34">
        <f>IF(insurance!F829="northwest",1,0)</f>
        <v>0</v>
      </c>
      <c r="H830" s="34">
        <f>IF(insurance!F829="southeast",1,0)</f>
        <v>0</v>
      </c>
      <c r="I830" s="36">
        <v>20773.62775</v>
      </c>
    </row>
    <row r="831" spans="1:9" ht="19">
      <c r="A831" s="36">
        <v>41</v>
      </c>
      <c r="B831" s="34">
        <f>IF(insurance!B830="male",1,0)</f>
        <v>1</v>
      </c>
      <c r="C831" s="36">
        <v>30.78</v>
      </c>
      <c r="D831" s="36">
        <v>3</v>
      </c>
      <c r="E831" s="34">
        <f>IF(insurance!E830="yes",1,0)</f>
        <v>1</v>
      </c>
      <c r="F831" s="34">
        <f>IF(insurance!F830="southwest",1,0)</f>
        <v>0</v>
      </c>
      <c r="G831" s="34">
        <f>IF(insurance!F830="northwest",1,0)</f>
        <v>0</v>
      </c>
      <c r="H831" s="34">
        <f>IF(insurance!F830="southeast",1,0)</f>
        <v>0</v>
      </c>
      <c r="I831" s="36">
        <v>39597.407200000001</v>
      </c>
    </row>
    <row r="832" spans="1:9" ht="19">
      <c r="A832" s="36">
        <v>39</v>
      </c>
      <c r="B832" s="34">
        <f>IF(insurance!B831="male",1,0)</f>
        <v>1</v>
      </c>
      <c r="C832" s="36">
        <v>21.85</v>
      </c>
      <c r="D832" s="36">
        <v>1</v>
      </c>
      <c r="E832" s="34">
        <f>IF(insurance!E831="yes",1,0)</f>
        <v>0</v>
      </c>
      <c r="F832" s="34">
        <f>IF(insurance!F831="southwest",1,0)</f>
        <v>0</v>
      </c>
      <c r="G832" s="34">
        <f>IF(insurance!F831="northwest",1,0)</f>
        <v>1</v>
      </c>
      <c r="H832" s="34">
        <f>IF(insurance!F831="southeast",1,0)</f>
        <v>0</v>
      </c>
      <c r="I832" s="36">
        <v>6117.4944999999998</v>
      </c>
    </row>
    <row r="833" spans="1:9" ht="19">
      <c r="A833" s="36">
        <v>63</v>
      </c>
      <c r="B833" s="34">
        <f>IF(insurance!B832="male",1,0)</f>
        <v>1</v>
      </c>
      <c r="C833" s="36">
        <v>33.1</v>
      </c>
      <c r="D833" s="36">
        <v>0</v>
      </c>
      <c r="E833" s="34">
        <f>IF(insurance!E832="yes",1,0)</f>
        <v>0</v>
      </c>
      <c r="F833" s="34">
        <f>IF(insurance!F832="southwest",1,0)</f>
        <v>1</v>
      </c>
      <c r="G833" s="34">
        <f>IF(insurance!F832="northwest",1,0)</f>
        <v>0</v>
      </c>
      <c r="H833" s="34">
        <f>IF(insurance!F832="southeast",1,0)</f>
        <v>0</v>
      </c>
      <c r="I833" s="36">
        <v>13393.755999999999</v>
      </c>
    </row>
    <row r="834" spans="1:9" ht="19">
      <c r="A834" s="36">
        <v>36</v>
      </c>
      <c r="B834" s="34">
        <f>IF(insurance!B833="male",1,0)</f>
        <v>0</v>
      </c>
      <c r="C834" s="36">
        <v>25.84</v>
      </c>
      <c r="D834" s="36">
        <v>0</v>
      </c>
      <c r="E834" s="34">
        <f>IF(insurance!E833="yes",1,0)</f>
        <v>0</v>
      </c>
      <c r="F834" s="34">
        <f>IF(insurance!F833="southwest",1,0)</f>
        <v>0</v>
      </c>
      <c r="G834" s="34">
        <f>IF(insurance!F833="northwest",1,0)</f>
        <v>1</v>
      </c>
      <c r="H834" s="34">
        <f>IF(insurance!F833="southeast",1,0)</f>
        <v>0</v>
      </c>
      <c r="I834" s="36">
        <v>5266.3656000000001</v>
      </c>
    </row>
    <row r="835" spans="1:9" ht="19">
      <c r="A835" s="36">
        <v>28</v>
      </c>
      <c r="B835" s="34">
        <f>IF(insurance!B834="male",1,0)</f>
        <v>0</v>
      </c>
      <c r="C835" s="36">
        <v>23.844999999999999</v>
      </c>
      <c r="D835" s="36">
        <v>2</v>
      </c>
      <c r="E835" s="34">
        <f>IF(insurance!E834="yes",1,0)</f>
        <v>0</v>
      </c>
      <c r="F835" s="34">
        <f>IF(insurance!F834="southwest",1,0)</f>
        <v>0</v>
      </c>
      <c r="G835" s="34">
        <f>IF(insurance!F834="northwest",1,0)</f>
        <v>1</v>
      </c>
      <c r="H835" s="34">
        <f>IF(insurance!F834="southeast",1,0)</f>
        <v>0</v>
      </c>
      <c r="I835" s="36">
        <v>4719.7365499999996</v>
      </c>
    </row>
    <row r="836" spans="1:9" ht="19">
      <c r="A836" s="36">
        <v>58</v>
      </c>
      <c r="B836" s="34">
        <f>IF(insurance!B835="male",1,0)</f>
        <v>1</v>
      </c>
      <c r="C836" s="36">
        <v>34.39</v>
      </c>
      <c r="D836" s="36">
        <v>0</v>
      </c>
      <c r="E836" s="34">
        <f>IF(insurance!E835="yes",1,0)</f>
        <v>0</v>
      </c>
      <c r="F836" s="34">
        <f>IF(insurance!F835="southwest",1,0)</f>
        <v>0</v>
      </c>
      <c r="G836" s="34">
        <f>IF(insurance!F835="northwest",1,0)</f>
        <v>1</v>
      </c>
      <c r="H836" s="34">
        <f>IF(insurance!F835="southeast",1,0)</f>
        <v>0</v>
      </c>
      <c r="I836" s="36">
        <v>11743.9341</v>
      </c>
    </row>
    <row r="837" spans="1:9" ht="19">
      <c r="A837" s="36">
        <v>36</v>
      </c>
      <c r="B837" s="34">
        <f>IF(insurance!B836="male",1,0)</f>
        <v>1</v>
      </c>
      <c r="C837" s="36">
        <v>33.82</v>
      </c>
      <c r="D837" s="36">
        <v>1</v>
      </c>
      <c r="E837" s="34">
        <f>IF(insurance!E836="yes",1,0)</f>
        <v>0</v>
      </c>
      <c r="F837" s="34">
        <f>IF(insurance!F836="southwest",1,0)</f>
        <v>0</v>
      </c>
      <c r="G837" s="34">
        <f>IF(insurance!F836="northwest",1,0)</f>
        <v>1</v>
      </c>
      <c r="H837" s="34">
        <f>IF(insurance!F836="southeast",1,0)</f>
        <v>0</v>
      </c>
      <c r="I837" s="36">
        <v>5377.4578000000001</v>
      </c>
    </row>
    <row r="838" spans="1:9" ht="19">
      <c r="A838" s="36">
        <v>42</v>
      </c>
      <c r="B838" s="34">
        <f>IF(insurance!B837="male",1,0)</f>
        <v>1</v>
      </c>
      <c r="C838" s="36">
        <v>35.97</v>
      </c>
      <c r="D838" s="36">
        <v>2</v>
      </c>
      <c r="E838" s="34">
        <f>IF(insurance!E837="yes",1,0)</f>
        <v>0</v>
      </c>
      <c r="F838" s="34">
        <f>IF(insurance!F837="southwest",1,0)</f>
        <v>0</v>
      </c>
      <c r="G838" s="34">
        <f>IF(insurance!F837="northwest",1,0)</f>
        <v>0</v>
      </c>
      <c r="H838" s="34">
        <f>IF(insurance!F837="southeast",1,0)</f>
        <v>1</v>
      </c>
      <c r="I838" s="36">
        <v>7160.3302999999996</v>
      </c>
    </row>
    <row r="839" spans="1:9" ht="19">
      <c r="A839" s="36">
        <v>36</v>
      </c>
      <c r="B839" s="34">
        <f>IF(insurance!B838="male",1,0)</f>
        <v>1</v>
      </c>
      <c r="C839" s="36">
        <v>31.5</v>
      </c>
      <c r="D839" s="36">
        <v>0</v>
      </c>
      <c r="E839" s="34">
        <f>IF(insurance!E838="yes",1,0)</f>
        <v>0</v>
      </c>
      <c r="F839" s="34">
        <f>IF(insurance!F838="southwest",1,0)</f>
        <v>1</v>
      </c>
      <c r="G839" s="34">
        <f>IF(insurance!F838="northwest",1,0)</f>
        <v>0</v>
      </c>
      <c r="H839" s="34">
        <f>IF(insurance!F838="southeast",1,0)</f>
        <v>0</v>
      </c>
      <c r="I839" s="36">
        <v>4402.2330000000002</v>
      </c>
    </row>
    <row r="840" spans="1:9" ht="19">
      <c r="A840" s="36">
        <v>56</v>
      </c>
      <c r="B840" s="34">
        <f>IF(insurance!B839="male",1,0)</f>
        <v>0</v>
      </c>
      <c r="C840" s="36">
        <v>28.31</v>
      </c>
      <c r="D840" s="36">
        <v>0</v>
      </c>
      <c r="E840" s="34">
        <f>IF(insurance!E839="yes",1,0)</f>
        <v>0</v>
      </c>
      <c r="F840" s="34">
        <f>IF(insurance!F839="southwest",1,0)</f>
        <v>0</v>
      </c>
      <c r="G840" s="34">
        <f>IF(insurance!F839="northwest",1,0)</f>
        <v>0</v>
      </c>
      <c r="H840" s="34">
        <f>IF(insurance!F839="southeast",1,0)</f>
        <v>0</v>
      </c>
      <c r="I840" s="36">
        <v>11657.7189</v>
      </c>
    </row>
    <row r="841" spans="1:9" ht="19">
      <c r="A841" s="36">
        <v>35</v>
      </c>
      <c r="B841" s="34">
        <f>IF(insurance!B840="male",1,0)</f>
        <v>0</v>
      </c>
      <c r="C841" s="36">
        <v>23.465</v>
      </c>
      <c r="D841" s="36">
        <v>2</v>
      </c>
      <c r="E841" s="34">
        <f>IF(insurance!E840="yes",1,0)</f>
        <v>0</v>
      </c>
      <c r="F841" s="34">
        <f>IF(insurance!F840="southwest",1,0)</f>
        <v>0</v>
      </c>
      <c r="G841" s="34">
        <f>IF(insurance!F840="northwest",1,0)</f>
        <v>0</v>
      </c>
      <c r="H841" s="34">
        <f>IF(insurance!F840="southeast",1,0)</f>
        <v>0</v>
      </c>
      <c r="I841" s="36">
        <v>6402.2913500000004</v>
      </c>
    </row>
    <row r="842" spans="1:9" ht="19">
      <c r="A842" s="36">
        <v>59</v>
      </c>
      <c r="B842" s="34">
        <f>IF(insurance!B841="male",1,0)</f>
        <v>0</v>
      </c>
      <c r="C842" s="36">
        <v>31.35</v>
      </c>
      <c r="D842" s="36">
        <v>0</v>
      </c>
      <c r="E842" s="34">
        <f>IF(insurance!E841="yes",1,0)</f>
        <v>0</v>
      </c>
      <c r="F842" s="34">
        <f>IF(insurance!F841="southwest",1,0)</f>
        <v>0</v>
      </c>
      <c r="G842" s="34">
        <f>IF(insurance!F841="northwest",1,0)</f>
        <v>1</v>
      </c>
      <c r="H842" s="34">
        <f>IF(insurance!F841="southeast",1,0)</f>
        <v>0</v>
      </c>
      <c r="I842" s="36">
        <v>12622.1795</v>
      </c>
    </row>
    <row r="843" spans="1:9" ht="19">
      <c r="A843" s="36">
        <v>21</v>
      </c>
      <c r="B843" s="34">
        <f>IF(insurance!B842="male",1,0)</f>
        <v>1</v>
      </c>
      <c r="C843" s="36">
        <v>31.1</v>
      </c>
      <c r="D843" s="36">
        <v>0</v>
      </c>
      <c r="E843" s="34">
        <f>IF(insurance!E842="yes",1,0)</f>
        <v>0</v>
      </c>
      <c r="F843" s="34">
        <f>IF(insurance!F842="southwest",1,0)</f>
        <v>1</v>
      </c>
      <c r="G843" s="34">
        <f>IF(insurance!F842="northwest",1,0)</f>
        <v>0</v>
      </c>
      <c r="H843" s="34">
        <f>IF(insurance!F842="southeast",1,0)</f>
        <v>0</v>
      </c>
      <c r="I843" s="36">
        <v>1526.3119999999999</v>
      </c>
    </row>
    <row r="844" spans="1:9" ht="19">
      <c r="A844" s="36">
        <v>59</v>
      </c>
      <c r="B844" s="34">
        <f>IF(insurance!B843="male",1,0)</f>
        <v>1</v>
      </c>
      <c r="C844" s="36">
        <v>24.7</v>
      </c>
      <c r="D844" s="36">
        <v>0</v>
      </c>
      <c r="E844" s="34">
        <f>IF(insurance!E843="yes",1,0)</f>
        <v>0</v>
      </c>
      <c r="F844" s="34">
        <f>IF(insurance!F843="southwest",1,0)</f>
        <v>0</v>
      </c>
      <c r="G844" s="34">
        <f>IF(insurance!F843="northwest",1,0)</f>
        <v>0</v>
      </c>
      <c r="H844" s="34">
        <f>IF(insurance!F843="southeast",1,0)</f>
        <v>0</v>
      </c>
      <c r="I844" s="36">
        <v>12323.936</v>
      </c>
    </row>
    <row r="845" spans="1:9" ht="19">
      <c r="A845" s="36">
        <v>23</v>
      </c>
      <c r="B845" s="34">
        <f>IF(insurance!B844="male",1,0)</f>
        <v>0</v>
      </c>
      <c r="C845" s="36">
        <v>32.78</v>
      </c>
      <c r="D845" s="36">
        <v>2</v>
      </c>
      <c r="E845" s="34">
        <f>IF(insurance!E844="yes",1,0)</f>
        <v>1</v>
      </c>
      <c r="F845" s="34">
        <f>IF(insurance!F844="southwest",1,0)</f>
        <v>0</v>
      </c>
      <c r="G845" s="34">
        <f>IF(insurance!F844="northwest",1,0)</f>
        <v>0</v>
      </c>
      <c r="H845" s="34">
        <f>IF(insurance!F844="southeast",1,0)</f>
        <v>1</v>
      </c>
      <c r="I845" s="36">
        <v>36021.011200000001</v>
      </c>
    </row>
    <row r="846" spans="1:9" ht="19">
      <c r="A846" s="36">
        <v>57</v>
      </c>
      <c r="B846" s="34">
        <f>IF(insurance!B845="male",1,0)</f>
        <v>0</v>
      </c>
      <c r="C846" s="36">
        <v>29.81</v>
      </c>
      <c r="D846" s="36">
        <v>0</v>
      </c>
      <c r="E846" s="34">
        <f>IF(insurance!E845="yes",1,0)</f>
        <v>1</v>
      </c>
      <c r="F846" s="34">
        <f>IF(insurance!F845="southwest",1,0)</f>
        <v>0</v>
      </c>
      <c r="G846" s="34">
        <f>IF(insurance!F845="northwest",1,0)</f>
        <v>0</v>
      </c>
      <c r="H846" s="34">
        <f>IF(insurance!F845="southeast",1,0)</f>
        <v>1</v>
      </c>
      <c r="I846" s="36">
        <v>27533.912899999999</v>
      </c>
    </row>
    <row r="847" spans="1:9" ht="19">
      <c r="A847" s="36">
        <v>53</v>
      </c>
      <c r="B847" s="34">
        <f>IF(insurance!B846="male",1,0)</f>
        <v>1</v>
      </c>
      <c r="C847" s="36">
        <v>30.495000000000001</v>
      </c>
      <c r="D847" s="36">
        <v>0</v>
      </c>
      <c r="E847" s="34">
        <f>IF(insurance!E846="yes",1,0)</f>
        <v>0</v>
      </c>
      <c r="F847" s="34">
        <f>IF(insurance!F846="southwest",1,0)</f>
        <v>0</v>
      </c>
      <c r="G847" s="34">
        <f>IF(insurance!F846="northwest",1,0)</f>
        <v>0</v>
      </c>
      <c r="H847" s="34">
        <f>IF(insurance!F846="southeast",1,0)</f>
        <v>0</v>
      </c>
      <c r="I847" s="36">
        <v>10072.055050000001</v>
      </c>
    </row>
    <row r="848" spans="1:9" ht="19">
      <c r="A848" s="36">
        <v>60</v>
      </c>
      <c r="B848" s="34">
        <f>IF(insurance!B847="male",1,0)</f>
        <v>0</v>
      </c>
      <c r="C848" s="36">
        <v>32.450000000000003</v>
      </c>
      <c r="D848" s="36">
        <v>0</v>
      </c>
      <c r="E848" s="34">
        <f>IF(insurance!E847="yes",1,0)</f>
        <v>1</v>
      </c>
      <c r="F848" s="34">
        <f>IF(insurance!F847="southwest",1,0)</f>
        <v>0</v>
      </c>
      <c r="G848" s="34">
        <f>IF(insurance!F847="northwest",1,0)</f>
        <v>0</v>
      </c>
      <c r="H848" s="34">
        <f>IF(insurance!F847="southeast",1,0)</f>
        <v>1</v>
      </c>
      <c r="I848" s="36">
        <v>45008.955499999996</v>
      </c>
    </row>
    <row r="849" spans="1:9" ht="19">
      <c r="A849" s="36">
        <v>51</v>
      </c>
      <c r="B849" s="34">
        <f>IF(insurance!B848="male",1,0)</f>
        <v>0</v>
      </c>
      <c r="C849" s="36">
        <v>34.200000000000003</v>
      </c>
      <c r="D849" s="36">
        <v>1</v>
      </c>
      <c r="E849" s="34">
        <f>IF(insurance!E848="yes",1,0)</f>
        <v>0</v>
      </c>
      <c r="F849" s="34">
        <f>IF(insurance!F848="southwest",1,0)</f>
        <v>1</v>
      </c>
      <c r="G849" s="34">
        <f>IF(insurance!F848="northwest",1,0)</f>
        <v>0</v>
      </c>
      <c r="H849" s="34">
        <f>IF(insurance!F848="southeast",1,0)</f>
        <v>0</v>
      </c>
      <c r="I849" s="36">
        <v>9872.7009999999991</v>
      </c>
    </row>
    <row r="850" spans="1:9" ht="19">
      <c r="A850" s="36">
        <v>23</v>
      </c>
      <c r="B850" s="34">
        <f>IF(insurance!B849="male",1,0)</f>
        <v>1</v>
      </c>
      <c r="C850" s="36">
        <v>50.38</v>
      </c>
      <c r="D850" s="36">
        <v>1</v>
      </c>
      <c r="E850" s="34">
        <f>IF(insurance!E849="yes",1,0)</f>
        <v>0</v>
      </c>
      <c r="F850" s="34">
        <f>IF(insurance!F849="southwest",1,0)</f>
        <v>0</v>
      </c>
      <c r="G850" s="34">
        <f>IF(insurance!F849="northwest",1,0)</f>
        <v>0</v>
      </c>
      <c r="H850" s="34">
        <f>IF(insurance!F849="southeast",1,0)</f>
        <v>1</v>
      </c>
      <c r="I850" s="36">
        <v>2438.0551999999998</v>
      </c>
    </row>
    <row r="851" spans="1:9" ht="19">
      <c r="A851" s="36">
        <v>27</v>
      </c>
      <c r="B851" s="34">
        <f>IF(insurance!B850="male",1,0)</f>
        <v>0</v>
      </c>
      <c r="C851" s="36">
        <v>24.1</v>
      </c>
      <c r="D851" s="36">
        <v>0</v>
      </c>
      <c r="E851" s="34">
        <f>IF(insurance!E850="yes",1,0)</f>
        <v>0</v>
      </c>
      <c r="F851" s="34">
        <f>IF(insurance!F850="southwest",1,0)</f>
        <v>1</v>
      </c>
      <c r="G851" s="34">
        <f>IF(insurance!F850="northwest",1,0)</f>
        <v>0</v>
      </c>
      <c r="H851" s="34">
        <f>IF(insurance!F850="southeast",1,0)</f>
        <v>0</v>
      </c>
      <c r="I851" s="36">
        <v>2974.1260000000002</v>
      </c>
    </row>
    <row r="852" spans="1:9" ht="19">
      <c r="A852" s="36">
        <v>55</v>
      </c>
      <c r="B852" s="34">
        <f>IF(insurance!B851="male",1,0)</f>
        <v>1</v>
      </c>
      <c r="C852" s="36">
        <v>32.774999999999999</v>
      </c>
      <c r="D852" s="36">
        <v>0</v>
      </c>
      <c r="E852" s="34">
        <f>IF(insurance!E851="yes",1,0)</f>
        <v>0</v>
      </c>
      <c r="F852" s="34">
        <f>IF(insurance!F851="southwest",1,0)</f>
        <v>0</v>
      </c>
      <c r="G852" s="34">
        <f>IF(insurance!F851="northwest",1,0)</f>
        <v>1</v>
      </c>
      <c r="H852" s="34">
        <f>IF(insurance!F851="southeast",1,0)</f>
        <v>0</v>
      </c>
      <c r="I852" s="36">
        <v>10601.632250000001</v>
      </c>
    </row>
    <row r="853" spans="1:9" ht="19">
      <c r="A853" s="36">
        <v>37</v>
      </c>
      <c r="B853" s="34">
        <f>IF(insurance!B852="male",1,0)</f>
        <v>0</v>
      </c>
      <c r="C853" s="36">
        <v>30.78</v>
      </c>
      <c r="D853" s="36">
        <v>0</v>
      </c>
      <c r="E853" s="34">
        <f>IF(insurance!E852="yes",1,0)</f>
        <v>1</v>
      </c>
      <c r="F853" s="34">
        <f>IF(insurance!F852="southwest",1,0)</f>
        <v>0</v>
      </c>
      <c r="G853" s="34">
        <f>IF(insurance!F852="northwest",1,0)</f>
        <v>0</v>
      </c>
      <c r="H853" s="34">
        <f>IF(insurance!F852="southeast",1,0)</f>
        <v>0</v>
      </c>
      <c r="I853" s="36">
        <v>37270.1512</v>
      </c>
    </row>
    <row r="854" spans="1:9" ht="19">
      <c r="A854" s="36">
        <v>61</v>
      </c>
      <c r="B854" s="34">
        <f>IF(insurance!B853="male",1,0)</f>
        <v>1</v>
      </c>
      <c r="C854" s="36">
        <v>32.299999999999997</v>
      </c>
      <c r="D854" s="36">
        <v>2</v>
      </c>
      <c r="E854" s="34">
        <f>IF(insurance!E853="yes",1,0)</f>
        <v>0</v>
      </c>
      <c r="F854" s="34">
        <f>IF(insurance!F853="southwest",1,0)</f>
        <v>0</v>
      </c>
      <c r="G854" s="34">
        <f>IF(insurance!F853="northwest",1,0)</f>
        <v>1</v>
      </c>
      <c r="H854" s="34">
        <f>IF(insurance!F853="southeast",1,0)</f>
        <v>0</v>
      </c>
      <c r="I854" s="36">
        <v>14119.62</v>
      </c>
    </row>
    <row r="855" spans="1:9" ht="19">
      <c r="A855" s="36">
        <v>46</v>
      </c>
      <c r="B855" s="34">
        <f>IF(insurance!B854="male",1,0)</f>
        <v>0</v>
      </c>
      <c r="C855" s="36">
        <v>35.53</v>
      </c>
      <c r="D855" s="36">
        <v>0</v>
      </c>
      <c r="E855" s="34">
        <f>IF(insurance!E854="yes",1,0)</f>
        <v>1</v>
      </c>
      <c r="F855" s="34">
        <f>IF(insurance!F854="southwest",1,0)</f>
        <v>0</v>
      </c>
      <c r="G855" s="34">
        <f>IF(insurance!F854="northwest",1,0)</f>
        <v>0</v>
      </c>
      <c r="H855" s="34">
        <f>IF(insurance!F854="southeast",1,0)</f>
        <v>0</v>
      </c>
      <c r="I855" s="36">
        <v>42111.664700000001</v>
      </c>
    </row>
    <row r="856" spans="1:9" ht="19">
      <c r="A856" s="36">
        <v>53</v>
      </c>
      <c r="B856" s="34">
        <f>IF(insurance!B855="male",1,0)</f>
        <v>0</v>
      </c>
      <c r="C856" s="36">
        <v>23.75</v>
      </c>
      <c r="D856" s="36">
        <v>2</v>
      </c>
      <c r="E856" s="34">
        <f>IF(insurance!E855="yes",1,0)</f>
        <v>0</v>
      </c>
      <c r="F856" s="34">
        <f>IF(insurance!F855="southwest",1,0)</f>
        <v>0</v>
      </c>
      <c r="G856" s="34">
        <f>IF(insurance!F855="northwest",1,0)</f>
        <v>0</v>
      </c>
      <c r="H856" s="34">
        <f>IF(insurance!F855="southeast",1,0)</f>
        <v>0</v>
      </c>
      <c r="I856" s="36">
        <v>11729.6795</v>
      </c>
    </row>
    <row r="857" spans="1:9" ht="19">
      <c r="A857" s="36">
        <v>49</v>
      </c>
      <c r="B857" s="34">
        <f>IF(insurance!B856="male",1,0)</f>
        <v>0</v>
      </c>
      <c r="C857" s="36">
        <v>23.844999999999999</v>
      </c>
      <c r="D857" s="36">
        <v>3</v>
      </c>
      <c r="E857" s="34">
        <f>IF(insurance!E856="yes",1,0)</f>
        <v>1</v>
      </c>
      <c r="F857" s="34">
        <f>IF(insurance!F856="southwest",1,0)</f>
        <v>0</v>
      </c>
      <c r="G857" s="34">
        <f>IF(insurance!F856="northwest",1,0)</f>
        <v>0</v>
      </c>
      <c r="H857" s="34">
        <f>IF(insurance!F856="southeast",1,0)</f>
        <v>0</v>
      </c>
      <c r="I857" s="36">
        <v>24106.912550000001</v>
      </c>
    </row>
    <row r="858" spans="1:9" ht="19">
      <c r="A858" s="36">
        <v>20</v>
      </c>
      <c r="B858" s="34">
        <f>IF(insurance!B857="male",1,0)</f>
        <v>0</v>
      </c>
      <c r="C858" s="36">
        <v>29.6</v>
      </c>
      <c r="D858" s="36">
        <v>0</v>
      </c>
      <c r="E858" s="34">
        <f>IF(insurance!E857="yes",1,0)</f>
        <v>0</v>
      </c>
      <c r="F858" s="34">
        <f>IF(insurance!F857="southwest",1,0)</f>
        <v>1</v>
      </c>
      <c r="G858" s="34">
        <f>IF(insurance!F857="northwest",1,0)</f>
        <v>0</v>
      </c>
      <c r="H858" s="34">
        <f>IF(insurance!F857="southeast",1,0)</f>
        <v>0</v>
      </c>
      <c r="I858" s="36">
        <v>1875.3440000000001</v>
      </c>
    </row>
    <row r="859" spans="1:9" ht="19">
      <c r="A859" s="36">
        <v>48</v>
      </c>
      <c r="B859" s="34">
        <f>IF(insurance!B858="male",1,0)</f>
        <v>0</v>
      </c>
      <c r="C859" s="36">
        <v>33.11</v>
      </c>
      <c r="D859" s="36">
        <v>0</v>
      </c>
      <c r="E859" s="34">
        <f>IF(insurance!E858="yes",1,0)</f>
        <v>1</v>
      </c>
      <c r="F859" s="34">
        <f>IF(insurance!F858="southwest",1,0)</f>
        <v>0</v>
      </c>
      <c r="G859" s="34">
        <f>IF(insurance!F858="northwest",1,0)</f>
        <v>0</v>
      </c>
      <c r="H859" s="34">
        <f>IF(insurance!F858="southeast",1,0)</f>
        <v>1</v>
      </c>
      <c r="I859" s="36">
        <v>40974.164900000003</v>
      </c>
    </row>
    <row r="860" spans="1:9" ht="19">
      <c r="A860" s="36">
        <v>25</v>
      </c>
      <c r="B860" s="34">
        <f>IF(insurance!B859="male",1,0)</f>
        <v>1</v>
      </c>
      <c r="C860" s="36">
        <v>24.13</v>
      </c>
      <c r="D860" s="36">
        <v>0</v>
      </c>
      <c r="E860" s="34">
        <f>IF(insurance!E859="yes",1,0)</f>
        <v>1</v>
      </c>
      <c r="F860" s="34">
        <f>IF(insurance!F859="southwest",1,0)</f>
        <v>0</v>
      </c>
      <c r="G860" s="34">
        <f>IF(insurance!F859="northwest",1,0)</f>
        <v>1</v>
      </c>
      <c r="H860" s="34">
        <f>IF(insurance!F859="southeast",1,0)</f>
        <v>0</v>
      </c>
      <c r="I860" s="36">
        <v>15817.985699999999</v>
      </c>
    </row>
    <row r="861" spans="1:9" ht="19">
      <c r="A861" s="36">
        <v>25</v>
      </c>
      <c r="B861" s="34">
        <f>IF(insurance!B860="male",1,0)</f>
        <v>0</v>
      </c>
      <c r="C861" s="36">
        <v>32.229999999999997</v>
      </c>
      <c r="D861" s="36">
        <v>1</v>
      </c>
      <c r="E861" s="34">
        <f>IF(insurance!E860="yes",1,0)</f>
        <v>0</v>
      </c>
      <c r="F861" s="34">
        <f>IF(insurance!F860="southwest",1,0)</f>
        <v>0</v>
      </c>
      <c r="G861" s="34">
        <f>IF(insurance!F860="northwest",1,0)</f>
        <v>0</v>
      </c>
      <c r="H861" s="34">
        <f>IF(insurance!F860="southeast",1,0)</f>
        <v>1</v>
      </c>
      <c r="I861" s="36">
        <v>18218.161390000001</v>
      </c>
    </row>
    <row r="862" spans="1:9" ht="19">
      <c r="A862" s="36">
        <v>57</v>
      </c>
      <c r="B862" s="34">
        <f>IF(insurance!B861="male",1,0)</f>
        <v>1</v>
      </c>
      <c r="C862" s="36">
        <v>28.1</v>
      </c>
      <c r="D862" s="36">
        <v>0</v>
      </c>
      <c r="E862" s="34">
        <f>IF(insurance!E861="yes",1,0)</f>
        <v>0</v>
      </c>
      <c r="F862" s="34">
        <f>IF(insurance!F861="southwest",1,0)</f>
        <v>1</v>
      </c>
      <c r="G862" s="34">
        <f>IF(insurance!F861="northwest",1,0)</f>
        <v>0</v>
      </c>
      <c r="H862" s="34">
        <f>IF(insurance!F861="southeast",1,0)</f>
        <v>0</v>
      </c>
      <c r="I862" s="36">
        <v>10965.446</v>
      </c>
    </row>
    <row r="863" spans="1:9" ht="19">
      <c r="A863" s="36">
        <v>37</v>
      </c>
      <c r="B863" s="34">
        <f>IF(insurance!B862="male",1,0)</f>
        <v>0</v>
      </c>
      <c r="C863" s="36">
        <v>47.6</v>
      </c>
      <c r="D863" s="36">
        <v>2</v>
      </c>
      <c r="E863" s="34">
        <f>IF(insurance!E862="yes",1,0)</f>
        <v>1</v>
      </c>
      <c r="F863" s="34">
        <f>IF(insurance!F862="southwest",1,0)</f>
        <v>1</v>
      </c>
      <c r="G863" s="34">
        <f>IF(insurance!F862="northwest",1,0)</f>
        <v>0</v>
      </c>
      <c r="H863" s="34">
        <f>IF(insurance!F862="southeast",1,0)</f>
        <v>0</v>
      </c>
      <c r="I863" s="36">
        <v>46113.510999999999</v>
      </c>
    </row>
    <row r="864" spans="1:9" ht="19">
      <c r="A864" s="36">
        <v>38</v>
      </c>
      <c r="B864" s="34">
        <f>IF(insurance!B863="male",1,0)</f>
        <v>0</v>
      </c>
      <c r="C864" s="36">
        <v>28</v>
      </c>
      <c r="D864" s="36">
        <v>3</v>
      </c>
      <c r="E864" s="34">
        <f>IF(insurance!E863="yes",1,0)</f>
        <v>0</v>
      </c>
      <c r="F864" s="34">
        <f>IF(insurance!F863="southwest",1,0)</f>
        <v>1</v>
      </c>
      <c r="G864" s="34">
        <f>IF(insurance!F863="northwest",1,0)</f>
        <v>0</v>
      </c>
      <c r="H864" s="34">
        <f>IF(insurance!F863="southeast",1,0)</f>
        <v>0</v>
      </c>
      <c r="I864" s="36">
        <v>7151.0919999999996</v>
      </c>
    </row>
    <row r="865" spans="1:9" ht="19">
      <c r="A865" s="36">
        <v>55</v>
      </c>
      <c r="B865" s="34">
        <f>IF(insurance!B864="male",1,0)</f>
        <v>0</v>
      </c>
      <c r="C865" s="36">
        <v>33.534999999999997</v>
      </c>
      <c r="D865" s="36">
        <v>2</v>
      </c>
      <c r="E865" s="34">
        <f>IF(insurance!E864="yes",1,0)</f>
        <v>0</v>
      </c>
      <c r="F865" s="34">
        <f>IF(insurance!F864="southwest",1,0)</f>
        <v>0</v>
      </c>
      <c r="G865" s="34">
        <f>IF(insurance!F864="northwest",1,0)</f>
        <v>1</v>
      </c>
      <c r="H865" s="34">
        <f>IF(insurance!F864="southeast",1,0)</f>
        <v>0</v>
      </c>
      <c r="I865" s="36">
        <v>12269.68865</v>
      </c>
    </row>
    <row r="866" spans="1:9" ht="19">
      <c r="A866" s="36">
        <v>36</v>
      </c>
      <c r="B866" s="34">
        <f>IF(insurance!B865="male",1,0)</f>
        <v>0</v>
      </c>
      <c r="C866" s="36">
        <v>19.855</v>
      </c>
      <c r="D866" s="36">
        <v>0</v>
      </c>
      <c r="E866" s="34">
        <f>IF(insurance!E865="yes",1,0)</f>
        <v>0</v>
      </c>
      <c r="F866" s="34">
        <f>IF(insurance!F865="southwest",1,0)</f>
        <v>0</v>
      </c>
      <c r="G866" s="34">
        <f>IF(insurance!F865="northwest",1,0)</f>
        <v>0</v>
      </c>
      <c r="H866" s="34">
        <f>IF(insurance!F865="southeast",1,0)</f>
        <v>0</v>
      </c>
      <c r="I866" s="36">
        <v>5458.0464499999998</v>
      </c>
    </row>
    <row r="867" spans="1:9" ht="19">
      <c r="A867" s="36">
        <v>51</v>
      </c>
      <c r="B867" s="34">
        <f>IF(insurance!B866="male",1,0)</f>
        <v>1</v>
      </c>
      <c r="C867" s="36">
        <v>25.4</v>
      </c>
      <c r="D867" s="36">
        <v>0</v>
      </c>
      <c r="E867" s="34">
        <f>IF(insurance!E866="yes",1,0)</f>
        <v>0</v>
      </c>
      <c r="F867" s="34">
        <f>IF(insurance!F866="southwest",1,0)</f>
        <v>1</v>
      </c>
      <c r="G867" s="34">
        <f>IF(insurance!F866="northwest",1,0)</f>
        <v>0</v>
      </c>
      <c r="H867" s="34">
        <f>IF(insurance!F866="southeast",1,0)</f>
        <v>0</v>
      </c>
      <c r="I867" s="36">
        <v>8782.4689999999991</v>
      </c>
    </row>
    <row r="868" spans="1:9" ht="19">
      <c r="A868" s="36">
        <v>40</v>
      </c>
      <c r="B868" s="34">
        <f>IF(insurance!B867="male",1,0)</f>
        <v>1</v>
      </c>
      <c r="C868" s="36">
        <v>29.9</v>
      </c>
      <c r="D868" s="36">
        <v>2</v>
      </c>
      <c r="E868" s="34">
        <f>IF(insurance!E867="yes",1,0)</f>
        <v>0</v>
      </c>
      <c r="F868" s="34">
        <f>IF(insurance!F867="southwest",1,0)</f>
        <v>1</v>
      </c>
      <c r="G868" s="34">
        <f>IF(insurance!F867="northwest",1,0)</f>
        <v>0</v>
      </c>
      <c r="H868" s="34">
        <f>IF(insurance!F867="southeast",1,0)</f>
        <v>0</v>
      </c>
      <c r="I868" s="36">
        <v>6600.3609999999999</v>
      </c>
    </row>
    <row r="869" spans="1:9" ht="19">
      <c r="A869" s="36">
        <v>18</v>
      </c>
      <c r="B869" s="34">
        <f>IF(insurance!B868="male",1,0)</f>
        <v>1</v>
      </c>
      <c r="C869" s="36">
        <v>37.29</v>
      </c>
      <c r="D869" s="36">
        <v>0</v>
      </c>
      <c r="E869" s="34">
        <f>IF(insurance!E868="yes",1,0)</f>
        <v>0</v>
      </c>
      <c r="F869" s="34">
        <f>IF(insurance!F868="southwest",1,0)</f>
        <v>0</v>
      </c>
      <c r="G869" s="34">
        <f>IF(insurance!F868="northwest",1,0)</f>
        <v>0</v>
      </c>
      <c r="H869" s="34">
        <f>IF(insurance!F868="southeast",1,0)</f>
        <v>1</v>
      </c>
      <c r="I869" s="36">
        <v>1141.4450999999999</v>
      </c>
    </row>
    <row r="870" spans="1:9" ht="19">
      <c r="A870" s="36">
        <v>57</v>
      </c>
      <c r="B870" s="34">
        <f>IF(insurance!B869="male",1,0)</f>
        <v>1</v>
      </c>
      <c r="C870" s="36">
        <v>43.7</v>
      </c>
      <c r="D870" s="36">
        <v>1</v>
      </c>
      <c r="E870" s="34">
        <f>IF(insurance!E869="yes",1,0)</f>
        <v>0</v>
      </c>
      <c r="F870" s="34">
        <f>IF(insurance!F869="southwest",1,0)</f>
        <v>1</v>
      </c>
      <c r="G870" s="34">
        <f>IF(insurance!F869="northwest",1,0)</f>
        <v>0</v>
      </c>
      <c r="H870" s="34">
        <f>IF(insurance!F869="southeast",1,0)</f>
        <v>0</v>
      </c>
      <c r="I870" s="36">
        <v>11576.13</v>
      </c>
    </row>
    <row r="871" spans="1:9" ht="19">
      <c r="A871" s="36">
        <v>61</v>
      </c>
      <c r="B871" s="34">
        <f>IF(insurance!B870="male",1,0)</f>
        <v>1</v>
      </c>
      <c r="C871" s="36">
        <v>23.655000000000001</v>
      </c>
      <c r="D871" s="36">
        <v>0</v>
      </c>
      <c r="E871" s="34">
        <f>IF(insurance!E870="yes",1,0)</f>
        <v>0</v>
      </c>
      <c r="F871" s="34">
        <f>IF(insurance!F870="southwest",1,0)</f>
        <v>0</v>
      </c>
      <c r="G871" s="34">
        <f>IF(insurance!F870="northwest",1,0)</f>
        <v>0</v>
      </c>
      <c r="H871" s="34">
        <f>IF(insurance!F870="southeast",1,0)</f>
        <v>0</v>
      </c>
      <c r="I871" s="36">
        <v>13129.603450000001</v>
      </c>
    </row>
    <row r="872" spans="1:9" ht="19">
      <c r="A872" s="36">
        <v>25</v>
      </c>
      <c r="B872" s="34">
        <f>IF(insurance!B871="male",1,0)</f>
        <v>0</v>
      </c>
      <c r="C872" s="36">
        <v>24.3</v>
      </c>
      <c r="D872" s="36">
        <v>3</v>
      </c>
      <c r="E872" s="34">
        <f>IF(insurance!E871="yes",1,0)</f>
        <v>0</v>
      </c>
      <c r="F872" s="34">
        <f>IF(insurance!F871="southwest",1,0)</f>
        <v>1</v>
      </c>
      <c r="G872" s="34">
        <f>IF(insurance!F871="northwest",1,0)</f>
        <v>0</v>
      </c>
      <c r="H872" s="34">
        <f>IF(insurance!F871="southeast",1,0)</f>
        <v>0</v>
      </c>
      <c r="I872" s="36">
        <v>4391.652</v>
      </c>
    </row>
    <row r="873" spans="1:9" ht="19">
      <c r="A873" s="36">
        <v>50</v>
      </c>
      <c r="B873" s="34">
        <f>IF(insurance!B872="male",1,0)</f>
        <v>1</v>
      </c>
      <c r="C873" s="36">
        <v>36.200000000000003</v>
      </c>
      <c r="D873" s="36">
        <v>0</v>
      </c>
      <c r="E873" s="34">
        <f>IF(insurance!E872="yes",1,0)</f>
        <v>0</v>
      </c>
      <c r="F873" s="34">
        <f>IF(insurance!F872="southwest",1,0)</f>
        <v>1</v>
      </c>
      <c r="G873" s="34">
        <f>IF(insurance!F872="northwest",1,0)</f>
        <v>0</v>
      </c>
      <c r="H873" s="34">
        <f>IF(insurance!F872="southeast",1,0)</f>
        <v>0</v>
      </c>
      <c r="I873" s="36">
        <v>8457.8179999999993</v>
      </c>
    </row>
    <row r="874" spans="1:9" ht="19">
      <c r="A874" s="36">
        <v>26</v>
      </c>
      <c r="B874" s="34">
        <f>IF(insurance!B873="male",1,0)</f>
        <v>0</v>
      </c>
      <c r="C874" s="36">
        <v>29.48</v>
      </c>
      <c r="D874" s="36">
        <v>1</v>
      </c>
      <c r="E874" s="34">
        <f>IF(insurance!E873="yes",1,0)</f>
        <v>0</v>
      </c>
      <c r="F874" s="34">
        <f>IF(insurance!F873="southwest",1,0)</f>
        <v>0</v>
      </c>
      <c r="G874" s="34">
        <f>IF(insurance!F873="northwest",1,0)</f>
        <v>0</v>
      </c>
      <c r="H874" s="34">
        <f>IF(insurance!F873="southeast",1,0)</f>
        <v>1</v>
      </c>
      <c r="I874" s="36">
        <v>3392.3652000000002</v>
      </c>
    </row>
    <row r="875" spans="1:9" ht="19">
      <c r="A875" s="36">
        <v>42</v>
      </c>
      <c r="B875" s="34">
        <f>IF(insurance!B874="male",1,0)</f>
        <v>1</v>
      </c>
      <c r="C875" s="36">
        <v>24.86</v>
      </c>
      <c r="D875" s="36">
        <v>0</v>
      </c>
      <c r="E875" s="34">
        <f>IF(insurance!E874="yes",1,0)</f>
        <v>0</v>
      </c>
      <c r="F875" s="34">
        <f>IF(insurance!F874="southwest",1,0)</f>
        <v>0</v>
      </c>
      <c r="G875" s="34">
        <f>IF(insurance!F874="northwest",1,0)</f>
        <v>0</v>
      </c>
      <c r="H875" s="34">
        <f>IF(insurance!F874="southeast",1,0)</f>
        <v>1</v>
      </c>
      <c r="I875" s="36">
        <v>5966.8873999999996</v>
      </c>
    </row>
    <row r="876" spans="1:9" ht="19">
      <c r="A876" s="36">
        <v>43</v>
      </c>
      <c r="B876" s="34">
        <f>IF(insurance!B875="male",1,0)</f>
        <v>1</v>
      </c>
      <c r="C876" s="36">
        <v>30.1</v>
      </c>
      <c r="D876" s="36">
        <v>1</v>
      </c>
      <c r="E876" s="34">
        <f>IF(insurance!E875="yes",1,0)</f>
        <v>0</v>
      </c>
      <c r="F876" s="34">
        <f>IF(insurance!F875="southwest",1,0)</f>
        <v>1</v>
      </c>
      <c r="G876" s="34">
        <f>IF(insurance!F875="northwest",1,0)</f>
        <v>0</v>
      </c>
      <c r="H876" s="34">
        <f>IF(insurance!F875="southeast",1,0)</f>
        <v>0</v>
      </c>
      <c r="I876" s="36">
        <v>6849.0259999999998</v>
      </c>
    </row>
    <row r="877" spans="1:9" ht="19">
      <c r="A877" s="36">
        <v>44</v>
      </c>
      <c r="B877" s="34">
        <f>IF(insurance!B876="male",1,0)</f>
        <v>1</v>
      </c>
      <c r="C877" s="36">
        <v>21.85</v>
      </c>
      <c r="D877" s="36">
        <v>3</v>
      </c>
      <c r="E877" s="34">
        <f>IF(insurance!E876="yes",1,0)</f>
        <v>0</v>
      </c>
      <c r="F877" s="34">
        <f>IF(insurance!F876="southwest",1,0)</f>
        <v>0</v>
      </c>
      <c r="G877" s="34">
        <f>IF(insurance!F876="northwest",1,0)</f>
        <v>0</v>
      </c>
      <c r="H877" s="34">
        <f>IF(insurance!F876="southeast",1,0)</f>
        <v>0</v>
      </c>
      <c r="I877" s="36">
        <v>8891.1394999999993</v>
      </c>
    </row>
    <row r="878" spans="1:9" ht="19">
      <c r="A878" s="36">
        <v>23</v>
      </c>
      <c r="B878" s="34">
        <f>IF(insurance!B877="male",1,0)</f>
        <v>0</v>
      </c>
      <c r="C878" s="36">
        <v>28.12</v>
      </c>
      <c r="D878" s="36">
        <v>0</v>
      </c>
      <c r="E878" s="34">
        <f>IF(insurance!E877="yes",1,0)</f>
        <v>0</v>
      </c>
      <c r="F878" s="34">
        <f>IF(insurance!F877="southwest",1,0)</f>
        <v>0</v>
      </c>
      <c r="G878" s="34">
        <f>IF(insurance!F877="northwest",1,0)</f>
        <v>1</v>
      </c>
      <c r="H878" s="34">
        <f>IF(insurance!F877="southeast",1,0)</f>
        <v>0</v>
      </c>
      <c r="I878" s="36">
        <v>2690.1138000000001</v>
      </c>
    </row>
    <row r="879" spans="1:9" ht="19">
      <c r="A879" s="36">
        <v>49</v>
      </c>
      <c r="B879" s="34">
        <f>IF(insurance!B878="male",1,0)</f>
        <v>0</v>
      </c>
      <c r="C879" s="36">
        <v>27.1</v>
      </c>
      <c r="D879" s="36">
        <v>1</v>
      </c>
      <c r="E879" s="34">
        <f>IF(insurance!E878="yes",1,0)</f>
        <v>0</v>
      </c>
      <c r="F879" s="34">
        <f>IF(insurance!F878="southwest",1,0)</f>
        <v>1</v>
      </c>
      <c r="G879" s="34">
        <f>IF(insurance!F878="northwest",1,0)</f>
        <v>0</v>
      </c>
      <c r="H879" s="34">
        <f>IF(insurance!F878="southeast",1,0)</f>
        <v>0</v>
      </c>
      <c r="I879" s="36">
        <v>26140.3603</v>
      </c>
    </row>
    <row r="880" spans="1:9" ht="19">
      <c r="A880" s="36">
        <v>33</v>
      </c>
      <c r="B880" s="34">
        <f>IF(insurance!B879="male",1,0)</f>
        <v>1</v>
      </c>
      <c r="C880" s="36">
        <v>33.44</v>
      </c>
      <c r="D880" s="36">
        <v>5</v>
      </c>
      <c r="E880" s="34">
        <f>IF(insurance!E879="yes",1,0)</f>
        <v>0</v>
      </c>
      <c r="F880" s="34">
        <f>IF(insurance!F879="southwest",1,0)</f>
        <v>0</v>
      </c>
      <c r="G880" s="34">
        <f>IF(insurance!F879="northwest",1,0)</f>
        <v>0</v>
      </c>
      <c r="H880" s="34">
        <f>IF(insurance!F879="southeast",1,0)</f>
        <v>1</v>
      </c>
      <c r="I880" s="36">
        <v>6653.7885999999999</v>
      </c>
    </row>
    <row r="881" spans="1:9" ht="19">
      <c r="A881" s="36">
        <v>41</v>
      </c>
      <c r="B881" s="34">
        <f>IF(insurance!B880="male",1,0)</f>
        <v>1</v>
      </c>
      <c r="C881" s="36">
        <v>28.8</v>
      </c>
      <c r="D881" s="36">
        <v>1</v>
      </c>
      <c r="E881" s="34">
        <f>IF(insurance!E880="yes",1,0)</f>
        <v>0</v>
      </c>
      <c r="F881" s="34">
        <f>IF(insurance!F880="southwest",1,0)</f>
        <v>1</v>
      </c>
      <c r="G881" s="34">
        <f>IF(insurance!F880="northwest",1,0)</f>
        <v>0</v>
      </c>
      <c r="H881" s="34">
        <f>IF(insurance!F880="southeast",1,0)</f>
        <v>0</v>
      </c>
      <c r="I881" s="36">
        <v>6282.2349999999997</v>
      </c>
    </row>
    <row r="882" spans="1:9" ht="19">
      <c r="A882" s="36">
        <v>37</v>
      </c>
      <c r="B882" s="34">
        <f>IF(insurance!B881="male",1,0)</f>
        <v>0</v>
      </c>
      <c r="C882" s="36">
        <v>29.5</v>
      </c>
      <c r="D882" s="36">
        <v>2</v>
      </c>
      <c r="E882" s="34">
        <f>IF(insurance!E881="yes",1,0)</f>
        <v>0</v>
      </c>
      <c r="F882" s="34">
        <f>IF(insurance!F881="southwest",1,0)</f>
        <v>1</v>
      </c>
      <c r="G882" s="34">
        <f>IF(insurance!F881="northwest",1,0)</f>
        <v>0</v>
      </c>
      <c r="H882" s="34">
        <f>IF(insurance!F881="southeast",1,0)</f>
        <v>0</v>
      </c>
      <c r="I882" s="36">
        <v>6311.9520000000002</v>
      </c>
    </row>
    <row r="883" spans="1:9" ht="19">
      <c r="A883" s="36">
        <v>22</v>
      </c>
      <c r="B883" s="34">
        <f>IF(insurance!B882="male",1,0)</f>
        <v>1</v>
      </c>
      <c r="C883" s="36">
        <v>34.799999999999997</v>
      </c>
      <c r="D883" s="36">
        <v>3</v>
      </c>
      <c r="E883" s="34">
        <f>IF(insurance!E882="yes",1,0)</f>
        <v>0</v>
      </c>
      <c r="F883" s="34">
        <f>IF(insurance!F882="southwest",1,0)</f>
        <v>1</v>
      </c>
      <c r="G883" s="34">
        <f>IF(insurance!F882="northwest",1,0)</f>
        <v>0</v>
      </c>
      <c r="H883" s="34">
        <f>IF(insurance!F882="southeast",1,0)</f>
        <v>0</v>
      </c>
      <c r="I883" s="36">
        <v>3443.0639999999999</v>
      </c>
    </row>
    <row r="884" spans="1:9" ht="19">
      <c r="A884" s="36">
        <v>23</v>
      </c>
      <c r="B884" s="34">
        <f>IF(insurance!B883="male",1,0)</f>
        <v>1</v>
      </c>
      <c r="C884" s="36">
        <v>27.36</v>
      </c>
      <c r="D884" s="36">
        <v>1</v>
      </c>
      <c r="E884" s="34">
        <f>IF(insurance!E883="yes",1,0)</f>
        <v>0</v>
      </c>
      <c r="F884" s="34">
        <f>IF(insurance!F883="southwest",1,0)</f>
        <v>0</v>
      </c>
      <c r="G884" s="34">
        <f>IF(insurance!F883="northwest",1,0)</f>
        <v>1</v>
      </c>
      <c r="H884" s="34">
        <f>IF(insurance!F883="southeast",1,0)</f>
        <v>0</v>
      </c>
      <c r="I884" s="36">
        <v>2789.0574000000001</v>
      </c>
    </row>
    <row r="885" spans="1:9" ht="19">
      <c r="A885" s="36">
        <v>21</v>
      </c>
      <c r="B885" s="34">
        <f>IF(insurance!B884="male",1,0)</f>
        <v>0</v>
      </c>
      <c r="C885" s="36">
        <v>22.135000000000002</v>
      </c>
      <c r="D885" s="36">
        <v>0</v>
      </c>
      <c r="E885" s="34">
        <f>IF(insurance!E884="yes",1,0)</f>
        <v>0</v>
      </c>
      <c r="F885" s="34">
        <f>IF(insurance!F884="southwest",1,0)</f>
        <v>0</v>
      </c>
      <c r="G885" s="34">
        <f>IF(insurance!F884="northwest",1,0)</f>
        <v>0</v>
      </c>
      <c r="H885" s="34">
        <f>IF(insurance!F884="southeast",1,0)</f>
        <v>0</v>
      </c>
      <c r="I885" s="36">
        <v>2585.8506499999999</v>
      </c>
    </row>
    <row r="886" spans="1:9" ht="19">
      <c r="A886" s="36">
        <v>51</v>
      </c>
      <c r="B886" s="34">
        <f>IF(insurance!B885="male",1,0)</f>
        <v>0</v>
      </c>
      <c r="C886" s="36">
        <v>37.049999999999997</v>
      </c>
      <c r="D886" s="36">
        <v>3</v>
      </c>
      <c r="E886" s="34">
        <f>IF(insurance!E885="yes",1,0)</f>
        <v>1</v>
      </c>
      <c r="F886" s="34">
        <f>IF(insurance!F885="southwest",1,0)</f>
        <v>0</v>
      </c>
      <c r="G886" s="34">
        <f>IF(insurance!F885="northwest",1,0)</f>
        <v>0</v>
      </c>
      <c r="H886" s="34">
        <f>IF(insurance!F885="southeast",1,0)</f>
        <v>0</v>
      </c>
      <c r="I886" s="36">
        <v>46255.112500000003</v>
      </c>
    </row>
    <row r="887" spans="1:9" ht="19">
      <c r="A887" s="36">
        <v>25</v>
      </c>
      <c r="B887" s="34">
        <f>IF(insurance!B886="male",1,0)</f>
        <v>1</v>
      </c>
      <c r="C887" s="36">
        <v>26.695</v>
      </c>
      <c r="D887" s="36">
        <v>4</v>
      </c>
      <c r="E887" s="34">
        <f>IF(insurance!E886="yes",1,0)</f>
        <v>0</v>
      </c>
      <c r="F887" s="34">
        <f>IF(insurance!F886="southwest",1,0)</f>
        <v>0</v>
      </c>
      <c r="G887" s="34">
        <f>IF(insurance!F886="northwest",1,0)</f>
        <v>1</v>
      </c>
      <c r="H887" s="34">
        <f>IF(insurance!F886="southeast",1,0)</f>
        <v>0</v>
      </c>
      <c r="I887" s="36">
        <v>4877.9810500000003</v>
      </c>
    </row>
    <row r="888" spans="1:9" ht="19">
      <c r="A888" s="36">
        <v>32</v>
      </c>
      <c r="B888" s="34">
        <f>IF(insurance!B887="male",1,0)</f>
        <v>1</v>
      </c>
      <c r="C888" s="36">
        <v>28.93</v>
      </c>
      <c r="D888" s="36">
        <v>1</v>
      </c>
      <c r="E888" s="34">
        <f>IF(insurance!E887="yes",1,0)</f>
        <v>1</v>
      </c>
      <c r="F888" s="34">
        <f>IF(insurance!F887="southwest",1,0)</f>
        <v>0</v>
      </c>
      <c r="G888" s="34">
        <f>IF(insurance!F887="northwest",1,0)</f>
        <v>0</v>
      </c>
      <c r="H888" s="34">
        <f>IF(insurance!F887="southeast",1,0)</f>
        <v>1</v>
      </c>
      <c r="I888" s="36">
        <v>19719.6947</v>
      </c>
    </row>
    <row r="889" spans="1:9" ht="19">
      <c r="A889" s="36">
        <v>57</v>
      </c>
      <c r="B889" s="34">
        <f>IF(insurance!B888="male",1,0)</f>
        <v>1</v>
      </c>
      <c r="C889" s="36">
        <v>28.975000000000001</v>
      </c>
      <c r="D889" s="36">
        <v>0</v>
      </c>
      <c r="E889" s="34">
        <f>IF(insurance!E888="yes",1,0)</f>
        <v>1</v>
      </c>
      <c r="F889" s="34">
        <f>IF(insurance!F888="southwest",1,0)</f>
        <v>0</v>
      </c>
      <c r="G889" s="34">
        <f>IF(insurance!F888="northwest",1,0)</f>
        <v>0</v>
      </c>
      <c r="H889" s="34">
        <f>IF(insurance!F888="southeast",1,0)</f>
        <v>0</v>
      </c>
      <c r="I889" s="36">
        <v>27218.437249999999</v>
      </c>
    </row>
    <row r="890" spans="1:9" ht="19">
      <c r="A890" s="36">
        <v>36</v>
      </c>
      <c r="B890" s="34">
        <f>IF(insurance!B889="male",1,0)</f>
        <v>0</v>
      </c>
      <c r="C890" s="36">
        <v>30.02</v>
      </c>
      <c r="D890" s="36">
        <v>0</v>
      </c>
      <c r="E890" s="34">
        <f>IF(insurance!E889="yes",1,0)</f>
        <v>0</v>
      </c>
      <c r="F890" s="34">
        <f>IF(insurance!F889="southwest",1,0)</f>
        <v>0</v>
      </c>
      <c r="G890" s="34">
        <f>IF(insurance!F889="northwest",1,0)</f>
        <v>1</v>
      </c>
      <c r="H890" s="34">
        <f>IF(insurance!F889="southeast",1,0)</f>
        <v>0</v>
      </c>
      <c r="I890" s="36">
        <v>5272.1758</v>
      </c>
    </row>
    <row r="891" spans="1:9" ht="19">
      <c r="A891" s="36">
        <v>22</v>
      </c>
      <c r="B891" s="34">
        <f>IF(insurance!B890="male",1,0)</f>
        <v>1</v>
      </c>
      <c r="C891" s="36">
        <v>39.5</v>
      </c>
      <c r="D891" s="36">
        <v>0</v>
      </c>
      <c r="E891" s="34">
        <f>IF(insurance!E890="yes",1,0)</f>
        <v>0</v>
      </c>
      <c r="F891" s="34">
        <f>IF(insurance!F890="southwest",1,0)</f>
        <v>1</v>
      </c>
      <c r="G891" s="34">
        <f>IF(insurance!F890="northwest",1,0)</f>
        <v>0</v>
      </c>
      <c r="H891" s="34">
        <f>IF(insurance!F890="southeast",1,0)</f>
        <v>0</v>
      </c>
      <c r="I891" s="36">
        <v>1682.597</v>
      </c>
    </row>
    <row r="892" spans="1:9" ht="19">
      <c r="A892" s="36">
        <v>57</v>
      </c>
      <c r="B892" s="34">
        <f>IF(insurance!B891="male",1,0)</f>
        <v>1</v>
      </c>
      <c r="C892" s="36">
        <v>33.630000000000003</v>
      </c>
      <c r="D892" s="36">
        <v>1</v>
      </c>
      <c r="E892" s="34">
        <f>IF(insurance!E891="yes",1,0)</f>
        <v>0</v>
      </c>
      <c r="F892" s="34">
        <f>IF(insurance!F891="southwest",1,0)</f>
        <v>0</v>
      </c>
      <c r="G892" s="34">
        <f>IF(insurance!F891="northwest",1,0)</f>
        <v>1</v>
      </c>
      <c r="H892" s="34">
        <f>IF(insurance!F891="southeast",1,0)</f>
        <v>0</v>
      </c>
      <c r="I892" s="36">
        <v>11945.1327</v>
      </c>
    </row>
    <row r="893" spans="1:9" ht="19">
      <c r="A893" s="36">
        <v>64</v>
      </c>
      <c r="B893" s="34">
        <f>IF(insurance!B892="male",1,0)</f>
        <v>0</v>
      </c>
      <c r="C893" s="36">
        <v>26.885000000000002</v>
      </c>
      <c r="D893" s="36">
        <v>0</v>
      </c>
      <c r="E893" s="34">
        <f>IF(insurance!E892="yes",1,0)</f>
        <v>1</v>
      </c>
      <c r="F893" s="34">
        <f>IF(insurance!F892="southwest",1,0)</f>
        <v>0</v>
      </c>
      <c r="G893" s="34">
        <f>IF(insurance!F892="northwest",1,0)</f>
        <v>1</v>
      </c>
      <c r="H893" s="34">
        <f>IF(insurance!F892="southeast",1,0)</f>
        <v>0</v>
      </c>
      <c r="I893" s="36">
        <v>29330.98315</v>
      </c>
    </row>
    <row r="894" spans="1:9" ht="19">
      <c r="A894" s="36">
        <v>36</v>
      </c>
      <c r="B894" s="34">
        <f>IF(insurance!B893="male",1,0)</f>
        <v>0</v>
      </c>
      <c r="C894" s="36">
        <v>29.04</v>
      </c>
      <c r="D894" s="36">
        <v>4</v>
      </c>
      <c r="E894" s="34">
        <f>IF(insurance!E893="yes",1,0)</f>
        <v>0</v>
      </c>
      <c r="F894" s="34">
        <f>IF(insurance!F893="southwest",1,0)</f>
        <v>0</v>
      </c>
      <c r="G894" s="34">
        <f>IF(insurance!F893="northwest",1,0)</f>
        <v>0</v>
      </c>
      <c r="H894" s="34">
        <f>IF(insurance!F893="southeast",1,0)</f>
        <v>1</v>
      </c>
      <c r="I894" s="36">
        <v>7243.8136000000004</v>
      </c>
    </row>
    <row r="895" spans="1:9" ht="19">
      <c r="A895" s="36">
        <v>54</v>
      </c>
      <c r="B895" s="34">
        <f>IF(insurance!B894="male",1,0)</f>
        <v>1</v>
      </c>
      <c r="C895" s="36">
        <v>24.035</v>
      </c>
      <c r="D895" s="36">
        <v>0</v>
      </c>
      <c r="E895" s="34">
        <f>IF(insurance!E894="yes",1,0)</f>
        <v>0</v>
      </c>
      <c r="F895" s="34">
        <f>IF(insurance!F894="southwest",1,0)</f>
        <v>0</v>
      </c>
      <c r="G895" s="34">
        <f>IF(insurance!F894="northwest",1,0)</f>
        <v>0</v>
      </c>
      <c r="H895" s="34">
        <f>IF(insurance!F894="southeast",1,0)</f>
        <v>0</v>
      </c>
      <c r="I895" s="36">
        <v>10422.916649999999</v>
      </c>
    </row>
    <row r="896" spans="1:9" ht="19">
      <c r="A896" s="36">
        <v>47</v>
      </c>
      <c r="B896" s="34">
        <f>IF(insurance!B895="male",1,0)</f>
        <v>1</v>
      </c>
      <c r="C896" s="36">
        <v>38.94</v>
      </c>
      <c r="D896" s="36">
        <v>2</v>
      </c>
      <c r="E896" s="34">
        <f>IF(insurance!E895="yes",1,0)</f>
        <v>1</v>
      </c>
      <c r="F896" s="34">
        <f>IF(insurance!F895="southwest",1,0)</f>
        <v>0</v>
      </c>
      <c r="G896" s="34">
        <f>IF(insurance!F895="northwest",1,0)</f>
        <v>0</v>
      </c>
      <c r="H896" s="34">
        <f>IF(insurance!F895="southeast",1,0)</f>
        <v>1</v>
      </c>
      <c r="I896" s="36">
        <v>44202.653599999998</v>
      </c>
    </row>
    <row r="897" spans="1:9" ht="19">
      <c r="A897" s="36">
        <v>62</v>
      </c>
      <c r="B897" s="34">
        <f>IF(insurance!B896="male",1,0)</f>
        <v>1</v>
      </c>
      <c r="C897" s="36">
        <v>32.11</v>
      </c>
      <c r="D897" s="36">
        <v>0</v>
      </c>
      <c r="E897" s="34">
        <f>IF(insurance!E896="yes",1,0)</f>
        <v>0</v>
      </c>
      <c r="F897" s="34">
        <f>IF(insurance!F896="southwest",1,0)</f>
        <v>0</v>
      </c>
      <c r="G897" s="34">
        <f>IF(insurance!F896="northwest",1,0)</f>
        <v>0</v>
      </c>
      <c r="H897" s="34">
        <f>IF(insurance!F896="southeast",1,0)</f>
        <v>0</v>
      </c>
      <c r="I897" s="36">
        <v>13555.0049</v>
      </c>
    </row>
    <row r="898" spans="1:9" ht="19">
      <c r="A898" s="36">
        <v>61</v>
      </c>
      <c r="B898" s="34">
        <f>IF(insurance!B897="male",1,0)</f>
        <v>0</v>
      </c>
      <c r="C898" s="36">
        <v>44</v>
      </c>
      <c r="D898" s="36">
        <v>0</v>
      </c>
      <c r="E898" s="34">
        <f>IF(insurance!E897="yes",1,0)</f>
        <v>0</v>
      </c>
      <c r="F898" s="34">
        <f>IF(insurance!F897="southwest",1,0)</f>
        <v>1</v>
      </c>
      <c r="G898" s="34">
        <f>IF(insurance!F897="northwest",1,0)</f>
        <v>0</v>
      </c>
      <c r="H898" s="34">
        <f>IF(insurance!F897="southeast",1,0)</f>
        <v>0</v>
      </c>
      <c r="I898" s="36">
        <v>13063.883</v>
      </c>
    </row>
    <row r="899" spans="1:9" ht="19">
      <c r="A899" s="36">
        <v>43</v>
      </c>
      <c r="B899" s="34">
        <f>IF(insurance!B898="male",1,0)</f>
        <v>0</v>
      </c>
      <c r="C899" s="36">
        <v>20.045000000000002</v>
      </c>
      <c r="D899" s="36">
        <v>2</v>
      </c>
      <c r="E899" s="34">
        <f>IF(insurance!E898="yes",1,0)</f>
        <v>1</v>
      </c>
      <c r="F899" s="34">
        <f>IF(insurance!F898="southwest",1,0)</f>
        <v>0</v>
      </c>
      <c r="G899" s="34">
        <f>IF(insurance!F898="northwest",1,0)</f>
        <v>0</v>
      </c>
      <c r="H899" s="34">
        <f>IF(insurance!F898="southeast",1,0)</f>
        <v>0</v>
      </c>
      <c r="I899" s="36">
        <v>19798.054550000001</v>
      </c>
    </row>
    <row r="900" spans="1:9" ht="19">
      <c r="A900" s="36">
        <v>19</v>
      </c>
      <c r="B900" s="34">
        <f>IF(insurance!B899="male",1,0)</f>
        <v>1</v>
      </c>
      <c r="C900" s="36">
        <v>25.555</v>
      </c>
      <c r="D900" s="36">
        <v>1</v>
      </c>
      <c r="E900" s="34">
        <f>IF(insurance!E899="yes",1,0)</f>
        <v>0</v>
      </c>
      <c r="F900" s="34">
        <f>IF(insurance!F899="southwest",1,0)</f>
        <v>0</v>
      </c>
      <c r="G900" s="34">
        <f>IF(insurance!F899="northwest",1,0)</f>
        <v>1</v>
      </c>
      <c r="H900" s="34">
        <f>IF(insurance!F899="southeast",1,0)</f>
        <v>0</v>
      </c>
      <c r="I900" s="36">
        <v>2221.5644499999999</v>
      </c>
    </row>
    <row r="901" spans="1:9" ht="19">
      <c r="A901" s="36">
        <v>18</v>
      </c>
      <c r="B901" s="34">
        <f>IF(insurance!B900="male",1,0)</f>
        <v>0</v>
      </c>
      <c r="C901" s="36">
        <v>40.26</v>
      </c>
      <c r="D901" s="36">
        <v>0</v>
      </c>
      <c r="E901" s="34">
        <f>IF(insurance!E900="yes",1,0)</f>
        <v>0</v>
      </c>
      <c r="F901" s="34">
        <f>IF(insurance!F900="southwest",1,0)</f>
        <v>0</v>
      </c>
      <c r="G901" s="34">
        <f>IF(insurance!F900="northwest",1,0)</f>
        <v>0</v>
      </c>
      <c r="H901" s="34">
        <f>IF(insurance!F900="southeast",1,0)</f>
        <v>1</v>
      </c>
      <c r="I901" s="36">
        <v>1634.5734</v>
      </c>
    </row>
    <row r="902" spans="1:9" ht="19">
      <c r="A902" s="36">
        <v>19</v>
      </c>
      <c r="B902" s="34">
        <f>IF(insurance!B901="male",1,0)</f>
        <v>0</v>
      </c>
      <c r="C902" s="36">
        <v>22.515000000000001</v>
      </c>
      <c r="D902" s="36">
        <v>0</v>
      </c>
      <c r="E902" s="34">
        <f>IF(insurance!E901="yes",1,0)</f>
        <v>0</v>
      </c>
      <c r="F902" s="34">
        <f>IF(insurance!F901="southwest",1,0)</f>
        <v>0</v>
      </c>
      <c r="G902" s="34">
        <f>IF(insurance!F901="northwest",1,0)</f>
        <v>1</v>
      </c>
      <c r="H902" s="34">
        <f>IF(insurance!F901="southeast",1,0)</f>
        <v>0</v>
      </c>
      <c r="I902" s="36">
        <v>2117.3388500000001</v>
      </c>
    </row>
    <row r="903" spans="1:9" ht="19">
      <c r="A903" s="36">
        <v>49</v>
      </c>
      <c r="B903" s="34">
        <f>IF(insurance!B902="male",1,0)</f>
        <v>1</v>
      </c>
      <c r="C903" s="36">
        <v>22.515000000000001</v>
      </c>
      <c r="D903" s="36">
        <v>0</v>
      </c>
      <c r="E903" s="34">
        <f>IF(insurance!E902="yes",1,0)</f>
        <v>0</v>
      </c>
      <c r="F903" s="34">
        <f>IF(insurance!F902="southwest",1,0)</f>
        <v>0</v>
      </c>
      <c r="G903" s="34">
        <f>IF(insurance!F902="northwest",1,0)</f>
        <v>0</v>
      </c>
      <c r="H903" s="34">
        <f>IF(insurance!F902="southeast",1,0)</f>
        <v>0</v>
      </c>
      <c r="I903" s="36">
        <v>8688.8588500000005</v>
      </c>
    </row>
    <row r="904" spans="1:9" ht="19">
      <c r="A904" s="36">
        <v>60</v>
      </c>
      <c r="B904" s="34">
        <f>IF(insurance!B903="male",1,0)</f>
        <v>1</v>
      </c>
      <c r="C904" s="36">
        <v>40.92</v>
      </c>
      <c r="D904" s="36">
        <v>0</v>
      </c>
      <c r="E904" s="34">
        <f>IF(insurance!E903="yes",1,0)</f>
        <v>1</v>
      </c>
      <c r="F904" s="34">
        <f>IF(insurance!F903="southwest",1,0)</f>
        <v>0</v>
      </c>
      <c r="G904" s="34">
        <f>IF(insurance!F903="northwest",1,0)</f>
        <v>0</v>
      </c>
      <c r="H904" s="34">
        <f>IF(insurance!F903="southeast",1,0)</f>
        <v>1</v>
      </c>
      <c r="I904" s="36">
        <v>48673.558799999999</v>
      </c>
    </row>
    <row r="905" spans="1:9" ht="19">
      <c r="A905" s="36">
        <v>26</v>
      </c>
      <c r="B905" s="34">
        <f>IF(insurance!B904="male",1,0)</f>
        <v>1</v>
      </c>
      <c r="C905" s="36">
        <v>27.265000000000001</v>
      </c>
      <c r="D905" s="36">
        <v>3</v>
      </c>
      <c r="E905" s="34">
        <f>IF(insurance!E904="yes",1,0)</f>
        <v>0</v>
      </c>
      <c r="F905" s="34">
        <f>IF(insurance!F904="southwest",1,0)</f>
        <v>0</v>
      </c>
      <c r="G905" s="34">
        <f>IF(insurance!F904="northwest",1,0)</f>
        <v>0</v>
      </c>
      <c r="H905" s="34">
        <f>IF(insurance!F904="southeast",1,0)</f>
        <v>0</v>
      </c>
      <c r="I905" s="36">
        <v>4661.2863500000003</v>
      </c>
    </row>
    <row r="906" spans="1:9" ht="19">
      <c r="A906" s="36">
        <v>49</v>
      </c>
      <c r="B906" s="34">
        <f>IF(insurance!B905="male",1,0)</f>
        <v>1</v>
      </c>
      <c r="C906" s="36">
        <v>36.85</v>
      </c>
      <c r="D906" s="36">
        <v>0</v>
      </c>
      <c r="E906" s="34">
        <f>IF(insurance!E905="yes",1,0)</f>
        <v>0</v>
      </c>
      <c r="F906" s="34">
        <f>IF(insurance!F905="southwest",1,0)</f>
        <v>0</v>
      </c>
      <c r="G906" s="34">
        <f>IF(insurance!F905="northwest",1,0)</f>
        <v>0</v>
      </c>
      <c r="H906" s="34">
        <f>IF(insurance!F905="southeast",1,0)</f>
        <v>1</v>
      </c>
      <c r="I906" s="36">
        <v>8125.7844999999998</v>
      </c>
    </row>
    <row r="907" spans="1:9" ht="19">
      <c r="A907" s="36">
        <v>60</v>
      </c>
      <c r="B907" s="34">
        <f>IF(insurance!B906="male",1,0)</f>
        <v>0</v>
      </c>
      <c r="C907" s="36">
        <v>35.1</v>
      </c>
      <c r="D907" s="36">
        <v>0</v>
      </c>
      <c r="E907" s="34">
        <f>IF(insurance!E906="yes",1,0)</f>
        <v>0</v>
      </c>
      <c r="F907" s="34">
        <f>IF(insurance!F906="southwest",1,0)</f>
        <v>1</v>
      </c>
      <c r="G907" s="34">
        <f>IF(insurance!F906="northwest",1,0)</f>
        <v>0</v>
      </c>
      <c r="H907" s="34">
        <f>IF(insurance!F906="southeast",1,0)</f>
        <v>0</v>
      </c>
      <c r="I907" s="36">
        <v>12644.589</v>
      </c>
    </row>
    <row r="908" spans="1:9" ht="19">
      <c r="A908" s="36">
        <v>26</v>
      </c>
      <c r="B908" s="34">
        <f>IF(insurance!B907="male",1,0)</f>
        <v>0</v>
      </c>
      <c r="C908" s="36">
        <v>29.355</v>
      </c>
      <c r="D908" s="36">
        <v>2</v>
      </c>
      <c r="E908" s="34">
        <f>IF(insurance!E907="yes",1,0)</f>
        <v>0</v>
      </c>
      <c r="F908" s="34">
        <f>IF(insurance!F907="southwest",1,0)</f>
        <v>0</v>
      </c>
      <c r="G908" s="34">
        <f>IF(insurance!F907="northwest",1,0)</f>
        <v>0</v>
      </c>
      <c r="H908" s="34">
        <f>IF(insurance!F907="southeast",1,0)</f>
        <v>0</v>
      </c>
      <c r="I908" s="36">
        <v>4564.1914500000003</v>
      </c>
    </row>
    <row r="909" spans="1:9" ht="19">
      <c r="A909" s="36">
        <v>27</v>
      </c>
      <c r="B909" s="34">
        <f>IF(insurance!B908="male",1,0)</f>
        <v>1</v>
      </c>
      <c r="C909" s="36">
        <v>32.585000000000001</v>
      </c>
      <c r="D909" s="36">
        <v>3</v>
      </c>
      <c r="E909" s="34">
        <f>IF(insurance!E908="yes",1,0)</f>
        <v>0</v>
      </c>
      <c r="F909" s="34">
        <f>IF(insurance!F908="southwest",1,0)</f>
        <v>0</v>
      </c>
      <c r="G909" s="34">
        <f>IF(insurance!F908="northwest",1,0)</f>
        <v>0</v>
      </c>
      <c r="H909" s="34">
        <f>IF(insurance!F908="southeast",1,0)</f>
        <v>0</v>
      </c>
      <c r="I909" s="36">
        <v>4846.9201499999999</v>
      </c>
    </row>
    <row r="910" spans="1:9" ht="19">
      <c r="A910" s="36">
        <v>44</v>
      </c>
      <c r="B910" s="34">
        <f>IF(insurance!B909="male",1,0)</f>
        <v>0</v>
      </c>
      <c r="C910" s="36">
        <v>32.340000000000003</v>
      </c>
      <c r="D910" s="36">
        <v>1</v>
      </c>
      <c r="E910" s="34">
        <f>IF(insurance!E909="yes",1,0)</f>
        <v>0</v>
      </c>
      <c r="F910" s="34">
        <f>IF(insurance!F909="southwest",1,0)</f>
        <v>0</v>
      </c>
      <c r="G910" s="34">
        <f>IF(insurance!F909="northwest",1,0)</f>
        <v>0</v>
      </c>
      <c r="H910" s="34">
        <f>IF(insurance!F909="southeast",1,0)</f>
        <v>1</v>
      </c>
      <c r="I910" s="36">
        <v>7633.7205999999996</v>
      </c>
    </row>
    <row r="911" spans="1:9" ht="19">
      <c r="A911" s="36">
        <v>63</v>
      </c>
      <c r="B911" s="34">
        <f>IF(insurance!B910="male",1,0)</f>
        <v>1</v>
      </c>
      <c r="C911" s="36">
        <v>39.799999999999997</v>
      </c>
      <c r="D911" s="36">
        <v>3</v>
      </c>
      <c r="E911" s="34">
        <f>IF(insurance!E910="yes",1,0)</f>
        <v>0</v>
      </c>
      <c r="F911" s="34">
        <f>IF(insurance!F910="southwest",1,0)</f>
        <v>1</v>
      </c>
      <c r="G911" s="34">
        <f>IF(insurance!F910="northwest",1,0)</f>
        <v>0</v>
      </c>
      <c r="H911" s="34">
        <f>IF(insurance!F910="southeast",1,0)</f>
        <v>0</v>
      </c>
      <c r="I911" s="36">
        <v>15170.069</v>
      </c>
    </row>
    <row r="912" spans="1:9" ht="19">
      <c r="A912" s="36">
        <v>32</v>
      </c>
      <c r="B912" s="34">
        <f>IF(insurance!B911="male",1,0)</f>
        <v>0</v>
      </c>
      <c r="C912" s="36">
        <v>24.6</v>
      </c>
      <c r="D912" s="36">
        <v>0</v>
      </c>
      <c r="E912" s="34">
        <f>IF(insurance!E911="yes",1,0)</f>
        <v>1</v>
      </c>
      <c r="F912" s="34">
        <f>IF(insurance!F911="southwest",1,0)</f>
        <v>1</v>
      </c>
      <c r="G912" s="34">
        <f>IF(insurance!F911="northwest",1,0)</f>
        <v>0</v>
      </c>
      <c r="H912" s="34">
        <f>IF(insurance!F911="southeast",1,0)</f>
        <v>0</v>
      </c>
      <c r="I912" s="36">
        <v>17496.306</v>
      </c>
    </row>
    <row r="913" spans="1:9" ht="19">
      <c r="A913" s="36">
        <v>22</v>
      </c>
      <c r="B913" s="34">
        <f>IF(insurance!B912="male",1,0)</f>
        <v>1</v>
      </c>
      <c r="C913" s="36">
        <v>28.31</v>
      </c>
      <c r="D913" s="36">
        <v>1</v>
      </c>
      <c r="E913" s="34">
        <f>IF(insurance!E912="yes",1,0)</f>
        <v>0</v>
      </c>
      <c r="F913" s="34">
        <f>IF(insurance!F912="southwest",1,0)</f>
        <v>0</v>
      </c>
      <c r="G913" s="34">
        <f>IF(insurance!F912="northwest",1,0)</f>
        <v>1</v>
      </c>
      <c r="H913" s="34">
        <f>IF(insurance!F912="southeast",1,0)</f>
        <v>0</v>
      </c>
      <c r="I913" s="36">
        <v>2639.0428999999999</v>
      </c>
    </row>
    <row r="914" spans="1:9" ht="19">
      <c r="A914" s="36">
        <v>18</v>
      </c>
      <c r="B914" s="34">
        <f>IF(insurance!B913="male",1,0)</f>
        <v>1</v>
      </c>
      <c r="C914" s="36">
        <v>31.73</v>
      </c>
      <c r="D914" s="36">
        <v>0</v>
      </c>
      <c r="E914" s="34">
        <f>IF(insurance!E913="yes",1,0)</f>
        <v>1</v>
      </c>
      <c r="F914" s="34">
        <f>IF(insurance!F913="southwest",1,0)</f>
        <v>0</v>
      </c>
      <c r="G914" s="34">
        <f>IF(insurance!F913="northwest",1,0)</f>
        <v>0</v>
      </c>
      <c r="H914" s="34">
        <f>IF(insurance!F913="southeast",1,0)</f>
        <v>0</v>
      </c>
      <c r="I914" s="36">
        <v>33732.686699999998</v>
      </c>
    </row>
    <row r="915" spans="1:9" ht="19">
      <c r="A915" s="36">
        <v>59</v>
      </c>
      <c r="B915" s="34">
        <f>IF(insurance!B914="male",1,0)</f>
        <v>0</v>
      </c>
      <c r="C915" s="36">
        <v>26.695</v>
      </c>
      <c r="D915" s="36">
        <v>3</v>
      </c>
      <c r="E915" s="34">
        <f>IF(insurance!E914="yes",1,0)</f>
        <v>0</v>
      </c>
      <c r="F915" s="34">
        <f>IF(insurance!F914="southwest",1,0)</f>
        <v>0</v>
      </c>
      <c r="G915" s="34">
        <f>IF(insurance!F914="northwest",1,0)</f>
        <v>1</v>
      </c>
      <c r="H915" s="34">
        <f>IF(insurance!F914="southeast",1,0)</f>
        <v>0</v>
      </c>
      <c r="I915" s="36">
        <v>14382.709049999999</v>
      </c>
    </row>
    <row r="916" spans="1:9" ht="19">
      <c r="A916" s="36">
        <v>44</v>
      </c>
      <c r="B916" s="34">
        <f>IF(insurance!B915="male",1,0)</f>
        <v>0</v>
      </c>
      <c r="C916" s="36">
        <v>27.5</v>
      </c>
      <c r="D916" s="36">
        <v>1</v>
      </c>
      <c r="E916" s="34">
        <f>IF(insurance!E915="yes",1,0)</f>
        <v>0</v>
      </c>
      <c r="F916" s="34">
        <f>IF(insurance!F915="southwest",1,0)</f>
        <v>1</v>
      </c>
      <c r="G916" s="34">
        <f>IF(insurance!F915="northwest",1,0)</f>
        <v>0</v>
      </c>
      <c r="H916" s="34">
        <f>IF(insurance!F915="southeast",1,0)</f>
        <v>0</v>
      </c>
      <c r="I916" s="36">
        <v>7626.9930000000004</v>
      </c>
    </row>
    <row r="917" spans="1:9" ht="19">
      <c r="A917" s="36">
        <v>33</v>
      </c>
      <c r="B917" s="34">
        <f>IF(insurance!B916="male",1,0)</f>
        <v>1</v>
      </c>
      <c r="C917" s="36">
        <v>24.605</v>
      </c>
      <c r="D917" s="36">
        <v>2</v>
      </c>
      <c r="E917" s="34">
        <f>IF(insurance!E916="yes",1,0)</f>
        <v>0</v>
      </c>
      <c r="F917" s="34">
        <f>IF(insurance!F916="southwest",1,0)</f>
        <v>0</v>
      </c>
      <c r="G917" s="34">
        <f>IF(insurance!F916="northwest",1,0)</f>
        <v>1</v>
      </c>
      <c r="H917" s="34">
        <f>IF(insurance!F916="southeast",1,0)</f>
        <v>0</v>
      </c>
      <c r="I917" s="36">
        <v>5257.5079500000002</v>
      </c>
    </row>
    <row r="918" spans="1:9" ht="19">
      <c r="A918" s="36">
        <v>24</v>
      </c>
      <c r="B918" s="34">
        <f>IF(insurance!B917="male",1,0)</f>
        <v>0</v>
      </c>
      <c r="C918" s="36">
        <v>33.99</v>
      </c>
      <c r="D918" s="36">
        <v>0</v>
      </c>
      <c r="E918" s="34">
        <f>IF(insurance!E917="yes",1,0)</f>
        <v>0</v>
      </c>
      <c r="F918" s="34">
        <f>IF(insurance!F917="southwest",1,0)</f>
        <v>0</v>
      </c>
      <c r="G918" s="34">
        <f>IF(insurance!F917="northwest",1,0)</f>
        <v>0</v>
      </c>
      <c r="H918" s="34">
        <f>IF(insurance!F917="southeast",1,0)</f>
        <v>1</v>
      </c>
      <c r="I918" s="36">
        <v>2473.3341</v>
      </c>
    </row>
    <row r="919" spans="1:9" ht="19">
      <c r="A919" s="36">
        <v>43</v>
      </c>
      <c r="B919" s="34">
        <f>IF(insurance!B918="male",1,0)</f>
        <v>0</v>
      </c>
      <c r="C919" s="36">
        <v>26.885000000000002</v>
      </c>
      <c r="D919" s="36">
        <v>0</v>
      </c>
      <c r="E919" s="34">
        <f>IF(insurance!E918="yes",1,0)</f>
        <v>1</v>
      </c>
      <c r="F919" s="34">
        <f>IF(insurance!F918="southwest",1,0)</f>
        <v>0</v>
      </c>
      <c r="G919" s="34">
        <f>IF(insurance!F918="northwest",1,0)</f>
        <v>1</v>
      </c>
      <c r="H919" s="34">
        <f>IF(insurance!F918="southeast",1,0)</f>
        <v>0</v>
      </c>
      <c r="I919" s="36">
        <v>21774.32215</v>
      </c>
    </row>
    <row r="920" spans="1:9" ht="19">
      <c r="A920" s="36">
        <v>45</v>
      </c>
      <c r="B920" s="34">
        <f>IF(insurance!B919="male",1,0)</f>
        <v>1</v>
      </c>
      <c r="C920" s="36">
        <v>22.895</v>
      </c>
      <c r="D920" s="36">
        <v>0</v>
      </c>
      <c r="E920" s="34">
        <f>IF(insurance!E919="yes",1,0)</f>
        <v>1</v>
      </c>
      <c r="F920" s="34">
        <f>IF(insurance!F919="southwest",1,0)</f>
        <v>0</v>
      </c>
      <c r="G920" s="34">
        <f>IF(insurance!F919="northwest",1,0)</f>
        <v>0</v>
      </c>
      <c r="H920" s="34">
        <f>IF(insurance!F919="southeast",1,0)</f>
        <v>0</v>
      </c>
      <c r="I920" s="36">
        <v>35069.374519999998</v>
      </c>
    </row>
    <row r="921" spans="1:9" ht="19">
      <c r="A921" s="36">
        <v>61</v>
      </c>
      <c r="B921" s="34">
        <f>IF(insurance!B920="male",1,0)</f>
        <v>0</v>
      </c>
      <c r="C921" s="36">
        <v>28.2</v>
      </c>
      <c r="D921" s="36">
        <v>0</v>
      </c>
      <c r="E921" s="34">
        <f>IF(insurance!E920="yes",1,0)</f>
        <v>0</v>
      </c>
      <c r="F921" s="34">
        <f>IF(insurance!F920="southwest",1,0)</f>
        <v>1</v>
      </c>
      <c r="G921" s="34">
        <f>IF(insurance!F920="northwest",1,0)</f>
        <v>0</v>
      </c>
      <c r="H921" s="34">
        <f>IF(insurance!F920="southeast",1,0)</f>
        <v>0</v>
      </c>
      <c r="I921" s="36">
        <v>13041.921</v>
      </c>
    </row>
    <row r="922" spans="1:9" ht="19">
      <c r="A922" s="36">
        <v>35</v>
      </c>
      <c r="B922" s="34">
        <f>IF(insurance!B921="male",1,0)</f>
        <v>0</v>
      </c>
      <c r="C922" s="36">
        <v>34.21</v>
      </c>
      <c r="D922" s="36">
        <v>1</v>
      </c>
      <c r="E922" s="34">
        <f>IF(insurance!E921="yes",1,0)</f>
        <v>0</v>
      </c>
      <c r="F922" s="34">
        <f>IF(insurance!F921="southwest",1,0)</f>
        <v>0</v>
      </c>
      <c r="G922" s="34">
        <f>IF(insurance!F921="northwest",1,0)</f>
        <v>0</v>
      </c>
      <c r="H922" s="34">
        <f>IF(insurance!F921="southeast",1,0)</f>
        <v>1</v>
      </c>
      <c r="I922" s="36">
        <v>5245.2268999999997</v>
      </c>
    </row>
    <row r="923" spans="1:9" ht="19">
      <c r="A923" s="36">
        <v>62</v>
      </c>
      <c r="B923" s="34">
        <f>IF(insurance!B922="male",1,0)</f>
        <v>0</v>
      </c>
      <c r="C923" s="36">
        <v>25</v>
      </c>
      <c r="D923" s="36">
        <v>0</v>
      </c>
      <c r="E923" s="34">
        <f>IF(insurance!E922="yes",1,0)</f>
        <v>0</v>
      </c>
      <c r="F923" s="34">
        <f>IF(insurance!F922="southwest",1,0)</f>
        <v>1</v>
      </c>
      <c r="G923" s="34">
        <f>IF(insurance!F922="northwest",1,0)</f>
        <v>0</v>
      </c>
      <c r="H923" s="34">
        <f>IF(insurance!F922="southeast",1,0)</f>
        <v>0</v>
      </c>
      <c r="I923" s="36">
        <v>13451.121999999999</v>
      </c>
    </row>
    <row r="924" spans="1:9" ht="19">
      <c r="A924" s="36">
        <v>62</v>
      </c>
      <c r="B924" s="34">
        <f>IF(insurance!B923="male",1,0)</f>
        <v>0</v>
      </c>
      <c r="C924" s="36">
        <v>33.200000000000003</v>
      </c>
      <c r="D924" s="36">
        <v>0</v>
      </c>
      <c r="E924" s="34">
        <f>IF(insurance!E923="yes",1,0)</f>
        <v>0</v>
      </c>
      <c r="F924" s="34">
        <f>IF(insurance!F923="southwest",1,0)</f>
        <v>1</v>
      </c>
      <c r="G924" s="34">
        <f>IF(insurance!F923="northwest",1,0)</f>
        <v>0</v>
      </c>
      <c r="H924" s="34">
        <f>IF(insurance!F923="southeast",1,0)</f>
        <v>0</v>
      </c>
      <c r="I924" s="36">
        <v>13462.52</v>
      </c>
    </row>
    <row r="925" spans="1:9" ht="19">
      <c r="A925" s="36">
        <v>38</v>
      </c>
      <c r="B925" s="34">
        <f>IF(insurance!B924="male",1,0)</f>
        <v>1</v>
      </c>
      <c r="C925" s="36">
        <v>31</v>
      </c>
      <c r="D925" s="36">
        <v>1</v>
      </c>
      <c r="E925" s="34">
        <f>IF(insurance!E924="yes",1,0)</f>
        <v>0</v>
      </c>
      <c r="F925" s="34">
        <f>IF(insurance!F924="southwest",1,0)</f>
        <v>1</v>
      </c>
      <c r="G925" s="34">
        <f>IF(insurance!F924="northwest",1,0)</f>
        <v>0</v>
      </c>
      <c r="H925" s="34">
        <f>IF(insurance!F924="southeast",1,0)</f>
        <v>0</v>
      </c>
      <c r="I925" s="36">
        <v>5488.2619999999997</v>
      </c>
    </row>
    <row r="926" spans="1:9" ht="19">
      <c r="A926" s="36">
        <v>34</v>
      </c>
      <c r="B926" s="34">
        <f>IF(insurance!B925="male",1,0)</f>
        <v>1</v>
      </c>
      <c r="C926" s="36">
        <v>35.814999999999998</v>
      </c>
      <c r="D926" s="36">
        <v>0</v>
      </c>
      <c r="E926" s="34">
        <f>IF(insurance!E925="yes",1,0)</f>
        <v>0</v>
      </c>
      <c r="F926" s="34">
        <f>IF(insurance!F925="southwest",1,0)</f>
        <v>0</v>
      </c>
      <c r="G926" s="34">
        <f>IF(insurance!F925="northwest",1,0)</f>
        <v>1</v>
      </c>
      <c r="H926" s="34">
        <f>IF(insurance!F925="southeast",1,0)</f>
        <v>0</v>
      </c>
      <c r="I926" s="36">
        <v>4320.4108500000002</v>
      </c>
    </row>
    <row r="927" spans="1:9" ht="19">
      <c r="A927" s="36">
        <v>43</v>
      </c>
      <c r="B927" s="34">
        <f>IF(insurance!B926="male",1,0)</f>
        <v>1</v>
      </c>
      <c r="C927" s="36">
        <v>23.2</v>
      </c>
      <c r="D927" s="36">
        <v>0</v>
      </c>
      <c r="E927" s="34">
        <f>IF(insurance!E926="yes",1,0)</f>
        <v>0</v>
      </c>
      <c r="F927" s="34">
        <f>IF(insurance!F926="southwest",1,0)</f>
        <v>1</v>
      </c>
      <c r="G927" s="34">
        <f>IF(insurance!F926="northwest",1,0)</f>
        <v>0</v>
      </c>
      <c r="H927" s="34">
        <f>IF(insurance!F926="southeast",1,0)</f>
        <v>0</v>
      </c>
      <c r="I927" s="36">
        <v>6250.4350000000004</v>
      </c>
    </row>
    <row r="928" spans="1:9" ht="19">
      <c r="A928" s="36">
        <v>50</v>
      </c>
      <c r="B928" s="34">
        <f>IF(insurance!B927="male",1,0)</f>
        <v>1</v>
      </c>
      <c r="C928" s="36">
        <v>32.11</v>
      </c>
      <c r="D928" s="36">
        <v>2</v>
      </c>
      <c r="E928" s="34">
        <f>IF(insurance!E927="yes",1,0)</f>
        <v>0</v>
      </c>
      <c r="F928" s="34">
        <f>IF(insurance!F927="southwest",1,0)</f>
        <v>0</v>
      </c>
      <c r="G928" s="34">
        <f>IF(insurance!F927="northwest",1,0)</f>
        <v>0</v>
      </c>
      <c r="H928" s="34">
        <f>IF(insurance!F927="southeast",1,0)</f>
        <v>0</v>
      </c>
      <c r="I928" s="36">
        <v>25333.332839999999</v>
      </c>
    </row>
    <row r="929" spans="1:9" ht="19">
      <c r="A929" s="36">
        <v>19</v>
      </c>
      <c r="B929" s="34">
        <f>IF(insurance!B928="male",1,0)</f>
        <v>0</v>
      </c>
      <c r="C929" s="36">
        <v>23.4</v>
      </c>
      <c r="D929" s="36">
        <v>2</v>
      </c>
      <c r="E929" s="34">
        <f>IF(insurance!E928="yes",1,0)</f>
        <v>0</v>
      </c>
      <c r="F929" s="34">
        <f>IF(insurance!F928="southwest",1,0)</f>
        <v>1</v>
      </c>
      <c r="G929" s="34">
        <f>IF(insurance!F928="northwest",1,0)</f>
        <v>0</v>
      </c>
      <c r="H929" s="34">
        <f>IF(insurance!F928="southeast",1,0)</f>
        <v>0</v>
      </c>
      <c r="I929" s="36">
        <v>2913.569</v>
      </c>
    </row>
    <row r="930" spans="1:9" ht="19">
      <c r="A930" s="36">
        <v>57</v>
      </c>
      <c r="B930" s="34">
        <f>IF(insurance!B929="male",1,0)</f>
        <v>0</v>
      </c>
      <c r="C930" s="36">
        <v>20.100000000000001</v>
      </c>
      <c r="D930" s="36">
        <v>1</v>
      </c>
      <c r="E930" s="34">
        <f>IF(insurance!E929="yes",1,0)</f>
        <v>0</v>
      </c>
      <c r="F930" s="34">
        <f>IF(insurance!F929="southwest",1,0)</f>
        <v>1</v>
      </c>
      <c r="G930" s="34">
        <f>IF(insurance!F929="northwest",1,0)</f>
        <v>0</v>
      </c>
      <c r="H930" s="34">
        <f>IF(insurance!F929="southeast",1,0)</f>
        <v>0</v>
      </c>
      <c r="I930" s="36">
        <v>12032.325999999999</v>
      </c>
    </row>
    <row r="931" spans="1:9" ht="19">
      <c r="A931" s="36">
        <v>62</v>
      </c>
      <c r="B931" s="34">
        <f>IF(insurance!B930="male",1,0)</f>
        <v>0</v>
      </c>
      <c r="C931" s="36">
        <v>39.159999999999997</v>
      </c>
      <c r="D931" s="36">
        <v>0</v>
      </c>
      <c r="E931" s="34">
        <f>IF(insurance!E930="yes",1,0)</f>
        <v>0</v>
      </c>
      <c r="F931" s="34">
        <f>IF(insurance!F930="southwest",1,0)</f>
        <v>0</v>
      </c>
      <c r="G931" s="34">
        <f>IF(insurance!F930="northwest",1,0)</f>
        <v>0</v>
      </c>
      <c r="H931" s="34">
        <f>IF(insurance!F930="southeast",1,0)</f>
        <v>1</v>
      </c>
      <c r="I931" s="36">
        <v>13470.804400000001</v>
      </c>
    </row>
    <row r="932" spans="1:9" ht="19">
      <c r="A932" s="36">
        <v>41</v>
      </c>
      <c r="B932" s="34">
        <f>IF(insurance!B931="male",1,0)</f>
        <v>1</v>
      </c>
      <c r="C932" s="36">
        <v>34.21</v>
      </c>
      <c r="D932" s="36">
        <v>1</v>
      </c>
      <c r="E932" s="34">
        <f>IF(insurance!E931="yes",1,0)</f>
        <v>0</v>
      </c>
      <c r="F932" s="34">
        <f>IF(insurance!F931="southwest",1,0)</f>
        <v>0</v>
      </c>
      <c r="G932" s="34">
        <f>IF(insurance!F931="northwest",1,0)</f>
        <v>0</v>
      </c>
      <c r="H932" s="34">
        <f>IF(insurance!F931="southeast",1,0)</f>
        <v>1</v>
      </c>
      <c r="I932" s="36">
        <v>6289.7548999999999</v>
      </c>
    </row>
    <row r="933" spans="1:9" ht="19">
      <c r="A933" s="36">
        <v>26</v>
      </c>
      <c r="B933" s="34">
        <f>IF(insurance!B932="male",1,0)</f>
        <v>1</v>
      </c>
      <c r="C933" s="36">
        <v>46.53</v>
      </c>
      <c r="D933" s="36">
        <v>1</v>
      </c>
      <c r="E933" s="34">
        <f>IF(insurance!E932="yes",1,0)</f>
        <v>0</v>
      </c>
      <c r="F933" s="34">
        <f>IF(insurance!F932="southwest",1,0)</f>
        <v>0</v>
      </c>
      <c r="G933" s="34">
        <f>IF(insurance!F932="northwest",1,0)</f>
        <v>0</v>
      </c>
      <c r="H933" s="34">
        <f>IF(insurance!F932="southeast",1,0)</f>
        <v>1</v>
      </c>
      <c r="I933" s="36">
        <v>2927.0646999999999</v>
      </c>
    </row>
    <row r="934" spans="1:9" ht="19">
      <c r="A934" s="36">
        <v>39</v>
      </c>
      <c r="B934" s="34">
        <f>IF(insurance!B933="male",1,0)</f>
        <v>0</v>
      </c>
      <c r="C934" s="36">
        <v>32.5</v>
      </c>
      <c r="D934" s="36">
        <v>1</v>
      </c>
      <c r="E934" s="34">
        <f>IF(insurance!E933="yes",1,0)</f>
        <v>0</v>
      </c>
      <c r="F934" s="34">
        <f>IF(insurance!F933="southwest",1,0)</f>
        <v>1</v>
      </c>
      <c r="G934" s="34">
        <f>IF(insurance!F933="northwest",1,0)</f>
        <v>0</v>
      </c>
      <c r="H934" s="34">
        <f>IF(insurance!F933="southeast",1,0)</f>
        <v>0</v>
      </c>
      <c r="I934" s="36">
        <v>6238.2979999999998</v>
      </c>
    </row>
    <row r="935" spans="1:9" ht="19">
      <c r="A935" s="36">
        <v>46</v>
      </c>
      <c r="B935" s="34">
        <f>IF(insurance!B934="male",1,0)</f>
        <v>1</v>
      </c>
      <c r="C935" s="36">
        <v>25.8</v>
      </c>
      <c r="D935" s="36">
        <v>5</v>
      </c>
      <c r="E935" s="34">
        <f>IF(insurance!E934="yes",1,0)</f>
        <v>0</v>
      </c>
      <c r="F935" s="34">
        <f>IF(insurance!F934="southwest",1,0)</f>
        <v>1</v>
      </c>
      <c r="G935" s="34">
        <f>IF(insurance!F934="northwest",1,0)</f>
        <v>0</v>
      </c>
      <c r="H935" s="34">
        <f>IF(insurance!F934="southeast",1,0)</f>
        <v>0</v>
      </c>
      <c r="I935" s="36">
        <v>10096.969999999999</v>
      </c>
    </row>
    <row r="936" spans="1:9" ht="19">
      <c r="A936" s="36">
        <v>45</v>
      </c>
      <c r="B936" s="34">
        <f>IF(insurance!B935="male",1,0)</f>
        <v>0</v>
      </c>
      <c r="C936" s="36">
        <v>35.299999999999997</v>
      </c>
      <c r="D936" s="36">
        <v>0</v>
      </c>
      <c r="E936" s="34">
        <f>IF(insurance!E935="yes",1,0)</f>
        <v>0</v>
      </c>
      <c r="F936" s="34">
        <f>IF(insurance!F935="southwest",1,0)</f>
        <v>1</v>
      </c>
      <c r="G936" s="34">
        <f>IF(insurance!F935="northwest",1,0)</f>
        <v>0</v>
      </c>
      <c r="H936" s="34">
        <f>IF(insurance!F935="southeast",1,0)</f>
        <v>0</v>
      </c>
      <c r="I936" s="36">
        <v>7348.1419999999998</v>
      </c>
    </row>
    <row r="937" spans="1:9" ht="19">
      <c r="A937" s="36">
        <v>32</v>
      </c>
      <c r="B937" s="34">
        <f>IF(insurance!B936="male",1,0)</f>
        <v>1</v>
      </c>
      <c r="C937" s="36">
        <v>37.18</v>
      </c>
      <c r="D937" s="36">
        <v>2</v>
      </c>
      <c r="E937" s="34">
        <f>IF(insurance!E936="yes",1,0)</f>
        <v>0</v>
      </c>
      <c r="F937" s="34">
        <f>IF(insurance!F936="southwest",1,0)</f>
        <v>0</v>
      </c>
      <c r="G937" s="34">
        <f>IF(insurance!F936="northwest",1,0)</f>
        <v>0</v>
      </c>
      <c r="H937" s="34">
        <f>IF(insurance!F936="southeast",1,0)</f>
        <v>1</v>
      </c>
      <c r="I937" s="36">
        <v>4673.3922000000002</v>
      </c>
    </row>
    <row r="938" spans="1:9" ht="19">
      <c r="A938" s="36">
        <v>59</v>
      </c>
      <c r="B938" s="34">
        <f>IF(insurance!B937="male",1,0)</f>
        <v>0</v>
      </c>
      <c r="C938" s="36">
        <v>27.5</v>
      </c>
      <c r="D938" s="36">
        <v>0</v>
      </c>
      <c r="E938" s="34">
        <f>IF(insurance!E937="yes",1,0)</f>
        <v>0</v>
      </c>
      <c r="F938" s="34">
        <f>IF(insurance!F937="southwest",1,0)</f>
        <v>1</v>
      </c>
      <c r="G938" s="34">
        <f>IF(insurance!F937="northwest",1,0)</f>
        <v>0</v>
      </c>
      <c r="H938" s="34">
        <f>IF(insurance!F937="southeast",1,0)</f>
        <v>0</v>
      </c>
      <c r="I938" s="36">
        <v>12233.828</v>
      </c>
    </row>
    <row r="939" spans="1:9" ht="19">
      <c r="A939" s="36">
        <v>44</v>
      </c>
      <c r="B939" s="34">
        <f>IF(insurance!B938="male",1,0)</f>
        <v>1</v>
      </c>
      <c r="C939" s="36">
        <v>29.734999999999999</v>
      </c>
      <c r="D939" s="36">
        <v>2</v>
      </c>
      <c r="E939" s="34">
        <f>IF(insurance!E938="yes",1,0)</f>
        <v>0</v>
      </c>
      <c r="F939" s="34">
        <f>IF(insurance!F938="southwest",1,0)</f>
        <v>0</v>
      </c>
      <c r="G939" s="34">
        <f>IF(insurance!F938="northwest",1,0)</f>
        <v>0</v>
      </c>
      <c r="H939" s="34">
        <f>IF(insurance!F938="southeast",1,0)</f>
        <v>0</v>
      </c>
      <c r="I939" s="36">
        <v>32108.662820000001</v>
      </c>
    </row>
    <row r="940" spans="1:9" ht="19">
      <c r="A940" s="36">
        <v>39</v>
      </c>
      <c r="B940" s="34">
        <f>IF(insurance!B939="male",1,0)</f>
        <v>0</v>
      </c>
      <c r="C940" s="36">
        <v>24.225000000000001</v>
      </c>
      <c r="D940" s="36">
        <v>5</v>
      </c>
      <c r="E940" s="34">
        <f>IF(insurance!E939="yes",1,0)</f>
        <v>0</v>
      </c>
      <c r="F940" s="34">
        <f>IF(insurance!F939="southwest",1,0)</f>
        <v>0</v>
      </c>
      <c r="G940" s="34">
        <f>IF(insurance!F939="northwest",1,0)</f>
        <v>1</v>
      </c>
      <c r="H940" s="34">
        <f>IF(insurance!F939="southeast",1,0)</f>
        <v>0</v>
      </c>
      <c r="I940" s="36">
        <v>8965.7957499999993</v>
      </c>
    </row>
    <row r="941" spans="1:9" ht="19">
      <c r="A941" s="36">
        <v>18</v>
      </c>
      <c r="B941" s="34">
        <f>IF(insurance!B940="male",1,0)</f>
        <v>1</v>
      </c>
      <c r="C941" s="36">
        <v>26.18</v>
      </c>
      <c r="D941" s="36">
        <v>2</v>
      </c>
      <c r="E941" s="34">
        <f>IF(insurance!E940="yes",1,0)</f>
        <v>0</v>
      </c>
      <c r="F941" s="34">
        <f>IF(insurance!F940="southwest",1,0)</f>
        <v>0</v>
      </c>
      <c r="G941" s="34">
        <f>IF(insurance!F940="northwest",1,0)</f>
        <v>0</v>
      </c>
      <c r="H941" s="34">
        <f>IF(insurance!F940="southeast",1,0)</f>
        <v>1</v>
      </c>
      <c r="I941" s="36">
        <v>2304.0021999999999</v>
      </c>
    </row>
    <row r="942" spans="1:9" ht="19">
      <c r="A942" s="36">
        <v>53</v>
      </c>
      <c r="B942" s="34">
        <f>IF(insurance!B941="male",1,0)</f>
        <v>1</v>
      </c>
      <c r="C942" s="36">
        <v>29.48</v>
      </c>
      <c r="D942" s="36">
        <v>0</v>
      </c>
      <c r="E942" s="34">
        <f>IF(insurance!E941="yes",1,0)</f>
        <v>0</v>
      </c>
      <c r="F942" s="34">
        <f>IF(insurance!F941="southwest",1,0)</f>
        <v>0</v>
      </c>
      <c r="G942" s="34">
        <f>IF(insurance!F941="northwest",1,0)</f>
        <v>0</v>
      </c>
      <c r="H942" s="34">
        <f>IF(insurance!F941="southeast",1,0)</f>
        <v>1</v>
      </c>
      <c r="I942" s="36">
        <v>9487.6442000000006</v>
      </c>
    </row>
    <row r="943" spans="1:9" ht="19">
      <c r="A943" s="36">
        <v>18</v>
      </c>
      <c r="B943" s="34">
        <f>IF(insurance!B942="male",1,0)</f>
        <v>1</v>
      </c>
      <c r="C943" s="36">
        <v>23.21</v>
      </c>
      <c r="D943" s="36">
        <v>0</v>
      </c>
      <c r="E943" s="34">
        <f>IF(insurance!E942="yes",1,0)</f>
        <v>0</v>
      </c>
      <c r="F943" s="34">
        <f>IF(insurance!F942="southwest",1,0)</f>
        <v>0</v>
      </c>
      <c r="G943" s="34">
        <f>IF(insurance!F942="northwest",1,0)</f>
        <v>0</v>
      </c>
      <c r="H943" s="34">
        <f>IF(insurance!F942="southeast",1,0)</f>
        <v>1</v>
      </c>
      <c r="I943" s="36">
        <v>1121.8739</v>
      </c>
    </row>
    <row r="944" spans="1:9" ht="19">
      <c r="A944" s="36">
        <v>50</v>
      </c>
      <c r="B944" s="34">
        <f>IF(insurance!B943="male",1,0)</f>
        <v>0</v>
      </c>
      <c r="C944" s="36">
        <v>46.09</v>
      </c>
      <c r="D944" s="36">
        <v>1</v>
      </c>
      <c r="E944" s="34">
        <f>IF(insurance!E943="yes",1,0)</f>
        <v>0</v>
      </c>
      <c r="F944" s="34">
        <f>IF(insurance!F943="southwest",1,0)</f>
        <v>0</v>
      </c>
      <c r="G944" s="34">
        <f>IF(insurance!F943="northwest",1,0)</f>
        <v>0</v>
      </c>
      <c r="H944" s="34">
        <f>IF(insurance!F943="southeast",1,0)</f>
        <v>1</v>
      </c>
      <c r="I944" s="36">
        <v>9549.5650999999998</v>
      </c>
    </row>
    <row r="945" spans="1:9" ht="19">
      <c r="A945" s="36">
        <v>18</v>
      </c>
      <c r="B945" s="34">
        <f>IF(insurance!B944="male",1,0)</f>
        <v>0</v>
      </c>
      <c r="C945" s="36">
        <v>40.185000000000002</v>
      </c>
      <c r="D945" s="36">
        <v>0</v>
      </c>
      <c r="E945" s="34">
        <f>IF(insurance!E944="yes",1,0)</f>
        <v>0</v>
      </c>
      <c r="F945" s="34">
        <f>IF(insurance!F944="southwest",1,0)</f>
        <v>0</v>
      </c>
      <c r="G945" s="34">
        <f>IF(insurance!F944="northwest",1,0)</f>
        <v>0</v>
      </c>
      <c r="H945" s="34">
        <f>IF(insurance!F944="southeast",1,0)</f>
        <v>0</v>
      </c>
      <c r="I945" s="36">
        <v>2217.4691499999999</v>
      </c>
    </row>
    <row r="946" spans="1:9" ht="19">
      <c r="A946" s="36">
        <v>19</v>
      </c>
      <c r="B946" s="34">
        <f>IF(insurance!B945="male",1,0)</f>
        <v>1</v>
      </c>
      <c r="C946" s="36">
        <v>22.61</v>
      </c>
      <c r="D946" s="36">
        <v>0</v>
      </c>
      <c r="E946" s="34">
        <f>IF(insurance!E945="yes",1,0)</f>
        <v>0</v>
      </c>
      <c r="F946" s="34">
        <f>IF(insurance!F945="southwest",1,0)</f>
        <v>0</v>
      </c>
      <c r="G946" s="34">
        <f>IF(insurance!F945="northwest",1,0)</f>
        <v>1</v>
      </c>
      <c r="H946" s="34">
        <f>IF(insurance!F945="southeast",1,0)</f>
        <v>0</v>
      </c>
      <c r="I946" s="36">
        <v>1628.4709</v>
      </c>
    </row>
    <row r="947" spans="1:9" ht="19">
      <c r="A947" s="36">
        <v>62</v>
      </c>
      <c r="B947" s="34">
        <f>IF(insurance!B946="male",1,0)</f>
        <v>1</v>
      </c>
      <c r="C947" s="36">
        <v>39.93</v>
      </c>
      <c r="D947" s="36">
        <v>0</v>
      </c>
      <c r="E947" s="34">
        <f>IF(insurance!E946="yes",1,0)</f>
        <v>0</v>
      </c>
      <c r="F947" s="34">
        <f>IF(insurance!F946="southwest",1,0)</f>
        <v>0</v>
      </c>
      <c r="G947" s="34">
        <f>IF(insurance!F946="northwest",1,0)</f>
        <v>0</v>
      </c>
      <c r="H947" s="34">
        <f>IF(insurance!F946="southeast",1,0)</f>
        <v>1</v>
      </c>
      <c r="I947" s="36">
        <v>12982.8747</v>
      </c>
    </row>
    <row r="948" spans="1:9" ht="19">
      <c r="A948" s="36">
        <v>56</v>
      </c>
      <c r="B948" s="34">
        <f>IF(insurance!B947="male",1,0)</f>
        <v>0</v>
      </c>
      <c r="C948" s="36">
        <v>35.799999999999997</v>
      </c>
      <c r="D948" s="36">
        <v>1</v>
      </c>
      <c r="E948" s="34">
        <f>IF(insurance!E947="yes",1,0)</f>
        <v>0</v>
      </c>
      <c r="F948" s="34">
        <f>IF(insurance!F947="southwest",1,0)</f>
        <v>1</v>
      </c>
      <c r="G948" s="34">
        <f>IF(insurance!F947="northwest",1,0)</f>
        <v>0</v>
      </c>
      <c r="H948" s="34">
        <f>IF(insurance!F947="southeast",1,0)</f>
        <v>0</v>
      </c>
      <c r="I948" s="36">
        <v>11674.13</v>
      </c>
    </row>
    <row r="949" spans="1:9" ht="19">
      <c r="A949" s="36">
        <v>42</v>
      </c>
      <c r="B949" s="34">
        <f>IF(insurance!B948="male",1,0)</f>
        <v>1</v>
      </c>
      <c r="C949" s="36">
        <v>35.799999999999997</v>
      </c>
      <c r="D949" s="36">
        <v>2</v>
      </c>
      <c r="E949" s="34">
        <f>IF(insurance!E948="yes",1,0)</f>
        <v>0</v>
      </c>
      <c r="F949" s="34">
        <f>IF(insurance!F948="southwest",1,0)</f>
        <v>1</v>
      </c>
      <c r="G949" s="34">
        <f>IF(insurance!F948="northwest",1,0)</f>
        <v>0</v>
      </c>
      <c r="H949" s="34">
        <f>IF(insurance!F948="southeast",1,0)</f>
        <v>0</v>
      </c>
      <c r="I949" s="36">
        <v>7160.0940000000001</v>
      </c>
    </row>
    <row r="950" spans="1:9" ht="19">
      <c r="A950" s="36">
        <v>37</v>
      </c>
      <c r="B950" s="34">
        <f>IF(insurance!B949="male",1,0)</f>
        <v>1</v>
      </c>
      <c r="C950" s="36">
        <v>34.200000000000003</v>
      </c>
      <c r="D950" s="36">
        <v>1</v>
      </c>
      <c r="E950" s="34">
        <f>IF(insurance!E949="yes",1,0)</f>
        <v>1</v>
      </c>
      <c r="F950" s="34">
        <f>IF(insurance!F949="southwest",1,0)</f>
        <v>0</v>
      </c>
      <c r="G950" s="34">
        <f>IF(insurance!F949="northwest",1,0)</f>
        <v>0</v>
      </c>
      <c r="H950" s="34">
        <f>IF(insurance!F949="southeast",1,0)</f>
        <v>0</v>
      </c>
      <c r="I950" s="36">
        <v>39047.285000000003</v>
      </c>
    </row>
    <row r="951" spans="1:9" ht="19">
      <c r="A951" s="36">
        <v>42</v>
      </c>
      <c r="B951" s="34">
        <f>IF(insurance!B950="male",1,0)</f>
        <v>1</v>
      </c>
      <c r="C951" s="36">
        <v>31.254999999999999</v>
      </c>
      <c r="D951" s="36">
        <v>0</v>
      </c>
      <c r="E951" s="34">
        <f>IF(insurance!E950="yes",1,0)</f>
        <v>0</v>
      </c>
      <c r="F951" s="34">
        <f>IF(insurance!F950="southwest",1,0)</f>
        <v>0</v>
      </c>
      <c r="G951" s="34">
        <f>IF(insurance!F950="northwest",1,0)</f>
        <v>1</v>
      </c>
      <c r="H951" s="34">
        <f>IF(insurance!F950="southeast",1,0)</f>
        <v>0</v>
      </c>
      <c r="I951" s="36">
        <v>6358.7764500000003</v>
      </c>
    </row>
    <row r="952" spans="1:9" ht="19">
      <c r="A952" s="36">
        <v>25</v>
      </c>
      <c r="B952" s="34">
        <f>IF(insurance!B951="male",1,0)</f>
        <v>1</v>
      </c>
      <c r="C952" s="36">
        <v>29.7</v>
      </c>
      <c r="D952" s="36">
        <v>3</v>
      </c>
      <c r="E952" s="34">
        <f>IF(insurance!E951="yes",1,0)</f>
        <v>1</v>
      </c>
      <c r="F952" s="34">
        <f>IF(insurance!F951="southwest",1,0)</f>
        <v>1</v>
      </c>
      <c r="G952" s="34">
        <f>IF(insurance!F951="northwest",1,0)</f>
        <v>0</v>
      </c>
      <c r="H952" s="34">
        <f>IF(insurance!F951="southeast",1,0)</f>
        <v>0</v>
      </c>
      <c r="I952" s="36">
        <v>19933.457999999999</v>
      </c>
    </row>
    <row r="953" spans="1:9" ht="19">
      <c r="A953" s="36">
        <v>57</v>
      </c>
      <c r="B953" s="34">
        <f>IF(insurance!B952="male",1,0)</f>
        <v>1</v>
      </c>
      <c r="C953" s="36">
        <v>18.335000000000001</v>
      </c>
      <c r="D953" s="36">
        <v>0</v>
      </c>
      <c r="E953" s="34">
        <f>IF(insurance!E952="yes",1,0)</f>
        <v>0</v>
      </c>
      <c r="F953" s="34">
        <f>IF(insurance!F952="southwest",1,0)</f>
        <v>0</v>
      </c>
      <c r="G953" s="34">
        <f>IF(insurance!F952="northwest",1,0)</f>
        <v>0</v>
      </c>
      <c r="H953" s="34">
        <f>IF(insurance!F952="southeast",1,0)</f>
        <v>0</v>
      </c>
      <c r="I953" s="36">
        <v>11534.872649999999</v>
      </c>
    </row>
    <row r="954" spans="1:9" ht="19">
      <c r="A954" s="36">
        <v>51</v>
      </c>
      <c r="B954" s="34">
        <f>IF(insurance!B953="male",1,0)</f>
        <v>1</v>
      </c>
      <c r="C954" s="36">
        <v>42.9</v>
      </c>
      <c r="D954" s="36">
        <v>2</v>
      </c>
      <c r="E954" s="34">
        <f>IF(insurance!E953="yes",1,0)</f>
        <v>1</v>
      </c>
      <c r="F954" s="34">
        <f>IF(insurance!F953="southwest",1,0)</f>
        <v>0</v>
      </c>
      <c r="G954" s="34">
        <f>IF(insurance!F953="northwest",1,0)</f>
        <v>0</v>
      </c>
      <c r="H954" s="34">
        <f>IF(insurance!F953="southeast",1,0)</f>
        <v>1</v>
      </c>
      <c r="I954" s="36">
        <v>47462.894</v>
      </c>
    </row>
    <row r="955" spans="1:9" ht="19">
      <c r="A955" s="36">
        <v>30</v>
      </c>
      <c r="B955" s="34">
        <f>IF(insurance!B954="male",1,0)</f>
        <v>0</v>
      </c>
      <c r="C955" s="36">
        <v>28.405000000000001</v>
      </c>
      <c r="D955" s="36">
        <v>1</v>
      </c>
      <c r="E955" s="34">
        <f>IF(insurance!E954="yes",1,0)</f>
        <v>0</v>
      </c>
      <c r="F955" s="34">
        <f>IF(insurance!F954="southwest",1,0)</f>
        <v>0</v>
      </c>
      <c r="G955" s="34">
        <f>IF(insurance!F954="northwest",1,0)</f>
        <v>1</v>
      </c>
      <c r="H955" s="34">
        <f>IF(insurance!F954="southeast",1,0)</f>
        <v>0</v>
      </c>
      <c r="I955" s="36">
        <v>4527.1829500000003</v>
      </c>
    </row>
    <row r="956" spans="1:9" ht="19">
      <c r="A956" s="36">
        <v>44</v>
      </c>
      <c r="B956" s="34">
        <f>IF(insurance!B955="male",1,0)</f>
        <v>1</v>
      </c>
      <c r="C956" s="36">
        <v>30.2</v>
      </c>
      <c r="D956" s="36">
        <v>2</v>
      </c>
      <c r="E956" s="34">
        <f>IF(insurance!E955="yes",1,0)</f>
        <v>1</v>
      </c>
      <c r="F956" s="34">
        <f>IF(insurance!F955="southwest",1,0)</f>
        <v>1</v>
      </c>
      <c r="G956" s="34">
        <f>IF(insurance!F955="northwest",1,0)</f>
        <v>0</v>
      </c>
      <c r="H956" s="34">
        <f>IF(insurance!F955="southeast",1,0)</f>
        <v>0</v>
      </c>
      <c r="I956" s="36">
        <v>38998.546000000002</v>
      </c>
    </row>
    <row r="957" spans="1:9" ht="19">
      <c r="A957" s="36">
        <v>34</v>
      </c>
      <c r="B957" s="34">
        <f>IF(insurance!B956="male",1,0)</f>
        <v>1</v>
      </c>
      <c r="C957" s="36">
        <v>27.835000000000001</v>
      </c>
      <c r="D957" s="36">
        <v>1</v>
      </c>
      <c r="E957" s="34">
        <f>IF(insurance!E956="yes",1,0)</f>
        <v>1</v>
      </c>
      <c r="F957" s="34">
        <f>IF(insurance!F956="southwest",1,0)</f>
        <v>0</v>
      </c>
      <c r="G957" s="34">
        <f>IF(insurance!F956="northwest",1,0)</f>
        <v>1</v>
      </c>
      <c r="H957" s="34">
        <f>IF(insurance!F956="southeast",1,0)</f>
        <v>0</v>
      </c>
      <c r="I957" s="36">
        <v>20009.63365</v>
      </c>
    </row>
    <row r="958" spans="1:9" ht="19">
      <c r="A958" s="36">
        <v>31</v>
      </c>
      <c r="B958" s="34">
        <f>IF(insurance!B957="male",1,0)</f>
        <v>1</v>
      </c>
      <c r="C958" s="36">
        <v>39.49</v>
      </c>
      <c r="D958" s="36">
        <v>1</v>
      </c>
      <c r="E958" s="34">
        <f>IF(insurance!E957="yes",1,0)</f>
        <v>0</v>
      </c>
      <c r="F958" s="34">
        <f>IF(insurance!F957="southwest",1,0)</f>
        <v>0</v>
      </c>
      <c r="G958" s="34">
        <f>IF(insurance!F957="northwest",1,0)</f>
        <v>0</v>
      </c>
      <c r="H958" s="34">
        <f>IF(insurance!F957="southeast",1,0)</f>
        <v>1</v>
      </c>
      <c r="I958" s="36">
        <v>3875.7341000000001</v>
      </c>
    </row>
    <row r="959" spans="1:9" ht="19">
      <c r="A959" s="36">
        <v>54</v>
      </c>
      <c r="B959" s="34">
        <f>IF(insurance!B958="male",1,0)</f>
        <v>1</v>
      </c>
      <c r="C959" s="36">
        <v>30.8</v>
      </c>
      <c r="D959" s="36">
        <v>1</v>
      </c>
      <c r="E959" s="34">
        <f>IF(insurance!E958="yes",1,0)</f>
        <v>1</v>
      </c>
      <c r="F959" s="34">
        <f>IF(insurance!F958="southwest",1,0)</f>
        <v>0</v>
      </c>
      <c r="G959" s="34">
        <f>IF(insurance!F958="northwest",1,0)</f>
        <v>0</v>
      </c>
      <c r="H959" s="34">
        <f>IF(insurance!F958="southeast",1,0)</f>
        <v>1</v>
      </c>
      <c r="I959" s="36">
        <v>41999.519999999997</v>
      </c>
    </row>
    <row r="960" spans="1:9" ht="19">
      <c r="A960" s="36">
        <v>24</v>
      </c>
      <c r="B960" s="34">
        <f>IF(insurance!B959="male",1,0)</f>
        <v>1</v>
      </c>
      <c r="C960" s="36">
        <v>26.79</v>
      </c>
      <c r="D960" s="36">
        <v>1</v>
      </c>
      <c r="E960" s="34">
        <f>IF(insurance!E959="yes",1,0)</f>
        <v>0</v>
      </c>
      <c r="F960" s="34">
        <f>IF(insurance!F959="southwest",1,0)</f>
        <v>0</v>
      </c>
      <c r="G960" s="34">
        <f>IF(insurance!F959="northwest",1,0)</f>
        <v>1</v>
      </c>
      <c r="H960" s="34">
        <f>IF(insurance!F959="southeast",1,0)</f>
        <v>0</v>
      </c>
      <c r="I960" s="36">
        <v>12609.88702</v>
      </c>
    </row>
    <row r="961" spans="1:9" ht="19">
      <c r="A961" s="36">
        <v>43</v>
      </c>
      <c r="B961" s="34">
        <f>IF(insurance!B960="male",1,0)</f>
        <v>1</v>
      </c>
      <c r="C961" s="36">
        <v>34.96</v>
      </c>
      <c r="D961" s="36">
        <v>1</v>
      </c>
      <c r="E961" s="34">
        <f>IF(insurance!E960="yes",1,0)</f>
        <v>1</v>
      </c>
      <c r="F961" s="34">
        <f>IF(insurance!F960="southwest",1,0)</f>
        <v>0</v>
      </c>
      <c r="G961" s="34">
        <f>IF(insurance!F960="northwest",1,0)</f>
        <v>0</v>
      </c>
      <c r="H961" s="34">
        <f>IF(insurance!F960="southeast",1,0)</f>
        <v>0</v>
      </c>
      <c r="I961" s="36">
        <v>41034.221400000002</v>
      </c>
    </row>
    <row r="962" spans="1:9" ht="19">
      <c r="A962" s="36">
        <v>48</v>
      </c>
      <c r="B962" s="34">
        <f>IF(insurance!B961="male",1,0)</f>
        <v>1</v>
      </c>
      <c r="C962" s="36">
        <v>36.67</v>
      </c>
      <c r="D962" s="36">
        <v>1</v>
      </c>
      <c r="E962" s="34">
        <f>IF(insurance!E961="yes",1,0)</f>
        <v>0</v>
      </c>
      <c r="F962" s="34">
        <f>IF(insurance!F961="southwest",1,0)</f>
        <v>0</v>
      </c>
      <c r="G962" s="34">
        <f>IF(insurance!F961="northwest",1,0)</f>
        <v>1</v>
      </c>
      <c r="H962" s="34">
        <f>IF(insurance!F961="southeast",1,0)</f>
        <v>0</v>
      </c>
      <c r="I962" s="36">
        <v>28468.919010000001</v>
      </c>
    </row>
    <row r="963" spans="1:9" ht="19">
      <c r="A963" s="36">
        <v>19</v>
      </c>
      <c r="B963" s="34">
        <f>IF(insurance!B962="male",1,0)</f>
        <v>0</v>
      </c>
      <c r="C963" s="36">
        <v>39.615000000000002</v>
      </c>
      <c r="D963" s="36">
        <v>1</v>
      </c>
      <c r="E963" s="34">
        <f>IF(insurance!E962="yes",1,0)</f>
        <v>0</v>
      </c>
      <c r="F963" s="34">
        <f>IF(insurance!F962="southwest",1,0)</f>
        <v>0</v>
      </c>
      <c r="G963" s="34">
        <f>IF(insurance!F962="northwest",1,0)</f>
        <v>1</v>
      </c>
      <c r="H963" s="34">
        <f>IF(insurance!F962="southeast",1,0)</f>
        <v>0</v>
      </c>
      <c r="I963" s="36">
        <v>2730.1078499999999</v>
      </c>
    </row>
    <row r="964" spans="1:9" ht="19">
      <c r="A964" s="36">
        <v>29</v>
      </c>
      <c r="B964" s="34">
        <f>IF(insurance!B963="male",1,0)</f>
        <v>0</v>
      </c>
      <c r="C964" s="36">
        <v>25.9</v>
      </c>
      <c r="D964" s="36">
        <v>0</v>
      </c>
      <c r="E964" s="34">
        <f>IF(insurance!E963="yes",1,0)</f>
        <v>0</v>
      </c>
      <c r="F964" s="34">
        <f>IF(insurance!F963="southwest",1,0)</f>
        <v>1</v>
      </c>
      <c r="G964" s="34">
        <f>IF(insurance!F963="northwest",1,0)</f>
        <v>0</v>
      </c>
      <c r="H964" s="34">
        <f>IF(insurance!F963="southeast",1,0)</f>
        <v>0</v>
      </c>
      <c r="I964" s="36">
        <v>3353.2840000000001</v>
      </c>
    </row>
    <row r="965" spans="1:9" ht="19">
      <c r="A965" s="36">
        <v>63</v>
      </c>
      <c r="B965" s="34">
        <f>IF(insurance!B964="male",1,0)</f>
        <v>0</v>
      </c>
      <c r="C965" s="36">
        <v>35.200000000000003</v>
      </c>
      <c r="D965" s="36">
        <v>1</v>
      </c>
      <c r="E965" s="34">
        <f>IF(insurance!E964="yes",1,0)</f>
        <v>0</v>
      </c>
      <c r="F965" s="34">
        <f>IF(insurance!F964="southwest",1,0)</f>
        <v>0</v>
      </c>
      <c r="G965" s="34">
        <f>IF(insurance!F964="northwest",1,0)</f>
        <v>0</v>
      </c>
      <c r="H965" s="34">
        <f>IF(insurance!F964="southeast",1,0)</f>
        <v>1</v>
      </c>
      <c r="I965" s="36">
        <v>14474.674999999999</v>
      </c>
    </row>
    <row r="966" spans="1:9" ht="19">
      <c r="A966" s="36">
        <v>46</v>
      </c>
      <c r="B966" s="34">
        <f>IF(insurance!B965="male",1,0)</f>
        <v>1</v>
      </c>
      <c r="C966" s="36">
        <v>24.795000000000002</v>
      </c>
      <c r="D966" s="36">
        <v>3</v>
      </c>
      <c r="E966" s="34">
        <f>IF(insurance!E965="yes",1,0)</f>
        <v>0</v>
      </c>
      <c r="F966" s="34">
        <f>IF(insurance!F965="southwest",1,0)</f>
        <v>0</v>
      </c>
      <c r="G966" s="34">
        <f>IF(insurance!F965="northwest",1,0)</f>
        <v>0</v>
      </c>
      <c r="H966" s="34">
        <f>IF(insurance!F965="southeast",1,0)</f>
        <v>0</v>
      </c>
      <c r="I966" s="36">
        <v>9500.5730500000009</v>
      </c>
    </row>
    <row r="967" spans="1:9" ht="19">
      <c r="A967" s="36">
        <v>52</v>
      </c>
      <c r="B967" s="34">
        <f>IF(insurance!B966="male",1,0)</f>
        <v>1</v>
      </c>
      <c r="C967" s="36">
        <v>36.765000000000001</v>
      </c>
      <c r="D967" s="36">
        <v>2</v>
      </c>
      <c r="E967" s="34">
        <f>IF(insurance!E966="yes",1,0)</f>
        <v>0</v>
      </c>
      <c r="F967" s="34">
        <f>IF(insurance!F966="southwest",1,0)</f>
        <v>0</v>
      </c>
      <c r="G967" s="34">
        <f>IF(insurance!F966="northwest",1,0)</f>
        <v>1</v>
      </c>
      <c r="H967" s="34">
        <f>IF(insurance!F966="southeast",1,0)</f>
        <v>0</v>
      </c>
      <c r="I967" s="36">
        <v>26467.09737</v>
      </c>
    </row>
    <row r="968" spans="1:9" ht="19">
      <c r="A968" s="36">
        <v>35</v>
      </c>
      <c r="B968" s="34">
        <f>IF(insurance!B967="male",1,0)</f>
        <v>1</v>
      </c>
      <c r="C968" s="36">
        <v>27.1</v>
      </c>
      <c r="D968" s="36">
        <v>1</v>
      </c>
      <c r="E968" s="34">
        <f>IF(insurance!E967="yes",1,0)</f>
        <v>0</v>
      </c>
      <c r="F968" s="34">
        <f>IF(insurance!F967="southwest",1,0)</f>
        <v>1</v>
      </c>
      <c r="G968" s="34">
        <f>IF(insurance!F967="northwest",1,0)</f>
        <v>0</v>
      </c>
      <c r="H968" s="34">
        <f>IF(insurance!F967="southeast",1,0)</f>
        <v>0</v>
      </c>
      <c r="I968" s="36">
        <v>4746.3440000000001</v>
      </c>
    </row>
    <row r="969" spans="1:9" ht="19">
      <c r="A969" s="36">
        <v>51</v>
      </c>
      <c r="B969" s="34">
        <f>IF(insurance!B968="male",1,0)</f>
        <v>1</v>
      </c>
      <c r="C969" s="36">
        <v>24.795000000000002</v>
      </c>
      <c r="D969" s="36">
        <v>2</v>
      </c>
      <c r="E969" s="34">
        <f>IF(insurance!E968="yes",1,0)</f>
        <v>1</v>
      </c>
      <c r="F969" s="34">
        <f>IF(insurance!F968="southwest",1,0)</f>
        <v>0</v>
      </c>
      <c r="G969" s="34">
        <f>IF(insurance!F968="northwest",1,0)</f>
        <v>1</v>
      </c>
      <c r="H969" s="34">
        <f>IF(insurance!F968="southeast",1,0)</f>
        <v>0</v>
      </c>
      <c r="I969" s="36">
        <v>23967.38305</v>
      </c>
    </row>
    <row r="970" spans="1:9" ht="19">
      <c r="A970" s="36">
        <v>44</v>
      </c>
      <c r="B970" s="34">
        <f>IF(insurance!B969="male",1,0)</f>
        <v>1</v>
      </c>
      <c r="C970" s="36">
        <v>25.364999999999998</v>
      </c>
      <c r="D970" s="36">
        <v>1</v>
      </c>
      <c r="E970" s="34">
        <f>IF(insurance!E969="yes",1,0)</f>
        <v>0</v>
      </c>
      <c r="F970" s="34">
        <f>IF(insurance!F969="southwest",1,0)</f>
        <v>0</v>
      </c>
      <c r="G970" s="34">
        <f>IF(insurance!F969="northwest",1,0)</f>
        <v>1</v>
      </c>
      <c r="H970" s="34">
        <f>IF(insurance!F969="southeast",1,0)</f>
        <v>0</v>
      </c>
      <c r="I970" s="36">
        <v>7518.0253499999999</v>
      </c>
    </row>
    <row r="971" spans="1:9" ht="19">
      <c r="A971" s="36">
        <v>21</v>
      </c>
      <c r="B971" s="34">
        <f>IF(insurance!B970="male",1,0)</f>
        <v>1</v>
      </c>
      <c r="C971" s="36">
        <v>25.745000000000001</v>
      </c>
      <c r="D971" s="36">
        <v>2</v>
      </c>
      <c r="E971" s="34">
        <f>IF(insurance!E970="yes",1,0)</f>
        <v>0</v>
      </c>
      <c r="F971" s="34">
        <f>IF(insurance!F970="southwest",1,0)</f>
        <v>0</v>
      </c>
      <c r="G971" s="34">
        <f>IF(insurance!F970="northwest",1,0)</f>
        <v>0</v>
      </c>
      <c r="H971" s="34">
        <f>IF(insurance!F970="southeast",1,0)</f>
        <v>0</v>
      </c>
      <c r="I971" s="36">
        <v>3279.8685500000001</v>
      </c>
    </row>
    <row r="972" spans="1:9" ht="19">
      <c r="A972" s="36">
        <v>39</v>
      </c>
      <c r="B972" s="34">
        <f>IF(insurance!B971="male",1,0)</f>
        <v>0</v>
      </c>
      <c r="C972" s="36">
        <v>34.32</v>
      </c>
      <c r="D972" s="36">
        <v>5</v>
      </c>
      <c r="E972" s="34">
        <f>IF(insurance!E971="yes",1,0)</f>
        <v>0</v>
      </c>
      <c r="F972" s="34">
        <f>IF(insurance!F971="southwest",1,0)</f>
        <v>0</v>
      </c>
      <c r="G972" s="34">
        <f>IF(insurance!F971="northwest",1,0)</f>
        <v>0</v>
      </c>
      <c r="H972" s="34">
        <f>IF(insurance!F971="southeast",1,0)</f>
        <v>1</v>
      </c>
      <c r="I972" s="36">
        <v>8596.8277999999991</v>
      </c>
    </row>
    <row r="973" spans="1:9" ht="19">
      <c r="A973" s="36">
        <v>50</v>
      </c>
      <c r="B973" s="34">
        <f>IF(insurance!B972="male",1,0)</f>
        <v>0</v>
      </c>
      <c r="C973" s="36">
        <v>28.16</v>
      </c>
      <c r="D973" s="36">
        <v>3</v>
      </c>
      <c r="E973" s="34">
        <f>IF(insurance!E972="yes",1,0)</f>
        <v>0</v>
      </c>
      <c r="F973" s="34">
        <f>IF(insurance!F972="southwest",1,0)</f>
        <v>0</v>
      </c>
      <c r="G973" s="34">
        <f>IF(insurance!F972="northwest",1,0)</f>
        <v>0</v>
      </c>
      <c r="H973" s="34">
        <f>IF(insurance!F972="southeast",1,0)</f>
        <v>1</v>
      </c>
      <c r="I973" s="36">
        <v>10702.642400000001</v>
      </c>
    </row>
    <row r="974" spans="1:9" ht="19">
      <c r="A974" s="36">
        <v>34</v>
      </c>
      <c r="B974" s="34">
        <f>IF(insurance!B973="male",1,0)</f>
        <v>0</v>
      </c>
      <c r="C974" s="36">
        <v>23.56</v>
      </c>
      <c r="D974" s="36">
        <v>0</v>
      </c>
      <c r="E974" s="34">
        <f>IF(insurance!E973="yes",1,0)</f>
        <v>0</v>
      </c>
      <c r="F974" s="34">
        <f>IF(insurance!F973="southwest",1,0)</f>
        <v>0</v>
      </c>
      <c r="G974" s="34">
        <f>IF(insurance!F973="northwest",1,0)</f>
        <v>0</v>
      </c>
      <c r="H974" s="34">
        <f>IF(insurance!F973="southeast",1,0)</f>
        <v>0</v>
      </c>
      <c r="I974" s="36">
        <v>4992.3764000000001</v>
      </c>
    </row>
    <row r="975" spans="1:9" ht="19">
      <c r="A975" s="36">
        <v>22</v>
      </c>
      <c r="B975" s="34">
        <f>IF(insurance!B974="male",1,0)</f>
        <v>0</v>
      </c>
      <c r="C975" s="36">
        <v>20.234999999999999</v>
      </c>
      <c r="D975" s="36">
        <v>0</v>
      </c>
      <c r="E975" s="34">
        <f>IF(insurance!E974="yes",1,0)</f>
        <v>0</v>
      </c>
      <c r="F975" s="34">
        <f>IF(insurance!F974="southwest",1,0)</f>
        <v>0</v>
      </c>
      <c r="G975" s="34">
        <f>IF(insurance!F974="northwest",1,0)</f>
        <v>1</v>
      </c>
      <c r="H975" s="34">
        <f>IF(insurance!F974="southeast",1,0)</f>
        <v>0</v>
      </c>
      <c r="I975" s="36">
        <v>2527.8186500000002</v>
      </c>
    </row>
    <row r="976" spans="1:9" ht="19">
      <c r="A976" s="36">
        <v>19</v>
      </c>
      <c r="B976" s="34">
        <f>IF(insurance!B975="male",1,0)</f>
        <v>0</v>
      </c>
      <c r="C976" s="36">
        <v>40.5</v>
      </c>
      <c r="D976" s="36">
        <v>0</v>
      </c>
      <c r="E976" s="34">
        <f>IF(insurance!E975="yes",1,0)</f>
        <v>0</v>
      </c>
      <c r="F976" s="34">
        <f>IF(insurance!F975="southwest",1,0)</f>
        <v>1</v>
      </c>
      <c r="G976" s="34">
        <f>IF(insurance!F975="northwest",1,0)</f>
        <v>0</v>
      </c>
      <c r="H976" s="34">
        <f>IF(insurance!F975="southeast",1,0)</f>
        <v>0</v>
      </c>
      <c r="I976" s="36">
        <v>1759.338</v>
      </c>
    </row>
    <row r="977" spans="1:9" ht="19">
      <c r="A977" s="36">
        <v>26</v>
      </c>
      <c r="B977" s="34">
        <f>IF(insurance!B976="male",1,0)</f>
        <v>1</v>
      </c>
      <c r="C977" s="36">
        <v>35.42</v>
      </c>
      <c r="D977" s="36">
        <v>0</v>
      </c>
      <c r="E977" s="34">
        <f>IF(insurance!E976="yes",1,0)</f>
        <v>0</v>
      </c>
      <c r="F977" s="34">
        <f>IF(insurance!F976="southwest",1,0)</f>
        <v>0</v>
      </c>
      <c r="G977" s="34">
        <f>IF(insurance!F976="northwest",1,0)</f>
        <v>0</v>
      </c>
      <c r="H977" s="34">
        <f>IF(insurance!F976="southeast",1,0)</f>
        <v>1</v>
      </c>
      <c r="I977" s="36">
        <v>2322.6217999999999</v>
      </c>
    </row>
    <row r="978" spans="1:9" ht="19">
      <c r="A978" s="36">
        <v>29</v>
      </c>
      <c r="B978" s="34">
        <f>IF(insurance!B977="male",1,0)</f>
        <v>1</v>
      </c>
      <c r="C978" s="36">
        <v>22.895</v>
      </c>
      <c r="D978" s="36">
        <v>0</v>
      </c>
      <c r="E978" s="34">
        <f>IF(insurance!E977="yes",1,0)</f>
        <v>1</v>
      </c>
      <c r="F978" s="34">
        <f>IF(insurance!F977="southwest",1,0)</f>
        <v>0</v>
      </c>
      <c r="G978" s="34">
        <f>IF(insurance!F977="northwest",1,0)</f>
        <v>0</v>
      </c>
      <c r="H978" s="34">
        <f>IF(insurance!F977="southeast",1,0)</f>
        <v>0</v>
      </c>
      <c r="I978" s="36">
        <v>16138.762049999999</v>
      </c>
    </row>
    <row r="979" spans="1:9" ht="19">
      <c r="A979" s="36">
        <v>48</v>
      </c>
      <c r="B979" s="34">
        <f>IF(insurance!B978="male",1,0)</f>
        <v>1</v>
      </c>
      <c r="C979" s="36">
        <v>40.15</v>
      </c>
      <c r="D979" s="36">
        <v>0</v>
      </c>
      <c r="E979" s="34">
        <f>IF(insurance!E978="yes",1,0)</f>
        <v>0</v>
      </c>
      <c r="F979" s="34">
        <f>IF(insurance!F978="southwest",1,0)</f>
        <v>0</v>
      </c>
      <c r="G979" s="34">
        <f>IF(insurance!F978="northwest",1,0)</f>
        <v>0</v>
      </c>
      <c r="H979" s="34">
        <f>IF(insurance!F978="southeast",1,0)</f>
        <v>1</v>
      </c>
      <c r="I979" s="36">
        <v>7804.1605</v>
      </c>
    </row>
    <row r="980" spans="1:9" ht="19">
      <c r="A980" s="36">
        <v>26</v>
      </c>
      <c r="B980" s="34">
        <f>IF(insurance!B979="male",1,0)</f>
        <v>1</v>
      </c>
      <c r="C980" s="36">
        <v>29.15</v>
      </c>
      <c r="D980" s="36">
        <v>1</v>
      </c>
      <c r="E980" s="34">
        <f>IF(insurance!E979="yes",1,0)</f>
        <v>0</v>
      </c>
      <c r="F980" s="34">
        <f>IF(insurance!F979="southwest",1,0)</f>
        <v>0</v>
      </c>
      <c r="G980" s="34">
        <f>IF(insurance!F979="northwest",1,0)</f>
        <v>0</v>
      </c>
      <c r="H980" s="34">
        <f>IF(insurance!F979="southeast",1,0)</f>
        <v>1</v>
      </c>
      <c r="I980" s="36">
        <v>2902.9065000000001</v>
      </c>
    </row>
    <row r="981" spans="1:9" ht="19">
      <c r="A981" s="36">
        <v>45</v>
      </c>
      <c r="B981" s="34">
        <f>IF(insurance!B980="male",1,0)</f>
        <v>0</v>
      </c>
      <c r="C981" s="36">
        <v>39.994999999999997</v>
      </c>
      <c r="D981" s="36">
        <v>3</v>
      </c>
      <c r="E981" s="34">
        <f>IF(insurance!E980="yes",1,0)</f>
        <v>0</v>
      </c>
      <c r="F981" s="34">
        <f>IF(insurance!F980="southwest",1,0)</f>
        <v>0</v>
      </c>
      <c r="G981" s="34">
        <f>IF(insurance!F980="northwest",1,0)</f>
        <v>0</v>
      </c>
      <c r="H981" s="34">
        <f>IF(insurance!F980="southeast",1,0)</f>
        <v>0</v>
      </c>
      <c r="I981" s="36">
        <v>9704.6680500000002</v>
      </c>
    </row>
    <row r="982" spans="1:9" ht="19">
      <c r="A982" s="36">
        <v>36</v>
      </c>
      <c r="B982" s="34">
        <f>IF(insurance!B981="male",1,0)</f>
        <v>0</v>
      </c>
      <c r="C982" s="36">
        <v>29.92</v>
      </c>
      <c r="D982" s="36">
        <v>0</v>
      </c>
      <c r="E982" s="34">
        <f>IF(insurance!E981="yes",1,0)</f>
        <v>0</v>
      </c>
      <c r="F982" s="34">
        <f>IF(insurance!F981="southwest",1,0)</f>
        <v>0</v>
      </c>
      <c r="G982" s="34">
        <f>IF(insurance!F981="northwest",1,0)</f>
        <v>0</v>
      </c>
      <c r="H982" s="34">
        <f>IF(insurance!F981="southeast",1,0)</f>
        <v>1</v>
      </c>
      <c r="I982" s="36">
        <v>4889.0367999999999</v>
      </c>
    </row>
    <row r="983" spans="1:9" ht="19">
      <c r="A983" s="36">
        <v>54</v>
      </c>
      <c r="B983" s="34">
        <f>IF(insurance!B982="male",1,0)</f>
        <v>1</v>
      </c>
      <c r="C983" s="36">
        <v>25.46</v>
      </c>
      <c r="D983" s="36">
        <v>1</v>
      </c>
      <c r="E983" s="34">
        <f>IF(insurance!E982="yes",1,0)</f>
        <v>0</v>
      </c>
      <c r="F983" s="34">
        <f>IF(insurance!F982="southwest",1,0)</f>
        <v>0</v>
      </c>
      <c r="G983" s="34">
        <f>IF(insurance!F982="northwest",1,0)</f>
        <v>0</v>
      </c>
      <c r="H983" s="34">
        <f>IF(insurance!F982="southeast",1,0)</f>
        <v>0</v>
      </c>
      <c r="I983" s="36">
        <v>25517.11363</v>
      </c>
    </row>
    <row r="984" spans="1:9" ht="19">
      <c r="A984" s="36">
        <v>34</v>
      </c>
      <c r="B984" s="34">
        <f>IF(insurance!B983="male",1,0)</f>
        <v>1</v>
      </c>
      <c r="C984" s="36">
        <v>21.375</v>
      </c>
      <c r="D984" s="36">
        <v>0</v>
      </c>
      <c r="E984" s="34">
        <f>IF(insurance!E983="yes",1,0)</f>
        <v>0</v>
      </c>
      <c r="F984" s="34">
        <f>IF(insurance!F983="southwest",1,0)</f>
        <v>0</v>
      </c>
      <c r="G984" s="34">
        <f>IF(insurance!F983="northwest",1,0)</f>
        <v>0</v>
      </c>
      <c r="H984" s="34">
        <f>IF(insurance!F983="southeast",1,0)</f>
        <v>0</v>
      </c>
      <c r="I984" s="36">
        <v>4500.33925</v>
      </c>
    </row>
    <row r="985" spans="1:9" ht="19">
      <c r="A985" s="36">
        <v>31</v>
      </c>
      <c r="B985" s="34">
        <f>IF(insurance!B984="male",1,0)</f>
        <v>1</v>
      </c>
      <c r="C985" s="36">
        <v>25.9</v>
      </c>
      <c r="D985" s="36">
        <v>3</v>
      </c>
      <c r="E985" s="34">
        <f>IF(insurance!E984="yes",1,0)</f>
        <v>1</v>
      </c>
      <c r="F985" s="34">
        <f>IF(insurance!F984="southwest",1,0)</f>
        <v>1</v>
      </c>
      <c r="G985" s="34">
        <f>IF(insurance!F984="northwest",1,0)</f>
        <v>0</v>
      </c>
      <c r="H985" s="34">
        <f>IF(insurance!F984="southeast",1,0)</f>
        <v>0</v>
      </c>
      <c r="I985" s="36">
        <v>19199.944</v>
      </c>
    </row>
    <row r="986" spans="1:9" ht="19">
      <c r="A986" s="36">
        <v>27</v>
      </c>
      <c r="B986" s="34">
        <f>IF(insurance!B985="male",1,0)</f>
        <v>0</v>
      </c>
      <c r="C986" s="36">
        <v>30.59</v>
      </c>
      <c r="D986" s="36">
        <v>1</v>
      </c>
      <c r="E986" s="34">
        <f>IF(insurance!E985="yes",1,0)</f>
        <v>0</v>
      </c>
      <c r="F986" s="34">
        <f>IF(insurance!F985="southwest",1,0)</f>
        <v>0</v>
      </c>
      <c r="G986" s="34">
        <f>IF(insurance!F985="northwest",1,0)</f>
        <v>0</v>
      </c>
      <c r="H986" s="34">
        <f>IF(insurance!F985="southeast",1,0)</f>
        <v>0</v>
      </c>
      <c r="I986" s="36">
        <v>16796.411940000002</v>
      </c>
    </row>
    <row r="987" spans="1:9" ht="19">
      <c r="A987" s="36">
        <v>20</v>
      </c>
      <c r="B987" s="34">
        <f>IF(insurance!B986="male",1,0)</f>
        <v>1</v>
      </c>
      <c r="C987" s="36">
        <v>30.114999999999998</v>
      </c>
      <c r="D987" s="36">
        <v>5</v>
      </c>
      <c r="E987" s="34">
        <f>IF(insurance!E986="yes",1,0)</f>
        <v>0</v>
      </c>
      <c r="F987" s="34">
        <f>IF(insurance!F986="southwest",1,0)</f>
        <v>0</v>
      </c>
      <c r="G987" s="34">
        <f>IF(insurance!F986="northwest",1,0)</f>
        <v>0</v>
      </c>
      <c r="H987" s="34">
        <f>IF(insurance!F986="southeast",1,0)</f>
        <v>0</v>
      </c>
      <c r="I987" s="36">
        <v>4915.0598499999996</v>
      </c>
    </row>
    <row r="988" spans="1:9" ht="19">
      <c r="A988" s="36">
        <v>44</v>
      </c>
      <c r="B988" s="34">
        <f>IF(insurance!B987="male",1,0)</f>
        <v>0</v>
      </c>
      <c r="C988" s="36">
        <v>25.8</v>
      </c>
      <c r="D988" s="36">
        <v>1</v>
      </c>
      <c r="E988" s="34">
        <f>IF(insurance!E987="yes",1,0)</f>
        <v>0</v>
      </c>
      <c r="F988" s="34">
        <f>IF(insurance!F987="southwest",1,0)</f>
        <v>1</v>
      </c>
      <c r="G988" s="34">
        <f>IF(insurance!F987="northwest",1,0)</f>
        <v>0</v>
      </c>
      <c r="H988" s="34">
        <f>IF(insurance!F987="southeast",1,0)</f>
        <v>0</v>
      </c>
      <c r="I988" s="36">
        <v>7624.63</v>
      </c>
    </row>
    <row r="989" spans="1:9" ht="19">
      <c r="A989" s="36">
        <v>43</v>
      </c>
      <c r="B989" s="34">
        <f>IF(insurance!B988="male",1,0)</f>
        <v>1</v>
      </c>
      <c r="C989" s="36">
        <v>30.114999999999998</v>
      </c>
      <c r="D989" s="36">
        <v>3</v>
      </c>
      <c r="E989" s="34">
        <f>IF(insurance!E988="yes",1,0)</f>
        <v>0</v>
      </c>
      <c r="F989" s="34">
        <f>IF(insurance!F988="southwest",1,0)</f>
        <v>0</v>
      </c>
      <c r="G989" s="34">
        <f>IF(insurance!F988="northwest",1,0)</f>
        <v>1</v>
      </c>
      <c r="H989" s="34">
        <f>IF(insurance!F988="southeast",1,0)</f>
        <v>0</v>
      </c>
      <c r="I989" s="36">
        <v>8410.0468500000006</v>
      </c>
    </row>
    <row r="990" spans="1:9" ht="19">
      <c r="A990" s="36">
        <v>45</v>
      </c>
      <c r="B990" s="34">
        <f>IF(insurance!B989="male",1,0)</f>
        <v>0</v>
      </c>
      <c r="C990" s="36">
        <v>27.645</v>
      </c>
      <c r="D990" s="36">
        <v>1</v>
      </c>
      <c r="E990" s="34">
        <f>IF(insurance!E989="yes",1,0)</f>
        <v>0</v>
      </c>
      <c r="F990" s="34">
        <f>IF(insurance!F989="southwest",1,0)</f>
        <v>0</v>
      </c>
      <c r="G990" s="34">
        <f>IF(insurance!F989="northwest",1,0)</f>
        <v>1</v>
      </c>
      <c r="H990" s="34">
        <f>IF(insurance!F989="southeast",1,0)</f>
        <v>0</v>
      </c>
      <c r="I990" s="36">
        <v>28340.188849999999</v>
      </c>
    </row>
    <row r="991" spans="1:9" ht="19">
      <c r="A991" s="36">
        <v>34</v>
      </c>
      <c r="B991" s="34">
        <f>IF(insurance!B990="male",1,0)</f>
        <v>1</v>
      </c>
      <c r="C991" s="36">
        <v>34.674999999999997</v>
      </c>
      <c r="D991" s="36">
        <v>0</v>
      </c>
      <c r="E991" s="34">
        <f>IF(insurance!E990="yes",1,0)</f>
        <v>0</v>
      </c>
      <c r="F991" s="34">
        <f>IF(insurance!F990="southwest",1,0)</f>
        <v>0</v>
      </c>
      <c r="G991" s="34">
        <f>IF(insurance!F990="northwest",1,0)</f>
        <v>0</v>
      </c>
      <c r="H991" s="34">
        <f>IF(insurance!F990="southeast",1,0)</f>
        <v>0</v>
      </c>
      <c r="I991" s="36">
        <v>4518.8262500000001</v>
      </c>
    </row>
    <row r="992" spans="1:9" ht="19">
      <c r="A992" s="36">
        <v>24</v>
      </c>
      <c r="B992" s="34">
        <f>IF(insurance!B991="male",1,0)</f>
        <v>0</v>
      </c>
      <c r="C992" s="36">
        <v>20.52</v>
      </c>
      <c r="D992" s="36">
        <v>0</v>
      </c>
      <c r="E992" s="34">
        <f>IF(insurance!E991="yes",1,0)</f>
        <v>1</v>
      </c>
      <c r="F992" s="34">
        <f>IF(insurance!F991="southwest",1,0)</f>
        <v>0</v>
      </c>
      <c r="G992" s="34">
        <f>IF(insurance!F991="northwest",1,0)</f>
        <v>0</v>
      </c>
      <c r="H992" s="34">
        <f>IF(insurance!F991="southeast",1,0)</f>
        <v>0</v>
      </c>
      <c r="I992" s="36">
        <v>14571.890799999999</v>
      </c>
    </row>
    <row r="993" spans="1:9" ht="19">
      <c r="A993" s="36">
        <v>26</v>
      </c>
      <c r="B993" s="34">
        <f>IF(insurance!B992="male",1,0)</f>
        <v>0</v>
      </c>
      <c r="C993" s="36">
        <v>19.8</v>
      </c>
      <c r="D993" s="36">
        <v>1</v>
      </c>
      <c r="E993" s="34">
        <f>IF(insurance!E992="yes",1,0)</f>
        <v>0</v>
      </c>
      <c r="F993" s="34">
        <f>IF(insurance!F992="southwest",1,0)</f>
        <v>1</v>
      </c>
      <c r="G993" s="34">
        <f>IF(insurance!F992="northwest",1,0)</f>
        <v>0</v>
      </c>
      <c r="H993" s="34">
        <f>IF(insurance!F992="southeast",1,0)</f>
        <v>0</v>
      </c>
      <c r="I993" s="36">
        <v>3378.91</v>
      </c>
    </row>
    <row r="994" spans="1:9" ht="19">
      <c r="A994" s="36">
        <v>38</v>
      </c>
      <c r="B994" s="34">
        <f>IF(insurance!B993="male",1,0)</f>
        <v>0</v>
      </c>
      <c r="C994" s="36">
        <v>27.835000000000001</v>
      </c>
      <c r="D994" s="36">
        <v>2</v>
      </c>
      <c r="E994" s="34">
        <f>IF(insurance!E993="yes",1,0)</f>
        <v>0</v>
      </c>
      <c r="F994" s="34">
        <f>IF(insurance!F993="southwest",1,0)</f>
        <v>0</v>
      </c>
      <c r="G994" s="34">
        <f>IF(insurance!F993="northwest",1,0)</f>
        <v>0</v>
      </c>
      <c r="H994" s="34">
        <f>IF(insurance!F993="southeast",1,0)</f>
        <v>0</v>
      </c>
      <c r="I994" s="36">
        <v>7144.86265</v>
      </c>
    </row>
    <row r="995" spans="1:9" ht="19">
      <c r="A995" s="36">
        <v>50</v>
      </c>
      <c r="B995" s="34">
        <f>IF(insurance!B994="male",1,0)</f>
        <v>0</v>
      </c>
      <c r="C995" s="36">
        <v>31.6</v>
      </c>
      <c r="D995" s="36">
        <v>2</v>
      </c>
      <c r="E995" s="34">
        <f>IF(insurance!E994="yes",1,0)</f>
        <v>0</v>
      </c>
      <c r="F995" s="34">
        <f>IF(insurance!F994="southwest",1,0)</f>
        <v>1</v>
      </c>
      <c r="G995" s="34">
        <f>IF(insurance!F994="northwest",1,0)</f>
        <v>0</v>
      </c>
      <c r="H995" s="34">
        <f>IF(insurance!F994="southeast",1,0)</f>
        <v>0</v>
      </c>
      <c r="I995" s="36">
        <v>10118.424000000001</v>
      </c>
    </row>
    <row r="996" spans="1:9" ht="19">
      <c r="A996" s="36">
        <v>38</v>
      </c>
      <c r="B996" s="34">
        <f>IF(insurance!B995="male",1,0)</f>
        <v>1</v>
      </c>
      <c r="C996" s="36">
        <v>28.27</v>
      </c>
      <c r="D996" s="36">
        <v>1</v>
      </c>
      <c r="E996" s="34">
        <f>IF(insurance!E995="yes",1,0)</f>
        <v>0</v>
      </c>
      <c r="F996" s="34">
        <f>IF(insurance!F995="southwest",1,0)</f>
        <v>0</v>
      </c>
      <c r="G996" s="34">
        <f>IF(insurance!F995="northwest",1,0)</f>
        <v>0</v>
      </c>
      <c r="H996" s="34">
        <f>IF(insurance!F995="southeast",1,0)</f>
        <v>1</v>
      </c>
      <c r="I996" s="36">
        <v>5484.4673000000003</v>
      </c>
    </row>
    <row r="997" spans="1:9" ht="19">
      <c r="A997" s="36">
        <v>27</v>
      </c>
      <c r="B997" s="34">
        <f>IF(insurance!B996="male",1,0)</f>
        <v>0</v>
      </c>
      <c r="C997" s="36">
        <v>20.045000000000002</v>
      </c>
      <c r="D997" s="36">
        <v>3</v>
      </c>
      <c r="E997" s="34">
        <f>IF(insurance!E996="yes",1,0)</f>
        <v>1</v>
      </c>
      <c r="F997" s="34">
        <f>IF(insurance!F996="southwest",1,0)</f>
        <v>0</v>
      </c>
      <c r="G997" s="34">
        <f>IF(insurance!F996="northwest",1,0)</f>
        <v>1</v>
      </c>
      <c r="H997" s="34">
        <f>IF(insurance!F996="southeast",1,0)</f>
        <v>0</v>
      </c>
      <c r="I997" s="36">
        <v>16420.494549999999</v>
      </c>
    </row>
    <row r="998" spans="1:9" ht="19">
      <c r="A998" s="36">
        <v>39</v>
      </c>
      <c r="B998" s="34">
        <f>IF(insurance!B997="male",1,0)</f>
        <v>0</v>
      </c>
      <c r="C998" s="36">
        <v>23.274999999999999</v>
      </c>
      <c r="D998" s="36">
        <v>3</v>
      </c>
      <c r="E998" s="34">
        <f>IF(insurance!E997="yes",1,0)</f>
        <v>0</v>
      </c>
      <c r="F998" s="34">
        <f>IF(insurance!F997="southwest",1,0)</f>
        <v>0</v>
      </c>
      <c r="G998" s="34">
        <f>IF(insurance!F997="northwest",1,0)</f>
        <v>0</v>
      </c>
      <c r="H998" s="34">
        <f>IF(insurance!F997="southeast",1,0)</f>
        <v>0</v>
      </c>
      <c r="I998" s="36">
        <v>7986.4752500000004</v>
      </c>
    </row>
    <row r="999" spans="1:9" ht="19">
      <c r="A999" s="36">
        <v>39</v>
      </c>
      <c r="B999" s="34">
        <f>IF(insurance!B998="male",1,0)</f>
        <v>0</v>
      </c>
      <c r="C999" s="36">
        <v>34.1</v>
      </c>
      <c r="D999" s="36">
        <v>3</v>
      </c>
      <c r="E999" s="34">
        <f>IF(insurance!E998="yes",1,0)</f>
        <v>0</v>
      </c>
      <c r="F999" s="34">
        <f>IF(insurance!F998="southwest",1,0)</f>
        <v>1</v>
      </c>
      <c r="G999" s="34">
        <f>IF(insurance!F998="northwest",1,0)</f>
        <v>0</v>
      </c>
      <c r="H999" s="34">
        <f>IF(insurance!F998="southeast",1,0)</f>
        <v>0</v>
      </c>
      <c r="I999" s="36">
        <v>7418.5219999999999</v>
      </c>
    </row>
    <row r="1000" spans="1:9" ht="19">
      <c r="A1000" s="36">
        <v>63</v>
      </c>
      <c r="B1000" s="34">
        <f>IF(insurance!B999="male",1,0)</f>
        <v>0</v>
      </c>
      <c r="C1000" s="36">
        <v>36.85</v>
      </c>
      <c r="D1000" s="36">
        <v>0</v>
      </c>
      <c r="E1000" s="34">
        <f>IF(insurance!E999="yes",1,0)</f>
        <v>0</v>
      </c>
      <c r="F1000" s="34">
        <f>IF(insurance!F999="southwest",1,0)</f>
        <v>0</v>
      </c>
      <c r="G1000" s="34">
        <f>IF(insurance!F999="northwest",1,0)</f>
        <v>0</v>
      </c>
      <c r="H1000" s="34">
        <f>IF(insurance!F999="southeast",1,0)</f>
        <v>1</v>
      </c>
      <c r="I1000" s="36">
        <v>13887.968500000001</v>
      </c>
    </row>
    <row r="1001" spans="1:9" ht="19">
      <c r="A1001" s="36">
        <v>33</v>
      </c>
      <c r="B1001" s="34">
        <f>IF(insurance!B1000="male",1,0)</f>
        <v>0</v>
      </c>
      <c r="C1001" s="36">
        <v>36.29</v>
      </c>
      <c r="D1001" s="36">
        <v>3</v>
      </c>
      <c r="E1001" s="34">
        <f>IF(insurance!E1000="yes",1,0)</f>
        <v>0</v>
      </c>
      <c r="F1001" s="34">
        <f>IF(insurance!F1000="southwest",1,0)</f>
        <v>0</v>
      </c>
      <c r="G1001" s="34">
        <f>IF(insurance!F1000="northwest",1,0)</f>
        <v>0</v>
      </c>
      <c r="H1001" s="34">
        <f>IF(insurance!F1000="southeast",1,0)</f>
        <v>0</v>
      </c>
      <c r="I1001" s="36">
        <v>6551.7501000000002</v>
      </c>
    </row>
    <row r="1002" spans="1:9" ht="19">
      <c r="A1002" s="36">
        <v>36</v>
      </c>
      <c r="B1002" s="34">
        <f>IF(insurance!B1001="male",1,0)</f>
        <v>0</v>
      </c>
      <c r="C1002" s="36">
        <v>26.885000000000002</v>
      </c>
      <c r="D1002" s="36">
        <v>0</v>
      </c>
      <c r="E1002" s="34">
        <f>IF(insurance!E1001="yes",1,0)</f>
        <v>0</v>
      </c>
      <c r="F1002" s="34">
        <f>IF(insurance!F1001="southwest",1,0)</f>
        <v>0</v>
      </c>
      <c r="G1002" s="34">
        <f>IF(insurance!F1001="northwest",1,0)</f>
        <v>1</v>
      </c>
      <c r="H1002" s="34">
        <f>IF(insurance!F1001="southeast",1,0)</f>
        <v>0</v>
      </c>
      <c r="I1002" s="36">
        <v>5267.8181500000001</v>
      </c>
    </row>
    <row r="1003" spans="1:9" ht="19">
      <c r="A1003" s="36">
        <v>30</v>
      </c>
      <c r="B1003" s="34">
        <f>IF(insurance!B1002="male",1,0)</f>
        <v>1</v>
      </c>
      <c r="C1003" s="36">
        <v>22.99</v>
      </c>
      <c r="D1003" s="36">
        <v>2</v>
      </c>
      <c r="E1003" s="34">
        <f>IF(insurance!E1002="yes",1,0)</f>
        <v>1</v>
      </c>
      <c r="F1003" s="34">
        <f>IF(insurance!F1002="southwest",1,0)</f>
        <v>0</v>
      </c>
      <c r="G1003" s="34">
        <f>IF(insurance!F1002="northwest",1,0)</f>
        <v>1</v>
      </c>
      <c r="H1003" s="34">
        <f>IF(insurance!F1002="southeast",1,0)</f>
        <v>0</v>
      </c>
      <c r="I1003" s="36">
        <v>17361.766100000001</v>
      </c>
    </row>
    <row r="1004" spans="1:9" ht="19">
      <c r="A1004" s="36">
        <v>24</v>
      </c>
      <c r="B1004" s="34">
        <f>IF(insurance!B1003="male",1,0)</f>
        <v>1</v>
      </c>
      <c r="C1004" s="36">
        <v>32.700000000000003</v>
      </c>
      <c r="D1004" s="36">
        <v>0</v>
      </c>
      <c r="E1004" s="34">
        <f>IF(insurance!E1003="yes",1,0)</f>
        <v>1</v>
      </c>
      <c r="F1004" s="34">
        <f>IF(insurance!F1003="southwest",1,0)</f>
        <v>1</v>
      </c>
      <c r="G1004" s="34">
        <f>IF(insurance!F1003="northwest",1,0)</f>
        <v>0</v>
      </c>
      <c r="H1004" s="34">
        <f>IF(insurance!F1003="southeast",1,0)</f>
        <v>0</v>
      </c>
      <c r="I1004" s="36">
        <v>34472.841</v>
      </c>
    </row>
    <row r="1005" spans="1:9" ht="19">
      <c r="A1005" s="36">
        <v>24</v>
      </c>
      <c r="B1005" s="34">
        <f>IF(insurance!B1004="male",1,0)</f>
        <v>1</v>
      </c>
      <c r="C1005" s="36">
        <v>25.8</v>
      </c>
      <c r="D1005" s="36">
        <v>0</v>
      </c>
      <c r="E1005" s="34">
        <f>IF(insurance!E1004="yes",1,0)</f>
        <v>0</v>
      </c>
      <c r="F1005" s="34">
        <f>IF(insurance!F1004="southwest",1,0)</f>
        <v>1</v>
      </c>
      <c r="G1005" s="34">
        <f>IF(insurance!F1004="northwest",1,0)</f>
        <v>0</v>
      </c>
      <c r="H1005" s="34">
        <f>IF(insurance!F1004="southeast",1,0)</f>
        <v>0</v>
      </c>
      <c r="I1005" s="36">
        <v>1972.95</v>
      </c>
    </row>
    <row r="1006" spans="1:9" ht="19">
      <c r="A1006" s="36">
        <v>48</v>
      </c>
      <c r="B1006" s="34">
        <f>IF(insurance!B1005="male",1,0)</f>
        <v>1</v>
      </c>
      <c r="C1006" s="36">
        <v>29.6</v>
      </c>
      <c r="D1006" s="36">
        <v>0</v>
      </c>
      <c r="E1006" s="34">
        <f>IF(insurance!E1005="yes",1,0)</f>
        <v>0</v>
      </c>
      <c r="F1006" s="34">
        <f>IF(insurance!F1005="southwest",1,0)</f>
        <v>1</v>
      </c>
      <c r="G1006" s="34">
        <f>IF(insurance!F1005="northwest",1,0)</f>
        <v>0</v>
      </c>
      <c r="H1006" s="34">
        <f>IF(insurance!F1005="southeast",1,0)</f>
        <v>0</v>
      </c>
      <c r="I1006" s="36">
        <v>21232.182260000001</v>
      </c>
    </row>
    <row r="1007" spans="1:9" ht="19">
      <c r="A1007" s="36">
        <v>47</v>
      </c>
      <c r="B1007" s="34">
        <f>IF(insurance!B1006="male",1,0)</f>
        <v>1</v>
      </c>
      <c r="C1007" s="36">
        <v>19.190000000000001</v>
      </c>
      <c r="D1007" s="36">
        <v>1</v>
      </c>
      <c r="E1007" s="34">
        <f>IF(insurance!E1006="yes",1,0)</f>
        <v>0</v>
      </c>
      <c r="F1007" s="34">
        <f>IF(insurance!F1006="southwest",1,0)</f>
        <v>0</v>
      </c>
      <c r="G1007" s="34">
        <f>IF(insurance!F1006="northwest",1,0)</f>
        <v>0</v>
      </c>
      <c r="H1007" s="34">
        <f>IF(insurance!F1006="southeast",1,0)</f>
        <v>0</v>
      </c>
      <c r="I1007" s="36">
        <v>8627.5411000000004</v>
      </c>
    </row>
    <row r="1008" spans="1:9" ht="19">
      <c r="A1008" s="36">
        <v>29</v>
      </c>
      <c r="B1008" s="34">
        <f>IF(insurance!B1007="male",1,0)</f>
        <v>1</v>
      </c>
      <c r="C1008" s="36">
        <v>31.73</v>
      </c>
      <c r="D1008" s="36">
        <v>2</v>
      </c>
      <c r="E1008" s="34">
        <f>IF(insurance!E1007="yes",1,0)</f>
        <v>0</v>
      </c>
      <c r="F1008" s="34">
        <f>IF(insurance!F1007="southwest",1,0)</f>
        <v>0</v>
      </c>
      <c r="G1008" s="34">
        <f>IF(insurance!F1007="northwest",1,0)</f>
        <v>1</v>
      </c>
      <c r="H1008" s="34">
        <f>IF(insurance!F1007="southeast",1,0)</f>
        <v>0</v>
      </c>
      <c r="I1008" s="36">
        <v>4433.3877000000002</v>
      </c>
    </row>
    <row r="1009" spans="1:9" ht="19">
      <c r="A1009" s="36">
        <v>28</v>
      </c>
      <c r="B1009" s="34">
        <f>IF(insurance!B1008="male",1,0)</f>
        <v>1</v>
      </c>
      <c r="C1009" s="36">
        <v>29.26</v>
      </c>
      <c r="D1009" s="36">
        <v>2</v>
      </c>
      <c r="E1009" s="34">
        <f>IF(insurance!E1008="yes",1,0)</f>
        <v>0</v>
      </c>
      <c r="F1009" s="34">
        <f>IF(insurance!F1008="southwest",1,0)</f>
        <v>0</v>
      </c>
      <c r="G1009" s="34">
        <f>IF(insurance!F1008="northwest",1,0)</f>
        <v>0</v>
      </c>
      <c r="H1009" s="34">
        <f>IF(insurance!F1008="southeast",1,0)</f>
        <v>0</v>
      </c>
      <c r="I1009" s="36">
        <v>4438.2633999999998</v>
      </c>
    </row>
    <row r="1010" spans="1:9" ht="19">
      <c r="A1010" s="36">
        <v>47</v>
      </c>
      <c r="B1010" s="34">
        <f>IF(insurance!B1009="male",1,0)</f>
        <v>1</v>
      </c>
      <c r="C1010" s="36">
        <v>28.215</v>
      </c>
      <c r="D1010" s="36">
        <v>3</v>
      </c>
      <c r="E1010" s="34">
        <f>IF(insurance!E1009="yes",1,0)</f>
        <v>1</v>
      </c>
      <c r="F1010" s="34">
        <f>IF(insurance!F1009="southwest",1,0)</f>
        <v>0</v>
      </c>
      <c r="G1010" s="34">
        <f>IF(insurance!F1009="northwest",1,0)</f>
        <v>1</v>
      </c>
      <c r="H1010" s="34">
        <f>IF(insurance!F1009="southeast",1,0)</f>
        <v>0</v>
      </c>
      <c r="I1010" s="36">
        <v>24915.220850000002</v>
      </c>
    </row>
    <row r="1011" spans="1:9" ht="19">
      <c r="A1011" s="36">
        <v>25</v>
      </c>
      <c r="B1011" s="34">
        <f>IF(insurance!B1010="male",1,0)</f>
        <v>1</v>
      </c>
      <c r="C1011" s="36">
        <v>24.984999999999999</v>
      </c>
      <c r="D1011" s="36">
        <v>2</v>
      </c>
      <c r="E1011" s="34">
        <f>IF(insurance!E1010="yes",1,0)</f>
        <v>0</v>
      </c>
      <c r="F1011" s="34">
        <f>IF(insurance!F1010="southwest",1,0)</f>
        <v>0</v>
      </c>
      <c r="G1011" s="34">
        <f>IF(insurance!F1010="northwest",1,0)</f>
        <v>0</v>
      </c>
      <c r="H1011" s="34">
        <f>IF(insurance!F1010="southeast",1,0)</f>
        <v>0</v>
      </c>
      <c r="I1011" s="36">
        <v>23241.47453</v>
      </c>
    </row>
    <row r="1012" spans="1:9" ht="19">
      <c r="A1012" s="36">
        <v>51</v>
      </c>
      <c r="B1012" s="34">
        <f>IF(insurance!B1011="male",1,0)</f>
        <v>1</v>
      </c>
      <c r="C1012" s="36">
        <v>27.74</v>
      </c>
      <c r="D1012" s="36">
        <v>1</v>
      </c>
      <c r="E1012" s="34">
        <f>IF(insurance!E1011="yes",1,0)</f>
        <v>0</v>
      </c>
      <c r="F1012" s="34">
        <f>IF(insurance!F1011="southwest",1,0)</f>
        <v>0</v>
      </c>
      <c r="G1012" s="34">
        <f>IF(insurance!F1011="northwest",1,0)</f>
        <v>0</v>
      </c>
      <c r="H1012" s="34">
        <f>IF(insurance!F1011="southeast",1,0)</f>
        <v>0</v>
      </c>
      <c r="I1012" s="36">
        <v>9957.7216000000008</v>
      </c>
    </row>
    <row r="1013" spans="1:9" ht="19">
      <c r="A1013" s="36">
        <v>48</v>
      </c>
      <c r="B1013" s="34">
        <f>IF(insurance!B1012="male",1,0)</f>
        <v>0</v>
      </c>
      <c r="C1013" s="36">
        <v>22.8</v>
      </c>
      <c r="D1013" s="36">
        <v>0</v>
      </c>
      <c r="E1013" s="34">
        <f>IF(insurance!E1012="yes",1,0)</f>
        <v>0</v>
      </c>
      <c r="F1013" s="34">
        <f>IF(insurance!F1012="southwest",1,0)</f>
        <v>1</v>
      </c>
      <c r="G1013" s="34">
        <f>IF(insurance!F1012="northwest",1,0)</f>
        <v>0</v>
      </c>
      <c r="H1013" s="34">
        <f>IF(insurance!F1012="southeast",1,0)</f>
        <v>0</v>
      </c>
      <c r="I1013" s="36">
        <v>8269.0439999999999</v>
      </c>
    </row>
    <row r="1014" spans="1:9" ht="19">
      <c r="A1014" s="36">
        <v>43</v>
      </c>
      <c r="B1014" s="34">
        <f>IF(insurance!B1013="male",1,0)</f>
        <v>1</v>
      </c>
      <c r="C1014" s="36">
        <v>20.13</v>
      </c>
      <c r="D1014" s="36">
        <v>2</v>
      </c>
      <c r="E1014" s="34">
        <f>IF(insurance!E1013="yes",1,0)</f>
        <v>1</v>
      </c>
      <c r="F1014" s="34">
        <f>IF(insurance!F1013="southwest",1,0)</f>
        <v>0</v>
      </c>
      <c r="G1014" s="34">
        <f>IF(insurance!F1013="northwest",1,0)</f>
        <v>0</v>
      </c>
      <c r="H1014" s="34">
        <f>IF(insurance!F1013="southeast",1,0)</f>
        <v>1</v>
      </c>
      <c r="I1014" s="36">
        <v>18767.737700000001</v>
      </c>
    </row>
    <row r="1015" spans="1:9" ht="19">
      <c r="A1015" s="36">
        <v>61</v>
      </c>
      <c r="B1015" s="34">
        <f>IF(insurance!B1014="male",1,0)</f>
        <v>0</v>
      </c>
      <c r="C1015" s="36">
        <v>33.33</v>
      </c>
      <c r="D1015" s="36">
        <v>4</v>
      </c>
      <c r="E1015" s="34">
        <f>IF(insurance!E1014="yes",1,0)</f>
        <v>0</v>
      </c>
      <c r="F1015" s="34">
        <f>IF(insurance!F1014="southwest",1,0)</f>
        <v>0</v>
      </c>
      <c r="G1015" s="34">
        <f>IF(insurance!F1014="northwest",1,0)</f>
        <v>0</v>
      </c>
      <c r="H1015" s="34">
        <f>IF(insurance!F1014="southeast",1,0)</f>
        <v>1</v>
      </c>
      <c r="I1015" s="36">
        <v>36580.282160000002</v>
      </c>
    </row>
    <row r="1016" spans="1:9" ht="19">
      <c r="A1016" s="36">
        <v>48</v>
      </c>
      <c r="B1016" s="34">
        <f>IF(insurance!B1015="male",1,0)</f>
        <v>1</v>
      </c>
      <c r="C1016" s="36">
        <v>32.299999999999997</v>
      </c>
      <c r="D1016" s="36">
        <v>1</v>
      </c>
      <c r="E1016" s="34">
        <f>IF(insurance!E1015="yes",1,0)</f>
        <v>0</v>
      </c>
      <c r="F1016" s="34">
        <f>IF(insurance!F1015="southwest",1,0)</f>
        <v>0</v>
      </c>
      <c r="G1016" s="34">
        <f>IF(insurance!F1015="northwest",1,0)</f>
        <v>1</v>
      </c>
      <c r="H1016" s="34">
        <f>IF(insurance!F1015="southeast",1,0)</f>
        <v>0</v>
      </c>
      <c r="I1016" s="36">
        <v>8765.2489999999998</v>
      </c>
    </row>
    <row r="1017" spans="1:9" ht="19">
      <c r="A1017" s="36">
        <v>38</v>
      </c>
      <c r="B1017" s="34">
        <f>IF(insurance!B1016="male",1,0)</f>
        <v>0</v>
      </c>
      <c r="C1017" s="36">
        <v>27.6</v>
      </c>
      <c r="D1017" s="36">
        <v>0</v>
      </c>
      <c r="E1017" s="34">
        <f>IF(insurance!E1016="yes",1,0)</f>
        <v>0</v>
      </c>
      <c r="F1017" s="34">
        <f>IF(insurance!F1016="southwest",1,0)</f>
        <v>1</v>
      </c>
      <c r="G1017" s="34">
        <f>IF(insurance!F1016="northwest",1,0)</f>
        <v>0</v>
      </c>
      <c r="H1017" s="34">
        <f>IF(insurance!F1016="southeast",1,0)</f>
        <v>0</v>
      </c>
      <c r="I1017" s="36">
        <v>5383.5360000000001</v>
      </c>
    </row>
    <row r="1018" spans="1:9" ht="19">
      <c r="A1018" s="36">
        <v>59</v>
      </c>
      <c r="B1018" s="34">
        <f>IF(insurance!B1017="male",1,0)</f>
        <v>1</v>
      </c>
      <c r="C1018" s="36">
        <v>25.46</v>
      </c>
      <c r="D1018" s="36">
        <v>0</v>
      </c>
      <c r="E1018" s="34">
        <f>IF(insurance!E1017="yes",1,0)</f>
        <v>0</v>
      </c>
      <c r="F1018" s="34">
        <f>IF(insurance!F1017="southwest",1,0)</f>
        <v>0</v>
      </c>
      <c r="G1018" s="34">
        <f>IF(insurance!F1017="northwest",1,0)</f>
        <v>1</v>
      </c>
      <c r="H1018" s="34">
        <f>IF(insurance!F1017="southeast",1,0)</f>
        <v>0</v>
      </c>
      <c r="I1018" s="36">
        <v>12124.992399999999</v>
      </c>
    </row>
    <row r="1019" spans="1:9" ht="19">
      <c r="A1019" s="36">
        <v>19</v>
      </c>
      <c r="B1019" s="34">
        <f>IF(insurance!B1018="male",1,0)</f>
        <v>0</v>
      </c>
      <c r="C1019" s="36">
        <v>24.605</v>
      </c>
      <c r="D1019" s="36">
        <v>1</v>
      </c>
      <c r="E1019" s="34">
        <f>IF(insurance!E1018="yes",1,0)</f>
        <v>0</v>
      </c>
      <c r="F1019" s="34">
        <f>IF(insurance!F1018="southwest",1,0)</f>
        <v>0</v>
      </c>
      <c r="G1019" s="34">
        <f>IF(insurance!F1018="northwest",1,0)</f>
        <v>1</v>
      </c>
      <c r="H1019" s="34">
        <f>IF(insurance!F1018="southeast",1,0)</f>
        <v>0</v>
      </c>
      <c r="I1019" s="36">
        <v>2709.24395</v>
      </c>
    </row>
    <row r="1020" spans="1:9" ht="19">
      <c r="A1020" s="36">
        <v>26</v>
      </c>
      <c r="B1020" s="34">
        <f>IF(insurance!B1019="male",1,0)</f>
        <v>0</v>
      </c>
      <c r="C1020" s="36">
        <v>34.200000000000003</v>
      </c>
      <c r="D1020" s="36">
        <v>2</v>
      </c>
      <c r="E1020" s="34">
        <f>IF(insurance!E1019="yes",1,0)</f>
        <v>0</v>
      </c>
      <c r="F1020" s="34">
        <f>IF(insurance!F1019="southwest",1,0)</f>
        <v>1</v>
      </c>
      <c r="G1020" s="34">
        <f>IF(insurance!F1019="northwest",1,0)</f>
        <v>0</v>
      </c>
      <c r="H1020" s="34">
        <f>IF(insurance!F1019="southeast",1,0)</f>
        <v>0</v>
      </c>
      <c r="I1020" s="36">
        <v>3987.9259999999999</v>
      </c>
    </row>
    <row r="1021" spans="1:9" ht="19">
      <c r="A1021" s="36">
        <v>54</v>
      </c>
      <c r="B1021" s="34">
        <f>IF(insurance!B1020="male",1,0)</f>
        <v>0</v>
      </c>
      <c r="C1021" s="36">
        <v>35.814999999999998</v>
      </c>
      <c r="D1021" s="36">
        <v>3</v>
      </c>
      <c r="E1021" s="34">
        <f>IF(insurance!E1020="yes",1,0)</f>
        <v>0</v>
      </c>
      <c r="F1021" s="34">
        <f>IF(insurance!F1020="southwest",1,0)</f>
        <v>0</v>
      </c>
      <c r="G1021" s="34">
        <f>IF(insurance!F1020="northwest",1,0)</f>
        <v>1</v>
      </c>
      <c r="H1021" s="34">
        <f>IF(insurance!F1020="southeast",1,0)</f>
        <v>0</v>
      </c>
      <c r="I1021" s="36">
        <v>12495.290849999999</v>
      </c>
    </row>
    <row r="1022" spans="1:9" ht="19">
      <c r="A1022" s="36">
        <v>21</v>
      </c>
      <c r="B1022" s="34">
        <f>IF(insurance!B1021="male",1,0)</f>
        <v>0</v>
      </c>
      <c r="C1022" s="36">
        <v>32.68</v>
      </c>
      <c r="D1022" s="36">
        <v>2</v>
      </c>
      <c r="E1022" s="34">
        <f>IF(insurance!E1021="yes",1,0)</f>
        <v>0</v>
      </c>
      <c r="F1022" s="34">
        <f>IF(insurance!F1021="southwest",1,0)</f>
        <v>0</v>
      </c>
      <c r="G1022" s="34">
        <f>IF(insurance!F1021="northwest",1,0)</f>
        <v>1</v>
      </c>
      <c r="H1022" s="34">
        <f>IF(insurance!F1021="southeast",1,0)</f>
        <v>0</v>
      </c>
      <c r="I1022" s="36">
        <v>26018.950519999999</v>
      </c>
    </row>
    <row r="1023" spans="1:9" ht="19">
      <c r="A1023" s="36">
        <v>51</v>
      </c>
      <c r="B1023" s="34">
        <f>IF(insurance!B1022="male",1,0)</f>
        <v>1</v>
      </c>
      <c r="C1023" s="36">
        <v>37</v>
      </c>
      <c r="D1023" s="36">
        <v>0</v>
      </c>
      <c r="E1023" s="34">
        <f>IF(insurance!E1022="yes",1,0)</f>
        <v>0</v>
      </c>
      <c r="F1023" s="34">
        <f>IF(insurance!F1022="southwest",1,0)</f>
        <v>1</v>
      </c>
      <c r="G1023" s="34">
        <f>IF(insurance!F1022="northwest",1,0)</f>
        <v>0</v>
      </c>
      <c r="H1023" s="34">
        <f>IF(insurance!F1022="southeast",1,0)</f>
        <v>0</v>
      </c>
      <c r="I1023" s="36">
        <v>8798.5930000000008</v>
      </c>
    </row>
    <row r="1024" spans="1:9" ht="19">
      <c r="A1024" s="36">
        <v>22</v>
      </c>
      <c r="B1024" s="34">
        <f>IF(insurance!B1023="male",1,0)</f>
        <v>0</v>
      </c>
      <c r="C1024" s="36">
        <v>31.02</v>
      </c>
      <c r="D1024" s="36">
        <v>3</v>
      </c>
      <c r="E1024" s="34">
        <f>IF(insurance!E1023="yes",1,0)</f>
        <v>1</v>
      </c>
      <c r="F1024" s="34">
        <f>IF(insurance!F1023="southwest",1,0)</f>
        <v>0</v>
      </c>
      <c r="G1024" s="34">
        <f>IF(insurance!F1023="northwest",1,0)</f>
        <v>0</v>
      </c>
      <c r="H1024" s="34">
        <f>IF(insurance!F1023="southeast",1,0)</f>
        <v>1</v>
      </c>
      <c r="I1024" s="36">
        <v>35595.589800000002</v>
      </c>
    </row>
    <row r="1025" spans="1:9" ht="19">
      <c r="A1025" s="36">
        <v>47</v>
      </c>
      <c r="B1025" s="34">
        <f>IF(insurance!B1024="male",1,0)</f>
        <v>1</v>
      </c>
      <c r="C1025" s="36">
        <v>36.08</v>
      </c>
      <c r="D1025" s="36">
        <v>1</v>
      </c>
      <c r="E1025" s="34">
        <f>IF(insurance!E1024="yes",1,0)</f>
        <v>1</v>
      </c>
      <c r="F1025" s="34">
        <f>IF(insurance!F1024="southwest",1,0)</f>
        <v>0</v>
      </c>
      <c r="G1025" s="34">
        <f>IF(insurance!F1024="northwest",1,0)</f>
        <v>0</v>
      </c>
      <c r="H1025" s="34">
        <f>IF(insurance!F1024="southeast",1,0)</f>
        <v>1</v>
      </c>
      <c r="I1025" s="36">
        <v>42211.138200000001</v>
      </c>
    </row>
    <row r="1026" spans="1:9" ht="19">
      <c r="A1026" s="36">
        <v>18</v>
      </c>
      <c r="B1026" s="34">
        <f>IF(insurance!B1025="male",1,0)</f>
        <v>1</v>
      </c>
      <c r="C1026" s="36">
        <v>23.32</v>
      </c>
      <c r="D1026" s="36">
        <v>1</v>
      </c>
      <c r="E1026" s="34">
        <f>IF(insurance!E1025="yes",1,0)</f>
        <v>0</v>
      </c>
      <c r="F1026" s="34">
        <f>IF(insurance!F1025="southwest",1,0)</f>
        <v>0</v>
      </c>
      <c r="G1026" s="34">
        <f>IF(insurance!F1025="northwest",1,0)</f>
        <v>0</v>
      </c>
      <c r="H1026" s="34">
        <f>IF(insurance!F1025="southeast",1,0)</f>
        <v>1</v>
      </c>
      <c r="I1026" s="36">
        <v>1711.0268000000001</v>
      </c>
    </row>
    <row r="1027" spans="1:9" ht="19">
      <c r="A1027" s="36">
        <v>47</v>
      </c>
      <c r="B1027" s="34">
        <f>IF(insurance!B1026="male",1,0)</f>
        <v>0</v>
      </c>
      <c r="C1027" s="36">
        <v>45.32</v>
      </c>
      <c r="D1027" s="36">
        <v>1</v>
      </c>
      <c r="E1027" s="34">
        <f>IF(insurance!E1026="yes",1,0)</f>
        <v>0</v>
      </c>
      <c r="F1027" s="34">
        <f>IF(insurance!F1026="southwest",1,0)</f>
        <v>0</v>
      </c>
      <c r="G1027" s="34">
        <f>IF(insurance!F1026="northwest",1,0)</f>
        <v>0</v>
      </c>
      <c r="H1027" s="34">
        <f>IF(insurance!F1026="southeast",1,0)</f>
        <v>1</v>
      </c>
      <c r="I1027" s="36">
        <v>8569.8618000000006</v>
      </c>
    </row>
    <row r="1028" spans="1:9" ht="19">
      <c r="A1028" s="36">
        <v>21</v>
      </c>
      <c r="B1028" s="34">
        <f>IF(insurance!B1027="male",1,0)</f>
        <v>0</v>
      </c>
      <c r="C1028" s="36">
        <v>34.6</v>
      </c>
      <c r="D1028" s="36">
        <v>0</v>
      </c>
      <c r="E1028" s="34">
        <f>IF(insurance!E1027="yes",1,0)</f>
        <v>0</v>
      </c>
      <c r="F1028" s="34">
        <f>IF(insurance!F1027="southwest",1,0)</f>
        <v>1</v>
      </c>
      <c r="G1028" s="34">
        <f>IF(insurance!F1027="northwest",1,0)</f>
        <v>0</v>
      </c>
      <c r="H1028" s="34">
        <f>IF(insurance!F1027="southeast",1,0)</f>
        <v>0</v>
      </c>
      <c r="I1028" s="36">
        <v>2020.1769999999999</v>
      </c>
    </row>
    <row r="1029" spans="1:9" ht="19">
      <c r="A1029" s="36">
        <v>19</v>
      </c>
      <c r="B1029" s="34">
        <f>IF(insurance!B1028="male",1,0)</f>
        <v>1</v>
      </c>
      <c r="C1029" s="36">
        <v>26.03</v>
      </c>
      <c r="D1029" s="36">
        <v>1</v>
      </c>
      <c r="E1029" s="34">
        <f>IF(insurance!E1028="yes",1,0)</f>
        <v>1</v>
      </c>
      <c r="F1029" s="34">
        <f>IF(insurance!F1028="southwest",1,0)</f>
        <v>0</v>
      </c>
      <c r="G1029" s="34">
        <f>IF(insurance!F1028="northwest",1,0)</f>
        <v>1</v>
      </c>
      <c r="H1029" s="34">
        <f>IF(insurance!F1028="southeast",1,0)</f>
        <v>0</v>
      </c>
      <c r="I1029" s="36">
        <v>16450.894700000001</v>
      </c>
    </row>
    <row r="1030" spans="1:9" ht="19">
      <c r="A1030" s="36">
        <v>23</v>
      </c>
      <c r="B1030" s="34">
        <f>IF(insurance!B1029="male",1,0)</f>
        <v>1</v>
      </c>
      <c r="C1030" s="36">
        <v>18.715</v>
      </c>
      <c r="D1030" s="36">
        <v>0</v>
      </c>
      <c r="E1030" s="34">
        <f>IF(insurance!E1029="yes",1,0)</f>
        <v>0</v>
      </c>
      <c r="F1030" s="34">
        <f>IF(insurance!F1029="southwest",1,0)</f>
        <v>0</v>
      </c>
      <c r="G1030" s="34">
        <f>IF(insurance!F1029="northwest",1,0)</f>
        <v>1</v>
      </c>
      <c r="H1030" s="34">
        <f>IF(insurance!F1029="southeast",1,0)</f>
        <v>0</v>
      </c>
      <c r="I1030" s="36">
        <v>21595.382290000001</v>
      </c>
    </row>
    <row r="1031" spans="1:9" ht="19">
      <c r="A1031" s="36">
        <v>54</v>
      </c>
      <c r="B1031" s="34">
        <f>IF(insurance!B1030="male",1,0)</f>
        <v>1</v>
      </c>
      <c r="C1031" s="36">
        <v>31.6</v>
      </c>
      <c r="D1031" s="36">
        <v>0</v>
      </c>
      <c r="E1031" s="34">
        <f>IF(insurance!E1030="yes",1,0)</f>
        <v>0</v>
      </c>
      <c r="F1031" s="34">
        <f>IF(insurance!F1030="southwest",1,0)</f>
        <v>1</v>
      </c>
      <c r="G1031" s="34">
        <f>IF(insurance!F1030="northwest",1,0)</f>
        <v>0</v>
      </c>
      <c r="H1031" s="34">
        <f>IF(insurance!F1030="southeast",1,0)</f>
        <v>0</v>
      </c>
      <c r="I1031" s="36">
        <v>9850.4320000000007</v>
      </c>
    </row>
    <row r="1032" spans="1:9" ht="19">
      <c r="A1032" s="36">
        <v>37</v>
      </c>
      <c r="B1032" s="34">
        <f>IF(insurance!B1031="male",1,0)</f>
        <v>0</v>
      </c>
      <c r="C1032" s="36">
        <v>17.29</v>
      </c>
      <c r="D1032" s="36">
        <v>2</v>
      </c>
      <c r="E1032" s="34">
        <f>IF(insurance!E1031="yes",1,0)</f>
        <v>0</v>
      </c>
      <c r="F1032" s="34">
        <f>IF(insurance!F1031="southwest",1,0)</f>
        <v>0</v>
      </c>
      <c r="G1032" s="34">
        <f>IF(insurance!F1031="northwest",1,0)</f>
        <v>0</v>
      </c>
      <c r="H1032" s="34">
        <f>IF(insurance!F1031="southeast",1,0)</f>
        <v>0</v>
      </c>
      <c r="I1032" s="36">
        <v>6877.9800999999998</v>
      </c>
    </row>
    <row r="1033" spans="1:9" ht="19">
      <c r="A1033" s="36">
        <v>46</v>
      </c>
      <c r="B1033" s="34">
        <f>IF(insurance!B1032="male",1,0)</f>
        <v>0</v>
      </c>
      <c r="C1033" s="36">
        <v>23.655000000000001</v>
      </c>
      <c r="D1033" s="36">
        <v>1</v>
      </c>
      <c r="E1033" s="34">
        <f>IF(insurance!E1032="yes",1,0)</f>
        <v>1</v>
      </c>
      <c r="F1033" s="34">
        <f>IF(insurance!F1032="southwest",1,0)</f>
        <v>0</v>
      </c>
      <c r="G1033" s="34">
        <f>IF(insurance!F1032="northwest",1,0)</f>
        <v>1</v>
      </c>
      <c r="H1033" s="34">
        <f>IF(insurance!F1032="southeast",1,0)</f>
        <v>0</v>
      </c>
      <c r="I1033" s="36">
        <v>21677.283449999999</v>
      </c>
    </row>
    <row r="1034" spans="1:9" ht="19">
      <c r="A1034" s="36">
        <v>55</v>
      </c>
      <c r="B1034" s="34">
        <f>IF(insurance!B1033="male",1,0)</f>
        <v>0</v>
      </c>
      <c r="C1034" s="36">
        <v>35.200000000000003</v>
      </c>
      <c r="D1034" s="36">
        <v>0</v>
      </c>
      <c r="E1034" s="34">
        <f>IF(insurance!E1033="yes",1,0)</f>
        <v>1</v>
      </c>
      <c r="F1034" s="34">
        <f>IF(insurance!F1033="southwest",1,0)</f>
        <v>0</v>
      </c>
      <c r="G1034" s="34">
        <f>IF(insurance!F1033="northwest",1,0)</f>
        <v>0</v>
      </c>
      <c r="H1034" s="34">
        <f>IF(insurance!F1033="southeast",1,0)</f>
        <v>1</v>
      </c>
      <c r="I1034" s="36">
        <v>44423.803</v>
      </c>
    </row>
    <row r="1035" spans="1:9" ht="19">
      <c r="A1035" s="36">
        <v>30</v>
      </c>
      <c r="B1035" s="34">
        <f>IF(insurance!B1034="male",1,0)</f>
        <v>0</v>
      </c>
      <c r="C1035" s="36">
        <v>27.93</v>
      </c>
      <c r="D1035" s="36">
        <v>0</v>
      </c>
      <c r="E1035" s="34">
        <f>IF(insurance!E1034="yes",1,0)</f>
        <v>0</v>
      </c>
      <c r="F1035" s="34">
        <f>IF(insurance!F1034="southwest",1,0)</f>
        <v>0</v>
      </c>
      <c r="G1035" s="34">
        <f>IF(insurance!F1034="northwest",1,0)</f>
        <v>0</v>
      </c>
      <c r="H1035" s="34">
        <f>IF(insurance!F1034="southeast",1,0)</f>
        <v>0</v>
      </c>
      <c r="I1035" s="36">
        <v>4137.5227000000004</v>
      </c>
    </row>
    <row r="1036" spans="1:9" ht="19">
      <c r="A1036" s="36">
        <v>18</v>
      </c>
      <c r="B1036" s="34">
        <f>IF(insurance!B1035="male",1,0)</f>
        <v>1</v>
      </c>
      <c r="C1036" s="36">
        <v>21.565000000000001</v>
      </c>
      <c r="D1036" s="36">
        <v>0</v>
      </c>
      <c r="E1036" s="34">
        <f>IF(insurance!E1035="yes",1,0)</f>
        <v>1</v>
      </c>
      <c r="F1036" s="34">
        <f>IF(insurance!F1035="southwest",1,0)</f>
        <v>0</v>
      </c>
      <c r="G1036" s="34">
        <f>IF(insurance!F1035="northwest",1,0)</f>
        <v>0</v>
      </c>
      <c r="H1036" s="34">
        <f>IF(insurance!F1035="southeast",1,0)</f>
        <v>0</v>
      </c>
      <c r="I1036" s="36">
        <v>13747.87235</v>
      </c>
    </row>
    <row r="1037" spans="1:9" ht="19">
      <c r="A1037" s="36">
        <v>61</v>
      </c>
      <c r="B1037" s="34">
        <f>IF(insurance!B1036="male",1,0)</f>
        <v>1</v>
      </c>
      <c r="C1037" s="36">
        <v>38.380000000000003</v>
      </c>
      <c r="D1037" s="36">
        <v>0</v>
      </c>
      <c r="E1037" s="34">
        <f>IF(insurance!E1036="yes",1,0)</f>
        <v>0</v>
      </c>
      <c r="F1037" s="34">
        <f>IF(insurance!F1036="southwest",1,0)</f>
        <v>0</v>
      </c>
      <c r="G1037" s="34">
        <f>IF(insurance!F1036="northwest",1,0)</f>
        <v>1</v>
      </c>
      <c r="H1037" s="34">
        <f>IF(insurance!F1036="southeast",1,0)</f>
        <v>0</v>
      </c>
      <c r="I1037" s="36">
        <v>12950.0712</v>
      </c>
    </row>
    <row r="1038" spans="1:9" ht="19">
      <c r="A1038" s="36">
        <v>54</v>
      </c>
      <c r="B1038" s="34">
        <f>IF(insurance!B1037="male",1,0)</f>
        <v>0</v>
      </c>
      <c r="C1038" s="36">
        <v>23</v>
      </c>
      <c r="D1038" s="36">
        <v>3</v>
      </c>
      <c r="E1038" s="34">
        <f>IF(insurance!E1037="yes",1,0)</f>
        <v>0</v>
      </c>
      <c r="F1038" s="34">
        <f>IF(insurance!F1037="southwest",1,0)</f>
        <v>1</v>
      </c>
      <c r="G1038" s="34">
        <f>IF(insurance!F1037="northwest",1,0)</f>
        <v>0</v>
      </c>
      <c r="H1038" s="34">
        <f>IF(insurance!F1037="southeast",1,0)</f>
        <v>0</v>
      </c>
      <c r="I1038" s="36">
        <v>12094.477999999999</v>
      </c>
    </row>
    <row r="1039" spans="1:9" ht="19">
      <c r="A1039" s="36">
        <v>22</v>
      </c>
      <c r="B1039" s="34">
        <f>IF(insurance!B1038="male",1,0)</f>
        <v>1</v>
      </c>
      <c r="C1039" s="36">
        <v>37.07</v>
      </c>
      <c r="D1039" s="36">
        <v>2</v>
      </c>
      <c r="E1039" s="34">
        <f>IF(insurance!E1038="yes",1,0)</f>
        <v>1</v>
      </c>
      <c r="F1039" s="34">
        <f>IF(insurance!F1038="southwest",1,0)</f>
        <v>0</v>
      </c>
      <c r="G1039" s="34">
        <f>IF(insurance!F1038="northwest",1,0)</f>
        <v>0</v>
      </c>
      <c r="H1039" s="34">
        <f>IF(insurance!F1038="southeast",1,0)</f>
        <v>1</v>
      </c>
      <c r="I1039" s="36">
        <v>37484.4493</v>
      </c>
    </row>
    <row r="1040" spans="1:9" ht="19">
      <c r="A1040" s="36">
        <v>45</v>
      </c>
      <c r="B1040" s="34">
        <f>IF(insurance!B1039="male",1,0)</f>
        <v>0</v>
      </c>
      <c r="C1040" s="36">
        <v>30.495000000000001</v>
      </c>
      <c r="D1040" s="36">
        <v>1</v>
      </c>
      <c r="E1040" s="34">
        <f>IF(insurance!E1039="yes",1,0)</f>
        <v>1</v>
      </c>
      <c r="F1040" s="34">
        <f>IF(insurance!F1039="southwest",1,0)</f>
        <v>0</v>
      </c>
      <c r="G1040" s="34">
        <f>IF(insurance!F1039="northwest",1,0)</f>
        <v>1</v>
      </c>
      <c r="H1040" s="34">
        <f>IF(insurance!F1039="southeast",1,0)</f>
        <v>0</v>
      </c>
      <c r="I1040" s="36">
        <v>39725.518049999999</v>
      </c>
    </row>
    <row r="1041" spans="1:9" ht="19">
      <c r="A1041" s="36">
        <v>22</v>
      </c>
      <c r="B1041" s="34">
        <f>IF(insurance!B1040="male",1,0)</f>
        <v>1</v>
      </c>
      <c r="C1041" s="36">
        <v>28.88</v>
      </c>
      <c r="D1041" s="36">
        <v>0</v>
      </c>
      <c r="E1041" s="34">
        <f>IF(insurance!E1040="yes",1,0)</f>
        <v>0</v>
      </c>
      <c r="F1041" s="34">
        <f>IF(insurance!F1040="southwest",1,0)</f>
        <v>0</v>
      </c>
      <c r="G1041" s="34">
        <f>IF(insurance!F1040="northwest",1,0)</f>
        <v>0</v>
      </c>
      <c r="H1041" s="34">
        <f>IF(insurance!F1040="southeast",1,0)</f>
        <v>0</v>
      </c>
      <c r="I1041" s="36">
        <v>2250.8352</v>
      </c>
    </row>
    <row r="1042" spans="1:9" ht="19">
      <c r="A1042" s="36">
        <v>19</v>
      </c>
      <c r="B1042" s="34">
        <f>IF(insurance!B1041="male",1,0)</f>
        <v>1</v>
      </c>
      <c r="C1042" s="36">
        <v>27.265000000000001</v>
      </c>
      <c r="D1042" s="36">
        <v>2</v>
      </c>
      <c r="E1042" s="34">
        <f>IF(insurance!E1041="yes",1,0)</f>
        <v>0</v>
      </c>
      <c r="F1042" s="34">
        <f>IF(insurance!F1041="southwest",1,0)</f>
        <v>0</v>
      </c>
      <c r="G1042" s="34">
        <f>IF(insurance!F1041="northwest",1,0)</f>
        <v>1</v>
      </c>
      <c r="H1042" s="34">
        <f>IF(insurance!F1041="southeast",1,0)</f>
        <v>0</v>
      </c>
      <c r="I1042" s="36">
        <v>22493.659640000002</v>
      </c>
    </row>
    <row r="1043" spans="1:9" ht="19">
      <c r="A1043" s="36">
        <v>35</v>
      </c>
      <c r="B1043" s="34">
        <f>IF(insurance!B1042="male",1,0)</f>
        <v>0</v>
      </c>
      <c r="C1043" s="36">
        <v>28.024999999999999</v>
      </c>
      <c r="D1043" s="36">
        <v>0</v>
      </c>
      <c r="E1043" s="34">
        <f>IF(insurance!E1042="yes",1,0)</f>
        <v>1</v>
      </c>
      <c r="F1043" s="34">
        <f>IF(insurance!F1042="southwest",1,0)</f>
        <v>0</v>
      </c>
      <c r="G1043" s="34">
        <f>IF(insurance!F1042="northwest",1,0)</f>
        <v>1</v>
      </c>
      <c r="H1043" s="34">
        <f>IF(insurance!F1042="southeast",1,0)</f>
        <v>0</v>
      </c>
      <c r="I1043" s="36">
        <v>20234.854749999999</v>
      </c>
    </row>
    <row r="1044" spans="1:9" ht="19">
      <c r="A1044" s="36">
        <v>18</v>
      </c>
      <c r="B1044" s="34">
        <f>IF(insurance!B1043="male",1,0)</f>
        <v>1</v>
      </c>
      <c r="C1044" s="36">
        <v>23.085000000000001</v>
      </c>
      <c r="D1044" s="36">
        <v>0</v>
      </c>
      <c r="E1044" s="34">
        <f>IF(insurance!E1043="yes",1,0)</f>
        <v>0</v>
      </c>
      <c r="F1044" s="34">
        <f>IF(insurance!F1043="southwest",1,0)</f>
        <v>0</v>
      </c>
      <c r="G1044" s="34">
        <f>IF(insurance!F1043="northwest",1,0)</f>
        <v>0</v>
      </c>
      <c r="H1044" s="34">
        <f>IF(insurance!F1043="southeast",1,0)</f>
        <v>0</v>
      </c>
      <c r="I1044" s="36">
        <v>1704.7001499999999</v>
      </c>
    </row>
    <row r="1045" spans="1:9" ht="19">
      <c r="A1045" s="36">
        <v>20</v>
      </c>
      <c r="B1045" s="34">
        <f>IF(insurance!B1044="male",1,0)</f>
        <v>1</v>
      </c>
      <c r="C1045" s="36">
        <v>30.684999999999999</v>
      </c>
      <c r="D1045" s="36">
        <v>0</v>
      </c>
      <c r="E1045" s="34">
        <f>IF(insurance!E1044="yes",1,0)</f>
        <v>1</v>
      </c>
      <c r="F1045" s="34">
        <f>IF(insurance!F1044="southwest",1,0)</f>
        <v>0</v>
      </c>
      <c r="G1045" s="34">
        <f>IF(insurance!F1044="northwest",1,0)</f>
        <v>0</v>
      </c>
      <c r="H1045" s="34">
        <f>IF(insurance!F1044="southeast",1,0)</f>
        <v>0</v>
      </c>
      <c r="I1045" s="36">
        <v>33475.817150000003</v>
      </c>
    </row>
    <row r="1046" spans="1:9" ht="19">
      <c r="A1046" s="36">
        <v>28</v>
      </c>
      <c r="B1046" s="34">
        <f>IF(insurance!B1045="male",1,0)</f>
        <v>0</v>
      </c>
      <c r="C1046" s="36">
        <v>25.8</v>
      </c>
      <c r="D1046" s="36">
        <v>0</v>
      </c>
      <c r="E1046" s="34">
        <f>IF(insurance!E1045="yes",1,0)</f>
        <v>0</v>
      </c>
      <c r="F1046" s="34">
        <f>IF(insurance!F1045="southwest",1,0)</f>
        <v>1</v>
      </c>
      <c r="G1046" s="34">
        <f>IF(insurance!F1045="northwest",1,0)</f>
        <v>0</v>
      </c>
      <c r="H1046" s="34">
        <f>IF(insurance!F1045="southeast",1,0)</f>
        <v>0</v>
      </c>
      <c r="I1046" s="36">
        <v>3161.4540000000002</v>
      </c>
    </row>
    <row r="1047" spans="1:9" ht="19">
      <c r="A1047" s="36">
        <v>55</v>
      </c>
      <c r="B1047" s="34">
        <f>IF(insurance!B1046="male",1,0)</f>
        <v>1</v>
      </c>
      <c r="C1047" s="36">
        <v>35.244999999999997</v>
      </c>
      <c r="D1047" s="36">
        <v>1</v>
      </c>
      <c r="E1047" s="34">
        <f>IF(insurance!E1046="yes",1,0)</f>
        <v>0</v>
      </c>
      <c r="F1047" s="34">
        <f>IF(insurance!F1046="southwest",1,0)</f>
        <v>0</v>
      </c>
      <c r="G1047" s="34">
        <f>IF(insurance!F1046="northwest",1,0)</f>
        <v>0</v>
      </c>
      <c r="H1047" s="34">
        <f>IF(insurance!F1046="southeast",1,0)</f>
        <v>0</v>
      </c>
      <c r="I1047" s="36">
        <v>11394.065549999999</v>
      </c>
    </row>
    <row r="1048" spans="1:9" ht="19">
      <c r="A1048" s="36">
        <v>43</v>
      </c>
      <c r="B1048" s="34">
        <f>IF(insurance!B1047="male",1,0)</f>
        <v>0</v>
      </c>
      <c r="C1048" s="36">
        <v>24.7</v>
      </c>
      <c r="D1048" s="36">
        <v>2</v>
      </c>
      <c r="E1048" s="34">
        <f>IF(insurance!E1047="yes",1,0)</f>
        <v>1</v>
      </c>
      <c r="F1048" s="34">
        <f>IF(insurance!F1047="southwest",1,0)</f>
        <v>0</v>
      </c>
      <c r="G1048" s="34">
        <f>IF(insurance!F1047="northwest",1,0)</f>
        <v>1</v>
      </c>
      <c r="H1048" s="34">
        <f>IF(insurance!F1047="southeast",1,0)</f>
        <v>0</v>
      </c>
      <c r="I1048" s="36">
        <v>21880.82</v>
      </c>
    </row>
    <row r="1049" spans="1:9" ht="19">
      <c r="A1049" s="36">
        <v>43</v>
      </c>
      <c r="B1049" s="34">
        <f>IF(insurance!B1048="male",1,0)</f>
        <v>0</v>
      </c>
      <c r="C1049" s="36">
        <v>25.08</v>
      </c>
      <c r="D1049" s="36">
        <v>0</v>
      </c>
      <c r="E1049" s="34">
        <f>IF(insurance!E1048="yes",1,0)</f>
        <v>0</v>
      </c>
      <c r="F1049" s="34">
        <f>IF(insurance!F1048="southwest",1,0)</f>
        <v>0</v>
      </c>
      <c r="G1049" s="34">
        <f>IF(insurance!F1048="northwest",1,0)</f>
        <v>0</v>
      </c>
      <c r="H1049" s="34">
        <f>IF(insurance!F1048="southeast",1,0)</f>
        <v>0</v>
      </c>
      <c r="I1049" s="36">
        <v>7325.0482000000002</v>
      </c>
    </row>
    <row r="1050" spans="1:9" ht="19">
      <c r="A1050" s="36">
        <v>22</v>
      </c>
      <c r="B1050" s="34">
        <f>IF(insurance!B1049="male",1,0)</f>
        <v>1</v>
      </c>
      <c r="C1050" s="36">
        <v>52.58</v>
      </c>
      <c r="D1050" s="36">
        <v>1</v>
      </c>
      <c r="E1050" s="34">
        <f>IF(insurance!E1049="yes",1,0)</f>
        <v>1</v>
      </c>
      <c r="F1050" s="34">
        <f>IF(insurance!F1049="southwest",1,0)</f>
        <v>0</v>
      </c>
      <c r="G1050" s="34">
        <f>IF(insurance!F1049="northwest",1,0)</f>
        <v>0</v>
      </c>
      <c r="H1050" s="34">
        <f>IF(insurance!F1049="southeast",1,0)</f>
        <v>1</v>
      </c>
      <c r="I1050" s="36">
        <v>44501.398200000003</v>
      </c>
    </row>
    <row r="1051" spans="1:9" ht="19">
      <c r="A1051" s="36">
        <v>25</v>
      </c>
      <c r="B1051" s="34">
        <f>IF(insurance!B1050="male",1,0)</f>
        <v>0</v>
      </c>
      <c r="C1051" s="36">
        <v>22.515000000000001</v>
      </c>
      <c r="D1051" s="36">
        <v>1</v>
      </c>
      <c r="E1051" s="34">
        <f>IF(insurance!E1050="yes",1,0)</f>
        <v>0</v>
      </c>
      <c r="F1051" s="34">
        <f>IF(insurance!F1050="southwest",1,0)</f>
        <v>0</v>
      </c>
      <c r="G1051" s="34">
        <f>IF(insurance!F1050="northwest",1,0)</f>
        <v>1</v>
      </c>
      <c r="H1051" s="34">
        <f>IF(insurance!F1050="southeast",1,0)</f>
        <v>0</v>
      </c>
      <c r="I1051" s="36">
        <v>3594.17085</v>
      </c>
    </row>
    <row r="1052" spans="1:9" ht="19">
      <c r="A1052" s="36">
        <v>49</v>
      </c>
      <c r="B1052" s="34">
        <f>IF(insurance!B1051="male",1,0)</f>
        <v>1</v>
      </c>
      <c r="C1052" s="36">
        <v>30.9</v>
      </c>
      <c r="D1052" s="36">
        <v>0</v>
      </c>
      <c r="E1052" s="34">
        <f>IF(insurance!E1051="yes",1,0)</f>
        <v>1</v>
      </c>
      <c r="F1052" s="34">
        <f>IF(insurance!F1051="southwest",1,0)</f>
        <v>1</v>
      </c>
      <c r="G1052" s="34">
        <f>IF(insurance!F1051="northwest",1,0)</f>
        <v>0</v>
      </c>
      <c r="H1052" s="34">
        <f>IF(insurance!F1051="southeast",1,0)</f>
        <v>0</v>
      </c>
      <c r="I1052" s="36">
        <v>39727.614000000001</v>
      </c>
    </row>
    <row r="1053" spans="1:9" ht="19">
      <c r="A1053" s="36">
        <v>44</v>
      </c>
      <c r="B1053" s="34">
        <f>IF(insurance!B1052="male",1,0)</f>
        <v>0</v>
      </c>
      <c r="C1053" s="36">
        <v>36.954999999999998</v>
      </c>
      <c r="D1053" s="36">
        <v>1</v>
      </c>
      <c r="E1053" s="34">
        <f>IF(insurance!E1052="yes",1,0)</f>
        <v>0</v>
      </c>
      <c r="F1053" s="34">
        <f>IF(insurance!F1052="southwest",1,0)</f>
        <v>0</v>
      </c>
      <c r="G1053" s="34">
        <f>IF(insurance!F1052="northwest",1,0)</f>
        <v>1</v>
      </c>
      <c r="H1053" s="34">
        <f>IF(insurance!F1052="southeast",1,0)</f>
        <v>0</v>
      </c>
      <c r="I1053" s="36">
        <v>8023.1354499999998</v>
      </c>
    </row>
    <row r="1054" spans="1:9" ht="19">
      <c r="A1054" s="36">
        <v>64</v>
      </c>
      <c r="B1054" s="34">
        <f>IF(insurance!B1053="male",1,0)</f>
        <v>1</v>
      </c>
      <c r="C1054" s="36">
        <v>26.41</v>
      </c>
      <c r="D1054" s="36">
        <v>0</v>
      </c>
      <c r="E1054" s="34">
        <f>IF(insurance!E1053="yes",1,0)</f>
        <v>0</v>
      </c>
      <c r="F1054" s="34">
        <f>IF(insurance!F1053="southwest",1,0)</f>
        <v>0</v>
      </c>
      <c r="G1054" s="34">
        <f>IF(insurance!F1053="northwest",1,0)</f>
        <v>0</v>
      </c>
      <c r="H1054" s="34">
        <f>IF(insurance!F1053="southeast",1,0)</f>
        <v>0</v>
      </c>
      <c r="I1054" s="36">
        <v>14394.5579</v>
      </c>
    </row>
    <row r="1055" spans="1:9" ht="19">
      <c r="A1055" s="36">
        <v>49</v>
      </c>
      <c r="B1055" s="34">
        <f>IF(insurance!B1054="male",1,0)</f>
        <v>1</v>
      </c>
      <c r="C1055" s="36">
        <v>29.83</v>
      </c>
      <c r="D1055" s="36">
        <v>1</v>
      </c>
      <c r="E1055" s="34">
        <f>IF(insurance!E1054="yes",1,0)</f>
        <v>0</v>
      </c>
      <c r="F1055" s="34">
        <f>IF(insurance!F1054="southwest",1,0)</f>
        <v>0</v>
      </c>
      <c r="G1055" s="34">
        <f>IF(insurance!F1054="northwest",1,0)</f>
        <v>0</v>
      </c>
      <c r="H1055" s="34">
        <f>IF(insurance!F1054="southeast",1,0)</f>
        <v>0</v>
      </c>
      <c r="I1055" s="36">
        <v>9288.0267000000003</v>
      </c>
    </row>
    <row r="1056" spans="1:9" ht="19">
      <c r="A1056" s="36">
        <v>47</v>
      </c>
      <c r="B1056" s="34">
        <f>IF(insurance!B1055="male",1,0)</f>
        <v>1</v>
      </c>
      <c r="C1056" s="36">
        <v>29.8</v>
      </c>
      <c r="D1056" s="36">
        <v>3</v>
      </c>
      <c r="E1056" s="34">
        <f>IF(insurance!E1055="yes",1,0)</f>
        <v>1</v>
      </c>
      <c r="F1056" s="34">
        <f>IF(insurance!F1055="southwest",1,0)</f>
        <v>1</v>
      </c>
      <c r="G1056" s="34">
        <f>IF(insurance!F1055="northwest",1,0)</f>
        <v>0</v>
      </c>
      <c r="H1056" s="34">
        <f>IF(insurance!F1055="southeast",1,0)</f>
        <v>0</v>
      </c>
      <c r="I1056" s="36">
        <v>25309.489000000001</v>
      </c>
    </row>
    <row r="1057" spans="1:9" ht="19">
      <c r="A1057" s="36">
        <v>27</v>
      </c>
      <c r="B1057" s="34">
        <f>IF(insurance!B1056="male",1,0)</f>
        <v>0</v>
      </c>
      <c r="C1057" s="36">
        <v>21.47</v>
      </c>
      <c r="D1057" s="36">
        <v>0</v>
      </c>
      <c r="E1057" s="34">
        <f>IF(insurance!E1056="yes",1,0)</f>
        <v>0</v>
      </c>
      <c r="F1057" s="34">
        <f>IF(insurance!F1056="southwest",1,0)</f>
        <v>0</v>
      </c>
      <c r="G1057" s="34">
        <f>IF(insurance!F1056="northwest",1,0)</f>
        <v>1</v>
      </c>
      <c r="H1057" s="34">
        <f>IF(insurance!F1056="southeast",1,0)</f>
        <v>0</v>
      </c>
      <c r="I1057" s="36">
        <v>3353.4703</v>
      </c>
    </row>
    <row r="1058" spans="1:9" ht="19">
      <c r="A1058" s="36">
        <v>55</v>
      </c>
      <c r="B1058" s="34">
        <f>IF(insurance!B1057="male",1,0)</f>
        <v>1</v>
      </c>
      <c r="C1058" s="36">
        <v>27.645</v>
      </c>
      <c r="D1058" s="36">
        <v>0</v>
      </c>
      <c r="E1058" s="34">
        <f>IF(insurance!E1057="yes",1,0)</f>
        <v>0</v>
      </c>
      <c r="F1058" s="34">
        <f>IF(insurance!F1057="southwest",1,0)</f>
        <v>0</v>
      </c>
      <c r="G1058" s="34">
        <f>IF(insurance!F1057="northwest",1,0)</f>
        <v>1</v>
      </c>
      <c r="H1058" s="34">
        <f>IF(insurance!F1057="southeast",1,0)</f>
        <v>0</v>
      </c>
      <c r="I1058" s="36">
        <v>10594.501550000001</v>
      </c>
    </row>
    <row r="1059" spans="1:9" ht="19">
      <c r="A1059" s="36">
        <v>48</v>
      </c>
      <c r="B1059" s="34">
        <f>IF(insurance!B1058="male",1,0)</f>
        <v>0</v>
      </c>
      <c r="C1059" s="36">
        <v>28.9</v>
      </c>
      <c r="D1059" s="36">
        <v>0</v>
      </c>
      <c r="E1059" s="34">
        <f>IF(insurance!E1058="yes",1,0)</f>
        <v>0</v>
      </c>
      <c r="F1059" s="34">
        <f>IF(insurance!F1058="southwest",1,0)</f>
        <v>1</v>
      </c>
      <c r="G1059" s="34">
        <f>IF(insurance!F1058="northwest",1,0)</f>
        <v>0</v>
      </c>
      <c r="H1059" s="34">
        <f>IF(insurance!F1058="southeast",1,0)</f>
        <v>0</v>
      </c>
      <c r="I1059" s="36">
        <v>8277.5229999999992</v>
      </c>
    </row>
    <row r="1060" spans="1:9" ht="19">
      <c r="A1060" s="36">
        <v>45</v>
      </c>
      <c r="B1060" s="34">
        <f>IF(insurance!B1059="male",1,0)</f>
        <v>0</v>
      </c>
      <c r="C1060" s="36">
        <v>31.79</v>
      </c>
      <c r="D1060" s="36">
        <v>0</v>
      </c>
      <c r="E1060" s="34">
        <f>IF(insurance!E1059="yes",1,0)</f>
        <v>0</v>
      </c>
      <c r="F1060" s="34">
        <f>IF(insurance!F1059="southwest",1,0)</f>
        <v>0</v>
      </c>
      <c r="G1060" s="34">
        <f>IF(insurance!F1059="northwest",1,0)</f>
        <v>0</v>
      </c>
      <c r="H1060" s="34">
        <f>IF(insurance!F1059="southeast",1,0)</f>
        <v>1</v>
      </c>
      <c r="I1060" s="36">
        <v>17929.303370000001</v>
      </c>
    </row>
    <row r="1061" spans="1:9" ht="19">
      <c r="A1061" s="36">
        <v>24</v>
      </c>
      <c r="B1061" s="34">
        <f>IF(insurance!B1060="male",1,0)</f>
        <v>0</v>
      </c>
      <c r="C1061" s="36">
        <v>39.49</v>
      </c>
      <c r="D1061" s="36">
        <v>0</v>
      </c>
      <c r="E1061" s="34">
        <f>IF(insurance!E1060="yes",1,0)</f>
        <v>0</v>
      </c>
      <c r="F1061" s="34">
        <f>IF(insurance!F1060="southwest",1,0)</f>
        <v>0</v>
      </c>
      <c r="G1061" s="34">
        <f>IF(insurance!F1060="northwest",1,0)</f>
        <v>0</v>
      </c>
      <c r="H1061" s="34">
        <f>IF(insurance!F1060="southeast",1,0)</f>
        <v>1</v>
      </c>
      <c r="I1061" s="36">
        <v>2480.9791</v>
      </c>
    </row>
    <row r="1062" spans="1:9" ht="19">
      <c r="A1062" s="36">
        <v>32</v>
      </c>
      <c r="B1062" s="34">
        <f>IF(insurance!B1061="male",1,0)</f>
        <v>1</v>
      </c>
      <c r="C1062" s="36">
        <v>33.82</v>
      </c>
      <c r="D1062" s="36">
        <v>1</v>
      </c>
      <c r="E1062" s="34">
        <f>IF(insurance!E1061="yes",1,0)</f>
        <v>0</v>
      </c>
      <c r="F1062" s="34">
        <f>IF(insurance!F1061="southwest",1,0)</f>
        <v>0</v>
      </c>
      <c r="G1062" s="34">
        <f>IF(insurance!F1061="northwest",1,0)</f>
        <v>1</v>
      </c>
      <c r="H1062" s="34">
        <f>IF(insurance!F1061="southeast",1,0)</f>
        <v>0</v>
      </c>
      <c r="I1062" s="36">
        <v>4462.7218000000003</v>
      </c>
    </row>
    <row r="1063" spans="1:9" ht="19">
      <c r="A1063" s="36">
        <v>24</v>
      </c>
      <c r="B1063" s="34">
        <f>IF(insurance!B1062="male",1,0)</f>
        <v>1</v>
      </c>
      <c r="C1063" s="36">
        <v>32.01</v>
      </c>
      <c r="D1063" s="36">
        <v>0</v>
      </c>
      <c r="E1063" s="34">
        <f>IF(insurance!E1062="yes",1,0)</f>
        <v>0</v>
      </c>
      <c r="F1063" s="34">
        <f>IF(insurance!F1062="southwest",1,0)</f>
        <v>0</v>
      </c>
      <c r="G1063" s="34">
        <f>IF(insurance!F1062="northwest",1,0)</f>
        <v>0</v>
      </c>
      <c r="H1063" s="34">
        <f>IF(insurance!F1062="southeast",1,0)</f>
        <v>1</v>
      </c>
      <c r="I1063" s="36">
        <v>1981.5818999999999</v>
      </c>
    </row>
    <row r="1064" spans="1:9" ht="19">
      <c r="A1064" s="36">
        <v>57</v>
      </c>
      <c r="B1064" s="34">
        <f>IF(insurance!B1063="male",1,0)</f>
        <v>1</v>
      </c>
      <c r="C1064" s="36">
        <v>27.94</v>
      </c>
      <c r="D1064" s="36">
        <v>1</v>
      </c>
      <c r="E1064" s="34">
        <f>IF(insurance!E1063="yes",1,0)</f>
        <v>0</v>
      </c>
      <c r="F1064" s="34">
        <f>IF(insurance!F1063="southwest",1,0)</f>
        <v>0</v>
      </c>
      <c r="G1064" s="34">
        <f>IF(insurance!F1063="northwest",1,0)</f>
        <v>0</v>
      </c>
      <c r="H1064" s="34">
        <f>IF(insurance!F1063="southeast",1,0)</f>
        <v>1</v>
      </c>
      <c r="I1064" s="36">
        <v>11554.223599999999</v>
      </c>
    </row>
    <row r="1065" spans="1:9" ht="19">
      <c r="A1065" s="36">
        <v>59</v>
      </c>
      <c r="B1065" s="34">
        <f>IF(insurance!B1064="male",1,0)</f>
        <v>1</v>
      </c>
      <c r="C1065" s="36">
        <v>41.14</v>
      </c>
      <c r="D1065" s="36">
        <v>1</v>
      </c>
      <c r="E1065" s="34">
        <f>IF(insurance!E1064="yes",1,0)</f>
        <v>1</v>
      </c>
      <c r="F1065" s="34">
        <f>IF(insurance!F1064="southwest",1,0)</f>
        <v>0</v>
      </c>
      <c r="G1065" s="34">
        <f>IF(insurance!F1064="northwest",1,0)</f>
        <v>0</v>
      </c>
      <c r="H1065" s="34">
        <f>IF(insurance!F1064="southeast",1,0)</f>
        <v>1</v>
      </c>
      <c r="I1065" s="36">
        <v>48970.247600000002</v>
      </c>
    </row>
    <row r="1066" spans="1:9" ht="19">
      <c r="A1066" s="36">
        <v>36</v>
      </c>
      <c r="B1066" s="34">
        <f>IF(insurance!B1065="male",1,0)</f>
        <v>1</v>
      </c>
      <c r="C1066" s="36">
        <v>28.594999999999999</v>
      </c>
      <c r="D1066" s="36">
        <v>3</v>
      </c>
      <c r="E1066" s="34">
        <f>IF(insurance!E1065="yes",1,0)</f>
        <v>0</v>
      </c>
      <c r="F1066" s="34">
        <f>IF(insurance!F1065="southwest",1,0)</f>
        <v>0</v>
      </c>
      <c r="G1066" s="34">
        <f>IF(insurance!F1065="northwest",1,0)</f>
        <v>1</v>
      </c>
      <c r="H1066" s="34">
        <f>IF(insurance!F1065="southeast",1,0)</f>
        <v>0</v>
      </c>
      <c r="I1066" s="36">
        <v>6548.1950500000003</v>
      </c>
    </row>
    <row r="1067" spans="1:9" ht="19">
      <c r="A1067" s="36">
        <v>29</v>
      </c>
      <c r="B1067" s="34">
        <f>IF(insurance!B1066="male",1,0)</f>
        <v>0</v>
      </c>
      <c r="C1067" s="36">
        <v>25.6</v>
      </c>
      <c r="D1067" s="36">
        <v>4</v>
      </c>
      <c r="E1067" s="34">
        <f>IF(insurance!E1066="yes",1,0)</f>
        <v>0</v>
      </c>
      <c r="F1067" s="34">
        <f>IF(insurance!F1066="southwest",1,0)</f>
        <v>1</v>
      </c>
      <c r="G1067" s="34">
        <f>IF(insurance!F1066="northwest",1,0)</f>
        <v>0</v>
      </c>
      <c r="H1067" s="34">
        <f>IF(insurance!F1066="southeast",1,0)</f>
        <v>0</v>
      </c>
      <c r="I1067" s="36">
        <v>5708.8670000000002</v>
      </c>
    </row>
    <row r="1068" spans="1:9" ht="19">
      <c r="A1068" s="36">
        <v>42</v>
      </c>
      <c r="B1068" s="34">
        <f>IF(insurance!B1067="male",1,0)</f>
        <v>0</v>
      </c>
      <c r="C1068" s="36">
        <v>25.3</v>
      </c>
      <c r="D1068" s="36">
        <v>1</v>
      </c>
      <c r="E1068" s="34">
        <f>IF(insurance!E1067="yes",1,0)</f>
        <v>0</v>
      </c>
      <c r="F1068" s="34">
        <f>IF(insurance!F1067="southwest",1,0)</f>
        <v>1</v>
      </c>
      <c r="G1068" s="34">
        <f>IF(insurance!F1067="northwest",1,0)</f>
        <v>0</v>
      </c>
      <c r="H1068" s="34">
        <f>IF(insurance!F1067="southeast",1,0)</f>
        <v>0</v>
      </c>
      <c r="I1068" s="36">
        <v>7045.4989999999998</v>
      </c>
    </row>
    <row r="1069" spans="1:9" ht="19">
      <c r="A1069" s="36">
        <v>48</v>
      </c>
      <c r="B1069" s="34">
        <f>IF(insurance!B1068="male",1,0)</f>
        <v>1</v>
      </c>
      <c r="C1069" s="36">
        <v>37.29</v>
      </c>
      <c r="D1069" s="36">
        <v>2</v>
      </c>
      <c r="E1069" s="34">
        <f>IF(insurance!E1068="yes",1,0)</f>
        <v>0</v>
      </c>
      <c r="F1069" s="34">
        <f>IF(insurance!F1068="southwest",1,0)</f>
        <v>0</v>
      </c>
      <c r="G1069" s="34">
        <f>IF(insurance!F1068="northwest",1,0)</f>
        <v>0</v>
      </c>
      <c r="H1069" s="34">
        <f>IF(insurance!F1068="southeast",1,0)</f>
        <v>1</v>
      </c>
      <c r="I1069" s="36">
        <v>8978.1851000000006</v>
      </c>
    </row>
    <row r="1070" spans="1:9" ht="19">
      <c r="A1070" s="36">
        <v>39</v>
      </c>
      <c r="B1070" s="34">
        <f>IF(insurance!B1069="male",1,0)</f>
        <v>1</v>
      </c>
      <c r="C1070" s="36">
        <v>42.655000000000001</v>
      </c>
      <c r="D1070" s="36">
        <v>0</v>
      </c>
      <c r="E1070" s="34">
        <f>IF(insurance!E1069="yes",1,0)</f>
        <v>0</v>
      </c>
      <c r="F1070" s="34">
        <f>IF(insurance!F1069="southwest",1,0)</f>
        <v>0</v>
      </c>
      <c r="G1070" s="34">
        <f>IF(insurance!F1069="northwest",1,0)</f>
        <v>0</v>
      </c>
      <c r="H1070" s="34">
        <f>IF(insurance!F1069="southeast",1,0)</f>
        <v>0</v>
      </c>
      <c r="I1070" s="36">
        <v>5757.41345</v>
      </c>
    </row>
    <row r="1071" spans="1:9" ht="19">
      <c r="A1071" s="36">
        <v>63</v>
      </c>
      <c r="B1071" s="34">
        <f>IF(insurance!B1070="male",1,0)</f>
        <v>1</v>
      </c>
      <c r="C1071" s="36">
        <v>21.66</v>
      </c>
      <c r="D1071" s="36">
        <v>1</v>
      </c>
      <c r="E1071" s="34">
        <f>IF(insurance!E1070="yes",1,0)</f>
        <v>0</v>
      </c>
      <c r="F1071" s="34">
        <f>IF(insurance!F1070="southwest",1,0)</f>
        <v>0</v>
      </c>
      <c r="G1071" s="34">
        <f>IF(insurance!F1070="northwest",1,0)</f>
        <v>1</v>
      </c>
      <c r="H1071" s="34">
        <f>IF(insurance!F1070="southeast",1,0)</f>
        <v>0</v>
      </c>
      <c r="I1071" s="36">
        <v>14349.8544</v>
      </c>
    </row>
    <row r="1072" spans="1:9" ht="19">
      <c r="A1072" s="36">
        <v>54</v>
      </c>
      <c r="B1072" s="34">
        <f>IF(insurance!B1071="male",1,0)</f>
        <v>0</v>
      </c>
      <c r="C1072" s="36">
        <v>31.9</v>
      </c>
      <c r="D1072" s="36">
        <v>1</v>
      </c>
      <c r="E1072" s="34">
        <f>IF(insurance!E1071="yes",1,0)</f>
        <v>0</v>
      </c>
      <c r="F1072" s="34">
        <f>IF(insurance!F1071="southwest",1,0)</f>
        <v>0</v>
      </c>
      <c r="G1072" s="34">
        <f>IF(insurance!F1071="northwest",1,0)</f>
        <v>0</v>
      </c>
      <c r="H1072" s="34">
        <f>IF(insurance!F1071="southeast",1,0)</f>
        <v>1</v>
      </c>
      <c r="I1072" s="36">
        <v>10928.849</v>
      </c>
    </row>
    <row r="1073" spans="1:9" ht="19">
      <c r="A1073" s="36">
        <v>37</v>
      </c>
      <c r="B1073" s="34">
        <f>IF(insurance!B1072="male",1,0)</f>
        <v>1</v>
      </c>
      <c r="C1073" s="36">
        <v>37.07</v>
      </c>
      <c r="D1073" s="36">
        <v>1</v>
      </c>
      <c r="E1073" s="34">
        <f>IF(insurance!E1072="yes",1,0)</f>
        <v>1</v>
      </c>
      <c r="F1073" s="34">
        <f>IF(insurance!F1072="southwest",1,0)</f>
        <v>0</v>
      </c>
      <c r="G1073" s="34">
        <f>IF(insurance!F1072="northwest",1,0)</f>
        <v>0</v>
      </c>
      <c r="H1073" s="34">
        <f>IF(insurance!F1072="southeast",1,0)</f>
        <v>1</v>
      </c>
      <c r="I1073" s="36">
        <v>39871.704299999998</v>
      </c>
    </row>
    <row r="1074" spans="1:9" ht="19">
      <c r="A1074" s="36">
        <v>63</v>
      </c>
      <c r="B1074" s="34">
        <f>IF(insurance!B1073="male",1,0)</f>
        <v>1</v>
      </c>
      <c r="C1074" s="36">
        <v>31.445</v>
      </c>
      <c r="D1074" s="36">
        <v>0</v>
      </c>
      <c r="E1074" s="34">
        <f>IF(insurance!E1073="yes",1,0)</f>
        <v>0</v>
      </c>
      <c r="F1074" s="34">
        <f>IF(insurance!F1073="southwest",1,0)</f>
        <v>0</v>
      </c>
      <c r="G1074" s="34">
        <f>IF(insurance!F1073="northwest",1,0)</f>
        <v>0</v>
      </c>
      <c r="H1074" s="34">
        <f>IF(insurance!F1073="southeast",1,0)</f>
        <v>0</v>
      </c>
      <c r="I1074" s="36">
        <v>13974.455550000001</v>
      </c>
    </row>
    <row r="1075" spans="1:9" ht="19">
      <c r="A1075" s="36">
        <v>21</v>
      </c>
      <c r="B1075" s="34">
        <f>IF(insurance!B1074="male",1,0)</f>
        <v>1</v>
      </c>
      <c r="C1075" s="36">
        <v>31.254999999999999</v>
      </c>
      <c r="D1075" s="36">
        <v>0</v>
      </c>
      <c r="E1075" s="34">
        <f>IF(insurance!E1074="yes",1,0)</f>
        <v>0</v>
      </c>
      <c r="F1075" s="34">
        <f>IF(insurance!F1074="southwest",1,0)</f>
        <v>0</v>
      </c>
      <c r="G1075" s="34">
        <f>IF(insurance!F1074="northwest",1,0)</f>
        <v>1</v>
      </c>
      <c r="H1075" s="34">
        <f>IF(insurance!F1074="southeast",1,0)</f>
        <v>0</v>
      </c>
      <c r="I1075" s="36">
        <v>1909.52745</v>
      </c>
    </row>
    <row r="1076" spans="1:9" ht="19">
      <c r="A1076" s="36">
        <v>54</v>
      </c>
      <c r="B1076" s="34">
        <f>IF(insurance!B1075="male",1,0)</f>
        <v>0</v>
      </c>
      <c r="C1076" s="36">
        <v>28.88</v>
      </c>
      <c r="D1076" s="36">
        <v>2</v>
      </c>
      <c r="E1076" s="34">
        <f>IF(insurance!E1075="yes",1,0)</f>
        <v>0</v>
      </c>
      <c r="F1076" s="34">
        <f>IF(insurance!F1075="southwest",1,0)</f>
        <v>0</v>
      </c>
      <c r="G1076" s="34">
        <f>IF(insurance!F1075="northwest",1,0)</f>
        <v>0</v>
      </c>
      <c r="H1076" s="34">
        <f>IF(insurance!F1075="southeast",1,0)</f>
        <v>0</v>
      </c>
      <c r="I1076" s="36">
        <v>12096.6512</v>
      </c>
    </row>
    <row r="1077" spans="1:9" ht="19">
      <c r="A1077" s="36">
        <v>60</v>
      </c>
      <c r="B1077" s="34">
        <f>IF(insurance!B1076="male",1,0)</f>
        <v>0</v>
      </c>
      <c r="C1077" s="36">
        <v>18.335000000000001</v>
      </c>
      <c r="D1077" s="36">
        <v>0</v>
      </c>
      <c r="E1077" s="34">
        <f>IF(insurance!E1076="yes",1,0)</f>
        <v>0</v>
      </c>
      <c r="F1077" s="34">
        <f>IF(insurance!F1076="southwest",1,0)</f>
        <v>0</v>
      </c>
      <c r="G1077" s="34">
        <f>IF(insurance!F1076="northwest",1,0)</f>
        <v>0</v>
      </c>
      <c r="H1077" s="34">
        <f>IF(insurance!F1076="southeast",1,0)</f>
        <v>0</v>
      </c>
      <c r="I1077" s="36">
        <v>13204.28565</v>
      </c>
    </row>
    <row r="1078" spans="1:9" ht="19">
      <c r="A1078" s="36">
        <v>32</v>
      </c>
      <c r="B1078" s="34">
        <f>IF(insurance!B1077="male",1,0)</f>
        <v>0</v>
      </c>
      <c r="C1078" s="36">
        <v>29.59</v>
      </c>
      <c r="D1078" s="36">
        <v>1</v>
      </c>
      <c r="E1078" s="34">
        <f>IF(insurance!E1077="yes",1,0)</f>
        <v>0</v>
      </c>
      <c r="F1078" s="34">
        <f>IF(insurance!F1077="southwest",1,0)</f>
        <v>0</v>
      </c>
      <c r="G1078" s="34">
        <f>IF(insurance!F1077="northwest",1,0)</f>
        <v>0</v>
      </c>
      <c r="H1078" s="34">
        <f>IF(insurance!F1077="southeast",1,0)</f>
        <v>1</v>
      </c>
      <c r="I1078" s="36">
        <v>4562.8420999999998</v>
      </c>
    </row>
    <row r="1079" spans="1:9" ht="19">
      <c r="A1079" s="36">
        <v>47</v>
      </c>
      <c r="B1079" s="34">
        <f>IF(insurance!B1078="male",1,0)</f>
        <v>0</v>
      </c>
      <c r="C1079" s="36">
        <v>32</v>
      </c>
      <c r="D1079" s="36">
        <v>1</v>
      </c>
      <c r="E1079" s="34">
        <f>IF(insurance!E1078="yes",1,0)</f>
        <v>0</v>
      </c>
      <c r="F1079" s="34">
        <f>IF(insurance!F1078="southwest",1,0)</f>
        <v>1</v>
      </c>
      <c r="G1079" s="34">
        <f>IF(insurance!F1078="northwest",1,0)</f>
        <v>0</v>
      </c>
      <c r="H1079" s="34">
        <f>IF(insurance!F1078="southeast",1,0)</f>
        <v>0</v>
      </c>
      <c r="I1079" s="36">
        <v>8551.3469999999998</v>
      </c>
    </row>
    <row r="1080" spans="1:9" ht="19">
      <c r="A1080" s="36">
        <v>21</v>
      </c>
      <c r="B1080" s="34">
        <f>IF(insurance!B1079="male",1,0)</f>
        <v>1</v>
      </c>
      <c r="C1080" s="36">
        <v>26.03</v>
      </c>
      <c r="D1080" s="36">
        <v>0</v>
      </c>
      <c r="E1080" s="34">
        <f>IF(insurance!E1079="yes",1,0)</f>
        <v>0</v>
      </c>
      <c r="F1080" s="34">
        <f>IF(insurance!F1079="southwest",1,0)</f>
        <v>0</v>
      </c>
      <c r="G1080" s="34">
        <f>IF(insurance!F1079="northwest",1,0)</f>
        <v>0</v>
      </c>
      <c r="H1080" s="34">
        <f>IF(insurance!F1079="southeast",1,0)</f>
        <v>0</v>
      </c>
      <c r="I1080" s="36">
        <v>2102.2647000000002</v>
      </c>
    </row>
    <row r="1081" spans="1:9" ht="19">
      <c r="A1081" s="36">
        <v>28</v>
      </c>
      <c r="B1081" s="34">
        <f>IF(insurance!B1080="male",1,0)</f>
        <v>1</v>
      </c>
      <c r="C1081" s="36">
        <v>31.68</v>
      </c>
      <c r="D1081" s="36">
        <v>0</v>
      </c>
      <c r="E1081" s="34">
        <f>IF(insurance!E1080="yes",1,0)</f>
        <v>1</v>
      </c>
      <c r="F1081" s="34">
        <f>IF(insurance!F1080="southwest",1,0)</f>
        <v>0</v>
      </c>
      <c r="G1081" s="34">
        <f>IF(insurance!F1080="northwest",1,0)</f>
        <v>0</v>
      </c>
      <c r="H1081" s="34">
        <f>IF(insurance!F1080="southeast",1,0)</f>
        <v>1</v>
      </c>
      <c r="I1081" s="36">
        <v>34672.147199999999</v>
      </c>
    </row>
    <row r="1082" spans="1:9" ht="19">
      <c r="A1082" s="36">
        <v>63</v>
      </c>
      <c r="B1082" s="34">
        <f>IF(insurance!B1081="male",1,0)</f>
        <v>1</v>
      </c>
      <c r="C1082" s="36">
        <v>33.659999999999997</v>
      </c>
      <c r="D1082" s="36">
        <v>3</v>
      </c>
      <c r="E1082" s="34">
        <f>IF(insurance!E1081="yes",1,0)</f>
        <v>0</v>
      </c>
      <c r="F1082" s="34">
        <f>IF(insurance!F1081="southwest",1,0)</f>
        <v>0</v>
      </c>
      <c r="G1082" s="34">
        <f>IF(insurance!F1081="northwest",1,0)</f>
        <v>0</v>
      </c>
      <c r="H1082" s="34">
        <f>IF(insurance!F1081="southeast",1,0)</f>
        <v>1</v>
      </c>
      <c r="I1082" s="36">
        <v>15161.5344</v>
      </c>
    </row>
    <row r="1083" spans="1:9" ht="19">
      <c r="A1083" s="36">
        <v>18</v>
      </c>
      <c r="B1083" s="34">
        <f>IF(insurance!B1082="male",1,0)</f>
        <v>1</v>
      </c>
      <c r="C1083" s="36">
        <v>21.78</v>
      </c>
      <c r="D1083" s="36">
        <v>2</v>
      </c>
      <c r="E1083" s="34">
        <f>IF(insurance!E1082="yes",1,0)</f>
        <v>0</v>
      </c>
      <c r="F1083" s="34">
        <f>IF(insurance!F1082="southwest",1,0)</f>
        <v>0</v>
      </c>
      <c r="G1083" s="34">
        <f>IF(insurance!F1082="northwest",1,0)</f>
        <v>0</v>
      </c>
      <c r="H1083" s="34">
        <f>IF(insurance!F1082="southeast",1,0)</f>
        <v>1</v>
      </c>
      <c r="I1083" s="36">
        <v>11884.048580000001</v>
      </c>
    </row>
    <row r="1084" spans="1:9" ht="19">
      <c r="A1084" s="36">
        <v>32</v>
      </c>
      <c r="B1084" s="34">
        <f>IF(insurance!B1083="male",1,0)</f>
        <v>1</v>
      </c>
      <c r="C1084" s="36">
        <v>27.835000000000001</v>
      </c>
      <c r="D1084" s="36">
        <v>1</v>
      </c>
      <c r="E1084" s="34">
        <f>IF(insurance!E1083="yes",1,0)</f>
        <v>0</v>
      </c>
      <c r="F1084" s="34">
        <f>IF(insurance!F1083="southwest",1,0)</f>
        <v>0</v>
      </c>
      <c r="G1084" s="34">
        <f>IF(insurance!F1083="northwest",1,0)</f>
        <v>1</v>
      </c>
      <c r="H1084" s="34">
        <f>IF(insurance!F1083="southeast",1,0)</f>
        <v>0</v>
      </c>
      <c r="I1084" s="36">
        <v>4454.40265</v>
      </c>
    </row>
    <row r="1085" spans="1:9" ht="19">
      <c r="A1085" s="36">
        <v>38</v>
      </c>
      <c r="B1085" s="34">
        <f>IF(insurance!B1084="male",1,0)</f>
        <v>1</v>
      </c>
      <c r="C1085" s="36">
        <v>19.95</v>
      </c>
      <c r="D1085" s="36">
        <v>1</v>
      </c>
      <c r="E1085" s="34">
        <f>IF(insurance!E1084="yes",1,0)</f>
        <v>0</v>
      </c>
      <c r="F1085" s="34">
        <f>IF(insurance!F1084="southwest",1,0)</f>
        <v>0</v>
      </c>
      <c r="G1085" s="34">
        <f>IF(insurance!F1084="northwest",1,0)</f>
        <v>1</v>
      </c>
      <c r="H1085" s="34">
        <f>IF(insurance!F1084="southeast",1,0)</f>
        <v>0</v>
      </c>
      <c r="I1085" s="36">
        <v>5855.9025000000001</v>
      </c>
    </row>
    <row r="1086" spans="1:9" ht="19">
      <c r="A1086" s="36">
        <v>32</v>
      </c>
      <c r="B1086" s="34">
        <f>IF(insurance!B1085="male",1,0)</f>
        <v>1</v>
      </c>
      <c r="C1086" s="36">
        <v>31.5</v>
      </c>
      <c r="D1086" s="36">
        <v>1</v>
      </c>
      <c r="E1086" s="34">
        <f>IF(insurance!E1085="yes",1,0)</f>
        <v>0</v>
      </c>
      <c r="F1086" s="34">
        <f>IF(insurance!F1085="southwest",1,0)</f>
        <v>1</v>
      </c>
      <c r="G1086" s="34">
        <f>IF(insurance!F1085="northwest",1,0)</f>
        <v>0</v>
      </c>
      <c r="H1086" s="34">
        <f>IF(insurance!F1085="southeast",1,0)</f>
        <v>0</v>
      </c>
      <c r="I1086" s="36">
        <v>4076.4969999999998</v>
      </c>
    </row>
    <row r="1087" spans="1:9" ht="19">
      <c r="A1087" s="36">
        <v>62</v>
      </c>
      <c r="B1087" s="34">
        <f>IF(insurance!B1086="male",1,0)</f>
        <v>0</v>
      </c>
      <c r="C1087" s="36">
        <v>30.495000000000001</v>
      </c>
      <c r="D1087" s="36">
        <v>2</v>
      </c>
      <c r="E1087" s="34">
        <f>IF(insurance!E1086="yes",1,0)</f>
        <v>0</v>
      </c>
      <c r="F1087" s="34">
        <f>IF(insurance!F1086="southwest",1,0)</f>
        <v>0</v>
      </c>
      <c r="G1087" s="34">
        <f>IF(insurance!F1086="northwest",1,0)</f>
        <v>1</v>
      </c>
      <c r="H1087" s="34">
        <f>IF(insurance!F1086="southeast",1,0)</f>
        <v>0</v>
      </c>
      <c r="I1087" s="36">
        <v>15019.760050000001</v>
      </c>
    </row>
    <row r="1088" spans="1:9" ht="19">
      <c r="A1088" s="36">
        <v>39</v>
      </c>
      <c r="B1088" s="34">
        <f>IF(insurance!B1087="male",1,0)</f>
        <v>0</v>
      </c>
      <c r="C1088" s="36">
        <v>18.3</v>
      </c>
      <c r="D1088" s="36">
        <v>5</v>
      </c>
      <c r="E1088" s="34">
        <f>IF(insurance!E1087="yes",1,0)</f>
        <v>1</v>
      </c>
      <c r="F1088" s="34">
        <f>IF(insurance!F1087="southwest",1,0)</f>
        <v>1</v>
      </c>
      <c r="G1088" s="34">
        <f>IF(insurance!F1087="northwest",1,0)</f>
        <v>0</v>
      </c>
      <c r="H1088" s="34">
        <f>IF(insurance!F1087="southeast",1,0)</f>
        <v>0</v>
      </c>
      <c r="I1088" s="36">
        <v>19023.259999999998</v>
      </c>
    </row>
    <row r="1089" spans="1:9" ht="19">
      <c r="A1089" s="36">
        <v>55</v>
      </c>
      <c r="B1089" s="34">
        <f>IF(insurance!B1088="male",1,0)</f>
        <v>1</v>
      </c>
      <c r="C1089" s="36">
        <v>28.975000000000001</v>
      </c>
      <c r="D1089" s="36">
        <v>0</v>
      </c>
      <c r="E1089" s="34">
        <f>IF(insurance!E1088="yes",1,0)</f>
        <v>0</v>
      </c>
      <c r="F1089" s="34">
        <f>IF(insurance!F1088="southwest",1,0)</f>
        <v>0</v>
      </c>
      <c r="G1089" s="34">
        <f>IF(insurance!F1088="northwest",1,0)</f>
        <v>0</v>
      </c>
      <c r="H1089" s="34">
        <f>IF(insurance!F1088="southeast",1,0)</f>
        <v>0</v>
      </c>
      <c r="I1089" s="36">
        <v>10796.35025</v>
      </c>
    </row>
    <row r="1090" spans="1:9" ht="19">
      <c r="A1090" s="36">
        <v>57</v>
      </c>
      <c r="B1090" s="34">
        <f>IF(insurance!B1089="male",1,0)</f>
        <v>1</v>
      </c>
      <c r="C1090" s="36">
        <v>31.54</v>
      </c>
      <c r="D1090" s="36">
        <v>0</v>
      </c>
      <c r="E1090" s="34">
        <f>IF(insurance!E1089="yes",1,0)</f>
        <v>0</v>
      </c>
      <c r="F1090" s="34">
        <f>IF(insurance!F1089="southwest",1,0)</f>
        <v>0</v>
      </c>
      <c r="G1090" s="34">
        <f>IF(insurance!F1089="northwest",1,0)</f>
        <v>1</v>
      </c>
      <c r="H1090" s="34">
        <f>IF(insurance!F1089="southeast",1,0)</f>
        <v>0</v>
      </c>
      <c r="I1090" s="36">
        <v>11353.2276</v>
      </c>
    </row>
    <row r="1091" spans="1:9" ht="19">
      <c r="A1091" s="36">
        <v>52</v>
      </c>
      <c r="B1091" s="34">
        <f>IF(insurance!B1090="male",1,0)</f>
        <v>1</v>
      </c>
      <c r="C1091" s="36">
        <v>47.74</v>
      </c>
      <c r="D1091" s="36">
        <v>1</v>
      </c>
      <c r="E1091" s="34">
        <f>IF(insurance!E1090="yes",1,0)</f>
        <v>0</v>
      </c>
      <c r="F1091" s="34">
        <f>IF(insurance!F1090="southwest",1,0)</f>
        <v>0</v>
      </c>
      <c r="G1091" s="34">
        <f>IF(insurance!F1090="northwest",1,0)</f>
        <v>0</v>
      </c>
      <c r="H1091" s="34">
        <f>IF(insurance!F1090="southeast",1,0)</f>
        <v>1</v>
      </c>
      <c r="I1091" s="36">
        <v>9748.9105999999992</v>
      </c>
    </row>
    <row r="1092" spans="1:9" ht="19">
      <c r="A1092" s="36">
        <v>56</v>
      </c>
      <c r="B1092" s="34">
        <f>IF(insurance!B1091="male",1,0)</f>
        <v>1</v>
      </c>
      <c r="C1092" s="36">
        <v>22.1</v>
      </c>
      <c r="D1092" s="36">
        <v>0</v>
      </c>
      <c r="E1092" s="34">
        <f>IF(insurance!E1091="yes",1,0)</f>
        <v>0</v>
      </c>
      <c r="F1092" s="34">
        <f>IF(insurance!F1091="southwest",1,0)</f>
        <v>1</v>
      </c>
      <c r="G1092" s="34">
        <f>IF(insurance!F1091="northwest",1,0)</f>
        <v>0</v>
      </c>
      <c r="H1092" s="34">
        <f>IF(insurance!F1091="southeast",1,0)</f>
        <v>0</v>
      </c>
      <c r="I1092" s="36">
        <v>10577.087</v>
      </c>
    </row>
    <row r="1093" spans="1:9" ht="19">
      <c r="A1093" s="36">
        <v>47</v>
      </c>
      <c r="B1093" s="34">
        <f>IF(insurance!B1092="male",1,0)</f>
        <v>1</v>
      </c>
      <c r="C1093" s="36">
        <v>36.19</v>
      </c>
      <c r="D1093" s="36">
        <v>0</v>
      </c>
      <c r="E1093" s="34">
        <f>IF(insurance!E1092="yes",1,0)</f>
        <v>1</v>
      </c>
      <c r="F1093" s="34">
        <f>IF(insurance!F1092="southwest",1,0)</f>
        <v>0</v>
      </c>
      <c r="G1093" s="34">
        <f>IF(insurance!F1092="northwest",1,0)</f>
        <v>0</v>
      </c>
      <c r="H1093" s="34">
        <f>IF(insurance!F1092="southeast",1,0)</f>
        <v>1</v>
      </c>
      <c r="I1093" s="36">
        <v>41676.081100000003</v>
      </c>
    </row>
    <row r="1094" spans="1:9" ht="19">
      <c r="A1094" s="36">
        <v>55</v>
      </c>
      <c r="B1094" s="34">
        <f>IF(insurance!B1093="male",1,0)</f>
        <v>0</v>
      </c>
      <c r="C1094" s="36">
        <v>29.83</v>
      </c>
      <c r="D1094" s="36">
        <v>0</v>
      </c>
      <c r="E1094" s="34">
        <f>IF(insurance!E1093="yes",1,0)</f>
        <v>0</v>
      </c>
      <c r="F1094" s="34">
        <f>IF(insurance!F1093="southwest",1,0)</f>
        <v>0</v>
      </c>
      <c r="G1094" s="34">
        <f>IF(insurance!F1093="northwest",1,0)</f>
        <v>0</v>
      </c>
      <c r="H1094" s="34">
        <f>IF(insurance!F1093="southeast",1,0)</f>
        <v>0</v>
      </c>
      <c r="I1094" s="36">
        <v>11286.538699999999</v>
      </c>
    </row>
    <row r="1095" spans="1:9" ht="19">
      <c r="A1095" s="36">
        <v>23</v>
      </c>
      <c r="B1095" s="34">
        <f>IF(insurance!B1094="male",1,0)</f>
        <v>1</v>
      </c>
      <c r="C1095" s="36">
        <v>32.700000000000003</v>
      </c>
      <c r="D1095" s="36">
        <v>3</v>
      </c>
      <c r="E1095" s="34">
        <f>IF(insurance!E1094="yes",1,0)</f>
        <v>0</v>
      </c>
      <c r="F1095" s="34">
        <f>IF(insurance!F1094="southwest",1,0)</f>
        <v>1</v>
      </c>
      <c r="G1095" s="34">
        <f>IF(insurance!F1094="northwest",1,0)</f>
        <v>0</v>
      </c>
      <c r="H1095" s="34">
        <f>IF(insurance!F1094="southeast",1,0)</f>
        <v>0</v>
      </c>
      <c r="I1095" s="36">
        <v>3591.48</v>
      </c>
    </row>
    <row r="1096" spans="1:9" ht="19">
      <c r="A1096" s="36">
        <v>22</v>
      </c>
      <c r="B1096" s="34">
        <f>IF(insurance!B1095="male",1,0)</f>
        <v>0</v>
      </c>
      <c r="C1096" s="36">
        <v>30.4</v>
      </c>
      <c r="D1096" s="36">
        <v>0</v>
      </c>
      <c r="E1096" s="34">
        <f>IF(insurance!E1095="yes",1,0)</f>
        <v>1</v>
      </c>
      <c r="F1096" s="34">
        <f>IF(insurance!F1095="southwest",1,0)</f>
        <v>0</v>
      </c>
      <c r="G1096" s="34">
        <f>IF(insurance!F1095="northwest",1,0)</f>
        <v>1</v>
      </c>
      <c r="H1096" s="34">
        <f>IF(insurance!F1095="southeast",1,0)</f>
        <v>0</v>
      </c>
      <c r="I1096" s="36">
        <v>33907.548000000003</v>
      </c>
    </row>
    <row r="1097" spans="1:9" ht="19">
      <c r="A1097" s="36">
        <v>50</v>
      </c>
      <c r="B1097" s="34">
        <f>IF(insurance!B1096="male",1,0)</f>
        <v>0</v>
      </c>
      <c r="C1097" s="36">
        <v>33.700000000000003</v>
      </c>
      <c r="D1097" s="36">
        <v>4</v>
      </c>
      <c r="E1097" s="34">
        <f>IF(insurance!E1096="yes",1,0)</f>
        <v>0</v>
      </c>
      <c r="F1097" s="34">
        <f>IF(insurance!F1096="southwest",1,0)</f>
        <v>1</v>
      </c>
      <c r="G1097" s="34">
        <f>IF(insurance!F1096="northwest",1,0)</f>
        <v>0</v>
      </c>
      <c r="H1097" s="34">
        <f>IF(insurance!F1096="southeast",1,0)</f>
        <v>0</v>
      </c>
      <c r="I1097" s="36">
        <v>11299.343000000001</v>
      </c>
    </row>
    <row r="1098" spans="1:9" ht="19">
      <c r="A1098" s="36">
        <v>18</v>
      </c>
      <c r="B1098" s="34">
        <f>IF(insurance!B1097="male",1,0)</f>
        <v>0</v>
      </c>
      <c r="C1098" s="36">
        <v>31.35</v>
      </c>
      <c r="D1098" s="36">
        <v>4</v>
      </c>
      <c r="E1098" s="34">
        <f>IF(insurance!E1097="yes",1,0)</f>
        <v>0</v>
      </c>
      <c r="F1098" s="34">
        <f>IF(insurance!F1097="southwest",1,0)</f>
        <v>0</v>
      </c>
      <c r="G1098" s="34">
        <f>IF(insurance!F1097="northwest",1,0)</f>
        <v>0</v>
      </c>
      <c r="H1098" s="34">
        <f>IF(insurance!F1097="southeast",1,0)</f>
        <v>0</v>
      </c>
      <c r="I1098" s="36">
        <v>4561.1885000000002</v>
      </c>
    </row>
    <row r="1099" spans="1:9" ht="19">
      <c r="A1099" s="36">
        <v>51</v>
      </c>
      <c r="B1099" s="34">
        <f>IF(insurance!B1098="male",1,0)</f>
        <v>0</v>
      </c>
      <c r="C1099" s="36">
        <v>34.96</v>
      </c>
      <c r="D1099" s="36">
        <v>2</v>
      </c>
      <c r="E1099" s="34">
        <f>IF(insurance!E1098="yes",1,0)</f>
        <v>1</v>
      </c>
      <c r="F1099" s="34">
        <f>IF(insurance!F1098="southwest",1,0)</f>
        <v>0</v>
      </c>
      <c r="G1099" s="34">
        <f>IF(insurance!F1098="northwest",1,0)</f>
        <v>0</v>
      </c>
      <c r="H1099" s="34">
        <f>IF(insurance!F1098="southeast",1,0)</f>
        <v>0</v>
      </c>
      <c r="I1099" s="36">
        <v>44641.197399999997</v>
      </c>
    </row>
    <row r="1100" spans="1:9" ht="19">
      <c r="A1100" s="36">
        <v>22</v>
      </c>
      <c r="B1100" s="34">
        <f>IF(insurance!B1099="male",1,0)</f>
        <v>1</v>
      </c>
      <c r="C1100" s="36">
        <v>33.770000000000003</v>
      </c>
      <c r="D1100" s="36">
        <v>0</v>
      </c>
      <c r="E1100" s="34">
        <f>IF(insurance!E1099="yes",1,0)</f>
        <v>0</v>
      </c>
      <c r="F1100" s="34">
        <f>IF(insurance!F1099="southwest",1,0)</f>
        <v>0</v>
      </c>
      <c r="G1100" s="34">
        <f>IF(insurance!F1099="northwest",1,0)</f>
        <v>0</v>
      </c>
      <c r="H1100" s="34">
        <f>IF(insurance!F1099="southeast",1,0)</f>
        <v>1</v>
      </c>
      <c r="I1100" s="36">
        <v>1674.6323</v>
      </c>
    </row>
    <row r="1101" spans="1:9" ht="19">
      <c r="A1101" s="36">
        <v>52</v>
      </c>
      <c r="B1101" s="34">
        <f>IF(insurance!B1100="male",1,0)</f>
        <v>0</v>
      </c>
      <c r="C1101" s="36">
        <v>30.875</v>
      </c>
      <c r="D1101" s="36">
        <v>0</v>
      </c>
      <c r="E1101" s="34">
        <f>IF(insurance!E1100="yes",1,0)</f>
        <v>0</v>
      </c>
      <c r="F1101" s="34">
        <f>IF(insurance!F1100="southwest",1,0)</f>
        <v>0</v>
      </c>
      <c r="G1101" s="34">
        <f>IF(insurance!F1100="northwest",1,0)</f>
        <v>0</v>
      </c>
      <c r="H1101" s="34">
        <f>IF(insurance!F1100="southeast",1,0)</f>
        <v>0</v>
      </c>
      <c r="I1101" s="36">
        <v>23045.566159999998</v>
      </c>
    </row>
    <row r="1102" spans="1:9" ht="19">
      <c r="A1102" s="36">
        <v>25</v>
      </c>
      <c r="B1102" s="34">
        <f>IF(insurance!B1101="male",1,0)</f>
        <v>0</v>
      </c>
      <c r="C1102" s="36">
        <v>33.99</v>
      </c>
      <c r="D1102" s="36">
        <v>1</v>
      </c>
      <c r="E1102" s="34">
        <f>IF(insurance!E1101="yes",1,0)</f>
        <v>0</v>
      </c>
      <c r="F1102" s="34">
        <f>IF(insurance!F1101="southwest",1,0)</f>
        <v>0</v>
      </c>
      <c r="G1102" s="34">
        <f>IF(insurance!F1101="northwest",1,0)</f>
        <v>0</v>
      </c>
      <c r="H1102" s="34">
        <f>IF(insurance!F1101="southeast",1,0)</f>
        <v>1</v>
      </c>
      <c r="I1102" s="36">
        <v>3227.1210999999998</v>
      </c>
    </row>
    <row r="1103" spans="1:9" ht="19">
      <c r="A1103" s="36">
        <v>33</v>
      </c>
      <c r="B1103" s="34">
        <f>IF(insurance!B1102="male",1,0)</f>
        <v>0</v>
      </c>
      <c r="C1103" s="36">
        <v>19.094999999999999</v>
      </c>
      <c r="D1103" s="36">
        <v>2</v>
      </c>
      <c r="E1103" s="34">
        <f>IF(insurance!E1102="yes",1,0)</f>
        <v>1</v>
      </c>
      <c r="F1103" s="34">
        <f>IF(insurance!F1102="southwest",1,0)</f>
        <v>0</v>
      </c>
      <c r="G1103" s="34">
        <f>IF(insurance!F1102="northwest",1,0)</f>
        <v>0</v>
      </c>
      <c r="H1103" s="34">
        <f>IF(insurance!F1102="southeast",1,0)</f>
        <v>0</v>
      </c>
      <c r="I1103" s="36">
        <v>16776.304049999999</v>
      </c>
    </row>
    <row r="1104" spans="1:9" ht="19">
      <c r="A1104" s="36">
        <v>53</v>
      </c>
      <c r="B1104" s="34">
        <f>IF(insurance!B1103="male",1,0)</f>
        <v>1</v>
      </c>
      <c r="C1104" s="36">
        <v>28.6</v>
      </c>
      <c r="D1104" s="36">
        <v>3</v>
      </c>
      <c r="E1104" s="34">
        <f>IF(insurance!E1103="yes",1,0)</f>
        <v>0</v>
      </c>
      <c r="F1104" s="34">
        <f>IF(insurance!F1103="southwest",1,0)</f>
        <v>1</v>
      </c>
      <c r="G1104" s="34">
        <f>IF(insurance!F1103="northwest",1,0)</f>
        <v>0</v>
      </c>
      <c r="H1104" s="34">
        <f>IF(insurance!F1103="southeast",1,0)</f>
        <v>0</v>
      </c>
      <c r="I1104" s="36">
        <v>11253.421</v>
      </c>
    </row>
    <row r="1105" spans="1:9" ht="19">
      <c r="A1105" s="36">
        <v>29</v>
      </c>
      <c r="B1105" s="34">
        <f>IF(insurance!B1104="male",1,0)</f>
        <v>1</v>
      </c>
      <c r="C1105" s="36">
        <v>38.94</v>
      </c>
      <c r="D1105" s="36">
        <v>1</v>
      </c>
      <c r="E1105" s="34">
        <f>IF(insurance!E1104="yes",1,0)</f>
        <v>0</v>
      </c>
      <c r="F1105" s="34">
        <f>IF(insurance!F1104="southwest",1,0)</f>
        <v>0</v>
      </c>
      <c r="G1105" s="34">
        <f>IF(insurance!F1104="northwest",1,0)</f>
        <v>0</v>
      </c>
      <c r="H1105" s="34">
        <f>IF(insurance!F1104="southeast",1,0)</f>
        <v>1</v>
      </c>
      <c r="I1105" s="36">
        <v>3471.4096</v>
      </c>
    </row>
    <row r="1106" spans="1:9" ht="19">
      <c r="A1106" s="36">
        <v>58</v>
      </c>
      <c r="B1106" s="34">
        <f>IF(insurance!B1105="male",1,0)</f>
        <v>1</v>
      </c>
      <c r="C1106" s="36">
        <v>36.08</v>
      </c>
      <c r="D1106" s="36">
        <v>0</v>
      </c>
      <c r="E1106" s="34">
        <f>IF(insurance!E1105="yes",1,0)</f>
        <v>0</v>
      </c>
      <c r="F1106" s="34">
        <f>IF(insurance!F1105="southwest",1,0)</f>
        <v>0</v>
      </c>
      <c r="G1106" s="34">
        <f>IF(insurance!F1105="northwest",1,0)</f>
        <v>0</v>
      </c>
      <c r="H1106" s="34">
        <f>IF(insurance!F1105="southeast",1,0)</f>
        <v>1</v>
      </c>
      <c r="I1106" s="36">
        <v>11363.2832</v>
      </c>
    </row>
    <row r="1107" spans="1:9" ht="19">
      <c r="A1107" s="36">
        <v>37</v>
      </c>
      <c r="B1107" s="34">
        <f>IF(insurance!B1106="male",1,0)</f>
        <v>1</v>
      </c>
      <c r="C1107" s="36">
        <v>29.8</v>
      </c>
      <c r="D1107" s="36">
        <v>0</v>
      </c>
      <c r="E1107" s="34">
        <f>IF(insurance!E1106="yes",1,0)</f>
        <v>0</v>
      </c>
      <c r="F1107" s="34">
        <f>IF(insurance!F1106="southwest",1,0)</f>
        <v>1</v>
      </c>
      <c r="G1107" s="34">
        <f>IF(insurance!F1106="northwest",1,0)</f>
        <v>0</v>
      </c>
      <c r="H1107" s="34">
        <f>IF(insurance!F1106="southeast",1,0)</f>
        <v>0</v>
      </c>
      <c r="I1107" s="36">
        <v>20420.604650000001</v>
      </c>
    </row>
    <row r="1108" spans="1:9" ht="19">
      <c r="A1108" s="36">
        <v>54</v>
      </c>
      <c r="B1108" s="34">
        <f>IF(insurance!B1107="male",1,0)</f>
        <v>0</v>
      </c>
      <c r="C1108" s="36">
        <v>31.24</v>
      </c>
      <c r="D1108" s="36">
        <v>0</v>
      </c>
      <c r="E1108" s="34">
        <f>IF(insurance!E1107="yes",1,0)</f>
        <v>0</v>
      </c>
      <c r="F1108" s="34">
        <f>IF(insurance!F1107="southwest",1,0)</f>
        <v>0</v>
      </c>
      <c r="G1108" s="34">
        <f>IF(insurance!F1107="northwest",1,0)</f>
        <v>0</v>
      </c>
      <c r="H1108" s="34">
        <f>IF(insurance!F1107="southeast",1,0)</f>
        <v>1</v>
      </c>
      <c r="I1108" s="36">
        <v>10338.9316</v>
      </c>
    </row>
    <row r="1109" spans="1:9" ht="19">
      <c r="A1109" s="36">
        <v>49</v>
      </c>
      <c r="B1109" s="34">
        <f>IF(insurance!B1108="male",1,0)</f>
        <v>0</v>
      </c>
      <c r="C1109" s="36">
        <v>29.925000000000001</v>
      </c>
      <c r="D1109" s="36">
        <v>0</v>
      </c>
      <c r="E1109" s="34">
        <f>IF(insurance!E1108="yes",1,0)</f>
        <v>0</v>
      </c>
      <c r="F1109" s="34">
        <f>IF(insurance!F1108="southwest",1,0)</f>
        <v>0</v>
      </c>
      <c r="G1109" s="34">
        <f>IF(insurance!F1108="northwest",1,0)</f>
        <v>1</v>
      </c>
      <c r="H1109" s="34">
        <f>IF(insurance!F1108="southeast",1,0)</f>
        <v>0</v>
      </c>
      <c r="I1109" s="36">
        <v>8988.1587500000005</v>
      </c>
    </row>
    <row r="1110" spans="1:9" ht="19">
      <c r="A1110" s="36">
        <v>50</v>
      </c>
      <c r="B1110" s="34">
        <f>IF(insurance!B1109="male",1,0)</f>
        <v>0</v>
      </c>
      <c r="C1110" s="36">
        <v>26.22</v>
      </c>
      <c r="D1110" s="36">
        <v>2</v>
      </c>
      <c r="E1110" s="34">
        <f>IF(insurance!E1109="yes",1,0)</f>
        <v>0</v>
      </c>
      <c r="F1110" s="34">
        <f>IF(insurance!F1109="southwest",1,0)</f>
        <v>0</v>
      </c>
      <c r="G1110" s="34">
        <f>IF(insurance!F1109="northwest",1,0)</f>
        <v>1</v>
      </c>
      <c r="H1110" s="34">
        <f>IF(insurance!F1109="southeast",1,0)</f>
        <v>0</v>
      </c>
      <c r="I1110" s="36">
        <v>10493.9458</v>
      </c>
    </row>
    <row r="1111" spans="1:9" ht="19">
      <c r="A1111" s="36">
        <v>26</v>
      </c>
      <c r="B1111" s="34">
        <f>IF(insurance!B1110="male",1,0)</f>
        <v>1</v>
      </c>
      <c r="C1111" s="36">
        <v>30</v>
      </c>
      <c r="D1111" s="36">
        <v>1</v>
      </c>
      <c r="E1111" s="34">
        <f>IF(insurance!E1110="yes",1,0)</f>
        <v>0</v>
      </c>
      <c r="F1111" s="34">
        <f>IF(insurance!F1110="southwest",1,0)</f>
        <v>1</v>
      </c>
      <c r="G1111" s="34">
        <f>IF(insurance!F1110="northwest",1,0)</f>
        <v>0</v>
      </c>
      <c r="H1111" s="34">
        <f>IF(insurance!F1110="southeast",1,0)</f>
        <v>0</v>
      </c>
      <c r="I1111" s="36">
        <v>2904.0880000000002</v>
      </c>
    </row>
    <row r="1112" spans="1:9" ht="19">
      <c r="A1112" s="36">
        <v>45</v>
      </c>
      <c r="B1112" s="34">
        <f>IF(insurance!B1111="male",1,0)</f>
        <v>1</v>
      </c>
      <c r="C1112" s="36">
        <v>20.350000000000001</v>
      </c>
      <c r="D1112" s="36">
        <v>3</v>
      </c>
      <c r="E1112" s="34">
        <f>IF(insurance!E1111="yes",1,0)</f>
        <v>0</v>
      </c>
      <c r="F1112" s="34">
        <f>IF(insurance!F1111="southwest",1,0)</f>
        <v>0</v>
      </c>
      <c r="G1112" s="34">
        <f>IF(insurance!F1111="northwest",1,0)</f>
        <v>0</v>
      </c>
      <c r="H1112" s="34">
        <f>IF(insurance!F1111="southeast",1,0)</f>
        <v>1</v>
      </c>
      <c r="I1112" s="36">
        <v>8605.3615000000009</v>
      </c>
    </row>
    <row r="1113" spans="1:9" ht="19">
      <c r="A1113" s="36">
        <v>54</v>
      </c>
      <c r="B1113" s="34">
        <f>IF(insurance!B1112="male",1,0)</f>
        <v>0</v>
      </c>
      <c r="C1113" s="36">
        <v>32.299999999999997</v>
      </c>
      <c r="D1113" s="36">
        <v>1</v>
      </c>
      <c r="E1113" s="34">
        <f>IF(insurance!E1112="yes",1,0)</f>
        <v>0</v>
      </c>
      <c r="F1113" s="34">
        <f>IF(insurance!F1112="southwest",1,0)</f>
        <v>0</v>
      </c>
      <c r="G1113" s="34">
        <f>IF(insurance!F1112="northwest",1,0)</f>
        <v>0</v>
      </c>
      <c r="H1113" s="34">
        <f>IF(insurance!F1112="southeast",1,0)</f>
        <v>0</v>
      </c>
      <c r="I1113" s="36">
        <v>11512.405000000001</v>
      </c>
    </row>
    <row r="1114" spans="1:9" ht="19">
      <c r="A1114" s="36">
        <v>38</v>
      </c>
      <c r="B1114" s="34">
        <f>IF(insurance!B1113="male",1,0)</f>
        <v>1</v>
      </c>
      <c r="C1114" s="36">
        <v>38.39</v>
      </c>
      <c r="D1114" s="36">
        <v>3</v>
      </c>
      <c r="E1114" s="34">
        <f>IF(insurance!E1113="yes",1,0)</f>
        <v>1</v>
      </c>
      <c r="F1114" s="34">
        <f>IF(insurance!F1113="southwest",1,0)</f>
        <v>0</v>
      </c>
      <c r="G1114" s="34">
        <f>IF(insurance!F1113="northwest",1,0)</f>
        <v>0</v>
      </c>
      <c r="H1114" s="34">
        <f>IF(insurance!F1113="southeast",1,0)</f>
        <v>1</v>
      </c>
      <c r="I1114" s="36">
        <v>41949.244100000004</v>
      </c>
    </row>
    <row r="1115" spans="1:9" ht="19">
      <c r="A1115" s="36">
        <v>48</v>
      </c>
      <c r="B1115" s="34">
        <f>IF(insurance!B1114="male",1,0)</f>
        <v>0</v>
      </c>
      <c r="C1115" s="36">
        <v>25.85</v>
      </c>
      <c r="D1115" s="36">
        <v>3</v>
      </c>
      <c r="E1115" s="34">
        <f>IF(insurance!E1114="yes",1,0)</f>
        <v>1</v>
      </c>
      <c r="F1115" s="34">
        <f>IF(insurance!F1114="southwest",1,0)</f>
        <v>0</v>
      </c>
      <c r="G1115" s="34">
        <f>IF(insurance!F1114="northwest",1,0)</f>
        <v>0</v>
      </c>
      <c r="H1115" s="34">
        <f>IF(insurance!F1114="southeast",1,0)</f>
        <v>1</v>
      </c>
      <c r="I1115" s="36">
        <v>24180.933499999999</v>
      </c>
    </row>
    <row r="1116" spans="1:9" ht="19">
      <c r="A1116" s="36">
        <v>28</v>
      </c>
      <c r="B1116" s="34">
        <f>IF(insurance!B1115="male",1,0)</f>
        <v>0</v>
      </c>
      <c r="C1116" s="36">
        <v>26.315000000000001</v>
      </c>
      <c r="D1116" s="36">
        <v>3</v>
      </c>
      <c r="E1116" s="34">
        <f>IF(insurance!E1115="yes",1,0)</f>
        <v>0</v>
      </c>
      <c r="F1116" s="34">
        <f>IF(insurance!F1115="southwest",1,0)</f>
        <v>0</v>
      </c>
      <c r="G1116" s="34">
        <f>IF(insurance!F1115="northwest",1,0)</f>
        <v>1</v>
      </c>
      <c r="H1116" s="34">
        <f>IF(insurance!F1115="southeast",1,0)</f>
        <v>0</v>
      </c>
      <c r="I1116" s="36">
        <v>5312.1698500000002</v>
      </c>
    </row>
    <row r="1117" spans="1:9" ht="19">
      <c r="A1117" s="36">
        <v>23</v>
      </c>
      <c r="B1117" s="34">
        <f>IF(insurance!B1116="male",1,0)</f>
        <v>1</v>
      </c>
      <c r="C1117" s="36">
        <v>24.51</v>
      </c>
      <c r="D1117" s="36">
        <v>0</v>
      </c>
      <c r="E1117" s="34">
        <f>IF(insurance!E1116="yes",1,0)</f>
        <v>0</v>
      </c>
      <c r="F1117" s="34">
        <f>IF(insurance!F1116="southwest",1,0)</f>
        <v>0</v>
      </c>
      <c r="G1117" s="34">
        <f>IF(insurance!F1116="northwest",1,0)</f>
        <v>0</v>
      </c>
      <c r="H1117" s="34">
        <f>IF(insurance!F1116="southeast",1,0)</f>
        <v>0</v>
      </c>
      <c r="I1117" s="36">
        <v>2396.0958999999998</v>
      </c>
    </row>
    <row r="1118" spans="1:9" ht="19">
      <c r="A1118" s="36">
        <v>55</v>
      </c>
      <c r="B1118" s="34">
        <f>IF(insurance!B1117="male",1,0)</f>
        <v>1</v>
      </c>
      <c r="C1118" s="36">
        <v>32.67</v>
      </c>
      <c r="D1118" s="36">
        <v>1</v>
      </c>
      <c r="E1118" s="34">
        <f>IF(insurance!E1117="yes",1,0)</f>
        <v>0</v>
      </c>
      <c r="F1118" s="34">
        <f>IF(insurance!F1117="southwest",1,0)</f>
        <v>0</v>
      </c>
      <c r="G1118" s="34">
        <f>IF(insurance!F1117="northwest",1,0)</f>
        <v>0</v>
      </c>
      <c r="H1118" s="34">
        <f>IF(insurance!F1117="southeast",1,0)</f>
        <v>1</v>
      </c>
      <c r="I1118" s="36">
        <v>10807.4863</v>
      </c>
    </row>
    <row r="1119" spans="1:9" ht="19">
      <c r="A1119" s="36">
        <v>41</v>
      </c>
      <c r="B1119" s="34">
        <f>IF(insurance!B1118="male",1,0)</f>
        <v>1</v>
      </c>
      <c r="C1119" s="36">
        <v>29.64</v>
      </c>
      <c r="D1119" s="36">
        <v>5</v>
      </c>
      <c r="E1119" s="34">
        <f>IF(insurance!E1118="yes",1,0)</f>
        <v>0</v>
      </c>
      <c r="F1119" s="34">
        <f>IF(insurance!F1118="southwest",1,0)</f>
        <v>0</v>
      </c>
      <c r="G1119" s="34">
        <f>IF(insurance!F1118="northwest",1,0)</f>
        <v>0</v>
      </c>
      <c r="H1119" s="34">
        <f>IF(insurance!F1118="southeast",1,0)</f>
        <v>0</v>
      </c>
      <c r="I1119" s="36">
        <v>9222.4025999999994</v>
      </c>
    </row>
    <row r="1120" spans="1:9" ht="19">
      <c r="A1120" s="36">
        <v>25</v>
      </c>
      <c r="B1120" s="34">
        <f>IF(insurance!B1119="male",1,0)</f>
        <v>1</v>
      </c>
      <c r="C1120" s="36">
        <v>33.33</v>
      </c>
      <c r="D1120" s="36">
        <v>2</v>
      </c>
      <c r="E1120" s="34">
        <f>IF(insurance!E1119="yes",1,0)</f>
        <v>1</v>
      </c>
      <c r="F1120" s="34">
        <f>IF(insurance!F1119="southwest",1,0)</f>
        <v>0</v>
      </c>
      <c r="G1120" s="34">
        <f>IF(insurance!F1119="northwest",1,0)</f>
        <v>0</v>
      </c>
      <c r="H1120" s="34">
        <f>IF(insurance!F1119="southeast",1,0)</f>
        <v>1</v>
      </c>
      <c r="I1120" s="36">
        <v>36124.573700000001</v>
      </c>
    </row>
    <row r="1121" spans="1:9" ht="19">
      <c r="A1121" s="36">
        <v>33</v>
      </c>
      <c r="B1121" s="34">
        <f>IF(insurance!B1120="male",1,0)</f>
        <v>1</v>
      </c>
      <c r="C1121" s="36">
        <v>35.75</v>
      </c>
      <c r="D1121" s="36">
        <v>1</v>
      </c>
      <c r="E1121" s="34">
        <f>IF(insurance!E1120="yes",1,0)</f>
        <v>1</v>
      </c>
      <c r="F1121" s="34">
        <f>IF(insurance!F1120="southwest",1,0)</f>
        <v>0</v>
      </c>
      <c r="G1121" s="34">
        <f>IF(insurance!F1120="northwest",1,0)</f>
        <v>0</v>
      </c>
      <c r="H1121" s="34">
        <f>IF(insurance!F1120="southeast",1,0)</f>
        <v>1</v>
      </c>
      <c r="I1121" s="36">
        <v>38282.749499999998</v>
      </c>
    </row>
    <row r="1122" spans="1:9" ht="19">
      <c r="A1122" s="36">
        <v>30</v>
      </c>
      <c r="B1122" s="34">
        <f>IF(insurance!B1121="male",1,0)</f>
        <v>0</v>
      </c>
      <c r="C1122" s="36">
        <v>19.95</v>
      </c>
      <c r="D1122" s="36">
        <v>3</v>
      </c>
      <c r="E1122" s="34">
        <f>IF(insurance!E1121="yes",1,0)</f>
        <v>0</v>
      </c>
      <c r="F1122" s="34">
        <f>IF(insurance!F1121="southwest",1,0)</f>
        <v>0</v>
      </c>
      <c r="G1122" s="34">
        <f>IF(insurance!F1121="northwest",1,0)</f>
        <v>1</v>
      </c>
      <c r="H1122" s="34">
        <f>IF(insurance!F1121="southeast",1,0)</f>
        <v>0</v>
      </c>
      <c r="I1122" s="36">
        <v>5693.4305000000004</v>
      </c>
    </row>
    <row r="1123" spans="1:9" ht="19">
      <c r="A1123" s="36">
        <v>23</v>
      </c>
      <c r="B1123" s="34">
        <f>IF(insurance!B1122="male",1,0)</f>
        <v>0</v>
      </c>
      <c r="C1123" s="36">
        <v>31.4</v>
      </c>
      <c r="D1123" s="36">
        <v>0</v>
      </c>
      <c r="E1123" s="34">
        <f>IF(insurance!E1122="yes",1,0)</f>
        <v>1</v>
      </c>
      <c r="F1123" s="34">
        <f>IF(insurance!F1122="southwest",1,0)</f>
        <v>1</v>
      </c>
      <c r="G1123" s="34">
        <f>IF(insurance!F1122="northwest",1,0)</f>
        <v>0</v>
      </c>
      <c r="H1123" s="34">
        <f>IF(insurance!F1122="southeast",1,0)</f>
        <v>0</v>
      </c>
      <c r="I1123" s="36">
        <v>34166.273000000001</v>
      </c>
    </row>
    <row r="1124" spans="1:9" ht="19">
      <c r="A1124" s="36">
        <v>46</v>
      </c>
      <c r="B1124" s="34">
        <f>IF(insurance!B1123="male",1,0)</f>
        <v>1</v>
      </c>
      <c r="C1124" s="36">
        <v>38.17</v>
      </c>
      <c r="D1124" s="36">
        <v>2</v>
      </c>
      <c r="E1124" s="34">
        <f>IF(insurance!E1123="yes",1,0)</f>
        <v>0</v>
      </c>
      <c r="F1124" s="34">
        <f>IF(insurance!F1123="southwest",1,0)</f>
        <v>0</v>
      </c>
      <c r="G1124" s="34">
        <f>IF(insurance!F1123="northwest",1,0)</f>
        <v>0</v>
      </c>
      <c r="H1124" s="34">
        <f>IF(insurance!F1123="southeast",1,0)</f>
        <v>1</v>
      </c>
      <c r="I1124" s="36">
        <v>8347.1643000000004</v>
      </c>
    </row>
    <row r="1125" spans="1:9" ht="19">
      <c r="A1125" s="36">
        <v>53</v>
      </c>
      <c r="B1125" s="34">
        <f>IF(insurance!B1124="male",1,0)</f>
        <v>0</v>
      </c>
      <c r="C1125" s="36">
        <v>36.86</v>
      </c>
      <c r="D1125" s="36">
        <v>3</v>
      </c>
      <c r="E1125" s="34">
        <f>IF(insurance!E1124="yes",1,0)</f>
        <v>1</v>
      </c>
      <c r="F1125" s="34">
        <f>IF(insurance!F1124="southwest",1,0)</f>
        <v>0</v>
      </c>
      <c r="G1125" s="34">
        <f>IF(insurance!F1124="northwest",1,0)</f>
        <v>1</v>
      </c>
      <c r="H1125" s="34">
        <f>IF(insurance!F1124="southeast",1,0)</f>
        <v>0</v>
      </c>
      <c r="I1125" s="36">
        <v>46661.4424</v>
      </c>
    </row>
    <row r="1126" spans="1:9" ht="19">
      <c r="A1126" s="36">
        <v>27</v>
      </c>
      <c r="B1126" s="34">
        <f>IF(insurance!B1125="male",1,0)</f>
        <v>0</v>
      </c>
      <c r="C1126" s="36">
        <v>32.395000000000003</v>
      </c>
      <c r="D1126" s="36">
        <v>1</v>
      </c>
      <c r="E1126" s="34">
        <f>IF(insurance!E1125="yes",1,0)</f>
        <v>0</v>
      </c>
      <c r="F1126" s="34">
        <f>IF(insurance!F1125="southwest",1,0)</f>
        <v>0</v>
      </c>
      <c r="G1126" s="34">
        <f>IF(insurance!F1125="northwest",1,0)</f>
        <v>0</v>
      </c>
      <c r="H1126" s="34">
        <f>IF(insurance!F1125="southeast",1,0)</f>
        <v>0</v>
      </c>
      <c r="I1126" s="36">
        <v>18903.491409999999</v>
      </c>
    </row>
    <row r="1127" spans="1:9" ht="19">
      <c r="A1127" s="36">
        <v>23</v>
      </c>
      <c r="B1127" s="34">
        <f>IF(insurance!B1126="male",1,0)</f>
        <v>0</v>
      </c>
      <c r="C1127" s="36">
        <v>42.75</v>
      </c>
      <c r="D1127" s="36">
        <v>1</v>
      </c>
      <c r="E1127" s="34">
        <f>IF(insurance!E1126="yes",1,0)</f>
        <v>1</v>
      </c>
      <c r="F1127" s="34">
        <f>IF(insurance!F1126="southwest",1,0)</f>
        <v>0</v>
      </c>
      <c r="G1127" s="34">
        <f>IF(insurance!F1126="northwest",1,0)</f>
        <v>0</v>
      </c>
      <c r="H1127" s="34">
        <f>IF(insurance!F1126="southeast",1,0)</f>
        <v>0</v>
      </c>
      <c r="I1127" s="36">
        <v>40904.199500000002</v>
      </c>
    </row>
    <row r="1128" spans="1:9" ht="19">
      <c r="A1128" s="36">
        <v>63</v>
      </c>
      <c r="B1128" s="34">
        <f>IF(insurance!B1127="male",1,0)</f>
        <v>0</v>
      </c>
      <c r="C1128" s="36">
        <v>25.08</v>
      </c>
      <c r="D1128" s="36">
        <v>0</v>
      </c>
      <c r="E1128" s="34">
        <f>IF(insurance!E1127="yes",1,0)</f>
        <v>0</v>
      </c>
      <c r="F1128" s="34">
        <f>IF(insurance!F1127="southwest",1,0)</f>
        <v>0</v>
      </c>
      <c r="G1128" s="34">
        <f>IF(insurance!F1127="northwest",1,0)</f>
        <v>1</v>
      </c>
      <c r="H1128" s="34">
        <f>IF(insurance!F1127="southeast",1,0)</f>
        <v>0</v>
      </c>
      <c r="I1128" s="36">
        <v>14254.608200000001</v>
      </c>
    </row>
    <row r="1129" spans="1:9" ht="19">
      <c r="A1129" s="36">
        <v>55</v>
      </c>
      <c r="B1129" s="34">
        <f>IF(insurance!B1128="male",1,0)</f>
        <v>1</v>
      </c>
      <c r="C1129" s="36">
        <v>29.9</v>
      </c>
      <c r="D1129" s="36">
        <v>0</v>
      </c>
      <c r="E1129" s="34">
        <f>IF(insurance!E1128="yes",1,0)</f>
        <v>0</v>
      </c>
      <c r="F1129" s="34">
        <f>IF(insurance!F1128="southwest",1,0)</f>
        <v>1</v>
      </c>
      <c r="G1129" s="34">
        <f>IF(insurance!F1128="northwest",1,0)</f>
        <v>0</v>
      </c>
      <c r="H1129" s="34">
        <f>IF(insurance!F1128="southeast",1,0)</f>
        <v>0</v>
      </c>
      <c r="I1129" s="36">
        <v>10214.636</v>
      </c>
    </row>
    <row r="1130" spans="1:9" ht="19">
      <c r="A1130" s="36">
        <v>35</v>
      </c>
      <c r="B1130" s="34">
        <f>IF(insurance!B1129="male",1,0)</f>
        <v>0</v>
      </c>
      <c r="C1130" s="36">
        <v>35.86</v>
      </c>
      <c r="D1130" s="36">
        <v>2</v>
      </c>
      <c r="E1130" s="34">
        <f>IF(insurance!E1129="yes",1,0)</f>
        <v>0</v>
      </c>
      <c r="F1130" s="34">
        <f>IF(insurance!F1129="southwest",1,0)</f>
        <v>0</v>
      </c>
      <c r="G1130" s="34">
        <f>IF(insurance!F1129="northwest",1,0)</f>
        <v>0</v>
      </c>
      <c r="H1130" s="34">
        <f>IF(insurance!F1129="southeast",1,0)</f>
        <v>1</v>
      </c>
      <c r="I1130" s="36">
        <v>5836.5204000000003</v>
      </c>
    </row>
    <row r="1131" spans="1:9" ht="19">
      <c r="A1131" s="36">
        <v>34</v>
      </c>
      <c r="B1131" s="34">
        <f>IF(insurance!B1130="male",1,0)</f>
        <v>1</v>
      </c>
      <c r="C1131" s="36">
        <v>32.799999999999997</v>
      </c>
      <c r="D1131" s="36">
        <v>1</v>
      </c>
      <c r="E1131" s="34">
        <f>IF(insurance!E1130="yes",1,0)</f>
        <v>0</v>
      </c>
      <c r="F1131" s="34">
        <f>IF(insurance!F1130="southwest",1,0)</f>
        <v>1</v>
      </c>
      <c r="G1131" s="34">
        <f>IF(insurance!F1130="northwest",1,0)</f>
        <v>0</v>
      </c>
      <c r="H1131" s="34">
        <f>IF(insurance!F1130="southeast",1,0)</f>
        <v>0</v>
      </c>
      <c r="I1131" s="36">
        <v>14358.364369999999</v>
      </c>
    </row>
    <row r="1132" spans="1:9" ht="19">
      <c r="A1132" s="36">
        <v>19</v>
      </c>
      <c r="B1132" s="34">
        <f>IF(insurance!B1131="male",1,0)</f>
        <v>0</v>
      </c>
      <c r="C1132" s="36">
        <v>18.600000000000001</v>
      </c>
      <c r="D1132" s="36">
        <v>0</v>
      </c>
      <c r="E1132" s="34">
        <f>IF(insurance!E1131="yes",1,0)</f>
        <v>0</v>
      </c>
      <c r="F1132" s="34">
        <f>IF(insurance!F1131="southwest",1,0)</f>
        <v>1</v>
      </c>
      <c r="G1132" s="34">
        <f>IF(insurance!F1131="northwest",1,0)</f>
        <v>0</v>
      </c>
      <c r="H1132" s="34">
        <f>IF(insurance!F1131="southeast",1,0)</f>
        <v>0</v>
      </c>
      <c r="I1132" s="36">
        <v>1728.8969999999999</v>
      </c>
    </row>
    <row r="1133" spans="1:9" ht="19">
      <c r="A1133" s="36">
        <v>39</v>
      </c>
      <c r="B1133" s="34">
        <f>IF(insurance!B1132="male",1,0)</f>
        <v>0</v>
      </c>
      <c r="C1133" s="36">
        <v>23.87</v>
      </c>
      <c r="D1133" s="36">
        <v>5</v>
      </c>
      <c r="E1133" s="34">
        <f>IF(insurance!E1132="yes",1,0)</f>
        <v>0</v>
      </c>
      <c r="F1133" s="34">
        <f>IF(insurance!F1132="southwest",1,0)</f>
        <v>0</v>
      </c>
      <c r="G1133" s="34">
        <f>IF(insurance!F1132="northwest",1,0)</f>
        <v>0</v>
      </c>
      <c r="H1133" s="34">
        <f>IF(insurance!F1132="southeast",1,0)</f>
        <v>1</v>
      </c>
      <c r="I1133" s="36">
        <v>8582.3022999999994</v>
      </c>
    </row>
    <row r="1134" spans="1:9" ht="19">
      <c r="A1134" s="36">
        <v>27</v>
      </c>
      <c r="B1134" s="34">
        <f>IF(insurance!B1133="male",1,0)</f>
        <v>1</v>
      </c>
      <c r="C1134" s="36">
        <v>45.9</v>
      </c>
      <c r="D1134" s="36">
        <v>2</v>
      </c>
      <c r="E1134" s="34">
        <f>IF(insurance!E1133="yes",1,0)</f>
        <v>0</v>
      </c>
      <c r="F1134" s="34">
        <f>IF(insurance!F1133="southwest",1,0)</f>
        <v>1</v>
      </c>
      <c r="G1134" s="34">
        <f>IF(insurance!F1133="northwest",1,0)</f>
        <v>0</v>
      </c>
      <c r="H1134" s="34">
        <f>IF(insurance!F1133="southeast",1,0)</f>
        <v>0</v>
      </c>
      <c r="I1134" s="36">
        <v>3693.4279999999999</v>
      </c>
    </row>
    <row r="1135" spans="1:9" ht="19">
      <c r="A1135" s="36">
        <v>57</v>
      </c>
      <c r="B1135" s="34">
        <f>IF(insurance!B1134="male",1,0)</f>
        <v>1</v>
      </c>
      <c r="C1135" s="36">
        <v>40.28</v>
      </c>
      <c r="D1135" s="36">
        <v>0</v>
      </c>
      <c r="E1135" s="34">
        <f>IF(insurance!E1134="yes",1,0)</f>
        <v>0</v>
      </c>
      <c r="F1135" s="34">
        <f>IF(insurance!F1134="southwest",1,0)</f>
        <v>0</v>
      </c>
      <c r="G1135" s="34">
        <f>IF(insurance!F1134="northwest",1,0)</f>
        <v>0</v>
      </c>
      <c r="H1135" s="34">
        <f>IF(insurance!F1134="southeast",1,0)</f>
        <v>0</v>
      </c>
      <c r="I1135" s="36">
        <v>20709.020339999999</v>
      </c>
    </row>
    <row r="1136" spans="1:9" ht="19">
      <c r="A1136" s="36">
        <v>52</v>
      </c>
      <c r="B1136" s="34">
        <f>IF(insurance!B1135="male",1,0)</f>
        <v>0</v>
      </c>
      <c r="C1136" s="36">
        <v>18.335000000000001</v>
      </c>
      <c r="D1136" s="36">
        <v>0</v>
      </c>
      <c r="E1136" s="34">
        <f>IF(insurance!E1135="yes",1,0)</f>
        <v>0</v>
      </c>
      <c r="F1136" s="34">
        <f>IF(insurance!F1135="southwest",1,0)</f>
        <v>0</v>
      </c>
      <c r="G1136" s="34">
        <f>IF(insurance!F1135="northwest",1,0)</f>
        <v>1</v>
      </c>
      <c r="H1136" s="34">
        <f>IF(insurance!F1135="southeast",1,0)</f>
        <v>0</v>
      </c>
      <c r="I1136" s="36">
        <v>9991.0376500000002</v>
      </c>
    </row>
    <row r="1137" spans="1:9" ht="19">
      <c r="A1137" s="36">
        <v>28</v>
      </c>
      <c r="B1137" s="34">
        <f>IF(insurance!B1136="male",1,0)</f>
        <v>1</v>
      </c>
      <c r="C1137" s="36">
        <v>33.82</v>
      </c>
      <c r="D1137" s="36">
        <v>0</v>
      </c>
      <c r="E1137" s="34">
        <f>IF(insurance!E1136="yes",1,0)</f>
        <v>0</v>
      </c>
      <c r="F1137" s="34">
        <f>IF(insurance!F1136="southwest",1,0)</f>
        <v>0</v>
      </c>
      <c r="G1137" s="34">
        <f>IF(insurance!F1136="northwest",1,0)</f>
        <v>1</v>
      </c>
      <c r="H1137" s="34">
        <f>IF(insurance!F1136="southeast",1,0)</f>
        <v>0</v>
      </c>
      <c r="I1137" s="36">
        <v>19673.335729999999</v>
      </c>
    </row>
    <row r="1138" spans="1:9" ht="19">
      <c r="A1138" s="36">
        <v>50</v>
      </c>
      <c r="B1138" s="34">
        <f>IF(insurance!B1137="male",1,0)</f>
        <v>0</v>
      </c>
      <c r="C1138" s="36">
        <v>28.12</v>
      </c>
      <c r="D1138" s="36">
        <v>3</v>
      </c>
      <c r="E1138" s="34">
        <f>IF(insurance!E1137="yes",1,0)</f>
        <v>0</v>
      </c>
      <c r="F1138" s="34">
        <f>IF(insurance!F1137="southwest",1,0)</f>
        <v>0</v>
      </c>
      <c r="G1138" s="34">
        <f>IF(insurance!F1137="northwest",1,0)</f>
        <v>1</v>
      </c>
      <c r="H1138" s="34">
        <f>IF(insurance!F1137="southeast",1,0)</f>
        <v>0</v>
      </c>
      <c r="I1138" s="36">
        <v>11085.586799999999</v>
      </c>
    </row>
    <row r="1139" spans="1:9" ht="19">
      <c r="A1139" s="36">
        <v>44</v>
      </c>
      <c r="B1139" s="34">
        <f>IF(insurance!B1138="male",1,0)</f>
        <v>0</v>
      </c>
      <c r="C1139" s="36">
        <v>25</v>
      </c>
      <c r="D1139" s="36">
        <v>1</v>
      </c>
      <c r="E1139" s="34">
        <f>IF(insurance!E1138="yes",1,0)</f>
        <v>0</v>
      </c>
      <c r="F1139" s="34">
        <f>IF(insurance!F1138="southwest",1,0)</f>
        <v>1</v>
      </c>
      <c r="G1139" s="34">
        <f>IF(insurance!F1138="northwest",1,0)</f>
        <v>0</v>
      </c>
      <c r="H1139" s="34">
        <f>IF(insurance!F1138="southeast",1,0)</f>
        <v>0</v>
      </c>
      <c r="I1139" s="36">
        <v>7623.518</v>
      </c>
    </row>
    <row r="1140" spans="1:9" ht="19">
      <c r="A1140" s="36">
        <v>26</v>
      </c>
      <c r="B1140" s="34">
        <f>IF(insurance!B1139="male",1,0)</f>
        <v>0</v>
      </c>
      <c r="C1140" s="36">
        <v>22.23</v>
      </c>
      <c r="D1140" s="36">
        <v>0</v>
      </c>
      <c r="E1140" s="34">
        <f>IF(insurance!E1139="yes",1,0)</f>
        <v>0</v>
      </c>
      <c r="F1140" s="34">
        <f>IF(insurance!F1139="southwest",1,0)</f>
        <v>0</v>
      </c>
      <c r="G1140" s="34">
        <f>IF(insurance!F1139="northwest",1,0)</f>
        <v>1</v>
      </c>
      <c r="H1140" s="34">
        <f>IF(insurance!F1139="southeast",1,0)</f>
        <v>0</v>
      </c>
      <c r="I1140" s="36">
        <v>3176.2876999999999</v>
      </c>
    </row>
    <row r="1141" spans="1:9" ht="19">
      <c r="A1141" s="36">
        <v>33</v>
      </c>
      <c r="B1141" s="34">
        <f>IF(insurance!B1140="male",1,0)</f>
        <v>1</v>
      </c>
      <c r="C1141" s="36">
        <v>30.25</v>
      </c>
      <c r="D1141" s="36">
        <v>0</v>
      </c>
      <c r="E1141" s="34">
        <f>IF(insurance!E1140="yes",1,0)</f>
        <v>0</v>
      </c>
      <c r="F1141" s="34">
        <f>IF(insurance!F1140="southwest",1,0)</f>
        <v>0</v>
      </c>
      <c r="G1141" s="34">
        <f>IF(insurance!F1140="northwest",1,0)</f>
        <v>0</v>
      </c>
      <c r="H1141" s="34">
        <f>IF(insurance!F1140="southeast",1,0)</f>
        <v>1</v>
      </c>
      <c r="I1141" s="36">
        <v>3704.3544999999999</v>
      </c>
    </row>
    <row r="1142" spans="1:9" ht="19">
      <c r="A1142" s="36">
        <v>19</v>
      </c>
      <c r="B1142" s="34">
        <f>IF(insurance!B1141="male",1,0)</f>
        <v>0</v>
      </c>
      <c r="C1142" s="36">
        <v>32.49</v>
      </c>
      <c r="D1142" s="36">
        <v>0</v>
      </c>
      <c r="E1142" s="34">
        <f>IF(insurance!E1141="yes",1,0)</f>
        <v>1</v>
      </c>
      <c r="F1142" s="34">
        <f>IF(insurance!F1141="southwest",1,0)</f>
        <v>0</v>
      </c>
      <c r="G1142" s="34">
        <f>IF(insurance!F1141="northwest",1,0)</f>
        <v>1</v>
      </c>
      <c r="H1142" s="34">
        <f>IF(insurance!F1141="southeast",1,0)</f>
        <v>0</v>
      </c>
      <c r="I1142" s="36">
        <v>36898.733079999998</v>
      </c>
    </row>
    <row r="1143" spans="1:9" ht="19">
      <c r="A1143" s="36">
        <v>50</v>
      </c>
      <c r="B1143" s="34">
        <f>IF(insurance!B1142="male",1,0)</f>
        <v>1</v>
      </c>
      <c r="C1143" s="36">
        <v>37.07</v>
      </c>
      <c r="D1143" s="36">
        <v>1</v>
      </c>
      <c r="E1143" s="34">
        <f>IF(insurance!E1142="yes",1,0)</f>
        <v>0</v>
      </c>
      <c r="F1143" s="34">
        <f>IF(insurance!F1142="southwest",1,0)</f>
        <v>0</v>
      </c>
      <c r="G1143" s="34">
        <f>IF(insurance!F1142="northwest",1,0)</f>
        <v>0</v>
      </c>
      <c r="H1143" s="34">
        <f>IF(insurance!F1142="southeast",1,0)</f>
        <v>1</v>
      </c>
      <c r="I1143" s="36">
        <v>9048.0272999999997</v>
      </c>
    </row>
    <row r="1144" spans="1:9" ht="19">
      <c r="A1144" s="36">
        <v>41</v>
      </c>
      <c r="B1144" s="34">
        <f>IF(insurance!B1143="male",1,0)</f>
        <v>0</v>
      </c>
      <c r="C1144" s="36">
        <v>32.6</v>
      </c>
      <c r="D1144" s="36">
        <v>3</v>
      </c>
      <c r="E1144" s="34">
        <f>IF(insurance!E1143="yes",1,0)</f>
        <v>0</v>
      </c>
      <c r="F1144" s="34">
        <f>IF(insurance!F1143="southwest",1,0)</f>
        <v>1</v>
      </c>
      <c r="G1144" s="34">
        <f>IF(insurance!F1143="northwest",1,0)</f>
        <v>0</v>
      </c>
      <c r="H1144" s="34">
        <f>IF(insurance!F1143="southeast",1,0)</f>
        <v>0</v>
      </c>
      <c r="I1144" s="36">
        <v>7954.5169999999998</v>
      </c>
    </row>
    <row r="1145" spans="1:9" ht="19">
      <c r="A1145" s="36">
        <v>52</v>
      </c>
      <c r="B1145" s="34">
        <f>IF(insurance!B1144="male",1,0)</f>
        <v>0</v>
      </c>
      <c r="C1145" s="36">
        <v>24.86</v>
      </c>
      <c r="D1145" s="36">
        <v>0</v>
      </c>
      <c r="E1145" s="34">
        <f>IF(insurance!E1144="yes",1,0)</f>
        <v>0</v>
      </c>
      <c r="F1145" s="34">
        <f>IF(insurance!F1144="southwest",1,0)</f>
        <v>0</v>
      </c>
      <c r="G1145" s="34">
        <f>IF(insurance!F1144="northwest",1,0)</f>
        <v>0</v>
      </c>
      <c r="H1145" s="34">
        <f>IF(insurance!F1144="southeast",1,0)</f>
        <v>1</v>
      </c>
      <c r="I1145" s="36">
        <v>27117.993780000001</v>
      </c>
    </row>
    <row r="1146" spans="1:9" ht="19">
      <c r="A1146" s="36">
        <v>39</v>
      </c>
      <c r="B1146" s="34">
        <f>IF(insurance!B1145="male",1,0)</f>
        <v>1</v>
      </c>
      <c r="C1146" s="36">
        <v>32.340000000000003</v>
      </c>
      <c r="D1146" s="36">
        <v>2</v>
      </c>
      <c r="E1146" s="34">
        <f>IF(insurance!E1145="yes",1,0)</f>
        <v>0</v>
      </c>
      <c r="F1146" s="34">
        <f>IF(insurance!F1145="southwest",1,0)</f>
        <v>0</v>
      </c>
      <c r="G1146" s="34">
        <f>IF(insurance!F1145="northwest",1,0)</f>
        <v>0</v>
      </c>
      <c r="H1146" s="34">
        <f>IF(insurance!F1145="southeast",1,0)</f>
        <v>1</v>
      </c>
      <c r="I1146" s="36">
        <v>6338.0756000000001</v>
      </c>
    </row>
    <row r="1147" spans="1:9" ht="19">
      <c r="A1147" s="36">
        <v>50</v>
      </c>
      <c r="B1147" s="34">
        <f>IF(insurance!B1146="male",1,0)</f>
        <v>1</v>
      </c>
      <c r="C1147" s="36">
        <v>32.299999999999997</v>
      </c>
      <c r="D1147" s="36">
        <v>2</v>
      </c>
      <c r="E1147" s="34">
        <f>IF(insurance!E1146="yes",1,0)</f>
        <v>0</v>
      </c>
      <c r="F1147" s="34">
        <f>IF(insurance!F1146="southwest",1,0)</f>
        <v>1</v>
      </c>
      <c r="G1147" s="34">
        <f>IF(insurance!F1146="northwest",1,0)</f>
        <v>0</v>
      </c>
      <c r="H1147" s="34">
        <f>IF(insurance!F1146="southeast",1,0)</f>
        <v>0</v>
      </c>
      <c r="I1147" s="36">
        <v>9630.3970000000008</v>
      </c>
    </row>
    <row r="1148" spans="1:9" ht="19">
      <c r="A1148" s="36">
        <v>52</v>
      </c>
      <c r="B1148" s="34">
        <f>IF(insurance!B1147="male",1,0)</f>
        <v>1</v>
      </c>
      <c r="C1148" s="36">
        <v>32.774999999999999</v>
      </c>
      <c r="D1148" s="36">
        <v>3</v>
      </c>
      <c r="E1148" s="34">
        <f>IF(insurance!E1147="yes",1,0)</f>
        <v>0</v>
      </c>
      <c r="F1148" s="34">
        <f>IF(insurance!F1147="southwest",1,0)</f>
        <v>0</v>
      </c>
      <c r="G1148" s="34">
        <f>IF(insurance!F1147="northwest",1,0)</f>
        <v>1</v>
      </c>
      <c r="H1148" s="34">
        <f>IF(insurance!F1147="southeast",1,0)</f>
        <v>0</v>
      </c>
      <c r="I1148" s="36">
        <v>11289.10925</v>
      </c>
    </row>
    <row r="1149" spans="1:9" ht="19">
      <c r="A1149" s="36">
        <v>60</v>
      </c>
      <c r="B1149" s="34">
        <f>IF(insurance!B1148="male",1,0)</f>
        <v>1</v>
      </c>
      <c r="C1149" s="36">
        <v>32.799999999999997</v>
      </c>
      <c r="D1149" s="36">
        <v>0</v>
      </c>
      <c r="E1149" s="34">
        <f>IF(insurance!E1148="yes",1,0)</f>
        <v>1</v>
      </c>
      <c r="F1149" s="34">
        <f>IF(insurance!F1148="southwest",1,0)</f>
        <v>1</v>
      </c>
      <c r="G1149" s="34">
        <f>IF(insurance!F1148="northwest",1,0)</f>
        <v>0</v>
      </c>
      <c r="H1149" s="34">
        <f>IF(insurance!F1148="southeast",1,0)</f>
        <v>0</v>
      </c>
      <c r="I1149" s="36">
        <v>52590.829389999999</v>
      </c>
    </row>
    <row r="1150" spans="1:9" ht="19">
      <c r="A1150" s="36">
        <v>20</v>
      </c>
      <c r="B1150" s="34">
        <f>IF(insurance!B1149="male",1,0)</f>
        <v>0</v>
      </c>
      <c r="C1150" s="36">
        <v>31.92</v>
      </c>
      <c r="D1150" s="36">
        <v>0</v>
      </c>
      <c r="E1150" s="34">
        <f>IF(insurance!E1149="yes",1,0)</f>
        <v>0</v>
      </c>
      <c r="F1150" s="34">
        <f>IF(insurance!F1149="southwest",1,0)</f>
        <v>0</v>
      </c>
      <c r="G1150" s="34">
        <f>IF(insurance!F1149="northwest",1,0)</f>
        <v>1</v>
      </c>
      <c r="H1150" s="34">
        <f>IF(insurance!F1149="southeast",1,0)</f>
        <v>0</v>
      </c>
      <c r="I1150" s="36">
        <v>2261.5688</v>
      </c>
    </row>
    <row r="1151" spans="1:9" ht="19">
      <c r="A1151" s="36">
        <v>55</v>
      </c>
      <c r="B1151" s="34">
        <f>IF(insurance!B1150="male",1,0)</f>
        <v>1</v>
      </c>
      <c r="C1151" s="36">
        <v>21.5</v>
      </c>
      <c r="D1151" s="36">
        <v>1</v>
      </c>
      <c r="E1151" s="34">
        <f>IF(insurance!E1150="yes",1,0)</f>
        <v>0</v>
      </c>
      <c r="F1151" s="34">
        <f>IF(insurance!F1150="southwest",1,0)</f>
        <v>1</v>
      </c>
      <c r="G1151" s="34">
        <f>IF(insurance!F1150="northwest",1,0)</f>
        <v>0</v>
      </c>
      <c r="H1151" s="34">
        <f>IF(insurance!F1150="southeast",1,0)</f>
        <v>0</v>
      </c>
      <c r="I1151" s="36">
        <v>10791.96</v>
      </c>
    </row>
    <row r="1152" spans="1:9" ht="19">
      <c r="A1152" s="36">
        <v>42</v>
      </c>
      <c r="B1152" s="34">
        <f>IF(insurance!B1151="male",1,0)</f>
        <v>1</v>
      </c>
      <c r="C1152" s="36">
        <v>34.1</v>
      </c>
      <c r="D1152" s="36">
        <v>0</v>
      </c>
      <c r="E1152" s="34">
        <f>IF(insurance!E1151="yes",1,0)</f>
        <v>0</v>
      </c>
      <c r="F1152" s="34">
        <f>IF(insurance!F1151="southwest",1,0)</f>
        <v>1</v>
      </c>
      <c r="G1152" s="34">
        <f>IF(insurance!F1151="northwest",1,0)</f>
        <v>0</v>
      </c>
      <c r="H1152" s="34">
        <f>IF(insurance!F1151="southeast",1,0)</f>
        <v>0</v>
      </c>
      <c r="I1152" s="36">
        <v>5979.7309999999998</v>
      </c>
    </row>
    <row r="1153" spans="1:9" ht="19">
      <c r="A1153" s="36">
        <v>18</v>
      </c>
      <c r="B1153" s="34">
        <f>IF(insurance!B1152="male",1,0)</f>
        <v>0</v>
      </c>
      <c r="C1153" s="36">
        <v>30.305</v>
      </c>
      <c r="D1153" s="36">
        <v>0</v>
      </c>
      <c r="E1153" s="34">
        <f>IF(insurance!E1152="yes",1,0)</f>
        <v>0</v>
      </c>
      <c r="F1153" s="34">
        <f>IF(insurance!F1152="southwest",1,0)</f>
        <v>0</v>
      </c>
      <c r="G1153" s="34">
        <f>IF(insurance!F1152="northwest",1,0)</f>
        <v>0</v>
      </c>
      <c r="H1153" s="34">
        <f>IF(insurance!F1152="southeast",1,0)</f>
        <v>0</v>
      </c>
      <c r="I1153" s="36">
        <v>2203.7359499999998</v>
      </c>
    </row>
    <row r="1154" spans="1:9" ht="19">
      <c r="A1154" s="36">
        <v>58</v>
      </c>
      <c r="B1154" s="34">
        <f>IF(insurance!B1153="male",1,0)</f>
        <v>0</v>
      </c>
      <c r="C1154" s="36">
        <v>36.479999999999997</v>
      </c>
      <c r="D1154" s="36">
        <v>0</v>
      </c>
      <c r="E1154" s="34">
        <f>IF(insurance!E1153="yes",1,0)</f>
        <v>0</v>
      </c>
      <c r="F1154" s="34">
        <f>IF(insurance!F1153="southwest",1,0)</f>
        <v>0</v>
      </c>
      <c r="G1154" s="34">
        <f>IF(insurance!F1153="northwest",1,0)</f>
        <v>1</v>
      </c>
      <c r="H1154" s="34">
        <f>IF(insurance!F1153="southeast",1,0)</f>
        <v>0</v>
      </c>
      <c r="I1154" s="36">
        <v>12235.8392</v>
      </c>
    </row>
    <row r="1155" spans="1:9" ht="19">
      <c r="A1155" s="36">
        <v>43</v>
      </c>
      <c r="B1155" s="34">
        <f>IF(insurance!B1154="male",1,0)</f>
        <v>0</v>
      </c>
      <c r="C1155" s="36">
        <v>32.56</v>
      </c>
      <c r="D1155" s="36">
        <v>3</v>
      </c>
      <c r="E1155" s="34">
        <f>IF(insurance!E1154="yes",1,0)</f>
        <v>1</v>
      </c>
      <c r="F1155" s="34">
        <f>IF(insurance!F1154="southwest",1,0)</f>
        <v>0</v>
      </c>
      <c r="G1155" s="34">
        <f>IF(insurance!F1154="northwest",1,0)</f>
        <v>0</v>
      </c>
      <c r="H1155" s="34">
        <f>IF(insurance!F1154="southeast",1,0)</f>
        <v>1</v>
      </c>
      <c r="I1155" s="36">
        <v>40941.285400000001</v>
      </c>
    </row>
    <row r="1156" spans="1:9" ht="19">
      <c r="A1156" s="36">
        <v>35</v>
      </c>
      <c r="B1156" s="34">
        <f>IF(insurance!B1155="male",1,0)</f>
        <v>0</v>
      </c>
      <c r="C1156" s="36">
        <v>35.814999999999998</v>
      </c>
      <c r="D1156" s="36">
        <v>1</v>
      </c>
      <c r="E1156" s="34">
        <f>IF(insurance!E1155="yes",1,0)</f>
        <v>0</v>
      </c>
      <c r="F1156" s="34">
        <f>IF(insurance!F1155="southwest",1,0)</f>
        <v>0</v>
      </c>
      <c r="G1156" s="34">
        <f>IF(insurance!F1155="northwest",1,0)</f>
        <v>1</v>
      </c>
      <c r="H1156" s="34">
        <f>IF(insurance!F1155="southeast",1,0)</f>
        <v>0</v>
      </c>
      <c r="I1156" s="36">
        <v>5630.4578499999998</v>
      </c>
    </row>
    <row r="1157" spans="1:9" ht="19">
      <c r="A1157" s="36">
        <v>48</v>
      </c>
      <c r="B1157" s="34">
        <f>IF(insurance!B1156="male",1,0)</f>
        <v>0</v>
      </c>
      <c r="C1157" s="36">
        <v>27.93</v>
      </c>
      <c r="D1157" s="36">
        <v>4</v>
      </c>
      <c r="E1157" s="34">
        <f>IF(insurance!E1156="yes",1,0)</f>
        <v>0</v>
      </c>
      <c r="F1157" s="34">
        <f>IF(insurance!F1156="southwest",1,0)</f>
        <v>0</v>
      </c>
      <c r="G1157" s="34">
        <f>IF(insurance!F1156="northwest",1,0)</f>
        <v>1</v>
      </c>
      <c r="H1157" s="34">
        <f>IF(insurance!F1156="southeast",1,0)</f>
        <v>0</v>
      </c>
      <c r="I1157" s="36">
        <v>11015.1747</v>
      </c>
    </row>
    <row r="1158" spans="1:9" ht="19">
      <c r="A1158" s="36">
        <v>36</v>
      </c>
      <c r="B1158" s="34">
        <f>IF(insurance!B1157="male",1,0)</f>
        <v>0</v>
      </c>
      <c r="C1158" s="36">
        <v>22.135000000000002</v>
      </c>
      <c r="D1158" s="36">
        <v>3</v>
      </c>
      <c r="E1158" s="34">
        <f>IF(insurance!E1157="yes",1,0)</f>
        <v>0</v>
      </c>
      <c r="F1158" s="34">
        <f>IF(insurance!F1157="southwest",1,0)</f>
        <v>0</v>
      </c>
      <c r="G1158" s="34">
        <f>IF(insurance!F1157="northwest",1,0)</f>
        <v>0</v>
      </c>
      <c r="H1158" s="34">
        <f>IF(insurance!F1157="southeast",1,0)</f>
        <v>0</v>
      </c>
      <c r="I1158" s="36">
        <v>7228.2156500000001</v>
      </c>
    </row>
    <row r="1159" spans="1:9" ht="19">
      <c r="A1159" s="36">
        <v>19</v>
      </c>
      <c r="B1159" s="34">
        <f>IF(insurance!B1158="male",1,0)</f>
        <v>1</v>
      </c>
      <c r="C1159" s="36">
        <v>44.88</v>
      </c>
      <c r="D1159" s="36">
        <v>0</v>
      </c>
      <c r="E1159" s="34">
        <f>IF(insurance!E1158="yes",1,0)</f>
        <v>1</v>
      </c>
      <c r="F1159" s="34">
        <f>IF(insurance!F1158="southwest",1,0)</f>
        <v>0</v>
      </c>
      <c r="G1159" s="34">
        <f>IF(insurance!F1158="northwest",1,0)</f>
        <v>0</v>
      </c>
      <c r="H1159" s="34">
        <f>IF(insurance!F1158="southeast",1,0)</f>
        <v>1</v>
      </c>
      <c r="I1159" s="36">
        <v>39722.746200000001</v>
      </c>
    </row>
    <row r="1160" spans="1:9" ht="19">
      <c r="A1160" s="36">
        <v>23</v>
      </c>
      <c r="B1160" s="34">
        <f>IF(insurance!B1159="male",1,0)</f>
        <v>0</v>
      </c>
      <c r="C1160" s="36">
        <v>23.18</v>
      </c>
      <c r="D1160" s="36">
        <v>2</v>
      </c>
      <c r="E1160" s="34">
        <f>IF(insurance!E1159="yes",1,0)</f>
        <v>0</v>
      </c>
      <c r="F1160" s="34">
        <f>IF(insurance!F1159="southwest",1,0)</f>
        <v>0</v>
      </c>
      <c r="G1160" s="34">
        <f>IF(insurance!F1159="northwest",1,0)</f>
        <v>1</v>
      </c>
      <c r="H1160" s="34">
        <f>IF(insurance!F1159="southeast",1,0)</f>
        <v>0</v>
      </c>
      <c r="I1160" s="36">
        <v>14426.073850000001</v>
      </c>
    </row>
    <row r="1161" spans="1:9" ht="19">
      <c r="A1161" s="36">
        <v>20</v>
      </c>
      <c r="B1161" s="34">
        <f>IF(insurance!B1160="male",1,0)</f>
        <v>0</v>
      </c>
      <c r="C1161" s="36">
        <v>30.59</v>
      </c>
      <c r="D1161" s="36">
        <v>0</v>
      </c>
      <c r="E1161" s="34">
        <f>IF(insurance!E1160="yes",1,0)</f>
        <v>0</v>
      </c>
      <c r="F1161" s="34">
        <f>IF(insurance!F1160="southwest",1,0)</f>
        <v>0</v>
      </c>
      <c r="G1161" s="34">
        <f>IF(insurance!F1160="northwest",1,0)</f>
        <v>0</v>
      </c>
      <c r="H1161" s="34">
        <f>IF(insurance!F1160="southeast",1,0)</f>
        <v>0</v>
      </c>
      <c r="I1161" s="36">
        <v>2459.7201</v>
      </c>
    </row>
    <row r="1162" spans="1:9" ht="19">
      <c r="A1162" s="36">
        <v>32</v>
      </c>
      <c r="B1162" s="34">
        <f>IF(insurance!B1161="male",1,0)</f>
        <v>0</v>
      </c>
      <c r="C1162" s="36">
        <v>41.1</v>
      </c>
      <c r="D1162" s="36">
        <v>0</v>
      </c>
      <c r="E1162" s="34">
        <f>IF(insurance!E1161="yes",1,0)</f>
        <v>0</v>
      </c>
      <c r="F1162" s="34">
        <f>IF(insurance!F1161="southwest",1,0)</f>
        <v>1</v>
      </c>
      <c r="G1162" s="34">
        <f>IF(insurance!F1161="northwest",1,0)</f>
        <v>0</v>
      </c>
      <c r="H1162" s="34">
        <f>IF(insurance!F1161="southeast",1,0)</f>
        <v>0</v>
      </c>
      <c r="I1162" s="36">
        <v>3989.8409999999999</v>
      </c>
    </row>
    <row r="1163" spans="1:9" ht="19">
      <c r="A1163" s="36">
        <v>43</v>
      </c>
      <c r="B1163" s="34">
        <f>IF(insurance!B1162="male",1,0)</f>
        <v>0</v>
      </c>
      <c r="C1163" s="36">
        <v>34.58</v>
      </c>
      <c r="D1163" s="36">
        <v>1</v>
      </c>
      <c r="E1163" s="34">
        <f>IF(insurance!E1162="yes",1,0)</f>
        <v>0</v>
      </c>
      <c r="F1163" s="34">
        <f>IF(insurance!F1162="southwest",1,0)</f>
        <v>0</v>
      </c>
      <c r="G1163" s="34">
        <f>IF(insurance!F1162="northwest",1,0)</f>
        <v>1</v>
      </c>
      <c r="H1163" s="34">
        <f>IF(insurance!F1162="southeast",1,0)</f>
        <v>0</v>
      </c>
      <c r="I1163" s="36">
        <v>7727.2532000000001</v>
      </c>
    </row>
    <row r="1164" spans="1:9" ht="19">
      <c r="A1164" s="36">
        <v>34</v>
      </c>
      <c r="B1164" s="34">
        <f>IF(insurance!B1163="male",1,0)</f>
        <v>1</v>
      </c>
      <c r="C1164" s="36">
        <v>42.13</v>
      </c>
      <c r="D1164" s="36">
        <v>2</v>
      </c>
      <c r="E1164" s="34">
        <f>IF(insurance!E1163="yes",1,0)</f>
        <v>0</v>
      </c>
      <c r="F1164" s="34">
        <f>IF(insurance!F1163="southwest",1,0)</f>
        <v>0</v>
      </c>
      <c r="G1164" s="34">
        <f>IF(insurance!F1163="northwest",1,0)</f>
        <v>0</v>
      </c>
      <c r="H1164" s="34">
        <f>IF(insurance!F1163="southeast",1,0)</f>
        <v>1</v>
      </c>
      <c r="I1164" s="36">
        <v>5124.1886999999997</v>
      </c>
    </row>
    <row r="1165" spans="1:9" ht="19">
      <c r="A1165" s="36">
        <v>30</v>
      </c>
      <c r="B1165" s="34">
        <f>IF(insurance!B1164="male",1,0)</f>
        <v>1</v>
      </c>
      <c r="C1165" s="36">
        <v>38.83</v>
      </c>
      <c r="D1165" s="36">
        <v>1</v>
      </c>
      <c r="E1165" s="34">
        <f>IF(insurance!E1164="yes",1,0)</f>
        <v>0</v>
      </c>
      <c r="F1165" s="34">
        <f>IF(insurance!F1164="southwest",1,0)</f>
        <v>0</v>
      </c>
      <c r="G1165" s="34">
        <f>IF(insurance!F1164="northwest",1,0)</f>
        <v>0</v>
      </c>
      <c r="H1165" s="34">
        <f>IF(insurance!F1164="southeast",1,0)</f>
        <v>1</v>
      </c>
      <c r="I1165" s="36">
        <v>18963.171920000001</v>
      </c>
    </row>
    <row r="1166" spans="1:9" ht="19">
      <c r="A1166" s="36">
        <v>18</v>
      </c>
      <c r="B1166" s="34">
        <f>IF(insurance!B1165="male",1,0)</f>
        <v>0</v>
      </c>
      <c r="C1166" s="36">
        <v>28.215</v>
      </c>
      <c r="D1166" s="36">
        <v>0</v>
      </c>
      <c r="E1166" s="34">
        <f>IF(insurance!E1165="yes",1,0)</f>
        <v>0</v>
      </c>
      <c r="F1166" s="34">
        <f>IF(insurance!F1165="southwest",1,0)</f>
        <v>0</v>
      </c>
      <c r="G1166" s="34">
        <f>IF(insurance!F1165="northwest",1,0)</f>
        <v>0</v>
      </c>
      <c r="H1166" s="34">
        <f>IF(insurance!F1165="southeast",1,0)</f>
        <v>0</v>
      </c>
      <c r="I1166" s="36">
        <v>2200.8308499999998</v>
      </c>
    </row>
    <row r="1167" spans="1:9" ht="19">
      <c r="A1167" s="36">
        <v>41</v>
      </c>
      <c r="B1167" s="34">
        <f>IF(insurance!B1166="male",1,0)</f>
        <v>0</v>
      </c>
      <c r="C1167" s="36">
        <v>28.31</v>
      </c>
      <c r="D1167" s="36">
        <v>1</v>
      </c>
      <c r="E1167" s="34">
        <f>IF(insurance!E1166="yes",1,0)</f>
        <v>0</v>
      </c>
      <c r="F1167" s="34">
        <f>IF(insurance!F1166="southwest",1,0)</f>
        <v>0</v>
      </c>
      <c r="G1167" s="34">
        <f>IF(insurance!F1166="northwest",1,0)</f>
        <v>1</v>
      </c>
      <c r="H1167" s="34">
        <f>IF(insurance!F1166="southeast",1,0)</f>
        <v>0</v>
      </c>
      <c r="I1167" s="36">
        <v>7153.5538999999999</v>
      </c>
    </row>
    <row r="1168" spans="1:9" ht="19">
      <c r="A1168" s="36">
        <v>35</v>
      </c>
      <c r="B1168" s="34">
        <f>IF(insurance!B1167="male",1,0)</f>
        <v>0</v>
      </c>
      <c r="C1168" s="36">
        <v>26.125</v>
      </c>
      <c r="D1168" s="36">
        <v>0</v>
      </c>
      <c r="E1168" s="34">
        <f>IF(insurance!E1167="yes",1,0)</f>
        <v>0</v>
      </c>
      <c r="F1168" s="34">
        <f>IF(insurance!F1167="southwest",1,0)</f>
        <v>0</v>
      </c>
      <c r="G1168" s="34">
        <f>IF(insurance!F1167="northwest",1,0)</f>
        <v>0</v>
      </c>
      <c r="H1168" s="34">
        <f>IF(insurance!F1167="southeast",1,0)</f>
        <v>0</v>
      </c>
      <c r="I1168" s="36">
        <v>5227.9887500000004</v>
      </c>
    </row>
    <row r="1169" spans="1:9" ht="19">
      <c r="A1169" s="36">
        <v>57</v>
      </c>
      <c r="B1169" s="34">
        <f>IF(insurance!B1168="male",1,0)</f>
        <v>1</v>
      </c>
      <c r="C1169" s="36">
        <v>40.369999999999997</v>
      </c>
      <c r="D1169" s="36">
        <v>0</v>
      </c>
      <c r="E1169" s="34">
        <f>IF(insurance!E1168="yes",1,0)</f>
        <v>0</v>
      </c>
      <c r="F1169" s="34">
        <f>IF(insurance!F1168="southwest",1,0)</f>
        <v>0</v>
      </c>
      <c r="G1169" s="34">
        <f>IF(insurance!F1168="northwest",1,0)</f>
        <v>0</v>
      </c>
      <c r="H1169" s="34">
        <f>IF(insurance!F1168="southeast",1,0)</f>
        <v>1</v>
      </c>
      <c r="I1169" s="36">
        <v>10982.5013</v>
      </c>
    </row>
    <row r="1170" spans="1:9" ht="19">
      <c r="A1170" s="36">
        <v>29</v>
      </c>
      <c r="B1170" s="34">
        <f>IF(insurance!B1169="male",1,0)</f>
        <v>0</v>
      </c>
      <c r="C1170" s="36">
        <v>24.6</v>
      </c>
      <c r="D1170" s="36">
        <v>2</v>
      </c>
      <c r="E1170" s="34">
        <f>IF(insurance!E1169="yes",1,0)</f>
        <v>0</v>
      </c>
      <c r="F1170" s="34">
        <f>IF(insurance!F1169="southwest",1,0)</f>
        <v>1</v>
      </c>
      <c r="G1170" s="34">
        <f>IF(insurance!F1169="northwest",1,0)</f>
        <v>0</v>
      </c>
      <c r="H1170" s="34">
        <f>IF(insurance!F1169="southeast",1,0)</f>
        <v>0</v>
      </c>
      <c r="I1170" s="36">
        <v>4529.4769999999999</v>
      </c>
    </row>
    <row r="1171" spans="1:9" ht="19">
      <c r="A1171" s="36">
        <v>32</v>
      </c>
      <c r="B1171" s="34">
        <f>IF(insurance!B1170="male",1,0)</f>
        <v>1</v>
      </c>
      <c r="C1171" s="36">
        <v>35.200000000000003</v>
      </c>
      <c r="D1171" s="36">
        <v>2</v>
      </c>
      <c r="E1171" s="34">
        <f>IF(insurance!E1170="yes",1,0)</f>
        <v>0</v>
      </c>
      <c r="F1171" s="34">
        <f>IF(insurance!F1170="southwest",1,0)</f>
        <v>1</v>
      </c>
      <c r="G1171" s="34">
        <f>IF(insurance!F1170="northwest",1,0)</f>
        <v>0</v>
      </c>
      <c r="H1171" s="34">
        <f>IF(insurance!F1170="southeast",1,0)</f>
        <v>0</v>
      </c>
      <c r="I1171" s="36">
        <v>4670.6400000000003</v>
      </c>
    </row>
    <row r="1172" spans="1:9" ht="19">
      <c r="A1172" s="36">
        <v>37</v>
      </c>
      <c r="B1172" s="34">
        <f>IF(insurance!B1171="male",1,0)</f>
        <v>0</v>
      </c>
      <c r="C1172" s="36">
        <v>34.104999999999997</v>
      </c>
      <c r="D1172" s="36">
        <v>1</v>
      </c>
      <c r="E1172" s="34">
        <f>IF(insurance!E1171="yes",1,0)</f>
        <v>0</v>
      </c>
      <c r="F1172" s="34">
        <f>IF(insurance!F1171="southwest",1,0)</f>
        <v>0</v>
      </c>
      <c r="G1172" s="34">
        <f>IF(insurance!F1171="northwest",1,0)</f>
        <v>1</v>
      </c>
      <c r="H1172" s="34">
        <f>IF(insurance!F1171="southeast",1,0)</f>
        <v>0</v>
      </c>
      <c r="I1172" s="36">
        <v>6112.3529500000004</v>
      </c>
    </row>
    <row r="1173" spans="1:9" ht="19">
      <c r="A1173" s="36">
        <v>18</v>
      </c>
      <c r="B1173" s="34">
        <f>IF(insurance!B1172="male",1,0)</f>
        <v>1</v>
      </c>
      <c r="C1173" s="36">
        <v>27.36</v>
      </c>
      <c r="D1173" s="36">
        <v>1</v>
      </c>
      <c r="E1173" s="34">
        <f>IF(insurance!E1172="yes",1,0)</f>
        <v>1</v>
      </c>
      <c r="F1173" s="34">
        <f>IF(insurance!F1172="southwest",1,0)</f>
        <v>0</v>
      </c>
      <c r="G1173" s="34">
        <f>IF(insurance!F1172="northwest",1,0)</f>
        <v>0</v>
      </c>
      <c r="H1173" s="34">
        <f>IF(insurance!F1172="southeast",1,0)</f>
        <v>0</v>
      </c>
      <c r="I1173" s="36">
        <v>17178.682400000002</v>
      </c>
    </row>
    <row r="1174" spans="1:9" ht="19">
      <c r="A1174" s="36">
        <v>43</v>
      </c>
      <c r="B1174" s="34">
        <f>IF(insurance!B1173="male",1,0)</f>
        <v>0</v>
      </c>
      <c r="C1174" s="36">
        <v>26.7</v>
      </c>
      <c r="D1174" s="36">
        <v>2</v>
      </c>
      <c r="E1174" s="34">
        <f>IF(insurance!E1173="yes",1,0)</f>
        <v>1</v>
      </c>
      <c r="F1174" s="34">
        <f>IF(insurance!F1173="southwest",1,0)</f>
        <v>1</v>
      </c>
      <c r="G1174" s="34">
        <f>IF(insurance!F1173="northwest",1,0)</f>
        <v>0</v>
      </c>
      <c r="H1174" s="34">
        <f>IF(insurance!F1173="southeast",1,0)</f>
        <v>0</v>
      </c>
      <c r="I1174" s="36">
        <v>22478.6</v>
      </c>
    </row>
    <row r="1175" spans="1:9" ht="19">
      <c r="A1175" s="36">
        <v>56</v>
      </c>
      <c r="B1175" s="34">
        <f>IF(insurance!B1174="male",1,0)</f>
        <v>0</v>
      </c>
      <c r="C1175" s="36">
        <v>41.91</v>
      </c>
      <c r="D1175" s="36">
        <v>0</v>
      </c>
      <c r="E1175" s="34">
        <f>IF(insurance!E1174="yes",1,0)</f>
        <v>0</v>
      </c>
      <c r="F1175" s="34">
        <f>IF(insurance!F1174="southwest",1,0)</f>
        <v>0</v>
      </c>
      <c r="G1175" s="34">
        <f>IF(insurance!F1174="northwest",1,0)</f>
        <v>0</v>
      </c>
      <c r="H1175" s="34">
        <f>IF(insurance!F1174="southeast",1,0)</f>
        <v>1</v>
      </c>
      <c r="I1175" s="36">
        <v>11093.6229</v>
      </c>
    </row>
    <row r="1176" spans="1:9" ht="19">
      <c r="A1176" s="36">
        <v>38</v>
      </c>
      <c r="B1176" s="34">
        <f>IF(insurance!B1175="male",1,0)</f>
        <v>1</v>
      </c>
      <c r="C1176" s="36">
        <v>29.26</v>
      </c>
      <c r="D1176" s="36">
        <v>2</v>
      </c>
      <c r="E1176" s="34">
        <f>IF(insurance!E1175="yes",1,0)</f>
        <v>0</v>
      </c>
      <c r="F1176" s="34">
        <f>IF(insurance!F1175="southwest",1,0)</f>
        <v>0</v>
      </c>
      <c r="G1176" s="34">
        <f>IF(insurance!F1175="northwest",1,0)</f>
        <v>1</v>
      </c>
      <c r="H1176" s="34">
        <f>IF(insurance!F1175="southeast",1,0)</f>
        <v>0</v>
      </c>
      <c r="I1176" s="36">
        <v>6457.8433999999997</v>
      </c>
    </row>
    <row r="1177" spans="1:9" ht="19">
      <c r="A1177" s="36">
        <v>29</v>
      </c>
      <c r="B1177" s="34">
        <f>IF(insurance!B1176="male",1,0)</f>
        <v>1</v>
      </c>
      <c r="C1177" s="36">
        <v>32.11</v>
      </c>
      <c r="D1177" s="36">
        <v>2</v>
      </c>
      <c r="E1177" s="34">
        <f>IF(insurance!E1176="yes",1,0)</f>
        <v>0</v>
      </c>
      <c r="F1177" s="34">
        <f>IF(insurance!F1176="southwest",1,0)</f>
        <v>0</v>
      </c>
      <c r="G1177" s="34">
        <f>IF(insurance!F1176="northwest",1,0)</f>
        <v>1</v>
      </c>
      <c r="H1177" s="34">
        <f>IF(insurance!F1176="southeast",1,0)</f>
        <v>0</v>
      </c>
      <c r="I1177" s="36">
        <v>4433.9159</v>
      </c>
    </row>
    <row r="1178" spans="1:9" ht="19">
      <c r="A1178" s="36">
        <v>22</v>
      </c>
      <c r="B1178" s="34">
        <f>IF(insurance!B1177="male",1,0)</f>
        <v>0</v>
      </c>
      <c r="C1178" s="36">
        <v>27.1</v>
      </c>
      <c r="D1178" s="36">
        <v>0</v>
      </c>
      <c r="E1178" s="34">
        <f>IF(insurance!E1177="yes",1,0)</f>
        <v>0</v>
      </c>
      <c r="F1178" s="34">
        <f>IF(insurance!F1177="southwest",1,0)</f>
        <v>1</v>
      </c>
      <c r="G1178" s="34">
        <f>IF(insurance!F1177="northwest",1,0)</f>
        <v>0</v>
      </c>
      <c r="H1178" s="34">
        <f>IF(insurance!F1177="southeast",1,0)</f>
        <v>0</v>
      </c>
      <c r="I1178" s="36">
        <v>2154.3609999999999</v>
      </c>
    </row>
    <row r="1179" spans="1:9" ht="19">
      <c r="A1179" s="36">
        <v>52</v>
      </c>
      <c r="B1179" s="34">
        <f>IF(insurance!B1178="male",1,0)</f>
        <v>0</v>
      </c>
      <c r="C1179" s="36">
        <v>24.13</v>
      </c>
      <c r="D1179" s="36">
        <v>1</v>
      </c>
      <c r="E1179" s="34">
        <f>IF(insurance!E1178="yes",1,0)</f>
        <v>1</v>
      </c>
      <c r="F1179" s="34">
        <f>IF(insurance!F1178="southwest",1,0)</f>
        <v>0</v>
      </c>
      <c r="G1179" s="34">
        <f>IF(insurance!F1178="northwest",1,0)</f>
        <v>1</v>
      </c>
      <c r="H1179" s="34">
        <f>IF(insurance!F1178="southeast",1,0)</f>
        <v>0</v>
      </c>
      <c r="I1179" s="36">
        <v>23887.662700000001</v>
      </c>
    </row>
    <row r="1180" spans="1:9" ht="19">
      <c r="A1180" s="36">
        <v>40</v>
      </c>
      <c r="B1180" s="34">
        <f>IF(insurance!B1179="male",1,0)</f>
        <v>0</v>
      </c>
      <c r="C1180" s="36">
        <v>27.4</v>
      </c>
      <c r="D1180" s="36">
        <v>1</v>
      </c>
      <c r="E1180" s="34">
        <f>IF(insurance!E1179="yes",1,0)</f>
        <v>0</v>
      </c>
      <c r="F1180" s="34">
        <f>IF(insurance!F1179="southwest",1,0)</f>
        <v>1</v>
      </c>
      <c r="G1180" s="34">
        <f>IF(insurance!F1179="northwest",1,0)</f>
        <v>0</v>
      </c>
      <c r="H1180" s="34">
        <f>IF(insurance!F1179="southeast",1,0)</f>
        <v>0</v>
      </c>
      <c r="I1180" s="36">
        <v>6496.8860000000004</v>
      </c>
    </row>
    <row r="1181" spans="1:9" ht="19">
      <c r="A1181" s="36">
        <v>23</v>
      </c>
      <c r="B1181" s="34">
        <f>IF(insurance!B1180="male",1,0)</f>
        <v>0</v>
      </c>
      <c r="C1181" s="36">
        <v>34.865000000000002</v>
      </c>
      <c r="D1181" s="36">
        <v>0</v>
      </c>
      <c r="E1181" s="34">
        <f>IF(insurance!E1180="yes",1,0)</f>
        <v>0</v>
      </c>
      <c r="F1181" s="34">
        <f>IF(insurance!F1180="southwest",1,0)</f>
        <v>0</v>
      </c>
      <c r="G1181" s="34">
        <f>IF(insurance!F1180="northwest",1,0)</f>
        <v>0</v>
      </c>
      <c r="H1181" s="34">
        <f>IF(insurance!F1180="southeast",1,0)</f>
        <v>0</v>
      </c>
      <c r="I1181" s="36">
        <v>2899.4893499999998</v>
      </c>
    </row>
    <row r="1182" spans="1:9" ht="19">
      <c r="A1182" s="36">
        <v>31</v>
      </c>
      <c r="B1182" s="34">
        <f>IF(insurance!B1181="male",1,0)</f>
        <v>1</v>
      </c>
      <c r="C1182" s="36">
        <v>29.81</v>
      </c>
      <c r="D1182" s="36">
        <v>0</v>
      </c>
      <c r="E1182" s="34">
        <f>IF(insurance!E1181="yes",1,0)</f>
        <v>1</v>
      </c>
      <c r="F1182" s="34">
        <f>IF(insurance!F1181="southwest",1,0)</f>
        <v>0</v>
      </c>
      <c r="G1182" s="34">
        <f>IF(insurance!F1181="northwest",1,0)</f>
        <v>0</v>
      </c>
      <c r="H1182" s="34">
        <f>IF(insurance!F1181="southeast",1,0)</f>
        <v>1</v>
      </c>
      <c r="I1182" s="36">
        <v>19350.368900000001</v>
      </c>
    </row>
    <row r="1183" spans="1:9" ht="19">
      <c r="A1183" s="36">
        <v>42</v>
      </c>
      <c r="B1183" s="34">
        <f>IF(insurance!B1182="male",1,0)</f>
        <v>0</v>
      </c>
      <c r="C1183" s="36">
        <v>41.325000000000003</v>
      </c>
      <c r="D1183" s="36">
        <v>1</v>
      </c>
      <c r="E1183" s="34">
        <f>IF(insurance!E1182="yes",1,0)</f>
        <v>0</v>
      </c>
      <c r="F1183" s="34">
        <f>IF(insurance!F1182="southwest",1,0)</f>
        <v>0</v>
      </c>
      <c r="G1183" s="34">
        <f>IF(insurance!F1182="northwest",1,0)</f>
        <v>0</v>
      </c>
      <c r="H1183" s="34">
        <f>IF(insurance!F1182="southeast",1,0)</f>
        <v>0</v>
      </c>
      <c r="I1183" s="36">
        <v>7650.7737500000003</v>
      </c>
    </row>
    <row r="1184" spans="1:9" ht="19">
      <c r="A1184" s="36">
        <v>24</v>
      </c>
      <c r="B1184" s="34">
        <f>IF(insurance!B1183="male",1,0)</f>
        <v>0</v>
      </c>
      <c r="C1184" s="36">
        <v>29.925000000000001</v>
      </c>
      <c r="D1184" s="36">
        <v>0</v>
      </c>
      <c r="E1184" s="34">
        <f>IF(insurance!E1183="yes",1,0)</f>
        <v>0</v>
      </c>
      <c r="F1184" s="34">
        <f>IF(insurance!F1183="southwest",1,0)</f>
        <v>0</v>
      </c>
      <c r="G1184" s="34">
        <f>IF(insurance!F1183="northwest",1,0)</f>
        <v>1</v>
      </c>
      <c r="H1184" s="34">
        <f>IF(insurance!F1183="southeast",1,0)</f>
        <v>0</v>
      </c>
      <c r="I1184" s="36">
        <v>2850.6837500000001</v>
      </c>
    </row>
    <row r="1185" spans="1:9" ht="19">
      <c r="A1185" s="36">
        <v>25</v>
      </c>
      <c r="B1185" s="34">
        <f>IF(insurance!B1184="male",1,0)</f>
        <v>0</v>
      </c>
      <c r="C1185" s="36">
        <v>30.3</v>
      </c>
      <c r="D1185" s="36">
        <v>0</v>
      </c>
      <c r="E1185" s="34">
        <f>IF(insurance!E1184="yes",1,0)</f>
        <v>0</v>
      </c>
      <c r="F1185" s="34">
        <f>IF(insurance!F1184="southwest",1,0)</f>
        <v>1</v>
      </c>
      <c r="G1185" s="34">
        <f>IF(insurance!F1184="northwest",1,0)</f>
        <v>0</v>
      </c>
      <c r="H1185" s="34">
        <f>IF(insurance!F1184="southeast",1,0)</f>
        <v>0</v>
      </c>
      <c r="I1185" s="36">
        <v>2632.9920000000002</v>
      </c>
    </row>
    <row r="1186" spans="1:9" ht="19">
      <c r="A1186" s="36">
        <v>48</v>
      </c>
      <c r="B1186" s="34">
        <f>IF(insurance!B1185="male",1,0)</f>
        <v>0</v>
      </c>
      <c r="C1186" s="36">
        <v>27.36</v>
      </c>
      <c r="D1186" s="36">
        <v>1</v>
      </c>
      <c r="E1186" s="34">
        <f>IF(insurance!E1185="yes",1,0)</f>
        <v>0</v>
      </c>
      <c r="F1186" s="34">
        <f>IF(insurance!F1185="southwest",1,0)</f>
        <v>0</v>
      </c>
      <c r="G1186" s="34">
        <f>IF(insurance!F1185="northwest",1,0)</f>
        <v>0</v>
      </c>
      <c r="H1186" s="34">
        <f>IF(insurance!F1185="southeast",1,0)</f>
        <v>0</v>
      </c>
      <c r="I1186" s="36">
        <v>9447.3824000000004</v>
      </c>
    </row>
    <row r="1187" spans="1:9" ht="19">
      <c r="A1187" s="36">
        <v>23</v>
      </c>
      <c r="B1187" s="34">
        <f>IF(insurance!B1186="male",1,0)</f>
        <v>0</v>
      </c>
      <c r="C1187" s="36">
        <v>28.49</v>
      </c>
      <c r="D1187" s="36">
        <v>1</v>
      </c>
      <c r="E1187" s="34">
        <f>IF(insurance!E1186="yes",1,0)</f>
        <v>1</v>
      </c>
      <c r="F1187" s="34">
        <f>IF(insurance!F1186="southwest",1,0)</f>
        <v>0</v>
      </c>
      <c r="G1187" s="34">
        <f>IF(insurance!F1186="northwest",1,0)</f>
        <v>0</v>
      </c>
      <c r="H1187" s="34">
        <f>IF(insurance!F1186="southeast",1,0)</f>
        <v>1</v>
      </c>
      <c r="I1187" s="36">
        <v>18328.238099999999</v>
      </c>
    </row>
    <row r="1188" spans="1:9" ht="19">
      <c r="A1188" s="36">
        <v>45</v>
      </c>
      <c r="B1188" s="34">
        <f>IF(insurance!B1187="male",1,0)</f>
        <v>1</v>
      </c>
      <c r="C1188" s="36">
        <v>23.56</v>
      </c>
      <c r="D1188" s="36">
        <v>2</v>
      </c>
      <c r="E1188" s="34">
        <f>IF(insurance!E1187="yes",1,0)</f>
        <v>0</v>
      </c>
      <c r="F1188" s="34">
        <f>IF(insurance!F1187="southwest",1,0)</f>
        <v>0</v>
      </c>
      <c r="G1188" s="34">
        <f>IF(insurance!F1187="northwest",1,0)</f>
        <v>0</v>
      </c>
      <c r="H1188" s="34">
        <f>IF(insurance!F1187="southeast",1,0)</f>
        <v>0</v>
      </c>
      <c r="I1188" s="36">
        <v>8603.8233999999993</v>
      </c>
    </row>
    <row r="1189" spans="1:9" ht="19">
      <c r="A1189" s="36">
        <v>20</v>
      </c>
      <c r="B1189" s="34">
        <f>IF(insurance!B1188="male",1,0)</f>
        <v>1</v>
      </c>
      <c r="C1189" s="36">
        <v>35.625</v>
      </c>
      <c r="D1189" s="36">
        <v>3</v>
      </c>
      <c r="E1189" s="34">
        <f>IF(insurance!E1188="yes",1,0)</f>
        <v>1</v>
      </c>
      <c r="F1189" s="34">
        <f>IF(insurance!F1188="southwest",1,0)</f>
        <v>0</v>
      </c>
      <c r="G1189" s="34">
        <f>IF(insurance!F1188="northwest",1,0)</f>
        <v>1</v>
      </c>
      <c r="H1189" s="34">
        <f>IF(insurance!F1188="southeast",1,0)</f>
        <v>0</v>
      </c>
      <c r="I1189" s="36">
        <v>37465.34375</v>
      </c>
    </row>
    <row r="1190" spans="1:9" ht="19">
      <c r="A1190" s="36">
        <v>62</v>
      </c>
      <c r="B1190" s="34">
        <f>IF(insurance!B1189="male",1,0)</f>
        <v>0</v>
      </c>
      <c r="C1190" s="36">
        <v>32.68</v>
      </c>
      <c r="D1190" s="36">
        <v>0</v>
      </c>
      <c r="E1190" s="34">
        <f>IF(insurance!E1189="yes",1,0)</f>
        <v>0</v>
      </c>
      <c r="F1190" s="34">
        <f>IF(insurance!F1189="southwest",1,0)</f>
        <v>0</v>
      </c>
      <c r="G1190" s="34">
        <f>IF(insurance!F1189="northwest",1,0)</f>
        <v>1</v>
      </c>
      <c r="H1190" s="34">
        <f>IF(insurance!F1189="southeast",1,0)</f>
        <v>0</v>
      </c>
      <c r="I1190" s="36">
        <v>13844.797200000001</v>
      </c>
    </row>
    <row r="1191" spans="1:9" ht="19">
      <c r="A1191" s="36">
        <v>43</v>
      </c>
      <c r="B1191" s="34">
        <f>IF(insurance!B1190="male",1,0)</f>
        <v>0</v>
      </c>
      <c r="C1191" s="36">
        <v>25.27</v>
      </c>
      <c r="D1191" s="36">
        <v>1</v>
      </c>
      <c r="E1191" s="34">
        <f>IF(insurance!E1190="yes",1,0)</f>
        <v>1</v>
      </c>
      <c r="F1191" s="34">
        <f>IF(insurance!F1190="southwest",1,0)</f>
        <v>0</v>
      </c>
      <c r="G1191" s="34">
        <f>IF(insurance!F1190="northwest",1,0)</f>
        <v>0</v>
      </c>
      <c r="H1191" s="34">
        <f>IF(insurance!F1190="southeast",1,0)</f>
        <v>0</v>
      </c>
      <c r="I1191" s="36">
        <v>21771.3423</v>
      </c>
    </row>
    <row r="1192" spans="1:9" ht="19">
      <c r="A1192" s="36">
        <v>23</v>
      </c>
      <c r="B1192" s="34">
        <f>IF(insurance!B1191="male",1,0)</f>
        <v>0</v>
      </c>
      <c r="C1192" s="36">
        <v>28</v>
      </c>
      <c r="D1192" s="36">
        <v>0</v>
      </c>
      <c r="E1192" s="34">
        <f>IF(insurance!E1191="yes",1,0)</f>
        <v>0</v>
      </c>
      <c r="F1192" s="34">
        <f>IF(insurance!F1191="southwest",1,0)</f>
        <v>1</v>
      </c>
      <c r="G1192" s="34">
        <f>IF(insurance!F1191="northwest",1,0)</f>
        <v>0</v>
      </c>
      <c r="H1192" s="34">
        <f>IF(insurance!F1191="southeast",1,0)</f>
        <v>0</v>
      </c>
      <c r="I1192" s="36">
        <v>13126.677449999999</v>
      </c>
    </row>
    <row r="1193" spans="1:9" ht="19">
      <c r="A1193" s="36">
        <v>31</v>
      </c>
      <c r="B1193" s="34">
        <f>IF(insurance!B1192="male",1,0)</f>
        <v>0</v>
      </c>
      <c r="C1193" s="36">
        <v>32.774999999999999</v>
      </c>
      <c r="D1193" s="36">
        <v>2</v>
      </c>
      <c r="E1193" s="34">
        <f>IF(insurance!E1192="yes",1,0)</f>
        <v>0</v>
      </c>
      <c r="F1193" s="34">
        <f>IF(insurance!F1192="southwest",1,0)</f>
        <v>0</v>
      </c>
      <c r="G1193" s="34">
        <f>IF(insurance!F1192="northwest",1,0)</f>
        <v>1</v>
      </c>
      <c r="H1193" s="34">
        <f>IF(insurance!F1192="southeast",1,0)</f>
        <v>0</v>
      </c>
      <c r="I1193" s="36">
        <v>5327.4002499999997</v>
      </c>
    </row>
    <row r="1194" spans="1:9" ht="19">
      <c r="A1194" s="36">
        <v>41</v>
      </c>
      <c r="B1194" s="34">
        <f>IF(insurance!B1193="male",1,0)</f>
        <v>0</v>
      </c>
      <c r="C1194" s="36">
        <v>21.754999999999999</v>
      </c>
      <c r="D1194" s="36">
        <v>1</v>
      </c>
      <c r="E1194" s="34">
        <f>IF(insurance!E1193="yes",1,0)</f>
        <v>0</v>
      </c>
      <c r="F1194" s="34">
        <f>IF(insurance!F1193="southwest",1,0)</f>
        <v>0</v>
      </c>
      <c r="G1194" s="34">
        <f>IF(insurance!F1193="northwest",1,0)</f>
        <v>0</v>
      </c>
      <c r="H1194" s="34">
        <f>IF(insurance!F1193="southeast",1,0)</f>
        <v>0</v>
      </c>
      <c r="I1194" s="36">
        <v>13725.47184</v>
      </c>
    </row>
    <row r="1195" spans="1:9" ht="19">
      <c r="A1195" s="36">
        <v>58</v>
      </c>
      <c r="B1195" s="34">
        <f>IF(insurance!B1194="male",1,0)</f>
        <v>0</v>
      </c>
      <c r="C1195" s="36">
        <v>32.395000000000003</v>
      </c>
      <c r="D1195" s="36">
        <v>1</v>
      </c>
      <c r="E1195" s="34">
        <f>IF(insurance!E1194="yes",1,0)</f>
        <v>0</v>
      </c>
      <c r="F1195" s="34">
        <f>IF(insurance!F1194="southwest",1,0)</f>
        <v>0</v>
      </c>
      <c r="G1195" s="34">
        <f>IF(insurance!F1194="northwest",1,0)</f>
        <v>0</v>
      </c>
      <c r="H1195" s="34">
        <f>IF(insurance!F1194="southeast",1,0)</f>
        <v>0</v>
      </c>
      <c r="I1195" s="36">
        <v>13019.161050000001</v>
      </c>
    </row>
    <row r="1196" spans="1:9" ht="19">
      <c r="A1196" s="36">
        <v>48</v>
      </c>
      <c r="B1196" s="34">
        <f>IF(insurance!B1195="male",1,0)</f>
        <v>0</v>
      </c>
      <c r="C1196" s="36">
        <v>36.575000000000003</v>
      </c>
      <c r="D1196" s="36">
        <v>0</v>
      </c>
      <c r="E1196" s="34">
        <f>IF(insurance!E1195="yes",1,0)</f>
        <v>0</v>
      </c>
      <c r="F1196" s="34">
        <f>IF(insurance!F1195="southwest",1,0)</f>
        <v>0</v>
      </c>
      <c r="G1196" s="34">
        <f>IF(insurance!F1195="northwest",1,0)</f>
        <v>1</v>
      </c>
      <c r="H1196" s="34">
        <f>IF(insurance!F1195="southeast",1,0)</f>
        <v>0</v>
      </c>
      <c r="I1196" s="36">
        <v>8671.1912499999999</v>
      </c>
    </row>
    <row r="1197" spans="1:9" ht="19">
      <c r="A1197" s="36">
        <v>31</v>
      </c>
      <c r="B1197" s="34">
        <f>IF(insurance!B1196="male",1,0)</f>
        <v>0</v>
      </c>
      <c r="C1197" s="36">
        <v>21.754999999999999</v>
      </c>
      <c r="D1197" s="36">
        <v>0</v>
      </c>
      <c r="E1197" s="34">
        <f>IF(insurance!E1196="yes",1,0)</f>
        <v>0</v>
      </c>
      <c r="F1197" s="34">
        <f>IF(insurance!F1196="southwest",1,0)</f>
        <v>0</v>
      </c>
      <c r="G1197" s="34">
        <f>IF(insurance!F1196="northwest",1,0)</f>
        <v>1</v>
      </c>
      <c r="H1197" s="34">
        <f>IF(insurance!F1196="southeast",1,0)</f>
        <v>0</v>
      </c>
      <c r="I1197" s="36">
        <v>4134.0824499999999</v>
      </c>
    </row>
    <row r="1198" spans="1:9" ht="19">
      <c r="A1198" s="36">
        <v>19</v>
      </c>
      <c r="B1198" s="34">
        <f>IF(insurance!B1197="male",1,0)</f>
        <v>0</v>
      </c>
      <c r="C1198" s="36">
        <v>27.93</v>
      </c>
      <c r="D1198" s="36">
        <v>3</v>
      </c>
      <c r="E1198" s="34">
        <f>IF(insurance!E1197="yes",1,0)</f>
        <v>0</v>
      </c>
      <c r="F1198" s="34">
        <f>IF(insurance!F1197="southwest",1,0)</f>
        <v>0</v>
      </c>
      <c r="G1198" s="34">
        <f>IF(insurance!F1197="northwest",1,0)</f>
        <v>1</v>
      </c>
      <c r="H1198" s="34">
        <f>IF(insurance!F1197="southeast",1,0)</f>
        <v>0</v>
      </c>
      <c r="I1198" s="36">
        <v>18838.703659999999</v>
      </c>
    </row>
    <row r="1199" spans="1:9" ht="19">
      <c r="A1199" s="36">
        <v>19</v>
      </c>
      <c r="B1199" s="34">
        <f>IF(insurance!B1198="male",1,0)</f>
        <v>0</v>
      </c>
      <c r="C1199" s="36">
        <v>30.02</v>
      </c>
      <c r="D1199" s="36">
        <v>0</v>
      </c>
      <c r="E1199" s="34">
        <f>IF(insurance!E1198="yes",1,0)</f>
        <v>1</v>
      </c>
      <c r="F1199" s="34">
        <f>IF(insurance!F1198="southwest",1,0)</f>
        <v>0</v>
      </c>
      <c r="G1199" s="34">
        <f>IF(insurance!F1198="northwest",1,0)</f>
        <v>1</v>
      </c>
      <c r="H1199" s="34">
        <f>IF(insurance!F1198="southeast",1,0)</f>
        <v>0</v>
      </c>
      <c r="I1199" s="36">
        <v>33307.550799999997</v>
      </c>
    </row>
    <row r="1200" spans="1:9" ht="19">
      <c r="A1200" s="36">
        <v>41</v>
      </c>
      <c r="B1200" s="34">
        <f>IF(insurance!B1199="male",1,0)</f>
        <v>1</v>
      </c>
      <c r="C1200" s="36">
        <v>33.549999999999997</v>
      </c>
      <c r="D1200" s="36">
        <v>0</v>
      </c>
      <c r="E1200" s="34">
        <f>IF(insurance!E1199="yes",1,0)</f>
        <v>0</v>
      </c>
      <c r="F1200" s="34">
        <f>IF(insurance!F1199="southwest",1,0)</f>
        <v>0</v>
      </c>
      <c r="G1200" s="34">
        <f>IF(insurance!F1199="northwest",1,0)</f>
        <v>0</v>
      </c>
      <c r="H1200" s="34">
        <f>IF(insurance!F1199="southeast",1,0)</f>
        <v>1</v>
      </c>
      <c r="I1200" s="36">
        <v>5699.8374999999996</v>
      </c>
    </row>
    <row r="1201" spans="1:9" ht="19">
      <c r="A1201" s="36">
        <v>40</v>
      </c>
      <c r="B1201" s="34">
        <f>IF(insurance!B1200="male",1,0)</f>
        <v>1</v>
      </c>
      <c r="C1201" s="36">
        <v>29.355</v>
      </c>
      <c r="D1201" s="36">
        <v>1</v>
      </c>
      <c r="E1201" s="34">
        <f>IF(insurance!E1200="yes",1,0)</f>
        <v>0</v>
      </c>
      <c r="F1201" s="34">
        <f>IF(insurance!F1200="southwest",1,0)</f>
        <v>0</v>
      </c>
      <c r="G1201" s="34">
        <f>IF(insurance!F1200="northwest",1,0)</f>
        <v>1</v>
      </c>
      <c r="H1201" s="34">
        <f>IF(insurance!F1200="southeast",1,0)</f>
        <v>0</v>
      </c>
      <c r="I1201" s="36">
        <v>6393.6034499999996</v>
      </c>
    </row>
    <row r="1202" spans="1:9" ht="19">
      <c r="A1202" s="36">
        <v>31</v>
      </c>
      <c r="B1202" s="34">
        <f>IF(insurance!B1201="male",1,0)</f>
        <v>0</v>
      </c>
      <c r="C1202" s="36">
        <v>25.8</v>
      </c>
      <c r="D1202" s="36">
        <v>2</v>
      </c>
      <c r="E1202" s="34">
        <f>IF(insurance!E1201="yes",1,0)</f>
        <v>0</v>
      </c>
      <c r="F1202" s="34">
        <f>IF(insurance!F1201="southwest",1,0)</f>
        <v>1</v>
      </c>
      <c r="G1202" s="34">
        <f>IF(insurance!F1201="northwest",1,0)</f>
        <v>0</v>
      </c>
      <c r="H1202" s="34">
        <f>IF(insurance!F1201="southeast",1,0)</f>
        <v>0</v>
      </c>
      <c r="I1202" s="36">
        <v>4934.7049999999999</v>
      </c>
    </row>
    <row r="1203" spans="1:9" ht="19">
      <c r="A1203" s="36">
        <v>37</v>
      </c>
      <c r="B1203" s="34">
        <f>IF(insurance!B1202="male",1,0)</f>
        <v>1</v>
      </c>
      <c r="C1203" s="36">
        <v>24.32</v>
      </c>
      <c r="D1203" s="36">
        <v>2</v>
      </c>
      <c r="E1203" s="34">
        <f>IF(insurance!E1202="yes",1,0)</f>
        <v>0</v>
      </c>
      <c r="F1203" s="34">
        <f>IF(insurance!F1202="southwest",1,0)</f>
        <v>0</v>
      </c>
      <c r="G1203" s="34">
        <f>IF(insurance!F1202="northwest",1,0)</f>
        <v>1</v>
      </c>
      <c r="H1203" s="34">
        <f>IF(insurance!F1202="southeast",1,0)</f>
        <v>0</v>
      </c>
      <c r="I1203" s="36">
        <v>6198.7518</v>
      </c>
    </row>
    <row r="1204" spans="1:9" ht="19">
      <c r="A1204" s="36">
        <v>46</v>
      </c>
      <c r="B1204" s="34">
        <f>IF(insurance!B1203="male",1,0)</f>
        <v>1</v>
      </c>
      <c r="C1204" s="36">
        <v>40.375</v>
      </c>
      <c r="D1204" s="36">
        <v>2</v>
      </c>
      <c r="E1204" s="34">
        <f>IF(insurance!E1203="yes",1,0)</f>
        <v>0</v>
      </c>
      <c r="F1204" s="34">
        <f>IF(insurance!F1203="southwest",1,0)</f>
        <v>0</v>
      </c>
      <c r="G1204" s="34">
        <f>IF(insurance!F1203="northwest",1,0)</f>
        <v>1</v>
      </c>
      <c r="H1204" s="34">
        <f>IF(insurance!F1203="southeast",1,0)</f>
        <v>0</v>
      </c>
      <c r="I1204" s="36">
        <v>8733.2292500000003</v>
      </c>
    </row>
    <row r="1205" spans="1:9" ht="19">
      <c r="A1205" s="36">
        <v>22</v>
      </c>
      <c r="B1205" s="34">
        <f>IF(insurance!B1204="male",1,0)</f>
        <v>1</v>
      </c>
      <c r="C1205" s="36">
        <v>32.11</v>
      </c>
      <c r="D1205" s="36">
        <v>0</v>
      </c>
      <c r="E1205" s="34">
        <f>IF(insurance!E1204="yes",1,0)</f>
        <v>0</v>
      </c>
      <c r="F1205" s="34">
        <f>IF(insurance!F1204="southwest",1,0)</f>
        <v>0</v>
      </c>
      <c r="G1205" s="34">
        <f>IF(insurance!F1204="northwest",1,0)</f>
        <v>1</v>
      </c>
      <c r="H1205" s="34">
        <f>IF(insurance!F1204="southeast",1,0)</f>
        <v>0</v>
      </c>
      <c r="I1205" s="36">
        <v>2055.3249000000001</v>
      </c>
    </row>
    <row r="1206" spans="1:9" ht="19">
      <c r="A1206" s="36">
        <v>51</v>
      </c>
      <c r="B1206" s="34">
        <f>IF(insurance!B1205="male",1,0)</f>
        <v>1</v>
      </c>
      <c r="C1206" s="36">
        <v>32.299999999999997</v>
      </c>
      <c r="D1206" s="36">
        <v>1</v>
      </c>
      <c r="E1206" s="34">
        <f>IF(insurance!E1205="yes",1,0)</f>
        <v>0</v>
      </c>
      <c r="F1206" s="34">
        <f>IF(insurance!F1205="southwest",1,0)</f>
        <v>0</v>
      </c>
      <c r="G1206" s="34">
        <f>IF(insurance!F1205="northwest",1,0)</f>
        <v>0</v>
      </c>
      <c r="H1206" s="34">
        <f>IF(insurance!F1205="southeast",1,0)</f>
        <v>0</v>
      </c>
      <c r="I1206" s="36">
        <v>9964.06</v>
      </c>
    </row>
    <row r="1207" spans="1:9" ht="19">
      <c r="A1207" s="36">
        <v>18</v>
      </c>
      <c r="B1207" s="34">
        <f>IF(insurance!B1206="male",1,0)</f>
        <v>0</v>
      </c>
      <c r="C1207" s="36">
        <v>27.28</v>
      </c>
      <c r="D1207" s="36">
        <v>3</v>
      </c>
      <c r="E1207" s="34">
        <f>IF(insurance!E1206="yes",1,0)</f>
        <v>1</v>
      </c>
      <c r="F1207" s="34">
        <f>IF(insurance!F1206="southwest",1,0)</f>
        <v>0</v>
      </c>
      <c r="G1207" s="34">
        <f>IF(insurance!F1206="northwest",1,0)</f>
        <v>0</v>
      </c>
      <c r="H1207" s="34">
        <f>IF(insurance!F1206="southeast",1,0)</f>
        <v>1</v>
      </c>
      <c r="I1207" s="36">
        <v>18223.4512</v>
      </c>
    </row>
    <row r="1208" spans="1:9" ht="19">
      <c r="A1208" s="36">
        <v>35</v>
      </c>
      <c r="B1208" s="34">
        <f>IF(insurance!B1207="male",1,0)</f>
        <v>1</v>
      </c>
      <c r="C1208" s="36">
        <v>17.86</v>
      </c>
      <c r="D1208" s="36">
        <v>1</v>
      </c>
      <c r="E1208" s="34">
        <f>IF(insurance!E1207="yes",1,0)</f>
        <v>0</v>
      </c>
      <c r="F1208" s="34">
        <f>IF(insurance!F1207="southwest",1,0)</f>
        <v>0</v>
      </c>
      <c r="G1208" s="34">
        <f>IF(insurance!F1207="northwest",1,0)</f>
        <v>1</v>
      </c>
      <c r="H1208" s="34">
        <f>IF(insurance!F1207="southeast",1,0)</f>
        <v>0</v>
      </c>
      <c r="I1208" s="36">
        <v>5116.5003999999999</v>
      </c>
    </row>
    <row r="1209" spans="1:9" ht="19">
      <c r="A1209" s="36">
        <v>59</v>
      </c>
      <c r="B1209" s="34">
        <f>IF(insurance!B1208="male",1,0)</f>
        <v>0</v>
      </c>
      <c r="C1209" s="36">
        <v>34.799999999999997</v>
      </c>
      <c r="D1209" s="36">
        <v>2</v>
      </c>
      <c r="E1209" s="34">
        <f>IF(insurance!E1208="yes",1,0)</f>
        <v>0</v>
      </c>
      <c r="F1209" s="34">
        <f>IF(insurance!F1208="southwest",1,0)</f>
        <v>1</v>
      </c>
      <c r="G1209" s="34">
        <f>IF(insurance!F1208="northwest",1,0)</f>
        <v>0</v>
      </c>
      <c r="H1209" s="34">
        <f>IF(insurance!F1208="southeast",1,0)</f>
        <v>0</v>
      </c>
      <c r="I1209" s="36">
        <v>36910.608030000003</v>
      </c>
    </row>
    <row r="1210" spans="1:9" ht="19">
      <c r="A1210" s="36">
        <v>36</v>
      </c>
      <c r="B1210" s="34">
        <f>IF(insurance!B1209="male",1,0)</f>
        <v>1</v>
      </c>
      <c r="C1210" s="36">
        <v>33.4</v>
      </c>
      <c r="D1210" s="36">
        <v>2</v>
      </c>
      <c r="E1210" s="34">
        <f>IF(insurance!E1209="yes",1,0)</f>
        <v>1</v>
      </c>
      <c r="F1210" s="34">
        <f>IF(insurance!F1209="southwest",1,0)</f>
        <v>1</v>
      </c>
      <c r="G1210" s="34">
        <f>IF(insurance!F1209="northwest",1,0)</f>
        <v>0</v>
      </c>
      <c r="H1210" s="34">
        <f>IF(insurance!F1209="southeast",1,0)</f>
        <v>0</v>
      </c>
      <c r="I1210" s="36">
        <v>38415.474000000002</v>
      </c>
    </row>
    <row r="1211" spans="1:9" ht="19">
      <c r="A1211" s="36">
        <v>37</v>
      </c>
      <c r="B1211" s="34">
        <f>IF(insurance!B1210="male",1,0)</f>
        <v>0</v>
      </c>
      <c r="C1211" s="36">
        <v>25.555</v>
      </c>
      <c r="D1211" s="36">
        <v>1</v>
      </c>
      <c r="E1211" s="34">
        <f>IF(insurance!E1210="yes",1,0)</f>
        <v>1</v>
      </c>
      <c r="F1211" s="34">
        <f>IF(insurance!F1210="southwest",1,0)</f>
        <v>0</v>
      </c>
      <c r="G1211" s="34">
        <f>IF(insurance!F1210="northwest",1,0)</f>
        <v>0</v>
      </c>
      <c r="H1211" s="34">
        <f>IF(insurance!F1210="southeast",1,0)</f>
        <v>0</v>
      </c>
      <c r="I1211" s="36">
        <v>20296.863450000001</v>
      </c>
    </row>
    <row r="1212" spans="1:9" ht="19">
      <c r="A1212" s="36">
        <v>59</v>
      </c>
      <c r="B1212" s="34">
        <f>IF(insurance!B1211="male",1,0)</f>
        <v>1</v>
      </c>
      <c r="C1212" s="36">
        <v>37.1</v>
      </c>
      <c r="D1212" s="36">
        <v>1</v>
      </c>
      <c r="E1212" s="34">
        <f>IF(insurance!E1211="yes",1,0)</f>
        <v>0</v>
      </c>
      <c r="F1212" s="34">
        <f>IF(insurance!F1211="southwest",1,0)</f>
        <v>1</v>
      </c>
      <c r="G1212" s="34">
        <f>IF(insurance!F1211="northwest",1,0)</f>
        <v>0</v>
      </c>
      <c r="H1212" s="34">
        <f>IF(insurance!F1211="southeast",1,0)</f>
        <v>0</v>
      </c>
      <c r="I1212" s="36">
        <v>12347.172</v>
      </c>
    </row>
    <row r="1213" spans="1:9" ht="19">
      <c r="A1213" s="36">
        <v>36</v>
      </c>
      <c r="B1213" s="34">
        <f>IF(insurance!B1212="male",1,0)</f>
        <v>1</v>
      </c>
      <c r="C1213" s="36">
        <v>30.875</v>
      </c>
      <c r="D1213" s="36">
        <v>1</v>
      </c>
      <c r="E1213" s="34">
        <f>IF(insurance!E1212="yes",1,0)</f>
        <v>0</v>
      </c>
      <c r="F1213" s="34">
        <f>IF(insurance!F1212="southwest",1,0)</f>
        <v>0</v>
      </c>
      <c r="G1213" s="34">
        <f>IF(insurance!F1212="northwest",1,0)</f>
        <v>1</v>
      </c>
      <c r="H1213" s="34">
        <f>IF(insurance!F1212="southeast",1,0)</f>
        <v>0</v>
      </c>
      <c r="I1213" s="36">
        <v>5373.3642499999996</v>
      </c>
    </row>
    <row r="1214" spans="1:9" ht="19">
      <c r="A1214" s="36">
        <v>39</v>
      </c>
      <c r="B1214" s="34">
        <f>IF(insurance!B1213="male",1,0)</f>
        <v>1</v>
      </c>
      <c r="C1214" s="36">
        <v>34.1</v>
      </c>
      <c r="D1214" s="36">
        <v>2</v>
      </c>
      <c r="E1214" s="34">
        <f>IF(insurance!E1213="yes",1,0)</f>
        <v>0</v>
      </c>
      <c r="F1214" s="34">
        <f>IF(insurance!F1213="southwest",1,0)</f>
        <v>0</v>
      </c>
      <c r="G1214" s="34">
        <f>IF(insurance!F1213="northwest",1,0)</f>
        <v>0</v>
      </c>
      <c r="H1214" s="34">
        <f>IF(insurance!F1213="southeast",1,0)</f>
        <v>1</v>
      </c>
      <c r="I1214" s="36">
        <v>23563.016179999999</v>
      </c>
    </row>
    <row r="1215" spans="1:9" ht="19">
      <c r="A1215" s="36">
        <v>18</v>
      </c>
      <c r="B1215" s="34">
        <f>IF(insurance!B1214="male",1,0)</f>
        <v>1</v>
      </c>
      <c r="C1215" s="36">
        <v>21.47</v>
      </c>
      <c r="D1215" s="36">
        <v>0</v>
      </c>
      <c r="E1215" s="34">
        <f>IF(insurance!E1214="yes",1,0)</f>
        <v>0</v>
      </c>
      <c r="F1215" s="34">
        <f>IF(insurance!F1214="southwest",1,0)</f>
        <v>0</v>
      </c>
      <c r="G1215" s="34">
        <f>IF(insurance!F1214="northwest",1,0)</f>
        <v>0</v>
      </c>
      <c r="H1215" s="34">
        <f>IF(insurance!F1214="southeast",1,0)</f>
        <v>0</v>
      </c>
      <c r="I1215" s="36">
        <v>1702.4553000000001</v>
      </c>
    </row>
    <row r="1216" spans="1:9" ht="19">
      <c r="A1216" s="36">
        <v>52</v>
      </c>
      <c r="B1216" s="34">
        <f>IF(insurance!B1215="male",1,0)</f>
        <v>0</v>
      </c>
      <c r="C1216" s="36">
        <v>33.299999999999997</v>
      </c>
      <c r="D1216" s="36">
        <v>2</v>
      </c>
      <c r="E1216" s="34">
        <f>IF(insurance!E1215="yes",1,0)</f>
        <v>0</v>
      </c>
      <c r="F1216" s="34">
        <f>IF(insurance!F1215="southwest",1,0)</f>
        <v>1</v>
      </c>
      <c r="G1216" s="34">
        <f>IF(insurance!F1215="northwest",1,0)</f>
        <v>0</v>
      </c>
      <c r="H1216" s="34">
        <f>IF(insurance!F1215="southeast",1,0)</f>
        <v>0</v>
      </c>
      <c r="I1216" s="36">
        <v>10806.839</v>
      </c>
    </row>
    <row r="1217" spans="1:9" ht="19">
      <c r="A1217" s="36">
        <v>27</v>
      </c>
      <c r="B1217" s="34">
        <f>IF(insurance!B1216="male",1,0)</f>
        <v>0</v>
      </c>
      <c r="C1217" s="36">
        <v>31.254999999999999</v>
      </c>
      <c r="D1217" s="36">
        <v>1</v>
      </c>
      <c r="E1217" s="34">
        <f>IF(insurance!E1216="yes",1,0)</f>
        <v>0</v>
      </c>
      <c r="F1217" s="34">
        <f>IF(insurance!F1216="southwest",1,0)</f>
        <v>0</v>
      </c>
      <c r="G1217" s="34">
        <f>IF(insurance!F1216="northwest",1,0)</f>
        <v>1</v>
      </c>
      <c r="H1217" s="34">
        <f>IF(insurance!F1216="southeast",1,0)</f>
        <v>0</v>
      </c>
      <c r="I1217" s="36">
        <v>3956.0714499999999</v>
      </c>
    </row>
    <row r="1218" spans="1:9" ht="19">
      <c r="A1218" s="36">
        <v>18</v>
      </c>
      <c r="B1218" s="34">
        <f>IF(insurance!B1217="male",1,0)</f>
        <v>1</v>
      </c>
      <c r="C1218" s="36">
        <v>39.14</v>
      </c>
      <c r="D1218" s="36">
        <v>0</v>
      </c>
      <c r="E1218" s="34">
        <f>IF(insurance!E1217="yes",1,0)</f>
        <v>0</v>
      </c>
      <c r="F1218" s="34">
        <f>IF(insurance!F1217="southwest",1,0)</f>
        <v>0</v>
      </c>
      <c r="G1218" s="34">
        <f>IF(insurance!F1217="northwest",1,0)</f>
        <v>0</v>
      </c>
      <c r="H1218" s="34">
        <f>IF(insurance!F1217="southeast",1,0)</f>
        <v>0</v>
      </c>
      <c r="I1218" s="36">
        <v>12890.057650000001</v>
      </c>
    </row>
    <row r="1219" spans="1:9" ht="19">
      <c r="A1219" s="36">
        <v>40</v>
      </c>
      <c r="B1219" s="34">
        <f>IF(insurance!B1218="male",1,0)</f>
        <v>1</v>
      </c>
      <c r="C1219" s="36">
        <v>25.08</v>
      </c>
      <c r="D1219" s="36">
        <v>0</v>
      </c>
      <c r="E1219" s="34">
        <f>IF(insurance!E1218="yes",1,0)</f>
        <v>0</v>
      </c>
      <c r="F1219" s="34">
        <f>IF(insurance!F1218="southwest",1,0)</f>
        <v>0</v>
      </c>
      <c r="G1219" s="34">
        <f>IF(insurance!F1218="northwest",1,0)</f>
        <v>0</v>
      </c>
      <c r="H1219" s="34">
        <f>IF(insurance!F1218="southeast",1,0)</f>
        <v>1</v>
      </c>
      <c r="I1219" s="36">
        <v>5415.6611999999996</v>
      </c>
    </row>
    <row r="1220" spans="1:9" ht="19">
      <c r="A1220" s="36">
        <v>29</v>
      </c>
      <c r="B1220" s="34">
        <f>IF(insurance!B1219="male",1,0)</f>
        <v>1</v>
      </c>
      <c r="C1220" s="36">
        <v>37.29</v>
      </c>
      <c r="D1220" s="36">
        <v>2</v>
      </c>
      <c r="E1220" s="34">
        <f>IF(insurance!E1219="yes",1,0)</f>
        <v>0</v>
      </c>
      <c r="F1220" s="34">
        <f>IF(insurance!F1219="southwest",1,0)</f>
        <v>0</v>
      </c>
      <c r="G1220" s="34">
        <f>IF(insurance!F1219="northwest",1,0)</f>
        <v>0</v>
      </c>
      <c r="H1220" s="34">
        <f>IF(insurance!F1219="southeast",1,0)</f>
        <v>1</v>
      </c>
      <c r="I1220" s="36">
        <v>4058.1161000000002</v>
      </c>
    </row>
    <row r="1221" spans="1:9" ht="19">
      <c r="A1221" s="36">
        <v>46</v>
      </c>
      <c r="B1221" s="34">
        <f>IF(insurance!B1220="male",1,0)</f>
        <v>0</v>
      </c>
      <c r="C1221" s="36">
        <v>34.6</v>
      </c>
      <c r="D1221" s="36">
        <v>1</v>
      </c>
      <c r="E1221" s="34">
        <f>IF(insurance!E1220="yes",1,0)</f>
        <v>1</v>
      </c>
      <c r="F1221" s="34">
        <f>IF(insurance!F1220="southwest",1,0)</f>
        <v>1</v>
      </c>
      <c r="G1221" s="34">
        <f>IF(insurance!F1220="northwest",1,0)</f>
        <v>0</v>
      </c>
      <c r="H1221" s="34">
        <f>IF(insurance!F1220="southeast",1,0)</f>
        <v>0</v>
      </c>
      <c r="I1221" s="36">
        <v>41661.601999999999</v>
      </c>
    </row>
    <row r="1222" spans="1:9" ht="19">
      <c r="A1222" s="36">
        <v>38</v>
      </c>
      <c r="B1222" s="34">
        <f>IF(insurance!B1221="male",1,0)</f>
        <v>0</v>
      </c>
      <c r="C1222" s="36">
        <v>30.21</v>
      </c>
      <c r="D1222" s="36">
        <v>3</v>
      </c>
      <c r="E1222" s="34">
        <f>IF(insurance!E1221="yes",1,0)</f>
        <v>0</v>
      </c>
      <c r="F1222" s="34">
        <f>IF(insurance!F1221="southwest",1,0)</f>
        <v>0</v>
      </c>
      <c r="G1222" s="34">
        <f>IF(insurance!F1221="northwest",1,0)</f>
        <v>1</v>
      </c>
      <c r="H1222" s="34">
        <f>IF(insurance!F1221="southeast",1,0)</f>
        <v>0</v>
      </c>
      <c r="I1222" s="36">
        <v>7537.1638999999996</v>
      </c>
    </row>
    <row r="1223" spans="1:9" ht="19">
      <c r="A1223" s="36">
        <v>30</v>
      </c>
      <c r="B1223" s="34">
        <f>IF(insurance!B1222="male",1,0)</f>
        <v>0</v>
      </c>
      <c r="C1223" s="36">
        <v>21.945</v>
      </c>
      <c r="D1223" s="36">
        <v>1</v>
      </c>
      <c r="E1223" s="34">
        <f>IF(insurance!E1222="yes",1,0)</f>
        <v>0</v>
      </c>
      <c r="F1223" s="34">
        <f>IF(insurance!F1222="southwest",1,0)</f>
        <v>0</v>
      </c>
      <c r="G1223" s="34">
        <f>IF(insurance!F1222="northwest",1,0)</f>
        <v>0</v>
      </c>
      <c r="H1223" s="34">
        <f>IF(insurance!F1222="southeast",1,0)</f>
        <v>0</v>
      </c>
      <c r="I1223" s="36">
        <v>4718.2035500000002</v>
      </c>
    </row>
    <row r="1224" spans="1:9" ht="19">
      <c r="A1224" s="36">
        <v>40</v>
      </c>
      <c r="B1224" s="34">
        <f>IF(insurance!B1223="male",1,0)</f>
        <v>1</v>
      </c>
      <c r="C1224" s="36">
        <v>24.97</v>
      </c>
      <c r="D1224" s="36">
        <v>2</v>
      </c>
      <c r="E1224" s="34">
        <f>IF(insurance!E1223="yes",1,0)</f>
        <v>0</v>
      </c>
      <c r="F1224" s="34">
        <f>IF(insurance!F1223="southwest",1,0)</f>
        <v>0</v>
      </c>
      <c r="G1224" s="34">
        <f>IF(insurance!F1223="northwest",1,0)</f>
        <v>0</v>
      </c>
      <c r="H1224" s="34">
        <f>IF(insurance!F1223="southeast",1,0)</f>
        <v>1</v>
      </c>
      <c r="I1224" s="36">
        <v>6593.5083000000004</v>
      </c>
    </row>
    <row r="1225" spans="1:9" ht="19">
      <c r="A1225" s="36">
        <v>50</v>
      </c>
      <c r="B1225" s="34">
        <f>IF(insurance!B1224="male",1,0)</f>
        <v>1</v>
      </c>
      <c r="C1225" s="36">
        <v>25.3</v>
      </c>
      <c r="D1225" s="36">
        <v>0</v>
      </c>
      <c r="E1225" s="34">
        <f>IF(insurance!E1224="yes",1,0)</f>
        <v>0</v>
      </c>
      <c r="F1225" s="34">
        <f>IF(insurance!F1224="southwest",1,0)</f>
        <v>0</v>
      </c>
      <c r="G1225" s="34">
        <f>IF(insurance!F1224="northwest",1,0)</f>
        <v>0</v>
      </c>
      <c r="H1225" s="34">
        <f>IF(insurance!F1224="southeast",1,0)</f>
        <v>1</v>
      </c>
      <c r="I1225" s="36">
        <v>8442.6669999999995</v>
      </c>
    </row>
    <row r="1226" spans="1:9" ht="19">
      <c r="A1226" s="36">
        <v>20</v>
      </c>
      <c r="B1226" s="34">
        <f>IF(insurance!B1225="male",1,0)</f>
        <v>0</v>
      </c>
      <c r="C1226" s="36">
        <v>24.42</v>
      </c>
      <c r="D1226" s="36">
        <v>0</v>
      </c>
      <c r="E1226" s="34">
        <f>IF(insurance!E1225="yes",1,0)</f>
        <v>1</v>
      </c>
      <c r="F1226" s="34">
        <f>IF(insurance!F1225="southwest",1,0)</f>
        <v>0</v>
      </c>
      <c r="G1226" s="34">
        <f>IF(insurance!F1225="northwest",1,0)</f>
        <v>0</v>
      </c>
      <c r="H1226" s="34">
        <f>IF(insurance!F1225="southeast",1,0)</f>
        <v>1</v>
      </c>
      <c r="I1226" s="36">
        <v>26125.674770000001</v>
      </c>
    </row>
    <row r="1227" spans="1:9" ht="19">
      <c r="A1227" s="36">
        <v>41</v>
      </c>
      <c r="B1227" s="34">
        <f>IF(insurance!B1226="male",1,0)</f>
        <v>1</v>
      </c>
      <c r="C1227" s="36">
        <v>23.94</v>
      </c>
      <c r="D1227" s="36">
        <v>1</v>
      </c>
      <c r="E1227" s="34">
        <f>IF(insurance!E1226="yes",1,0)</f>
        <v>0</v>
      </c>
      <c r="F1227" s="34">
        <f>IF(insurance!F1226="southwest",1,0)</f>
        <v>0</v>
      </c>
      <c r="G1227" s="34">
        <f>IF(insurance!F1226="northwest",1,0)</f>
        <v>0</v>
      </c>
      <c r="H1227" s="34">
        <f>IF(insurance!F1226="southeast",1,0)</f>
        <v>0</v>
      </c>
      <c r="I1227" s="36">
        <v>6858.4795999999997</v>
      </c>
    </row>
    <row r="1228" spans="1:9" ht="19">
      <c r="A1228" s="36">
        <v>33</v>
      </c>
      <c r="B1228" s="34">
        <f>IF(insurance!B1227="male",1,0)</f>
        <v>0</v>
      </c>
      <c r="C1228" s="36">
        <v>39.82</v>
      </c>
      <c r="D1228" s="36">
        <v>1</v>
      </c>
      <c r="E1228" s="34">
        <f>IF(insurance!E1227="yes",1,0)</f>
        <v>0</v>
      </c>
      <c r="F1228" s="34">
        <f>IF(insurance!F1227="southwest",1,0)</f>
        <v>0</v>
      </c>
      <c r="G1228" s="34">
        <f>IF(insurance!F1227="northwest",1,0)</f>
        <v>0</v>
      </c>
      <c r="H1228" s="34">
        <f>IF(insurance!F1227="southeast",1,0)</f>
        <v>1</v>
      </c>
      <c r="I1228" s="36">
        <v>4795.6567999999997</v>
      </c>
    </row>
    <row r="1229" spans="1:9" ht="19">
      <c r="A1229" s="36">
        <v>38</v>
      </c>
      <c r="B1229" s="34">
        <f>IF(insurance!B1228="male",1,0)</f>
        <v>1</v>
      </c>
      <c r="C1229" s="36">
        <v>16.815000000000001</v>
      </c>
      <c r="D1229" s="36">
        <v>2</v>
      </c>
      <c r="E1229" s="34">
        <f>IF(insurance!E1228="yes",1,0)</f>
        <v>0</v>
      </c>
      <c r="F1229" s="34">
        <f>IF(insurance!F1228="southwest",1,0)</f>
        <v>0</v>
      </c>
      <c r="G1229" s="34">
        <f>IF(insurance!F1228="northwest",1,0)</f>
        <v>0</v>
      </c>
      <c r="H1229" s="34">
        <f>IF(insurance!F1228="southeast",1,0)</f>
        <v>0</v>
      </c>
      <c r="I1229" s="36">
        <v>6640.5448500000002</v>
      </c>
    </row>
    <row r="1230" spans="1:9" ht="19">
      <c r="A1230" s="36">
        <v>42</v>
      </c>
      <c r="B1230" s="34">
        <f>IF(insurance!B1229="male",1,0)</f>
        <v>1</v>
      </c>
      <c r="C1230" s="36">
        <v>37.18</v>
      </c>
      <c r="D1230" s="36">
        <v>2</v>
      </c>
      <c r="E1230" s="34">
        <f>IF(insurance!E1229="yes",1,0)</f>
        <v>0</v>
      </c>
      <c r="F1230" s="34">
        <f>IF(insurance!F1229="southwest",1,0)</f>
        <v>0</v>
      </c>
      <c r="G1230" s="34">
        <f>IF(insurance!F1229="northwest",1,0)</f>
        <v>0</v>
      </c>
      <c r="H1230" s="34">
        <f>IF(insurance!F1229="southeast",1,0)</f>
        <v>1</v>
      </c>
      <c r="I1230" s="36">
        <v>7162.0122000000001</v>
      </c>
    </row>
    <row r="1231" spans="1:9" ht="19">
      <c r="A1231" s="36">
        <v>56</v>
      </c>
      <c r="B1231" s="34">
        <f>IF(insurance!B1230="male",1,0)</f>
        <v>1</v>
      </c>
      <c r="C1231" s="36">
        <v>34.43</v>
      </c>
      <c r="D1231" s="36">
        <v>0</v>
      </c>
      <c r="E1231" s="34">
        <f>IF(insurance!E1230="yes",1,0)</f>
        <v>0</v>
      </c>
      <c r="F1231" s="34">
        <f>IF(insurance!F1230="southwest",1,0)</f>
        <v>0</v>
      </c>
      <c r="G1231" s="34">
        <f>IF(insurance!F1230="northwest",1,0)</f>
        <v>0</v>
      </c>
      <c r="H1231" s="34">
        <f>IF(insurance!F1230="southeast",1,0)</f>
        <v>1</v>
      </c>
      <c r="I1231" s="36">
        <v>10594.225700000001</v>
      </c>
    </row>
    <row r="1232" spans="1:9" ht="19">
      <c r="A1232" s="36">
        <v>58</v>
      </c>
      <c r="B1232" s="34">
        <f>IF(insurance!B1231="male",1,0)</f>
        <v>1</v>
      </c>
      <c r="C1232" s="36">
        <v>30.305</v>
      </c>
      <c r="D1232" s="36">
        <v>0</v>
      </c>
      <c r="E1232" s="34">
        <f>IF(insurance!E1231="yes",1,0)</f>
        <v>0</v>
      </c>
      <c r="F1232" s="34">
        <f>IF(insurance!F1231="southwest",1,0)</f>
        <v>0</v>
      </c>
      <c r="G1232" s="34">
        <f>IF(insurance!F1231="northwest",1,0)</f>
        <v>0</v>
      </c>
      <c r="H1232" s="34">
        <f>IF(insurance!F1231="southeast",1,0)</f>
        <v>0</v>
      </c>
      <c r="I1232" s="36">
        <v>11938.255950000001</v>
      </c>
    </row>
    <row r="1233" spans="1:9" ht="19">
      <c r="A1233" s="36">
        <v>52</v>
      </c>
      <c r="B1233" s="34">
        <f>IF(insurance!B1232="male",1,0)</f>
        <v>1</v>
      </c>
      <c r="C1233" s="36">
        <v>34.484999999999999</v>
      </c>
      <c r="D1233" s="36">
        <v>3</v>
      </c>
      <c r="E1233" s="34">
        <f>IF(insurance!E1232="yes",1,0)</f>
        <v>1</v>
      </c>
      <c r="F1233" s="34">
        <f>IF(insurance!F1232="southwest",1,0)</f>
        <v>0</v>
      </c>
      <c r="G1233" s="34">
        <f>IF(insurance!F1232="northwest",1,0)</f>
        <v>1</v>
      </c>
      <c r="H1233" s="34">
        <f>IF(insurance!F1232="southeast",1,0)</f>
        <v>0</v>
      </c>
      <c r="I1233" s="36">
        <v>60021.398970000002</v>
      </c>
    </row>
    <row r="1234" spans="1:9" ht="19">
      <c r="A1234" s="36">
        <v>20</v>
      </c>
      <c r="B1234" s="34">
        <f>IF(insurance!B1233="male",1,0)</f>
        <v>0</v>
      </c>
      <c r="C1234" s="36">
        <v>21.8</v>
      </c>
      <c r="D1234" s="36">
        <v>0</v>
      </c>
      <c r="E1234" s="34">
        <f>IF(insurance!E1233="yes",1,0)</f>
        <v>1</v>
      </c>
      <c r="F1234" s="34">
        <f>IF(insurance!F1233="southwest",1,0)</f>
        <v>1</v>
      </c>
      <c r="G1234" s="34">
        <f>IF(insurance!F1233="northwest",1,0)</f>
        <v>0</v>
      </c>
      <c r="H1234" s="34">
        <f>IF(insurance!F1233="southeast",1,0)</f>
        <v>0</v>
      </c>
      <c r="I1234" s="36">
        <v>20167.336029999999</v>
      </c>
    </row>
    <row r="1235" spans="1:9" ht="19">
      <c r="A1235" s="36">
        <v>54</v>
      </c>
      <c r="B1235" s="34">
        <f>IF(insurance!B1234="male",1,0)</f>
        <v>0</v>
      </c>
      <c r="C1235" s="36">
        <v>24.605</v>
      </c>
      <c r="D1235" s="36">
        <v>3</v>
      </c>
      <c r="E1235" s="34">
        <f>IF(insurance!E1234="yes",1,0)</f>
        <v>0</v>
      </c>
      <c r="F1235" s="34">
        <f>IF(insurance!F1234="southwest",1,0)</f>
        <v>0</v>
      </c>
      <c r="G1235" s="34">
        <f>IF(insurance!F1234="northwest",1,0)</f>
        <v>1</v>
      </c>
      <c r="H1235" s="34">
        <f>IF(insurance!F1234="southeast",1,0)</f>
        <v>0</v>
      </c>
      <c r="I1235" s="36">
        <v>12479.70895</v>
      </c>
    </row>
    <row r="1236" spans="1:9" ht="19">
      <c r="A1236" s="36">
        <v>58</v>
      </c>
      <c r="B1236" s="34">
        <f>IF(insurance!B1235="male",1,0)</f>
        <v>1</v>
      </c>
      <c r="C1236" s="36">
        <v>23.3</v>
      </c>
      <c r="D1236" s="36">
        <v>0</v>
      </c>
      <c r="E1236" s="34">
        <f>IF(insurance!E1235="yes",1,0)</f>
        <v>0</v>
      </c>
      <c r="F1236" s="34">
        <f>IF(insurance!F1235="southwest",1,0)</f>
        <v>1</v>
      </c>
      <c r="G1236" s="34">
        <f>IF(insurance!F1235="northwest",1,0)</f>
        <v>0</v>
      </c>
      <c r="H1236" s="34">
        <f>IF(insurance!F1235="southeast",1,0)</f>
        <v>0</v>
      </c>
      <c r="I1236" s="36">
        <v>11345.519</v>
      </c>
    </row>
    <row r="1237" spans="1:9" ht="19">
      <c r="A1237" s="36">
        <v>45</v>
      </c>
      <c r="B1237" s="34">
        <f>IF(insurance!B1236="male",1,0)</f>
        <v>0</v>
      </c>
      <c r="C1237" s="36">
        <v>27.83</v>
      </c>
      <c r="D1237" s="36">
        <v>2</v>
      </c>
      <c r="E1237" s="34">
        <f>IF(insurance!E1236="yes",1,0)</f>
        <v>0</v>
      </c>
      <c r="F1237" s="34">
        <f>IF(insurance!F1236="southwest",1,0)</f>
        <v>0</v>
      </c>
      <c r="G1237" s="34">
        <f>IF(insurance!F1236="northwest",1,0)</f>
        <v>0</v>
      </c>
      <c r="H1237" s="34">
        <f>IF(insurance!F1236="southeast",1,0)</f>
        <v>1</v>
      </c>
      <c r="I1237" s="36">
        <v>8515.7587000000003</v>
      </c>
    </row>
    <row r="1238" spans="1:9" ht="19">
      <c r="A1238" s="36">
        <v>26</v>
      </c>
      <c r="B1238" s="34">
        <f>IF(insurance!B1237="male",1,0)</f>
        <v>1</v>
      </c>
      <c r="C1238" s="36">
        <v>31.065000000000001</v>
      </c>
      <c r="D1238" s="36">
        <v>0</v>
      </c>
      <c r="E1238" s="34">
        <f>IF(insurance!E1237="yes",1,0)</f>
        <v>0</v>
      </c>
      <c r="F1238" s="34">
        <f>IF(insurance!F1237="southwest",1,0)</f>
        <v>0</v>
      </c>
      <c r="G1238" s="34">
        <f>IF(insurance!F1237="northwest",1,0)</f>
        <v>1</v>
      </c>
      <c r="H1238" s="34">
        <f>IF(insurance!F1237="southeast",1,0)</f>
        <v>0</v>
      </c>
      <c r="I1238" s="36">
        <v>2699.56835</v>
      </c>
    </row>
    <row r="1239" spans="1:9" ht="19">
      <c r="A1239" s="36">
        <v>63</v>
      </c>
      <c r="B1239" s="34">
        <f>IF(insurance!B1238="male",1,0)</f>
        <v>0</v>
      </c>
      <c r="C1239" s="36">
        <v>21.66</v>
      </c>
      <c r="D1239" s="36">
        <v>0</v>
      </c>
      <c r="E1239" s="34">
        <f>IF(insurance!E1238="yes",1,0)</f>
        <v>0</v>
      </c>
      <c r="F1239" s="34">
        <f>IF(insurance!F1238="southwest",1,0)</f>
        <v>0</v>
      </c>
      <c r="G1239" s="34">
        <f>IF(insurance!F1238="northwest",1,0)</f>
        <v>0</v>
      </c>
      <c r="H1239" s="34">
        <f>IF(insurance!F1238="southeast",1,0)</f>
        <v>0</v>
      </c>
      <c r="I1239" s="36">
        <v>14449.8544</v>
      </c>
    </row>
    <row r="1240" spans="1:9" ht="19">
      <c r="A1240" s="36">
        <v>58</v>
      </c>
      <c r="B1240" s="34">
        <f>IF(insurance!B1239="male",1,0)</f>
        <v>0</v>
      </c>
      <c r="C1240" s="36">
        <v>28.215</v>
      </c>
      <c r="D1240" s="36">
        <v>0</v>
      </c>
      <c r="E1240" s="34">
        <f>IF(insurance!E1239="yes",1,0)</f>
        <v>0</v>
      </c>
      <c r="F1240" s="34">
        <f>IF(insurance!F1239="southwest",1,0)</f>
        <v>0</v>
      </c>
      <c r="G1240" s="34">
        <f>IF(insurance!F1239="northwest",1,0)</f>
        <v>1</v>
      </c>
      <c r="H1240" s="34">
        <f>IF(insurance!F1239="southeast",1,0)</f>
        <v>0</v>
      </c>
      <c r="I1240" s="36">
        <v>12224.350850000001</v>
      </c>
    </row>
    <row r="1241" spans="1:9" ht="19">
      <c r="A1241" s="36">
        <v>37</v>
      </c>
      <c r="B1241" s="34">
        <f>IF(insurance!B1240="male",1,0)</f>
        <v>1</v>
      </c>
      <c r="C1241" s="36">
        <v>22.704999999999998</v>
      </c>
      <c r="D1241" s="36">
        <v>3</v>
      </c>
      <c r="E1241" s="34">
        <f>IF(insurance!E1240="yes",1,0)</f>
        <v>0</v>
      </c>
      <c r="F1241" s="34">
        <f>IF(insurance!F1240="southwest",1,0)</f>
        <v>0</v>
      </c>
      <c r="G1241" s="34">
        <f>IF(insurance!F1240="northwest",1,0)</f>
        <v>0</v>
      </c>
      <c r="H1241" s="34">
        <f>IF(insurance!F1240="southeast",1,0)</f>
        <v>0</v>
      </c>
      <c r="I1241" s="36">
        <v>6985.50695</v>
      </c>
    </row>
    <row r="1242" spans="1:9" ht="19">
      <c r="A1242" s="36">
        <v>25</v>
      </c>
      <c r="B1242" s="34">
        <f>IF(insurance!B1241="male",1,0)</f>
        <v>0</v>
      </c>
      <c r="C1242" s="36">
        <v>42.13</v>
      </c>
      <c r="D1242" s="36">
        <v>1</v>
      </c>
      <c r="E1242" s="34">
        <f>IF(insurance!E1241="yes",1,0)</f>
        <v>0</v>
      </c>
      <c r="F1242" s="34">
        <f>IF(insurance!F1241="southwest",1,0)</f>
        <v>0</v>
      </c>
      <c r="G1242" s="34">
        <f>IF(insurance!F1241="northwest",1,0)</f>
        <v>0</v>
      </c>
      <c r="H1242" s="34">
        <f>IF(insurance!F1241="southeast",1,0)</f>
        <v>1</v>
      </c>
      <c r="I1242" s="36">
        <v>3238.4357</v>
      </c>
    </row>
    <row r="1243" spans="1:9" ht="19">
      <c r="A1243" s="36">
        <v>52</v>
      </c>
      <c r="B1243" s="34">
        <f>IF(insurance!B1242="male",1,0)</f>
        <v>1</v>
      </c>
      <c r="C1243" s="36">
        <v>41.8</v>
      </c>
      <c r="D1243" s="36">
        <v>2</v>
      </c>
      <c r="E1243" s="34">
        <f>IF(insurance!E1242="yes",1,0)</f>
        <v>1</v>
      </c>
      <c r="F1243" s="34">
        <f>IF(insurance!F1242="southwest",1,0)</f>
        <v>0</v>
      </c>
      <c r="G1243" s="34">
        <f>IF(insurance!F1242="northwest",1,0)</f>
        <v>0</v>
      </c>
      <c r="H1243" s="34">
        <f>IF(insurance!F1242="southeast",1,0)</f>
        <v>1</v>
      </c>
      <c r="I1243" s="36">
        <v>47269.853999999999</v>
      </c>
    </row>
    <row r="1244" spans="1:9" ht="19">
      <c r="A1244" s="36">
        <v>64</v>
      </c>
      <c r="B1244" s="34">
        <f>IF(insurance!B1243="male",1,0)</f>
        <v>1</v>
      </c>
      <c r="C1244" s="36">
        <v>36.96</v>
      </c>
      <c r="D1244" s="36">
        <v>2</v>
      </c>
      <c r="E1244" s="34">
        <f>IF(insurance!E1243="yes",1,0)</f>
        <v>1</v>
      </c>
      <c r="F1244" s="34">
        <f>IF(insurance!F1243="southwest",1,0)</f>
        <v>0</v>
      </c>
      <c r="G1244" s="34">
        <f>IF(insurance!F1243="northwest",1,0)</f>
        <v>0</v>
      </c>
      <c r="H1244" s="34">
        <f>IF(insurance!F1243="southeast",1,0)</f>
        <v>1</v>
      </c>
      <c r="I1244" s="36">
        <v>49577.662400000001</v>
      </c>
    </row>
    <row r="1245" spans="1:9" ht="19">
      <c r="A1245" s="36">
        <v>22</v>
      </c>
      <c r="B1245" s="34">
        <f>IF(insurance!B1244="male",1,0)</f>
        <v>0</v>
      </c>
      <c r="C1245" s="36">
        <v>21.28</v>
      </c>
      <c r="D1245" s="36">
        <v>3</v>
      </c>
      <c r="E1245" s="34">
        <f>IF(insurance!E1244="yes",1,0)</f>
        <v>0</v>
      </c>
      <c r="F1245" s="34">
        <f>IF(insurance!F1244="southwest",1,0)</f>
        <v>0</v>
      </c>
      <c r="G1245" s="34">
        <f>IF(insurance!F1244="northwest",1,0)</f>
        <v>1</v>
      </c>
      <c r="H1245" s="34">
        <f>IF(insurance!F1244="southeast",1,0)</f>
        <v>0</v>
      </c>
      <c r="I1245" s="36">
        <v>4296.2712000000001</v>
      </c>
    </row>
    <row r="1246" spans="1:9" ht="19">
      <c r="A1246" s="36">
        <v>28</v>
      </c>
      <c r="B1246" s="34">
        <f>IF(insurance!B1245="male",1,0)</f>
        <v>0</v>
      </c>
      <c r="C1246" s="36">
        <v>33.11</v>
      </c>
      <c r="D1246" s="36">
        <v>0</v>
      </c>
      <c r="E1246" s="34">
        <f>IF(insurance!E1245="yes",1,0)</f>
        <v>0</v>
      </c>
      <c r="F1246" s="34">
        <f>IF(insurance!F1245="southwest",1,0)</f>
        <v>0</v>
      </c>
      <c r="G1246" s="34">
        <f>IF(insurance!F1245="northwest",1,0)</f>
        <v>0</v>
      </c>
      <c r="H1246" s="34">
        <f>IF(insurance!F1245="southeast",1,0)</f>
        <v>1</v>
      </c>
      <c r="I1246" s="36">
        <v>3171.6149</v>
      </c>
    </row>
    <row r="1247" spans="1:9" ht="19">
      <c r="A1247" s="36">
        <v>18</v>
      </c>
      <c r="B1247" s="34">
        <f>IF(insurance!B1246="male",1,0)</f>
        <v>1</v>
      </c>
      <c r="C1247" s="36">
        <v>33.33</v>
      </c>
      <c r="D1247" s="36">
        <v>0</v>
      </c>
      <c r="E1247" s="34">
        <f>IF(insurance!E1246="yes",1,0)</f>
        <v>0</v>
      </c>
      <c r="F1247" s="34">
        <f>IF(insurance!F1246="southwest",1,0)</f>
        <v>0</v>
      </c>
      <c r="G1247" s="34">
        <f>IF(insurance!F1246="northwest",1,0)</f>
        <v>0</v>
      </c>
      <c r="H1247" s="34">
        <f>IF(insurance!F1246="southeast",1,0)</f>
        <v>1</v>
      </c>
      <c r="I1247" s="36">
        <v>1135.9407000000001</v>
      </c>
    </row>
    <row r="1248" spans="1:9" ht="19">
      <c r="A1248" s="36">
        <v>28</v>
      </c>
      <c r="B1248" s="34">
        <f>IF(insurance!B1247="male",1,0)</f>
        <v>1</v>
      </c>
      <c r="C1248" s="36">
        <v>24.3</v>
      </c>
      <c r="D1248" s="36">
        <v>5</v>
      </c>
      <c r="E1248" s="34">
        <f>IF(insurance!E1247="yes",1,0)</f>
        <v>0</v>
      </c>
      <c r="F1248" s="34">
        <f>IF(insurance!F1247="southwest",1,0)</f>
        <v>1</v>
      </c>
      <c r="G1248" s="34">
        <f>IF(insurance!F1247="northwest",1,0)</f>
        <v>0</v>
      </c>
      <c r="H1248" s="34">
        <f>IF(insurance!F1247="southeast",1,0)</f>
        <v>0</v>
      </c>
      <c r="I1248" s="36">
        <v>5615.3689999999997</v>
      </c>
    </row>
    <row r="1249" spans="1:9" ht="19">
      <c r="A1249" s="36">
        <v>45</v>
      </c>
      <c r="B1249" s="34">
        <f>IF(insurance!B1248="male",1,0)</f>
        <v>0</v>
      </c>
      <c r="C1249" s="36">
        <v>25.7</v>
      </c>
      <c r="D1249" s="36">
        <v>3</v>
      </c>
      <c r="E1249" s="34">
        <f>IF(insurance!E1248="yes",1,0)</f>
        <v>0</v>
      </c>
      <c r="F1249" s="34">
        <f>IF(insurance!F1248="southwest",1,0)</f>
        <v>1</v>
      </c>
      <c r="G1249" s="34">
        <f>IF(insurance!F1248="northwest",1,0)</f>
        <v>0</v>
      </c>
      <c r="H1249" s="34">
        <f>IF(insurance!F1248="southeast",1,0)</f>
        <v>0</v>
      </c>
      <c r="I1249" s="36">
        <v>9101.7980000000007</v>
      </c>
    </row>
    <row r="1250" spans="1:9" ht="19">
      <c r="A1250" s="36">
        <v>33</v>
      </c>
      <c r="B1250" s="34">
        <f>IF(insurance!B1249="male",1,0)</f>
        <v>1</v>
      </c>
      <c r="C1250" s="36">
        <v>29.4</v>
      </c>
      <c r="D1250" s="36">
        <v>4</v>
      </c>
      <c r="E1250" s="34">
        <f>IF(insurance!E1249="yes",1,0)</f>
        <v>0</v>
      </c>
      <c r="F1250" s="34">
        <f>IF(insurance!F1249="southwest",1,0)</f>
        <v>1</v>
      </c>
      <c r="G1250" s="34">
        <f>IF(insurance!F1249="northwest",1,0)</f>
        <v>0</v>
      </c>
      <c r="H1250" s="34">
        <f>IF(insurance!F1249="southeast",1,0)</f>
        <v>0</v>
      </c>
      <c r="I1250" s="36">
        <v>6059.1729999999998</v>
      </c>
    </row>
    <row r="1251" spans="1:9" ht="19">
      <c r="A1251" s="36">
        <v>18</v>
      </c>
      <c r="B1251" s="34">
        <f>IF(insurance!B1250="male",1,0)</f>
        <v>0</v>
      </c>
      <c r="C1251" s="36">
        <v>39.82</v>
      </c>
      <c r="D1251" s="36">
        <v>0</v>
      </c>
      <c r="E1251" s="34">
        <f>IF(insurance!E1250="yes",1,0)</f>
        <v>0</v>
      </c>
      <c r="F1251" s="34">
        <f>IF(insurance!F1250="southwest",1,0)</f>
        <v>0</v>
      </c>
      <c r="G1251" s="34">
        <f>IF(insurance!F1250="northwest",1,0)</f>
        <v>0</v>
      </c>
      <c r="H1251" s="34">
        <f>IF(insurance!F1250="southeast",1,0)</f>
        <v>1</v>
      </c>
      <c r="I1251" s="36">
        <v>1633.9618</v>
      </c>
    </row>
    <row r="1252" spans="1:9" ht="19">
      <c r="A1252" s="36">
        <v>32</v>
      </c>
      <c r="B1252" s="34">
        <f>IF(insurance!B1251="male",1,0)</f>
        <v>1</v>
      </c>
      <c r="C1252" s="36">
        <v>33.630000000000003</v>
      </c>
      <c r="D1252" s="36">
        <v>1</v>
      </c>
      <c r="E1252" s="34">
        <f>IF(insurance!E1251="yes",1,0)</f>
        <v>1</v>
      </c>
      <c r="F1252" s="34">
        <f>IF(insurance!F1251="southwest",1,0)</f>
        <v>0</v>
      </c>
      <c r="G1252" s="34">
        <f>IF(insurance!F1251="northwest",1,0)</f>
        <v>0</v>
      </c>
      <c r="H1252" s="34">
        <f>IF(insurance!F1251="southeast",1,0)</f>
        <v>0</v>
      </c>
      <c r="I1252" s="36">
        <v>37607.527699999999</v>
      </c>
    </row>
    <row r="1253" spans="1:9" ht="19">
      <c r="A1253" s="36">
        <v>24</v>
      </c>
      <c r="B1253" s="34">
        <f>IF(insurance!B1252="male",1,0)</f>
        <v>1</v>
      </c>
      <c r="C1253" s="36">
        <v>29.83</v>
      </c>
      <c r="D1253" s="36">
        <v>0</v>
      </c>
      <c r="E1253" s="34">
        <f>IF(insurance!E1252="yes",1,0)</f>
        <v>1</v>
      </c>
      <c r="F1253" s="34">
        <f>IF(insurance!F1252="southwest",1,0)</f>
        <v>0</v>
      </c>
      <c r="G1253" s="34">
        <f>IF(insurance!F1252="northwest",1,0)</f>
        <v>0</v>
      </c>
      <c r="H1253" s="34">
        <f>IF(insurance!F1252="southeast",1,0)</f>
        <v>0</v>
      </c>
      <c r="I1253" s="36">
        <v>18648.421699999999</v>
      </c>
    </row>
    <row r="1254" spans="1:9" ht="19">
      <c r="A1254" s="36">
        <v>19</v>
      </c>
      <c r="B1254" s="34">
        <f>IF(insurance!B1253="male",1,0)</f>
        <v>1</v>
      </c>
      <c r="C1254" s="36">
        <v>19.8</v>
      </c>
      <c r="D1254" s="36">
        <v>0</v>
      </c>
      <c r="E1254" s="34">
        <f>IF(insurance!E1253="yes",1,0)</f>
        <v>0</v>
      </c>
      <c r="F1254" s="34">
        <f>IF(insurance!F1253="southwest",1,0)</f>
        <v>1</v>
      </c>
      <c r="G1254" s="34">
        <f>IF(insurance!F1253="northwest",1,0)</f>
        <v>0</v>
      </c>
      <c r="H1254" s="34">
        <f>IF(insurance!F1253="southeast",1,0)</f>
        <v>0</v>
      </c>
      <c r="I1254" s="36">
        <v>1241.5650000000001</v>
      </c>
    </row>
    <row r="1255" spans="1:9" ht="19">
      <c r="A1255" s="36">
        <v>20</v>
      </c>
      <c r="B1255" s="34">
        <f>IF(insurance!B1254="male",1,0)</f>
        <v>1</v>
      </c>
      <c r="C1255" s="36">
        <v>27.3</v>
      </c>
      <c r="D1255" s="36">
        <v>0</v>
      </c>
      <c r="E1255" s="34">
        <f>IF(insurance!E1254="yes",1,0)</f>
        <v>1</v>
      </c>
      <c r="F1255" s="34">
        <f>IF(insurance!F1254="southwest",1,0)</f>
        <v>1</v>
      </c>
      <c r="G1255" s="34">
        <f>IF(insurance!F1254="northwest",1,0)</f>
        <v>0</v>
      </c>
      <c r="H1255" s="34">
        <f>IF(insurance!F1254="southeast",1,0)</f>
        <v>0</v>
      </c>
      <c r="I1255" s="36">
        <v>16232.847</v>
      </c>
    </row>
    <row r="1256" spans="1:9" ht="19">
      <c r="A1256" s="36">
        <v>40</v>
      </c>
      <c r="B1256" s="34">
        <f>IF(insurance!B1255="male",1,0)</f>
        <v>0</v>
      </c>
      <c r="C1256" s="36">
        <v>29.3</v>
      </c>
      <c r="D1256" s="36">
        <v>4</v>
      </c>
      <c r="E1256" s="34">
        <f>IF(insurance!E1255="yes",1,0)</f>
        <v>0</v>
      </c>
      <c r="F1256" s="34">
        <f>IF(insurance!F1255="southwest",1,0)</f>
        <v>1</v>
      </c>
      <c r="G1256" s="34">
        <f>IF(insurance!F1255="northwest",1,0)</f>
        <v>0</v>
      </c>
      <c r="H1256" s="34">
        <f>IF(insurance!F1255="southeast",1,0)</f>
        <v>0</v>
      </c>
      <c r="I1256" s="36">
        <v>15828.82173</v>
      </c>
    </row>
    <row r="1257" spans="1:9" ht="19">
      <c r="A1257" s="36">
        <v>34</v>
      </c>
      <c r="B1257" s="34">
        <f>IF(insurance!B1256="male",1,0)</f>
        <v>0</v>
      </c>
      <c r="C1257" s="36">
        <v>27.72</v>
      </c>
      <c r="D1257" s="36">
        <v>0</v>
      </c>
      <c r="E1257" s="34">
        <f>IF(insurance!E1256="yes",1,0)</f>
        <v>0</v>
      </c>
      <c r="F1257" s="34">
        <f>IF(insurance!F1256="southwest",1,0)</f>
        <v>0</v>
      </c>
      <c r="G1257" s="34">
        <f>IF(insurance!F1256="northwest",1,0)</f>
        <v>0</v>
      </c>
      <c r="H1257" s="34">
        <f>IF(insurance!F1256="southeast",1,0)</f>
        <v>1</v>
      </c>
      <c r="I1257" s="36">
        <v>4415.1588000000002</v>
      </c>
    </row>
    <row r="1258" spans="1:9" ht="19">
      <c r="A1258" s="36">
        <v>42</v>
      </c>
      <c r="B1258" s="34">
        <f>IF(insurance!B1257="male",1,0)</f>
        <v>0</v>
      </c>
      <c r="C1258" s="36">
        <v>37.9</v>
      </c>
      <c r="D1258" s="36">
        <v>0</v>
      </c>
      <c r="E1258" s="34">
        <f>IF(insurance!E1257="yes",1,0)</f>
        <v>0</v>
      </c>
      <c r="F1258" s="34">
        <f>IF(insurance!F1257="southwest",1,0)</f>
        <v>1</v>
      </c>
      <c r="G1258" s="34">
        <f>IF(insurance!F1257="northwest",1,0)</f>
        <v>0</v>
      </c>
      <c r="H1258" s="34">
        <f>IF(insurance!F1257="southeast",1,0)</f>
        <v>0</v>
      </c>
      <c r="I1258" s="36">
        <v>6474.0129999999999</v>
      </c>
    </row>
    <row r="1259" spans="1:9" ht="19">
      <c r="A1259" s="36">
        <v>51</v>
      </c>
      <c r="B1259" s="34">
        <f>IF(insurance!B1258="male",1,0)</f>
        <v>0</v>
      </c>
      <c r="C1259" s="36">
        <v>36.384999999999998</v>
      </c>
      <c r="D1259" s="36">
        <v>3</v>
      </c>
      <c r="E1259" s="34">
        <f>IF(insurance!E1258="yes",1,0)</f>
        <v>0</v>
      </c>
      <c r="F1259" s="34">
        <f>IF(insurance!F1258="southwest",1,0)</f>
        <v>0</v>
      </c>
      <c r="G1259" s="34">
        <f>IF(insurance!F1258="northwest",1,0)</f>
        <v>1</v>
      </c>
      <c r="H1259" s="34">
        <f>IF(insurance!F1258="southeast",1,0)</f>
        <v>0</v>
      </c>
      <c r="I1259" s="36">
        <v>11436.738149999999</v>
      </c>
    </row>
    <row r="1260" spans="1:9" ht="19">
      <c r="A1260" s="36">
        <v>54</v>
      </c>
      <c r="B1260" s="34">
        <f>IF(insurance!B1259="male",1,0)</f>
        <v>0</v>
      </c>
      <c r="C1260" s="36">
        <v>27.645</v>
      </c>
      <c r="D1260" s="36">
        <v>1</v>
      </c>
      <c r="E1260" s="34">
        <f>IF(insurance!E1259="yes",1,0)</f>
        <v>0</v>
      </c>
      <c r="F1260" s="34">
        <f>IF(insurance!F1259="southwest",1,0)</f>
        <v>0</v>
      </c>
      <c r="G1260" s="34">
        <f>IF(insurance!F1259="northwest",1,0)</f>
        <v>1</v>
      </c>
      <c r="H1260" s="34">
        <f>IF(insurance!F1259="southeast",1,0)</f>
        <v>0</v>
      </c>
      <c r="I1260" s="36">
        <v>11305.93455</v>
      </c>
    </row>
    <row r="1261" spans="1:9" ht="19">
      <c r="A1261" s="36">
        <v>55</v>
      </c>
      <c r="B1261" s="34">
        <f>IF(insurance!B1260="male",1,0)</f>
        <v>1</v>
      </c>
      <c r="C1261" s="36">
        <v>37.715000000000003</v>
      </c>
      <c r="D1261" s="36">
        <v>3</v>
      </c>
      <c r="E1261" s="34">
        <f>IF(insurance!E1260="yes",1,0)</f>
        <v>0</v>
      </c>
      <c r="F1261" s="34">
        <f>IF(insurance!F1260="southwest",1,0)</f>
        <v>0</v>
      </c>
      <c r="G1261" s="34">
        <f>IF(insurance!F1260="northwest",1,0)</f>
        <v>1</v>
      </c>
      <c r="H1261" s="34">
        <f>IF(insurance!F1260="southeast",1,0)</f>
        <v>0</v>
      </c>
      <c r="I1261" s="36">
        <v>30063.580549999999</v>
      </c>
    </row>
    <row r="1262" spans="1:9" ht="19">
      <c r="A1262" s="36">
        <v>52</v>
      </c>
      <c r="B1262" s="34">
        <f>IF(insurance!B1261="male",1,0)</f>
        <v>0</v>
      </c>
      <c r="C1262" s="36">
        <v>23.18</v>
      </c>
      <c r="D1262" s="36">
        <v>0</v>
      </c>
      <c r="E1262" s="34">
        <f>IF(insurance!E1261="yes",1,0)</f>
        <v>0</v>
      </c>
      <c r="F1262" s="34">
        <f>IF(insurance!F1261="southwest",1,0)</f>
        <v>0</v>
      </c>
      <c r="G1262" s="34">
        <f>IF(insurance!F1261="northwest",1,0)</f>
        <v>0</v>
      </c>
      <c r="H1262" s="34">
        <f>IF(insurance!F1261="southeast",1,0)</f>
        <v>0</v>
      </c>
      <c r="I1262" s="36">
        <v>10197.772199999999</v>
      </c>
    </row>
    <row r="1263" spans="1:9" ht="19">
      <c r="A1263" s="36">
        <v>32</v>
      </c>
      <c r="B1263" s="34">
        <f>IF(insurance!B1262="male",1,0)</f>
        <v>0</v>
      </c>
      <c r="C1263" s="36">
        <v>20.52</v>
      </c>
      <c r="D1263" s="36">
        <v>0</v>
      </c>
      <c r="E1263" s="34">
        <f>IF(insurance!E1262="yes",1,0)</f>
        <v>0</v>
      </c>
      <c r="F1263" s="34">
        <f>IF(insurance!F1262="southwest",1,0)</f>
        <v>0</v>
      </c>
      <c r="G1263" s="34">
        <f>IF(insurance!F1262="northwest",1,0)</f>
        <v>0</v>
      </c>
      <c r="H1263" s="34">
        <f>IF(insurance!F1262="southeast",1,0)</f>
        <v>0</v>
      </c>
      <c r="I1263" s="36">
        <v>4544.2348000000002</v>
      </c>
    </row>
    <row r="1264" spans="1:9" ht="19">
      <c r="A1264" s="36">
        <v>28</v>
      </c>
      <c r="B1264" s="34">
        <f>IF(insurance!B1263="male",1,0)</f>
        <v>1</v>
      </c>
      <c r="C1264" s="36">
        <v>37.1</v>
      </c>
      <c r="D1264" s="36">
        <v>1</v>
      </c>
      <c r="E1264" s="34">
        <f>IF(insurance!E1263="yes",1,0)</f>
        <v>0</v>
      </c>
      <c r="F1264" s="34">
        <f>IF(insurance!F1263="southwest",1,0)</f>
        <v>1</v>
      </c>
      <c r="G1264" s="34">
        <f>IF(insurance!F1263="northwest",1,0)</f>
        <v>0</v>
      </c>
      <c r="H1264" s="34">
        <f>IF(insurance!F1263="southeast",1,0)</f>
        <v>0</v>
      </c>
      <c r="I1264" s="36">
        <v>3277.1610000000001</v>
      </c>
    </row>
    <row r="1265" spans="1:9" ht="19">
      <c r="A1265" s="36">
        <v>41</v>
      </c>
      <c r="B1265" s="34">
        <f>IF(insurance!B1264="male",1,0)</f>
        <v>0</v>
      </c>
      <c r="C1265" s="36">
        <v>28.05</v>
      </c>
      <c r="D1265" s="36">
        <v>1</v>
      </c>
      <c r="E1265" s="34">
        <f>IF(insurance!E1264="yes",1,0)</f>
        <v>0</v>
      </c>
      <c r="F1265" s="34">
        <f>IF(insurance!F1264="southwest",1,0)</f>
        <v>0</v>
      </c>
      <c r="G1265" s="34">
        <f>IF(insurance!F1264="northwest",1,0)</f>
        <v>0</v>
      </c>
      <c r="H1265" s="34">
        <f>IF(insurance!F1264="southeast",1,0)</f>
        <v>1</v>
      </c>
      <c r="I1265" s="36">
        <v>6770.1925000000001</v>
      </c>
    </row>
    <row r="1266" spans="1:9" ht="19">
      <c r="A1266" s="36">
        <v>43</v>
      </c>
      <c r="B1266" s="34">
        <f>IF(insurance!B1265="male",1,0)</f>
        <v>0</v>
      </c>
      <c r="C1266" s="36">
        <v>29.9</v>
      </c>
      <c r="D1266" s="36">
        <v>1</v>
      </c>
      <c r="E1266" s="34">
        <f>IF(insurance!E1265="yes",1,0)</f>
        <v>0</v>
      </c>
      <c r="F1266" s="34">
        <f>IF(insurance!F1265="southwest",1,0)</f>
        <v>1</v>
      </c>
      <c r="G1266" s="34">
        <f>IF(insurance!F1265="northwest",1,0)</f>
        <v>0</v>
      </c>
      <c r="H1266" s="34">
        <f>IF(insurance!F1265="southeast",1,0)</f>
        <v>0</v>
      </c>
      <c r="I1266" s="36">
        <v>7337.7479999999996</v>
      </c>
    </row>
    <row r="1267" spans="1:9" ht="19">
      <c r="A1267" s="36">
        <v>49</v>
      </c>
      <c r="B1267" s="34">
        <f>IF(insurance!B1266="male",1,0)</f>
        <v>0</v>
      </c>
      <c r="C1267" s="36">
        <v>33.344999999999999</v>
      </c>
      <c r="D1267" s="36">
        <v>2</v>
      </c>
      <c r="E1267" s="34">
        <f>IF(insurance!E1266="yes",1,0)</f>
        <v>0</v>
      </c>
      <c r="F1267" s="34">
        <f>IF(insurance!F1266="southwest",1,0)</f>
        <v>0</v>
      </c>
      <c r="G1267" s="34">
        <f>IF(insurance!F1266="northwest",1,0)</f>
        <v>0</v>
      </c>
      <c r="H1267" s="34">
        <f>IF(insurance!F1266="southeast",1,0)</f>
        <v>0</v>
      </c>
      <c r="I1267" s="36">
        <v>10370.912549999999</v>
      </c>
    </row>
    <row r="1268" spans="1:9" ht="19">
      <c r="A1268" s="36">
        <v>64</v>
      </c>
      <c r="B1268" s="34">
        <f>IF(insurance!B1267="male",1,0)</f>
        <v>1</v>
      </c>
      <c r="C1268" s="36">
        <v>23.76</v>
      </c>
      <c r="D1268" s="36">
        <v>0</v>
      </c>
      <c r="E1268" s="34">
        <f>IF(insurance!E1267="yes",1,0)</f>
        <v>1</v>
      </c>
      <c r="F1268" s="34">
        <f>IF(insurance!F1267="southwest",1,0)</f>
        <v>0</v>
      </c>
      <c r="G1268" s="34">
        <f>IF(insurance!F1267="northwest",1,0)</f>
        <v>0</v>
      </c>
      <c r="H1268" s="34">
        <f>IF(insurance!F1267="southeast",1,0)</f>
        <v>1</v>
      </c>
      <c r="I1268" s="36">
        <v>26926.5144</v>
      </c>
    </row>
    <row r="1269" spans="1:9" ht="19">
      <c r="A1269" s="36">
        <v>55</v>
      </c>
      <c r="B1269" s="34">
        <f>IF(insurance!B1268="male",1,0)</f>
        <v>0</v>
      </c>
      <c r="C1269" s="36">
        <v>30.5</v>
      </c>
      <c r="D1269" s="36">
        <v>0</v>
      </c>
      <c r="E1269" s="34">
        <f>IF(insurance!E1268="yes",1,0)</f>
        <v>0</v>
      </c>
      <c r="F1269" s="34">
        <f>IF(insurance!F1268="southwest",1,0)</f>
        <v>1</v>
      </c>
      <c r="G1269" s="34">
        <f>IF(insurance!F1268="northwest",1,0)</f>
        <v>0</v>
      </c>
      <c r="H1269" s="34">
        <f>IF(insurance!F1268="southeast",1,0)</f>
        <v>0</v>
      </c>
      <c r="I1269" s="36">
        <v>10704.47</v>
      </c>
    </row>
    <row r="1270" spans="1:9" ht="19">
      <c r="A1270" s="36">
        <v>24</v>
      </c>
      <c r="B1270" s="34">
        <f>IF(insurance!B1269="male",1,0)</f>
        <v>1</v>
      </c>
      <c r="C1270" s="36">
        <v>31.065000000000001</v>
      </c>
      <c r="D1270" s="36">
        <v>0</v>
      </c>
      <c r="E1270" s="34">
        <f>IF(insurance!E1269="yes",1,0)</f>
        <v>1</v>
      </c>
      <c r="F1270" s="34">
        <f>IF(insurance!F1269="southwest",1,0)</f>
        <v>0</v>
      </c>
      <c r="G1270" s="34">
        <f>IF(insurance!F1269="northwest",1,0)</f>
        <v>0</v>
      </c>
      <c r="H1270" s="34">
        <f>IF(insurance!F1269="southeast",1,0)</f>
        <v>0</v>
      </c>
      <c r="I1270" s="36">
        <v>34254.053350000002</v>
      </c>
    </row>
    <row r="1271" spans="1:9" ht="19">
      <c r="A1271" s="36">
        <v>20</v>
      </c>
      <c r="B1271" s="34">
        <f>IF(insurance!B1270="male",1,0)</f>
        <v>0</v>
      </c>
      <c r="C1271" s="36">
        <v>33.299999999999997</v>
      </c>
      <c r="D1271" s="36">
        <v>0</v>
      </c>
      <c r="E1271" s="34">
        <f>IF(insurance!E1270="yes",1,0)</f>
        <v>0</v>
      </c>
      <c r="F1271" s="34">
        <f>IF(insurance!F1270="southwest",1,0)</f>
        <v>1</v>
      </c>
      <c r="G1271" s="34">
        <f>IF(insurance!F1270="northwest",1,0)</f>
        <v>0</v>
      </c>
      <c r="H1271" s="34">
        <f>IF(insurance!F1270="southeast",1,0)</f>
        <v>0</v>
      </c>
      <c r="I1271" s="36">
        <v>1880.4870000000001</v>
      </c>
    </row>
    <row r="1272" spans="1:9" ht="19">
      <c r="A1272" s="36">
        <v>45</v>
      </c>
      <c r="B1272" s="34">
        <f>IF(insurance!B1271="male",1,0)</f>
        <v>1</v>
      </c>
      <c r="C1272" s="36">
        <v>27.5</v>
      </c>
      <c r="D1272" s="36">
        <v>3</v>
      </c>
      <c r="E1272" s="34">
        <f>IF(insurance!E1271="yes",1,0)</f>
        <v>0</v>
      </c>
      <c r="F1272" s="34">
        <f>IF(insurance!F1271="southwest",1,0)</f>
        <v>1</v>
      </c>
      <c r="G1272" s="34">
        <f>IF(insurance!F1271="northwest",1,0)</f>
        <v>0</v>
      </c>
      <c r="H1272" s="34">
        <f>IF(insurance!F1271="southeast",1,0)</f>
        <v>0</v>
      </c>
      <c r="I1272" s="36">
        <v>8615.2999999999993</v>
      </c>
    </row>
    <row r="1273" spans="1:9" ht="19">
      <c r="A1273" s="36">
        <v>26</v>
      </c>
      <c r="B1273" s="34">
        <f>IF(insurance!B1272="male",1,0)</f>
        <v>1</v>
      </c>
      <c r="C1273" s="36">
        <v>33.914999999999999</v>
      </c>
      <c r="D1273" s="36">
        <v>1</v>
      </c>
      <c r="E1273" s="34">
        <f>IF(insurance!E1272="yes",1,0)</f>
        <v>0</v>
      </c>
      <c r="F1273" s="34">
        <f>IF(insurance!F1272="southwest",1,0)</f>
        <v>0</v>
      </c>
      <c r="G1273" s="34">
        <f>IF(insurance!F1272="northwest",1,0)</f>
        <v>1</v>
      </c>
      <c r="H1273" s="34">
        <f>IF(insurance!F1272="southeast",1,0)</f>
        <v>0</v>
      </c>
      <c r="I1273" s="36">
        <v>3292.5298499999999</v>
      </c>
    </row>
    <row r="1274" spans="1:9" ht="19">
      <c r="A1274" s="36">
        <v>25</v>
      </c>
      <c r="B1274" s="34">
        <f>IF(insurance!B1273="male",1,0)</f>
        <v>0</v>
      </c>
      <c r="C1274" s="36">
        <v>34.484999999999999</v>
      </c>
      <c r="D1274" s="36">
        <v>0</v>
      </c>
      <c r="E1274" s="34">
        <f>IF(insurance!E1273="yes",1,0)</f>
        <v>0</v>
      </c>
      <c r="F1274" s="34">
        <f>IF(insurance!F1273="southwest",1,0)</f>
        <v>0</v>
      </c>
      <c r="G1274" s="34">
        <f>IF(insurance!F1273="northwest",1,0)</f>
        <v>1</v>
      </c>
      <c r="H1274" s="34">
        <f>IF(insurance!F1273="southeast",1,0)</f>
        <v>0</v>
      </c>
      <c r="I1274" s="36">
        <v>3021.80915</v>
      </c>
    </row>
    <row r="1275" spans="1:9" ht="19">
      <c r="A1275" s="36">
        <v>43</v>
      </c>
      <c r="B1275" s="34">
        <f>IF(insurance!B1274="male",1,0)</f>
        <v>1</v>
      </c>
      <c r="C1275" s="36">
        <v>25.52</v>
      </c>
      <c r="D1275" s="36">
        <v>5</v>
      </c>
      <c r="E1275" s="34">
        <f>IF(insurance!E1274="yes",1,0)</f>
        <v>0</v>
      </c>
      <c r="F1275" s="34">
        <f>IF(insurance!F1274="southwest",1,0)</f>
        <v>0</v>
      </c>
      <c r="G1275" s="34">
        <f>IF(insurance!F1274="northwest",1,0)</f>
        <v>0</v>
      </c>
      <c r="H1275" s="34">
        <f>IF(insurance!F1274="southeast",1,0)</f>
        <v>1</v>
      </c>
      <c r="I1275" s="36">
        <v>14478.33015</v>
      </c>
    </row>
    <row r="1276" spans="1:9" ht="19">
      <c r="A1276" s="36">
        <v>35</v>
      </c>
      <c r="B1276" s="34">
        <f>IF(insurance!B1275="male",1,0)</f>
        <v>1</v>
      </c>
      <c r="C1276" s="36">
        <v>27.61</v>
      </c>
      <c r="D1276" s="36">
        <v>1</v>
      </c>
      <c r="E1276" s="34">
        <f>IF(insurance!E1275="yes",1,0)</f>
        <v>0</v>
      </c>
      <c r="F1276" s="34">
        <f>IF(insurance!F1275="southwest",1,0)</f>
        <v>0</v>
      </c>
      <c r="G1276" s="34">
        <f>IF(insurance!F1275="northwest",1,0)</f>
        <v>0</v>
      </c>
      <c r="H1276" s="34">
        <f>IF(insurance!F1275="southeast",1,0)</f>
        <v>1</v>
      </c>
      <c r="I1276" s="36">
        <v>4747.0528999999997</v>
      </c>
    </row>
    <row r="1277" spans="1:9" ht="19">
      <c r="A1277" s="36">
        <v>26</v>
      </c>
      <c r="B1277" s="34">
        <f>IF(insurance!B1276="male",1,0)</f>
        <v>1</v>
      </c>
      <c r="C1277" s="36">
        <v>27.06</v>
      </c>
      <c r="D1277" s="36">
        <v>0</v>
      </c>
      <c r="E1277" s="34">
        <f>IF(insurance!E1276="yes",1,0)</f>
        <v>1</v>
      </c>
      <c r="F1277" s="34">
        <f>IF(insurance!F1276="southwest",1,0)</f>
        <v>0</v>
      </c>
      <c r="G1277" s="34">
        <f>IF(insurance!F1276="northwest",1,0)</f>
        <v>0</v>
      </c>
      <c r="H1277" s="34">
        <f>IF(insurance!F1276="southeast",1,0)</f>
        <v>1</v>
      </c>
      <c r="I1277" s="36">
        <v>17043.341400000001</v>
      </c>
    </row>
    <row r="1278" spans="1:9" ht="19">
      <c r="A1278" s="36">
        <v>57</v>
      </c>
      <c r="B1278" s="34">
        <f>IF(insurance!B1277="male",1,0)</f>
        <v>1</v>
      </c>
      <c r="C1278" s="36">
        <v>23.7</v>
      </c>
      <c r="D1278" s="36">
        <v>0</v>
      </c>
      <c r="E1278" s="34">
        <f>IF(insurance!E1277="yes",1,0)</f>
        <v>0</v>
      </c>
      <c r="F1278" s="34">
        <f>IF(insurance!F1277="southwest",1,0)</f>
        <v>1</v>
      </c>
      <c r="G1278" s="34">
        <f>IF(insurance!F1277="northwest",1,0)</f>
        <v>0</v>
      </c>
      <c r="H1278" s="34">
        <f>IF(insurance!F1277="southeast",1,0)</f>
        <v>0</v>
      </c>
      <c r="I1278" s="36">
        <v>10959.33</v>
      </c>
    </row>
    <row r="1279" spans="1:9" ht="19">
      <c r="A1279" s="36">
        <v>22</v>
      </c>
      <c r="B1279" s="34">
        <f>IF(insurance!B1278="male",1,0)</f>
        <v>0</v>
      </c>
      <c r="C1279" s="36">
        <v>30.4</v>
      </c>
      <c r="D1279" s="36">
        <v>0</v>
      </c>
      <c r="E1279" s="34">
        <f>IF(insurance!E1278="yes",1,0)</f>
        <v>0</v>
      </c>
      <c r="F1279" s="34">
        <f>IF(insurance!F1278="southwest",1,0)</f>
        <v>0</v>
      </c>
      <c r="G1279" s="34">
        <f>IF(insurance!F1278="northwest",1,0)</f>
        <v>0</v>
      </c>
      <c r="H1279" s="34">
        <f>IF(insurance!F1278="southeast",1,0)</f>
        <v>0</v>
      </c>
      <c r="I1279" s="36">
        <v>2741.9479999999999</v>
      </c>
    </row>
    <row r="1280" spans="1:9" ht="19">
      <c r="A1280" s="36">
        <v>32</v>
      </c>
      <c r="B1280" s="34">
        <f>IF(insurance!B1279="male",1,0)</f>
        <v>0</v>
      </c>
      <c r="C1280" s="36">
        <v>29.734999999999999</v>
      </c>
      <c r="D1280" s="36">
        <v>0</v>
      </c>
      <c r="E1280" s="34">
        <f>IF(insurance!E1279="yes",1,0)</f>
        <v>0</v>
      </c>
      <c r="F1280" s="34">
        <f>IF(insurance!F1279="southwest",1,0)</f>
        <v>0</v>
      </c>
      <c r="G1280" s="34">
        <f>IF(insurance!F1279="northwest",1,0)</f>
        <v>1</v>
      </c>
      <c r="H1280" s="34">
        <f>IF(insurance!F1279="southeast",1,0)</f>
        <v>0</v>
      </c>
      <c r="I1280" s="36">
        <v>4357.0436499999996</v>
      </c>
    </row>
    <row r="1281" spans="1:9" ht="19">
      <c r="A1281" s="36">
        <v>39</v>
      </c>
      <c r="B1281" s="34">
        <f>IF(insurance!B1280="male",1,0)</f>
        <v>1</v>
      </c>
      <c r="C1281" s="36">
        <v>29.925000000000001</v>
      </c>
      <c r="D1281" s="36">
        <v>1</v>
      </c>
      <c r="E1281" s="34">
        <f>IF(insurance!E1280="yes",1,0)</f>
        <v>1</v>
      </c>
      <c r="F1281" s="34">
        <f>IF(insurance!F1280="southwest",1,0)</f>
        <v>0</v>
      </c>
      <c r="G1281" s="34">
        <f>IF(insurance!F1280="northwest",1,0)</f>
        <v>0</v>
      </c>
      <c r="H1281" s="34">
        <f>IF(insurance!F1280="southeast",1,0)</f>
        <v>0</v>
      </c>
      <c r="I1281" s="36">
        <v>22462.043750000001</v>
      </c>
    </row>
    <row r="1282" spans="1:9" ht="19">
      <c r="A1282" s="36">
        <v>25</v>
      </c>
      <c r="B1282" s="34">
        <f>IF(insurance!B1281="male",1,0)</f>
        <v>0</v>
      </c>
      <c r="C1282" s="36">
        <v>26.79</v>
      </c>
      <c r="D1282" s="36">
        <v>2</v>
      </c>
      <c r="E1282" s="34">
        <f>IF(insurance!E1281="yes",1,0)</f>
        <v>0</v>
      </c>
      <c r="F1282" s="34">
        <f>IF(insurance!F1281="southwest",1,0)</f>
        <v>0</v>
      </c>
      <c r="G1282" s="34">
        <f>IF(insurance!F1281="northwest",1,0)</f>
        <v>1</v>
      </c>
      <c r="H1282" s="34">
        <f>IF(insurance!F1281="southeast",1,0)</f>
        <v>0</v>
      </c>
      <c r="I1282" s="36">
        <v>4189.1130999999996</v>
      </c>
    </row>
    <row r="1283" spans="1:9" ht="19">
      <c r="A1283" s="36">
        <v>48</v>
      </c>
      <c r="B1283" s="34">
        <f>IF(insurance!B1282="male",1,0)</f>
        <v>0</v>
      </c>
      <c r="C1283" s="36">
        <v>33.33</v>
      </c>
      <c r="D1283" s="36">
        <v>0</v>
      </c>
      <c r="E1283" s="34">
        <f>IF(insurance!E1282="yes",1,0)</f>
        <v>0</v>
      </c>
      <c r="F1283" s="34">
        <f>IF(insurance!F1282="southwest",1,0)</f>
        <v>0</v>
      </c>
      <c r="G1283" s="34">
        <f>IF(insurance!F1282="northwest",1,0)</f>
        <v>0</v>
      </c>
      <c r="H1283" s="34">
        <f>IF(insurance!F1282="southeast",1,0)</f>
        <v>1</v>
      </c>
      <c r="I1283" s="36">
        <v>8283.6807000000008</v>
      </c>
    </row>
    <row r="1284" spans="1:9" ht="19">
      <c r="A1284" s="36">
        <v>47</v>
      </c>
      <c r="B1284" s="34">
        <f>IF(insurance!B1283="male",1,0)</f>
        <v>0</v>
      </c>
      <c r="C1284" s="36">
        <v>27.645</v>
      </c>
      <c r="D1284" s="36">
        <v>2</v>
      </c>
      <c r="E1284" s="34">
        <f>IF(insurance!E1283="yes",1,0)</f>
        <v>1</v>
      </c>
      <c r="F1284" s="34">
        <f>IF(insurance!F1283="southwest",1,0)</f>
        <v>0</v>
      </c>
      <c r="G1284" s="34">
        <f>IF(insurance!F1283="northwest",1,0)</f>
        <v>1</v>
      </c>
      <c r="H1284" s="34">
        <f>IF(insurance!F1283="southeast",1,0)</f>
        <v>0</v>
      </c>
      <c r="I1284" s="36">
        <v>24535.698550000001</v>
      </c>
    </row>
    <row r="1285" spans="1:9" ht="19">
      <c r="A1285" s="36">
        <v>18</v>
      </c>
      <c r="B1285" s="34">
        <f>IF(insurance!B1284="male",1,0)</f>
        <v>0</v>
      </c>
      <c r="C1285" s="36">
        <v>21.66</v>
      </c>
      <c r="D1285" s="36">
        <v>0</v>
      </c>
      <c r="E1285" s="34">
        <f>IF(insurance!E1284="yes",1,0)</f>
        <v>1</v>
      </c>
      <c r="F1285" s="34">
        <f>IF(insurance!F1284="southwest",1,0)</f>
        <v>0</v>
      </c>
      <c r="G1285" s="34">
        <f>IF(insurance!F1284="northwest",1,0)</f>
        <v>0</v>
      </c>
      <c r="H1285" s="34">
        <f>IF(insurance!F1284="southeast",1,0)</f>
        <v>0</v>
      </c>
      <c r="I1285" s="36">
        <v>14283.4594</v>
      </c>
    </row>
    <row r="1286" spans="1:9" ht="19">
      <c r="A1286" s="36">
        <v>18</v>
      </c>
      <c r="B1286" s="34">
        <f>IF(insurance!B1285="male",1,0)</f>
        <v>1</v>
      </c>
      <c r="C1286" s="36">
        <v>30.03</v>
      </c>
      <c r="D1286" s="36">
        <v>1</v>
      </c>
      <c r="E1286" s="34">
        <f>IF(insurance!E1285="yes",1,0)</f>
        <v>0</v>
      </c>
      <c r="F1286" s="34">
        <f>IF(insurance!F1285="southwest",1,0)</f>
        <v>0</v>
      </c>
      <c r="G1286" s="34">
        <f>IF(insurance!F1285="northwest",1,0)</f>
        <v>0</v>
      </c>
      <c r="H1286" s="34">
        <f>IF(insurance!F1285="southeast",1,0)</f>
        <v>1</v>
      </c>
      <c r="I1286" s="36">
        <v>1720.3536999999999</v>
      </c>
    </row>
    <row r="1287" spans="1:9" ht="19">
      <c r="A1287" s="36">
        <v>61</v>
      </c>
      <c r="B1287" s="34">
        <f>IF(insurance!B1286="male",1,0)</f>
        <v>1</v>
      </c>
      <c r="C1287" s="36">
        <v>36.299999999999997</v>
      </c>
      <c r="D1287" s="36">
        <v>1</v>
      </c>
      <c r="E1287" s="34">
        <f>IF(insurance!E1286="yes",1,0)</f>
        <v>1</v>
      </c>
      <c r="F1287" s="34">
        <f>IF(insurance!F1286="southwest",1,0)</f>
        <v>1</v>
      </c>
      <c r="G1287" s="34">
        <f>IF(insurance!F1286="northwest",1,0)</f>
        <v>0</v>
      </c>
      <c r="H1287" s="34">
        <f>IF(insurance!F1286="southeast",1,0)</f>
        <v>0</v>
      </c>
      <c r="I1287" s="36">
        <v>47403.88</v>
      </c>
    </row>
    <row r="1288" spans="1:9" ht="19">
      <c r="A1288" s="36">
        <v>47</v>
      </c>
      <c r="B1288" s="34">
        <f>IF(insurance!B1287="male",1,0)</f>
        <v>0</v>
      </c>
      <c r="C1288" s="36">
        <v>24.32</v>
      </c>
      <c r="D1288" s="36">
        <v>0</v>
      </c>
      <c r="E1288" s="34">
        <f>IF(insurance!E1287="yes",1,0)</f>
        <v>0</v>
      </c>
      <c r="F1288" s="34">
        <f>IF(insurance!F1287="southwest",1,0)</f>
        <v>0</v>
      </c>
      <c r="G1288" s="34">
        <f>IF(insurance!F1287="northwest",1,0)</f>
        <v>0</v>
      </c>
      <c r="H1288" s="34">
        <f>IF(insurance!F1287="southeast",1,0)</f>
        <v>0</v>
      </c>
      <c r="I1288" s="36">
        <v>8534.6718000000001</v>
      </c>
    </row>
    <row r="1289" spans="1:9" ht="19">
      <c r="A1289" s="36">
        <v>28</v>
      </c>
      <c r="B1289" s="34">
        <f>IF(insurance!B1288="male",1,0)</f>
        <v>0</v>
      </c>
      <c r="C1289" s="36">
        <v>17.29</v>
      </c>
      <c r="D1289" s="36">
        <v>0</v>
      </c>
      <c r="E1289" s="34">
        <f>IF(insurance!E1288="yes",1,0)</f>
        <v>0</v>
      </c>
      <c r="F1289" s="34">
        <f>IF(insurance!F1288="southwest",1,0)</f>
        <v>0</v>
      </c>
      <c r="G1289" s="34">
        <f>IF(insurance!F1288="northwest",1,0)</f>
        <v>0</v>
      </c>
      <c r="H1289" s="34">
        <f>IF(insurance!F1288="southeast",1,0)</f>
        <v>0</v>
      </c>
      <c r="I1289" s="36">
        <v>3732.6251000000002</v>
      </c>
    </row>
    <row r="1290" spans="1:9" ht="19">
      <c r="A1290" s="36">
        <v>36</v>
      </c>
      <c r="B1290" s="34">
        <f>IF(insurance!B1289="male",1,0)</f>
        <v>0</v>
      </c>
      <c r="C1290" s="36">
        <v>25.9</v>
      </c>
      <c r="D1290" s="36">
        <v>1</v>
      </c>
      <c r="E1290" s="34">
        <f>IF(insurance!E1289="yes",1,0)</f>
        <v>0</v>
      </c>
      <c r="F1290" s="34">
        <f>IF(insurance!F1289="southwest",1,0)</f>
        <v>1</v>
      </c>
      <c r="G1290" s="34">
        <f>IF(insurance!F1289="northwest",1,0)</f>
        <v>0</v>
      </c>
      <c r="H1290" s="34">
        <f>IF(insurance!F1289="southeast",1,0)</f>
        <v>0</v>
      </c>
      <c r="I1290" s="36">
        <v>5472.4489999999996</v>
      </c>
    </row>
    <row r="1291" spans="1:9" ht="19">
      <c r="A1291" s="36">
        <v>20</v>
      </c>
      <c r="B1291" s="34">
        <f>IF(insurance!B1290="male",1,0)</f>
        <v>1</v>
      </c>
      <c r="C1291" s="36">
        <v>39.4</v>
      </c>
      <c r="D1291" s="36">
        <v>2</v>
      </c>
      <c r="E1291" s="34">
        <f>IF(insurance!E1290="yes",1,0)</f>
        <v>1</v>
      </c>
      <c r="F1291" s="34">
        <f>IF(insurance!F1290="southwest",1,0)</f>
        <v>1</v>
      </c>
      <c r="G1291" s="34">
        <f>IF(insurance!F1290="northwest",1,0)</f>
        <v>0</v>
      </c>
      <c r="H1291" s="34">
        <f>IF(insurance!F1290="southeast",1,0)</f>
        <v>0</v>
      </c>
      <c r="I1291" s="36">
        <v>38344.565999999999</v>
      </c>
    </row>
    <row r="1292" spans="1:9" ht="19">
      <c r="A1292" s="36">
        <v>44</v>
      </c>
      <c r="B1292" s="34">
        <f>IF(insurance!B1291="male",1,0)</f>
        <v>1</v>
      </c>
      <c r="C1292" s="36">
        <v>34.32</v>
      </c>
      <c r="D1292" s="36">
        <v>1</v>
      </c>
      <c r="E1292" s="34">
        <f>IF(insurance!E1291="yes",1,0)</f>
        <v>0</v>
      </c>
      <c r="F1292" s="34">
        <f>IF(insurance!F1291="southwest",1,0)</f>
        <v>0</v>
      </c>
      <c r="G1292" s="34">
        <f>IF(insurance!F1291="northwest",1,0)</f>
        <v>0</v>
      </c>
      <c r="H1292" s="34">
        <f>IF(insurance!F1291="southeast",1,0)</f>
        <v>1</v>
      </c>
      <c r="I1292" s="36">
        <v>7147.4727999999996</v>
      </c>
    </row>
    <row r="1293" spans="1:9" ht="19">
      <c r="A1293" s="36">
        <v>38</v>
      </c>
      <c r="B1293" s="34">
        <f>IF(insurance!B1292="male",1,0)</f>
        <v>0</v>
      </c>
      <c r="C1293" s="36">
        <v>19.95</v>
      </c>
      <c r="D1293" s="36">
        <v>2</v>
      </c>
      <c r="E1293" s="34">
        <f>IF(insurance!E1292="yes",1,0)</f>
        <v>0</v>
      </c>
      <c r="F1293" s="34">
        <f>IF(insurance!F1292="southwest",1,0)</f>
        <v>0</v>
      </c>
      <c r="G1293" s="34">
        <f>IF(insurance!F1292="northwest",1,0)</f>
        <v>0</v>
      </c>
      <c r="H1293" s="34">
        <f>IF(insurance!F1292="southeast",1,0)</f>
        <v>0</v>
      </c>
      <c r="I1293" s="36">
        <v>7133.9025000000001</v>
      </c>
    </row>
    <row r="1294" spans="1:9" ht="19">
      <c r="A1294" s="36">
        <v>19</v>
      </c>
      <c r="B1294" s="34">
        <f>IF(insurance!B1293="male",1,0)</f>
        <v>1</v>
      </c>
      <c r="C1294" s="36">
        <v>34.9</v>
      </c>
      <c r="D1294" s="36">
        <v>0</v>
      </c>
      <c r="E1294" s="34">
        <f>IF(insurance!E1293="yes",1,0)</f>
        <v>1</v>
      </c>
      <c r="F1294" s="34">
        <f>IF(insurance!F1293="southwest",1,0)</f>
        <v>1</v>
      </c>
      <c r="G1294" s="34">
        <f>IF(insurance!F1293="northwest",1,0)</f>
        <v>0</v>
      </c>
      <c r="H1294" s="34">
        <f>IF(insurance!F1293="southeast",1,0)</f>
        <v>0</v>
      </c>
      <c r="I1294" s="36">
        <v>34828.654000000002</v>
      </c>
    </row>
    <row r="1295" spans="1:9" ht="19">
      <c r="A1295" s="36">
        <v>21</v>
      </c>
      <c r="B1295" s="34">
        <f>IF(insurance!B1294="male",1,0)</f>
        <v>1</v>
      </c>
      <c r="C1295" s="36">
        <v>23.21</v>
      </c>
      <c r="D1295" s="36">
        <v>0</v>
      </c>
      <c r="E1295" s="34">
        <f>IF(insurance!E1294="yes",1,0)</f>
        <v>0</v>
      </c>
      <c r="F1295" s="34">
        <f>IF(insurance!F1294="southwest",1,0)</f>
        <v>0</v>
      </c>
      <c r="G1295" s="34">
        <f>IF(insurance!F1294="northwest",1,0)</f>
        <v>0</v>
      </c>
      <c r="H1295" s="34">
        <f>IF(insurance!F1294="southeast",1,0)</f>
        <v>1</v>
      </c>
      <c r="I1295" s="36">
        <v>1515.3449000000001</v>
      </c>
    </row>
    <row r="1296" spans="1:9" ht="19">
      <c r="A1296" s="36">
        <v>46</v>
      </c>
      <c r="B1296" s="34">
        <f>IF(insurance!B1295="male",1,0)</f>
        <v>1</v>
      </c>
      <c r="C1296" s="36">
        <v>25.745000000000001</v>
      </c>
      <c r="D1296" s="36">
        <v>3</v>
      </c>
      <c r="E1296" s="34">
        <f>IF(insurance!E1295="yes",1,0)</f>
        <v>0</v>
      </c>
      <c r="F1296" s="34">
        <f>IF(insurance!F1295="southwest",1,0)</f>
        <v>0</v>
      </c>
      <c r="G1296" s="34">
        <f>IF(insurance!F1295="northwest",1,0)</f>
        <v>1</v>
      </c>
      <c r="H1296" s="34">
        <f>IF(insurance!F1295="southeast",1,0)</f>
        <v>0</v>
      </c>
      <c r="I1296" s="36">
        <v>9301.8935500000007</v>
      </c>
    </row>
    <row r="1297" spans="1:9" ht="19">
      <c r="A1297" s="36">
        <v>58</v>
      </c>
      <c r="B1297" s="34">
        <f>IF(insurance!B1296="male",1,0)</f>
        <v>1</v>
      </c>
      <c r="C1297" s="36">
        <v>25.175000000000001</v>
      </c>
      <c r="D1297" s="36">
        <v>0</v>
      </c>
      <c r="E1297" s="34">
        <f>IF(insurance!E1296="yes",1,0)</f>
        <v>0</v>
      </c>
      <c r="F1297" s="34">
        <f>IF(insurance!F1296="southwest",1,0)</f>
        <v>0</v>
      </c>
      <c r="G1297" s="34">
        <f>IF(insurance!F1296="northwest",1,0)</f>
        <v>0</v>
      </c>
      <c r="H1297" s="34">
        <f>IF(insurance!F1296="southeast",1,0)</f>
        <v>0</v>
      </c>
      <c r="I1297" s="36">
        <v>11931.125249999999</v>
      </c>
    </row>
    <row r="1298" spans="1:9" ht="19">
      <c r="A1298" s="36">
        <v>20</v>
      </c>
      <c r="B1298" s="34">
        <f>IF(insurance!B1297="male",1,0)</f>
        <v>1</v>
      </c>
      <c r="C1298" s="36">
        <v>22</v>
      </c>
      <c r="D1298" s="36">
        <v>1</v>
      </c>
      <c r="E1298" s="34">
        <f>IF(insurance!E1297="yes",1,0)</f>
        <v>0</v>
      </c>
      <c r="F1298" s="34">
        <f>IF(insurance!F1297="southwest",1,0)</f>
        <v>1</v>
      </c>
      <c r="G1298" s="34">
        <f>IF(insurance!F1297="northwest",1,0)</f>
        <v>0</v>
      </c>
      <c r="H1298" s="34">
        <f>IF(insurance!F1297="southeast",1,0)</f>
        <v>0</v>
      </c>
      <c r="I1298" s="36">
        <v>1964.78</v>
      </c>
    </row>
    <row r="1299" spans="1:9" ht="19">
      <c r="A1299" s="36">
        <v>18</v>
      </c>
      <c r="B1299" s="34">
        <f>IF(insurance!B1298="male",1,0)</f>
        <v>1</v>
      </c>
      <c r="C1299" s="36">
        <v>26.125</v>
      </c>
      <c r="D1299" s="36">
        <v>0</v>
      </c>
      <c r="E1299" s="34">
        <f>IF(insurance!E1298="yes",1,0)</f>
        <v>0</v>
      </c>
      <c r="F1299" s="34">
        <f>IF(insurance!F1298="southwest",1,0)</f>
        <v>0</v>
      </c>
      <c r="G1299" s="34">
        <f>IF(insurance!F1298="northwest",1,0)</f>
        <v>0</v>
      </c>
      <c r="H1299" s="34">
        <f>IF(insurance!F1298="southeast",1,0)</f>
        <v>0</v>
      </c>
      <c r="I1299" s="36">
        <v>1708.9257500000001</v>
      </c>
    </row>
    <row r="1300" spans="1:9" ht="19">
      <c r="A1300" s="36">
        <v>28</v>
      </c>
      <c r="B1300" s="34">
        <f>IF(insurance!B1299="male",1,0)</f>
        <v>0</v>
      </c>
      <c r="C1300" s="36">
        <v>26.51</v>
      </c>
      <c r="D1300" s="36">
        <v>2</v>
      </c>
      <c r="E1300" s="34">
        <f>IF(insurance!E1299="yes",1,0)</f>
        <v>0</v>
      </c>
      <c r="F1300" s="34">
        <f>IF(insurance!F1299="southwest",1,0)</f>
        <v>0</v>
      </c>
      <c r="G1300" s="34">
        <f>IF(insurance!F1299="northwest",1,0)</f>
        <v>0</v>
      </c>
      <c r="H1300" s="34">
        <f>IF(insurance!F1299="southeast",1,0)</f>
        <v>1</v>
      </c>
      <c r="I1300" s="36">
        <v>4340.4408999999996</v>
      </c>
    </row>
    <row r="1301" spans="1:9" ht="19">
      <c r="A1301" s="36">
        <v>33</v>
      </c>
      <c r="B1301" s="34">
        <f>IF(insurance!B1300="male",1,0)</f>
        <v>1</v>
      </c>
      <c r="C1301" s="36">
        <v>27.454999999999998</v>
      </c>
      <c r="D1301" s="36">
        <v>2</v>
      </c>
      <c r="E1301" s="34">
        <f>IF(insurance!E1300="yes",1,0)</f>
        <v>0</v>
      </c>
      <c r="F1301" s="34">
        <f>IF(insurance!F1300="southwest",1,0)</f>
        <v>0</v>
      </c>
      <c r="G1301" s="34">
        <f>IF(insurance!F1300="northwest",1,0)</f>
        <v>1</v>
      </c>
      <c r="H1301" s="34">
        <f>IF(insurance!F1300="southeast",1,0)</f>
        <v>0</v>
      </c>
      <c r="I1301" s="36">
        <v>5261.4694499999996</v>
      </c>
    </row>
    <row r="1302" spans="1:9" ht="19">
      <c r="A1302" s="36">
        <v>19</v>
      </c>
      <c r="B1302" s="34">
        <f>IF(insurance!B1301="male",1,0)</f>
        <v>0</v>
      </c>
      <c r="C1302" s="36">
        <v>25.745000000000001</v>
      </c>
      <c r="D1302" s="36">
        <v>1</v>
      </c>
      <c r="E1302" s="34">
        <f>IF(insurance!E1301="yes",1,0)</f>
        <v>0</v>
      </c>
      <c r="F1302" s="34">
        <f>IF(insurance!F1301="southwest",1,0)</f>
        <v>0</v>
      </c>
      <c r="G1302" s="34">
        <f>IF(insurance!F1301="northwest",1,0)</f>
        <v>1</v>
      </c>
      <c r="H1302" s="34">
        <f>IF(insurance!F1301="southeast",1,0)</f>
        <v>0</v>
      </c>
      <c r="I1302" s="36">
        <v>2710.8285500000002</v>
      </c>
    </row>
    <row r="1303" spans="1:9" ht="19">
      <c r="A1303" s="36">
        <v>45</v>
      </c>
      <c r="B1303" s="34">
        <f>IF(insurance!B1302="male",1,0)</f>
        <v>1</v>
      </c>
      <c r="C1303" s="36">
        <v>30.36</v>
      </c>
      <c r="D1303" s="36">
        <v>0</v>
      </c>
      <c r="E1303" s="34">
        <f>IF(insurance!E1302="yes",1,0)</f>
        <v>1</v>
      </c>
      <c r="F1303" s="34">
        <f>IF(insurance!F1302="southwest",1,0)</f>
        <v>0</v>
      </c>
      <c r="G1303" s="34">
        <f>IF(insurance!F1302="northwest",1,0)</f>
        <v>0</v>
      </c>
      <c r="H1303" s="34">
        <f>IF(insurance!F1302="southeast",1,0)</f>
        <v>1</v>
      </c>
      <c r="I1303" s="36">
        <v>62592.873090000001</v>
      </c>
    </row>
    <row r="1304" spans="1:9" ht="19">
      <c r="A1304" s="36">
        <v>62</v>
      </c>
      <c r="B1304" s="34">
        <f>IF(insurance!B1303="male",1,0)</f>
        <v>1</v>
      </c>
      <c r="C1304" s="36">
        <v>30.875</v>
      </c>
      <c r="D1304" s="36">
        <v>3</v>
      </c>
      <c r="E1304" s="34">
        <f>IF(insurance!E1303="yes",1,0)</f>
        <v>1</v>
      </c>
      <c r="F1304" s="34">
        <f>IF(insurance!F1303="southwest",1,0)</f>
        <v>0</v>
      </c>
      <c r="G1304" s="34">
        <f>IF(insurance!F1303="northwest",1,0)</f>
        <v>1</v>
      </c>
      <c r="H1304" s="34">
        <f>IF(insurance!F1303="southeast",1,0)</f>
        <v>0</v>
      </c>
      <c r="I1304" s="36">
        <v>46718.163249999998</v>
      </c>
    </row>
    <row r="1305" spans="1:9" ht="19">
      <c r="A1305" s="36">
        <v>25</v>
      </c>
      <c r="B1305" s="34">
        <f>IF(insurance!B1304="male",1,0)</f>
        <v>0</v>
      </c>
      <c r="C1305" s="36">
        <v>20.8</v>
      </c>
      <c r="D1305" s="36">
        <v>1</v>
      </c>
      <c r="E1305" s="34">
        <f>IF(insurance!E1304="yes",1,0)</f>
        <v>0</v>
      </c>
      <c r="F1305" s="34">
        <f>IF(insurance!F1304="southwest",1,0)</f>
        <v>1</v>
      </c>
      <c r="G1305" s="34">
        <f>IF(insurance!F1304="northwest",1,0)</f>
        <v>0</v>
      </c>
      <c r="H1305" s="34">
        <f>IF(insurance!F1304="southeast",1,0)</f>
        <v>0</v>
      </c>
      <c r="I1305" s="36">
        <v>3208.7869999999998</v>
      </c>
    </row>
    <row r="1306" spans="1:9" ht="19">
      <c r="A1306" s="36">
        <v>43</v>
      </c>
      <c r="B1306" s="34">
        <f>IF(insurance!B1305="male",1,0)</f>
        <v>1</v>
      </c>
      <c r="C1306" s="36">
        <v>27.8</v>
      </c>
      <c r="D1306" s="36">
        <v>0</v>
      </c>
      <c r="E1306" s="34">
        <f>IF(insurance!E1305="yes",1,0)</f>
        <v>1</v>
      </c>
      <c r="F1306" s="34">
        <f>IF(insurance!F1305="southwest",1,0)</f>
        <v>1</v>
      </c>
      <c r="G1306" s="34">
        <f>IF(insurance!F1305="northwest",1,0)</f>
        <v>0</v>
      </c>
      <c r="H1306" s="34">
        <f>IF(insurance!F1305="southeast",1,0)</f>
        <v>0</v>
      </c>
      <c r="I1306" s="36">
        <v>37829.724199999997</v>
      </c>
    </row>
    <row r="1307" spans="1:9" ht="19">
      <c r="A1307" s="36">
        <v>42</v>
      </c>
      <c r="B1307" s="34">
        <f>IF(insurance!B1306="male",1,0)</f>
        <v>1</v>
      </c>
      <c r="C1307" s="36">
        <v>24.605</v>
      </c>
      <c r="D1307" s="36">
        <v>2</v>
      </c>
      <c r="E1307" s="34">
        <f>IF(insurance!E1306="yes",1,0)</f>
        <v>1</v>
      </c>
      <c r="F1307" s="34">
        <f>IF(insurance!F1306="southwest",1,0)</f>
        <v>0</v>
      </c>
      <c r="G1307" s="34">
        <f>IF(insurance!F1306="northwest",1,0)</f>
        <v>0</v>
      </c>
      <c r="H1307" s="34">
        <f>IF(insurance!F1306="southeast",1,0)</f>
        <v>0</v>
      </c>
      <c r="I1307" s="36">
        <v>21259.377949999998</v>
      </c>
    </row>
    <row r="1308" spans="1:9" ht="19">
      <c r="A1308" s="36">
        <v>24</v>
      </c>
      <c r="B1308" s="34">
        <f>IF(insurance!B1307="male",1,0)</f>
        <v>0</v>
      </c>
      <c r="C1308" s="36">
        <v>27.72</v>
      </c>
      <c r="D1308" s="36">
        <v>0</v>
      </c>
      <c r="E1308" s="34">
        <f>IF(insurance!E1307="yes",1,0)</f>
        <v>0</v>
      </c>
      <c r="F1308" s="34">
        <f>IF(insurance!F1307="southwest",1,0)</f>
        <v>0</v>
      </c>
      <c r="G1308" s="34">
        <f>IF(insurance!F1307="northwest",1,0)</f>
        <v>0</v>
      </c>
      <c r="H1308" s="34">
        <f>IF(insurance!F1307="southeast",1,0)</f>
        <v>1</v>
      </c>
      <c r="I1308" s="36">
        <v>2464.6188000000002</v>
      </c>
    </row>
    <row r="1309" spans="1:9" ht="19">
      <c r="A1309" s="36">
        <v>29</v>
      </c>
      <c r="B1309" s="34">
        <f>IF(insurance!B1308="male",1,0)</f>
        <v>0</v>
      </c>
      <c r="C1309" s="36">
        <v>21.85</v>
      </c>
      <c r="D1309" s="36">
        <v>0</v>
      </c>
      <c r="E1309" s="34">
        <f>IF(insurance!E1308="yes",1,0)</f>
        <v>1</v>
      </c>
      <c r="F1309" s="34">
        <f>IF(insurance!F1308="southwest",1,0)</f>
        <v>0</v>
      </c>
      <c r="G1309" s="34">
        <f>IF(insurance!F1308="northwest",1,0)</f>
        <v>0</v>
      </c>
      <c r="H1309" s="34">
        <f>IF(insurance!F1308="southeast",1,0)</f>
        <v>0</v>
      </c>
      <c r="I1309" s="36">
        <v>16115.3045</v>
      </c>
    </row>
    <row r="1310" spans="1:9" ht="19">
      <c r="A1310" s="36">
        <v>32</v>
      </c>
      <c r="B1310" s="34">
        <f>IF(insurance!B1309="male",1,0)</f>
        <v>1</v>
      </c>
      <c r="C1310" s="36">
        <v>28.12</v>
      </c>
      <c r="D1310" s="36">
        <v>4</v>
      </c>
      <c r="E1310" s="34">
        <f>IF(insurance!E1309="yes",1,0)</f>
        <v>1</v>
      </c>
      <c r="F1310" s="34">
        <f>IF(insurance!F1309="southwest",1,0)</f>
        <v>0</v>
      </c>
      <c r="G1310" s="34">
        <f>IF(insurance!F1309="northwest",1,0)</f>
        <v>1</v>
      </c>
      <c r="H1310" s="34">
        <f>IF(insurance!F1309="southeast",1,0)</f>
        <v>0</v>
      </c>
      <c r="I1310" s="36">
        <v>21472.478800000001</v>
      </c>
    </row>
    <row r="1311" spans="1:9" ht="19">
      <c r="A1311" s="36">
        <v>25</v>
      </c>
      <c r="B1311" s="34">
        <f>IF(insurance!B1310="male",1,0)</f>
        <v>0</v>
      </c>
      <c r="C1311" s="36">
        <v>30.2</v>
      </c>
      <c r="D1311" s="36">
        <v>0</v>
      </c>
      <c r="E1311" s="34">
        <f>IF(insurance!E1310="yes",1,0)</f>
        <v>1</v>
      </c>
      <c r="F1311" s="34">
        <f>IF(insurance!F1310="southwest",1,0)</f>
        <v>1</v>
      </c>
      <c r="G1311" s="34">
        <f>IF(insurance!F1310="northwest",1,0)</f>
        <v>0</v>
      </c>
      <c r="H1311" s="34">
        <f>IF(insurance!F1310="southeast",1,0)</f>
        <v>0</v>
      </c>
      <c r="I1311" s="36">
        <v>33900.652999999998</v>
      </c>
    </row>
    <row r="1312" spans="1:9" ht="19">
      <c r="A1312" s="36">
        <v>41</v>
      </c>
      <c r="B1312" s="34">
        <f>IF(insurance!B1311="male",1,0)</f>
        <v>1</v>
      </c>
      <c r="C1312" s="36">
        <v>32.200000000000003</v>
      </c>
      <c r="D1312" s="36">
        <v>2</v>
      </c>
      <c r="E1312" s="34">
        <f>IF(insurance!E1311="yes",1,0)</f>
        <v>0</v>
      </c>
      <c r="F1312" s="34">
        <f>IF(insurance!F1311="southwest",1,0)</f>
        <v>1</v>
      </c>
      <c r="G1312" s="34">
        <f>IF(insurance!F1311="northwest",1,0)</f>
        <v>0</v>
      </c>
      <c r="H1312" s="34">
        <f>IF(insurance!F1311="southeast",1,0)</f>
        <v>0</v>
      </c>
      <c r="I1312" s="36">
        <v>6875.9610000000002</v>
      </c>
    </row>
    <row r="1313" spans="1:9" ht="19">
      <c r="A1313" s="36">
        <v>42</v>
      </c>
      <c r="B1313" s="34">
        <f>IF(insurance!B1312="male",1,0)</f>
        <v>1</v>
      </c>
      <c r="C1313" s="36">
        <v>26.315000000000001</v>
      </c>
      <c r="D1313" s="36">
        <v>1</v>
      </c>
      <c r="E1313" s="34">
        <f>IF(insurance!E1312="yes",1,0)</f>
        <v>0</v>
      </c>
      <c r="F1313" s="34">
        <f>IF(insurance!F1312="southwest",1,0)</f>
        <v>0</v>
      </c>
      <c r="G1313" s="34">
        <f>IF(insurance!F1312="northwest",1,0)</f>
        <v>1</v>
      </c>
      <c r="H1313" s="34">
        <f>IF(insurance!F1312="southeast",1,0)</f>
        <v>0</v>
      </c>
      <c r="I1313" s="36">
        <v>6940.90985</v>
      </c>
    </row>
    <row r="1314" spans="1:9" ht="19">
      <c r="A1314" s="36">
        <v>33</v>
      </c>
      <c r="B1314" s="34">
        <f>IF(insurance!B1313="male",1,0)</f>
        <v>0</v>
      </c>
      <c r="C1314" s="36">
        <v>26.695</v>
      </c>
      <c r="D1314" s="36">
        <v>0</v>
      </c>
      <c r="E1314" s="34">
        <f>IF(insurance!E1313="yes",1,0)</f>
        <v>0</v>
      </c>
      <c r="F1314" s="34">
        <f>IF(insurance!F1313="southwest",1,0)</f>
        <v>0</v>
      </c>
      <c r="G1314" s="34">
        <f>IF(insurance!F1313="northwest",1,0)</f>
        <v>1</v>
      </c>
      <c r="H1314" s="34">
        <f>IF(insurance!F1313="southeast",1,0)</f>
        <v>0</v>
      </c>
      <c r="I1314" s="36">
        <v>4571.4130500000001</v>
      </c>
    </row>
    <row r="1315" spans="1:9" ht="19">
      <c r="A1315" s="36">
        <v>34</v>
      </c>
      <c r="B1315" s="34">
        <f>IF(insurance!B1314="male",1,0)</f>
        <v>1</v>
      </c>
      <c r="C1315" s="36">
        <v>42.9</v>
      </c>
      <c r="D1315" s="36">
        <v>1</v>
      </c>
      <c r="E1315" s="34">
        <f>IF(insurance!E1314="yes",1,0)</f>
        <v>0</v>
      </c>
      <c r="F1315" s="34">
        <f>IF(insurance!F1314="southwest",1,0)</f>
        <v>1</v>
      </c>
      <c r="G1315" s="34">
        <f>IF(insurance!F1314="northwest",1,0)</f>
        <v>0</v>
      </c>
      <c r="H1315" s="34">
        <f>IF(insurance!F1314="southeast",1,0)</f>
        <v>0</v>
      </c>
      <c r="I1315" s="36">
        <v>4536.259</v>
      </c>
    </row>
    <row r="1316" spans="1:9" ht="19">
      <c r="A1316" s="36">
        <v>19</v>
      </c>
      <c r="B1316" s="34">
        <f>IF(insurance!B1315="male",1,0)</f>
        <v>0</v>
      </c>
      <c r="C1316" s="36">
        <v>34.700000000000003</v>
      </c>
      <c r="D1316" s="36">
        <v>2</v>
      </c>
      <c r="E1316" s="34">
        <f>IF(insurance!E1315="yes",1,0)</f>
        <v>1</v>
      </c>
      <c r="F1316" s="34">
        <f>IF(insurance!F1315="southwest",1,0)</f>
        <v>1</v>
      </c>
      <c r="G1316" s="34">
        <f>IF(insurance!F1315="northwest",1,0)</f>
        <v>0</v>
      </c>
      <c r="H1316" s="34">
        <f>IF(insurance!F1315="southeast",1,0)</f>
        <v>0</v>
      </c>
      <c r="I1316" s="36">
        <v>36397.576000000001</v>
      </c>
    </row>
    <row r="1317" spans="1:9" ht="19">
      <c r="A1317" s="36">
        <v>30</v>
      </c>
      <c r="B1317" s="34">
        <f>IF(insurance!B1316="male",1,0)</f>
        <v>0</v>
      </c>
      <c r="C1317" s="36">
        <v>23.655000000000001</v>
      </c>
      <c r="D1317" s="36">
        <v>3</v>
      </c>
      <c r="E1317" s="34">
        <f>IF(insurance!E1316="yes",1,0)</f>
        <v>1</v>
      </c>
      <c r="F1317" s="34">
        <f>IF(insurance!F1316="southwest",1,0)</f>
        <v>0</v>
      </c>
      <c r="G1317" s="34">
        <f>IF(insurance!F1316="northwest",1,0)</f>
        <v>1</v>
      </c>
      <c r="H1317" s="34">
        <f>IF(insurance!F1316="southeast",1,0)</f>
        <v>0</v>
      </c>
      <c r="I1317" s="36">
        <v>18765.87545</v>
      </c>
    </row>
    <row r="1318" spans="1:9" ht="19">
      <c r="A1318" s="36">
        <v>18</v>
      </c>
      <c r="B1318" s="34">
        <f>IF(insurance!B1317="male",1,0)</f>
        <v>1</v>
      </c>
      <c r="C1318" s="36">
        <v>28.31</v>
      </c>
      <c r="D1318" s="36">
        <v>1</v>
      </c>
      <c r="E1318" s="34">
        <f>IF(insurance!E1317="yes",1,0)</f>
        <v>0</v>
      </c>
      <c r="F1318" s="34">
        <f>IF(insurance!F1317="southwest",1,0)</f>
        <v>0</v>
      </c>
      <c r="G1318" s="34">
        <f>IF(insurance!F1317="northwest",1,0)</f>
        <v>0</v>
      </c>
      <c r="H1318" s="34">
        <f>IF(insurance!F1317="southeast",1,0)</f>
        <v>0</v>
      </c>
      <c r="I1318" s="36">
        <v>11272.331389999999</v>
      </c>
    </row>
    <row r="1319" spans="1:9" ht="19">
      <c r="A1319" s="36">
        <v>19</v>
      </c>
      <c r="B1319" s="34">
        <f>IF(insurance!B1318="male",1,0)</f>
        <v>0</v>
      </c>
      <c r="C1319" s="36">
        <v>20.6</v>
      </c>
      <c r="D1319" s="36">
        <v>0</v>
      </c>
      <c r="E1319" s="34">
        <f>IF(insurance!E1318="yes",1,0)</f>
        <v>0</v>
      </c>
      <c r="F1319" s="34">
        <f>IF(insurance!F1318="southwest",1,0)</f>
        <v>1</v>
      </c>
      <c r="G1319" s="34">
        <f>IF(insurance!F1318="northwest",1,0)</f>
        <v>0</v>
      </c>
      <c r="H1319" s="34">
        <f>IF(insurance!F1318="southeast",1,0)</f>
        <v>0</v>
      </c>
      <c r="I1319" s="36">
        <v>1731.6769999999999</v>
      </c>
    </row>
    <row r="1320" spans="1:9" ht="19">
      <c r="A1320" s="36">
        <v>18</v>
      </c>
      <c r="B1320" s="34">
        <f>IF(insurance!B1319="male",1,0)</f>
        <v>1</v>
      </c>
      <c r="C1320" s="36">
        <v>53.13</v>
      </c>
      <c r="D1320" s="36">
        <v>0</v>
      </c>
      <c r="E1320" s="34">
        <f>IF(insurance!E1319="yes",1,0)</f>
        <v>0</v>
      </c>
      <c r="F1320" s="34">
        <f>IF(insurance!F1319="southwest",1,0)</f>
        <v>0</v>
      </c>
      <c r="G1320" s="34">
        <f>IF(insurance!F1319="northwest",1,0)</f>
        <v>0</v>
      </c>
      <c r="H1320" s="34">
        <f>IF(insurance!F1319="southeast",1,0)</f>
        <v>1</v>
      </c>
      <c r="I1320" s="36">
        <v>1163.4627</v>
      </c>
    </row>
    <row r="1321" spans="1:9" ht="19">
      <c r="A1321" s="36">
        <v>35</v>
      </c>
      <c r="B1321" s="34">
        <f>IF(insurance!B1320="male",1,0)</f>
        <v>1</v>
      </c>
      <c r="C1321" s="36">
        <v>39.71</v>
      </c>
      <c r="D1321" s="36">
        <v>4</v>
      </c>
      <c r="E1321" s="34">
        <f>IF(insurance!E1320="yes",1,0)</f>
        <v>0</v>
      </c>
      <c r="F1321" s="34">
        <f>IF(insurance!F1320="southwest",1,0)</f>
        <v>0</v>
      </c>
      <c r="G1321" s="34">
        <f>IF(insurance!F1320="northwest",1,0)</f>
        <v>0</v>
      </c>
      <c r="H1321" s="34">
        <f>IF(insurance!F1320="southeast",1,0)</f>
        <v>0</v>
      </c>
      <c r="I1321" s="36">
        <v>19496.71917</v>
      </c>
    </row>
    <row r="1322" spans="1:9" ht="19">
      <c r="A1322" s="36">
        <v>39</v>
      </c>
      <c r="B1322" s="34">
        <f>IF(insurance!B1321="male",1,0)</f>
        <v>0</v>
      </c>
      <c r="C1322" s="36">
        <v>26.315000000000001</v>
      </c>
      <c r="D1322" s="36">
        <v>2</v>
      </c>
      <c r="E1322" s="34">
        <f>IF(insurance!E1321="yes",1,0)</f>
        <v>0</v>
      </c>
      <c r="F1322" s="34">
        <f>IF(insurance!F1321="southwest",1,0)</f>
        <v>0</v>
      </c>
      <c r="G1322" s="34">
        <f>IF(insurance!F1321="northwest",1,0)</f>
        <v>1</v>
      </c>
      <c r="H1322" s="34">
        <f>IF(insurance!F1321="southeast",1,0)</f>
        <v>0</v>
      </c>
      <c r="I1322" s="36">
        <v>7201.7008500000002</v>
      </c>
    </row>
    <row r="1323" spans="1:9" ht="19">
      <c r="A1323" s="36">
        <v>31</v>
      </c>
      <c r="B1323" s="34">
        <f>IF(insurance!B1322="male",1,0)</f>
        <v>1</v>
      </c>
      <c r="C1323" s="36">
        <v>31.065000000000001</v>
      </c>
      <c r="D1323" s="36">
        <v>3</v>
      </c>
      <c r="E1323" s="34">
        <f>IF(insurance!E1322="yes",1,0)</f>
        <v>0</v>
      </c>
      <c r="F1323" s="34">
        <f>IF(insurance!F1322="southwest",1,0)</f>
        <v>0</v>
      </c>
      <c r="G1323" s="34">
        <f>IF(insurance!F1322="northwest",1,0)</f>
        <v>1</v>
      </c>
      <c r="H1323" s="34">
        <f>IF(insurance!F1322="southeast",1,0)</f>
        <v>0</v>
      </c>
      <c r="I1323" s="36">
        <v>5425.0233500000004</v>
      </c>
    </row>
    <row r="1324" spans="1:9" ht="19">
      <c r="A1324" s="36">
        <v>62</v>
      </c>
      <c r="B1324" s="34">
        <f>IF(insurance!B1323="male",1,0)</f>
        <v>1</v>
      </c>
      <c r="C1324" s="36">
        <v>26.695</v>
      </c>
      <c r="D1324" s="36">
        <v>0</v>
      </c>
      <c r="E1324" s="34">
        <f>IF(insurance!E1323="yes",1,0)</f>
        <v>1</v>
      </c>
      <c r="F1324" s="34">
        <f>IF(insurance!F1323="southwest",1,0)</f>
        <v>0</v>
      </c>
      <c r="G1324" s="34">
        <f>IF(insurance!F1323="northwest",1,0)</f>
        <v>0</v>
      </c>
      <c r="H1324" s="34">
        <f>IF(insurance!F1323="southeast",1,0)</f>
        <v>0</v>
      </c>
      <c r="I1324" s="36">
        <v>28101.333050000001</v>
      </c>
    </row>
    <row r="1325" spans="1:9" ht="19">
      <c r="A1325" s="36">
        <v>62</v>
      </c>
      <c r="B1325" s="34">
        <f>IF(insurance!B1324="male",1,0)</f>
        <v>1</v>
      </c>
      <c r="C1325" s="36">
        <v>38.83</v>
      </c>
      <c r="D1325" s="36">
        <v>0</v>
      </c>
      <c r="E1325" s="34">
        <f>IF(insurance!E1324="yes",1,0)</f>
        <v>0</v>
      </c>
      <c r="F1325" s="34">
        <f>IF(insurance!F1324="southwest",1,0)</f>
        <v>0</v>
      </c>
      <c r="G1325" s="34">
        <f>IF(insurance!F1324="northwest",1,0)</f>
        <v>0</v>
      </c>
      <c r="H1325" s="34">
        <f>IF(insurance!F1324="southeast",1,0)</f>
        <v>1</v>
      </c>
      <c r="I1325" s="36">
        <v>12981.3457</v>
      </c>
    </row>
    <row r="1326" spans="1:9" ht="19">
      <c r="A1326" s="36">
        <v>42</v>
      </c>
      <c r="B1326" s="34">
        <f>IF(insurance!B1325="male",1,0)</f>
        <v>0</v>
      </c>
      <c r="C1326" s="36">
        <v>40.369999999999997</v>
      </c>
      <c r="D1326" s="36">
        <v>2</v>
      </c>
      <c r="E1326" s="34">
        <f>IF(insurance!E1325="yes",1,0)</f>
        <v>1</v>
      </c>
      <c r="F1326" s="34">
        <f>IF(insurance!F1325="southwest",1,0)</f>
        <v>0</v>
      </c>
      <c r="G1326" s="34">
        <f>IF(insurance!F1325="northwest",1,0)</f>
        <v>0</v>
      </c>
      <c r="H1326" s="34">
        <f>IF(insurance!F1325="southeast",1,0)</f>
        <v>1</v>
      </c>
      <c r="I1326" s="36">
        <v>43896.376300000004</v>
      </c>
    </row>
    <row r="1327" spans="1:9" ht="19">
      <c r="A1327" s="36">
        <v>31</v>
      </c>
      <c r="B1327" s="34">
        <f>IF(insurance!B1326="male",1,0)</f>
        <v>1</v>
      </c>
      <c r="C1327" s="36">
        <v>25.934999999999999</v>
      </c>
      <c r="D1327" s="36">
        <v>1</v>
      </c>
      <c r="E1327" s="34">
        <f>IF(insurance!E1326="yes",1,0)</f>
        <v>0</v>
      </c>
      <c r="F1327" s="34">
        <f>IF(insurance!F1326="southwest",1,0)</f>
        <v>0</v>
      </c>
      <c r="G1327" s="34">
        <f>IF(insurance!F1326="northwest",1,0)</f>
        <v>1</v>
      </c>
      <c r="H1327" s="34">
        <f>IF(insurance!F1326="southeast",1,0)</f>
        <v>0</v>
      </c>
      <c r="I1327" s="36">
        <v>4239.8926499999998</v>
      </c>
    </row>
    <row r="1328" spans="1:9" ht="19">
      <c r="A1328" s="36">
        <v>61</v>
      </c>
      <c r="B1328" s="34">
        <f>IF(insurance!B1327="male",1,0)</f>
        <v>1</v>
      </c>
      <c r="C1328" s="36">
        <v>33.534999999999997</v>
      </c>
      <c r="D1328" s="36">
        <v>0</v>
      </c>
      <c r="E1328" s="34">
        <f>IF(insurance!E1327="yes",1,0)</f>
        <v>0</v>
      </c>
      <c r="F1328" s="34">
        <f>IF(insurance!F1327="southwest",1,0)</f>
        <v>0</v>
      </c>
      <c r="G1328" s="34">
        <f>IF(insurance!F1327="northwest",1,0)</f>
        <v>0</v>
      </c>
      <c r="H1328" s="34">
        <f>IF(insurance!F1327="southeast",1,0)</f>
        <v>0</v>
      </c>
      <c r="I1328" s="36">
        <v>13143.336649999999</v>
      </c>
    </row>
    <row r="1329" spans="1:9" ht="19">
      <c r="A1329" s="36">
        <v>42</v>
      </c>
      <c r="B1329" s="34">
        <f>IF(insurance!B1328="male",1,0)</f>
        <v>0</v>
      </c>
      <c r="C1329" s="36">
        <v>32.869999999999997</v>
      </c>
      <c r="D1329" s="36">
        <v>0</v>
      </c>
      <c r="E1329" s="34">
        <f>IF(insurance!E1328="yes",1,0)</f>
        <v>0</v>
      </c>
      <c r="F1329" s="34">
        <f>IF(insurance!F1328="southwest",1,0)</f>
        <v>0</v>
      </c>
      <c r="G1329" s="34">
        <f>IF(insurance!F1328="northwest",1,0)</f>
        <v>0</v>
      </c>
      <c r="H1329" s="34">
        <f>IF(insurance!F1328="southeast",1,0)</f>
        <v>0</v>
      </c>
      <c r="I1329" s="36">
        <v>7050.0213000000003</v>
      </c>
    </row>
    <row r="1330" spans="1:9" ht="19">
      <c r="A1330" s="36">
        <v>51</v>
      </c>
      <c r="B1330" s="34">
        <f>IF(insurance!B1329="male",1,0)</f>
        <v>1</v>
      </c>
      <c r="C1330" s="36">
        <v>30.03</v>
      </c>
      <c r="D1330" s="36">
        <v>1</v>
      </c>
      <c r="E1330" s="34">
        <f>IF(insurance!E1329="yes",1,0)</f>
        <v>0</v>
      </c>
      <c r="F1330" s="34">
        <f>IF(insurance!F1329="southwest",1,0)</f>
        <v>0</v>
      </c>
      <c r="G1330" s="34">
        <f>IF(insurance!F1329="northwest",1,0)</f>
        <v>0</v>
      </c>
      <c r="H1330" s="34">
        <f>IF(insurance!F1329="southeast",1,0)</f>
        <v>1</v>
      </c>
      <c r="I1330" s="36">
        <v>9377.9046999999991</v>
      </c>
    </row>
    <row r="1331" spans="1:9" ht="19">
      <c r="A1331" s="36">
        <v>23</v>
      </c>
      <c r="B1331" s="34">
        <f>IF(insurance!B1330="male",1,0)</f>
        <v>0</v>
      </c>
      <c r="C1331" s="36">
        <v>24.225000000000001</v>
      </c>
      <c r="D1331" s="36">
        <v>2</v>
      </c>
      <c r="E1331" s="34">
        <f>IF(insurance!E1330="yes",1,0)</f>
        <v>0</v>
      </c>
      <c r="F1331" s="34">
        <f>IF(insurance!F1330="southwest",1,0)</f>
        <v>0</v>
      </c>
      <c r="G1331" s="34">
        <f>IF(insurance!F1330="northwest",1,0)</f>
        <v>0</v>
      </c>
      <c r="H1331" s="34">
        <f>IF(insurance!F1330="southeast",1,0)</f>
        <v>0</v>
      </c>
      <c r="I1331" s="36">
        <v>22395.74424</v>
      </c>
    </row>
    <row r="1332" spans="1:9" ht="19">
      <c r="A1332" s="36">
        <v>52</v>
      </c>
      <c r="B1332" s="34">
        <f>IF(insurance!B1331="male",1,0)</f>
        <v>1</v>
      </c>
      <c r="C1332" s="36">
        <v>38.6</v>
      </c>
      <c r="D1332" s="36">
        <v>2</v>
      </c>
      <c r="E1332" s="34">
        <f>IF(insurance!E1331="yes",1,0)</f>
        <v>0</v>
      </c>
      <c r="F1332" s="34">
        <f>IF(insurance!F1331="southwest",1,0)</f>
        <v>1</v>
      </c>
      <c r="G1332" s="34">
        <f>IF(insurance!F1331="northwest",1,0)</f>
        <v>0</v>
      </c>
      <c r="H1332" s="34">
        <f>IF(insurance!F1331="southeast",1,0)</f>
        <v>0</v>
      </c>
      <c r="I1332" s="36">
        <v>10325.206</v>
      </c>
    </row>
    <row r="1333" spans="1:9" ht="19">
      <c r="A1333" s="36">
        <v>57</v>
      </c>
      <c r="B1333" s="34">
        <f>IF(insurance!B1332="male",1,0)</f>
        <v>0</v>
      </c>
      <c r="C1333" s="36">
        <v>25.74</v>
      </c>
      <c r="D1333" s="36">
        <v>2</v>
      </c>
      <c r="E1333" s="34">
        <f>IF(insurance!E1332="yes",1,0)</f>
        <v>0</v>
      </c>
      <c r="F1333" s="34">
        <f>IF(insurance!F1332="southwest",1,0)</f>
        <v>0</v>
      </c>
      <c r="G1333" s="34">
        <f>IF(insurance!F1332="northwest",1,0)</f>
        <v>0</v>
      </c>
      <c r="H1333" s="34">
        <f>IF(insurance!F1332="southeast",1,0)</f>
        <v>1</v>
      </c>
      <c r="I1333" s="36">
        <v>12629.1656</v>
      </c>
    </row>
    <row r="1334" spans="1:9" ht="19">
      <c r="A1334" s="36">
        <v>23</v>
      </c>
      <c r="B1334" s="34">
        <f>IF(insurance!B1333="male",1,0)</f>
        <v>0</v>
      </c>
      <c r="C1334" s="36">
        <v>33.4</v>
      </c>
      <c r="D1334" s="36">
        <v>0</v>
      </c>
      <c r="E1334" s="34">
        <f>IF(insurance!E1333="yes",1,0)</f>
        <v>0</v>
      </c>
      <c r="F1334" s="34">
        <f>IF(insurance!F1333="southwest",1,0)</f>
        <v>1</v>
      </c>
      <c r="G1334" s="34">
        <f>IF(insurance!F1333="northwest",1,0)</f>
        <v>0</v>
      </c>
      <c r="H1334" s="34">
        <f>IF(insurance!F1333="southeast",1,0)</f>
        <v>0</v>
      </c>
      <c r="I1334" s="36">
        <v>10795.937330000001</v>
      </c>
    </row>
    <row r="1335" spans="1:9" ht="19">
      <c r="A1335" s="36">
        <v>52</v>
      </c>
      <c r="B1335" s="34">
        <f>IF(insurance!B1334="male",1,0)</f>
        <v>0</v>
      </c>
      <c r="C1335" s="36">
        <v>44.7</v>
      </c>
      <c r="D1335" s="36">
        <v>3</v>
      </c>
      <c r="E1335" s="34">
        <f>IF(insurance!E1334="yes",1,0)</f>
        <v>0</v>
      </c>
      <c r="F1335" s="34">
        <f>IF(insurance!F1334="southwest",1,0)</f>
        <v>1</v>
      </c>
      <c r="G1335" s="34">
        <f>IF(insurance!F1334="northwest",1,0)</f>
        <v>0</v>
      </c>
      <c r="H1335" s="34">
        <f>IF(insurance!F1334="southeast",1,0)</f>
        <v>0</v>
      </c>
      <c r="I1335" s="36">
        <v>11411.684999999999</v>
      </c>
    </row>
    <row r="1336" spans="1:9" ht="19">
      <c r="A1336" s="36">
        <v>50</v>
      </c>
      <c r="B1336" s="34">
        <f>IF(insurance!B1335="male",1,0)</f>
        <v>1</v>
      </c>
      <c r="C1336" s="36">
        <v>30.97</v>
      </c>
      <c r="D1336" s="36">
        <v>3</v>
      </c>
      <c r="E1336" s="34">
        <f>IF(insurance!E1335="yes",1,0)</f>
        <v>0</v>
      </c>
      <c r="F1336" s="34">
        <f>IF(insurance!F1335="southwest",1,0)</f>
        <v>0</v>
      </c>
      <c r="G1336" s="34">
        <f>IF(insurance!F1335="northwest",1,0)</f>
        <v>1</v>
      </c>
      <c r="H1336" s="34">
        <f>IF(insurance!F1335="southeast",1,0)</f>
        <v>0</v>
      </c>
      <c r="I1336" s="36">
        <v>10600.5483</v>
      </c>
    </row>
    <row r="1337" spans="1:9" ht="19">
      <c r="A1337" s="36">
        <v>18</v>
      </c>
      <c r="B1337" s="34">
        <f>IF(insurance!B1336="male",1,0)</f>
        <v>0</v>
      </c>
      <c r="C1337" s="36">
        <v>31.92</v>
      </c>
      <c r="D1337" s="36">
        <v>0</v>
      </c>
      <c r="E1337" s="34">
        <f>IF(insurance!E1336="yes",1,0)</f>
        <v>0</v>
      </c>
      <c r="F1337" s="34">
        <f>IF(insurance!F1336="southwest",1,0)</f>
        <v>0</v>
      </c>
      <c r="G1337" s="34">
        <f>IF(insurance!F1336="northwest",1,0)</f>
        <v>0</v>
      </c>
      <c r="H1337" s="34">
        <f>IF(insurance!F1336="southeast",1,0)</f>
        <v>0</v>
      </c>
      <c r="I1337" s="36">
        <v>2205.9807999999998</v>
      </c>
    </row>
    <row r="1338" spans="1:9" ht="19">
      <c r="A1338" s="36">
        <v>18</v>
      </c>
      <c r="B1338" s="34">
        <f>IF(insurance!B1337="male",1,0)</f>
        <v>0</v>
      </c>
      <c r="C1338" s="36">
        <v>36.85</v>
      </c>
      <c r="D1338" s="36">
        <v>0</v>
      </c>
      <c r="E1338" s="34">
        <f>IF(insurance!E1337="yes",1,0)</f>
        <v>0</v>
      </c>
      <c r="F1338" s="34">
        <f>IF(insurance!F1337="southwest",1,0)</f>
        <v>0</v>
      </c>
      <c r="G1338" s="34">
        <f>IF(insurance!F1337="northwest",1,0)</f>
        <v>0</v>
      </c>
      <c r="H1338" s="34">
        <f>IF(insurance!F1337="southeast",1,0)</f>
        <v>1</v>
      </c>
      <c r="I1338" s="36">
        <v>1629.8335</v>
      </c>
    </row>
    <row r="1339" spans="1:9" ht="19">
      <c r="A1339" s="36">
        <v>21</v>
      </c>
      <c r="B1339" s="34">
        <f>IF(insurance!B1338="male",1,0)</f>
        <v>0</v>
      </c>
      <c r="C1339" s="36">
        <v>25.8</v>
      </c>
      <c r="D1339" s="36">
        <v>0</v>
      </c>
      <c r="E1339" s="34">
        <f>IF(insurance!E1338="yes",1,0)</f>
        <v>0</v>
      </c>
      <c r="F1339" s="34">
        <f>IF(insurance!F1338="southwest",1,0)</f>
        <v>1</v>
      </c>
      <c r="G1339" s="34">
        <f>IF(insurance!F1338="northwest",1,0)</f>
        <v>0</v>
      </c>
      <c r="H1339" s="34">
        <f>IF(insurance!F1338="southeast",1,0)</f>
        <v>0</v>
      </c>
      <c r="I1339" s="36">
        <v>2007.9449999999999</v>
      </c>
    </row>
    <row r="1340" spans="1:9" ht="19">
      <c r="A1340" s="36">
        <v>61</v>
      </c>
      <c r="B1340" s="34">
        <f>IF(insurance!B1339="male",1,0)</f>
        <v>0</v>
      </c>
      <c r="C1340" s="36">
        <v>29.07</v>
      </c>
      <c r="D1340" s="36">
        <v>0</v>
      </c>
      <c r="E1340" s="34">
        <f>IF(insurance!E1339="yes",1,0)</f>
        <v>1</v>
      </c>
      <c r="F1340" s="34">
        <f>IF(insurance!F1339="southwest",1,0)</f>
        <v>0</v>
      </c>
      <c r="G1340" s="34">
        <f>IF(insurance!F1339="northwest",1,0)</f>
        <v>1</v>
      </c>
      <c r="H1340" s="34">
        <f>IF(insurance!F1339="southeast",1,0)</f>
        <v>0</v>
      </c>
      <c r="I1340" s="36">
        <v>29141.3603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5D1D6-911F-AA4A-986C-CDFF2BD96422}">
  <dimension ref="A1:S1374"/>
  <sheetViews>
    <sheetView workbookViewId="0">
      <selection activeCell="I3" sqref="I3"/>
    </sheetView>
  </sheetViews>
  <sheetFormatPr baseColWidth="10" defaultRowHeight="15"/>
  <cols>
    <col min="1" max="1" width="12.1640625" bestFit="1" customWidth="1"/>
    <col min="11" max="11" width="21" bestFit="1" customWidth="1"/>
    <col min="12" max="12" width="21.33203125" bestFit="1" customWidth="1"/>
    <col min="13" max="13" width="15.6640625" bestFit="1" customWidth="1"/>
    <col min="14" max="14" width="19.6640625" bestFit="1" customWidth="1"/>
    <col min="15" max="15" width="14" bestFit="1" customWidth="1"/>
    <col min="16" max="16" width="17.5" bestFit="1" customWidth="1"/>
    <col min="17" max="19" width="14.6640625" bestFit="1" customWidth="1"/>
  </cols>
  <sheetData>
    <row r="1" spans="1:19" ht="22" thickBot="1">
      <c r="A1" s="16" t="s">
        <v>129</v>
      </c>
      <c r="B1" s="4" t="s">
        <v>161</v>
      </c>
    </row>
    <row r="2" spans="1:19" ht="20" thickBot="1">
      <c r="A2" s="38" t="s">
        <v>46</v>
      </c>
      <c r="B2" s="51" t="s">
        <v>26</v>
      </c>
      <c r="C2" s="19" t="s">
        <v>29</v>
      </c>
      <c r="D2" s="19" t="s">
        <v>30</v>
      </c>
      <c r="E2" s="51" t="s">
        <v>49</v>
      </c>
      <c r="F2" s="51" t="s">
        <v>107</v>
      </c>
      <c r="G2" s="51" t="s">
        <v>108</v>
      </c>
      <c r="H2" s="51" t="s">
        <v>109</v>
      </c>
      <c r="I2" s="32" t="s">
        <v>35</v>
      </c>
    </row>
    <row r="3" spans="1:19" ht="19">
      <c r="A3" s="39">
        <v>19</v>
      </c>
      <c r="B3" s="39">
        <f>IF(insurance!B2="male",1,0)</f>
        <v>0</v>
      </c>
      <c r="C3" s="39">
        <v>27.9</v>
      </c>
      <c r="D3" s="39">
        <v>0</v>
      </c>
      <c r="E3" s="39">
        <f>IF(insurance!E2="yes",1,0)</f>
        <v>1</v>
      </c>
      <c r="F3" s="39">
        <f>IF(insurance!F2="southwest",1,0)</f>
        <v>1</v>
      </c>
      <c r="G3" s="39">
        <f>IF(insurance!F2="northwest",1,0)</f>
        <v>0</v>
      </c>
      <c r="H3" s="39">
        <f>IF(insurance!F2="southeast",1,0)</f>
        <v>0</v>
      </c>
      <c r="I3" s="39">
        <v>16884.923999999999</v>
      </c>
    </row>
    <row r="4" spans="1:19" ht="19">
      <c r="A4" s="36">
        <v>18</v>
      </c>
      <c r="B4" s="36">
        <f>IF(insurance!B3="male",1,0)</f>
        <v>1</v>
      </c>
      <c r="C4" s="36">
        <v>33.770000000000003</v>
      </c>
      <c r="D4" s="36">
        <v>1</v>
      </c>
      <c r="E4" s="36">
        <f>IF(insurance!E3="yes",1,0)</f>
        <v>0</v>
      </c>
      <c r="F4" s="36">
        <f>IF(insurance!F3="southwest",1,0)</f>
        <v>0</v>
      </c>
      <c r="G4" s="36">
        <f>IF(insurance!F3="northwest",1,0)</f>
        <v>0</v>
      </c>
      <c r="H4" s="36">
        <f>IF(insurance!F3="southeast",1,0)</f>
        <v>1</v>
      </c>
      <c r="I4" s="36">
        <v>1725.5523000000001</v>
      </c>
    </row>
    <row r="5" spans="1:19" ht="19">
      <c r="A5" s="36">
        <v>28</v>
      </c>
      <c r="B5" s="36">
        <f>IF(insurance!B4="male",1,0)</f>
        <v>1</v>
      </c>
      <c r="C5" s="36">
        <v>33</v>
      </c>
      <c r="D5" s="36">
        <v>3</v>
      </c>
      <c r="E5" s="36">
        <f>IF(insurance!E4="yes",1,0)</f>
        <v>0</v>
      </c>
      <c r="F5" s="36">
        <f>IF(insurance!F4="southwest",1,0)</f>
        <v>0</v>
      </c>
      <c r="G5" s="36">
        <f>IF(insurance!F4="northwest",1,0)</f>
        <v>0</v>
      </c>
      <c r="H5" s="36">
        <f>IF(insurance!F4="southeast",1,0)</f>
        <v>1</v>
      </c>
      <c r="I5" s="36">
        <v>4449.4620000000004</v>
      </c>
    </row>
    <row r="6" spans="1:19" ht="19">
      <c r="A6" s="36">
        <v>33</v>
      </c>
      <c r="B6" s="36">
        <f>IF(insurance!B5="male",1,0)</f>
        <v>1</v>
      </c>
      <c r="C6" s="36">
        <v>22.704999999999998</v>
      </c>
      <c r="D6" s="36">
        <v>0</v>
      </c>
      <c r="E6" s="36">
        <f>IF(insurance!E5="yes",1,0)</f>
        <v>0</v>
      </c>
      <c r="F6" s="36">
        <f>IF(insurance!F5="southwest",1,0)</f>
        <v>0</v>
      </c>
      <c r="G6" s="36">
        <f>IF(insurance!F5="northwest",1,0)</f>
        <v>1</v>
      </c>
      <c r="H6" s="36">
        <f>IF(insurance!F5="southeast",1,0)</f>
        <v>0</v>
      </c>
      <c r="I6" s="36">
        <v>21984.47061</v>
      </c>
      <c r="K6" s="21" t="s">
        <v>130</v>
      </c>
      <c r="L6" s="21"/>
      <c r="M6" s="21"/>
      <c r="N6" s="21"/>
      <c r="O6" s="21"/>
      <c r="P6" s="21"/>
      <c r="Q6" s="21"/>
      <c r="R6" s="21"/>
      <c r="S6" s="21"/>
    </row>
    <row r="7" spans="1:19" ht="20" thickBot="1">
      <c r="A7" s="36">
        <v>32</v>
      </c>
      <c r="B7" s="36">
        <f>IF(insurance!B6="male",1,0)</f>
        <v>1</v>
      </c>
      <c r="C7" s="36">
        <v>28.88</v>
      </c>
      <c r="D7" s="36">
        <v>0</v>
      </c>
      <c r="E7" s="36">
        <f>IF(insurance!E6="yes",1,0)</f>
        <v>0</v>
      </c>
      <c r="F7" s="36">
        <f>IF(insurance!F6="southwest",1,0)</f>
        <v>0</v>
      </c>
      <c r="G7" s="36">
        <f>IF(insurance!F6="northwest",1,0)</f>
        <v>1</v>
      </c>
      <c r="H7" s="36">
        <f>IF(insurance!F6="southeast",1,0)</f>
        <v>0</v>
      </c>
      <c r="I7" s="36">
        <v>3866.8552</v>
      </c>
      <c r="K7" s="21"/>
      <c r="L7" s="21"/>
      <c r="M7" s="21"/>
      <c r="N7" s="21"/>
      <c r="O7" s="21"/>
      <c r="P7" s="21"/>
      <c r="Q7" s="21"/>
      <c r="R7" s="21"/>
      <c r="S7" s="21"/>
    </row>
    <row r="8" spans="1:19" ht="19">
      <c r="A8" s="36">
        <v>31</v>
      </c>
      <c r="B8" s="36">
        <f>IF(insurance!B7="male",1,0)</f>
        <v>0</v>
      </c>
      <c r="C8" s="36">
        <v>25.74</v>
      </c>
      <c r="D8" s="36">
        <v>0</v>
      </c>
      <c r="E8" s="36">
        <f>IF(insurance!E7="yes",1,0)</f>
        <v>0</v>
      </c>
      <c r="F8" s="36">
        <f>IF(insurance!F7="southwest",1,0)</f>
        <v>0</v>
      </c>
      <c r="G8" s="36">
        <f>IF(insurance!F7="northwest",1,0)</f>
        <v>0</v>
      </c>
      <c r="H8" s="36">
        <f>IF(insurance!F7="southeast",1,0)</f>
        <v>1</v>
      </c>
      <c r="I8" s="36">
        <v>3756.6215999999999</v>
      </c>
      <c r="K8" s="45" t="s">
        <v>131</v>
      </c>
      <c r="L8" s="45"/>
      <c r="M8" s="21"/>
      <c r="N8" s="21"/>
      <c r="O8" s="21"/>
      <c r="P8" s="21"/>
      <c r="Q8" s="21"/>
      <c r="R8" s="21"/>
      <c r="S8" s="21"/>
    </row>
    <row r="9" spans="1:19" ht="19">
      <c r="A9" s="36">
        <v>46</v>
      </c>
      <c r="B9" s="36">
        <f>IF(insurance!B8="male",1,0)</f>
        <v>0</v>
      </c>
      <c r="C9" s="36">
        <v>33.44</v>
      </c>
      <c r="D9" s="36">
        <v>1</v>
      </c>
      <c r="E9" s="36">
        <f>IF(insurance!E8="yes",1,0)</f>
        <v>0</v>
      </c>
      <c r="F9" s="36">
        <f>IF(insurance!F8="southwest",1,0)</f>
        <v>0</v>
      </c>
      <c r="G9" s="36">
        <f>IF(insurance!F8="northwest",1,0)</f>
        <v>0</v>
      </c>
      <c r="H9" s="36">
        <f>IF(insurance!F8="southeast",1,0)</f>
        <v>1</v>
      </c>
      <c r="I9" s="36">
        <v>8240.5895999999993</v>
      </c>
      <c r="K9" s="21" t="s">
        <v>132</v>
      </c>
      <c r="L9" s="21">
        <v>0.86655238422066583</v>
      </c>
      <c r="M9" s="21"/>
      <c r="N9" s="21"/>
      <c r="O9" s="21"/>
      <c r="P9" s="21"/>
      <c r="Q9" s="21"/>
      <c r="R9" s="21"/>
      <c r="S9" s="21"/>
    </row>
    <row r="10" spans="1:19" ht="19">
      <c r="A10" s="36">
        <v>37</v>
      </c>
      <c r="B10" s="36">
        <f>IF(insurance!B9="male",1,0)</f>
        <v>0</v>
      </c>
      <c r="C10" s="36">
        <v>27.74</v>
      </c>
      <c r="D10" s="36">
        <v>3</v>
      </c>
      <c r="E10" s="36">
        <f>IF(insurance!E9="yes",1,0)</f>
        <v>0</v>
      </c>
      <c r="F10" s="36">
        <f>IF(insurance!F9="southwest",1,0)</f>
        <v>0</v>
      </c>
      <c r="G10" s="36">
        <f>IF(insurance!F9="northwest",1,0)</f>
        <v>1</v>
      </c>
      <c r="H10" s="36">
        <f>IF(insurance!F9="southeast",1,0)</f>
        <v>0</v>
      </c>
      <c r="I10" s="36">
        <v>7281.5056000000004</v>
      </c>
      <c r="K10" s="21" t="s">
        <v>133</v>
      </c>
      <c r="L10" s="21">
        <v>0.75091303459852055</v>
      </c>
      <c r="M10" s="21"/>
      <c r="N10" s="21"/>
      <c r="O10" s="21"/>
      <c r="P10" s="21"/>
      <c r="Q10" s="21"/>
      <c r="R10" s="21"/>
      <c r="S10" s="21"/>
    </row>
    <row r="11" spans="1:19" ht="19">
      <c r="A11" s="36">
        <v>37</v>
      </c>
      <c r="B11" s="36">
        <f>IF(insurance!B10="male",1,0)</f>
        <v>1</v>
      </c>
      <c r="C11" s="36">
        <v>29.83</v>
      </c>
      <c r="D11" s="36">
        <v>2</v>
      </c>
      <c r="E11" s="36">
        <f>IF(insurance!E10="yes",1,0)</f>
        <v>0</v>
      </c>
      <c r="F11" s="36">
        <f>IF(insurance!F10="southwest",1,0)</f>
        <v>0</v>
      </c>
      <c r="G11" s="36">
        <f>IF(insurance!F10="northwest",1,0)</f>
        <v>0</v>
      </c>
      <c r="H11" s="36">
        <f>IF(insurance!F10="southeast",1,0)</f>
        <v>0</v>
      </c>
      <c r="I11" s="36">
        <v>6406.4107000000004</v>
      </c>
      <c r="K11" s="21" t="s">
        <v>134</v>
      </c>
      <c r="L11" s="21">
        <v>0.74941363977292841</v>
      </c>
      <c r="M11" s="21"/>
      <c r="N11" s="21"/>
      <c r="O11" s="21"/>
      <c r="P11" s="21"/>
      <c r="Q11" s="21"/>
      <c r="R11" s="21"/>
      <c r="S11" s="21"/>
    </row>
    <row r="12" spans="1:19" ht="19">
      <c r="A12" s="36">
        <v>60</v>
      </c>
      <c r="B12" s="36">
        <f>IF(insurance!B11="male",1,0)</f>
        <v>0</v>
      </c>
      <c r="C12" s="36">
        <v>25.84</v>
      </c>
      <c r="D12" s="36">
        <v>0</v>
      </c>
      <c r="E12" s="36">
        <f>IF(insurance!E11="yes",1,0)</f>
        <v>0</v>
      </c>
      <c r="F12" s="36">
        <f>IF(insurance!F11="southwest",1,0)</f>
        <v>0</v>
      </c>
      <c r="G12" s="36">
        <f>IF(insurance!F11="northwest",1,0)</f>
        <v>1</v>
      </c>
      <c r="H12" s="36">
        <f>IF(insurance!F11="southeast",1,0)</f>
        <v>0</v>
      </c>
      <c r="I12" s="36">
        <v>28923.136920000001</v>
      </c>
      <c r="K12" s="21" t="s">
        <v>114</v>
      </c>
      <c r="L12" s="21">
        <v>6062.102288517558</v>
      </c>
      <c r="M12" s="21"/>
      <c r="N12" s="21"/>
      <c r="O12" s="21"/>
      <c r="P12" s="21"/>
      <c r="Q12" s="21"/>
      <c r="R12" s="21"/>
      <c r="S12" s="21"/>
    </row>
    <row r="13" spans="1:19" ht="20" thickBot="1">
      <c r="A13" s="36">
        <v>25</v>
      </c>
      <c r="B13" s="36">
        <f>IF(insurance!B12="male",1,0)</f>
        <v>1</v>
      </c>
      <c r="C13" s="36">
        <v>26.22</v>
      </c>
      <c r="D13" s="36">
        <v>0</v>
      </c>
      <c r="E13" s="36">
        <f>IF(insurance!E12="yes",1,0)</f>
        <v>0</v>
      </c>
      <c r="F13" s="36">
        <f>IF(insurance!F12="southwest",1,0)</f>
        <v>0</v>
      </c>
      <c r="G13" s="36">
        <f>IF(insurance!F12="northwest",1,0)</f>
        <v>0</v>
      </c>
      <c r="H13" s="36">
        <f>IF(insurance!F12="southeast",1,0)</f>
        <v>0</v>
      </c>
      <c r="I13" s="36">
        <v>2721.3208</v>
      </c>
      <c r="K13" s="46" t="s">
        <v>135</v>
      </c>
      <c r="L13" s="46">
        <v>1338</v>
      </c>
      <c r="M13" s="21"/>
      <c r="N13" s="21"/>
      <c r="O13" s="21"/>
      <c r="P13" s="21"/>
      <c r="Q13" s="21"/>
      <c r="R13" s="21"/>
      <c r="S13" s="21"/>
    </row>
    <row r="14" spans="1:19" ht="19">
      <c r="A14" s="36">
        <v>62</v>
      </c>
      <c r="B14" s="36">
        <f>IF(insurance!B13="male",1,0)</f>
        <v>0</v>
      </c>
      <c r="C14" s="36">
        <v>26.29</v>
      </c>
      <c r="D14" s="36">
        <v>0</v>
      </c>
      <c r="E14" s="36">
        <f>IF(insurance!E13="yes",1,0)</f>
        <v>1</v>
      </c>
      <c r="F14" s="36">
        <f>IF(insurance!F13="southwest",1,0)</f>
        <v>0</v>
      </c>
      <c r="G14" s="36">
        <f>IF(insurance!F13="northwest",1,0)</f>
        <v>0</v>
      </c>
      <c r="H14" s="36">
        <f>IF(insurance!F13="southeast",1,0)</f>
        <v>1</v>
      </c>
      <c r="I14" s="36">
        <v>27808.7251</v>
      </c>
      <c r="K14" s="21"/>
      <c r="L14" s="21"/>
      <c r="M14" s="21"/>
      <c r="N14" s="21"/>
      <c r="O14" s="21"/>
      <c r="P14" s="21"/>
      <c r="Q14" s="21"/>
      <c r="R14" s="21"/>
      <c r="S14" s="21"/>
    </row>
    <row r="15" spans="1:19" ht="20" thickBot="1">
      <c r="A15" s="36">
        <v>23</v>
      </c>
      <c r="B15" s="36">
        <f>IF(insurance!B14="male",1,0)</f>
        <v>1</v>
      </c>
      <c r="C15" s="36">
        <v>34.4</v>
      </c>
      <c r="D15" s="36">
        <v>0</v>
      </c>
      <c r="E15" s="36">
        <f>IF(insurance!E14="yes",1,0)</f>
        <v>0</v>
      </c>
      <c r="F15" s="36">
        <f>IF(insurance!F14="southwest",1,0)</f>
        <v>1</v>
      </c>
      <c r="G15" s="36">
        <f>IF(insurance!F14="northwest",1,0)</f>
        <v>0</v>
      </c>
      <c r="H15" s="36">
        <f>IF(insurance!F14="southeast",1,0)</f>
        <v>0</v>
      </c>
      <c r="I15" s="36">
        <v>1826.8430000000001</v>
      </c>
      <c r="K15" s="21" t="s">
        <v>136</v>
      </c>
      <c r="L15" s="21"/>
      <c r="M15" s="21"/>
      <c r="N15" s="21"/>
      <c r="O15" s="21"/>
      <c r="P15" s="21"/>
      <c r="Q15" s="21"/>
      <c r="R15" s="21"/>
      <c r="S15" s="21"/>
    </row>
    <row r="16" spans="1:19" ht="19">
      <c r="A16" s="36">
        <v>56</v>
      </c>
      <c r="B16" s="36">
        <f>IF(insurance!B15="male",1,0)</f>
        <v>0</v>
      </c>
      <c r="C16" s="36">
        <v>39.82</v>
      </c>
      <c r="D16" s="36">
        <v>0</v>
      </c>
      <c r="E16" s="36">
        <f>IF(insurance!E15="yes",1,0)</f>
        <v>0</v>
      </c>
      <c r="F16" s="36">
        <f>IF(insurance!F15="southwest",1,0)</f>
        <v>0</v>
      </c>
      <c r="G16" s="36">
        <f>IF(insurance!F15="northwest",1,0)</f>
        <v>0</v>
      </c>
      <c r="H16" s="36">
        <f>IF(insurance!F15="southeast",1,0)</f>
        <v>1</v>
      </c>
      <c r="I16" s="36">
        <v>11090.7178</v>
      </c>
      <c r="K16" s="45"/>
      <c r="L16" s="45" t="s">
        <v>141</v>
      </c>
      <c r="M16" s="45" t="s">
        <v>142</v>
      </c>
      <c r="N16" s="45" t="s">
        <v>143</v>
      </c>
      <c r="O16" s="45" t="s">
        <v>144</v>
      </c>
      <c r="P16" s="45" t="s">
        <v>145</v>
      </c>
      <c r="Q16" s="21"/>
      <c r="R16" s="21"/>
      <c r="S16" s="21"/>
    </row>
    <row r="17" spans="1:19" ht="19">
      <c r="A17" s="36">
        <v>27</v>
      </c>
      <c r="B17" s="36">
        <f>IF(insurance!B16="male",1,0)</f>
        <v>1</v>
      </c>
      <c r="C17" s="36">
        <v>42.13</v>
      </c>
      <c r="D17" s="36">
        <v>0</v>
      </c>
      <c r="E17" s="36">
        <f>IF(insurance!E16="yes",1,0)</f>
        <v>1</v>
      </c>
      <c r="F17" s="36">
        <f>IF(insurance!F16="southwest",1,0)</f>
        <v>0</v>
      </c>
      <c r="G17" s="36">
        <f>IF(insurance!F16="northwest",1,0)</f>
        <v>0</v>
      </c>
      <c r="H17" s="36">
        <f>IF(insurance!F16="southeast",1,0)</f>
        <v>1</v>
      </c>
      <c r="I17" s="36">
        <v>39611.757700000002</v>
      </c>
      <c r="K17" s="21" t="s">
        <v>137</v>
      </c>
      <c r="L17" s="21">
        <v>8</v>
      </c>
      <c r="M17" s="21">
        <v>147234688724.44507</v>
      </c>
      <c r="N17" s="21">
        <v>18404336090.555634</v>
      </c>
      <c r="O17" s="21">
        <v>500.81074162838695</v>
      </c>
      <c r="P17" s="47">
        <v>0</v>
      </c>
      <c r="Q17" s="21"/>
      <c r="R17" s="21"/>
      <c r="S17" s="21"/>
    </row>
    <row r="18" spans="1:19" ht="19">
      <c r="A18" s="36">
        <v>19</v>
      </c>
      <c r="B18" s="36">
        <f>IF(insurance!B17="male",1,0)</f>
        <v>1</v>
      </c>
      <c r="C18" s="36">
        <v>24.6</v>
      </c>
      <c r="D18" s="36">
        <v>1</v>
      </c>
      <c r="E18" s="36">
        <f>IF(insurance!E17="yes",1,0)</f>
        <v>0</v>
      </c>
      <c r="F18" s="36">
        <f>IF(insurance!F17="southwest",1,0)</f>
        <v>1</v>
      </c>
      <c r="G18" s="36">
        <f>IF(insurance!F17="northwest",1,0)</f>
        <v>0</v>
      </c>
      <c r="H18" s="36">
        <f>IF(insurance!F17="southeast",1,0)</f>
        <v>0</v>
      </c>
      <c r="I18" s="36">
        <v>1837.2370000000001</v>
      </c>
      <c r="K18" s="21" t="s">
        <v>138</v>
      </c>
      <c r="L18" s="21">
        <v>1329</v>
      </c>
      <c r="M18" s="21">
        <v>48839532843.921799</v>
      </c>
      <c r="N18" s="21">
        <v>36749084.15644981</v>
      </c>
      <c r="O18" s="21"/>
      <c r="P18" s="21"/>
      <c r="Q18" s="21"/>
      <c r="R18" s="21"/>
      <c r="S18" s="21"/>
    </row>
    <row r="19" spans="1:19" ht="20" thickBot="1">
      <c r="A19" s="36">
        <v>52</v>
      </c>
      <c r="B19" s="36">
        <f>IF(insurance!B18="male",1,0)</f>
        <v>0</v>
      </c>
      <c r="C19" s="36">
        <v>30.78</v>
      </c>
      <c r="D19" s="36">
        <v>1</v>
      </c>
      <c r="E19" s="36">
        <f>IF(insurance!E18="yes",1,0)</f>
        <v>0</v>
      </c>
      <c r="F19" s="36">
        <f>IF(insurance!F18="southwest",1,0)</f>
        <v>0</v>
      </c>
      <c r="G19" s="36">
        <f>IF(insurance!F18="northwest",1,0)</f>
        <v>0</v>
      </c>
      <c r="H19" s="36">
        <f>IF(insurance!F18="southeast",1,0)</f>
        <v>0</v>
      </c>
      <c r="I19" s="36">
        <v>10797.3362</v>
      </c>
      <c r="K19" s="46" t="s">
        <v>139</v>
      </c>
      <c r="L19" s="46">
        <v>1337</v>
      </c>
      <c r="M19" s="46">
        <v>196074221568.36688</v>
      </c>
      <c r="N19" s="46"/>
      <c r="O19" s="46"/>
      <c r="P19" s="46"/>
      <c r="Q19" s="21"/>
      <c r="R19" s="21"/>
      <c r="S19" s="21"/>
    </row>
    <row r="20" spans="1:19" ht="20" thickBot="1">
      <c r="A20" s="36">
        <v>23</v>
      </c>
      <c r="B20" s="36">
        <f>IF(insurance!B19="male",1,0)</f>
        <v>1</v>
      </c>
      <c r="C20" s="36">
        <v>23.844999999999999</v>
      </c>
      <c r="D20" s="36">
        <v>0</v>
      </c>
      <c r="E20" s="36">
        <f>IF(insurance!E19="yes",1,0)</f>
        <v>0</v>
      </c>
      <c r="F20" s="36">
        <f>IF(insurance!F19="southwest",1,0)</f>
        <v>0</v>
      </c>
      <c r="G20" s="36">
        <f>IF(insurance!F19="northwest",1,0)</f>
        <v>0</v>
      </c>
      <c r="H20" s="36">
        <f>IF(insurance!F19="southeast",1,0)</f>
        <v>0</v>
      </c>
      <c r="I20" s="36">
        <v>2395.17155</v>
      </c>
      <c r="K20" s="21"/>
      <c r="L20" s="21"/>
      <c r="M20" s="21"/>
      <c r="N20" s="21"/>
      <c r="O20" s="21"/>
      <c r="P20" s="21"/>
      <c r="Q20" s="21"/>
      <c r="R20" s="21"/>
      <c r="S20" s="21"/>
    </row>
    <row r="21" spans="1:19" ht="19">
      <c r="A21" s="36">
        <v>56</v>
      </c>
      <c r="B21" s="36">
        <f>IF(insurance!B20="male",1,0)</f>
        <v>1</v>
      </c>
      <c r="C21" s="36">
        <v>40.299999999999997</v>
      </c>
      <c r="D21" s="36">
        <v>0</v>
      </c>
      <c r="E21" s="36">
        <f>IF(insurance!E20="yes",1,0)</f>
        <v>0</v>
      </c>
      <c r="F21" s="36">
        <f>IF(insurance!F20="southwest",1,0)</f>
        <v>1</v>
      </c>
      <c r="G21" s="36">
        <f>IF(insurance!F20="northwest",1,0)</f>
        <v>0</v>
      </c>
      <c r="H21" s="36">
        <f>IF(insurance!F20="southeast",1,0)</f>
        <v>0</v>
      </c>
      <c r="I21" s="36">
        <v>10602.385</v>
      </c>
      <c r="K21" s="45"/>
      <c r="L21" s="45" t="s">
        <v>146</v>
      </c>
      <c r="M21" s="45" t="s">
        <v>114</v>
      </c>
      <c r="N21" s="45" t="s">
        <v>147</v>
      </c>
      <c r="O21" s="45" t="s">
        <v>148</v>
      </c>
      <c r="P21" s="45" t="s">
        <v>149</v>
      </c>
      <c r="Q21" s="45" t="s">
        <v>150</v>
      </c>
      <c r="R21" s="45" t="s">
        <v>151</v>
      </c>
      <c r="S21" s="45" t="s">
        <v>152</v>
      </c>
    </row>
    <row r="22" spans="1:19" ht="19">
      <c r="A22" s="36">
        <v>30</v>
      </c>
      <c r="B22" s="36">
        <f>IF(insurance!B21="male",1,0)</f>
        <v>1</v>
      </c>
      <c r="C22" s="36">
        <v>35.299999999999997</v>
      </c>
      <c r="D22" s="36">
        <v>0</v>
      </c>
      <c r="E22" s="36">
        <f>IF(insurance!E21="yes",1,0)</f>
        <v>1</v>
      </c>
      <c r="F22" s="36">
        <f>IF(insurance!F21="southwest",1,0)</f>
        <v>1</v>
      </c>
      <c r="G22" s="36">
        <f>IF(insurance!F21="northwest",1,0)</f>
        <v>0</v>
      </c>
      <c r="H22" s="36">
        <f>IF(insurance!F21="southeast",1,0)</f>
        <v>0</v>
      </c>
      <c r="I22" s="36">
        <v>36837.466999999997</v>
      </c>
      <c r="K22" s="21" t="s">
        <v>140</v>
      </c>
      <c r="L22" s="49">
        <v>-11938.538576167213</v>
      </c>
      <c r="M22" s="21">
        <v>987.81917516050908</v>
      </c>
      <c r="N22" s="21">
        <v>-12.085753016717195</v>
      </c>
      <c r="O22" s="47">
        <v>5.579044345923878E-32</v>
      </c>
      <c r="P22" s="21">
        <v>-13876.393424214921</v>
      </c>
      <c r="Q22" s="21">
        <v>-10000.683728119506</v>
      </c>
      <c r="R22" s="21">
        <v>-13876.393424214921</v>
      </c>
      <c r="S22" s="21">
        <v>-10000.683728119506</v>
      </c>
    </row>
    <row r="23" spans="1:19" ht="19">
      <c r="A23" s="36">
        <v>60</v>
      </c>
      <c r="B23" s="36">
        <f>IF(insurance!B22="male",1,0)</f>
        <v>0</v>
      </c>
      <c r="C23" s="36">
        <v>36.005000000000003</v>
      </c>
      <c r="D23" s="36">
        <v>0</v>
      </c>
      <c r="E23" s="36">
        <f>IF(insurance!E22="yes",1,0)</f>
        <v>0</v>
      </c>
      <c r="F23" s="36">
        <f>IF(insurance!F22="southwest",1,0)</f>
        <v>0</v>
      </c>
      <c r="G23" s="36">
        <f>IF(insurance!F22="northwest",1,0)</f>
        <v>0</v>
      </c>
      <c r="H23" s="36">
        <f>IF(insurance!F22="southeast",1,0)</f>
        <v>0</v>
      </c>
      <c r="I23" s="36">
        <v>13228.846949999999</v>
      </c>
      <c r="K23" s="21" t="s">
        <v>46</v>
      </c>
      <c r="L23" s="49">
        <v>256.85635253734796</v>
      </c>
      <c r="M23" s="21">
        <v>11.898849070910646</v>
      </c>
      <c r="N23" s="21">
        <v>21.586655230823105</v>
      </c>
      <c r="O23" s="47">
        <v>7.7832174364966354E-89</v>
      </c>
      <c r="P23" s="21">
        <v>233.51377837188346</v>
      </c>
      <c r="Q23" s="21">
        <v>280.19892670281246</v>
      </c>
      <c r="R23" s="21">
        <v>233.51377837188346</v>
      </c>
      <c r="S23" s="21">
        <v>280.19892670281246</v>
      </c>
    </row>
    <row r="24" spans="1:19" ht="19">
      <c r="A24" s="36">
        <v>30</v>
      </c>
      <c r="B24" s="36">
        <f>IF(insurance!B23="male",1,0)</f>
        <v>0</v>
      </c>
      <c r="C24" s="36">
        <v>32.4</v>
      </c>
      <c r="D24" s="36">
        <v>1</v>
      </c>
      <c r="E24" s="36">
        <f>IF(insurance!E23="yes",1,0)</f>
        <v>0</v>
      </c>
      <c r="F24" s="36">
        <f>IF(insurance!F23="southwest",1,0)</f>
        <v>1</v>
      </c>
      <c r="G24" s="36">
        <f>IF(insurance!F23="northwest",1,0)</f>
        <v>0</v>
      </c>
      <c r="H24" s="36">
        <f>IF(insurance!F23="southeast",1,0)</f>
        <v>0</v>
      </c>
      <c r="I24" s="36">
        <v>4149.7359999999999</v>
      </c>
      <c r="K24" s="21" t="s">
        <v>26</v>
      </c>
      <c r="L24" s="49">
        <v>-131.31435939510757</v>
      </c>
      <c r="M24" s="21">
        <v>332.94543913187562</v>
      </c>
      <c r="N24" s="21">
        <v>-0.39440203697487974</v>
      </c>
      <c r="O24" s="47">
        <v>0.69334751915998094</v>
      </c>
      <c r="P24" s="21">
        <v>-784.47027049821065</v>
      </c>
      <c r="Q24" s="21">
        <v>521.84155170799556</v>
      </c>
      <c r="R24" s="21">
        <v>-784.47027049821065</v>
      </c>
      <c r="S24" s="21">
        <v>521.84155170799556</v>
      </c>
    </row>
    <row r="25" spans="1:19" ht="19">
      <c r="A25" s="36">
        <v>18</v>
      </c>
      <c r="B25" s="36">
        <f>IF(insurance!B24="male",1,0)</f>
        <v>1</v>
      </c>
      <c r="C25" s="36">
        <v>34.1</v>
      </c>
      <c r="D25" s="36">
        <v>0</v>
      </c>
      <c r="E25" s="36">
        <f>IF(insurance!E24="yes",1,0)</f>
        <v>0</v>
      </c>
      <c r="F25" s="36">
        <f>IF(insurance!F24="southwest",1,0)</f>
        <v>0</v>
      </c>
      <c r="G25" s="36">
        <f>IF(insurance!F24="northwest",1,0)</f>
        <v>0</v>
      </c>
      <c r="H25" s="36">
        <f>IF(insurance!F24="southeast",1,0)</f>
        <v>1</v>
      </c>
      <c r="I25" s="36">
        <v>1137.011</v>
      </c>
      <c r="K25" s="21" t="s">
        <v>29</v>
      </c>
      <c r="L25" s="49">
        <v>339.19345361084009</v>
      </c>
      <c r="M25" s="21">
        <v>28.599470479168044</v>
      </c>
      <c r="N25" s="21">
        <v>11.860130552343961</v>
      </c>
      <c r="O25" s="47">
        <v>6.4981939262582519E-31</v>
      </c>
      <c r="P25" s="21">
        <v>283.08842557203155</v>
      </c>
      <c r="Q25" s="21">
        <v>395.29848164964864</v>
      </c>
      <c r="R25" s="21">
        <v>283.08842557203155</v>
      </c>
      <c r="S25" s="21">
        <v>395.29848164964864</v>
      </c>
    </row>
    <row r="26" spans="1:19" ht="19">
      <c r="A26" s="36">
        <v>34</v>
      </c>
      <c r="B26" s="36">
        <f>IF(insurance!B25="male",1,0)</f>
        <v>0</v>
      </c>
      <c r="C26" s="36">
        <v>31.92</v>
      </c>
      <c r="D26" s="36">
        <v>1</v>
      </c>
      <c r="E26" s="36">
        <f>IF(insurance!E25="yes",1,0)</f>
        <v>1</v>
      </c>
      <c r="F26" s="36">
        <f>IF(insurance!F25="southwest",1,0)</f>
        <v>0</v>
      </c>
      <c r="G26" s="36">
        <f>IF(insurance!F25="northwest",1,0)</f>
        <v>0</v>
      </c>
      <c r="H26" s="36">
        <f>IF(insurance!F25="southeast",1,0)</f>
        <v>0</v>
      </c>
      <c r="I26" s="36">
        <v>37701.876799999998</v>
      </c>
      <c r="K26" s="21" t="s">
        <v>30</v>
      </c>
      <c r="L26" s="49">
        <v>475.50054514913262</v>
      </c>
      <c r="M26" s="21">
        <v>137.80409251438985</v>
      </c>
      <c r="N26" s="21">
        <v>3.4505545987284787</v>
      </c>
      <c r="O26" s="47">
        <v>5.76968242328048E-4</v>
      </c>
      <c r="P26" s="21">
        <v>205.16328558294373</v>
      </c>
      <c r="Q26" s="21">
        <v>745.83780471532145</v>
      </c>
      <c r="R26" s="21">
        <v>205.16328558294373</v>
      </c>
      <c r="S26" s="21">
        <v>745.83780471532145</v>
      </c>
    </row>
    <row r="27" spans="1:19" ht="19">
      <c r="A27" s="36">
        <v>37</v>
      </c>
      <c r="B27" s="36">
        <f>IF(insurance!B26="male",1,0)</f>
        <v>1</v>
      </c>
      <c r="C27" s="36">
        <v>28.024999999999999</v>
      </c>
      <c r="D27" s="36">
        <v>2</v>
      </c>
      <c r="E27" s="36">
        <f>IF(insurance!E26="yes",1,0)</f>
        <v>0</v>
      </c>
      <c r="F27" s="36">
        <f>IF(insurance!F26="southwest",1,0)</f>
        <v>0</v>
      </c>
      <c r="G27" s="36">
        <f>IF(insurance!F26="northwest",1,0)</f>
        <v>1</v>
      </c>
      <c r="H27" s="36">
        <f>IF(insurance!F26="southeast",1,0)</f>
        <v>0</v>
      </c>
      <c r="I27" s="36">
        <v>6203.90175</v>
      </c>
      <c r="K27" s="21" t="s">
        <v>49</v>
      </c>
      <c r="L27" s="49">
        <v>23848.534541912821</v>
      </c>
      <c r="M27" s="21">
        <v>413.15335481829561</v>
      </c>
      <c r="N27" s="21">
        <v>57.723201963109751</v>
      </c>
      <c r="O27" s="47">
        <v>0</v>
      </c>
      <c r="P27" s="21">
        <v>23038.030705022109</v>
      </c>
      <c r="Q27" s="21">
        <v>24659.038378803532</v>
      </c>
      <c r="R27" s="21">
        <v>23038.030705022109</v>
      </c>
      <c r="S27" s="21">
        <v>24659.038378803532</v>
      </c>
    </row>
    <row r="28" spans="1:19" ht="19">
      <c r="A28" s="36">
        <v>59</v>
      </c>
      <c r="B28" s="36">
        <f>IF(insurance!B27="male",1,0)</f>
        <v>0</v>
      </c>
      <c r="C28" s="36">
        <v>27.72</v>
      </c>
      <c r="D28" s="36">
        <v>3</v>
      </c>
      <c r="E28" s="36">
        <f>IF(insurance!E27="yes",1,0)</f>
        <v>0</v>
      </c>
      <c r="F28" s="36">
        <f>IF(insurance!F27="southwest",1,0)</f>
        <v>0</v>
      </c>
      <c r="G28" s="36">
        <f>IF(insurance!F27="northwest",1,0)</f>
        <v>0</v>
      </c>
      <c r="H28" s="36">
        <f>IF(insurance!F27="southeast",1,0)</f>
        <v>1</v>
      </c>
      <c r="I28" s="36">
        <v>14001.1338</v>
      </c>
      <c r="K28" s="21" t="s">
        <v>107</v>
      </c>
      <c r="L28" s="49">
        <v>-960.05099130082681</v>
      </c>
      <c r="M28" s="21">
        <v>477.93302432347127</v>
      </c>
      <c r="N28" s="21">
        <v>-2.0087563370616799</v>
      </c>
      <c r="O28" s="47">
        <v>4.4764929517833618E-2</v>
      </c>
      <c r="P28" s="21">
        <v>-1897.6363829559855</v>
      </c>
      <c r="Q28" s="21">
        <v>-22.465599645668135</v>
      </c>
      <c r="R28" s="21">
        <v>-1897.6363829559855</v>
      </c>
      <c r="S28" s="21">
        <v>-22.465599645668135</v>
      </c>
    </row>
    <row r="29" spans="1:19" ht="19">
      <c r="A29" s="36">
        <v>63</v>
      </c>
      <c r="B29" s="36">
        <f>IF(insurance!B28="male",1,0)</f>
        <v>0</v>
      </c>
      <c r="C29" s="36">
        <v>23.085000000000001</v>
      </c>
      <c r="D29" s="36">
        <v>0</v>
      </c>
      <c r="E29" s="36">
        <f>IF(insurance!E28="yes",1,0)</f>
        <v>0</v>
      </c>
      <c r="F29" s="36">
        <f>IF(insurance!F28="southwest",1,0)</f>
        <v>0</v>
      </c>
      <c r="G29" s="36">
        <f>IF(insurance!F28="northwest",1,0)</f>
        <v>0</v>
      </c>
      <c r="H29" s="36">
        <f>IF(insurance!F28="southeast",1,0)</f>
        <v>0</v>
      </c>
      <c r="I29" s="36">
        <v>14451.835150000001</v>
      </c>
      <c r="K29" s="21" t="s">
        <v>108</v>
      </c>
      <c r="L29" s="49">
        <v>-352.96389942463964</v>
      </c>
      <c r="M29" s="21">
        <v>476.27578588527848</v>
      </c>
      <c r="N29" s="21">
        <v>-0.74109142199737776</v>
      </c>
      <c r="O29" s="47">
        <v>0.45876893258606122</v>
      </c>
      <c r="P29" s="21">
        <v>-1287.2982025986489</v>
      </c>
      <c r="Q29" s="21">
        <v>581.37040374936953</v>
      </c>
      <c r="R29" s="21">
        <v>-1287.2982025986489</v>
      </c>
      <c r="S29" s="21">
        <v>581.37040374936953</v>
      </c>
    </row>
    <row r="30" spans="1:19" ht="20" thickBot="1">
      <c r="A30" s="36">
        <v>55</v>
      </c>
      <c r="B30" s="36">
        <f>IF(insurance!B29="male",1,0)</f>
        <v>0</v>
      </c>
      <c r="C30" s="36">
        <v>32.774999999999999</v>
      </c>
      <c r="D30" s="36">
        <v>2</v>
      </c>
      <c r="E30" s="36">
        <f>IF(insurance!E29="yes",1,0)</f>
        <v>0</v>
      </c>
      <c r="F30" s="36">
        <f>IF(insurance!F29="southwest",1,0)</f>
        <v>0</v>
      </c>
      <c r="G30" s="36">
        <f>IF(insurance!F29="northwest",1,0)</f>
        <v>1</v>
      </c>
      <c r="H30" s="36">
        <f>IF(insurance!F29="southeast",1,0)</f>
        <v>0</v>
      </c>
      <c r="I30" s="36">
        <v>12268.632250000001</v>
      </c>
      <c r="K30" s="46" t="s">
        <v>109</v>
      </c>
      <c r="L30" s="50">
        <v>-1035.0220493878194</v>
      </c>
      <c r="M30" s="46">
        <v>478.69220948407246</v>
      </c>
      <c r="N30" s="46">
        <v>-2.1621869520361554</v>
      </c>
      <c r="O30" s="48">
        <v>3.078173928092464E-2</v>
      </c>
      <c r="P30" s="46">
        <v>-1974.0967729784488</v>
      </c>
      <c r="Q30" s="46">
        <v>-95.947325797189933</v>
      </c>
      <c r="R30" s="46">
        <v>-1974.0967729784488</v>
      </c>
      <c r="S30" s="46">
        <v>-95.947325797189933</v>
      </c>
    </row>
    <row r="31" spans="1:19" ht="19">
      <c r="A31" s="36">
        <v>23</v>
      </c>
      <c r="B31" s="36">
        <f>IF(insurance!B30="male",1,0)</f>
        <v>1</v>
      </c>
      <c r="C31" s="36">
        <v>17.385000000000002</v>
      </c>
      <c r="D31" s="36">
        <v>1</v>
      </c>
      <c r="E31" s="36">
        <f>IF(insurance!E30="yes",1,0)</f>
        <v>0</v>
      </c>
      <c r="F31" s="36">
        <f>IF(insurance!F30="southwest",1,0)</f>
        <v>0</v>
      </c>
      <c r="G31" s="36">
        <f>IF(insurance!F30="northwest",1,0)</f>
        <v>1</v>
      </c>
      <c r="H31" s="36">
        <f>IF(insurance!F30="southeast",1,0)</f>
        <v>0</v>
      </c>
      <c r="I31" s="36">
        <v>2775.1921499999999</v>
      </c>
    </row>
    <row r="32" spans="1:19" ht="19">
      <c r="A32" s="36">
        <v>31</v>
      </c>
      <c r="B32" s="36">
        <f>IF(insurance!B31="male",1,0)</f>
        <v>1</v>
      </c>
      <c r="C32" s="36">
        <v>36.299999999999997</v>
      </c>
      <c r="D32" s="36">
        <v>2</v>
      </c>
      <c r="E32" s="36">
        <f>IF(insurance!E31="yes",1,0)</f>
        <v>1</v>
      </c>
      <c r="F32" s="36">
        <f>IF(insurance!F31="southwest",1,0)</f>
        <v>1</v>
      </c>
      <c r="G32" s="36">
        <f>IF(insurance!F31="northwest",1,0)</f>
        <v>0</v>
      </c>
      <c r="H32" s="36">
        <f>IF(insurance!F31="southeast",1,0)</f>
        <v>0</v>
      </c>
      <c r="I32" s="36">
        <v>38711</v>
      </c>
    </row>
    <row r="33" spans="1:17" ht="19">
      <c r="A33" s="36">
        <v>22</v>
      </c>
      <c r="B33" s="36">
        <f>IF(insurance!B32="male",1,0)</f>
        <v>1</v>
      </c>
      <c r="C33" s="36">
        <v>35.6</v>
      </c>
      <c r="D33" s="36">
        <v>0</v>
      </c>
      <c r="E33" s="36">
        <f>IF(insurance!E32="yes",1,0)</f>
        <v>1</v>
      </c>
      <c r="F33" s="36">
        <f>IF(insurance!F32="southwest",1,0)</f>
        <v>1</v>
      </c>
      <c r="G33" s="36">
        <f>IF(insurance!F32="northwest",1,0)</f>
        <v>0</v>
      </c>
      <c r="H33" s="36">
        <f>IF(insurance!F32="southeast",1,0)</f>
        <v>0</v>
      </c>
      <c r="I33" s="36">
        <v>35585.576000000001</v>
      </c>
    </row>
    <row r="34" spans="1:17" ht="19">
      <c r="A34" s="36">
        <v>18</v>
      </c>
      <c r="B34" s="36">
        <f>IF(insurance!B33="male",1,0)</f>
        <v>0</v>
      </c>
      <c r="C34" s="36">
        <v>26.315000000000001</v>
      </c>
      <c r="D34" s="36">
        <v>0</v>
      </c>
      <c r="E34" s="36">
        <f>IF(insurance!E33="yes",1,0)</f>
        <v>0</v>
      </c>
      <c r="F34" s="36">
        <f>IF(insurance!F33="southwest",1,0)</f>
        <v>0</v>
      </c>
      <c r="G34" s="36">
        <f>IF(insurance!F33="northwest",1,0)</f>
        <v>0</v>
      </c>
      <c r="H34" s="36">
        <f>IF(insurance!F33="southeast",1,0)</f>
        <v>0</v>
      </c>
      <c r="I34" s="36">
        <v>2198.1898500000002</v>
      </c>
      <c r="K34" s="21" t="s">
        <v>153</v>
      </c>
      <c r="L34" s="21"/>
      <c r="M34" s="21"/>
      <c r="N34" s="21"/>
      <c r="O34" s="21"/>
      <c r="P34" s="21" t="s">
        <v>158</v>
      </c>
      <c r="Q34" s="21"/>
    </row>
    <row r="35" spans="1:17" ht="20" thickBot="1">
      <c r="A35" s="36">
        <v>19</v>
      </c>
      <c r="B35" s="36">
        <f>IF(insurance!B34="male",1,0)</f>
        <v>0</v>
      </c>
      <c r="C35" s="36">
        <v>28.6</v>
      </c>
      <c r="D35" s="36">
        <v>5</v>
      </c>
      <c r="E35" s="36">
        <f>IF(insurance!E34="yes",1,0)</f>
        <v>0</v>
      </c>
      <c r="F35" s="36">
        <f>IF(insurance!F34="southwest",1,0)</f>
        <v>1</v>
      </c>
      <c r="G35" s="36">
        <f>IF(insurance!F34="northwest",1,0)</f>
        <v>0</v>
      </c>
      <c r="H35" s="36">
        <f>IF(insurance!F34="southeast",1,0)</f>
        <v>0</v>
      </c>
      <c r="I35" s="36">
        <v>4687.7969999999996</v>
      </c>
      <c r="K35" s="21"/>
      <c r="L35" s="21"/>
      <c r="M35" s="21"/>
      <c r="N35" s="21"/>
      <c r="O35" s="21"/>
      <c r="P35" s="21"/>
      <c r="Q35" s="21"/>
    </row>
    <row r="36" spans="1:17" ht="19">
      <c r="A36" s="36">
        <v>63</v>
      </c>
      <c r="B36" s="36">
        <f>IF(insurance!B35="male",1,0)</f>
        <v>1</v>
      </c>
      <c r="C36" s="36">
        <v>28.31</v>
      </c>
      <c r="D36" s="36">
        <v>0</v>
      </c>
      <c r="E36" s="36">
        <f>IF(insurance!E35="yes",1,0)</f>
        <v>0</v>
      </c>
      <c r="F36" s="36">
        <f>IF(insurance!F35="southwest",1,0)</f>
        <v>0</v>
      </c>
      <c r="G36" s="36">
        <f>IF(insurance!F35="northwest",1,0)</f>
        <v>1</v>
      </c>
      <c r="H36" s="36">
        <f>IF(insurance!F35="southeast",1,0)</f>
        <v>0</v>
      </c>
      <c r="I36" s="36">
        <v>13770.097900000001</v>
      </c>
      <c r="K36" s="45" t="s">
        <v>154</v>
      </c>
      <c r="L36" s="45" t="s">
        <v>155</v>
      </c>
      <c r="M36" s="45" t="s">
        <v>156</v>
      </c>
      <c r="N36" s="45" t="s">
        <v>157</v>
      </c>
      <c r="O36" s="21"/>
      <c r="P36" s="45" t="s">
        <v>159</v>
      </c>
      <c r="Q36" s="45" t="s">
        <v>22</v>
      </c>
    </row>
    <row r="37" spans="1:17" ht="19">
      <c r="A37" s="36">
        <v>28</v>
      </c>
      <c r="B37" s="36">
        <f>IF(insurance!B36="male",1,0)</f>
        <v>1</v>
      </c>
      <c r="C37" s="36">
        <v>36.4</v>
      </c>
      <c r="D37" s="36">
        <v>1</v>
      </c>
      <c r="E37" s="36">
        <f>IF(insurance!E36="yes",1,0)</f>
        <v>1</v>
      </c>
      <c r="F37" s="36">
        <f>IF(insurance!F36="southwest",1,0)</f>
        <v>1</v>
      </c>
      <c r="G37" s="36">
        <f>IF(insurance!F36="northwest",1,0)</f>
        <v>0</v>
      </c>
      <c r="H37" s="36">
        <f>IF(insurance!F36="southeast",1,0)</f>
        <v>0</v>
      </c>
      <c r="I37" s="36">
        <v>51194.559139999998</v>
      </c>
      <c r="K37" s="21">
        <v>1</v>
      </c>
      <c r="L37" s="21">
        <v>25293.713028396829</v>
      </c>
      <c r="M37" s="21">
        <v>-8408.78902839683</v>
      </c>
      <c r="N37" s="21">
        <v>-1.3912763715590628</v>
      </c>
      <c r="O37" s="21"/>
      <c r="P37" s="21">
        <v>3.7369207772795218E-2</v>
      </c>
      <c r="Q37" s="21">
        <v>1121.8739</v>
      </c>
    </row>
    <row r="38" spans="1:17" ht="19">
      <c r="A38" s="36">
        <v>19</v>
      </c>
      <c r="B38" s="36">
        <f>IF(insurance!B37="male",1,0)</f>
        <v>1</v>
      </c>
      <c r="C38" s="36">
        <v>20.425000000000001</v>
      </c>
      <c r="D38" s="36">
        <v>0</v>
      </c>
      <c r="E38" s="36">
        <f>IF(insurance!E37="yes",1,0)</f>
        <v>0</v>
      </c>
      <c r="F38" s="36">
        <f>IF(insurance!F37="southwest",1,0)</f>
        <v>0</v>
      </c>
      <c r="G38" s="36">
        <f>IF(insurance!F37="northwest",1,0)</f>
        <v>1</v>
      </c>
      <c r="H38" s="36">
        <f>IF(insurance!F37="southeast",1,0)</f>
        <v>0</v>
      </c>
      <c r="I38" s="36">
        <v>1625.4337499999999</v>
      </c>
      <c r="K38" s="21">
        <v>2</v>
      </c>
      <c r="L38" s="21">
        <v>3448.6028343093258</v>
      </c>
      <c r="M38" s="21">
        <v>-1723.0505343093257</v>
      </c>
      <c r="N38" s="21">
        <v>-0.2850873636252742</v>
      </c>
      <c r="O38" s="21"/>
      <c r="P38" s="21">
        <v>0.11210762331838565</v>
      </c>
      <c r="Q38" s="21">
        <v>1131.5065999999999</v>
      </c>
    </row>
    <row r="39" spans="1:17" ht="19">
      <c r="A39" s="36">
        <v>62</v>
      </c>
      <c r="B39" s="36">
        <f>IF(insurance!B38="male",1,0)</f>
        <v>0</v>
      </c>
      <c r="C39" s="36">
        <v>32.965000000000003</v>
      </c>
      <c r="D39" s="36">
        <v>3</v>
      </c>
      <c r="E39" s="36">
        <f>IF(insurance!E38="yes",1,0)</f>
        <v>0</v>
      </c>
      <c r="F39" s="36">
        <f>IF(insurance!F38="southwest",1,0)</f>
        <v>0</v>
      </c>
      <c r="G39" s="36">
        <f>IF(insurance!F38="northwest",1,0)</f>
        <v>1</v>
      </c>
      <c r="H39" s="36">
        <f>IF(insurance!F38="southeast",1,0)</f>
        <v>0</v>
      </c>
      <c r="I39" s="36">
        <v>15612.19335</v>
      </c>
      <c r="K39" s="21">
        <v>3</v>
      </c>
      <c r="L39" s="21">
        <v>6706.9884907007245</v>
      </c>
      <c r="M39" s="21">
        <v>-2257.526490700724</v>
      </c>
      <c r="N39" s="21">
        <v>-0.37351909461324445</v>
      </c>
      <c r="O39" s="21"/>
      <c r="P39" s="21">
        <v>0.1868460388639761</v>
      </c>
      <c r="Q39" s="21">
        <v>1135.9407000000001</v>
      </c>
    </row>
    <row r="40" spans="1:17" ht="19">
      <c r="A40" s="36">
        <v>26</v>
      </c>
      <c r="B40" s="36">
        <f>IF(insurance!B39="male",1,0)</f>
        <v>1</v>
      </c>
      <c r="C40" s="36">
        <v>20.8</v>
      </c>
      <c r="D40" s="36">
        <v>0</v>
      </c>
      <c r="E40" s="36">
        <f>IF(insurance!E39="yes",1,0)</f>
        <v>0</v>
      </c>
      <c r="F40" s="36">
        <f>IF(insurance!F39="southwest",1,0)</f>
        <v>1</v>
      </c>
      <c r="G40" s="36">
        <f>IF(insurance!F39="northwest",1,0)</f>
        <v>0</v>
      </c>
      <c r="H40" s="36">
        <f>IF(insurance!F39="southeast",1,0)</f>
        <v>0</v>
      </c>
      <c r="I40" s="36">
        <v>2302.3000000000002</v>
      </c>
      <c r="K40" s="21">
        <v>4</v>
      </c>
      <c r="L40" s="21">
        <v>3754.830162979646</v>
      </c>
      <c r="M40" s="21">
        <v>18229.640447020356</v>
      </c>
      <c r="N40" s="21">
        <v>3.0161855566011591</v>
      </c>
      <c r="O40" s="21"/>
      <c r="P40" s="21">
        <v>0.26158445440956651</v>
      </c>
      <c r="Q40" s="21">
        <v>1136.3994</v>
      </c>
    </row>
    <row r="41" spans="1:17" ht="19">
      <c r="A41" s="36">
        <v>35</v>
      </c>
      <c r="B41" s="36">
        <f>IF(insurance!B40="male",1,0)</f>
        <v>1</v>
      </c>
      <c r="C41" s="36">
        <v>36.67</v>
      </c>
      <c r="D41" s="36">
        <v>1</v>
      </c>
      <c r="E41" s="36">
        <f>IF(insurance!E40="yes",1,0)</f>
        <v>1</v>
      </c>
      <c r="F41" s="36">
        <f>IF(insurance!F40="southwest",1,0)</f>
        <v>0</v>
      </c>
      <c r="G41" s="36">
        <f>IF(insurance!F40="northwest",1,0)</f>
        <v>0</v>
      </c>
      <c r="H41" s="36">
        <f>IF(insurance!F40="southeast",1,0)</f>
        <v>0</v>
      </c>
      <c r="I41" s="36">
        <v>39774.276299999998</v>
      </c>
      <c r="K41" s="21">
        <v>5</v>
      </c>
      <c r="L41" s="21">
        <v>5592.4933864892355</v>
      </c>
      <c r="M41" s="21">
        <v>-1725.6381864892355</v>
      </c>
      <c r="N41" s="21">
        <v>-0.28551550367297474</v>
      </c>
      <c r="O41" s="21"/>
      <c r="P41" s="21">
        <v>0.33632286995515698</v>
      </c>
      <c r="Q41" s="21">
        <v>1137.011</v>
      </c>
    </row>
    <row r="42" spans="1:17" ht="19">
      <c r="A42" s="36">
        <v>60</v>
      </c>
      <c r="B42" s="36">
        <f>IF(insurance!B41="male",1,0)</f>
        <v>1</v>
      </c>
      <c r="C42" s="36">
        <v>39.9</v>
      </c>
      <c r="D42" s="36">
        <v>0</v>
      </c>
      <c r="E42" s="36">
        <f>IF(insurance!E41="yes",1,0)</f>
        <v>1</v>
      </c>
      <c r="F42" s="36">
        <f>IF(insurance!F41="southwest",1,0)</f>
        <v>1</v>
      </c>
      <c r="G42" s="36">
        <f>IF(insurance!F41="northwest",1,0)</f>
        <v>0</v>
      </c>
      <c r="H42" s="36">
        <f>IF(insurance!F41="southeast",1,0)</f>
        <v>0</v>
      </c>
      <c r="I42" s="36">
        <v>48173.360999999997</v>
      </c>
      <c r="K42" s="21">
        <v>6</v>
      </c>
      <c r="L42" s="21">
        <v>3719.8257990457778</v>
      </c>
      <c r="M42" s="21">
        <v>36.795800954222159</v>
      </c>
      <c r="N42" s="21">
        <v>6.0880500470779303E-3</v>
      </c>
      <c r="O42" s="21"/>
      <c r="P42" s="21">
        <v>0.41106128550074744</v>
      </c>
      <c r="Q42" s="21">
        <v>1137.4697000000001</v>
      </c>
    </row>
    <row r="43" spans="1:17" ht="19">
      <c r="A43" s="36">
        <v>24</v>
      </c>
      <c r="B43" s="36">
        <f>IF(insurance!B42="male",1,0)</f>
        <v>0</v>
      </c>
      <c r="C43" s="36">
        <v>26.6</v>
      </c>
      <c r="D43" s="36">
        <v>0</v>
      </c>
      <c r="E43" s="36">
        <f>IF(insurance!E42="yes",1,0)</f>
        <v>0</v>
      </c>
      <c r="F43" s="36">
        <f>IF(insurance!F42="southwest",1,0)</f>
        <v>0</v>
      </c>
      <c r="G43" s="36">
        <f>IF(insurance!F42="northwest",1,0)</f>
        <v>0</v>
      </c>
      <c r="H43" s="36">
        <f>IF(insurance!F42="southeast",1,0)</f>
        <v>0</v>
      </c>
      <c r="I43" s="36">
        <v>3046.0619999999999</v>
      </c>
      <c r="K43" s="21">
        <v>7</v>
      </c>
      <c r="L43" s="21">
        <v>10659.961225058598</v>
      </c>
      <c r="M43" s="21">
        <v>-2419.3716250585985</v>
      </c>
      <c r="N43" s="21">
        <v>-0.40029718483806753</v>
      </c>
      <c r="O43" s="21"/>
      <c r="P43" s="21">
        <v>0.48579970104633785</v>
      </c>
      <c r="Q43" s="21">
        <v>1141.4450999999999</v>
      </c>
    </row>
    <row r="44" spans="1:17" ht="19">
      <c r="A44" s="36">
        <v>31</v>
      </c>
      <c r="B44" s="36">
        <f>IF(insurance!B43="male",1,0)</f>
        <v>0</v>
      </c>
      <c r="C44" s="36">
        <v>36.630000000000003</v>
      </c>
      <c r="D44" s="36">
        <v>2</v>
      </c>
      <c r="E44" s="36">
        <f>IF(insurance!E43="yes",1,0)</f>
        <v>0</v>
      </c>
      <c r="F44" s="36">
        <f>IF(insurance!F43="southwest",1,0)</f>
        <v>0</v>
      </c>
      <c r="G44" s="36">
        <f>IF(insurance!F43="northwest",1,0)</f>
        <v>0</v>
      </c>
      <c r="H44" s="36">
        <f>IF(insurance!F43="southeast",1,0)</f>
        <v>1</v>
      </c>
      <c r="I44" s="36">
        <v>4949.7587000000003</v>
      </c>
      <c r="K44" s="21">
        <v>8</v>
      </c>
      <c r="L44" s="21">
        <v>8047.9106069021236</v>
      </c>
      <c r="M44" s="21">
        <v>-766.4050069021232</v>
      </c>
      <c r="N44" s="21">
        <v>-0.12680555708397589</v>
      </c>
      <c r="O44" s="21"/>
      <c r="P44" s="21">
        <v>0.5605381165919282</v>
      </c>
      <c r="Q44" s="21">
        <v>1146.7965999999999</v>
      </c>
    </row>
    <row r="45" spans="1:17" ht="19">
      <c r="A45" s="36">
        <v>41</v>
      </c>
      <c r="B45" s="36">
        <f>IF(insurance!B44="male",1,0)</f>
        <v>1</v>
      </c>
      <c r="C45" s="36">
        <v>21.78</v>
      </c>
      <c r="D45" s="36">
        <v>1</v>
      </c>
      <c r="E45" s="36">
        <f>IF(insurance!E44="yes",1,0)</f>
        <v>0</v>
      </c>
      <c r="F45" s="36">
        <f>IF(insurance!F44="southwest",1,0)</f>
        <v>0</v>
      </c>
      <c r="G45" s="36">
        <f>IF(insurance!F44="northwest",1,0)</f>
        <v>0</v>
      </c>
      <c r="H45" s="36">
        <f>IF(insurance!F44="southeast",1,0)</f>
        <v>1</v>
      </c>
      <c r="I45" s="36">
        <v>6272.4772000000003</v>
      </c>
      <c r="K45" s="21">
        <v>9</v>
      </c>
      <c r="L45" s="21">
        <v>8502.9739198291772</v>
      </c>
      <c r="M45" s="21">
        <v>-2096.5632198291769</v>
      </c>
      <c r="N45" s="21">
        <v>-0.34688691313072956</v>
      </c>
      <c r="O45" s="21"/>
      <c r="P45" s="21">
        <v>0.63527653213751867</v>
      </c>
      <c r="Q45" s="21">
        <v>1149.3959</v>
      </c>
    </row>
    <row r="46" spans="1:17" ht="19">
      <c r="A46" s="36">
        <v>37</v>
      </c>
      <c r="B46" s="36">
        <f>IF(insurance!B45="male",1,0)</f>
        <v>0</v>
      </c>
      <c r="C46" s="36">
        <v>30.8</v>
      </c>
      <c r="D46" s="36">
        <v>2</v>
      </c>
      <c r="E46" s="36">
        <f>IF(insurance!E45="yes",1,0)</f>
        <v>0</v>
      </c>
      <c r="F46" s="36">
        <f>IF(insurance!F45="southwest",1,0)</f>
        <v>0</v>
      </c>
      <c r="G46" s="36">
        <f>IF(insurance!F45="northwest",1,0)</f>
        <v>0</v>
      </c>
      <c r="H46" s="36">
        <f>IF(insurance!F45="southeast",1,0)</f>
        <v>1</v>
      </c>
      <c r="I46" s="36">
        <v>6313.759</v>
      </c>
      <c r="K46" s="21">
        <v>10</v>
      </c>
      <c r="L46" s="21">
        <v>11884.637517953133</v>
      </c>
      <c r="M46" s="21">
        <v>17038.499402046866</v>
      </c>
      <c r="N46" s="21">
        <v>2.8191052891013642</v>
      </c>
      <c r="O46" s="21"/>
      <c r="P46" s="21">
        <v>0.71001494768310913</v>
      </c>
      <c r="Q46" s="21">
        <v>1163.4627</v>
      </c>
    </row>
    <row r="47" spans="1:17" ht="19">
      <c r="A47" s="36">
        <v>38</v>
      </c>
      <c r="B47" s="36">
        <f>IF(insurance!B46="male",1,0)</f>
        <v>1</v>
      </c>
      <c r="C47" s="36">
        <v>37.049999999999997</v>
      </c>
      <c r="D47" s="36">
        <v>1</v>
      </c>
      <c r="E47" s="36">
        <f>IF(insurance!E46="yes",1,0)</f>
        <v>0</v>
      </c>
      <c r="F47" s="36">
        <f>IF(insurance!F46="southwest",1,0)</f>
        <v>0</v>
      </c>
      <c r="G47" s="36">
        <f>IF(insurance!F46="northwest",1,0)</f>
        <v>0</v>
      </c>
      <c r="H47" s="36">
        <f>IF(insurance!F46="southeast",1,0)</f>
        <v>0</v>
      </c>
      <c r="I47" s="36">
        <v>6079.6715000000004</v>
      </c>
      <c r="K47" s="21">
        <v>11</v>
      </c>
      <c r="L47" s="21">
        <v>3245.2082315476055</v>
      </c>
      <c r="M47" s="21">
        <v>-523.8874315476055</v>
      </c>
      <c r="N47" s="21">
        <v>-8.6679806379672236E-2</v>
      </c>
      <c r="O47" s="21"/>
      <c r="P47" s="21">
        <v>0.7847533632286996</v>
      </c>
      <c r="Q47" s="21">
        <v>1241.5650000000001</v>
      </c>
    </row>
    <row r="48" spans="1:17" ht="19">
      <c r="A48" s="36">
        <v>55</v>
      </c>
      <c r="B48" s="36">
        <f>IF(insurance!B47="male",1,0)</f>
        <v>1</v>
      </c>
      <c r="C48" s="36">
        <v>37.299999999999997</v>
      </c>
      <c r="D48" s="36">
        <v>0</v>
      </c>
      <c r="E48" s="36">
        <f>IF(insurance!E47="yes",1,0)</f>
        <v>0</v>
      </c>
      <c r="F48" s="36">
        <f>IF(insurance!F47="southwest",1,0)</f>
        <v>1</v>
      </c>
      <c r="G48" s="36">
        <f>IF(insurance!F47="northwest",1,0)</f>
        <v>0</v>
      </c>
      <c r="H48" s="36">
        <f>IF(insurance!F47="southeast",1,0)</f>
        <v>0</v>
      </c>
      <c r="I48" s="36">
        <v>20630.283510000001</v>
      </c>
      <c r="K48" s="21">
        <v>12</v>
      </c>
      <c r="L48" s="21">
        <v>35717.463669102341</v>
      </c>
      <c r="M48" s="21">
        <v>-7908.738569102341</v>
      </c>
      <c r="N48" s="21">
        <v>-1.3085405119419118</v>
      </c>
      <c r="O48" s="21"/>
      <c r="P48" s="21">
        <v>0.85949177877428995</v>
      </c>
      <c r="Q48" s="21">
        <v>1242.26</v>
      </c>
    </row>
    <row r="49" spans="1:17" ht="19">
      <c r="A49" s="36">
        <v>18</v>
      </c>
      <c r="B49" s="36">
        <f>IF(insurance!B48="male",1,0)</f>
        <v>0</v>
      </c>
      <c r="C49" s="36">
        <v>38.664999999999999</v>
      </c>
      <c r="D49" s="36">
        <v>2</v>
      </c>
      <c r="E49" s="36">
        <f>IF(insurance!E48="yes",1,0)</f>
        <v>0</v>
      </c>
      <c r="F49" s="36">
        <f>IF(insurance!F48="southwest",1,0)</f>
        <v>0</v>
      </c>
      <c r="G49" s="36">
        <f>IF(insurance!F48="northwest",1,0)</f>
        <v>0</v>
      </c>
      <c r="H49" s="36">
        <f>IF(insurance!F48="southeast",1,0)</f>
        <v>0</v>
      </c>
      <c r="I49" s="36">
        <v>3393.35635</v>
      </c>
      <c r="K49" s="21">
        <v>13</v>
      </c>
      <c r="L49" s="21">
        <v>4546.0469857087537</v>
      </c>
      <c r="M49" s="21">
        <v>-2719.2039857087539</v>
      </c>
      <c r="N49" s="21">
        <v>-0.44990595458988369</v>
      </c>
      <c r="O49" s="21"/>
      <c r="P49" s="21">
        <v>0.93423019431988041</v>
      </c>
      <c r="Q49" s="21">
        <v>1242.816</v>
      </c>
    </row>
    <row r="50" spans="1:17" ht="19">
      <c r="A50" s="36">
        <v>28</v>
      </c>
      <c r="B50" s="36">
        <f>IF(insurance!B49="male",1,0)</f>
        <v>0</v>
      </c>
      <c r="C50" s="36">
        <v>34.770000000000003</v>
      </c>
      <c r="D50" s="36">
        <v>0</v>
      </c>
      <c r="E50" s="36">
        <f>IF(insurance!E49="yes",1,0)</f>
        <v>0</v>
      </c>
      <c r="F50" s="36">
        <f>IF(insurance!F49="southwest",1,0)</f>
        <v>0</v>
      </c>
      <c r="G50" s="36">
        <f>IF(insurance!F49="northwest",1,0)</f>
        <v>1</v>
      </c>
      <c r="H50" s="36">
        <f>IF(insurance!F49="southeast",1,0)</f>
        <v>0</v>
      </c>
      <c r="I50" s="36">
        <v>3556.9223000000002</v>
      </c>
      <c r="K50" s="21">
        <v>14</v>
      </c>
      <c r="L50" s="21">
        <v>14917.078439320107</v>
      </c>
      <c r="M50" s="21">
        <v>-3826.3606393201062</v>
      </c>
      <c r="N50" s="21">
        <v>-0.63309058279045027</v>
      </c>
      <c r="O50" s="21"/>
      <c r="P50" s="21">
        <v>1.0089686098654709</v>
      </c>
      <c r="Q50" s="21">
        <v>1252.4069999999999</v>
      </c>
    </row>
    <row r="51" spans="1:17" ht="19">
      <c r="A51" s="36">
        <v>60</v>
      </c>
      <c r="B51" s="36">
        <f>IF(insurance!B50="male",1,0)</f>
        <v>0</v>
      </c>
      <c r="C51" s="36">
        <v>24.53</v>
      </c>
      <c r="D51" s="36">
        <v>0</v>
      </c>
      <c r="E51" s="36">
        <f>IF(insurance!E50="yes",1,0)</f>
        <v>0</v>
      </c>
      <c r="F51" s="36">
        <f>IF(insurance!F50="southwest",1,0)</f>
        <v>0</v>
      </c>
      <c r="G51" s="36">
        <f>IF(insurance!F50="northwest",1,0)</f>
        <v>0</v>
      </c>
      <c r="H51" s="36">
        <f>IF(insurance!F50="southeast",1,0)</f>
        <v>1</v>
      </c>
      <c r="I51" s="36">
        <v>12629.896699999999</v>
      </c>
      <c r="K51" s="21">
        <v>15</v>
      </c>
      <c r="L51" s="21">
        <v>31969.001276095772</v>
      </c>
      <c r="M51" s="21">
        <v>7642.7564239042295</v>
      </c>
      <c r="N51" s="21">
        <v>1.264532430323853</v>
      </c>
      <c r="O51" s="21"/>
      <c r="P51" s="21">
        <v>1.0837070254110612</v>
      </c>
      <c r="Q51" s="21">
        <v>1253.9359999999999</v>
      </c>
    </row>
    <row r="52" spans="1:17" ht="19">
      <c r="A52" s="36">
        <v>36</v>
      </c>
      <c r="B52" s="36">
        <f>IF(insurance!B51="male",1,0)</f>
        <v>1</v>
      </c>
      <c r="C52" s="36">
        <v>35.200000000000003</v>
      </c>
      <c r="D52" s="36">
        <v>1</v>
      </c>
      <c r="E52" s="36">
        <f>IF(insurance!E51="yes",1,0)</f>
        <v>1</v>
      </c>
      <c r="F52" s="36">
        <f>IF(insurance!F51="southwest",1,0)</f>
        <v>0</v>
      </c>
      <c r="G52" s="36">
        <f>IF(insurance!F51="northwest",1,0)</f>
        <v>0</v>
      </c>
      <c r="H52" s="36">
        <f>IF(insurance!F51="southeast",1,0)</f>
        <v>1</v>
      </c>
      <c r="I52" s="36">
        <v>38709.175999999999</v>
      </c>
      <c r="K52" s="21">
        <v>16</v>
      </c>
      <c r="L52" s="21">
        <v>670.02627532226393</v>
      </c>
      <c r="M52" s="21">
        <v>1167.2107246777362</v>
      </c>
      <c r="N52" s="21">
        <v>0.19312087583484902</v>
      </c>
      <c r="O52" s="21"/>
      <c r="P52" s="21">
        <v>1.1584454409566518</v>
      </c>
      <c r="Q52" s="21">
        <v>1256.299</v>
      </c>
    </row>
    <row r="53" spans="1:17" ht="19">
      <c r="A53" s="36">
        <v>18</v>
      </c>
      <c r="B53" s="36">
        <f>IF(insurance!B52="male",1,0)</f>
        <v>0</v>
      </c>
      <c r="C53" s="36">
        <v>35.625</v>
      </c>
      <c r="D53" s="36">
        <v>0</v>
      </c>
      <c r="E53" s="36">
        <f>IF(insurance!E52="yes",1,0)</f>
        <v>0</v>
      </c>
      <c r="F53" s="36">
        <f>IF(insurance!F52="southwest",1,0)</f>
        <v>0</v>
      </c>
      <c r="G53" s="36">
        <f>IF(insurance!F52="northwest",1,0)</f>
        <v>0</v>
      </c>
      <c r="H53" s="36">
        <f>IF(insurance!F52="southeast",1,0)</f>
        <v>0</v>
      </c>
      <c r="I53" s="36">
        <v>2211.1307499999998</v>
      </c>
      <c r="K53" s="21">
        <v>17</v>
      </c>
      <c r="L53" s="21">
        <v>12333.866803065672</v>
      </c>
      <c r="M53" s="21">
        <v>-1536.530603065672</v>
      </c>
      <c r="N53" s="21">
        <v>-0.25422670434511252</v>
      </c>
      <c r="O53" s="21"/>
      <c r="P53" s="21">
        <v>1.2331838565022422</v>
      </c>
      <c r="Q53" s="21">
        <v>1261.442</v>
      </c>
    </row>
    <row r="54" spans="1:17" ht="19">
      <c r="A54" s="36">
        <v>21</v>
      </c>
      <c r="B54" s="36">
        <f>IF(insurance!B53="male",1,0)</f>
        <v>0</v>
      </c>
      <c r="C54" s="36">
        <v>33.630000000000003</v>
      </c>
      <c r="D54" s="36">
        <v>2</v>
      </c>
      <c r="E54" s="36">
        <f>IF(insurance!E53="yes",1,0)</f>
        <v>0</v>
      </c>
      <c r="F54" s="36">
        <f>IF(insurance!F53="southwest",1,0)</f>
        <v>0</v>
      </c>
      <c r="G54" s="36">
        <f>IF(insurance!F53="northwest",1,0)</f>
        <v>1</v>
      </c>
      <c r="H54" s="36">
        <f>IF(insurance!F53="southeast",1,0)</f>
        <v>0</v>
      </c>
      <c r="I54" s="36">
        <v>3579.8287</v>
      </c>
      <c r="K54" s="21">
        <v>18</v>
      </c>
      <c r="L54" s="21">
        <v>1925.9110741471641</v>
      </c>
      <c r="M54" s="21">
        <v>469.26047585283595</v>
      </c>
      <c r="N54" s="21">
        <v>7.7641502237223492E-2</v>
      </c>
      <c r="O54" s="21"/>
      <c r="P54" s="21">
        <v>1.3079222720478325</v>
      </c>
      <c r="Q54" s="21">
        <v>1261.8589999999999</v>
      </c>
    </row>
    <row r="55" spans="1:17" ht="19">
      <c r="A55" s="36">
        <v>48</v>
      </c>
      <c r="B55" s="36">
        <f>IF(insurance!B54="male",1,0)</f>
        <v>1</v>
      </c>
      <c r="C55" s="36">
        <v>28</v>
      </c>
      <c r="D55" s="36">
        <v>1</v>
      </c>
      <c r="E55" s="36">
        <f>IF(insurance!E54="yes",1,0)</f>
        <v>1</v>
      </c>
      <c r="F55" s="36">
        <f>IF(insurance!F54="southwest",1,0)</f>
        <v>1</v>
      </c>
      <c r="G55" s="36">
        <f>IF(insurance!F54="northwest",1,0)</f>
        <v>0</v>
      </c>
      <c r="H55" s="36">
        <f>IF(insurance!F54="southeast",1,0)</f>
        <v>0</v>
      </c>
      <c r="I55" s="36">
        <v>23568.272000000001</v>
      </c>
      <c r="K55" s="21">
        <v>19</v>
      </c>
      <c r="L55" s="21">
        <v>15023.547995745193</v>
      </c>
      <c r="M55" s="21">
        <v>-4421.1629957451933</v>
      </c>
      <c r="N55" s="21">
        <v>-0.73150361960791077</v>
      </c>
      <c r="O55" s="21"/>
      <c r="P55" s="21">
        <v>1.3826606875934231</v>
      </c>
      <c r="Q55" s="21">
        <v>1263.249</v>
      </c>
    </row>
    <row r="56" spans="1:17" ht="19">
      <c r="A56" s="36">
        <v>36</v>
      </c>
      <c r="B56" s="36">
        <f>IF(insurance!B55="male",1,0)</f>
        <v>1</v>
      </c>
      <c r="C56" s="36">
        <v>34.43</v>
      </c>
      <c r="D56" s="36">
        <v>0</v>
      </c>
      <c r="E56" s="36">
        <f>IF(insurance!E55="yes",1,0)</f>
        <v>1</v>
      </c>
      <c r="F56" s="36">
        <f>IF(insurance!F55="southwest",1,0)</f>
        <v>0</v>
      </c>
      <c r="G56" s="36">
        <f>IF(insurance!F55="northwest",1,0)</f>
        <v>0</v>
      </c>
      <c r="H56" s="36">
        <f>IF(insurance!F55="southeast",1,0)</f>
        <v>1</v>
      </c>
      <c r="I56" s="36">
        <v>37742.575700000001</v>
      </c>
      <c r="K56" s="21">
        <v>20</v>
      </c>
      <c r="L56" s="21">
        <v>30497.850103632765</v>
      </c>
      <c r="M56" s="21">
        <v>6339.6168963672317</v>
      </c>
      <c r="N56" s="21">
        <v>1.0489214514558856</v>
      </c>
      <c r="O56" s="21"/>
      <c r="P56" s="21">
        <v>1.4573991031390134</v>
      </c>
      <c r="Q56" s="21">
        <v>1391.5287000000001</v>
      </c>
    </row>
    <row r="57" spans="1:17" ht="19">
      <c r="A57" s="36">
        <v>40</v>
      </c>
      <c r="B57" s="36">
        <f>IF(insurance!B56="male",1,0)</f>
        <v>0</v>
      </c>
      <c r="C57" s="36">
        <v>28.69</v>
      </c>
      <c r="D57" s="36">
        <v>3</v>
      </c>
      <c r="E57" s="36">
        <f>IF(insurance!E56="yes",1,0)</f>
        <v>0</v>
      </c>
      <c r="F57" s="36">
        <f>IF(insurance!F56="southwest",1,0)</f>
        <v>0</v>
      </c>
      <c r="G57" s="36">
        <f>IF(insurance!F56="northwest",1,0)</f>
        <v>1</v>
      </c>
      <c r="H57" s="36">
        <f>IF(insurance!F56="southeast",1,0)</f>
        <v>0</v>
      </c>
      <c r="I57" s="36">
        <v>8059.6791000000003</v>
      </c>
      <c r="K57" s="21">
        <v>21</v>
      </c>
      <c r="L57" s="21">
        <v>15685.502873331963</v>
      </c>
      <c r="M57" s="21">
        <v>-2456.655923331964</v>
      </c>
      <c r="N57" s="21">
        <v>-0.40646605921970763</v>
      </c>
      <c r="O57" s="21"/>
      <c r="P57" s="21">
        <v>1.532137518684604</v>
      </c>
      <c r="Q57" s="21">
        <v>1515.3449000000001</v>
      </c>
    </row>
    <row r="58" spans="1:17" ht="19">
      <c r="A58" s="36">
        <v>58</v>
      </c>
      <c r="B58" s="36">
        <f>IF(insurance!B57="male",1,0)</f>
        <v>1</v>
      </c>
      <c r="C58" s="36">
        <v>36.954999999999998</v>
      </c>
      <c r="D58" s="36">
        <v>2</v>
      </c>
      <c r="E58" s="36">
        <f>IF(insurance!E57="yes",1,0)</f>
        <v>1</v>
      </c>
      <c r="F58" s="36">
        <f>IF(insurance!F57="southwest",1,0)</f>
        <v>0</v>
      </c>
      <c r="G58" s="36">
        <f>IF(insurance!F57="northwest",1,0)</f>
        <v>1</v>
      </c>
      <c r="H58" s="36">
        <f>IF(insurance!F57="southeast",1,0)</f>
        <v>0</v>
      </c>
      <c r="I58" s="36">
        <v>47496.494449999998</v>
      </c>
      <c r="K58" s="21">
        <v>22</v>
      </c>
      <c r="L58" s="21">
        <v>6272.4694507927488</v>
      </c>
      <c r="M58" s="21">
        <v>-2122.733450792749</v>
      </c>
      <c r="N58" s="21">
        <v>-0.35121690926393051</v>
      </c>
      <c r="O58" s="21"/>
      <c r="P58" s="21">
        <v>1.6068759342301944</v>
      </c>
      <c r="Q58" s="21">
        <v>1526.3119999999999</v>
      </c>
    </row>
    <row r="59" spans="1:17" ht="19">
      <c r="A59" s="36">
        <v>58</v>
      </c>
      <c r="B59" s="36">
        <f>IF(insurance!B58="male",1,0)</f>
        <v>0</v>
      </c>
      <c r="C59" s="36">
        <v>31.824999999999999</v>
      </c>
      <c r="D59" s="36">
        <v>2</v>
      </c>
      <c r="E59" s="36">
        <f>IF(insurance!E58="yes",1,0)</f>
        <v>0</v>
      </c>
      <c r="F59" s="36">
        <f>IF(insurance!F58="southwest",1,0)</f>
        <v>0</v>
      </c>
      <c r="G59" s="36">
        <f>IF(insurance!F58="northwest",1,0)</f>
        <v>0</v>
      </c>
      <c r="H59" s="36">
        <f>IF(insurance!F58="southeast",1,0)</f>
        <v>0</v>
      </c>
      <c r="I59" s="36">
        <v>13607.36875</v>
      </c>
      <c r="K59" s="21">
        <v>23</v>
      </c>
      <c r="L59" s="21">
        <v>3085.0361288517706</v>
      </c>
      <c r="M59" s="21">
        <v>-1948.0251288517707</v>
      </c>
      <c r="N59" s="21">
        <v>-0.32231054005780968</v>
      </c>
      <c r="O59" s="21"/>
      <c r="P59" s="21">
        <v>1.6816143497757847</v>
      </c>
      <c r="Q59" s="21">
        <v>1532.4697000000001</v>
      </c>
    </row>
    <row r="60" spans="1:17" ht="19">
      <c r="A60" s="36">
        <v>18</v>
      </c>
      <c r="B60" s="36">
        <f>IF(insurance!B59="male",1,0)</f>
        <v>1</v>
      </c>
      <c r="C60" s="36">
        <v>31.68</v>
      </c>
      <c r="D60" s="36">
        <v>2</v>
      </c>
      <c r="E60" s="36">
        <f>IF(insurance!E59="yes",1,0)</f>
        <v>1</v>
      </c>
      <c r="F60" s="36">
        <f>IF(insurance!F59="southwest",1,0)</f>
        <v>0</v>
      </c>
      <c r="G60" s="36">
        <f>IF(insurance!F59="northwest",1,0)</f>
        <v>0</v>
      </c>
      <c r="H60" s="36">
        <f>IF(insurance!F59="southeast",1,0)</f>
        <v>1</v>
      </c>
      <c r="I60" s="36">
        <v>34303.167200000004</v>
      </c>
      <c r="K60" s="21">
        <v>24</v>
      </c>
      <c r="L60" s="21">
        <v>31945.667536422588</v>
      </c>
      <c r="M60" s="21">
        <v>5756.2092635774097</v>
      </c>
      <c r="N60" s="21">
        <v>0.9523937288852985</v>
      </c>
      <c r="O60" s="21"/>
      <c r="P60" s="21">
        <v>1.7563527653213753</v>
      </c>
      <c r="Q60" s="21">
        <v>1534.3045</v>
      </c>
    </row>
    <row r="61" spans="1:17" ht="19">
      <c r="A61" s="36">
        <v>53</v>
      </c>
      <c r="B61" s="36">
        <f>IF(insurance!B60="male",1,0)</f>
        <v>0</v>
      </c>
      <c r="C61" s="36">
        <v>22.88</v>
      </c>
      <c r="D61" s="36">
        <v>1</v>
      </c>
      <c r="E61" s="36">
        <f>IF(insurance!E60="yes",1,0)</f>
        <v>1</v>
      </c>
      <c r="F61" s="36">
        <f>IF(insurance!F60="southwest",1,0)</f>
        <v>0</v>
      </c>
      <c r="G61" s="36">
        <f>IF(insurance!F60="northwest",1,0)</f>
        <v>0</v>
      </c>
      <c r="H61" s="36">
        <f>IF(insurance!F60="southeast",1,0)</f>
        <v>1</v>
      </c>
      <c r="I61" s="36">
        <v>23244.790199999999</v>
      </c>
      <c r="K61" s="21">
        <v>25</v>
      </c>
      <c r="L61" s="21">
        <v>7537.7658366369724</v>
      </c>
      <c r="M61" s="21">
        <v>-1333.8640866369724</v>
      </c>
      <c r="N61" s="21">
        <v>-0.22069451146201977</v>
      </c>
      <c r="O61" s="21"/>
      <c r="P61" s="21">
        <v>1.8310911808669657</v>
      </c>
      <c r="Q61" s="21">
        <v>1607.5101</v>
      </c>
    </row>
    <row r="62" spans="1:17" ht="19">
      <c r="A62" s="36">
        <v>34</v>
      </c>
      <c r="B62" s="36">
        <f>IF(insurance!B61="male",1,0)</f>
        <v>0</v>
      </c>
      <c r="C62" s="36">
        <v>37.335000000000001</v>
      </c>
      <c r="D62" s="36">
        <v>2</v>
      </c>
      <c r="E62" s="36">
        <f>IF(insurance!E61="yes",1,0)</f>
        <v>0</v>
      </c>
      <c r="F62" s="36">
        <f>IF(insurance!F61="southwest",1,0)</f>
        <v>0</v>
      </c>
      <c r="G62" s="36">
        <f>IF(insurance!F61="northwest",1,0)</f>
        <v>1</v>
      </c>
      <c r="H62" s="36">
        <f>IF(insurance!F61="southeast",1,0)</f>
        <v>0</v>
      </c>
      <c r="I62" s="36">
        <v>5989.5236500000001</v>
      </c>
      <c r="K62" s="21">
        <v>26</v>
      </c>
      <c r="L62" s="21">
        <v>13009.908343688381</v>
      </c>
      <c r="M62" s="21">
        <v>991.22545631161847</v>
      </c>
      <c r="N62" s="21">
        <v>0.16400322943018703</v>
      </c>
      <c r="O62" s="21"/>
      <c r="P62" s="21">
        <v>1.905829596412556</v>
      </c>
      <c r="Q62" s="21">
        <v>1615.7666999999999</v>
      </c>
    </row>
    <row r="63" spans="1:17" ht="19">
      <c r="A63" s="36">
        <v>43</v>
      </c>
      <c r="B63" s="36">
        <f>IF(insurance!B62="male",1,0)</f>
        <v>1</v>
      </c>
      <c r="C63" s="36">
        <v>27.36</v>
      </c>
      <c r="D63" s="36">
        <v>3</v>
      </c>
      <c r="E63" s="36">
        <f>IF(insurance!E62="yes",1,0)</f>
        <v>0</v>
      </c>
      <c r="F63" s="36">
        <f>IF(insurance!F62="southwest",1,0)</f>
        <v>0</v>
      </c>
      <c r="G63" s="36">
        <f>IF(insurance!F62="northwest",1,0)</f>
        <v>0</v>
      </c>
      <c r="H63" s="36">
        <f>IF(insurance!F62="southeast",1,0)</f>
        <v>0</v>
      </c>
      <c r="I63" s="36">
        <v>8606.2173999999995</v>
      </c>
      <c r="K63" s="21">
        <v>27</v>
      </c>
      <c r="L63" s="21">
        <v>12073.692510291952</v>
      </c>
      <c r="M63" s="21">
        <v>2378.1426397080486</v>
      </c>
      <c r="N63" s="21">
        <v>0.39347564217028685</v>
      </c>
      <c r="O63" s="21"/>
      <c r="P63" s="21">
        <v>1.9805680119581466</v>
      </c>
      <c r="Q63" s="21">
        <v>1621.3402000000001</v>
      </c>
    </row>
    <row r="64" spans="1:17" ht="19">
      <c r="A64" s="36">
        <v>25</v>
      </c>
      <c r="B64" s="36">
        <f>IF(insurance!B63="male",1,0)</f>
        <v>1</v>
      </c>
      <c r="C64" s="36">
        <v>33.659999999999997</v>
      </c>
      <c r="D64" s="36">
        <v>4</v>
      </c>
      <c r="E64" s="36">
        <f>IF(insurance!E63="yes",1,0)</f>
        <v>0</v>
      </c>
      <c r="F64" s="36">
        <f>IF(insurance!F63="southwest",1,0)</f>
        <v>0</v>
      </c>
      <c r="G64" s="36">
        <f>IF(insurance!F63="northwest",1,0)</f>
        <v>0</v>
      </c>
      <c r="H64" s="36">
        <f>IF(insurance!F63="southeast",1,0)</f>
        <v>1</v>
      </c>
      <c r="I64" s="36">
        <v>4504.6624000000002</v>
      </c>
      <c r="K64" s="21">
        <v>28</v>
      </c>
      <c r="L64" s="21">
        <v>13903.663446355833</v>
      </c>
      <c r="M64" s="21">
        <v>-1635.0311963558324</v>
      </c>
      <c r="N64" s="21">
        <v>-0.27052412215002525</v>
      </c>
      <c r="O64" s="21"/>
      <c r="P64" s="21">
        <v>2.0553064275037372</v>
      </c>
      <c r="Q64" s="21">
        <v>1621.8827000000001</v>
      </c>
    </row>
    <row r="65" spans="1:17" ht="19">
      <c r="A65" s="36">
        <v>64</v>
      </c>
      <c r="B65" s="36">
        <f>IF(insurance!B64="male",1,0)</f>
        <v>1</v>
      </c>
      <c r="C65" s="36">
        <v>24.7</v>
      </c>
      <c r="D65" s="36">
        <v>1</v>
      </c>
      <c r="E65" s="36">
        <f>IF(insurance!E64="yes",1,0)</f>
        <v>0</v>
      </c>
      <c r="F65" s="36">
        <f>IF(insurance!F64="southwest",1,0)</f>
        <v>0</v>
      </c>
      <c r="G65" s="36">
        <f>IF(insurance!F64="northwest",1,0)</f>
        <v>1</v>
      </c>
      <c r="H65" s="36">
        <f>IF(insurance!F64="southeast",1,0)</f>
        <v>0</v>
      </c>
      <c r="I65" s="36">
        <v>30166.618170000002</v>
      </c>
      <c r="K65" s="21">
        <v>29</v>
      </c>
      <c r="L65" s="21">
        <v>-142.74199045436916</v>
      </c>
      <c r="M65" s="21">
        <v>2917.9341404543688</v>
      </c>
      <c r="N65" s="21">
        <v>0.48278685666509774</v>
      </c>
      <c r="O65" s="21"/>
      <c r="P65" s="21">
        <v>2.1300448430493275</v>
      </c>
      <c r="Q65" s="21">
        <v>1622.1885</v>
      </c>
    </row>
    <row r="66" spans="1:17" ht="19">
      <c r="A66" s="36">
        <v>28</v>
      </c>
      <c r="B66" s="36">
        <f>IF(insurance!B65="male",1,0)</f>
        <v>0</v>
      </c>
      <c r="C66" s="36">
        <v>25.934999999999999</v>
      </c>
      <c r="D66" s="36">
        <v>1</v>
      </c>
      <c r="E66" s="36">
        <f>IF(insurance!E65="yes",1,0)</f>
        <v>0</v>
      </c>
      <c r="F66" s="36">
        <f>IF(insurance!F65="southwest",1,0)</f>
        <v>0</v>
      </c>
      <c r="G66" s="36">
        <f>IF(insurance!F65="northwest",1,0)</f>
        <v>1</v>
      </c>
      <c r="H66" s="36">
        <f>IF(insurance!F65="southeast",1,0)</f>
        <v>0</v>
      </c>
      <c r="I66" s="36">
        <v>4133.6416499999996</v>
      </c>
      <c r="K66" s="21">
        <v>30</v>
      </c>
      <c r="L66" s="21">
        <v>32044.901000079219</v>
      </c>
      <c r="M66" s="21">
        <v>6666.0989999207814</v>
      </c>
      <c r="N66" s="21">
        <v>1.1029395549993339</v>
      </c>
      <c r="O66" s="21"/>
      <c r="P66" s="21">
        <v>2.2047832585949179</v>
      </c>
      <c r="Q66" s="21">
        <v>1625.4337499999999</v>
      </c>
    </row>
    <row r="67" spans="1:17" ht="19">
      <c r="A67" s="36">
        <v>20</v>
      </c>
      <c r="B67" s="36">
        <f>IF(insurance!B66="male",1,0)</f>
        <v>0</v>
      </c>
      <c r="C67" s="36">
        <v>22.42</v>
      </c>
      <c r="D67" s="36">
        <v>0</v>
      </c>
      <c r="E67" s="36">
        <f>IF(insurance!E66="yes",1,0)</f>
        <v>1</v>
      </c>
      <c r="F67" s="36">
        <f>IF(insurance!F66="southwest",1,0)</f>
        <v>0</v>
      </c>
      <c r="G67" s="36">
        <f>IF(insurance!F66="northwest",1,0)</f>
        <v>1</v>
      </c>
      <c r="H67" s="36">
        <f>IF(insurance!F66="southeast",1,0)</f>
        <v>0</v>
      </c>
      <c r="I67" s="36">
        <v>14711.7438</v>
      </c>
      <c r="K67" s="21">
        <v>31</v>
      </c>
      <c r="L67" s="21">
        <v>28544.757319417236</v>
      </c>
      <c r="M67" s="21">
        <v>7040.8186805827645</v>
      </c>
      <c r="N67" s="21">
        <v>1.1649388079122793</v>
      </c>
      <c r="O67" s="21"/>
      <c r="P67" s="21">
        <v>2.2795216741405087</v>
      </c>
      <c r="Q67" s="21">
        <v>1627.2824499999999</v>
      </c>
    </row>
    <row r="68" spans="1:17" ht="19">
      <c r="A68" s="36">
        <v>19</v>
      </c>
      <c r="B68" s="36">
        <f>IF(insurance!B67="male",1,0)</f>
        <v>0</v>
      </c>
      <c r="C68" s="36">
        <v>28.9</v>
      </c>
      <c r="D68" s="36">
        <v>0</v>
      </c>
      <c r="E68" s="36">
        <f>IF(insurance!E67="yes",1,0)</f>
        <v>0</v>
      </c>
      <c r="F68" s="36">
        <f>IF(insurance!F67="southwest",1,0)</f>
        <v>1</v>
      </c>
      <c r="G68" s="36">
        <f>IF(insurance!F67="northwest",1,0)</f>
        <v>0</v>
      </c>
      <c r="H68" s="36">
        <f>IF(insurance!F67="southeast",1,0)</f>
        <v>0</v>
      </c>
      <c r="I68" s="36">
        <v>1743.2139999999999</v>
      </c>
      <c r="K68" s="21">
        <v>32</v>
      </c>
      <c r="L68" s="21">
        <v>1610.7515012743079</v>
      </c>
      <c r="M68" s="21">
        <v>587.43834872569232</v>
      </c>
      <c r="N68" s="21">
        <v>9.7194624763412341E-2</v>
      </c>
      <c r="O68" s="21"/>
      <c r="P68" s="21">
        <v>2.354260089686099</v>
      </c>
      <c r="Q68" s="21">
        <v>1628.4709</v>
      </c>
    </row>
    <row r="69" spans="1:17" ht="19">
      <c r="A69" s="36">
        <v>61</v>
      </c>
      <c r="B69" s="36">
        <f>IF(insurance!B68="male",1,0)</f>
        <v>0</v>
      </c>
      <c r="C69" s="36">
        <v>39.1</v>
      </c>
      <c r="D69" s="36">
        <v>2</v>
      </c>
      <c r="E69" s="36">
        <f>IF(insurance!E68="yes",1,0)</f>
        <v>0</v>
      </c>
      <c r="F69" s="36">
        <f>IF(insurance!F68="southwest",1,0)</f>
        <v>1</v>
      </c>
      <c r="G69" s="36">
        <f>IF(insurance!F68="northwest",1,0)</f>
        <v>0</v>
      </c>
      <c r="H69" s="36">
        <f>IF(insurance!F68="southeast",1,0)</f>
        <v>0</v>
      </c>
      <c r="I69" s="36">
        <v>14235.072</v>
      </c>
      <c r="K69" s="21">
        <v>33</v>
      </c>
      <c r="L69" s="21">
        <v>4060.1166297572622</v>
      </c>
      <c r="M69" s="21">
        <v>627.68037024273735</v>
      </c>
      <c r="N69" s="21">
        <v>0.10385286930865699</v>
      </c>
      <c r="O69" s="21"/>
      <c r="P69" s="21">
        <v>2.4289985052316894</v>
      </c>
      <c r="Q69" s="21">
        <v>1629.8335</v>
      </c>
    </row>
    <row r="70" spans="1:17" ht="19">
      <c r="A70" s="36">
        <v>40</v>
      </c>
      <c r="B70" s="36">
        <f>IF(insurance!B69="male",1,0)</f>
        <v>1</v>
      </c>
      <c r="C70" s="36">
        <v>26.315000000000001</v>
      </c>
      <c r="D70" s="36">
        <v>1</v>
      </c>
      <c r="E70" s="36">
        <f>IF(insurance!E69="yes",1,0)</f>
        <v>0</v>
      </c>
      <c r="F70" s="36">
        <f>IF(insurance!F69="southwest",1,0)</f>
        <v>0</v>
      </c>
      <c r="G70" s="36">
        <f>IF(insurance!F69="northwest",1,0)</f>
        <v>1</v>
      </c>
      <c r="H70" s="36">
        <f>IF(insurance!F69="southeast",1,0)</f>
        <v>0</v>
      </c>
      <c r="I70" s="36">
        <v>6389.3778499999999</v>
      </c>
      <c r="K70" s="21">
        <v>34</v>
      </c>
      <c r="L70" s="21">
        <v>13361.700046588843</v>
      </c>
      <c r="M70" s="21">
        <v>408.39785341115748</v>
      </c>
      <c r="N70" s="21">
        <v>6.7571475717558074E-2</v>
      </c>
      <c r="O70" s="21"/>
      <c r="P70" s="21">
        <v>2.5037369207772797</v>
      </c>
      <c r="Q70" s="21">
        <v>1631.6683</v>
      </c>
    </row>
    <row r="71" spans="1:17" ht="19">
      <c r="A71" s="36">
        <v>40</v>
      </c>
      <c r="B71" s="36">
        <f>IF(insurance!B70="male",1,0)</f>
        <v>0</v>
      </c>
      <c r="C71" s="36">
        <v>36.19</v>
      </c>
      <c r="D71" s="36">
        <v>0</v>
      </c>
      <c r="E71" s="36">
        <f>IF(insurance!E70="yes",1,0)</f>
        <v>0</v>
      </c>
      <c r="F71" s="36">
        <f>IF(insurance!F70="southwest",1,0)</f>
        <v>0</v>
      </c>
      <c r="G71" s="36">
        <f>IF(insurance!F70="northwest",1,0)</f>
        <v>0</v>
      </c>
      <c r="H71" s="36">
        <f>IF(insurance!F70="southeast",1,0)</f>
        <v>1</v>
      </c>
      <c r="I71" s="36">
        <v>5920.1040999999996</v>
      </c>
      <c r="K71" s="21">
        <v>35</v>
      </c>
      <c r="L71" s="21">
        <v>30832.750742679127</v>
      </c>
      <c r="M71" s="21">
        <v>20361.80839732087</v>
      </c>
      <c r="N71" s="21">
        <v>3.3689634511863185</v>
      </c>
      <c r="O71" s="21"/>
      <c r="P71" s="21">
        <v>2.5784753363228701</v>
      </c>
      <c r="Q71" s="21">
        <v>1631.8212000000001</v>
      </c>
    </row>
    <row r="72" spans="1:17" ht="19">
      <c r="A72" s="36">
        <v>28</v>
      </c>
      <c r="B72" s="36">
        <f>IF(insurance!B71="male",1,0)</f>
        <v>1</v>
      </c>
      <c r="C72" s="36">
        <v>23.98</v>
      </c>
      <c r="D72" s="36">
        <v>3</v>
      </c>
      <c r="E72" s="36">
        <f>IF(insurance!E71="yes",1,0)</f>
        <v>1</v>
      </c>
      <c r="F72" s="36">
        <f>IF(insurance!F71="southwest",1,0)</f>
        <v>0</v>
      </c>
      <c r="G72" s="36">
        <f>IF(insurance!F71="northwest",1,0)</f>
        <v>0</v>
      </c>
      <c r="H72" s="36">
        <f>IF(insurance!F71="southeast",1,0)</f>
        <v>1</v>
      </c>
      <c r="I72" s="36">
        <v>17663.144199999999</v>
      </c>
      <c r="K72" s="21">
        <v>36</v>
      </c>
      <c r="L72" s="21">
        <v>-614.51984677593907</v>
      </c>
      <c r="M72" s="21">
        <v>2239.9535967759389</v>
      </c>
      <c r="N72" s="21">
        <v>0.37061157106676196</v>
      </c>
      <c r="O72" s="21"/>
      <c r="P72" s="21">
        <v>2.6532137518684609</v>
      </c>
      <c r="Q72" s="21">
        <v>1632.0362500000001</v>
      </c>
    </row>
    <row r="73" spans="1:17" ht="19">
      <c r="A73" s="36">
        <v>27</v>
      </c>
      <c r="B73" s="36">
        <f>IF(insurance!B72="male",1,0)</f>
        <v>0</v>
      </c>
      <c r="C73" s="36">
        <v>24.75</v>
      </c>
      <c r="D73" s="36">
        <v>0</v>
      </c>
      <c r="E73" s="36">
        <f>IF(insurance!E72="yes",1,0)</f>
        <v>1</v>
      </c>
      <c r="F73" s="36">
        <f>IF(insurance!F72="southwest",1,0)</f>
        <v>0</v>
      </c>
      <c r="G73" s="36">
        <f>IF(insurance!F72="northwest",1,0)</f>
        <v>0</v>
      </c>
      <c r="H73" s="36">
        <f>IF(insurance!F72="southeast",1,0)</f>
        <v>1</v>
      </c>
      <c r="I73" s="36">
        <v>16577.779500000001</v>
      </c>
      <c r="K73" s="21">
        <v>37</v>
      </c>
      <c r="L73" s="21">
        <v>16241.605215452464</v>
      </c>
      <c r="M73" s="21">
        <v>-629.41186545246455</v>
      </c>
      <c r="N73" s="21">
        <v>-0.10413935388623717</v>
      </c>
      <c r="O73" s="21"/>
      <c r="P73" s="21">
        <v>2.7279521674140512</v>
      </c>
      <c r="Q73" s="21">
        <v>1632.5644500000001</v>
      </c>
    </row>
    <row r="74" spans="1:17" ht="19">
      <c r="A74" s="36">
        <v>31</v>
      </c>
      <c r="B74" s="36">
        <f>IF(insurance!B73="male",1,0)</f>
        <v>1</v>
      </c>
      <c r="C74" s="36">
        <v>28.5</v>
      </c>
      <c r="D74" s="36">
        <v>5</v>
      </c>
      <c r="E74" s="36">
        <f>IF(insurance!E73="yes",1,0)</f>
        <v>0</v>
      </c>
      <c r="F74" s="36">
        <f>IF(insurance!F73="southwest",1,0)</f>
        <v>0</v>
      </c>
      <c r="G74" s="36">
        <f>IF(insurance!F73="northwest",1,0)</f>
        <v>0</v>
      </c>
      <c r="H74" s="36">
        <f>IF(insurance!F73="southeast",1,0)</f>
        <v>0</v>
      </c>
      <c r="I74" s="36">
        <v>6799.4579999999996</v>
      </c>
      <c r="K74" s="21">
        <v>38</v>
      </c>
      <c r="L74" s="21">
        <v>703.5850742133739</v>
      </c>
      <c r="M74" s="21">
        <v>1598.7149257866263</v>
      </c>
      <c r="N74" s="21">
        <v>0.26451541281322843</v>
      </c>
      <c r="O74" s="21"/>
      <c r="P74" s="21">
        <v>2.8026905829596416</v>
      </c>
      <c r="Q74" s="21">
        <v>1633.0444</v>
      </c>
    </row>
    <row r="75" spans="1:17" ht="19">
      <c r="A75" s="36">
        <v>53</v>
      </c>
      <c r="B75" s="36">
        <f>IF(insurance!B74="male",1,0)</f>
        <v>0</v>
      </c>
      <c r="C75" s="36">
        <v>28.1</v>
      </c>
      <c r="D75" s="36">
        <v>3</v>
      </c>
      <c r="E75" s="36">
        <f>IF(insurance!E74="yes",1,0)</f>
        <v>0</v>
      </c>
      <c r="F75" s="36">
        <f>IF(insurance!F74="southwest",1,0)</f>
        <v>1</v>
      </c>
      <c r="G75" s="36">
        <f>IF(insurance!F74="northwest",1,0)</f>
        <v>0</v>
      </c>
      <c r="H75" s="36">
        <f>IF(insurance!F74="southeast",1,0)</f>
        <v>0</v>
      </c>
      <c r="I75" s="36">
        <v>11741.726000000001</v>
      </c>
      <c r="K75" s="21">
        <v>39</v>
      </c>
      <c r="L75" s="21">
        <v>33682.378434216313</v>
      </c>
      <c r="M75" s="21">
        <v>6091.8978657836851</v>
      </c>
      <c r="N75" s="21">
        <v>1.007935093863547</v>
      </c>
      <c r="O75" s="21"/>
      <c r="P75" s="21">
        <v>2.8774289985052319</v>
      </c>
      <c r="Q75" s="21">
        <v>1633.9618</v>
      </c>
    </row>
    <row r="76" spans="1:17" ht="19">
      <c r="A76" s="36">
        <v>58</v>
      </c>
      <c r="B76" s="36">
        <f>IF(insurance!B75="male",1,0)</f>
        <v>1</v>
      </c>
      <c r="C76" s="36">
        <v>32.01</v>
      </c>
      <c r="D76" s="36">
        <v>1</v>
      </c>
      <c r="E76" s="36">
        <f>IF(insurance!E75="yes",1,0)</f>
        <v>0</v>
      </c>
      <c r="F76" s="36">
        <f>IF(insurance!F75="southwest",1,0)</f>
        <v>0</v>
      </c>
      <c r="G76" s="36">
        <f>IF(insurance!F75="northwest",1,0)</f>
        <v>0</v>
      </c>
      <c r="H76" s="36">
        <f>IF(insurance!F75="southeast",1,0)</f>
        <v>1</v>
      </c>
      <c r="I76" s="36">
        <v>11946.625899999999</v>
      </c>
      <c r="K76" s="21">
        <v>40</v>
      </c>
      <c r="L76" s="21">
        <v>39763.830566363074</v>
      </c>
      <c r="M76" s="21">
        <v>8409.5304336369227</v>
      </c>
      <c r="N76" s="21">
        <v>1.3913990407791856</v>
      </c>
      <c r="O76" s="21"/>
      <c r="P76" s="21">
        <v>2.9521674140508223</v>
      </c>
      <c r="Q76" s="21">
        <v>1634.5734</v>
      </c>
    </row>
    <row r="77" spans="1:17" ht="19">
      <c r="A77" s="36">
        <v>44</v>
      </c>
      <c r="B77" s="36">
        <f>IF(insurance!B76="male",1,0)</f>
        <v>1</v>
      </c>
      <c r="C77" s="36">
        <v>27.4</v>
      </c>
      <c r="D77" s="36">
        <v>2</v>
      </c>
      <c r="E77" s="36">
        <f>IF(insurance!E76="yes",1,0)</f>
        <v>0</v>
      </c>
      <c r="F77" s="36">
        <f>IF(insurance!F76="southwest",1,0)</f>
        <v>1</v>
      </c>
      <c r="G77" s="36">
        <f>IF(insurance!F76="northwest",1,0)</f>
        <v>0</v>
      </c>
      <c r="H77" s="36">
        <f>IF(insurance!F76="southeast",1,0)</f>
        <v>0</v>
      </c>
      <c r="I77" s="36">
        <v>7726.8540000000003</v>
      </c>
      <c r="K77" s="21">
        <v>41</v>
      </c>
      <c r="L77" s="21">
        <v>3248.5597507774855</v>
      </c>
      <c r="M77" s="21">
        <v>-202.49775077748563</v>
      </c>
      <c r="N77" s="21">
        <v>-3.3504269758600977E-2</v>
      </c>
      <c r="O77" s="21"/>
      <c r="P77" s="21">
        <v>3.0269058295964131</v>
      </c>
      <c r="Q77" s="21">
        <v>1635.7336499999999</v>
      </c>
    </row>
    <row r="78" spans="1:17" ht="19">
      <c r="A78" s="36">
        <v>57</v>
      </c>
      <c r="B78" s="36">
        <f>IF(insurance!B77="male",1,0)</f>
        <v>1</v>
      </c>
      <c r="C78" s="36">
        <v>34.01</v>
      </c>
      <c r="D78" s="36">
        <v>0</v>
      </c>
      <c r="E78" s="36">
        <f>IF(insurance!E77="yes",1,0)</f>
        <v>0</v>
      </c>
      <c r="F78" s="36">
        <f>IF(insurance!F77="southwest",1,0)</f>
        <v>0</v>
      </c>
      <c r="G78" s="36">
        <f>IF(insurance!F77="northwest",1,0)</f>
        <v>1</v>
      </c>
      <c r="H78" s="36">
        <f>IF(insurance!F77="southeast",1,0)</f>
        <v>0</v>
      </c>
      <c r="I78" s="36">
        <v>11356.660900000001</v>
      </c>
      <c r="K78" s="21">
        <v>42</v>
      </c>
      <c r="L78" s="21">
        <v>8364.6435991660928</v>
      </c>
      <c r="M78" s="21">
        <v>-3414.8848991660925</v>
      </c>
      <c r="N78" s="21">
        <v>-0.5650098552549182</v>
      </c>
      <c r="O78" s="21"/>
      <c r="P78" s="21">
        <v>3.1016442451420034</v>
      </c>
      <c r="Q78" s="21">
        <v>1639.5631000000001</v>
      </c>
    </row>
    <row r="79" spans="1:17" ht="19">
      <c r="A79" s="36">
        <v>29</v>
      </c>
      <c r="B79" s="36">
        <f>IF(insurance!B78="male",1,0)</f>
        <v>0</v>
      </c>
      <c r="C79" s="36">
        <v>29.59</v>
      </c>
      <c r="D79" s="36">
        <v>1</v>
      </c>
      <c r="E79" s="36">
        <f>IF(insurance!E78="yes",1,0)</f>
        <v>0</v>
      </c>
      <c r="F79" s="36">
        <f>IF(insurance!F78="southwest",1,0)</f>
        <v>0</v>
      </c>
      <c r="G79" s="36">
        <f>IF(insurance!F78="northwest",1,0)</f>
        <v>0</v>
      </c>
      <c r="H79" s="36">
        <f>IF(insurance!F78="southeast",1,0)</f>
        <v>1</v>
      </c>
      <c r="I79" s="36">
        <v>3947.4131000000002</v>
      </c>
      <c r="K79" s="21">
        <v>43</v>
      </c>
      <c r="L79" s="21">
        <v>5289.3694338743562</v>
      </c>
      <c r="M79" s="21">
        <v>983.10776612564405</v>
      </c>
      <c r="N79" s="21">
        <v>0.1626601168239315</v>
      </c>
      <c r="O79" s="21"/>
      <c r="P79" s="21">
        <v>3.1763826606875938</v>
      </c>
      <c r="Q79" s="21">
        <v>1639.5631000000001</v>
      </c>
    </row>
    <row r="80" spans="1:17" ht="19">
      <c r="A80" s="36">
        <v>21</v>
      </c>
      <c r="B80" s="36">
        <f>IF(insurance!B79="male",1,0)</f>
        <v>1</v>
      </c>
      <c r="C80" s="36">
        <v>35.53</v>
      </c>
      <c r="D80" s="36">
        <v>0</v>
      </c>
      <c r="E80" s="36">
        <f>IF(insurance!E79="yes",1,0)</f>
        <v>0</v>
      </c>
      <c r="F80" s="36">
        <f>IF(insurance!F79="southwest",1,0)</f>
        <v>0</v>
      </c>
      <c r="G80" s="36">
        <f>IF(insurance!F79="northwest",1,0)</f>
        <v>0</v>
      </c>
      <c r="H80" s="36">
        <f>IF(insurance!F79="southeast",1,0)</f>
        <v>1</v>
      </c>
      <c r="I80" s="36">
        <v>1532.4697000000001</v>
      </c>
      <c r="K80" s="21">
        <v>44</v>
      </c>
      <c r="L80" s="21">
        <v>7928.2838798389812</v>
      </c>
      <c r="M80" s="21">
        <v>-1614.5248798389812</v>
      </c>
      <c r="N80" s="21">
        <v>-0.26713124910477942</v>
      </c>
      <c r="O80" s="21"/>
      <c r="P80" s="21">
        <v>3.2511210762331841</v>
      </c>
      <c r="Q80" s="21">
        <v>1646.4296999999999</v>
      </c>
    </row>
    <row r="81" spans="1:17" ht="19">
      <c r="A81" s="36">
        <v>22</v>
      </c>
      <c r="B81" s="36">
        <f>IF(insurance!B80="male",1,0)</f>
        <v>0</v>
      </c>
      <c r="C81" s="36">
        <v>39.805</v>
      </c>
      <c r="D81" s="36">
        <v>0</v>
      </c>
      <c r="E81" s="36">
        <f>IF(insurance!E80="yes",1,0)</f>
        <v>0</v>
      </c>
      <c r="F81" s="36">
        <f>IF(insurance!F80="southwest",1,0)</f>
        <v>0</v>
      </c>
      <c r="G81" s="36">
        <f>IF(insurance!F80="northwest",1,0)</f>
        <v>0</v>
      </c>
      <c r="H81" s="36">
        <f>IF(insurance!F80="southeast",1,0)</f>
        <v>0</v>
      </c>
      <c r="I81" s="36">
        <v>2755.0209500000001</v>
      </c>
      <c r="K81" s="21">
        <v>45</v>
      </c>
      <c r="L81" s="21">
        <v>10733.306462287659</v>
      </c>
      <c r="M81" s="21">
        <v>-4653.6349622876587</v>
      </c>
      <c r="N81" s="21">
        <v>-0.76996727388775477</v>
      </c>
      <c r="O81" s="21"/>
      <c r="P81" s="21">
        <v>3.3258594917787745</v>
      </c>
      <c r="Q81" s="21">
        <v>1664.9996000000001</v>
      </c>
    </row>
    <row r="82" spans="1:17" ht="19">
      <c r="A82" s="36">
        <v>41</v>
      </c>
      <c r="B82" s="36">
        <f>IF(insurance!B81="male",1,0)</f>
        <v>0</v>
      </c>
      <c r="C82" s="36">
        <v>32.965000000000003</v>
      </c>
      <c r="D82" s="36">
        <v>0</v>
      </c>
      <c r="E82" s="36">
        <f>IF(insurance!E81="yes",1,0)</f>
        <v>0</v>
      </c>
      <c r="F82" s="36">
        <f>IF(insurance!F81="southwest",1,0)</f>
        <v>0</v>
      </c>
      <c r="G82" s="36">
        <f>IF(insurance!F81="northwest",1,0)</f>
        <v>1</v>
      </c>
      <c r="H82" s="36">
        <f>IF(insurance!F81="southeast",1,0)</f>
        <v>0</v>
      </c>
      <c r="I82" s="36">
        <v>6571.0243499999997</v>
      </c>
      <c r="K82" s="21">
        <v>46</v>
      </c>
      <c r="L82" s="21">
        <v>13749.111282375325</v>
      </c>
      <c r="M82" s="21">
        <v>6881.1722276246765</v>
      </c>
      <c r="N82" s="21">
        <v>1.1385245005662725</v>
      </c>
      <c r="O82" s="21"/>
      <c r="P82" s="21">
        <v>3.4005979073243648</v>
      </c>
      <c r="Q82" s="21">
        <v>1674.6323</v>
      </c>
    </row>
    <row r="83" spans="1:17" ht="19">
      <c r="A83" s="36">
        <v>31</v>
      </c>
      <c r="B83" s="36">
        <f>IF(insurance!B82="male",1,0)</f>
        <v>1</v>
      </c>
      <c r="C83" s="36">
        <v>26.885000000000002</v>
      </c>
      <c r="D83" s="36">
        <v>1</v>
      </c>
      <c r="E83" s="36">
        <f>IF(insurance!E82="yes",1,0)</f>
        <v>0</v>
      </c>
      <c r="F83" s="36">
        <f>IF(insurance!F82="southwest",1,0)</f>
        <v>0</v>
      </c>
      <c r="G83" s="36">
        <f>IF(insurance!F82="northwest",1,0)</f>
        <v>0</v>
      </c>
      <c r="H83" s="36">
        <f>IF(insurance!F82="southeast",1,0)</f>
        <v>0</v>
      </c>
      <c r="I83" s="36">
        <v>4441.2131499999996</v>
      </c>
      <c r="K83" s="21">
        <v>47</v>
      </c>
      <c r="L83" s="21">
        <v>6750.7917436664466</v>
      </c>
      <c r="M83" s="21">
        <v>-3357.4353936664465</v>
      </c>
      <c r="N83" s="21">
        <v>-0.55550454607312172</v>
      </c>
      <c r="O83" s="21"/>
      <c r="P83" s="21">
        <v>3.4753363228699556</v>
      </c>
      <c r="Q83" s="21">
        <v>1682.597</v>
      </c>
    </row>
    <row r="84" spans="1:17" ht="19">
      <c r="A84" s="36">
        <v>45</v>
      </c>
      <c r="B84" s="36">
        <f>IF(insurance!B83="male",1,0)</f>
        <v>0</v>
      </c>
      <c r="C84" s="36">
        <v>38.284999999999997</v>
      </c>
      <c r="D84" s="36">
        <v>0</v>
      </c>
      <c r="E84" s="36">
        <f>IF(insurance!E83="yes",1,0)</f>
        <v>0</v>
      </c>
      <c r="F84" s="36">
        <f>IF(insurance!F83="southwest",1,0)</f>
        <v>0</v>
      </c>
      <c r="G84" s="36">
        <f>IF(insurance!F83="northwest",1,0)</f>
        <v>0</v>
      </c>
      <c r="H84" s="36">
        <f>IF(insurance!F83="southeast",1,0)</f>
        <v>0</v>
      </c>
      <c r="I84" s="36">
        <v>7935.29115</v>
      </c>
      <c r="K84" s="21">
        <v>48</v>
      </c>
      <c r="L84" s="21">
        <v>6694.2317775028005</v>
      </c>
      <c r="M84" s="21">
        <v>-3137.3094775028003</v>
      </c>
      <c r="N84" s="21">
        <v>-0.51908360782719443</v>
      </c>
      <c r="O84" s="21"/>
      <c r="P84" s="21">
        <v>3.550074738415546</v>
      </c>
      <c r="Q84" s="21">
        <v>1694.7963999999999</v>
      </c>
    </row>
    <row r="85" spans="1:17" ht="19">
      <c r="A85" s="36">
        <v>22</v>
      </c>
      <c r="B85" s="36">
        <f>IF(insurance!B84="male",1,0)</f>
        <v>1</v>
      </c>
      <c r="C85" s="36">
        <v>37.619999999999997</v>
      </c>
      <c r="D85" s="36">
        <v>1</v>
      </c>
      <c r="E85" s="36">
        <f>IF(insurance!E84="yes",1,0)</f>
        <v>1</v>
      </c>
      <c r="F85" s="36">
        <f>IF(insurance!F84="southwest",1,0)</f>
        <v>0</v>
      </c>
      <c r="G85" s="36">
        <f>IF(insurance!F84="northwest",1,0)</f>
        <v>0</v>
      </c>
      <c r="H85" s="36">
        <f>IF(insurance!F84="southeast",1,0)</f>
        <v>1</v>
      </c>
      <c r="I85" s="36">
        <v>37165.163800000002</v>
      </c>
      <c r="K85" s="21">
        <v>49</v>
      </c>
      <c r="L85" s="21">
        <v>10758.235943759753</v>
      </c>
      <c r="M85" s="21">
        <v>1871.660756240246</v>
      </c>
      <c r="N85" s="21">
        <v>0.30967567112667632</v>
      </c>
      <c r="O85" s="21"/>
      <c r="P85" s="21">
        <v>3.6248131539611363</v>
      </c>
      <c r="Q85" s="21">
        <v>1702.4553000000001</v>
      </c>
    </row>
    <row r="86" spans="1:17" ht="19">
      <c r="A86" s="36">
        <v>48</v>
      </c>
      <c r="B86" s="36">
        <f>IF(insurance!B85="male",1,0)</f>
        <v>0</v>
      </c>
      <c r="C86" s="36">
        <v>41.23</v>
      </c>
      <c r="D86" s="36">
        <v>4</v>
      </c>
      <c r="E86" s="36">
        <f>IF(insurance!E85="yes",1,0)</f>
        <v>0</v>
      </c>
      <c r="F86" s="36">
        <f>IF(insurance!F85="southwest",1,0)</f>
        <v>0</v>
      </c>
      <c r="G86" s="36">
        <f>IF(insurance!F85="northwest",1,0)</f>
        <v>1</v>
      </c>
      <c r="H86" s="36">
        <f>IF(insurance!F85="southeast",1,0)</f>
        <v>0</v>
      </c>
      <c r="I86" s="36">
        <v>11033.661700000001</v>
      </c>
      <c r="K86" s="21">
        <v>50</v>
      </c>
      <c r="L86" s="21">
        <v>32405.598360557913</v>
      </c>
      <c r="M86" s="21">
        <v>6303.5776394420864</v>
      </c>
      <c r="N86" s="21">
        <v>1.0429585754175912</v>
      </c>
      <c r="O86" s="21"/>
      <c r="P86" s="21">
        <v>3.6995515695067267</v>
      </c>
      <c r="Q86" s="21">
        <v>1704.5681</v>
      </c>
    </row>
    <row r="87" spans="1:17" ht="19">
      <c r="A87" s="36">
        <v>37</v>
      </c>
      <c r="B87" s="36">
        <f>IF(insurance!B86="male",1,0)</f>
        <v>0</v>
      </c>
      <c r="C87" s="36">
        <v>34.799999999999997</v>
      </c>
      <c r="D87" s="36">
        <v>2</v>
      </c>
      <c r="E87" s="36">
        <f>IF(insurance!E86="yes",1,0)</f>
        <v>1</v>
      </c>
      <c r="F87" s="36">
        <f>IF(insurance!F86="southwest",1,0)</f>
        <v>1</v>
      </c>
      <c r="G87" s="36">
        <f>IF(insurance!F86="northwest",1,0)</f>
        <v>0</v>
      </c>
      <c r="H87" s="36">
        <f>IF(insurance!F86="southeast",1,0)</f>
        <v>0</v>
      </c>
      <c r="I87" s="36">
        <v>39836.519</v>
      </c>
      <c r="K87" s="21">
        <v>51</v>
      </c>
      <c r="L87" s="21">
        <v>4768.6425543912283</v>
      </c>
      <c r="M87" s="21">
        <v>-2557.5118043912285</v>
      </c>
      <c r="N87" s="21">
        <v>-0.42315317121367785</v>
      </c>
      <c r="O87" s="21"/>
      <c r="P87" s="21">
        <v>3.7742899850523171</v>
      </c>
      <c r="Q87" s="21">
        <v>1704.7001499999999</v>
      </c>
    </row>
    <row r="88" spans="1:17" ht="19">
      <c r="A88" s="36">
        <v>45</v>
      </c>
      <c r="B88" s="36">
        <f>IF(insurance!B87="male",1,0)</f>
        <v>1</v>
      </c>
      <c r="C88" s="36">
        <v>22.895</v>
      </c>
      <c r="D88" s="36">
        <v>2</v>
      </c>
      <c r="E88" s="36">
        <f>IF(insurance!E87="yes",1,0)</f>
        <v>1</v>
      </c>
      <c r="F88" s="36">
        <f>IF(insurance!F87="southwest",1,0)</f>
        <v>0</v>
      </c>
      <c r="G88" s="36">
        <f>IF(insurance!F87="northwest",1,0)</f>
        <v>1</v>
      </c>
      <c r="H88" s="36">
        <f>IF(insurance!F87="southeast",1,0)</f>
        <v>0</v>
      </c>
      <c r="I88" s="36">
        <v>21098.554049999999</v>
      </c>
      <c r="K88" s="21">
        <v>52</v>
      </c>
      <c r="L88" s="21">
        <v>5460.5578629232723</v>
      </c>
      <c r="M88" s="21">
        <v>-1880.7291629232723</v>
      </c>
      <c r="N88" s="21">
        <v>-0.31117608455162676</v>
      </c>
      <c r="O88" s="21"/>
      <c r="P88" s="21">
        <v>3.8490284005979079</v>
      </c>
      <c r="Q88" s="21">
        <v>1705.6244999999999</v>
      </c>
    </row>
    <row r="89" spans="1:17" ht="19">
      <c r="A89" s="36">
        <v>57</v>
      </c>
      <c r="B89" s="36">
        <f>IF(insurance!B88="male",1,0)</f>
        <v>0</v>
      </c>
      <c r="C89" s="36">
        <v>31.16</v>
      </c>
      <c r="D89" s="36">
        <v>0</v>
      </c>
      <c r="E89" s="36">
        <f>IF(insurance!E88="yes",1,0)</f>
        <v>1</v>
      </c>
      <c r="F89" s="36">
        <f>IF(insurance!F88="southwest",1,0)</f>
        <v>0</v>
      </c>
      <c r="G89" s="36">
        <f>IF(insurance!F88="northwest",1,0)</f>
        <v>1</v>
      </c>
      <c r="H89" s="36">
        <f>IF(insurance!F88="southeast",1,0)</f>
        <v>0</v>
      </c>
      <c r="I89" s="36">
        <v>43578.939400000003</v>
      </c>
      <c r="K89" s="21">
        <v>53</v>
      </c>
      <c r="L89" s="21">
        <v>33120.652783095029</v>
      </c>
      <c r="M89" s="21">
        <v>-9552.3807830950282</v>
      </c>
      <c r="N89" s="21">
        <v>-1.5804893702023064</v>
      </c>
      <c r="O89" s="21"/>
      <c r="P89" s="21">
        <v>3.9237668161434982</v>
      </c>
      <c r="Q89" s="21">
        <v>1708.0014000000001</v>
      </c>
    </row>
    <row r="90" spans="1:17" ht="19">
      <c r="A90" s="36">
        <v>56</v>
      </c>
      <c r="B90" s="36">
        <f>IF(insurance!B89="male",1,0)</f>
        <v>0</v>
      </c>
      <c r="C90" s="36">
        <v>27.2</v>
      </c>
      <c r="D90" s="36">
        <v>0</v>
      </c>
      <c r="E90" s="36">
        <f>IF(insurance!E89="yes",1,0)</f>
        <v>0</v>
      </c>
      <c r="F90" s="36">
        <f>IF(insurance!F89="southwest",1,0)</f>
        <v>1</v>
      </c>
      <c r="G90" s="36">
        <f>IF(insurance!F89="northwest",1,0)</f>
        <v>0</v>
      </c>
      <c r="H90" s="36">
        <f>IF(insurance!F89="southeast",1,0)</f>
        <v>0</v>
      </c>
      <c r="I90" s="36">
        <v>11073.175999999999</v>
      </c>
      <c r="K90" s="21">
        <v>54</v>
      </c>
      <c r="L90" s="21">
        <v>31668.918856128432</v>
      </c>
      <c r="M90" s="21">
        <v>6073.6568438715694</v>
      </c>
      <c r="N90" s="21">
        <v>1.004917025186391</v>
      </c>
      <c r="O90" s="21"/>
      <c r="P90" s="21">
        <v>3.9985052316890886</v>
      </c>
      <c r="Q90" s="21">
        <v>1708.9257500000001</v>
      </c>
    </row>
    <row r="91" spans="1:17" ht="19">
      <c r="A91" s="36">
        <v>46</v>
      </c>
      <c r="B91" s="36">
        <f>IF(insurance!B90="male",1,0)</f>
        <v>0</v>
      </c>
      <c r="C91" s="36">
        <v>27.74</v>
      </c>
      <c r="D91" s="36">
        <v>0</v>
      </c>
      <c r="E91" s="36">
        <f>IF(insurance!E90="yes",1,0)</f>
        <v>0</v>
      </c>
      <c r="F91" s="36">
        <f>IF(insurance!F90="southwest",1,0)</f>
        <v>0</v>
      </c>
      <c r="G91" s="36">
        <f>IF(insurance!F90="northwest",1,0)</f>
        <v>1</v>
      </c>
      <c r="H91" s="36">
        <f>IF(insurance!F90="southeast",1,0)</f>
        <v>0</v>
      </c>
      <c r="I91" s="36">
        <v>8026.6665999999996</v>
      </c>
      <c r="K91" s="21">
        <v>55</v>
      </c>
      <c r="L91" s="21">
        <v>9140.7134454444658</v>
      </c>
      <c r="M91" s="21">
        <v>-1081.0343454444655</v>
      </c>
      <c r="N91" s="21">
        <v>-0.17886256113473328</v>
      </c>
      <c r="O91" s="21"/>
      <c r="P91" s="21">
        <v>4.0732436472346789</v>
      </c>
      <c r="Q91" s="21">
        <v>1711.0268000000001</v>
      </c>
    </row>
    <row r="92" spans="1:17" ht="19">
      <c r="A92" s="36">
        <v>55</v>
      </c>
      <c r="B92" s="36">
        <f>IF(insurance!B91="male",1,0)</f>
        <v>0</v>
      </c>
      <c r="C92" s="36">
        <v>26.98</v>
      </c>
      <c r="D92" s="36">
        <v>0</v>
      </c>
      <c r="E92" s="36">
        <f>IF(insurance!E91="yes",1,0)</f>
        <v>0</v>
      </c>
      <c r="F92" s="36">
        <f>IF(insurance!F91="southwest",1,0)</f>
        <v>0</v>
      </c>
      <c r="G92" s="36">
        <f>IF(insurance!F91="northwest",1,0)</f>
        <v>1</v>
      </c>
      <c r="H92" s="36">
        <f>IF(insurance!F91="southeast",1,0)</f>
        <v>0</v>
      </c>
      <c r="I92" s="36">
        <v>11082.5772</v>
      </c>
      <c r="K92" s="21">
        <v>56</v>
      </c>
      <c r="L92" s="21">
        <v>39809.2813225789</v>
      </c>
      <c r="M92" s="21">
        <v>7687.2131274210988</v>
      </c>
      <c r="N92" s="21">
        <v>1.2718880151710352</v>
      </c>
      <c r="O92" s="21"/>
      <c r="P92" s="21">
        <v>4.1479820627802697</v>
      </c>
      <c r="Q92" s="21">
        <v>1712.2270000000001</v>
      </c>
    </row>
    <row r="93" spans="1:17" ht="19">
      <c r="A93" s="36">
        <v>21</v>
      </c>
      <c r="B93" s="36">
        <f>IF(insurance!B92="male",1,0)</f>
        <v>0</v>
      </c>
      <c r="C93" s="36">
        <v>39.49</v>
      </c>
      <c r="D93" s="36">
        <v>0</v>
      </c>
      <c r="E93" s="36">
        <f>IF(insurance!E92="yes",1,0)</f>
        <v>0</v>
      </c>
      <c r="F93" s="36">
        <f>IF(insurance!F92="southwest",1,0)</f>
        <v>0</v>
      </c>
      <c r="G93" s="36">
        <f>IF(insurance!F92="northwest",1,0)</f>
        <v>0</v>
      </c>
      <c r="H93" s="36">
        <f>IF(insurance!F92="southeast",1,0)</f>
        <v>1</v>
      </c>
      <c r="I93" s="36">
        <v>2026.9740999999999</v>
      </c>
      <c r="K93" s="21">
        <v>57</v>
      </c>
      <c r="L93" s="21">
        <v>14704.962622462219</v>
      </c>
      <c r="M93" s="21">
        <v>-1097.5938724622192</v>
      </c>
      <c r="N93" s="21">
        <v>-0.18160241803757521</v>
      </c>
      <c r="O93" s="21"/>
      <c r="P93" s="21">
        <v>4.2227204783258596</v>
      </c>
      <c r="Q93" s="21">
        <v>1719.4363000000001</v>
      </c>
    </row>
    <row r="94" spans="1:17" ht="19">
      <c r="A94" s="36">
        <v>53</v>
      </c>
      <c r="B94" s="36">
        <f>IF(insurance!B93="male",1,0)</f>
        <v>0</v>
      </c>
      <c r="C94" s="36">
        <v>24.795000000000002</v>
      </c>
      <c r="D94" s="36">
        <v>1</v>
      </c>
      <c r="E94" s="36">
        <f>IF(insurance!E93="yes",1,0)</f>
        <v>0</v>
      </c>
      <c r="F94" s="36">
        <f>IF(insurance!F93="southwest",1,0)</f>
        <v>0</v>
      </c>
      <c r="G94" s="36">
        <f>IF(insurance!F93="northwest",1,0)</f>
        <v>1</v>
      </c>
      <c r="H94" s="36">
        <f>IF(insurance!F93="southeast",1,0)</f>
        <v>0</v>
      </c>
      <c r="I94" s="36">
        <v>10942.13205</v>
      </c>
      <c r="K94" s="21">
        <v>58</v>
      </c>
      <c r="L94" s="21">
        <v>27063.723603324623</v>
      </c>
      <c r="M94" s="21">
        <v>7239.4435966753808</v>
      </c>
      <c r="N94" s="21">
        <v>1.1978022977238727</v>
      </c>
      <c r="O94" s="21"/>
      <c r="P94" s="21">
        <v>4.2974588938714504</v>
      </c>
      <c r="Q94" s="21">
        <v>1720.3536999999999</v>
      </c>
    </row>
    <row r="95" spans="1:17" ht="19">
      <c r="A95" s="36">
        <v>59</v>
      </c>
      <c r="B95" s="36">
        <f>IF(insurance!B94="male",1,0)</f>
        <v>1</v>
      </c>
      <c r="C95" s="36">
        <v>29.83</v>
      </c>
      <c r="D95" s="36">
        <v>3</v>
      </c>
      <c r="E95" s="36">
        <f>IF(insurance!E94="yes",1,0)</f>
        <v>1</v>
      </c>
      <c r="F95" s="36">
        <f>IF(insurance!F94="southwest",1,0)</f>
        <v>0</v>
      </c>
      <c r="G95" s="36">
        <f>IF(insurance!F94="northwest",1,0)</f>
        <v>0</v>
      </c>
      <c r="H95" s="36">
        <f>IF(insurance!F94="southeast",1,0)</f>
        <v>0</v>
      </c>
      <c r="I95" s="36">
        <v>30184.936699999998</v>
      </c>
      <c r="K95" s="21">
        <v>59</v>
      </c>
      <c r="L95" s="21">
        <v>32724.607364602383</v>
      </c>
      <c r="M95" s="21">
        <v>-9479.8171646023839</v>
      </c>
      <c r="N95" s="21">
        <v>-1.5684833551265671</v>
      </c>
      <c r="O95" s="21"/>
      <c r="P95" s="21">
        <v>4.3721973094170403</v>
      </c>
      <c r="Q95" s="21">
        <v>1725.5523000000001</v>
      </c>
    </row>
    <row r="96" spans="1:17" ht="19">
      <c r="A96" s="36">
        <v>35</v>
      </c>
      <c r="B96" s="36">
        <f>IF(insurance!B95="male",1,0)</f>
        <v>1</v>
      </c>
      <c r="C96" s="36">
        <v>34.770000000000003</v>
      </c>
      <c r="D96" s="36">
        <v>2</v>
      </c>
      <c r="E96" s="36">
        <f>IF(insurance!E95="yes",1,0)</f>
        <v>0</v>
      </c>
      <c r="F96" s="36">
        <f>IF(insurance!F95="southwest",1,0)</f>
        <v>0</v>
      </c>
      <c r="G96" s="36">
        <f>IF(insurance!F95="northwest",1,0)</f>
        <v>1</v>
      </c>
      <c r="H96" s="36">
        <f>IF(insurance!F95="southeast",1,0)</f>
        <v>0</v>
      </c>
      <c r="I96" s="36">
        <v>5729.0052999999998</v>
      </c>
      <c r="K96" s="21">
        <v>60</v>
      </c>
      <c r="L96" s="21">
        <v>10056.402191536959</v>
      </c>
      <c r="M96" s="21">
        <v>-4066.8785415369593</v>
      </c>
      <c r="N96" s="21">
        <v>-0.67288547753227479</v>
      </c>
      <c r="O96" s="21"/>
      <c r="P96" s="21">
        <v>4.4469357249626311</v>
      </c>
      <c r="Q96" s="21">
        <v>1727.54</v>
      </c>
    </row>
    <row r="97" spans="1:17" ht="19">
      <c r="A97" s="36">
        <v>64</v>
      </c>
      <c r="B97" s="36">
        <f>IF(insurance!B96="male",1,0)</f>
        <v>0</v>
      </c>
      <c r="C97" s="36">
        <v>31.3</v>
      </c>
      <c r="D97" s="36">
        <v>2</v>
      </c>
      <c r="E97" s="36">
        <f>IF(insurance!E96="yes",1,0)</f>
        <v>1</v>
      </c>
      <c r="F97" s="36">
        <f>IF(insurance!F96="southwest",1,0)</f>
        <v>1</v>
      </c>
      <c r="G97" s="36">
        <f>IF(insurance!F96="northwest",1,0)</f>
        <v>0</v>
      </c>
      <c r="H97" s="36">
        <f>IF(insurance!F96="southeast",1,0)</f>
        <v>0</v>
      </c>
      <c r="I97" s="36">
        <v>47291.055</v>
      </c>
      <c r="K97" s="21">
        <v>61</v>
      </c>
      <c r="L97" s="21">
        <v>9681.8047497836233</v>
      </c>
      <c r="M97" s="21">
        <v>-1075.5873497836237</v>
      </c>
      <c r="N97" s="21">
        <v>-0.17796132834921305</v>
      </c>
      <c r="O97" s="21"/>
      <c r="P97" s="21">
        <v>4.5216741405082219</v>
      </c>
      <c r="Q97" s="21">
        <v>1727.7850000000001</v>
      </c>
    </row>
    <row r="98" spans="1:17" ht="19">
      <c r="A98" s="36">
        <v>28</v>
      </c>
      <c r="B98" s="36">
        <f>IF(insurance!B97="male",1,0)</f>
        <v>0</v>
      </c>
      <c r="C98" s="36">
        <v>37.619999999999997</v>
      </c>
      <c r="D98" s="36">
        <v>1</v>
      </c>
      <c r="E98" s="36">
        <f>IF(insurance!E97="yes",1,0)</f>
        <v>0</v>
      </c>
      <c r="F98" s="36">
        <f>IF(insurance!F97="southwest",1,0)</f>
        <v>0</v>
      </c>
      <c r="G98" s="36">
        <f>IF(insurance!F97="northwest",1,0)</f>
        <v>0</v>
      </c>
      <c r="H98" s="36">
        <f>IF(insurance!F97="southeast",1,0)</f>
        <v>1</v>
      </c>
      <c r="I98" s="36">
        <v>3766.8838000000001</v>
      </c>
      <c r="K98" s="21">
        <v>62</v>
      </c>
      <c r="L98" s="21">
        <v>6635.7876576209655</v>
      </c>
      <c r="M98" s="21">
        <v>-2131.1252576209654</v>
      </c>
      <c r="N98" s="21">
        <v>-0.35260537584518942</v>
      </c>
      <c r="O98" s="21"/>
      <c r="P98" s="21">
        <v>4.5964125560538118</v>
      </c>
      <c r="Q98" s="21">
        <v>1728.8969999999999</v>
      </c>
    </row>
    <row r="99" spans="1:17" ht="19">
      <c r="A99" s="36">
        <v>54</v>
      </c>
      <c r="B99" s="36">
        <f>IF(insurance!B98="male",1,0)</f>
        <v>0</v>
      </c>
      <c r="C99" s="36">
        <v>30.8</v>
      </c>
      <c r="D99" s="36">
        <v>3</v>
      </c>
      <c r="E99" s="36">
        <f>IF(insurance!E98="yes",1,0)</f>
        <v>0</v>
      </c>
      <c r="F99" s="36">
        <f>IF(insurance!F98="southwest",1,0)</f>
        <v>1</v>
      </c>
      <c r="G99" s="36">
        <f>IF(insurance!F98="northwest",1,0)</f>
        <v>0</v>
      </c>
      <c r="H99" s="36">
        <f>IF(insurance!F98="southeast",1,0)</f>
        <v>0</v>
      </c>
      <c r="I99" s="36">
        <v>12105.32</v>
      </c>
      <c r="K99" s="21">
        <v>63</v>
      </c>
      <c r="L99" s="21">
        <v>12869.568576740192</v>
      </c>
      <c r="M99" s="21">
        <v>17297.04959325981</v>
      </c>
      <c r="N99" s="21">
        <v>2.8618837166111843</v>
      </c>
      <c r="O99" s="21"/>
      <c r="P99" s="21">
        <v>4.6711509715994026</v>
      </c>
      <c r="Q99" s="21">
        <v>1731.6769999999999</v>
      </c>
    </row>
    <row r="100" spans="1:17" ht="19">
      <c r="A100" s="36">
        <v>55</v>
      </c>
      <c r="B100" s="36">
        <f>IF(insurance!B99="male",1,0)</f>
        <v>1</v>
      </c>
      <c r="C100" s="36">
        <v>38.28</v>
      </c>
      <c r="D100" s="36">
        <v>0</v>
      </c>
      <c r="E100" s="36">
        <f>IF(insurance!E99="yes",1,0)</f>
        <v>0</v>
      </c>
      <c r="F100" s="36">
        <f>IF(insurance!F99="southwest",1,0)</f>
        <v>0</v>
      </c>
      <c r="G100" s="36">
        <f>IF(insurance!F99="northwest",1,0)</f>
        <v>0</v>
      </c>
      <c r="H100" s="36">
        <f>IF(insurance!F99="southeast",1,0)</f>
        <v>1</v>
      </c>
      <c r="I100" s="36">
        <v>10226.2842</v>
      </c>
      <c r="K100" s="21">
        <v>64</v>
      </c>
      <c r="L100" s="21">
        <v>4172.9581600001602</v>
      </c>
      <c r="M100" s="21">
        <v>-39.316510000160633</v>
      </c>
      <c r="N100" s="21">
        <v>-6.5051140170914595E-3</v>
      </c>
      <c r="O100" s="21"/>
      <c r="P100" s="21">
        <v>4.7458893871449925</v>
      </c>
      <c r="Q100" s="21">
        <v>1737.376</v>
      </c>
    </row>
    <row r="101" spans="1:17" ht="19">
      <c r="A101" s="36">
        <v>56</v>
      </c>
      <c r="B101" s="36">
        <f>IF(insurance!B100="male",1,0)</f>
        <v>1</v>
      </c>
      <c r="C101" s="36">
        <v>19.95</v>
      </c>
      <c r="D101" s="36">
        <v>0</v>
      </c>
      <c r="E101" s="36">
        <f>IF(insurance!E100="yes",1,0)</f>
        <v>1</v>
      </c>
      <c r="F101" s="36">
        <f>IF(insurance!F100="southwest",1,0)</f>
        <v>0</v>
      </c>
      <c r="G101" s="36">
        <f>IF(insurance!F100="northwest",1,0)</f>
        <v>0</v>
      </c>
      <c r="H101" s="36">
        <f>IF(insurance!F100="southeast",1,0)</f>
        <v>0</v>
      </c>
      <c r="I101" s="36">
        <v>22412.648499999999</v>
      </c>
      <c r="K101" s="21">
        <v>65</v>
      </c>
      <c r="L101" s="21">
        <v>24298.876347022964</v>
      </c>
      <c r="M101" s="21">
        <v>-9587.132547022964</v>
      </c>
      <c r="N101" s="21">
        <v>-1.5862392240587484</v>
      </c>
      <c r="O101" s="21"/>
      <c r="P101" s="21">
        <v>4.8206278026905833</v>
      </c>
      <c r="Q101" s="21">
        <v>1743.2139999999999</v>
      </c>
    </row>
    <row r="102" spans="1:17" ht="19">
      <c r="A102" s="36">
        <v>38</v>
      </c>
      <c r="B102" s="36">
        <f>IF(insurance!B101="male",1,0)</f>
        <v>1</v>
      </c>
      <c r="C102" s="36">
        <v>19.3</v>
      </c>
      <c r="D102" s="36">
        <v>0</v>
      </c>
      <c r="E102" s="36">
        <f>IF(insurance!E101="yes",1,0)</f>
        <v>1</v>
      </c>
      <c r="F102" s="36">
        <f>IF(insurance!F101="southwest",1,0)</f>
        <v>1</v>
      </c>
      <c r="G102" s="36">
        <f>IF(insurance!F101="northwest",1,0)</f>
        <v>0</v>
      </c>
      <c r="H102" s="36">
        <f>IF(insurance!F101="southeast",1,0)</f>
        <v>0</v>
      </c>
      <c r="I102" s="36">
        <v>15820.699000000001</v>
      </c>
      <c r="K102" s="21">
        <v>66</v>
      </c>
      <c r="L102" s="21">
        <v>1784.3719400948498</v>
      </c>
      <c r="M102" s="21">
        <v>-41.157940094849891</v>
      </c>
      <c r="N102" s="21">
        <v>-6.8097878734537914E-3</v>
      </c>
      <c r="O102" s="21"/>
      <c r="P102" s="21">
        <v>4.8953662182361741</v>
      </c>
      <c r="Q102" s="21">
        <v>1744.4649999999999</v>
      </c>
    </row>
    <row r="103" spans="1:17" ht="19">
      <c r="A103" s="36">
        <v>41</v>
      </c>
      <c r="B103" s="36">
        <f>IF(insurance!B102="male",1,0)</f>
        <v>0</v>
      </c>
      <c r="C103" s="36">
        <v>31.6</v>
      </c>
      <c r="D103" s="36">
        <v>0</v>
      </c>
      <c r="E103" s="36">
        <f>IF(insurance!E102="yes",1,0)</f>
        <v>0</v>
      </c>
      <c r="F103" s="36">
        <f>IF(insurance!F102="southwest",1,0)</f>
        <v>1</v>
      </c>
      <c r="G103" s="36">
        <f>IF(insurance!F102="northwest",1,0)</f>
        <v>0</v>
      </c>
      <c r="H103" s="36">
        <f>IF(insurance!F102="southeast",1,0)</f>
        <v>0</v>
      </c>
      <c r="I103" s="36">
        <v>6186.1270000000004</v>
      </c>
      <c r="K103" s="21">
        <v>67</v>
      </c>
      <c r="L103" s="21">
        <v>16983.113063792298</v>
      </c>
      <c r="M103" s="21">
        <v>-2748.0410637922978</v>
      </c>
      <c r="N103" s="21">
        <v>-0.45467719397131551</v>
      </c>
      <c r="O103" s="21"/>
      <c r="P103" s="21">
        <v>4.970104633781764</v>
      </c>
      <c r="Q103" s="21">
        <v>1748.7739999999999</v>
      </c>
    </row>
    <row r="104" spans="1:17" ht="19">
      <c r="A104" s="36">
        <v>30</v>
      </c>
      <c r="B104" s="36">
        <f>IF(insurance!B103="male",1,0)</f>
        <v>1</v>
      </c>
      <c r="C104" s="36">
        <v>25.46</v>
      </c>
      <c r="D104" s="36">
        <v>0</v>
      </c>
      <c r="E104" s="36">
        <f>IF(insurance!E103="yes",1,0)</f>
        <v>0</v>
      </c>
      <c r="F104" s="36">
        <f>IF(insurance!F103="southwest",1,0)</f>
        <v>0</v>
      </c>
      <c r="G104" s="36">
        <f>IF(insurance!F103="northwest",1,0)</f>
        <v>0</v>
      </c>
      <c r="H104" s="36">
        <f>IF(insurance!F103="southeast",1,0)</f>
        <v>0</v>
      </c>
      <c r="I104" s="36">
        <v>3645.0893999999998</v>
      </c>
      <c r="K104" s="21">
        <v>68</v>
      </c>
      <c r="L104" s="21">
        <v>7252.8135434253472</v>
      </c>
      <c r="M104" s="21">
        <v>-863.43569342534738</v>
      </c>
      <c r="N104" s="21">
        <v>-0.14285977143279918</v>
      </c>
      <c r="O104" s="21"/>
      <c r="P104" s="21">
        <v>5.0448430493273548</v>
      </c>
      <c r="Q104" s="21">
        <v>1759.338</v>
      </c>
    </row>
    <row r="105" spans="1:17" ht="19">
      <c r="A105" s="36">
        <v>18</v>
      </c>
      <c r="B105" s="36">
        <f>IF(insurance!B104="male",1,0)</f>
        <v>0</v>
      </c>
      <c r="C105" s="36">
        <v>30.114999999999998</v>
      </c>
      <c r="D105" s="36">
        <v>0</v>
      </c>
      <c r="E105" s="36">
        <f>IF(insurance!E104="yes",1,0)</f>
        <v>0</v>
      </c>
      <c r="F105" s="36">
        <f>IF(insurance!F104="southwest",1,0)</f>
        <v>0</v>
      </c>
      <c r="G105" s="36">
        <f>IF(insurance!F104="northwest",1,0)</f>
        <v>0</v>
      </c>
      <c r="H105" s="36">
        <f>IF(insurance!F104="southeast",1,0)</f>
        <v>0</v>
      </c>
      <c r="I105" s="36">
        <v>21344.846699999998</v>
      </c>
      <c r="K105" s="21">
        <v>69</v>
      </c>
      <c r="L105" s="21">
        <v>9576.1045621151879</v>
      </c>
      <c r="M105" s="21">
        <v>-3656.0004621151884</v>
      </c>
      <c r="N105" s="21">
        <v>-0.60490363596619323</v>
      </c>
      <c r="O105" s="21"/>
      <c r="P105" s="21">
        <v>5.1195814648729447</v>
      </c>
      <c r="Q105" s="21">
        <v>1769.5316499999999</v>
      </c>
    </row>
    <row r="106" spans="1:17" ht="19">
      <c r="A106" s="36">
        <v>61</v>
      </c>
      <c r="B106" s="36">
        <f>IF(insurance!B105="male",1,0)</f>
        <v>0</v>
      </c>
      <c r="C106" s="36">
        <v>29.92</v>
      </c>
      <c r="D106" s="36">
        <v>3</v>
      </c>
      <c r="E106" s="36">
        <f>IF(insurance!E105="yes",1,0)</f>
        <v>1</v>
      </c>
      <c r="F106" s="36">
        <f>IF(insurance!F105="southwest",1,0)</f>
        <v>0</v>
      </c>
      <c r="G106" s="36">
        <f>IF(insurance!F105="northwest",1,0)</f>
        <v>0</v>
      </c>
      <c r="H106" s="36">
        <f>IF(insurance!F105="southeast",1,0)</f>
        <v>1</v>
      </c>
      <c r="I106" s="36">
        <v>30942.191800000001</v>
      </c>
      <c r="K106" s="21">
        <v>70</v>
      </c>
      <c r="L106" s="21">
        <v>27495.998081043766</v>
      </c>
      <c r="M106" s="21">
        <v>-9832.8538810437676</v>
      </c>
      <c r="N106" s="21">
        <v>-1.6268950527228545</v>
      </c>
      <c r="O106" s="21"/>
      <c r="P106" s="21">
        <v>5.1943198804185355</v>
      </c>
      <c r="Q106" s="21">
        <v>1815.8759</v>
      </c>
    </row>
    <row r="107" spans="1:17" ht="19">
      <c r="A107" s="36">
        <v>34</v>
      </c>
      <c r="B107" s="36">
        <f>IF(insurance!B106="male",1,0)</f>
        <v>0</v>
      </c>
      <c r="C107" s="36">
        <v>27.5</v>
      </c>
      <c r="D107" s="36">
        <v>1</v>
      </c>
      <c r="E107" s="36">
        <f>IF(insurance!E106="yes",1,0)</f>
        <v>0</v>
      </c>
      <c r="F107" s="36">
        <f>IF(insurance!F106="southwest",1,0)</f>
        <v>1</v>
      </c>
      <c r="G107" s="36">
        <f>IF(insurance!F106="northwest",1,0)</f>
        <v>0</v>
      </c>
      <c r="H107" s="36">
        <f>IF(insurance!F106="southeast",1,0)</f>
        <v>0</v>
      </c>
      <c r="I107" s="36">
        <v>5003.8530000000001</v>
      </c>
      <c r="K107" s="21">
        <v>71</v>
      </c>
      <c r="L107" s="21">
        <v>26205.133411734478</v>
      </c>
      <c r="M107" s="21">
        <v>-9627.3539117344772</v>
      </c>
      <c r="N107" s="21">
        <v>-1.5928940508317846</v>
      </c>
      <c r="O107" s="21"/>
      <c r="P107" s="21">
        <v>5.2690582959641263</v>
      </c>
      <c r="Q107" s="21">
        <v>1824.2854</v>
      </c>
    </row>
    <row r="108" spans="1:17" ht="19">
      <c r="A108" s="36">
        <v>20</v>
      </c>
      <c r="B108" s="36">
        <f>IF(insurance!B107="male",1,0)</f>
        <v>1</v>
      </c>
      <c r="C108" s="36">
        <v>28.024999999999999</v>
      </c>
      <c r="D108" s="36">
        <v>1</v>
      </c>
      <c r="E108" s="36">
        <f>IF(insurance!E107="yes",1,0)</f>
        <v>1</v>
      </c>
      <c r="F108" s="36">
        <f>IF(insurance!F107="southwest",1,0)</f>
        <v>0</v>
      </c>
      <c r="G108" s="36">
        <f>IF(insurance!F107="northwest",1,0)</f>
        <v>1</v>
      </c>
      <c r="H108" s="36">
        <f>IF(insurance!F107="southeast",1,0)</f>
        <v>0</v>
      </c>
      <c r="I108" s="36">
        <v>17560.37975</v>
      </c>
      <c r="K108" s="21">
        <v>72</v>
      </c>
      <c r="L108" s="21">
        <v>7937.2101467500725</v>
      </c>
      <c r="M108" s="21">
        <v>-1137.7521467500728</v>
      </c>
      <c r="N108" s="21">
        <v>-0.18824680618319273</v>
      </c>
      <c r="O108" s="21"/>
      <c r="P108" s="21">
        <v>5.3437967115097162</v>
      </c>
      <c r="Q108" s="21">
        <v>1826.8430000000001</v>
      </c>
    </row>
    <row r="109" spans="1:17" ht="19">
      <c r="A109" s="36">
        <v>19</v>
      </c>
      <c r="B109" s="36">
        <f>IF(insurance!B108="male",1,0)</f>
        <v>0</v>
      </c>
      <c r="C109" s="36">
        <v>28.4</v>
      </c>
      <c r="D109" s="36">
        <v>1</v>
      </c>
      <c r="E109" s="36">
        <f>IF(insurance!E108="yes",1,0)</f>
        <v>0</v>
      </c>
      <c r="F109" s="36">
        <f>IF(insurance!F108="southwest",1,0)</f>
        <v>1</v>
      </c>
      <c r="G109" s="36">
        <f>IF(insurance!F108="northwest",1,0)</f>
        <v>0</v>
      </c>
      <c r="H109" s="36">
        <f>IF(insurance!F108="southeast",1,0)</f>
        <v>0</v>
      </c>
      <c r="I109" s="36">
        <v>2331.5189999999998</v>
      </c>
      <c r="K109" s="21">
        <v>73</v>
      </c>
      <c r="L109" s="21">
        <v>11672.634798923405</v>
      </c>
      <c r="M109" s="21">
        <v>69.091201076595098</v>
      </c>
      <c r="N109" s="21">
        <v>1.1431486176652175E-2</v>
      </c>
      <c r="O109" s="21"/>
      <c r="P109" s="21">
        <v>5.418535127055307</v>
      </c>
      <c r="Q109" s="21">
        <v>1832.0940000000001</v>
      </c>
    </row>
    <row r="110" spans="1:17" ht="19">
      <c r="A110" s="36">
        <v>26</v>
      </c>
      <c r="B110" s="36">
        <f>IF(insurance!B109="male",1,0)</f>
        <v>1</v>
      </c>
      <c r="C110" s="36">
        <v>30.875</v>
      </c>
      <c r="D110" s="36">
        <v>2</v>
      </c>
      <c r="E110" s="36">
        <f>IF(insurance!E109="yes",1,0)</f>
        <v>0</v>
      </c>
      <c r="F110" s="36">
        <f>IF(insurance!F109="southwest",1,0)</f>
        <v>0</v>
      </c>
      <c r="G110" s="36">
        <f>IF(insurance!F109="northwest",1,0)</f>
        <v>1</v>
      </c>
      <c r="H110" s="36">
        <f>IF(insurance!F109="southeast",1,0)</f>
        <v>0</v>
      </c>
      <c r="I110" s="36">
        <v>3877.3042500000001</v>
      </c>
      <c r="K110" s="21">
        <v>74</v>
      </c>
      <c r="L110" s="21">
        <v>13125.876457448165</v>
      </c>
      <c r="M110" s="21">
        <v>-1179.2505574481656</v>
      </c>
      <c r="N110" s="21">
        <v>-0.19511292662771029</v>
      </c>
      <c r="O110" s="21"/>
      <c r="P110" s="21">
        <v>5.493273542600897</v>
      </c>
      <c r="Q110" s="21">
        <v>1837.2370000000001</v>
      </c>
    </row>
    <row r="111" spans="1:17" ht="19">
      <c r="A111" s="36">
        <v>29</v>
      </c>
      <c r="B111" s="36">
        <f>IF(insurance!B110="male",1,0)</f>
        <v>1</v>
      </c>
      <c r="C111" s="36">
        <v>27.94</v>
      </c>
      <c r="D111" s="36">
        <v>0</v>
      </c>
      <c r="E111" s="36">
        <f>IF(insurance!E110="yes",1,0)</f>
        <v>0</v>
      </c>
      <c r="F111" s="36">
        <f>IF(insurance!F110="southwest",1,0)</f>
        <v>0</v>
      </c>
      <c r="G111" s="36">
        <f>IF(insurance!F110="northwest",1,0)</f>
        <v>0</v>
      </c>
      <c r="H111" s="36">
        <f>IF(insurance!F110="southeast",1,0)</f>
        <v>1</v>
      </c>
      <c r="I111" s="36">
        <v>2867.1196</v>
      </c>
      <c r="K111" s="21">
        <v>75</v>
      </c>
      <c r="L111" s="21">
        <v>8516.677304015444</v>
      </c>
      <c r="M111" s="21">
        <v>-789.82330401544368</v>
      </c>
      <c r="N111" s="21">
        <v>-0.13068023194213729</v>
      </c>
      <c r="O111" s="21"/>
      <c r="P111" s="21">
        <v>5.5680119581464877</v>
      </c>
      <c r="Q111" s="21">
        <v>1837.2819</v>
      </c>
    </row>
    <row r="112" spans="1:17" ht="19">
      <c r="A112" s="36">
        <v>63</v>
      </c>
      <c r="B112" s="36">
        <f>IF(insurance!B111="male",1,0)</f>
        <v>1</v>
      </c>
      <c r="C112" s="36">
        <v>35.090000000000003</v>
      </c>
      <c r="D112" s="36">
        <v>0</v>
      </c>
      <c r="E112" s="36">
        <f>IF(insurance!E111="yes",1,0)</f>
        <v>1</v>
      </c>
      <c r="F112" s="36">
        <f>IF(insurance!F111="southwest",1,0)</f>
        <v>0</v>
      </c>
      <c r="G112" s="36">
        <f>IF(insurance!F111="northwest",1,0)</f>
        <v>0</v>
      </c>
      <c r="H112" s="36">
        <f>IF(insurance!F111="southeast",1,0)</f>
        <v>1</v>
      </c>
      <c r="I112" s="36">
        <v>47055.532099999997</v>
      </c>
      <c r="K112" s="21">
        <v>76</v>
      </c>
      <c r="L112" s="21">
        <v>13753.964616946545</v>
      </c>
      <c r="M112" s="21">
        <v>-2397.3037169465442</v>
      </c>
      <c r="N112" s="21">
        <v>-0.39664593862147751</v>
      </c>
      <c r="O112" s="21"/>
      <c r="P112" s="21">
        <v>5.6427503736920785</v>
      </c>
      <c r="Q112" s="21">
        <v>1842.519</v>
      </c>
    </row>
    <row r="113" spans="1:17" ht="19">
      <c r="A113" s="36">
        <v>54</v>
      </c>
      <c r="B113" s="36">
        <f>IF(insurance!B112="male",1,0)</f>
        <v>1</v>
      </c>
      <c r="C113" s="36">
        <v>33.630000000000003</v>
      </c>
      <c r="D113" s="36">
        <v>1</v>
      </c>
      <c r="E113" s="36">
        <f>IF(insurance!E112="yes",1,0)</f>
        <v>0</v>
      </c>
      <c r="F113" s="36">
        <f>IF(insurance!F112="southwest",1,0)</f>
        <v>0</v>
      </c>
      <c r="G113" s="36">
        <f>IF(insurance!F112="northwest",1,0)</f>
        <v>1</v>
      </c>
      <c r="H113" s="36">
        <f>IF(insurance!F112="southeast",1,0)</f>
        <v>0</v>
      </c>
      <c r="I113" s="36">
        <v>10825.253699999999</v>
      </c>
      <c r="K113" s="21">
        <v>77</v>
      </c>
      <c r="L113" s="21">
        <v>4987.5084355219478</v>
      </c>
      <c r="M113" s="21">
        <v>-1040.0953355219476</v>
      </c>
      <c r="N113" s="21">
        <v>-0.17208899635770375</v>
      </c>
      <c r="O113" s="21"/>
      <c r="P113" s="21">
        <v>5.7174887892376685</v>
      </c>
      <c r="Q113" s="21">
        <v>1875.3440000000001</v>
      </c>
    </row>
    <row r="114" spans="1:17" ht="19">
      <c r="A114" s="36">
        <v>55</v>
      </c>
      <c r="B114" s="36">
        <f>IF(insurance!B113="male",1,0)</f>
        <v>0</v>
      </c>
      <c r="C114" s="36">
        <v>29.7</v>
      </c>
      <c r="D114" s="36">
        <v>2</v>
      </c>
      <c r="E114" s="36">
        <f>IF(insurance!E113="yes",1,0)</f>
        <v>0</v>
      </c>
      <c r="F114" s="36">
        <f>IF(insurance!F113="southwest",1,0)</f>
        <v>1</v>
      </c>
      <c r="G114" s="36">
        <f>IF(insurance!F113="northwest",1,0)</f>
        <v>0</v>
      </c>
      <c r="H114" s="36">
        <f>IF(insurance!F113="southeast",1,0)</f>
        <v>0</v>
      </c>
      <c r="I114" s="36">
        <v>11881.358</v>
      </c>
      <c r="K114" s="21">
        <v>78</v>
      </c>
      <c r="L114" s="21">
        <v>4340.6518251273164</v>
      </c>
      <c r="M114" s="21">
        <v>-2808.1821251273163</v>
      </c>
      <c r="N114" s="21">
        <v>-0.46462783458238671</v>
      </c>
      <c r="O114" s="21"/>
      <c r="P114" s="21">
        <v>5.7922272047832593</v>
      </c>
      <c r="Q114" s="21">
        <v>1877.9294</v>
      </c>
    </row>
    <row r="115" spans="1:17" ht="19">
      <c r="A115" s="36">
        <v>37</v>
      </c>
      <c r="B115" s="36">
        <f>IF(insurance!B114="male",1,0)</f>
        <v>1</v>
      </c>
      <c r="C115" s="36">
        <v>30.8</v>
      </c>
      <c r="D115" s="36">
        <v>0</v>
      </c>
      <c r="E115" s="36">
        <f>IF(insurance!E114="yes",1,0)</f>
        <v>0</v>
      </c>
      <c r="F115" s="36">
        <f>IF(insurance!F114="southwest",1,0)</f>
        <v>1</v>
      </c>
      <c r="G115" s="36">
        <f>IF(insurance!F114="northwest",1,0)</f>
        <v>0</v>
      </c>
      <c r="H115" s="36">
        <f>IF(insurance!F114="southeast",1,0)</f>
        <v>0</v>
      </c>
      <c r="I115" s="36">
        <v>4646.759</v>
      </c>
      <c r="K115" s="21">
        <v>79</v>
      </c>
      <c r="L115" s="21">
        <v>7213.8966006339306</v>
      </c>
      <c r="M115" s="21">
        <v>-4458.8756506339305</v>
      </c>
      <c r="N115" s="21">
        <v>-0.73774336774266269</v>
      </c>
      <c r="O115" s="21"/>
      <c r="P115" s="21">
        <v>5.8669656203288492</v>
      </c>
      <c r="Q115" s="21">
        <v>1880.07</v>
      </c>
    </row>
    <row r="116" spans="1:17" ht="19">
      <c r="A116" s="36">
        <v>21</v>
      </c>
      <c r="B116" s="36">
        <f>IF(insurance!B115="male",1,0)</f>
        <v>0</v>
      </c>
      <c r="C116" s="36">
        <v>35.72</v>
      </c>
      <c r="D116" s="36">
        <v>0</v>
      </c>
      <c r="E116" s="36">
        <f>IF(insurance!E115="yes",1,0)</f>
        <v>0</v>
      </c>
      <c r="F116" s="36">
        <f>IF(insurance!F115="southwest",1,0)</f>
        <v>0</v>
      </c>
      <c r="G116" s="36">
        <f>IF(insurance!F115="northwest",1,0)</f>
        <v>1</v>
      </c>
      <c r="H116" s="36">
        <f>IF(insurance!F115="southeast",1,0)</f>
        <v>0</v>
      </c>
      <c r="I116" s="36">
        <v>2404.7338</v>
      </c>
      <c r="K116" s="21">
        <v>80</v>
      </c>
      <c r="L116" s="21">
        <v>9421.1201767207585</v>
      </c>
      <c r="M116" s="21">
        <v>-2850.0958267207589</v>
      </c>
      <c r="N116" s="21">
        <v>-0.47156266699102567</v>
      </c>
      <c r="O116" s="21"/>
      <c r="P116" s="21">
        <v>5.94170403587444</v>
      </c>
      <c r="Q116" s="21">
        <v>1880.4870000000001</v>
      </c>
    </row>
    <row r="117" spans="1:17" ht="19">
      <c r="A117" s="36">
        <v>52</v>
      </c>
      <c r="B117" s="36">
        <f>IF(insurance!B116="male",1,0)</f>
        <v>1</v>
      </c>
      <c r="C117" s="36">
        <v>32.204999999999998</v>
      </c>
      <c r="D117" s="36">
        <v>3</v>
      </c>
      <c r="E117" s="36">
        <f>IF(insurance!E116="yes",1,0)</f>
        <v>0</v>
      </c>
      <c r="F117" s="36">
        <f>IF(insurance!F116="southwest",1,0)</f>
        <v>0</v>
      </c>
      <c r="G117" s="36">
        <f>IF(insurance!F116="northwest",1,0)</f>
        <v>0</v>
      </c>
      <c r="H117" s="36">
        <f>IF(insurance!F116="southeast",1,0)</f>
        <v>0</v>
      </c>
      <c r="I117" s="36">
        <v>11488.31695</v>
      </c>
      <c r="K117" s="21">
        <v>81</v>
      </c>
      <c r="L117" s="21">
        <v>5487.410538572035</v>
      </c>
      <c r="M117" s="21">
        <v>-1046.1973885720354</v>
      </c>
      <c r="N117" s="21">
        <v>-0.17309861167780716</v>
      </c>
      <c r="O117" s="21"/>
      <c r="P117" s="21">
        <v>6.0164424514200308</v>
      </c>
      <c r="Q117" s="21">
        <v>1906.35825</v>
      </c>
    </row>
    <row r="118" spans="1:17" ht="19">
      <c r="A118" s="36">
        <v>60</v>
      </c>
      <c r="B118" s="36">
        <f>IF(insurance!B117="male",1,0)</f>
        <v>1</v>
      </c>
      <c r="C118" s="36">
        <v>28.594999999999999</v>
      </c>
      <c r="D118" s="36">
        <v>0</v>
      </c>
      <c r="E118" s="36">
        <f>IF(insurance!E117="yes",1,0)</f>
        <v>0</v>
      </c>
      <c r="F118" s="36">
        <f>IF(insurance!F117="southwest",1,0)</f>
        <v>0</v>
      </c>
      <c r="G118" s="36">
        <f>IF(insurance!F117="northwest",1,0)</f>
        <v>0</v>
      </c>
      <c r="H118" s="36">
        <f>IF(insurance!F117="southeast",1,0)</f>
        <v>0</v>
      </c>
      <c r="I118" s="36">
        <v>30259.995559999999</v>
      </c>
      <c r="K118" s="21">
        <v>82</v>
      </c>
      <c r="L118" s="21">
        <v>12606.018659504456</v>
      </c>
      <c r="M118" s="21">
        <v>-4670.7275095044561</v>
      </c>
      <c r="N118" s="21">
        <v>-0.77279532165922105</v>
      </c>
      <c r="O118" s="21"/>
      <c r="P118" s="21">
        <v>6.0911808669656207</v>
      </c>
      <c r="Q118" s="21">
        <v>1909.52745</v>
      </c>
    </row>
    <row r="119" spans="1:17" ht="19">
      <c r="A119" s="36">
        <v>58</v>
      </c>
      <c r="B119" s="36">
        <f>IF(insurance!B118="male",1,0)</f>
        <v>1</v>
      </c>
      <c r="C119" s="36">
        <v>49.06</v>
      </c>
      <c r="D119" s="36">
        <v>0</v>
      </c>
      <c r="E119" s="36">
        <f>IF(insurance!E118="yes",1,0)</f>
        <v>0</v>
      </c>
      <c r="F119" s="36">
        <f>IF(insurance!F118="southwest",1,0)</f>
        <v>0</v>
      </c>
      <c r="G119" s="36">
        <f>IF(insurance!F118="northwest",1,0)</f>
        <v>0</v>
      </c>
      <c r="H119" s="36">
        <f>IF(insurance!F118="southeast",1,0)</f>
        <v>1</v>
      </c>
      <c r="I119" s="36">
        <v>11381.3254</v>
      </c>
      <c r="K119" s="21">
        <v>83</v>
      </c>
      <c r="L119" s="21">
        <v>29630.457582773273</v>
      </c>
      <c r="M119" s="21">
        <v>7534.7062172267288</v>
      </c>
      <c r="N119" s="21">
        <v>1.2466549810282628</v>
      </c>
      <c r="O119" s="21"/>
      <c r="P119" s="21">
        <v>6.1659192825112115</v>
      </c>
      <c r="Q119" s="21">
        <v>1917.3184000000001</v>
      </c>
    </row>
    <row r="120" spans="1:17" ht="19">
      <c r="A120" s="36">
        <v>29</v>
      </c>
      <c r="B120" s="36">
        <f>IF(insurance!B119="male",1,0)</f>
        <v>0</v>
      </c>
      <c r="C120" s="36">
        <v>27.94</v>
      </c>
      <c r="D120" s="36">
        <v>1</v>
      </c>
      <c r="E120" s="36">
        <f>IF(insurance!E119="yes",1,0)</f>
        <v>1</v>
      </c>
      <c r="F120" s="36">
        <f>IF(insurance!F119="southwest",1,0)</f>
        <v>0</v>
      </c>
      <c r="G120" s="36">
        <f>IF(insurance!F119="northwest",1,0)</f>
        <v>0</v>
      </c>
      <c r="H120" s="36">
        <f>IF(insurance!F119="southeast",1,0)</f>
        <v>1</v>
      </c>
      <c r="I120" s="36">
        <v>19107.779600000002</v>
      </c>
      <c r="K120" s="21">
        <v>84</v>
      </c>
      <c r="L120" s="21">
        <v>15924.550719172315</v>
      </c>
      <c r="M120" s="21">
        <v>-4890.8890191723149</v>
      </c>
      <c r="N120" s="21">
        <v>-0.8092221490291619</v>
      </c>
      <c r="O120" s="21"/>
      <c r="P120" s="21">
        <v>6.2406576980568014</v>
      </c>
      <c r="Q120" s="21">
        <v>1964.78</v>
      </c>
    </row>
    <row r="121" spans="1:17" ht="19">
      <c r="A121" s="36">
        <v>49</v>
      </c>
      <c r="B121" s="36">
        <f>IF(insurance!B120="male",1,0)</f>
        <v>0</v>
      </c>
      <c r="C121" s="36">
        <v>27.17</v>
      </c>
      <c r="D121" s="36">
        <v>0</v>
      </c>
      <c r="E121" s="36">
        <f>IF(insurance!E120="yes",1,0)</f>
        <v>0</v>
      </c>
      <c r="F121" s="36">
        <f>IF(insurance!F120="southwest",1,0)</f>
        <v>0</v>
      </c>
      <c r="G121" s="36">
        <f>IF(insurance!F120="northwest",1,0)</f>
        <v>0</v>
      </c>
      <c r="H121" s="36">
        <f>IF(insurance!F120="southeast",1,0)</f>
        <v>1</v>
      </c>
      <c r="I121" s="36">
        <v>8601.3292999999994</v>
      </c>
      <c r="K121" s="21">
        <v>85</v>
      </c>
      <c r="L121" s="21">
        <v>33208.563294282154</v>
      </c>
      <c r="M121" s="21">
        <v>6627.9557057178463</v>
      </c>
      <c r="N121" s="21">
        <v>1.0966285554274864</v>
      </c>
      <c r="O121" s="21"/>
      <c r="P121" s="21">
        <v>6.3153961136023922</v>
      </c>
      <c r="Q121" s="21">
        <v>1967.0227</v>
      </c>
    </row>
    <row r="122" spans="1:17" ht="19">
      <c r="A122" s="36">
        <v>37</v>
      </c>
      <c r="B122" s="36">
        <f>IF(insurance!B121="male",1,0)</f>
        <v>0</v>
      </c>
      <c r="C122" s="36">
        <v>23.37</v>
      </c>
      <c r="D122" s="36">
        <v>2</v>
      </c>
      <c r="E122" s="36">
        <f>IF(insurance!E121="yes",1,0)</f>
        <v>0</v>
      </c>
      <c r="F122" s="36">
        <f>IF(insurance!F121="southwest",1,0)</f>
        <v>0</v>
      </c>
      <c r="G122" s="36">
        <f>IF(insurance!F121="northwest",1,0)</f>
        <v>1</v>
      </c>
      <c r="H122" s="36">
        <f>IF(insurance!F121="southeast",1,0)</f>
        <v>0</v>
      </c>
      <c r="I122" s="36">
        <v>6686.4313000000002</v>
      </c>
      <c r="K122" s="21">
        <v>86</v>
      </c>
      <c r="L122" s="21">
        <v>31701.088781824972</v>
      </c>
      <c r="M122" s="21">
        <v>-10602.534731824973</v>
      </c>
      <c r="N122" s="21">
        <v>-1.7542426146270835</v>
      </c>
      <c r="O122" s="21"/>
      <c r="P122" s="21">
        <v>6.3901345291479821</v>
      </c>
      <c r="Q122" s="21">
        <v>1969.614</v>
      </c>
    </row>
    <row r="123" spans="1:17" ht="19">
      <c r="A123" s="36">
        <v>44</v>
      </c>
      <c r="B123" s="36">
        <f>IF(insurance!B122="male",1,0)</f>
        <v>1</v>
      </c>
      <c r="C123" s="36">
        <v>37.1</v>
      </c>
      <c r="D123" s="36">
        <v>2</v>
      </c>
      <c r="E123" s="36">
        <f>IF(insurance!E122="yes",1,0)</f>
        <v>0</v>
      </c>
      <c r="F123" s="36">
        <f>IF(insurance!F122="southwest",1,0)</f>
        <v>1</v>
      </c>
      <c r="G123" s="36">
        <f>IF(insurance!F122="northwest",1,0)</f>
        <v>0</v>
      </c>
      <c r="H123" s="36">
        <f>IF(insurance!F122="southeast",1,0)</f>
        <v>0</v>
      </c>
      <c r="I123" s="36">
        <v>7740.3370000000004</v>
      </c>
      <c r="K123" s="21">
        <v>87</v>
      </c>
      <c r="L123" s="21">
        <v>36767.112175463575</v>
      </c>
      <c r="M123" s="21">
        <v>6811.8272245364278</v>
      </c>
      <c r="N123" s="21">
        <v>1.1270510215722629</v>
      </c>
      <c r="O123" s="21"/>
      <c r="P123" s="21">
        <v>6.4648729446935729</v>
      </c>
      <c r="Q123" s="21">
        <v>1972.95</v>
      </c>
    </row>
    <row r="124" spans="1:17" ht="19">
      <c r="A124" s="36">
        <v>18</v>
      </c>
      <c r="B124" s="36">
        <f>IF(insurance!B123="male",1,0)</f>
        <v>1</v>
      </c>
      <c r="C124" s="36">
        <v>23.75</v>
      </c>
      <c r="D124" s="36">
        <v>0</v>
      </c>
      <c r="E124" s="36">
        <f>IF(insurance!E123="yes",1,0)</f>
        <v>0</v>
      </c>
      <c r="F124" s="36">
        <f>IF(insurance!F123="southwest",1,0)</f>
        <v>0</v>
      </c>
      <c r="G124" s="36">
        <f>IF(insurance!F123="northwest",1,0)</f>
        <v>0</v>
      </c>
      <c r="H124" s="36">
        <f>IF(insurance!F123="southeast",1,0)</f>
        <v>0</v>
      </c>
      <c r="I124" s="36">
        <v>1705.6244999999999</v>
      </c>
      <c r="K124" s="21">
        <v>88</v>
      </c>
      <c r="L124" s="21">
        <v>10711.428112838297</v>
      </c>
      <c r="M124" s="21">
        <v>361.74788716170224</v>
      </c>
      <c r="N124" s="21">
        <v>5.9853004537259141E-2</v>
      </c>
      <c r="O124" s="21"/>
      <c r="P124" s="21">
        <v>6.5396113602391637</v>
      </c>
      <c r="Q124" s="21">
        <v>1977.8150000000001</v>
      </c>
    </row>
    <row r="125" spans="1:17" ht="19">
      <c r="A125" s="36">
        <v>20</v>
      </c>
      <c r="B125" s="36">
        <f>IF(insurance!B124="male",1,0)</f>
        <v>0</v>
      </c>
      <c r="C125" s="36">
        <v>28.975000000000001</v>
      </c>
      <c r="D125" s="36">
        <v>0</v>
      </c>
      <c r="E125" s="36">
        <f>IF(insurance!E124="yes",1,0)</f>
        <v>0</v>
      </c>
      <c r="F125" s="36">
        <f>IF(insurance!F124="southwest",1,0)</f>
        <v>0</v>
      </c>
      <c r="G125" s="36">
        <f>IF(insurance!F124="northwest",1,0)</f>
        <v>1</v>
      </c>
      <c r="H125" s="36">
        <f>IF(insurance!F124="southeast",1,0)</f>
        <v>0</v>
      </c>
      <c r="I125" s="36">
        <v>2257.47525</v>
      </c>
      <c r="K125" s="21">
        <v>89</v>
      </c>
      <c r="L125" s="21">
        <v>8933.1161442908578</v>
      </c>
      <c r="M125" s="21">
        <v>-906.44954429085828</v>
      </c>
      <c r="N125" s="21">
        <v>-0.14997662906317311</v>
      </c>
      <c r="O125" s="21"/>
      <c r="P125" s="21">
        <v>6.6143497757847536</v>
      </c>
      <c r="Q125" s="21">
        <v>1980.07</v>
      </c>
    </row>
    <row r="126" spans="1:17" ht="19">
      <c r="A126" s="36">
        <v>44</v>
      </c>
      <c r="B126" s="36">
        <f>IF(insurance!B125="male",1,0)</f>
        <v>1</v>
      </c>
      <c r="C126" s="36">
        <v>31.35</v>
      </c>
      <c r="D126" s="36">
        <v>1</v>
      </c>
      <c r="E126" s="36">
        <f>IF(insurance!E125="yes",1,0)</f>
        <v>1</v>
      </c>
      <c r="F126" s="36">
        <f>IF(insurance!F125="southwest",1,0)</f>
        <v>0</v>
      </c>
      <c r="G126" s="36">
        <f>IF(insurance!F125="northwest",1,0)</f>
        <v>0</v>
      </c>
      <c r="H126" s="36">
        <f>IF(insurance!F125="southeast",1,0)</f>
        <v>0</v>
      </c>
      <c r="I126" s="36">
        <v>39556.494500000001</v>
      </c>
      <c r="K126" s="21">
        <v>90</v>
      </c>
      <c r="L126" s="21">
        <v>10987.036292382751</v>
      </c>
      <c r="M126" s="21">
        <v>95.540907617249104</v>
      </c>
      <c r="N126" s="21">
        <v>1.5807722947537003E-2</v>
      </c>
      <c r="O126" s="21"/>
      <c r="P126" s="21">
        <v>6.6890881913303444</v>
      </c>
      <c r="Q126" s="21">
        <v>1981.5818999999999</v>
      </c>
    </row>
    <row r="127" spans="1:17" ht="19">
      <c r="A127" s="36">
        <v>47</v>
      </c>
      <c r="B127" s="36">
        <f>IF(insurance!B126="male",1,0)</f>
        <v>0</v>
      </c>
      <c r="C127" s="36">
        <v>33.914999999999999</v>
      </c>
      <c r="D127" s="36">
        <v>3</v>
      </c>
      <c r="E127" s="36">
        <f>IF(insurance!E126="yes",1,0)</f>
        <v>0</v>
      </c>
      <c r="F127" s="36">
        <f>IF(insurance!F126="southwest",1,0)</f>
        <v>0</v>
      </c>
      <c r="G127" s="36">
        <f>IF(insurance!F126="northwest",1,0)</f>
        <v>1</v>
      </c>
      <c r="H127" s="36">
        <f>IF(insurance!F126="southeast",1,0)</f>
        <v>0</v>
      </c>
      <c r="I127" s="36">
        <v>10115.00885</v>
      </c>
      <c r="K127" s="21">
        <v>91</v>
      </c>
      <c r="L127" s="21">
        <v>5815.1722608213513</v>
      </c>
      <c r="M127" s="21">
        <v>-3788.1981608213514</v>
      </c>
      <c r="N127" s="21">
        <v>-0.62677640908052057</v>
      </c>
      <c r="O127" s="21"/>
      <c r="P127" s="21">
        <v>6.7638266068759343</v>
      </c>
      <c r="Q127" s="21">
        <v>1984.4532999999999</v>
      </c>
    </row>
    <row r="128" spans="1:17" ht="19">
      <c r="A128" s="36">
        <v>26</v>
      </c>
      <c r="B128" s="36">
        <f>IF(insurance!B127="male",1,0)</f>
        <v>0</v>
      </c>
      <c r="C128" s="36">
        <v>28.785</v>
      </c>
      <c r="D128" s="36">
        <v>0</v>
      </c>
      <c r="E128" s="36">
        <f>IF(insurance!E127="yes",1,0)</f>
        <v>0</v>
      </c>
      <c r="F128" s="36">
        <f>IF(insurance!F127="southwest",1,0)</f>
        <v>0</v>
      </c>
      <c r="G128" s="36">
        <f>IF(insurance!F127="northwest",1,0)</f>
        <v>0</v>
      </c>
      <c r="H128" s="36">
        <f>IF(insurance!F127="southeast",1,0)</f>
        <v>0</v>
      </c>
      <c r="I128" s="36">
        <v>3385.3991500000002</v>
      </c>
      <c r="K128" s="21">
        <v>92</v>
      </c>
      <c r="L128" s="21">
        <v>10207.686436317501</v>
      </c>
      <c r="M128" s="21">
        <v>734.44561368249924</v>
      </c>
      <c r="N128" s="21">
        <v>0.12151771498380311</v>
      </c>
      <c r="O128" s="21"/>
      <c r="P128" s="21">
        <v>6.8385650224215251</v>
      </c>
      <c r="Q128" s="21">
        <v>1986.9333999999999</v>
      </c>
    </row>
    <row r="129" spans="1:17" ht="19">
      <c r="A129" s="36">
        <v>19</v>
      </c>
      <c r="B129" s="36">
        <f>IF(insurance!B128="male",1,0)</f>
        <v>0</v>
      </c>
      <c r="C129" s="36">
        <v>28.3</v>
      </c>
      <c r="D129" s="36">
        <v>0</v>
      </c>
      <c r="E129" s="36">
        <f>IF(insurance!E128="yes",1,0)</f>
        <v>1</v>
      </c>
      <c r="F129" s="36">
        <f>IF(insurance!F128="southwest",1,0)</f>
        <v>1</v>
      </c>
      <c r="G129" s="36">
        <f>IF(insurance!F128="northwest",1,0)</f>
        <v>0</v>
      </c>
      <c r="H129" s="36">
        <f>IF(insurance!F128="southeast",1,0)</f>
        <v>0</v>
      </c>
      <c r="I129" s="36">
        <v>17081.080000000002</v>
      </c>
      <c r="K129" s="21">
        <v>93</v>
      </c>
      <c r="L129" s="21">
        <v>38477.848762712783</v>
      </c>
      <c r="M129" s="21">
        <v>-8292.912062712785</v>
      </c>
      <c r="N129" s="21">
        <v>-1.3721039456818365</v>
      </c>
      <c r="O129" s="21"/>
      <c r="P129" s="21">
        <v>6.9133034379671159</v>
      </c>
      <c r="Q129" s="21">
        <v>2007.9449999999999</v>
      </c>
    </row>
    <row r="130" spans="1:17" ht="19">
      <c r="A130" s="36">
        <v>52</v>
      </c>
      <c r="B130" s="36">
        <f>IF(insurance!B129="male",1,0)</f>
        <v>0</v>
      </c>
      <c r="C130" s="36">
        <v>37.4</v>
      </c>
      <c r="D130" s="36">
        <v>0</v>
      </c>
      <c r="E130" s="36">
        <f>IF(insurance!E129="yes",1,0)</f>
        <v>0</v>
      </c>
      <c r="F130" s="36">
        <f>IF(insurance!F129="southwest",1,0)</f>
        <v>1</v>
      </c>
      <c r="G130" s="36">
        <f>IF(insurance!F129="northwest",1,0)</f>
        <v>0</v>
      </c>
      <c r="H130" s="36">
        <f>IF(insurance!F129="southeast",1,0)</f>
        <v>0</v>
      </c>
      <c r="I130" s="36">
        <v>9634.5380000000005</v>
      </c>
      <c r="K130" s="21">
        <v>94</v>
      </c>
      <c r="L130" s="21">
        <v>9311.9129761673921</v>
      </c>
      <c r="M130" s="21">
        <v>-3582.9076761673923</v>
      </c>
      <c r="N130" s="21">
        <v>-0.59281006747765419</v>
      </c>
      <c r="O130" s="21"/>
      <c r="P130" s="21">
        <v>6.9880418535127058</v>
      </c>
      <c r="Q130" s="21">
        <v>2020.1769999999999</v>
      </c>
    </row>
    <row r="131" spans="1:17" ht="19">
      <c r="A131" s="36">
        <v>32</v>
      </c>
      <c r="B131" s="36">
        <f>IF(insurance!B130="male",1,0)</f>
        <v>0</v>
      </c>
      <c r="C131" s="36">
        <v>17.765000000000001</v>
      </c>
      <c r="D131" s="36">
        <v>2</v>
      </c>
      <c r="E131" s="36">
        <f>IF(insurance!E130="yes",1,0)</f>
        <v>1</v>
      </c>
      <c r="F131" s="36">
        <f>IF(insurance!F130="southwest",1,0)</f>
        <v>0</v>
      </c>
      <c r="G131" s="36">
        <f>IF(insurance!F130="northwest",1,0)</f>
        <v>1</v>
      </c>
      <c r="H131" s="36">
        <f>IF(insurance!F130="southeast",1,0)</f>
        <v>0</v>
      </c>
      <c r="I131" s="36">
        <v>32734.186300000001</v>
      </c>
      <c r="K131" s="21">
        <v>95</v>
      </c>
      <c r="L131" s="21">
        <v>38956.507725152609</v>
      </c>
      <c r="M131" s="21">
        <v>8334.5472748473912</v>
      </c>
      <c r="N131" s="21">
        <v>1.3789927006110074</v>
      </c>
      <c r="O131" s="21"/>
      <c r="P131" s="21">
        <v>7.0627802690582966</v>
      </c>
      <c r="Q131" s="21">
        <v>2020.5523000000001</v>
      </c>
    </row>
    <row r="132" spans="1:17" ht="19">
      <c r="A132" s="36">
        <v>38</v>
      </c>
      <c r="B132" s="36">
        <f>IF(insurance!B131="male",1,0)</f>
        <v>1</v>
      </c>
      <c r="C132" s="36">
        <v>34.700000000000003</v>
      </c>
      <c r="D132" s="36">
        <v>2</v>
      </c>
      <c r="E132" s="36">
        <f>IF(insurance!E131="yes",1,0)</f>
        <v>0</v>
      </c>
      <c r="F132" s="36">
        <f>IF(insurance!F131="southwest",1,0)</f>
        <v>1</v>
      </c>
      <c r="G132" s="36">
        <f>IF(insurance!F131="northwest",1,0)</f>
        <v>0</v>
      </c>
      <c r="H132" s="36">
        <f>IF(insurance!F131="southeast",1,0)</f>
        <v>0</v>
      </c>
      <c r="I132" s="36">
        <v>6082.4049999999997</v>
      </c>
      <c r="K132" s="21">
        <v>96</v>
      </c>
      <c r="L132" s="21">
        <v>7454.3755154796463</v>
      </c>
      <c r="M132" s="21">
        <v>-3687.4917154796462</v>
      </c>
      <c r="N132" s="21">
        <v>-0.61011402197644893</v>
      </c>
      <c r="O132" s="21"/>
      <c r="P132" s="21">
        <v>7.1375186846038865</v>
      </c>
      <c r="Q132" s="21">
        <v>2026.9740999999999</v>
      </c>
    </row>
    <row r="133" spans="1:17" ht="19">
      <c r="A133" s="36">
        <v>59</v>
      </c>
      <c r="B133" s="36">
        <f>IF(insurance!B132="male",1,0)</f>
        <v>0</v>
      </c>
      <c r="C133" s="36">
        <v>26.504999999999999</v>
      </c>
      <c r="D133" s="36">
        <v>0</v>
      </c>
      <c r="E133" s="36">
        <f>IF(insurance!E132="yes",1,0)</f>
        <v>0</v>
      </c>
      <c r="F133" s="36">
        <f>IF(insurance!F132="southwest",1,0)</f>
        <v>0</v>
      </c>
      <c r="G133" s="36">
        <f>IF(insurance!F132="northwest",1,0)</f>
        <v>0</v>
      </c>
      <c r="H133" s="36">
        <f>IF(insurance!F132="southeast",1,0)</f>
        <v>0</v>
      </c>
      <c r="I133" s="36">
        <v>12815.444949999999</v>
      </c>
      <c r="K133" s="21">
        <v>97</v>
      </c>
      <c r="L133" s="21">
        <v>12845.313476210022</v>
      </c>
      <c r="M133" s="21">
        <v>-739.99347621002198</v>
      </c>
      <c r="N133" s="21">
        <v>-0.12243563669894357</v>
      </c>
      <c r="O133" s="21"/>
      <c r="P133" s="21">
        <v>7.2122571001494773</v>
      </c>
      <c r="Q133" s="21">
        <v>2045.68525</v>
      </c>
    </row>
    <row r="134" spans="1:17" ht="19">
      <c r="A134" s="36">
        <v>61</v>
      </c>
      <c r="B134" s="36">
        <f>IF(insurance!B133="male",1,0)</f>
        <v>0</v>
      </c>
      <c r="C134" s="36">
        <v>22.04</v>
      </c>
      <c r="D134" s="36">
        <v>0</v>
      </c>
      <c r="E134" s="36">
        <f>IF(insurance!E133="yes",1,0)</f>
        <v>0</v>
      </c>
      <c r="F134" s="36">
        <f>IF(insurance!F133="southwest",1,0)</f>
        <v>0</v>
      </c>
      <c r="G134" s="36">
        <f>IF(insurance!F133="northwest",1,0)</f>
        <v>0</v>
      </c>
      <c r="H134" s="36">
        <f>IF(insurance!F133="southeast",1,0)</f>
        <v>0</v>
      </c>
      <c r="I134" s="36">
        <v>13616.3586</v>
      </c>
      <c r="K134" s="21">
        <v>98</v>
      </c>
      <c r="L134" s="21">
        <v>14006.549808826958</v>
      </c>
      <c r="M134" s="21">
        <v>-3780.2656088269578</v>
      </c>
      <c r="N134" s="21">
        <v>-0.62546392851777921</v>
      </c>
      <c r="O134" s="21"/>
      <c r="P134" s="21">
        <v>7.2869955156950681</v>
      </c>
      <c r="Q134" s="21">
        <v>2055.3249000000001</v>
      </c>
    </row>
    <row r="135" spans="1:17" ht="19">
      <c r="A135" s="36">
        <v>53</v>
      </c>
      <c r="B135" s="36">
        <f>IF(insurance!B134="male",1,0)</f>
        <v>0</v>
      </c>
      <c r="C135" s="36">
        <v>35.9</v>
      </c>
      <c r="D135" s="36">
        <v>2</v>
      </c>
      <c r="E135" s="36">
        <f>IF(insurance!E134="yes",1,0)</f>
        <v>0</v>
      </c>
      <c r="F135" s="36">
        <f>IF(insurance!F134="southwest",1,0)</f>
        <v>1</v>
      </c>
      <c r="G135" s="36">
        <f>IF(insurance!F134="northwest",1,0)</f>
        <v>0</v>
      </c>
      <c r="H135" s="36">
        <f>IF(insurance!F134="southeast",1,0)</f>
        <v>0</v>
      </c>
      <c r="I135" s="36">
        <v>11163.567999999999</v>
      </c>
      <c r="K135" s="21">
        <v>99</v>
      </c>
      <c r="L135" s="21">
        <v>32929.546747978246</v>
      </c>
      <c r="M135" s="21">
        <v>-10516.898247978246</v>
      </c>
      <c r="N135" s="21">
        <v>-1.7400736283298894</v>
      </c>
      <c r="O135" s="21"/>
      <c r="P135" s="21">
        <v>7.361733931240658</v>
      </c>
      <c r="Q135" s="21">
        <v>2102.2647000000002</v>
      </c>
    </row>
    <row r="136" spans="1:17" ht="19">
      <c r="A136" s="36">
        <v>19</v>
      </c>
      <c r="B136" s="36">
        <f>IF(insurance!B135="male",1,0)</f>
        <v>1</v>
      </c>
      <c r="C136" s="36">
        <v>25.555</v>
      </c>
      <c r="D136" s="36">
        <v>0</v>
      </c>
      <c r="E136" s="36">
        <f>IF(insurance!E135="yes",1,0)</f>
        <v>0</v>
      </c>
      <c r="F136" s="36">
        <f>IF(insurance!F135="southwest",1,0)</f>
        <v>0</v>
      </c>
      <c r="G136" s="36">
        <f>IF(insurance!F135="northwest",1,0)</f>
        <v>1</v>
      </c>
      <c r="H136" s="36">
        <f>IF(insurance!F135="southeast",1,0)</f>
        <v>0</v>
      </c>
      <c r="I136" s="36">
        <v>1632.5644500000001</v>
      </c>
      <c r="K136" s="21">
        <v>100</v>
      </c>
      <c r="L136" s="21">
        <v>27125.60566615811</v>
      </c>
      <c r="M136" s="21">
        <v>-11304.906666158109</v>
      </c>
      <c r="N136" s="21">
        <v>-1.8704535782966325</v>
      </c>
      <c r="O136" s="21"/>
      <c r="P136" s="21">
        <v>7.4364723467862488</v>
      </c>
      <c r="Q136" s="21">
        <v>2103.08</v>
      </c>
    </row>
    <row r="137" spans="1:17" ht="19">
      <c r="A137" s="36">
        <v>20</v>
      </c>
      <c r="B137" s="36">
        <f>IF(insurance!B136="male",1,0)</f>
        <v>0</v>
      </c>
      <c r="C137" s="36">
        <v>28.785</v>
      </c>
      <c r="D137" s="36">
        <v>0</v>
      </c>
      <c r="E137" s="36">
        <f>IF(insurance!E136="yes",1,0)</f>
        <v>0</v>
      </c>
      <c r="F137" s="36">
        <f>IF(insurance!F136="southwest",1,0)</f>
        <v>0</v>
      </c>
      <c r="G137" s="36">
        <f>IF(insurance!F136="northwest",1,0)</f>
        <v>0</v>
      </c>
      <c r="H137" s="36">
        <f>IF(insurance!F136="southeast",1,0)</f>
        <v>0</v>
      </c>
      <c r="I137" s="36">
        <v>2457.2111500000001</v>
      </c>
      <c r="K137" s="21">
        <v>101</v>
      </c>
      <c r="L137" s="21">
        <v>8351.0340206657747</v>
      </c>
      <c r="M137" s="21">
        <v>-2164.9070206657743</v>
      </c>
      <c r="N137" s="21">
        <v>-0.35819473818441921</v>
      </c>
      <c r="O137" s="21"/>
      <c r="P137" s="21">
        <v>7.5112107623318387</v>
      </c>
      <c r="Q137" s="21">
        <v>2104.1134000000002</v>
      </c>
    </row>
    <row r="138" spans="1:17" ht="19">
      <c r="A138" s="36">
        <v>22</v>
      </c>
      <c r="B138" s="36">
        <f>IF(insurance!B137="male",1,0)</f>
        <v>0</v>
      </c>
      <c r="C138" s="36">
        <v>28.05</v>
      </c>
      <c r="D138" s="36">
        <v>0</v>
      </c>
      <c r="E138" s="36">
        <f>IF(insurance!E137="yes",1,0)</f>
        <v>0</v>
      </c>
      <c r="F138" s="36">
        <f>IF(insurance!F137="southwest",1,0)</f>
        <v>0</v>
      </c>
      <c r="G138" s="36">
        <f>IF(insurance!F137="northwest",1,0)</f>
        <v>0</v>
      </c>
      <c r="H138" s="36">
        <f>IF(insurance!F137="southeast",1,0)</f>
        <v>1</v>
      </c>
      <c r="I138" s="36">
        <v>2155.6815000000001</v>
      </c>
      <c r="K138" s="21">
        <v>102</v>
      </c>
      <c r="L138" s="21">
        <v>4271.7029694901084</v>
      </c>
      <c r="M138" s="21">
        <v>-626.6135694901086</v>
      </c>
      <c r="N138" s="21">
        <v>-0.10367636176693111</v>
      </c>
      <c r="O138" s="21"/>
      <c r="P138" s="21">
        <v>7.5859491778774295</v>
      </c>
      <c r="Q138" s="21">
        <v>2117.3388500000001</v>
      </c>
    </row>
    <row r="139" spans="1:17" ht="19">
      <c r="A139" s="36">
        <v>19</v>
      </c>
      <c r="B139" s="36">
        <f>IF(insurance!B138="male",1,0)</f>
        <v>1</v>
      </c>
      <c r="C139" s="36">
        <v>34.1</v>
      </c>
      <c r="D139" s="36">
        <v>0</v>
      </c>
      <c r="E139" s="36">
        <f>IF(insurance!E138="yes",1,0)</f>
        <v>0</v>
      </c>
      <c r="F139" s="36">
        <f>IF(insurance!F138="southwest",1,0)</f>
        <v>1</v>
      </c>
      <c r="G139" s="36">
        <f>IF(insurance!F138="northwest",1,0)</f>
        <v>0</v>
      </c>
      <c r="H139" s="36">
        <f>IF(insurance!F138="southeast",1,0)</f>
        <v>0</v>
      </c>
      <c r="I139" s="36">
        <v>1261.442</v>
      </c>
      <c r="K139" s="21">
        <v>103</v>
      </c>
      <c r="L139" s="21">
        <v>2899.6866249954983</v>
      </c>
      <c r="M139" s="21">
        <v>18445.1600750045</v>
      </c>
      <c r="N139" s="21">
        <v>3.0518443613361739</v>
      </c>
      <c r="O139" s="21"/>
      <c r="P139" s="21">
        <v>7.6606875934230203</v>
      </c>
      <c r="Q139" s="21">
        <v>2128.4310500000001</v>
      </c>
    </row>
    <row r="140" spans="1:17" ht="19">
      <c r="A140" s="36">
        <v>22</v>
      </c>
      <c r="B140" s="36">
        <f>IF(insurance!B139="male",1,0)</f>
        <v>1</v>
      </c>
      <c r="C140" s="36">
        <v>25.175000000000001</v>
      </c>
      <c r="D140" s="36">
        <v>0</v>
      </c>
      <c r="E140" s="36">
        <f>IF(insurance!E139="yes",1,0)</f>
        <v>0</v>
      </c>
      <c r="F140" s="36">
        <f>IF(insurance!F139="southwest",1,0)</f>
        <v>0</v>
      </c>
      <c r="G140" s="36">
        <f>IF(insurance!F139="northwest",1,0)</f>
        <v>1</v>
      </c>
      <c r="H140" s="36">
        <f>IF(insurance!F139="southeast",1,0)</f>
        <v>0</v>
      </c>
      <c r="I140" s="36">
        <v>2045.68525</v>
      </c>
      <c r="K140" s="21">
        <v>104</v>
      </c>
      <c r="L140" s="21">
        <v>38118.381188619744</v>
      </c>
      <c r="M140" s="21">
        <v>-7176.1893886197431</v>
      </c>
      <c r="N140" s="21">
        <v>-1.1873365713544399</v>
      </c>
      <c r="O140" s="21"/>
      <c r="P140" s="21">
        <v>7.7354260089686102</v>
      </c>
      <c r="Q140" s="21">
        <v>2130.6759000000002</v>
      </c>
    </row>
    <row r="141" spans="1:17" ht="19">
      <c r="A141" s="36">
        <v>54</v>
      </c>
      <c r="B141" s="36">
        <f>IF(insurance!B140="male",1,0)</f>
        <v>0</v>
      </c>
      <c r="C141" s="36">
        <v>31.9</v>
      </c>
      <c r="D141" s="36">
        <v>3</v>
      </c>
      <c r="E141" s="36">
        <f>IF(insurance!E140="yes",1,0)</f>
        <v>0</v>
      </c>
      <c r="F141" s="36">
        <f>IF(insurance!F140="southwest",1,0)</f>
        <v>0</v>
      </c>
      <c r="G141" s="36">
        <f>IF(insurance!F140="northwest",1,0)</f>
        <v>0</v>
      </c>
      <c r="H141" s="36">
        <f>IF(insurance!F140="southeast",1,0)</f>
        <v>1</v>
      </c>
      <c r="I141" s="36">
        <v>27322.73386</v>
      </c>
      <c r="K141" s="21">
        <v>105</v>
      </c>
      <c r="L141" s="21">
        <v>5637.8469382490275</v>
      </c>
      <c r="M141" s="21">
        <v>-633.99393824902745</v>
      </c>
      <c r="N141" s="21">
        <v>-0.10489748084043868</v>
      </c>
      <c r="O141" s="21"/>
      <c r="P141" s="21">
        <v>7.810164424514201</v>
      </c>
      <c r="Q141" s="21">
        <v>2134.9014999999999</v>
      </c>
    </row>
    <row r="142" spans="1:17" ht="19">
      <c r="A142" s="36">
        <v>22</v>
      </c>
      <c r="B142" s="36">
        <f>IF(insurance!B141="male",1,0)</f>
        <v>0</v>
      </c>
      <c r="C142" s="36">
        <v>36</v>
      </c>
      <c r="D142" s="36">
        <v>0</v>
      </c>
      <c r="E142" s="36">
        <f>IF(insurance!E141="yes",1,0)</f>
        <v>0</v>
      </c>
      <c r="F142" s="36">
        <f>IF(insurance!F141="southwest",1,0)</f>
        <v>1</v>
      </c>
      <c r="G142" s="36">
        <f>IF(insurance!F141="northwest",1,0)</f>
        <v>0</v>
      </c>
      <c r="H142" s="36">
        <f>IF(insurance!F141="southeast",1,0)</f>
        <v>0</v>
      </c>
      <c r="I142" s="36">
        <v>2166.732</v>
      </c>
      <c r="K142" s="21">
        <v>106</v>
      </c>
      <c r="L142" s="21">
        <v>26544.241840265746</v>
      </c>
      <c r="M142" s="21">
        <v>-8983.8620902657458</v>
      </c>
      <c r="N142" s="21">
        <v>-1.4864250975166797</v>
      </c>
      <c r="O142" s="21"/>
      <c r="P142" s="21">
        <v>7.8849028400597909</v>
      </c>
      <c r="Q142" s="21">
        <v>2136.8822500000001</v>
      </c>
    </row>
    <row r="143" spans="1:17" ht="19">
      <c r="A143" s="36">
        <v>34</v>
      </c>
      <c r="B143" s="36">
        <f>IF(insurance!B142="male",1,0)</f>
        <v>1</v>
      </c>
      <c r="C143" s="36">
        <v>22.42</v>
      </c>
      <c r="D143" s="36">
        <v>2</v>
      </c>
      <c r="E143" s="36">
        <f>IF(insurance!E142="yes",1,0)</f>
        <v>0</v>
      </c>
      <c r="F143" s="36">
        <f>IF(insurance!F142="southwest",1,0)</f>
        <v>0</v>
      </c>
      <c r="G143" s="36">
        <f>IF(insurance!F142="northwest",1,0)</f>
        <v>0</v>
      </c>
      <c r="H143" s="36">
        <f>IF(insurance!F142="southeast",1,0)</f>
        <v>0</v>
      </c>
      <c r="I143" s="36">
        <v>27375.904780000001</v>
      </c>
      <c r="K143" s="21">
        <v>107</v>
      </c>
      <c r="L143" s="21">
        <v>2090.2757584385613</v>
      </c>
      <c r="M143" s="21">
        <v>241.24324156143848</v>
      </c>
      <c r="N143" s="21">
        <v>3.9914905778856841E-2</v>
      </c>
      <c r="O143" s="21"/>
      <c r="P143" s="21">
        <v>7.9596412556053817</v>
      </c>
      <c r="Q143" s="21">
        <v>2137.6536000000001</v>
      </c>
    </row>
    <row r="144" spans="1:17" ht="19">
      <c r="A144" s="36">
        <v>26</v>
      </c>
      <c r="B144" s="36">
        <f>IF(insurance!B143="male",1,0)</f>
        <v>1</v>
      </c>
      <c r="C144" s="36">
        <v>32.49</v>
      </c>
      <c r="D144" s="36">
        <v>1</v>
      </c>
      <c r="E144" s="36">
        <f>IF(insurance!E143="yes",1,0)</f>
        <v>0</v>
      </c>
      <c r="F144" s="36">
        <f>IF(insurance!F143="southwest",1,0)</f>
        <v>0</v>
      </c>
      <c r="G144" s="36">
        <f>IF(insurance!F143="northwest",1,0)</f>
        <v>0</v>
      </c>
      <c r="H144" s="36">
        <f>IF(insurance!F143="southeast",1,0)</f>
        <v>0</v>
      </c>
      <c r="I144" s="36">
        <v>3490.5491000000002</v>
      </c>
      <c r="K144" s="21">
        <v>108</v>
      </c>
      <c r="L144" s="21">
        <v>5679.0473015170392</v>
      </c>
      <c r="M144" s="21">
        <v>-1801.743051517039</v>
      </c>
      <c r="N144" s="21">
        <v>-0.29810743577120002</v>
      </c>
      <c r="O144" s="21"/>
      <c r="P144" s="21">
        <v>8.0343796711509725</v>
      </c>
      <c r="Q144" s="21">
        <v>2138.0707000000002</v>
      </c>
    </row>
    <row r="145" spans="1:17" ht="19">
      <c r="A145" s="36">
        <v>34</v>
      </c>
      <c r="B145" s="36">
        <f>IF(insurance!B144="male",1,0)</f>
        <v>1</v>
      </c>
      <c r="C145" s="36">
        <v>25.3</v>
      </c>
      <c r="D145" s="36">
        <v>2</v>
      </c>
      <c r="E145" s="36">
        <f>IF(insurance!E144="yes",1,0)</f>
        <v>1</v>
      </c>
      <c r="F145" s="36">
        <f>IF(insurance!F144="southwest",1,0)</f>
        <v>0</v>
      </c>
      <c r="G145" s="36">
        <f>IF(insurance!F144="northwest",1,0)</f>
        <v>0</v>
      </c>
      <c r="H145" s="36">
        <f>IF(insurance!F144="southeast",1,0)</f>
        <v>1</v>
      </c>
      <c r="I145" s="36">
        <v>18972.494999999999</v>
      </c>
      <c r="K145" s="21">
        <v>109</v>
      </c>
      <c r="L145" s="21">
        <v>3821.0243325198235</v>
      </c>
      <c r="M145" s="21">
        <v>-953.90473251982348</v>
      </c>
      <c r="N145" s="21">
        <v>-0.15782832826360302</v>
      </c>
      <c r="O145" s="21"/>
      <c r="P145" s="21">
        <v>8.1091180866965615</v>
      </c>
      <c r="Q145" s="21">
        <v>2150.4690000000001</v>
      </c>
    </row>
    <row r="146" spans="1:17" ht="19">
      <c r="A146" s="36">
        <v>29</v>
      </c>
      <c r="B146" s="36">
        <f>IF(insurance!B145="male",1,0)</f>
        <v>1</v>
      </c>
      <c r="C146" s="36">
        <v>29.734999999999999</v>
      </c>
      <c r="D146" s="36">
        <v>2</v>
      </c>
      <c r="E146" s="36">
        <f>IF(insurance!E145="yes",1,0)</f>
        <v>0</v>
      </c>
      <c r="F146" s="36">
        <f>IF(insurance!F145="southwest",1,0)</f>
        <v>0</v>
      </c>
      <c r="G146" s="36">
        <f>IF(insurance!F145="northwest",1,0)</f>
        <v>1</v>
      </c>
      <c r="H146" s="36">
        <f>IF(insurance!F145="southeast",1,0)</f>
        <v>0</v>
      </c>
      <c r="I146" s="36">
        <v>18157.876</v>
      </c>
      <c r="K146" s="21">
        <v>110</v>
      </c>
      <c r="L146" s="21">
        <v>38827.908054019979</v>
      </c>
      <c r="M146" s="21">
        <v>8227.6240459800174</v>
      </c>
      <c r="N146" s="21">
        <v>1.3613017154534999</v>
      </c>
      <c r="O146" s="21"/>
      <c r="P146" s="21">
        <v>8.1838565022421523</v>
      </c>
      <c r="Q146" s="21">
        <v>2154.3609999999999</v>
      </c>
    </row>
    <row r="147" spans="1:17" ht="19">
      <c r="A147" s="36">
        <v>30</v>
      </c>
      <c r="B147" s="36">
        <f>IF(insurance!B146="male",1,0)</f>
        <v>1</v>
      </c>
      <c r="C147" s="36">
        <v>28.69</v>
      </c>
      <c r="D147" s="36">
        <v>3</v>
      </c>
      <c r="E147" s="36">
        <f>IF(insurance!E146="yes",1,0)</f>
        <v>1</v>
      </c>
      <c r="F147" s="36">
        <f>IF(insurance!F146="southwest",1,0)</f>
        <v>0</v>
      </c>
      <c r="G147" s="36">
        <f>IF(insurance!F146="northwest",1,0)</f>
        <v>1</v>
      </c>
      <c r="H147" s="36">
        <f>IF(insurance!F146="southeast",1,0)</f>
        <v>0</v>
      </c>
      <c r="I147" s="36">
        <v>20745.989099999999</v>
      </c>
      <c r="K147" s="21">
        <v>111</v>
      </c>
      <c r="L147" s="21">
        <v>13330.002592111514</v>
      </c>
      <c r="M147" s="21">
        <v>-2504.7488921115146</v>
      </c>
      <c r="N147" s="21">
        <v>-0.41442328241500442</v>
      </c>
      <c r="O147" s="21"/>
      <c r="P147" s="21">
        <v>8.2585949177877431</v>
      </c>
      <c r="Q147" s="21">
        <v>2155.6815000000001</v>
      </c>
    </row>
    <row r="148" spans="1:17" ht="19">
      <c r="A148" s="36">
        <v>29</v>
      </c>
      <c r="B148" s="36">
        <f>IF(insurance!B147="male",1,0)</f>
        <v>0</v>
      </c>
      <c r="C148" s="36">
        <v>38.83</v>
      </c>
      <c r="D148" s="36">
        <v>3</v>
      </c>
      <c r="E148" s="36">
        <f>IF(insurance!E147="yes",1,0)</f>
        <v>0</v>
      </c>
      <c r="F148" s="36">
        <f>IF(insurance!F147="southwest",1,0)</f>
        <v>0</v>
      </c>
      <c r="G148" s="36">
        <f>IF(insurance!F147="northwest",1,0)</f>
        <v>0</v>
      </c>
      <c r="H148" s="36">
        <f>IF(insurance!F147="southeast",1,0)</f>
        <v>1</v>
      </c>
      <c r="I148" s="36">
        <v>5138.2566999999999</v>
      </c>
      <c r="K148" s="21">
        <v>112</v>
      </c>
      <c r="L148" s="21">
        <v>12253.556484626313</v>
      </c>
      <c r="M148" s="21">
        <v>-372.19848462631307</v>
      </c>
      <c r="N148" s="21">
        <v>-6.1582108368035134E-2</v>
      </c>
      <c r="O148" s="21"/>
      <c r="P148" s="21">
        <v>8.3333333333333321</v>
      </c>
      <c r="Q148" s="21">
        <v>2156.7518</v>
      </c>
    </row>
    <row r="149" spans="1:17" ht="19">
      <c r="A149" s="36">
        <v>46</v>
      </c>
      <c r="B149" s="36">
        <f>IF(insurance!B148="male",1,0)</f>
        <v>1</v>
      </c>
      <c r="C149" s="36">
        <v>30.495000000000001</v>
      </c>
      <c r="D149" s="36">
        <v>3</v>
      </c>
      <c r="E149" s="36">
        <f>IF(insurance!E148="yes",1,0)</f>
        <v>1</v>
      </c>
      <c r="F149" s="36">
        <f>IF(insurance!F148="southwest",1,0)</f>
        <v>0</v>
      </c>
      <c r="G149" s="36">
        <f>IF(insurance!F148="northwest",1,0)</f>
        <v>1</v>
      </c>
      <c r="H149" s="36">
        <f>IF(insurance!F148="southeast",1,0)</f>
        <v>0</v>
      </c>
      <c r="I149" s="36">
        <v>40720.551050000002</v>
      </c>
      <c r="K149" s="21">
        <v>113</v>
      </c>
      <c r="L149" s="21">
        <v>6920.9394882326014</v>
      </c>
      <c r="M149" s="21">
        <v>-2274.1804882326014</v>
      </c>
      <c r="N149" s="21">
        <v>-0.37627458213705517</v>
      </c>
      <c r="O149" s="21"/>
      <c r="P149" s="21">
        <v>8.4080717488789229</v>
      </c>
      <c r="Q149" s="21">
        <v>2166.732</v>
      </c>
    </row>
    <row r="150" spans="1:17" ht="19">
      <c r="A150" s="36">
        <v>51</v>
      </c>
      <c r="B150" s="36">
        <f>IF(insurance!B149="male",1,0)</f>
        <v>0</v>
      </c>
      <c r="C150" s="36">
        <v>37.729999999999997</v>
      </c>
      <c r="D150" s="36">
        <v>1</v>
      </c>
      <c r="E150" s="36">
        <f>IF(insurance!E149="yes",1,0)</f>
        <v>0</v>
      </c>
      <c r="F150" s="36">
        <f>IF(insurance!F149="southwest",1,0)</f>
        <v>0</v>
      </c>
      <c r="G150" s="36">
        <f>IF(insurance!F149="northwest",1,0)</f>
        <v>0</v>
      </c>
      <c r="H150" s="36">
        <f>IF(insurance!F149="southeast",1,0)</f>
        <v>1</v>
      </c>
      <c r="I150" s="36">
        <v>9877.6077000000005</v>
      </c>
      <c r="K150" s="21">
        <v>114</v>
      </c>
      <c r="L150" s="21">
        <v>5218.4710906716618</v>
      </c>
      <c r="M150" s="21">
        <v>-2813.7372906716619</v>
      </c>
      <c r="N150" s="21">
        <v>-0.46554696461833439</v>
      </c>
      <c r="O150" s="21"/>
      <c r="P150" s="21">
        <v>8.4828101644245137</v>
      </c>
      <c r="Q150" s="21">
        <v>2196.4731999999999</v>
      </c>
    </row>
    <row r="151" spans="1:17" ht="19">
      <c r="A151" s="36">
        <v>53</v>
      </c>
      <c r="B151" s="36">
        <f>IF(insurance!B150="male",1,0)</f>
        <v>0</v>
      </c>
      <c r="C151" s="36">
        <v>37.43</v>
      </c>
      <c r="D151" s="36">
        <v>1</v>
      </c>
      <c r="E151" s="36">
        <f>IF(insurance!E150="yes",1,0)</f>
        <v>0</v>
      </c>
      <c r="F151" s="36">
        <f>IF(insurance!F150="southwest",1,0)</f>
        <v>0</v>
      </c>
      <c r="G151" s="36">
        <f>IF(insurance!F150="northwest",1,0)</f>
        <v>1</v>
      </c>
      <c r="H151" s="36">
        <f>IF(insurance!F150="southeast",1,0)</f>
        <v>0</v>
      </c>
      <c r="I151" s="36">
        <v>10959.6947</v>
      </c>
      <c r="K151" s="21">
        <v>115</v>
      </c>
      <c r="L151" s="21">
        <v>13636.904205364275</v>
      </c>
      <c r="M151" s="21">
        <v>-2148.5872553642748</v>
      </c>
      <c r="N151" s="21">
        <v>-0.3554945510615542</v>
      </c>
      <c r="O151" s="21"/>
      <c r="P151" s="21">
        <v>8.5575485799701045</v>
      </c>
      <c r="Q151" s="21">
        <v>2198.1898500000002</v>
      </c>
    </row>
    <row r="152" spans="1:17" ht="19">
      <c r="A152" s="36">
        <v>19</v>
      </c>
      <c r="B152" s="36">
        <f>IF(insurance!B151="male",1,0)</f>
        <v>1</v>
      </c>
      <c r="C152" s="36">
        <v>28.4</v>
      </c>
      <c r="D152" s="36">
        <v>1</v>
      </c>
      <c r="E152" s="36">
        <f>IF(insurance!E151="yes",1,0)</f>
        <v>0</v>
      </c>
      <c r="F152" s="36">
        <f>IF(insurance!F151="southwest",1,0)</f>
        <v>1</v>
      </c>
      <c r="G152" s="36">
        <f>IF(insurance!F151="northwest",1,0)</f>
        <v>0</v>
      </c>
      <c r="H152" s="36">
        <f>IF(insurance!F151="southeast",1,0)</f>
        <v>0</v>
      </c>
      <c r="I152" s="36">
        <v>1842.519</v>
      </c>
      <c r="K152" s="21">
        <v>116</v>
      </c>
      <c r="L152" s="21">
        <v>13040.765022680529</v>
      </c>
      <c r="M152" s="21">
        <v>17219.230537319469</v>
      </c>
      <c r="N152" s="21">
        <v>2.8490081630182469</v>
      </c>
      <c r="O152" s="21"/>
      <c r="P152" s="21">
        <v>8.6322869955156953</v>
      </c>
      <c r="Q152" s="21">
        <v>2200.8308499999998</v>
      </c>
    </row>
    <row r="153" spans="1:17" ht="19">
      <c r="A153" s="36">
        <v>35</v>
      </c>
      <c r="B153" s="36">
        <f>IF(insurance!B152="male",1,0)</f>
        <v>1</v>
      </c>
      <c r="C153" s="36">
        <v>24.13</v>
      </c>
      <c r="D153" s="36">
        <v>1</v>
      </c>
      <c r="E153" s="36">
        <f>IF(insurance!E152="yes",1,0)</f>
        <v>0</v>
      </c>
      <c r="F153" s="36">
        <f>IF(insurance!F152="southwest",1,0)</f>
        <v>0</v>
      </c>
      <c r="G153" s="36">
        <f>IF(insurance!F152="northwest",1,0)</f>
        <v>1</v>
      </c>
      <c r="H153" s="36">
        <f>IF(insurance!F152="southeast",1,0)</f>
        <v>0</v>
      </c>
      <c r="I153" s="36">
        <v>5125.2156999999997</v>
      </c>
      <c r="K153" s="21">
        <v>117</v>
      </c>
      <c r="L153" s="21">
        <v>18433.624296363858</v>
      </c>
      <c r="M153" s="21">
        <v>-7052.2988963638581</v>
      </c>
      <c r="N153" s="21">
        <v>-1.1668382672640001</v>
      </c>
      <c r="O153" s="21"/>
      <c r="P153" s="21">
        <v>8.7070254110612844</v>
      </c>
      <c r="Q153" s="21">
        <v>2201.0971</v>
      </c>
    </row>
    <row r="154" spans="1:17" ht="19">
      <c r="A154" s="36">
        <v>48</v>
      </c>
      <c r="B154" s="36">
        <f>IF(insurance!B153="male",1,0)</f>
        <v>1</v>
      </c>
      <c r="C154" s="36">
        <v>29.7</v>
      </c>
      <c r="D154" s="36">
        <v>0</v>
      </c>
      <c r="E154" s="36">
        <f>IF(insurance!E153="yes",1,0)</f>
        <v>0</v>
      </c>
      <c r="F154" s="36">
        <f>IF(insurance!F153="southwest",1,0)</f>
        <v>0</v>
      </c>
      <c r="G154" s="36">
        <f>IF(insurance!F153="northwest",1,0)</f>
        <v>0</v>
      </c>
      <c r="H154" s="36">
        <f>IF(insurance!F153="southeast",1,0)</f>
        <v>1</v>
      </c>
      <c r="I154" s="36">
        <v>7789.6350000000002</v>
      </c>
      <c r="K154" s="21">
        <v>118</v>
      </c>
      <c r="L154" s="21">
        <v>28276.373778976886</v>
      </c>
      <c r="M154" s="21">
        <v>-9168.594178976884</v>
      </c>
      <c r="N154" s="21">
        <v>-1.5169899492717438</v>
      </c>
      <c r="O154" s="21"/>
      <c r="P154" s="21">
        <v>8.7817638266068752</v>
      </c>
      <c r="Q154" s="21">
        <v>2203.4718499999999</v>
      </c>
    </row>
    <row r="155" spans="1:17" ht="19">
      <c r="A155" s="36">
        <v>32</v>
      </c>
      <c r="B155" s="36">
        <f>IF(insurance!B154="male",1,0)</f>
        <v>0</v>
      </c>
      <c r="C155" s="36">
        <v>37.145000000000003</v>
      </c>
      <c r="D155" s="36">
        <v>3</v>
      </c>
      <c r="E155" s="36">
        <f>IF(insurance!E154="yes",1,0)</f>
        <v>0</v>
      </c>
      <c r="F155" s="36">
        <f>IF(insurance!F154="southwest",1,0)</f>
        <v>0</v>
      </c>
      <c r="G155" s="36">
        <f>IF(insurance!F154="northwest",1,0)</f>
        <v>0</v>
      </c>
      <c r="H155" s="36">
        <f>IF(insurance!F154="southeast",1,0)</f>
        <v>0</v>
      </c>
      <c r="I155" s="36">
        <v>6334.3435499999996</v>
      </c>
      <c r="K155" s="21">
        <v>119</v>
      </c>
      <c r="L155" s="21">
        <v>8828.2867833815435</v>
      </c>
      <c r="M155" s="21">
        <v>-226.95748338154408</v>
      </c>
      <c r="N155" s="21">
        <v>-3.7551255348530488E-2</v>
      </c>
      <c r="O155" s="21"/>
      <c r="P155" s="21">
        <v>8.856502242152466</v>
      </c>
      <c r="Q155" s="21">
        <v>2203.7359499999998</v>
      </c>
    </row>
    <row r="156" spans="1:17" ht="19">
      <c r="A156" s="36">
        <v>42</v>
      </c>
      <c r="B156" s="36">
        <f>IF(insurance!B155="male",1,0)</f>
        <v>0</v>
      </c>
      <c r="C156" s="36">
        <v>23.37</v>
      </c>
      <c r="D156" s="36">
        <v>0</v>
      </c>
      <c r="E156" s="36">
        <f>IF(insurance!E155="yes",1,0)</f>
        <v>1</v>
      </c>
      <c r="F156" s="36">
        <f>IF(insurance!F155="southwest",1,0)</f>
        <v>0</v>
      </c>
      <c r="G156" s="36">
        <f>IF(insurance!F155="northwest",1,0)</f>
        <v>0</v>
      </c>
      <c r="H156" s="36">
        <f>IF(insurance!F155="southeast",1,0)</f>
        <v>0</v>
      </c>
      <c r="I156" s="36">
        <v>19964.746299999999</v>
      </c>
      <c r="K156" s="21">
        <v>120</v>
      </c>
      <c r="L156" s="21">
        <v>6090.1346694736203</v>
      </c>
      <c r="M156" s="21">
        <v>596.29663052637989</v>
      </c>
      <c r="N156" s="21">
        <v>9.8660271971385882E-2</v>
      </c>
      <c r="O156" s="21"/>
      <c r="P156" s="21">
        <v>8.9312406576980568</v>
      </c>
      <c r="Q156" s="21">
        <v>2205.9807999999998</v>
      </c>
    </row>
    <row r="157" spans="1:17" ht="19">
      <c r="A157" s="36">
        <v>40</v>
      </c>
      <c r="B157" s="36">
        <f>IF(insurance!B156="male",1,0)</f>
        <v>0</v>
      </c>
      <c r="C157" s="36">
        <v>25.46</v>
      </c>
      <c r="D157" s="36">
        <v>1</v>
      </c>
      <c r="E157" s="36">
        <f>IF(insurance!E156="yes",1,0)</f>
        <v>0</v>
      </c>
      <c r="F157" s="36">
        <f>IF(insurance!F156="southwest",1,0)</f>
        <v>0</v>
      </c>
      <c r="G157" s="36">
        <f>IF(insurance!F156="northwest",1,0)</f>
        <v>0</v>
      </c>
      <c r="H157" s="36">
        <f>IF(insurance!F156="southeast",1,0)</f>
        <v>0</v>
      </c>
      <c r="I157" s="36">
        <v>7077.1894000000002</v>
      </c>
      <c r="K157" s="21">
        <v>121</v>
      </c>
      <c r="L157" s="21">
        <v>11806.853804040595</v>
      </c>
      <c r="M157" s="21">
        <v>-4066.5168040405943</v>
      </c>
      <c r="N157" s="21">
        <v>-0.67282562624694697</v>
      </c>
      <c r="O157" s="21"/>
      <c r="P157" s="21">
        <v>9.0059790732436475</v>
      </c>
      <c r="Q157" s="21">
        <v>2207.6974500000001</v>
      </c>
    </row>
    <row r="158" spans="1:17" ht="19">
      <c r="A158" s="36">
        <v>44</v>
      </c>
      <c r="B158" s="36">
        <f>IF(insurance!B157="male",1,0)</f>
        <v>1</v>
      </c>
      <c r="C158" s="36">
        <v>39.520000000000003</v>
      </c>
      <c r="D158" s="36">
        <v>0</v>
      </c>
      <c r="E158" s="36">
        <f>IF(insurance!E157="yes",1,0)</f>
        <v>0</v>
      </c>
      <c r="F158" s="36">
        <f>IF(insurance!F157="southwest",1,0)</f>
        <v>0</v>
      </c>
      <c r="G158" s="36">
        <f>IF(insurance!F157="northwest",1,0)</f>
        <v>1</v>
      </c>
      <c r="H158" s="36">
        <f>IF(insurance!F157="southeast",1,0)</f>
        <v>0</v>
      </c>
      <c r="I158" s="36">
        <v>6948.7007999999996</v>
      </c>
      <c r="K158" s="21">
        <v>122</v>
      </c>
      <c r="L158" s="21">
        <v>609.40593336739494</v>
      </c>
      <c r="M158" s="21">
        <v>1096.218566632605</v>
      </c>
      <c r="N158" s="21">
        <v>0.18137486678162765</v>
      </c>
      <c r="O158" s="21"/>
      <c r="P158" s="21">
        <v>9.0807174887892366</v>
      </c>
      <c r="Q158" s="21">
        <v>2211.1307499999998</v>
      </c>
    </row>
    <row r="159" spans="1:17" ht="19">
      <c r="A159" s="36">
        <v>48</v>
      </c>
      <c r="B159" s="36">
        <f>IF(insurance!B158="male",1,0)</f>
        <v>1</v>
      </c>
      <c r="C159" s="36">
        <v>24.42</v>
      </c>
      <c r="D159" s="36">
        <v>0</v>
      </c>
      <c r="E159" s="36">
        <f>IF(insurance!E158="yes",1,0)</f>
        <v>1</v>
      </c>
      <c r="F159" s="36">
        <f>IF(insurance!F158="southwest",1,0)</f>
        <v>0</v>
      </c>
      <c r="G159" s="36">
        <f>IF(insurance!F158="northwest",1,0)</f>
        <v>0</v>
      </c>
      <c r="H159" s="36">
        <f>IF(insurance!F158="southeast",1,0)</f>
        <v>1</v>
      </c>
      <c r="I159" s="36">
        <v>21223.675800000001</v>
      </c>
      <c r="K159" s="21">
        <v>123</v>
      </c>
      <c r="L159" s="21">
        <v>2673.7548935291989</v>
      </c>
      <c r="M159" s="21">
        <v>-416.27964352919889</v>
      </c>
      <c r="N159" s="21">
        <v>-6.887555747294366E-2</v>
      </c>
      <c r="O159" s="21"/>
      <c r="P159" s="21">
        <v>9.1554559043348274</v>
      </c>
      <c r="Q159" s="21">
        <v>2217.4691499999999</v>
      </c>
    </row>
    <row r="160" spans="1:17" ht="19">
      <c r="A160" s="36">
        <v>18</v>
      </c>
      <c r="B160" s="36">
        <f>IF(insurance!B159="male",1,0)</f>
        <v>1</v>
      </c>
      <c r="C160" s="36">
        <v>25.175000000000001</v>
      </c>
      <c r="D160" s="36">
        <v>0</v>
      </c>
      <c r="E160" s="36">
        <f>IF(insurance!E159="yes",1,0)</f>
        <v>1</v>
      </c>
      <c r="F160" s="36">
        <f>IF(insurance!F159="southwest",1,0)</f>
        <v>0</v>
      </c>
      <c r="G160" s="36">
        <f>IF(insurance!F159="northwest",1,0)</f>
        <v>0</v>
      </c>
      <c r="H160" s="36">
        <f>IF(insurance!F159="southeast",1,0)</f>
        <v>0</v>
      </c>
      <c r="I160" s="36">
        <v>15518.180249999999</v>
      </c>
      <c r="K160" s="21">
        <v>124</v>
      </c>
      <c r="L160" s="21">
        <v>34189.576433842776</v>
      </c>
      <c r="M160" s="21">
        <v>5366.9180661572245</v>
      </c>
      <c r="N160" s="21">
        <v>0.8879835453502386</v>
      </c>
      <c r="O160" s="21"/>
      <c r="P160" s="21">
        <v>9.2301943198804182</v>
      </c>
      <c r="Q160" s="21">
        <v>2217.6012000000001</v>
      </c>
    </row>
    <row r="161" spans="1:17" ht="19">
      <c r="A161" s="36">
        <v>30</v>
      </c>
      <c r="B161" s="36">
        <f>IF(insurance!B160="male",1,0)</f>
        <v>1</v>
      </c>
      <c r="C161" s="36">
        <v>35.53</v>
      </c>
      <c r="D161" s="36">
        <v>0</v>
      </c>
      <c r="E161" s="36">
        <f>IF(insurance!E160="yes",1,0)</f>
        <v>1</v>
      </c>
      <c r="F161" s="36">
        <f>IF(insurance!F160="southwest",1,0)</f>
        <v>0</v>
      </c>
      <c r="G161" s="36">
        <f>IF(insurance!F160="northwest",1,0)</f>
        <v>0</v>
      </c>
      <c r="H161" s="36">
        <f>IF(insurance!F160="southeast",1,0)</f>
        <v>1</v>
      </c>
      <c r="I161" s="36">
        <v>36950.256699999998</v>
      </c>
      <c r="K161" s="21">
        <v>125</v>
      </c>
      <c r="L161" s="21">
        <v>12710.993708322541</v>
      </c>
      <c r="M161" s="21">
        <v>-2595.9848583225412</v>
      </c>
      <c r="N161" s="21">
        <v>-0.42951873118855549</v>
      </c>
      <c r="O161" s="21"/>
      <c r="P161" s="21">
        <v>9.304932735426009</v>
      </c>
      <c r="Q161" s="21">
        <v>2219.4450999999999</v>
      </c>
    </row>
    <row r="162" spans="1:17" ht="19">
      <c r="A162" s="36">
        <v>50</v>
      </c>
      <c r="B162" s="36">
        <f>IF(insurance!B161="male",1,0)</f>
        <v>0</v>
      </c>
      <c r="C162" s="36">
        <v>27.83</v>
      </c>
      <c r="D162" s="36">
        <v>3</v>
      </c>
      <c r="E162" s="36">
        <f>IF(insurance!E161="yes",1,0)</f>
        <v>0</v>
      </c>
      <c r="F162" s="36">
        <f>IF(insurance!F161="southwest",1,0)</f>
        <v>0</v>
      </c>
      <c r="G162" s="36">
        <f>IF(insurance!F161="northwest",1,0)</f>
        <v>0</v>
      </c>
      <c r="H162" s="36">
        <f>IF(insurance!F161="southeast",1,0)</f>
        <v>1</v>
      </c>
      <c r="I162" s="36">
        <v>19749.383379999999</v>
      </c>
      <c r="K162" s="21">
        <v>126</v>
      </c>
      <c r="L162" s="21">
        <v>4503.4101519918668</v>
      </c>
      <c r="M162" s="21">
        <v>-1118.0110019918666</v>
      </c>
      <c r="N162" s="21">
        <v>-0.18498053464791367</v>
      </c>
      <c r="O162" s="21"/>
      <c r="P162" s="21">
        <v>9.3796711509715998</v>
      </c>
      <c r="Q162" s="21">
        <v>2221.5644499999999</v>
      </c>
    </row>
    <row r="163" spans="1:17" ht="19">
      <c r="A163" s="36">
        <v>42</v>
      </c>
      <c r="B163" s="36">
        <f>IF(insurance!B162="male",1,0)</f>
        <v>0</v>
      </c>
      <c r="C163" s="36">
        <v>26.6</v>
      </c>
      <c r="D163" s="36">
        <v>0</v>
      </c>
      <c r="E163" s="36">
        <f>IF(insurance!E162="yes",1,0)</f>
        <v>1</v>
      </c>
      <c r="F163" s="36">
        <f>IF(insurance!F162="southwest",1,0)</f>
        <v>0</v>
      </c>
      <c r="G163" s="36">
        <f>IF(insurance!F162="northwest",1,0)</f>
        <v>1</v>
      </c>
      <c r="H163" s="36">
        <f>IF(insurance!F162="southeast",1,0)</f>
        <v>0</v>
      </c>
      <c r="I163" s="36">
        <v>21348.705999999998</v>
      </c>
      <c r="K163" s="21">
        <v>127</v>
      </c>
      <c r="L163" s="21">
        <v>25429.390409841166</v>
      </c>
      <c r="M163" s="21">
        <v>-8348.3104098411641</v>
      </c>
      <c r="N163" s="21">
        <v>-1.3812698804107084</v>
      </c>
      <c r="O163" s="21"/>
      <c r="P163" s="21">
        <v>9.4544095665171888</v>
      </c>
      <c r="Q163" s="21">
        <v>2250.8352</v>
      </c>
    </row>
    <row r="164" spans="1:17" ht="19">
      <c r="A164" s="36">
        <v>18</v>
      </c>
      <c r="B164" s="36">
        <f>IF(insurance!B163="male",1,0)</f>
        <v>0</v>
      </c>
      <c r="C164" s="36">
        <v>36.85</v>
      </c>
      <c r="D164" s="36">
        <v>0</v>
      </c>
      <c r="E164" s="36">
        <f>IF(insurance!E163="yes",1,0)</f>
        <v>1</v>
      </c>
      <c r="F164" s="36">
        <f>IF(insurance!F163="southwest",1,0)</f>
        <v>0</v>
      </c>
      <c r="G164" s="36">
        <f>IF(insurance!F163="northwest",1,0)</f>
        <v>0</v>
      </c>
      <c r="H164" s="36">
        <f>IF(insurance!F163="southeast",1,0)</f>
        <v>1</v>
      </c>
      <c r="I164" s="36">
        <v>36149.483500000002</v>
      </c>
      <c r="K164" s="21">
        <v>128</v>
      </c>
      <c r="L164" s="21">
        <v>13143.775929519474</v>
      </c>
      <c r="M164" s="21">
        <v>-3509.2379295194733</v>
      </c>
      <c r="N164" s="21">
        <v>-0.58062103794392916</v>
      </c>
      <c r="O164" s="21"/>
      <c r="P164" s="21">
        <v>9.5291479820627796</v>
      </c>
      <c r="Q164" s="21">
        <v>2254.7966999999999</v>
      </c>
    </row>
    <row r="165" spans="1:17" ht="19">
      <c r="A165" s="36">
        <v>54</v>
      </c>
      <c r="B165" s="36">
        <f>IF(insurance!B164="male",1,0)</f>
        <v>1</v>
      </c>
      <c r="C165" s="36">
        <v>39.6</v>
      </c>
      <c r="D165" s="36">
        <v>1</v>
      </c>
      <c r="E165" s="36">
        <f>IF(insurance!E164="yes",1,0)</f>
        <v>0</v>
      </c>
      <c r="F165" s="36">
        <f>IF(insurance!F164="southwest",1,0)</f>
        <v>1</v>
      </c>
      <c r="G165" s="36">
        <f>IF(insurance!F164="northwest",1,0)</f>
        <v>0</v>
      </c>
      <c r="H165" s="36">
        <f>IF(insurance!F164="southeast",1,0)</f>
        <v>0</v>
      </c>
      <c r="I165" s="36">
        <v>10450.552</v>
      </c>
      <c r="K165" s="21">
        <v>129</v>
      </c>
      <c r="L165" s="21">
        <v>26753.208141210944</v>
      </c>
      <c r="M165" s="21">
        <v>5980.9781587890575</v>
      </c>
      <c r="N165" s="21">
        <v>0.98958287133058365</v>
      </c>
      <c r="O165" s="21"/>
      <c r="P165" s="21">
        <v>9.6038863976083704</v>
      </c>
      <c r="Q165" s="21">
        <v>2257.47525</v>
      </c>
    </row>
    <row r="166" spans="1:17" ht="19">
      <c r="A166" s="36">
        <v>32</v>
      </c>
      <c r="B166" s="36">
        <f>IF(insurance!B165="male",1,0)</f>
        <v>0</v>
      </c>
      <c r="C166" s="36">
        <v>29.8</v>
      </c>
      <c r="D166" s="36">
        <v>2</v>
      </c>
      <c r="E166" s="36">
        <f>IF(insurance!E165="yes",1,0)</f>
        <v>0</v>
      </c>
      <c r="F166" s="36">
        <f>IF(insurance!F165="southwest",1,0)</f>
        <v>1</v>
      </c>
      <c r="G166" s="36">
        <f>IF(insurance!F165="northwest",1,0)</f>
        <v>0</v>
      </c>
      <c r="H166" s="36">
        <f>IF(insurance!F165="southeast",1,0)</f>
        <v>0</v>
      </c>
      <c r="I166" s="36">
        <v>5152.134</v>
      </c>
      <c r="K166" s="21">
        <v>130</v>
      </c>
      <c r="L166" s="21">
        <v>9451.6514001504929</v>
      </c>
      <c r="M166" s="21">
        <v>-3369.2464001504932</v>
      </c>
      <c r="N166" s="21">
        <v>-0.5574587364077932</v>
      </c>
      <c r="O166" s="21"/>
      <c r="P166" s="21">
        <v>9.6786248131539612</v>
      </c>
      <c r="Q166" s="21">
        <v>2261.5688</v>
      </c>
    </row>
    <row r="167" spans="1:17" ht="19">
      <c r="A167" s="36">
        <v>37</v>
      </c>
      <c r="B167" s="36">
        <f>IF(insurance!B166="male",1,0)</f>
        <v>1</v>
      </c>
      <c r="C167" s="36">
        <v>29.64</v>
      </c>
      <c r="D167" s="36">
        <v>0</v>
      </c>
      <c r="E167" s="36">
        <f>IF(insurance!E166="yes",1,0)</f>
        <v>0</v>
      </c>
      <c r="F167" s="36">
        <f>IF(insurance!F166="southwest",1,0)</f>
        <v>0</v>
      </c>
      <c r="G167" s="36">
        <f>IF(insurance!F166="northwest",1,0)</f>
        <v>1</v>
      </c>
      <c r="H167" s="36">
        <f>IF(insurance!F166="southeast",1,0)</f>
        <v>0</v>
      </c>
      <c r="I167" s="36">
        <v>5028.1466</v>
      </c>
      <c r="K167" s="21">
        <v>131</v>
      </c>
      <c r="L167" s="21">
        <v>12206.308711491632</v>
      </c>
      <c r="M167" s="21">
        <v>609.13623850836666</v>
      </c>
      <c r="N167" s="21">
        <v>0.10078464958926804</v>
      </c>
      <c r="O167" s="21"/>
      <c r="P167" s="21">
        <v>9.753363228699552</v>
      </c>
      <c r="Q167" s="21">
        <v>2302.3000000000002</v>
      </c>
    </row>
    <row r="168" spans="1:17" ht="19">
      <c r="A168" s="36">
        <v>47</v>
      </c>
      <c r="B168" s="36">
        <f>IF(insurance!B167="male",1,0)</f>
        <v>1</v>
      </c>
      <c r="C168" s="36">
        <v>28.215</v>
      </c>
      <c r="D168" s="36">
        <v>4</v>
      </c>
      <c r="E168" s="36">
        <f>IF(insurance!E167="yes",1,0)</f>
        <v>0</v>
      </c>
      <c r="F168" s="36">
        <f>IF(insurance!F167="southwest",1,0)</f>
        <v>0</v>
      </c>
      <c r="G168" s="36">
        <f>IF(insurance!F167="northwest",1,0)</f>
        <v>0</v>
      </c>
      <c r="H168" s="36">
        <f>IF(insurance!F167="southeast",1,0)</f>
        <v>0</v>
      </c>
      <c r="I168" s="36">
        <v>10407.085849999999</v>
      </c>
      <c r="K168" s="21">
        <v>132</v>
      </c>
      <c r="L168" s="21">
        <v>11205.522646193927</v>
      </c>
      <c r="M168" s="21">
        <v>2410.8359538060722</v>
      </c>
      <c r="N168" s="21">
        <v>0.39888491516535585</v>
      </c>
      <c r="O168" s="21"/>
      <c r="P168" s="21">
        <v>9.828101644245141</v>
      </c>
      <c r="Q168" s="21">
        <v>2304.0021999999999</v>
      </c>
    </row>
    <row r="169" spans="1:17" ht="19">
      <c r="A169" s="36">
        <v>20</v>
      </c>
      <c r="B169" s="36">
        <f>IF(insurance!B168="male",1,0)</f>
        <v>0</v>
      </c>
      <c r="C169" s="36">
        <v>37</v>
      </c>
      <c r="D169" s="36">
        <v>5</v>
      </c>
      <c r="E169" s="36">
        <f>IF(insurance!E168="yes",1,0)</f>
        <v>0</v>
      </c>
      <c r="F169" s="36">
        <f>IF(insurance!F168="southwest",1,0)</f>
        <v>1</v>
      </c>
      <c r="G169" s="36">
        <f>IF(insurance!F168="northwest",1,0)</f>
        <v>0</v>
      </c>
      <c r="H169" s="36">
        <f>IF(insurance!F168="southeast",1,0)</f>
        <v>0</v>
      </c>
      <c r="I169" s="36">
        <v>4830.63</v>
      </c>
      <c r="K169" s="21">
        <v>133</v>
      </c>
      <c r="L169" s="21">
        <v>13842.843191938826</v>
      </c>
      <c r="M169" s="21">
        <v>-2679.2751919388265</v>
      </c>
      <c r="N169" s="21">
        <v>-0.44329953514835019</v>
      </c>
      <c r="O169" s="21"/>
      <c r="P169" s="21">
        <v>9.9028400597907318</v>
      </c>
      <c r="Q169" s="21">
        <v>2322.6217999999999</v>
      </c>
    </row>
    <row r="170" spans="1:17" ht="19">
      <c r="A170" s="36">
        <v>32</v>
      </c>
      <c r="B170" s="36">
        <f>IF(insurance!B169="male",1,0)</f>
        <v>0</v>
      </c>
      <c r="C170" s="36">
        <v>33.155000000000001</v>
      </c>
      <c r="D170" s="36">
        <v>3</v>
      </c>
      <c r="E170" s="36">
        <f>IF(insurance!E169="yes",1,0)</f>
        <v>0</v>
      </c>
      <c r="F170" s="36">
        <f>IF(insurance!F169="southwest",1,0)</f>
        <v>0</v>
      </c>
      <c r="G170" s="36">
        <f>IF(insurance!F169="northwest",1,0)</f>
        <v>1</v>
      </c>
      <c r="H170" s="36">
        <f>IF(insurance!F169="southeast",1,0)</f>
        <v>0</v>
      </c>
      <c r="I170" s="36">
        <v>6128.79745</v>
      </c>
      <c r="K170" s="21">
        <v>134</v>
      </c>
      <c r="L170" s="21">
        <v>1125.5425702476705</v>
      </c>
      <c r="M170" s="21">
        <v>507.0218797523296</v>
      </c>
      <c r="N170" s="21">
        <v>8.3889316140610251E-2</v>
      </c>
      <c r="O170" s="21"/>
      <c r="P170" s="21">
        <v>9.9775784753363226</v>
      </c>
      <c r="Q170" s="21">
        <v>2331.5189999999998</v>
      </c>
    </row>
    <row r="171" spans="1:17" ht="19">
      <c r="A171" s="36">
        <v>19</v>
      </c>
      <c r="B171" s="36">
        <f>IF(insurance!B170="male",1,0)</f>
        <v>0</v>
      </c>
      <c r="C171" s="36">
        <v>31.824999999999999</v>
      </c>
      <c r="D171" s="36">
        <v>1</v>
      </c>
      <c r="E171" s="36">
        <f>IF(insurance!E170="yes",1,0)</f>
        <v>0</v>
      </c>
      <c r="F171" s="36">
        <f>IF(insurance!F170="southwest",1,0)</f>
        <v>0</v>
      </c>
      <c r="G171" s="36">
        <f>IF(insurance!F170="northwest",1,0)</f>
        <v>1</v>
      </c>
      <c r="H171" s="36">
        <f>IF(insurance!F170="southeast",1,0)</f>
        <v>0</v>
      </c>
      <c r="I171" s="36">
        <v>2719.2797500000001</v>
      </c>
      <c r="K171" s="21">
        <v>135</v>
      </c>
      <c r="L171" s="21">
        <v>2962.2720367677784</v>
      </c>
      <c r="M171" s="21">
        <v>-505.06088676777836</v>
      </c>
      <c r="N171" s="21">
        <v>-8.3564860003705665E-2</v>
      </c>
      <c r="O171" s="21"/>
      <c r="P171" s="21">
        <v>10.052316890881913</v>
      </c>
      <c r="Q171" s="21">
        <v>2352.9684499999998</v>
      </c>
    </row>
    <row r="172" spans="1:17" ht="19">
      <c r="A172" s="36">
        <v>27</v>
      </c>
      <c r="B172" s="36">
        <f>IF(insurance!B171="male",1,0)</f>
        <v>1</v>
      </c>
      <c r="C172" s="36">
        <v>18.905000000000001</v>
      </c>
      <c r="D172" s="36">
        <v>3</v>
      </c>
      <c r="E172" s="36">
        <f>IF(insurance!E171="yes",1,0)</f>
        <v>0</v>
      </c>
      <c r="F172" s="36">
        <f>IF(insurance!F171="southwest",1,0)</f>
        <v>0</v>
      </c>
      <c r="G172" s="36">
        <f>IF(insurance!F171="northwest",1,0)</f>
        <v>0</v>
      </c>
      <c r="H172" s="36">
        <f>IF(insurance!F171="southeast",1,0)</f>
        <v>0</v>
      </c>
      <c r="I172" s="36">
        <v>4827.9049500000001</v>
      </c>
      <c r="K172" s="21">
        <v>136</v>
      </c>
      <c r="L172" s="21">
        <v>2191.6555040506873</v>
      </c>
      <c r="M172" s="21">
        <v>-35.974004050687199</v>
      </c>
      <c r="N172" s="21">
        <v>-5.9520796225319625E-3</v>
      </c>
      <c r="O172" s="21"/>
      <c r="P172" s="21">
        <v>10.127055306427504</v>
      </c>
      <c r="Q172" s="21">
        <v>2362.2290499999999</v>
      </c>
    </row>
    <row r="173" spans="1:17" ht="19">
      <c r="A173" s="36">
        <v>63</v>
      </c>
      <c r="B173" s="36">
        <f>IF(insurance!B172="male",1,0)</f>
        <v>1</v>
      </c>
      <c r="C173" s="36">
        <v>41.47</v>
      </c>
      <c r="D173" s="36">
        <v>0</v>
      </c>
      <c r="E173" s="36">
        <f>IF(insurance!E172="yes",1,0)</f>
        <v>0</v>
      </c>
      <c r="F173" s="36">
        <f>IF(insurance!F172="southwest",1,0)</f>
        <v>0</v>
      </c>
      <c r="G173" s="36">
        <f>IF(insurance!F172="northwest",1,0)</f>
        <v>0</v>
      </c>
      <c r="H173" s="36">
        <f>IF(insurance!F172="southeast",1,0)</f>
        <v>1</v>
      </c>
      <c r="I173" s="36">
        <v>13405.390299999999</v>
      </c>
      <c r="K173" s="21">
        <v>137</v>
      </c>
      <c r="L173" s="21">
        <v>3416.8635394761118</v>
      </c>
      <c r="M173" s="21">
        <v>-2155.4215394761118</v>
      </c>
      <c r="N173" s="21">
        <v>-0.35662531768790312</v>
      </c>
      <c r="O173" s="21"/>
      <c r="P173" s="21">
        <v>10.201793721973093</v>
      </c>
      <c r="Q173" s="21">
        <v>2395.17155</v>
      </c>
    </row>
    <row r="174" spans="1:17" ht="19">
      <c r="A174" s="36">
        <v>49</v>
      </c>
      <c r="B174" s="36">
        <f>IF(insurance!B173="male",1,0)</f>
        <v>1</v>
      </c>
      <c r="C174" s="36">
        <v>30.3</v>
      </c>
      <c r="D174" s="36">
        <v>0</v>
      </c>
      <c r="E174" s="36">
        <f>IF(insurance!E173="yes",1,0)</f>
        <v>0</v>
      </c>
      <c r="F174" s="36">
        <f>IF(insurance!F173="southwest",1,0)</f>
        <v>1</v>
      </c>
      <c r="G174" s="36">
        <f>IF(insurance!F173="northwest",1,0)</f>
        <v>0</v>
      </c>
      <c r="H174" s="36">
        <f>IF(insurance!F173="southeast",1,0)</f>
        <v>0</v>
      </c>
      <c r="I174" s="36">
        <v>8116.68</v>
      </c>
      <c r="K174" s="21">
        <v>138</v>
      </c>
      <c r="L174" s="21">
        <v>1767.2181154875934</v>
      </c>
      <c r="M174" s="21">
        <v>278.46713451240657</v>
      </c>
      <c r="N174" s="21">
        <v>4.6073785796566069E-2</v>
      </c>
      <c r="O174" s="21"/>
      <c r="P174" s="21">
        <v>10.276532137518684</v>
      </c>
      <c r="Q174" s="21">
        <v>2396.0958999999998</v>
      </c>
    </row>
    <row r="175" spans="1:17" ht="19">
      <c r="A175" s="36">
        <v>18</v>
      </c>
      <c r="B175" s="36">
        <f>IF(insurance!B174="male",1,0)</f>
        <v>1</v>
      </c>
      <c r="C175" s="36">
        <v>15.96</v>
      </c>
      <c r="D175" s="36">
        <v>0</v>
      </c>
      <c r="E175" s="36">
        <f>IF(insurance!E174="yes",1,0)</f>
        <v>0</v>
      </c>
      <c r="F175" s="36">
        <f>IF(insurance!F174="southwest",1,0)</f>
        <v>0</v>
      </c>
      <c r="G175" s="36">
        <f>IF(insurance!F174="northwest",1,0)</f>
        <v>0</v>
      </c>
      <c r="H175" s="36">
        <f>IF(insurance!F174="southeast",1,0)</f>
        <v>0</v>
      </c>
      <c r="I175" s="36">
        <v>1694.7963999999999</v>
      </c>
      <c r="K175" s="21">
        <v>139</v>
      </c>
      <c r="L175" s="21">
        <v>13143.455217094954</v>
      </c>
      <c r="M175" s="21">
        <v>14179.278642905047</v>
      </c>
      <c r="N175" s="21">
        <v>2.346032856218172</v>
      </c>
      <c r="O175" s="21"/>
      <c r="P175" s="21">
        <v>10.351270553064275</v>
      </c>
      <c r="Q175" s="21">
        <v>2404.7338</v>
      </c>
    </row>
    <row r="176" spans="1:17" ht="19">
      <c r="A176" s="36">
        <v>35</v>
      </c>
      <c r="B176" s="36">
        <f>IF(insurance!B175="male",1,0)</f>
        <v>0</v>
      </c>
      <c r="C176" s="36">
        <v>34.799999999999997</v>
      </c>
      <c r="D176" s="36">
        <v>1</v>
      </c>
      <c r="E176" s="36">
        <f>IF(insurance!E175="yes",1,0)</f>
        <v>0</v>
      </c>
      <c r="F176" s="36">
        <f>IF(insurance!F175="southwest",1,0)</f>
        <v>1</v>
      </c>
      <c r="G176" s="36">
        <f>IF(insurance!F175="northwest",1,0)</f>
        <v>0</v>
      </c>
      <c r="H176" s="36">
        <f>IF(insurance!F175="southeast",1,0)</f>
        <v>0</v>
      </c>
      <c r="I176" s="36">
        <v>5246.0469999999996</v>
      </c>
      <c r="K176" s="21">
        <v>140</v>
      </c>
      <c r="L176" s="21">
        <v>4963.2145183438588</v>
      </c>
      <c r="M176" s="21">
        <v>-2796.4825183438588</v>
      </c>
      <c r="N176" s="21">
        <v>-0.46269207588759875</v>
      </c>
      <c r="O176" s="21"/>
      <c r="P176" s="21">
        <v>10.426008968609866</v>
      </c>
      <c r="Q176" s="21">
        <v>2416.9549999999999</v>
      </c>
    </row>
    <row r="177" spans="1:17" ht="19">
      <c r="A177" s="36">
        <v>24</v>
      </c>
      <c r="B177" s="36">
        <f>IF(insurance!B176="male",1,0)</f>
        <v>0</v>
      </c>
      <c r="C177" s="36">
        <v>33.344999999999999</v>
      </c>
      <c r="D177" s="36">
        <v>0</v>
      </c>
      <c r="E177" s="36">
        <f>IF(insurance!E176="yes",1,0)</f>
        <v>0</v>
      </c>
      <c r="F177" s="36">
        <f>IF(insurance!F176="southwest",1,0)</f>
        <v>0</v>
      </c>
      <c r="G177" s="36">
        <f>IF(insurance!F176="northwest",1,0)</f>
        <v>1</v>
      </c>
      <c r="H177" s="36">
        <f>IF(insurance!F176="southeast",1,0)</f>
        <v>0</v>
      </c>
      <c r="I177" s="36">
        <v>2855.4375500000001</v>
      </c>
      <c r="K177" s="21">
        <v>141</v>
      </c>
      <c r="L177" s="21">
        <v>5218.9813709608115</v>
      </c>
      <c r="M177" s="21">
        <v>22156.923409039191</v>
      </c>
      <c r="N177" s="21">
        <v>3.6659742444884817</v>
      </c>
      <c r="O177" s="21"/>
      <c r="P177" s="21">
        <v>10.500747384155456</v>
      </c>
      <c r="Q177" s="21">
        <v>2438.0551999999998</v>
      </c>
    </row>
    <row r="178" spans="1:17" ht="19">
      <c r="A178" s="36">
        <v>63</v>
      </c>
      <c r="B178" s="36">
        <f>IF(insurance!B177="male",1,0)</f>
        <v>0</v>
      </c>
      <c r="C178" s="36">
        <v>37.700000000000003</v>
      </c>
      <c r="D178" s="36">
        <v>0</v>
      </c>
      <c r="E178" s="36">
        <f>IF(insurance!E177="yes",1,0)</f>
        <v>1</v>
      </c>
      <c r="F178" s="36">
        <f>IF(insurance!F177="southwest",1,0)</f>
        <v>1</v>
      </c>
      <c r="G178" s="36">
        <f>IF(insurance!F177="northwest",1,0)</f>
        <v>0</v>
      </c>
      <c r="H178" s="36">
        <f>IF(insurance!F177="southeast",1,0)</f>
        <v>0</v>
      </c>
      <c r="I178" s="36">
        <v>48824.45</v>
      </c>
      <c r="K178" s="21">
        <v>142</v>
      </c>
      <c r="L178" s="21">
        <v>6104.3080833740551</v>
      </c>
      <c r="M178" s="21">
        <v>-2613.7589833740549</v>
      </c>
      <c r="N178" s="21">
        <v>-0.43245954943548703</v>
      </c>
      <c r="O178" s="21"/>
      <c r="P178" s="21">
        <v>10.575485799701045</v>
      </c>
      <c r="Q178" s="21">
        <v>2457.2111500000001</v>
      </c>
    </row>
    <row r="179" spans="1:17" ht="19">
      <c r="A179" s="36">
        <v>38</v>
      </c>
      <c r="B179" s="36">
        <f>IF(insurance!B178="male",1,0)</f>
        <v>1</v>
      </c>
      <c r="C179" s="36">
        <v>27.835000000000001</v>
      </c>
      <c r="D179" s="36">
        <v>2</v>
      </c>
      <c r="E179" s="36">
        <f>IF(insurance!E178="yes",1,0)</f>
        <v>0</v>
      </c>
      <c r="F179" s="36">
        <f>IF(insurance!F178="southwest",1,0)</f>
        <v>0</v>
      </c>
      <c r="G179" s="36">
        <f>IF(insurance!F178="northwest",1,0)</f>
        <v>1</v>
      </c>
      <c r="H179" s="36">
        <f>IF(insurance!F178="southeast",1,0)</f>
        <v>0</v>
      </c>
      <c r="I179" s="36">
        <v>6455.86265</v>
      </c>
      <c r="K179" s="21">
        <v>143</v>
      </c>
      <c r="L179" s="21">
        <v>29009.371009885032</v>
      </c>
      <c r="M179" s="21">
        <v>-10036.876009885033</v>
      </c>
      <c r="N179" s="21">
        <v>-1.6606515384871487</v>
      </c>
      <c r="O179" s="21"/>
      <c r="P179" s="21">
        <v>10.650224215246636</v>
      </c>
      <c r="Q179" s="21">
        <v>2457.502</v>
      </c>
    </row>
    <row r="180" spans="1:17" ht="19">
      <c r="A180" s="36">
        <v>54</v>
      </c>
      <c r="B180" s="36">
        <f>IF(insurance!B179="male",1,0)</f>
        <v>1</v>
      </c>
      <c r="C180" s="36">
        <v>29.2</v>
      </c>
      <c r="D180" s="36">
        <v>1</v>
      </c>
      <c r="E180" s="36">
        <f>IF(insurance!E179="yes",1,0)</f>
        <v>0</v>
      </c>
      <c r="F180" s="36">
        <f>IF(insurance!F179="southwest",1,0)</f>
        <v>1</v>
      </c>
      <c r="G180" s="36">
        <f>IF(insurance!F179="northwest",1,0)</f>
        <v>0</v>
      </c>
      <c r="H180" s="36">
        <f>IF(insurance!F179="southeast",1,0)</f>
        <v>0</v>
      </c>
      <c r="I180" s="36">
        <v>10436.096</v>
      </c>
      <c r="K180" s="21">
        <v>144</v>
      </c>
      <c r="L180" s="21">
        <v>6062.9358220127251</v>
      </c>
      <c r="M180" s="21">
        <v>12094.940177987275</v>
      </c>
      <c r="N180" s="21">
        <v>2.0011685901771608</v>
      </c>
      <c r="O180" s="21"/>
      <c r="P180" s="21">
        <v>10.724962630792227</v>
      </c>
      <c r="Q180" s="21">
        <v>2459.7201</v>
      </c>
    </row>
    <row r="181" spans="1:17" ht="19">
      <c r="A181" s="36">
        <v>46</v>
      </c>
      <c r="B181" s="36">
        <f>IF(insurance!B180="male",1,0)</f>
        <v>0</v>
      </c>
      <c r="C181" s="36">
        <v>28.9</v>
      </c>
      <c r="D181" s="36">
        <v>2</v>
      </c>
      <c r="E181" s="36">
        <f>IF(insurance!E180="yes",1,0)</f>
        <v>0</v>
      </c>
      <c r="F181" s="36">
        <f>IF(insurance!F180="southwest",1,0)</f>
        <v>1</v>
      </c>
      <c r="G181" s="36">
        <f>IF(insurance!F180="northwest",1,0)</f>
        <v>0</v>
      </c>
      <c r="H181" s="36">
        <f>IF(insurance!F180="southeast",1,0)</f>
        <v>0</v>
      </c>
      <c r="I181" s="36">
        <v>8823.2790000000005</v>
      </c>
      <c r="K181" s="21">
        <v>145</v>
      </c>
      <c r="L181" s="21">
        <v>30289.370102588702</v>
      </c>
      <c r="M181" s="21">
        <v>-9543.3810025887033</v>
      </c>
      <c r="N181" s="21">
        <v>-1.5790003113229143</v>
      </c>
      <c r="O181" s="21"/>
      <c r="P181" s="21">
        <v>10.799701046337818</v>
      </c>
      <c r="Q181" s="21">
        <v>2464.6188000000002</v>
      </c>
    </row>
    <row r="182" spans="1:17" ht="19">
      <c r="A182" s="36">
        <v>41</v>
      </c>
      <c r="B182" s="36">
        <f>IF(insurance!B181="male",1,0)</f>
        <v>0</v>
      </c>
      <c r="C182" s="36">
        <v>33.155000000000001</v>
      </c>
      <c r="D182" s="36">
        <v>3</v>
      </c>
      <c r="E182" s="36">
        <f>IF(insurance!E181="yes",1,0)</f>
        <v>0</v>
      </c>
      <c r="F182" s="36">
        <f>IF(insurance!F181="southwest",1,0)</f>
        <v>0</v>
      </c>
      <c r="G182" s="36">
        <f>IF(insurance!F181="northwest",1,0)</f>
        <v>0</v>
      </c>
      <c r="H182" s="36">
        <f>IF(insurance!F181="southeast",1,0)</f>
        <v>0</v>
      </c>
      <c r="I182" s="36">
        <v>8538.28845</v>
      </c>
      <c r="K182" s="21">
        <v>146</v>
      </c>
      <c r="L182" s="21">
        <v>9072.6570371843754</v>
      </c>
      <c r="M182" s="21">
        <v>-3934.4003371843755</v>
      </c>
      <c r="N182" s="21">
        <v>-0.6509662933501188</v>
      </c>
      <c r="O182" s="21"/>
      <c r="P182" s="21">
        <v>10.874439461883409</v>
      </c>
      <c r="Q182" s="21">
        <v>2473.3341</v>
      </c>
    </row>
    <row r="183" spans="1:17" ht="19">
      <c r="A183" s="36">
        <v>58</v>
      </c>
      <c r="B183" s="36">
        <f>IF(insurance!B182="male",1,0)</f>
        <v>1</v>
      </c>
      <c r="C183" s="36">
        <v>28.594999999999999</v>
      </c>
      <c r="D183" s="36">
        <v>0</v>
      </c>
      <c r="E183" s="36">
        <f>IF(insurance!E182="yes",1,0)</f>
        <v>0</v>
      </c>
      <c r="F183" s="36">
        <f>IF(insurance!F182="southwest",1,0)</f>
        <v>0</v>
      </c>
      <c r="G183" s="36">
        <f>IF(insurance!F182="northwest",1,0)</f>
        <v>1</v>
      </c>
      <c r="H183" s="36">
        <f>IF(insurance!F182="southeast",1,0)</f>
        <v>0</v>
      </c>
      <c r="I183" s="36">
        <v>11735.87905</v>
      </c>
      <c r="K183" s="21">
        <v>147</v>
      </c>
      <c r="L183" s="21">
        <v>35011.31592695383</v>
      </c>
      <c r="M183" s="21">
        <v>5709.2351230461718</v>
      </c>
      <c r="N183" s="21">
        <v>0.94462162144215744</v>
      </c>
      <c r="O183" s="21"/>
      <c r="P183" s="21">
        <v>10.949177877428998</v>
      </c>
      <c r="Q183" s="21">
        <v>2480.9791</v>
      </c>
    </row>
    <row r="184" spans="1:17" ht="19">
      <c r="A184" s="36">
        <v>18</v>
      </c>
      <c r="B184" s="36">
        <f>IF(insurance!B183="male",1,0)</f>
        <v>0</v>
      </c>
      <c r="C184" s="36">
        <v>38.28</v>
      </c>
      <c r="D184" s="36">
        <v>0</v>
      </c>
      <c r="E184" s="36">
        <f>IF(insurance!E183="yes",1,0)</f>
        <v>0</v>
      </c>
      <c r="F184" s="36">
        <f>IF(insurance!F183="southwest",1,0)</f>
        <v>0</v>
      </c>
      <c r="G184" s="36">
        <f>IF(insurance!F183="northwest",1,0)</f>
        <v>0</v>
      </c>
      <c r="H184" s="36">
        <f>IF(insurance!F183="southeast",1,0)</f>
        <v>1</v>
      </c>
      <c r="I184" s="36">
        <v>1631.8212000000001</v>
      </c>
      <c r="K184" s="21">
        <v>148</v>
      </c>
      <c r="L184" s="21">
        <v>13399.382903735843</v>
      </c>
      <c r="M184" s="21">
        <v>-3521.7752037358423</v>
      </c>
      <c r="N184" s="21">
        <v>-0.5826953929220462</v>
      </c>
      <c r="O184" s="21"/>
      <c r="P184" s="21">
        <v>11.023916292974588</v>
      </c>
      <c r="Q184" s="21">
        <v>2483.7359999999999</v>
      </c>
    </row>
    <row r="185" spans="1:17" ht="19">
      <c r="A185" s="36">
        <v>22</v>
      </c>
      <c r="B185" s="36">
        <f>IF(insurance!B184="male",1,0)</f>
        <v>1</v>
      </c>
      <c r="C185" s="36">
        <v>19.95</v>
      </c>
      <c r="D185" s="36">
        <v>3</v>
      </c>
      <c r="E185" s="36">
        <f>IF(insurance!E184="yes",1,0)</f>
        <v>0</v>
      </c>
      <c r="F185" s="36">
        <f>IF(insurance!F184="southwest",1,0)</f>
        <v>0</v>
      </c>
      <c r="G185" s="36">
        <f>IF(insurance!F184="northwest",1,0)</f>
        <v>0</v>
      </c>
      <c r="H185" s="36">
        <f>IF(insurance!F184="southeast",1,0)</f>
        <v>0</v>
      </c>
      <c r="I185" s="36">
        <v>4005.4225000000001</v>
      </c>
      <c r="K185" s="21">
        <v>149</v>
      </c>
      <c r="L185" s="21">
        <v>14493.395722690466</v>
      </c>
      <c r="M185" s="21">
        <v>-3533.7010226904658</v>
      </c>
      <c r="N185" s="21">
        <v>-0.58466857955653384</v>
      </c>
      <c r="O185" s="21"/>
      <c r="P185" s="21">
        <v>11.098654708520179</v>
      </c>
      <c r="Q185" s="21">
        <v>2494.0219999999999</v>
      </c>
    </row>
    <row r="186" spans="1:17" ht="19">
      <c r="A186" s="36">
        <v>44</v>
      </c>
      <c r="B186" s="36">
        <f>IF(insurance!B185="male",1,0)</f>
        <v>0</v>
      </c>
      <c r="C186" s="36">
        <v>26.41</v>
      </c>
      <c r="D186" s="36">
        <v>0</v>
      </c>
      <c r="E186" s="36">
        <f>IF(insurance!E185="yes",1,0)</f>
        <v>0</v>
      </c>
      <c r="F186" s="36">
        <f>IF(insurance!F185="southwest",1,0)</f>
        <v>0</v>
      </c>
      <c r="G186" s="36">
        <f>IF(insurance!F185="northwest",1,0)</f>
        <v>1</v>
      </c>
      <c r="H186" s="36">
        <f>IF(insurance!F185="southeast",1,0)</f>
        <v>0</v>
      </c>
      <c r="I186" s="36">
        <v>7419.4778999999999</v>
      </c>
      <c r="K186" s="21">
        <v>150</v>
      </c>
      <c r="L186" s="21">
        <v>1958.9613990434541</v>
      </c>
      <c r="M186" s="21">
        <v>-116.44239904345409</v>
      </c>
      <c r="N186" s="21">
        <v>-1.9265979666003814E-2</v>
      </c>
      <c r="O186" s="21"/>
      <c r="P186" s="21">
        <v>11.17339312406577</v>
      </c>
      <c r="Q186" s="21">
        <v>2497.0383000000002</v>
      </c>
    </row>
    <row r="187" spans="1:17" ht="19">
      <c r="A187" s="36">
        <v>44</v>
      </c>
      <c r="B187" s="36">
        <f>IF(insurance!B186="male",1,0)</f>
        <v>1</v>
      </c>
      <c r="C187" s="36">
        <v>30.69</v>
      </c>
      <c r="D187" s="36">
        <v>2</v>
      </c>
      <c r="E187" s="36">
        <f>IF(insurance!E186="yes",1,0)</f>
        <v>0</v>
      </c>
      <c r="F187" s="36">
        <f>IF(insurance!F186="southwest",1,0)</f>
        <v>0</v>
      </c>
      <c r="G187" s="36">
        <f>IF(insurance!F186="northwest",1,0)</f>
        <v>0</v>
      </c>
      <c r="H187" s="36">
        <f>IF(insurance!F186="southeast",1,0)</f>
        <v>1</v>
      </c>
      <c r="I187" s="36">
        <v>7731.4270999999999</v>
      </c>
      <c r="K187" s="21">
        <v>151</v>
      </c>
      <c r="L187" s="21">
        <v>5227.39408459892</v>
      </c>
      <c r="M187" s="21">
        <v>-102.17838459892027</v>
      </c>
      <c r="N187" s="21">
        <v>-1.6905926845884406E-2</v>
      </c>
      <c r="O187" s="21"/>
      <c r="P187" s="21">
        <v>11.248131539611361</v>
      </c>
      <c r="Q187" s="21">
        <v>2498.4144000000001</v>
      </c>
    </row>
    <row r="188" spans="1:17" ht="19">
      <c r="A188" s="36">
        <v>36</v>
      </c>
      <c r="B188" s="36">
        <f>IF(insurance!B187="male",1,0)</f>
        <v>1</v>
      </c>
      <c r="C188" s="36">
        <v>41.895000000000003</v>
      </c>
      <c r="D188" s="36">
        <v>3</v>
      </c>
      <c r="E188" s="36">
        <f>IF(insurance!E187="yes",1,0)</f>
        <v>1</v>
      </c>
      <c r="F188" s="36">
        <f>IF(insurance!F187="southwest",1,0)</f>
        <v>0</v>
      </c>
      <c r="G188" s="36">
        <f>IF(insurance!F187="northwest",1,0)</f>
        <v>0</v>
      </c>
      <c r="H188" s="36">
        <f>IF(insurance!F187="southeast",1,0)</f>
        <v>0</v>
      </c>
      <c r="I188" s="36">
        <v>43753.337050000002</v>
      </c>
      <c r="K188" s="21">
        <v>152</v>
      </c>
      <c r="L188" s="21">
        <v>9298.275509084513</v>
      </c>
      <c r="M188" s="21">
        <v>-1508.6405090845128</v>
      </c>
      <c r="N188" s="21">
        <v>-0.24961214823893482</v>
      </c>
      <c r="O188" s="21"/>
      <c r="P188" s="21">
        <v>11.32286995515695</v>
      </c>
      <c r="Q188" s="21">
        <v>2523.1695</v>
      </c>
    </row>
    <row r="189" spans="1:17" ht="19">
      <c r="A189" s="36">
        <v>26</v>
      </c>
      <c r="B189" s="36">
        <f>IF(insurance!B188="male",1,0)</f>
        <v>0</v>
      </c>
      <c r="C189" s="36">
        <v>29.92</v>
      </c>
      <c r="D189" s="36">
        <v>2</v>
      </c>
      <c r="E189" s="36">
        <f>IF(insurance!E188="yes",1,0)</f>
        <v>0</v>
      </c>
      <c r="F189" s="36">
        <f>IF(insurance!F188="southwest",1,0)</f>
        <v>0</v>
      </c>
      <c r="G189" s="36">
        <f>IF(insurance!F188="northwest",1,0)</f>
        <v>0</v>
      </c>
      <c r="H189" s="36">
        <f>IF(insurance!F188="southeast",1,0)</f>
        <v>1</v>
      </c>
      <c r="I189" s="36">
        <v>3981.9767999999999</v>
      </c>
      <c r="K189" s="21">
        <v>153</v>
      </c>
      <c r="L189" s="21">
        <v>10306.707174849975</v>
      </c>
      <c r="M189" s="21">
        <v>-3972.3636248499752</v>
      </c>
      <c r="N189" s="21">
        <v>-0.6572475099364169</v>
      </c>
      <c r="O189" s="21"/>
      <c r="P189" s="21">
        <v>11.397608370702541</v>
      </c>
      <c r="Q189" s="21">
        <v>2527.8186500000002</v>
      </c>
    </row>
    <row r="190" spans="1:17" ht="19">
      <c r="A190" s="36">
        <v>30</v>
      </c>
      <c r="B190" s="36">
        <f>IF(insurance!B189="male",1,0)</f>
        <v>0</v>
      </c>
      <c r="C190" s="36">
        <v>30.9</v>
      </c>
      <c r="D190" s="36">
        <v>3</v>
      </c>
      <c r="E190" s="36">
        <f>IF(insurance!E189="yes",1,0)</f>
        <v>0</v>
      </c>
      <c r="F190" s="36">
        <f>IF(insurance!F189="southwest",1,0)</f>
        <v>1</v>
      </c>
      <c r="G190" s="36">
        <f>IF(insurance!F189="northwest",1,0)</f>
        <v>0</v>
      </c>
      <c r="H190" s="36">
        <f>IF(insurance!F189="southeast",1,0)</f>
        <v>0</v>
      </c>
      <c r="I190" s="36">
        <v>5325.6509999999998</v>
      </c>
      <c r="K190" s="21">
        <v>154</v>
      </c>
      <c r="L190" s="21">
        <v>30624.913783199554</v>
      </c>
      <c r="M190" s="21">
        <v>-10660.167483199555</v>
      </c>
      <c r="N190" s="21">
        <v>-1.7637782427591027</v>
      </c>
      <c r="O190" s="21"/>
      <c r="P190" s="21">
        <v>11.472346786248131</v>
      </c>
      <c r="Q190" s="21">
        <v>2534.3937500000002</v>
      </c>
    </row>
    <row r="191" spans="1:17" ht="19">
      <c r="A191" s="36">
        <v>41</v>
      </c>
      <c r="B191" s="36">
        <f>IF(insurance!B190="male",1,0)</f>
        <v>0</v>
      </c>
      <c r="C191" s="36">
        <v>32.200000000000003</v>
      </c>
      <c r="D191" s="36">
        <v>1</v>
      </c>
      <c r="E191" s="36">
        <f>IF(insurance!E190="yes",1,0)</f>
        <v>0</v>
      </c>
      <c r="F191" s="36">
        <f>IF(insurance!F190="southwest",1,0)</f>
        <v>1</v>
      </c>
      <c r="G191" s="36">
        <f>IF(insurance!F190="northwest",1,0)</f>
        <v>0</v>
      </c>
      <c r="H191" s="36">
        <f>IF(insurance!F190="southeast",1,0)</f>
        <v>0</v>
      </c>
      <c r="I191" s="36">
        <v>6775.9610000000002</v>
      </c>
      <c r="K191" s="21">
        <v>155</v>
      </c>
      <c r="L191" s="21">
        <v>7447.0813994078271</v>
      </c>
      <c r="M191" s="21">
        <v>-369.89199940782692</v>
      </c>
      <c r="N191" s="21">
        <v>-6.1200488806051445E-2</v>
      </c>
      <c r="O191" s="21"/>
      <c r="P191" s="21">
        <v>11.547085201793722</v>
      </c>
      <c r="Q191" s="21">
        <v>2566.4706999999999</v>
      </c>
    </row>
    <row r="192" spans="1:17" ht="19">
      <c r="A192" s="36">
        <v>29</v>
      </c>
      <c r="B192" s="36">
        <f>IF(insurance!B191="male",1,0)</f>
        <v>0</v>
      </c>
      <c r="C192" s="36">
        <v>32.11</v>
      </c>
      <c r="D192" s="36">
        <v>2</v>
      </c>
      <c r="E192" s="36">
        <f>IF(insurance!E191="yes",1,0)</f>
        <v>0</v>
      </c>
      <c r="F192" s="36">
        <f>IF(insurance!F191="southwest",1,0)</f>
        <v>0</v>
      </c>
      <c r="G192" s="36">
        <f>IF(insurance!F191="northwest",1,0)</f>
        <v>1</v>
      </c>
      <c r="H192" s="36">
        <f>IF(insurance!F191="southeast",1,0)</f>
        <v>0</v>
      </c>
      <c r="I192" s="36">
        <v>4922.9159</v>
      </c>
      <c r="K192" s="21">
        <v>156</v>
      </c>
      <c r="L192" s="21">
        <v>12283.78796335675</v>
      </c>
      <c r="M192" s="21">
        <v>-5335.0871633567504</v>
      </c>
      <c r="N192" s="21">
        <v>-0.88271696263516053</v>
      </c>
      <c r="O192" s="21"/>
      <c r="P192" s="21">
        <v>11.621823617339313</v>
      </c>
      <c r="Q192" s="21">
        <v>2585.2689999999998</v>
      </c>
    </row>
    <row r="193" spans="1:17" ht="19">
      <c r="A193" s="36">
        <v>61</v>
      </c>
      <c r="B193" s="36">
        <f>IF(insurance!B192="male",1,0)</f>
        <v>1</v>
      </c>
      <c r="C193" s="36">
        <v>31.57</v>
      </c>
      <c r="D193" s="36">
        <v>0</v>
      </c>
      <c r="E193" s="36">
        <f>IF(insurance!E192="yes",1,0)</f>
        <v>0</v>
      </c>
      <c r="F193" s="36">
        <f>IF(insurance!F192="southwest",1,0)</f>
        <v>0</v>
      </c>
      <c r="G193" s="36">
        <f>IF(insurance!F192="northwest",1,0)</f>
        <v>0</v>
      </c>
      <c r="H193" s="36">
        <f>IF(insurance!F192="southeast",1,0)</f>
        <v>1</v>
      </c>
      <c r="I193" s="36">
        <v>12557.605299999999</v>
      </c>
      <c r="K193" s="21">
        <v>157</v>
      </c>
      <c r="L193" s="21">
        <v>31355.868615932097</v>
      </c>
      <c r="M193" s="21">
        <v>-10132.192815932096</v>
      </c>
      <c r="N193" s="21">
        <v>-1.6764221827045171</v>
      </c>
      <c r="O193" s="21"/>
      <c r="P193" s="21">
        <v>11.696562032884902</v>
      </c>
      <c r="Q193" s="21">
        <v>2585.8506499999999</v>
      </c>
    </row>
    <row r="194" spans="1:17" ht="19">
      <c r="A194" s="36">
        <v>36</v>
      </c>
      <c r="B194" s="36">
        <f>IF(insurance!B193="male",1,0)</f>
        <v>0</v>
      </c>
      <c r="C194" s="36">
        <v>26.2</v>
      </c>
      <c r="D194" s="36">
        <v>0</v>
      </c>
      <c r="E194" s="36">
        <f>IF(insurance!E193="yes",1,0)</f>
        <v>0</v>
      </c>
      <c r="F194" s="36">
        <f>IF(insurance!F193="southwest",1,0)</f>
        <v>1</v>
      </c>
      <c r="G194" s="36">
        <f>IF(insurance!F193="northwest",1,0)</f>
        <v>0</v>
      </c>
      <c r="H194" s="36">
        <f>IF(insurance!F193="southeast",1,0)</f>
        <v>0</v>
      </c>
      <c r="I194" s="36">
        <v>4883.866</v>
      </c>
      <c r="K194" s="21">
        <v>158</v>
      </c>
      <c r="L194" s="21">
        <v>24941.291146675663</v>
      </c>
      <c r="M194" s="21">
        <v>-9423.1108966756638</v>
      </c>
      <c r="N194" s="21">
        <v>-1.5591010183335623</v>
      </c>
      <c r="O194" s="21"/>
      <c r="P194" s="21">
        <v>11.771300448430493</v>
      </c>
      <c r="Q194" s="21">
        <v>2597.779</v>
      </c>
    </row>
    <row r="195" spans="1:17" ht="19">
      <c r="A195" s="36">
        <v>25</v>
      </c>
      <c r="B195" s="36">
        <f>IF(insurance!B194="male",1,0)</f>
        <v>1</v>
      </c>
      <c r="C195" s="36">
        <v>25.74</v>
      </c>
      <c r="D195" s="36">
        <v>0</v>
      </c>
      <c r="E195" s="36">
        <f>IF(insurance!E194="yes",1,0)</f>
        <v>0</v>
      </c>
      <c r="F195" s="36">
        <f>IF(insurance!F194="southwest",1,0)</f>
        <v>0</v>
      </c>
      <c r="G195" s="36">
        <f>IF(insurance!F194="northwest",1,0)</f>
        <v>0</v>
      </c>
      <c r="H195" s="36">
        <f>IF(insurance!F194="southeast",1,0)</f>
        <v>1</v>
      </c>
      <c r="I195" s="36">
        <v>2137.6536000000001</v>
      </c>
      <c r="K195" s="21">
        <v>159</v>
      </c>
      <c r="L195" s="21">
        <v>30500.89353987627</v>
      </c>
      <c r="M195" s="21">
        <v>6449.3631601237284</v>
      </c>
      <c r="N195" s="21">
        <v>1.0670795219123652</v>
      </c>
      <c r="O195" s="21"/>
      <c r="P195" s="21">
        <v>11.846038863976084</v>
      </c>
      <c r="Q195" s="21">
        <v>2632.9920000000002</v>
      </c>
    </row>
    <row r="196" spans="1:17" ht="19">
      <c r="A196" s="36">
        <v>56</v>
      </c>
      <c r="B196" s="36">
        <f>IF(insurance!B195="male",1,0)</f>
        <v>0</v>
      </c>
      <c r="C196" s="36">
        <v>26.6</v>
      </c>
      <c r="D196" s="36">
        <v>1</v>
      </c>
      <c r="E196" s="36">
        <f>IF(insurance!E195="yes",1,0)</f>
        <v>0</v>
      </c>
      <c r="F196" s="36">
        <f>IF(insurance!F195="southwest",1,0)</f>
        <v>0</v>
      </c>
      <c r="G196" s="36">
        <f>IF(insurance!F195="northwest",1,0)</f>
        <v>1</v>
      </c>
      <c r="H196" s="36">
        <f>IF(insurance!F195="southeast",1,0)</f>
        <v>0</v>
      </c>
      <c r="I196" s="36">
        <v>12044.342000000001</v>
      </c>
      <c r="K196" s="21">
        <v>160</v>
      </c>
      <c r="L196" s="21">
        <v>10735.512450749442</v>
      </c>
      <c r="M196" s="21">
        <v>9013.8709292505573</v>
      </c>
      <c r="N196" s="21">
        <v>1.4913902106235128</v>
      </c>
      <c r="O196" s="21"/>
      <c r="P196" s="21">
        <v>11.920777279521674</v>
      </c>
      <c r="Q196" s="21">
        <v>2639.0428999999999</v>
      </c>
    </row>
    <row r="197" spans="1:17" ht="19">
      <c r="A197" s="36">
        <v>18</v>
      </c>
      <c r="B197" s="36">
        <f>IF(insurance!B196="male",1,0)</f>
        <v>1</v>
      </c>
      <c r="C197" s="36">
        <v>34.43</v>
      </c>
      <c r="D197" s="36">
        <v>0</v>
      </c>
      <c r="E197" s="36">
        <f>IF(insurance!E196="yes",1,0)</f>
        <v>0</v>
      </c>
      <c r="F197" s="36">
        <f>IF(insurance!F196="southwest",1,0)</f>
        <v>0</v>
      </c>
      <c r="G197" s="36">
        <f>IF(insurance!F196="northwest",1,0)</f>
        <v>0</v>
      </c>
      <c r="H197" s="36">
        <f>IF(insurance!F196="southeast",1,0)</f>
        <v>1</v>
      </c>
      <c r="I197" s="36">
        <v>1137.4697000000001</v>
      </c>
      <c r="K197" s="21">
        <v>161</v>
      </c>
      <c r="L197" s="21">
        <v>31367.54473893793</v>
      </c>
      <c r="M197" s="21">
        <v>-10018.838738937931</v>
      </c>
      <c r="N197" s="21">
        <v>-1.6576671814303401</v>
      </c>
      <c r="O197" s="21"/>
      <c r="P197" s="21">
        <v>11.995515695067265</v>
      </c>
      <c r="Q197" s="21">
        <v>2643.2685000000001</v>
      </c>
    </row>
    <row r="198" spans="1:17" ht="19">
      <c r="A198" s="36">
        <v>19</v>
      </c>
      <c r="B198" s="36">
        <f>IF(insurance!B197="male",1,0)</f>
        <v>1</v>
      </c>
      <c r="C198" s="36">
        <v>30.59</v>
      </c>
      <c r="D198" s="36">
        <v>0</v>
      </c>
      <c r="E198" s="36">
        <f>IF(insurance!E197="yes",1,0)</f>
        <v>0</v>
      </c>
      <c r="F198" s="36">
        <f>IF(insurance!F197="southwest",1,0)</f>
        <v>0</v>
      </c>
      <c r="G198" s="36">
        <f>IF(insurance!F197="northwest",1,0)</f>
        <v>1</v>
      </c>
      <c r="H198" s="36">
        <f>IF(insurance!F197="southeast",1,0)</f>
        <v>0</v>
      </c>
      <c r="I198" s="36">
        <v>1639.5631000000001</v>
      </c>
      <c r="K198" s="21">
        <v>162</v>
      </c>
      <c r="L198" s="21">
        <v>27997.667027589512</v>
      </c>
      <c r="M198" s="21">
        <v>8151.81647241049</v>
      </c>
      <c r="N198" s="21">
        <v>1.3487589717199688</v>
      </c>
      <c r="O198" s="21"/>
      <c r="P198" s="21">
        <v>12.070254110612854</v>
      </c>
      <c r="Q198" s="21">
        <v>2680.9493000000002</v>
      </c>
    </row>
    <row r="199" spans="1:17" ht="19">
      <c r="A199" s="36">
        <v>39</v>
      </c>
      <c r="B199" s="36">
        <f>IF(insurance!B198="male",1,0)</f>
        <v>0</v>
      </c>
      <c r="C199" s="36">
        <v>32.799999999999997</v>
      </c>
      <c r="D199" s="36">
        <v>0</v>
      </c>
      <c r="E199" s="36">
        <f>IF(insurance!E198="yes",1,0)</f>
        <v>0</v>
      </c>
      <c r="F199" s="36">
        <f>IF(insurance!F198="southwest",1,0)</f>
        <v>1</v>
      </c>
      <c r="G199" s="36">
        <f>IF(insurance!F198="northwest",1,0)</f>
        <v>0</v>
      </c>
      <c r="H199" s="36">
        <f>IF(insurance!F198="southeast",1,0)</f>
        <v>0</v>
      </c>
      <c r="I199" s="36">
        <v>5649.7150000000001</v>
      </c>
      <c r="K199" s="21">
        <v>163</v>
      </c>
      <c r="L199" s="21">
        <v>14747.900418292042</v>
      </c>
      <c r="M199" s="21">
        <v>-4297.348418292042</v>
      </c>
      <c r="N199" s="21">
        <v>-0.71101787600280797</v>
      </c>
      <c r="O199" s="21"/>
      <c r="P199" s="21">
        <v>12.144992526158445</v>
      </c>
      <c r="Q199" s="21">
        <v>2689.4953999999998</v>
      </c>
    </row>
    <row r="200" spans="1:17" ht="19">
      <c r="A200" s="36">
        <v>45</v>
      </c>
      <c r="B200" s="36">
        <f>IF(insurance!B199="male",1,0)</f>
        <v>0</v>
      </c>
      <c r="C200" s="36">
        <v>28.6</v>
      </c>
      <c r="D200" s="36">
        <v>2</v>
      </c>
      <c r="E200" s="36">
        <f>IF(insurance!E199="yes",1,0)</f>
        <v>0</v>
      </c>
      <c r="F200" s="36">
        <f>IF(insurance!F199="southwest",1,0)</f>
        <v>0</v>
      </c>
      <c r="G200" s="36">
        <f>IF(insurance!F199="northwest",1,0)</f>
        <v>0</v>
      </c>
      <c r="H200" s="36">
        <f>IF(insurance!F199="southeast",1,0)</f>
        <v>1</v>
      </c>
      <c r="I200" s="36">
        <v>8516.8289999999997</v>
      </c>
      <c r="K200" s="21">
        <v>164</v>
      </c>
      <c r="L200" s="21">
        <v>6379.7797216283943</v>
      </c>
      <c r="M200" s="21">
        <v>-1227.6457216283943</v>
      </c>
      <c r="N200" s="21">
        <v>-0.20312014956959809</v>
      </c>
      <c r="O200" s="21"/>
      <c r="P200" s="21">
        <v>12.219730941704036</v>
      </c>
      <c r="Q200" s="21">
        <v>2690.1138000000001</v>
      </c>
    </row>
    <row r="201" spans="1:17" ht="19">
      <c r="A201" s="36">
        <v>51</v>
      </c>
      <c r="B201" s="36">
        <f>IF(insurance!B200="male",1,0)</f>
        <v>0</v>
      </c>
      <c r="C201" s="36">
        <v>18.05</v>
      </c>
      <c r="D201" s="36">
        <v>0</v>
      </c>
      <c r="E201" s="36">
        <f>IF(insurance!E200="yes",1,0)</f>
        <v>0</v>
      </c>
      <c r="F201" s="36">
        <f>IF(insurance!F200="southwest",1,0)</f>
        <v>0</v>
      </c>
      <c r="G201" s="36">
        <f>IF(insurance!F200="northwest",1,0)</f>
        <v>1</v>
      </c>
      <c r="H201" s="36">
        <f>IF(insurance!F200="southeast",1,0)</f>
        <v>0</v>
      </c>
      <c r="I201" s="36">
        <v>9644.2525000000005</v>
      </c>
      <c r="K201" s="21">
        <v>165</v>
      </c>
      <c r="L201" s="21">
        <v>7134.5621739202143</v>
      </c>
      <c r="M201" s="21">
        <v>-2106.4155739202142</v>
      </c>
      <c r="N201" s="21">
        <v>-0.34851703459112093</v>
      </c>
      <c r="O201" s="21"/>
      <c r="P201" s="21">
        <v>12.294469357249627</v>
      </c>
      <c r="Q201" s="21">
        <v>2699.56835</v>
      </c>
    </row>
    <row r="202" spans="1:17" ht="19">
      <c r="A202" s="36">
        <v>64</v>
      </c>
      <c r="B202" s="36">
        <f>IF(insurance!B201="male",1,0)</f>
        <v>0</v>
      </c>
      <c r="C202" s="36">
        <v>39.33</v>
      </c>
      <c r="D202" s="36">
        <v>0</v>
      </c>
      <c r="E202" s="36">
        <f>IF(insurance!E201="yes",1,0)</f>
        <v>0</v>
      </c>
      <c r="F202" s="36">
        <f>IF(insurance!F201="southwest",1,0)</f>
        <v>0</v>
      </c>
      <c r="G202" s="36">
        <f>IF(insurance!F201="northwest",1,0)</f>
        <v>0</v>
      </c>
      <c r="H202" s="36">
        <f>IF(insurance!F201="southeast",1,0)</f>
        <v>0</v>
      </c>
      <c r="I202" s="36">
        <v>14901.5167</v>
      </c>
      <c r="K202" s="21">
        <v>166</v>
      </c>
      <c r="L202" s="21">
        <v>11474.741107919417</v>
      </c>
      <c r="M202" s="21">
        <v>-1067.6552579194176</v>
      </c>
      <c r="N202" s="21">
        <v>-0.1766489239173219</v>
      </c>
      <c r="O202" s="21"/>
      <c r="P202" s="21">
        <v>12.369207772795216</v>
      </c>
      <c r="Q202" s="21">
        <v>2709.1118999999999</v>
      </c>
    </row>
    <row r="203" spans="1:17" ht="19">
      <c r="A203" s="36">
        <v>19</v>
      </c>
      <c r="B203" s="36">
        <f>IF(insurance!B202="male",1,0)</f>
        <v>0</v>
      </c>
      <c r="C203" s="36">
        <v>32.11</v>
      </c>
      <c r="D203" s="36">
        <v>0</v>
      </c>
      <c r="E203" s="36">
        <f>IF(insurance!E202="yes",1,0)</f>
        <v>0</v>
      </c>
      <c r="F203" s="36">
        <f>IF(insurance!F202="southwest",1,0)</f>
        <v>0</v>
      </c>
      <c r="G203" s="36">
        <f>IF(insurance!F202="northwest",1,0)</f>
        <v>1</v>
      </c>
      <c r="H203" s="36">
        <f>IF(insurance!F202="southeast",1,0)</f>
        <v>0</v>
      </c>
      <c r="I203" s="36">
        <v>2130.6759000000002</v>
      </c>
      <c r="K203" s="21">
        <v>167</v>
      </c>
      <c r="L203" s="21">
        <v>7166.1979926256663</v>
      </c>
      <c r="M203" s="21">
        <v>-2335.5679926256662</v>
      </c>
      <c r="N203" s="21">
        <v>-0.3864314530114018</v>
      </c>
      <c r="O203" s="21"/>
      <c r="P203" s="21">
        <v>12.443946188340806</v>
      </c>
      <c r="Q203" s="21">
        <v>2709.24395</v>
      </c>
    </row>
    <row r="204" spans="1:17" ht="19">
      <c r="A204" s="36">
        <v>48</v>
      </c>
      <c r="B204" s="36">
        <f>IF(insurance!B203="male",1,0)</f>
        <v>0</v>
      </c>
      <c r="C204" s="36">
        <v>32.229999999999997</v>
      </c>
      <c r="D204" s="36">
        <v>1</v>
      </c>
      <c r="E204" s="36">
        <f>IF(insurance!E203="yes",1,0)</f>
        <v>0</v>
      </c>
      <c r="F204" s="36">
        <f>IF(insurance!F203="southwest",1,0)</f>
        <v>0</v>
      </c>
      <c r="G204" s="36">
        <f>IF(insurance!F203="northwest",1,0)</f>
        <v>0</v>
      </c>
      <c r="H204" s="36">
        <f>IF(insurance!F203="southeast",1,0)</f>
        <v>1</v>
      </c>
      <c r="I204" s="36">
        <v>8871.1517000000003</v>
      </c>
      <c r="K204" s="21">
        <v>168</v>
      </c>
      <c r="L204" s="21">
        <v>8600.3613955180826</v>
      </c>
      <c r="M204" s="21">
        <v>-2471.5639455180826</v>
      </c>
      <c r="N204" s="21">
        <v>-0.4089326663547162</v>
      </c>
      <c r="O204" s="21"/>
      <c r="P204" s="21">
        <v>12.518684603886397</v>
      </c>
      <c r="Q204" s="21">
        <v>2710.8285500000002</v>
      </c>
    </row>
    <row r="205" spans="1:17" ht="19">
      <c r="A205" s="36">
        <v>60</v>
      </c>
      <c r="B205" s="36">
        <f>IF(insurance!B204="male",1,0)</f>
        <v>0</v>
      </c>
      <c r="C205" s="36">
        <v>24.035</v>
      </c>
      <c r="D205" s="36">
        <v>0</v>
      </c>
      <c r="E205" s="36">
        <f>IF(insurance!E204="yes",1,0)</f>
        <v>0</v>
      </c>
      <c r="F205" s="36">
        <f>IF(insurance!F204="southwest",1,0)</f>
        <v>0</v>
      </c>
      <c r="G205" s="36">
        <f>IF(insurance!F204="northwest",1,0)</f>
        <v>1</v>
      </c>
      <c r="H205" s="36">
        <f>IF(insurance!F204="southeast",1,0)</f>
        <v>0</v>
      </c>
      <c r="I205" s="36">
        <v>13012.20865</v>
      </c>
      <c r="K205" s="21">
        <v>169</v>
      </c>
      <c r="L205" s="21">
        <v>3859.1004289318771</v>
      </c>
      <c r="M205" s="21">
        <v>-1139.820678931877</v>
      </c>
      <c r="N205" s="21">
        <v>-0.18858905522031744</v>
      </c>
      <c r="O205" s="21"/>
      <c r="P205" s="21">
        <v>12.593423019431988</v>
      </c>
      <c r="Q205" s="21">
        <v>2719.2797500000001</v>
      </c>
    </row>
    <row r="206" spans="1:17" ht="19">
      <c r="A206" s="36">
        <v>27</v>
      </c>
      <c r="B206" s="36">
        <f>IF(insurance!B205="male",1,0)</f>
        <v>0</v>
      </c>
      <c r="C206" s="36">
        <v>36.08</v>
      </c>
      <c r="D206" s="36">
        <v>0</v>
      </c>
      <c r="E206" s="36">
        <f>IF(insurance!E205="yes",1,0)</f>
        <v>1</v>
      </c>
      <c r="F206" s="36">
        <f>IF(insurance!F205="southwest",1,0)</f>
        <v>0</v>
      </c>
      <c r="G206" s="36">
        <f>IF(insurance!F205="northwest",1,0)</f>
        <v>0</v>
      </c>
      <c r="H206" s="36">
        <f>IF(insurance!F205="southeast",1,0)</f>
        <v>1</v>
      </c>
      <c r="I206" s="36">
        <v>37133.898200000003</v>
      </c>
      <c r="K206" s="21">
        <v>170</v>
      </c>
      <c r="L206" s="21">
        <v>2704.2224589064049</v>
      </c>
      <c r="M206" s="21">
        <v>2123.6824910935952</v>
      </c>
      <c r="N206" s="21">
        <v>0.3513739327475458</v>
      </c>
      <c r="O206" s="21"/>
      <c r="P206" s="21">
        <v>12.668161434977579</v>
      </c>
      <c r="Q206" s="21">
        <v>2721.3208</v>
      </c>
    </row>
    <row r="207" spans="1:17" ht="19">
      <c r="A207" s="36">
        <v>46</v>
      </c>
      <c r="B207" s="36">
        <f>IF(insurance!B206="male",1,0)</f>
        <v>1</v>
      </c>
      <c r="C207" s="36">
        <v>22.3</v>
      </c>
      <c r="D207" s="36">
        <v>0</v>
      </c>
      <c r="E207" s="36">
        <f>IF(insurance!E206="yes",1,0)</f>
        <v>0</v>
      </c>
      <c r="F207" s="36">
        <f>IF(insurance!F206="southwest",1,0)</f>
        <v>1</v>
      </c>
      <c r="G207" s="36">
        <f>IF(insurance!F206="northwest",1,0)</f>
        <v>0</v>
      </c>
      <c r="H207" s="36">
        <f>IF(insurance!F206="southeast",1,0)</f>
        <v>0</v>
      </c>
      <c r="I207" s="36">
        <v>7147.1049999999996</v>
      </c>
      <c r="K207" s="21">
        <v>171</v>
      </c>
      <c r="L207" s="21">
        <v>17143.42774614432</v>
      </c>
      <c r="M207" s="21">
        <v>-3738.0374461443207</v>
      </c>
      <c r="N207" s="21">
        <v>-0.61847706694278903</v>
      </c>
      <c r="O207" s="21"/>
      <c r="P207" s="21">
        <v>12.742899850523168</v>
      </c>
      <c r="Q207" s="21">
        <v>2727.3951000000002</v>
      </c>
    </row>
    <row r="208" spans="1:17" ht="19">
      <c r="A208" s="36">
        <v>28</v>
      </c>
      <c r="B208" s="36">
        <f>IF(insurance!B207="male",1,0)</f>
        <v>0</v>
      </c>
      <c r="C208" s="36">
        <v>28.88</v>
      </c>
      <c r="D208" s="36">
        <v>1</v>
      </c>
      <c r="E208" s="36">
        <f>IF(insurance!E207="yes",1,0)</f>
        <v>0</v>
      </c>
      <c r="F208" s="36">
        <f>IF(insurance!F207="southwest",1,0)</f>
        <v>0</v>
      </c>
      <c r="G208" s="36">
        <f>IF(insurance!F207="northwest",1,0)</f>
        <v>0</v>
      </c>
      <c r="H208" s="36">
        <f>IF(insurance!F207="southeast",1,0)</f>
        <v>0</v>
      </c>
      <c r="I208" s="36">
        <v>4337.7352000000001</v>
      </c>
      <c r="K208" s="21">
        <v>172</v>
      </c>
      <c r="L208" s="21">
        <v>9833.6189918753571</v>
      </c>
      <c r="M208" s="21">
        <v>-1716.9389918753568</v>
      </c>
      <c r="N208" s="21">
        <v>-0.28407617823895431</v>
      </c>
      <c r="O208" s="21"/>
      <c r="P208" s="21">
        <v>12.817638266068759</v>
      </c>
      <c r="Q208" s="21">
        <v>2730.1078499999999</v>
      </c>
    </row>
    <row r="209" spans="1:17" ht="19">
      <c r="A209" s="36">
        <v>59</v>
      </c>
      <c r="B209" s="36">
        <f>IF(insurance!B208="male",1,0)</f>
        <v>1</v>
      </c>
      <c r="C209" s="36">
        <v>26.4</v>
      </c>
      <c r="D209" s="36">
        <v>0</v>
      </c>
      <c r="E209" s="36">
        <f>IF(insurance!E208="yes",1,0)</f>
        <v>0</v>
      </c>
      <c r="F209" s="36">
        <f>IF(insurance!F208="southwest",1,0)</f>
        <v>0</v>
      </c>
      <c r="G209" s="36">
        <f>IF(insurance!F208="northwest",1,0)</f>
        <v>0</v>
      </c>
      <c r="H209" s="36">
        <f>IF(insurance!F208="southeast",1,0)</f>
        <v>1</v>
      </c>
      <c r="I209" s="36">
        <v>11743.299000000001</v>
      </c>
      <c r="K209" s="21">
        <v>173</v>
      </c>
      <c r="L209" s="21">
        <v>-2032.9110702610487</v>
      </c>
      <c r="M209" s="21">
        <v>3727.7074702610489</v>
      </c>
      <c r="N209" s="21">
        <v>0.61676792055837659</v>
      </c>
      <c r="O209" s="21"/>
      <c r="P209" s="21">
        <v>12.892376681614349</v>
      </c>
      <c r="Q209" s="21">
        <v>2731.9122000000002</v>
      </c>
    </row>
    <row r="210" spans="1:17" ht="19">
      <c r="A210" s="36">
        <v>35</v>
      </c>
      <c r="B210" s="36">
        <f>IF(insurance!B209="male",1,0)</f>
        <v>1</v>
      </c>
      <c r="C210" s="36">
        <v>27.74</v>
      </c>
      <c r="D210" s="36">
        <v>2</v>
      </c>
      <c r="E210" s="36">
        <f>IF(insurance!E209="yes",1,0)</f>
        <v>1</v>
      </c>
      <c r="F210" s="36">
        <f>IF(insurance!F209="southwest",1,0)</f>
        <v>0</v>
      </c>
      <c r="G210" s="36">
        <f>IF(insurance!F209="northwest",1,0)</f>
        <v>0</v>
      </c>
      <c r="H210" s="36">
        <f>IF(insurance!F209="southeast",1,0)</f>
        <v>0</v>
      </c>
      <c r="I210" s="36">
        <v>20984.0936</v>
      </c>
      <c r="K210" s="21">
        <v>174</v>
      </c>
      <c r="L210" s="21">
        <v>8370.8155021455059</v>
      </c>
      <c r="M210" s="21">
        <v>-3124.7685021455063</v>
      </c>
      <c r="N210" s="21">
        <v>-0.51700864047672512</v>
      </c>
      <c r="O210" s="21"/>
      <c r="P210" s="21">
        <v>12.96711509715994</v>
      </c>
      <c r="Q210" s="21">
        <v>2741.9479999999999</v>
      </c>
    </row>
    <row r="211" spans="1:17" ht="19">
      <c r="A211" s="36">
        <v>63</v>
      </c>
      <c r="B211" s="36">
        <f>IF(insurance!B210="male",1,0)</f>
        <v>0</v>
      </c>
      <c r="C211" s="36">
        <v>31.8</v>
      </c>
      <c r="D211" s="36">
        <v>0</v>
      </c>
      <c r="E211" s="36">
        <f>IF(insurance!E210="yes",1,0)</f>
        <v>0</v>
      </c>
      <c r="F211" s="36">
        <f>IF(insurance!F210="southwest",1,0)</f>
        <v>1</v>
      </c>
      <c r="G211" s="36">
        <f>IF(insurance!F210="northwest",1,0)</f>
        <v>0</v>
      </c>
      <c r="H211" s="36">
        <f>IF(insurance!F210="southeast",1,0)</f>
        <v>0</v>
      </c>
      <c r="I211" s="36">
        <v>13880.949000000001</v>
      </c>
      <c r="K211" s="21">
        <v>175</v>
      </c>
      <c r="L211" s="21">
        <v>5183.4556959579604</v>
      </c>
      <c r="M211" s="21">
        <v>-2328.0181459579603</v>
      </c>
      <c r="N211" s="21">
        <v>-0.38518229296681028</v>
      </c>
      <c r="O211" s="21"/>
      <c r="P211" s="21">
        <v>13.041853512705531</v>
      </c>
      <c r="Q211" s="21">
        <v>2755.0209500000001</v>
      </c>
    </row>
    <row r="212" spans="1:17" ht="19">
      <c r="A212" s="36">
        <v>40</v>
      </c>
      <c r="B212" s="36">
        <f>IF(insurance!B211="male",1,0)</f>
        <v>1</v>
      </c>
      <c r="C212" s="36">
        <v>41.23</v>
      </c>
      <c r="D212" s="36">
        <v>1</v>
      </c>
      <c r="E212" s="36">
        <f>IF(insurance!E211="yes",1,0)</f>
        <v>0</v>
      </c>
      <c r="F212" s="36">
        <f>IF(insurance!F211="southwest",1,0)</f>
        <v>0</v>
      </c>
      <c r="G212" s="36">
        <f>IF(insurance!F211="northwest",1,0)</f>
        <v>0</v>
      </c>
      <c r="H212" s="36">
        <f>IF(insurance!F211="southeast",1,0)</f>
        <v>0</v>
      </c>
      <c r="I212" s="36">
        <v>6610.1097</v>
      </c>
      <c r="K212" s="21">
        <v>176</v>
      </c>
      <c r="L212" s="21">
        <v>39919.488385426375</v>
      </c>
      <c r="M212" s="21">
        <v>8904.9616145736218</v>
      </c>
      <c r="N212" s="21">
        <v>1.4733706175951931</v>
      </c>
      <c r="O212" s="21"/>
      <c r="P212" s="21">
        <v>13.11659192825112</v>
      </c>
      <c r="Q212" s="21">
        <v>2775.1921499999999</v>
      </c>
    </row>
    <row r="213" spans="1:17" ht="19">
      <c r="A213" s="36">
        <v>20</v>
      </c>
      <c r="B213" s="36">
        <f>IF(insurance!B212="male",1,0)</f>
        <v>1</v>
      </c>
      <c r="C213" s="36">
        <v>33</v>
      </c>
      <c r="D213" s="36">
        <v>1</v>
      </c>
      <c r="E213" s="36">
        <f>IF(insurance!E212="yes",1,0)</f>
        <v>0</v>
      </c>
      <c r="F213" s="36">
        <f>IF(insurance!F212="southwest",1,0)</f>
        <v>1</v>
      </c>
      <c r="G213" s="36">
        <f>IF(insurance!F212="northwest",1,0)</f>
        <v>0</v>
      </c>
      <c r="H213" s="36">
        <f>IF(insurance!F212="southeast",1,0)</f>
        <v>0</v>
      </c>
      <c r="I213" s="36">
        <v>1980.07</v>
      </c>
      <c r="K213" s="21">
        <v>177</v>
      </c>
      <c r="L213" s="21">
        <v>7730.1754329882606</v>
      </c>
      <c r="M213" s="21">
        <v>-1274.3127829882606</v>
      </c>
      <c r="N213" s="21">
        <v>-0.21084144922176187</v>
      </c>
      <c r="O213" s="21"/>
      <c r="P213" s="21">
        <v>13.191330343796711</v>
      </c>
      <c r="Q213" s="21">
        <v>2789.0574000000001</v>
      </c>
    </row>
    <row r="214" spans="1:17" ht="19">
      <c r="A214" s="36">
        <v>40</v>
      </c>
      <c r="B214" s="36">
        <f>IF(insurance!B213="male",1,0)</f>
        <v>1</v>
      </c>
      <c r="C214" s="36">
        <v>30.875</v>
      </c>
      <c r="D214" s="36">
        <v>4</v>
      </c>
      <c r="E214" s="36">
        <f>IF(insurance!E213="yes",1,0)</f>
        <v>0</v>
      </c>
      <c r="F214" s="36">
        <f>IF(insurance!F213="southwest",1,0)</f>
        <v>0</v>
      </c>
      <c r="G214" s="36">
        <f>IF(insurance!F213="northwest",1,0)</f>
        <v>1</v>
      </c>
      <c r="H214" s="36">
        <f>IF(insurance!F213="southeast",1,0)</f>
        <v>0</v>
      </c>
      <c r="I214" s="36">
        <v>8162.7162500000004</v>
      </c>
      <c r="K214" s="21">
        <v>178</v>
      </c>
      <c r="L214" s="21">
        <v>11220.288500739305</v>
      </c>
      <c r="M214" s="21">
        <v>-784.19250073930561</v>
      </c>
      <c r="N214" s="21">
        <v>-0.12974858726363098</v>
      </c>
      <c r="O214" s="21"/>
      <c r="P214" s="21">
        <v>13.266068759342302</v>
      </c>
      <c r="Q214" s="21">
        <v>2801.2588000000001</v>
      </c>
    </row>
    <row r="215" spans="1:17" ht="19">
      <c r="A215" s="36">
        <v>24</v>
      </c>
      <c r="B215" s="36">
        <f>IF(insurance!B214="male",1,0)</f>
        <v>1</v>
      </c>
      <c r="C215" s="36">
        <v>28.5</v>
      </c>
      <c r="D215" s="36">
        <v>2</v>
      </c>
      <c r="E215" s="36">
        <f>IF(insurance!E214="yes",1,0)</f>
        <v>0</v>
      </c>
      <c r="F215" s="36">
        <f>IF(insurance!F214="southwest",1,0)</f>
        <v>0</v>
      </c>
      <c r="G215" s="36">
        <f>IF(insurance!F214="northwest",1,0)</f>
        <v>1</v>
      </c>
      <c r="H215" s="36">
        <f>IF(insurance!F214="southeast",1,0)</f>
        <v>0</v>
      </c>
      <c r="I215" s="36">
        <v>3537.703</v>
      </c>
      <c r="K215" s="21">
        <v>179</v>
      </c>
      <c r="L215" s="21">
        <v>9670.4945489015099</v>
      </c>
      <c r="M215" s="21">
        <v>-847.21554890150946</v>
      </c>
      <c r="N215" s="21">
        <v>-0.14017606706786861</v>
      </c>
      <c r="O215" s="21"/>
      <c r="P215" s="21">
        <v>13.340807174887892</v>
      </c>
      <c r="Q215" s="21">
        <v>2803.69785</v>
      </c>
    </row>
    <row r="216" spans="1:17" ht="19">
      <c r="A216" s="36">
        <v>34</v>
      </c>
      <c r="B216" s="36">
        <f>IF(insurance!B215="male",1,0)</f>
        <v>0</v>
      </c>
      <c r="C216" s="36">
        <v>26.73</v>
      </c>
      <c r="D216" s="36">
        <v>1</v>
      </c>
      <c r="E216" s="36">
        <f>IF(insurance!E215="yes",1,0)</f>
        <v>0</v>
      </c>
      <c r="F216" s="36">
        <f>IF(insurance!F215="southwest",1,0)</f>
        <v>0</v>
      </c>
      <c r="G216" s="36">
        <f>IF(insurance!F215="northwest",1,0)</f>
        <v>0</v>
      </c>
      <c r="H216" s="36">
        <f>IF(insurance!F215="southeast",1,0)</f>
        <v>1</v>
      </c>
      <c r="I216" s="36">
        <v>5002.7826999999997</v>
      </c>
      <c r="K216" s="21">
        <v>180</v>
      </c>
      <c r="L216" s="21">
        <v>11265.032467778854</v>
      </c>
      <c r="M216" s="21">
        <v>-2726.744017778854</v>
      </c>
      <c r="N216" s="21">
        <v>-0.45115349076001499</v>
      </c>
      <c r="O216" s="21"/>
      <c r="P216" s="21">
        <v>13.415545590433483</v>
      </c>
      <c r="Q216" s="21">
        <v>2842.7607499999999</v>
      </c>
    </row>
    <row r="217" spans="1:17" ht="19">
      <c r="A217" s="36">
        <v>45</v>
      </c>
      <c r="B217" s="36">
        <f>IF(insurance!B216="male",1,0)</f>
        <v>0</v>
      </c>
      <c r="C217" s="36">
        <v>30.9</v>
      </c>
      <c r="D217" s="36">
        <v>2</v>
      </c>
      <c r="E217" s="36">
        <f>IF(insurance!E216="yes",1,0)</f>
        <v>0</v>
      </c>
      <c r="F217" s="36">
        <f>IF(insurance!F216="southwest",1,0)</f>
        <v>1</v>
      </c>
      <c r="G217" s="36">
        <f>IF(insurance!F216="northwest",1,0)</f>
        <v>0</v>
      </c>
      <c r="H217" s="36">
        <f>IF(insurance!F216="southeast",1,0)</f>
        <v>0</v>
      </c>
      <c r="I217" s="36">
        <v>8520.0259999999998</v>
      </c>
      <c r="K217" s="21">
        <v>181</v>
      </c>
      <c r="L217" s="21">
        <v>12174.088418181193</v>
      </c>
      <c r="M217" s="21">
        <v>-438.20936818119299</v>
      </c>
      <c r="N217" s="21">
        <v>-7.250394054214436E-2</v>
      </c>
      <c r="O217" s="21"/>
      <c r="P217" s="21">
        <v>13.490284005979072</v>
      </c>
      <c r="Q217" s="21">
        <v>2850.6837500000001</v>
      </c>
    </row>
    <row r="218" spans="1:17" ht="19">
      <c r="A218" s="36">
        <v>41</v>
      </c>
      <c r="B218" s="36">
        <f>IF(insurance!B217="male",1,0)</f>
        <v>0</v>
      </c>
      <c r="C218" s="36">
        <v>37.1</v>
      </c>
      <c r="D218" s="36">
        <v>2</v>
      </c>
      <c r="E218" s="36">
        <f>IF(insurance!E217="yes",1,0)</f>
        <v>0</v>
      </c>
      <c r="F218" s="36">
        <f>IF(insurance!F217="southwest",1,0)</f>
        <v>1</v>
      </c>
      <c r="G218" s="36">
        <f>IF(insurance!F217="northwest",1,0)</f>
        <v>0</v>
      </c>
      <c r="H218" s="36">
        <f>IF(insurance!F217="southeast",1,0)</f>
        <v>0</v>
      </c>
      <c r="I218" s="36">
        <v>7371.7719999999999</v>
      </c>
      <c r="K218" s="21">
        <v>182</v>
      </c>
      <c r="L218" s="21">
        <v>4634.1791243401904</v>
      </c>
      <c r="M218" s="21">
        <v>-3002.35792434019</v>
      </c>
      <c r="N218" s="21">
        <v>-0.49675519566388759</v>
      </c>
      <c r="O218" s="21"/>
      <c r="P218" s="21">
        <v>13.565022421524663</v>
      </c>
      <c r="Q218" s="21">
        <v>2855.4375500000001</v>
      </c>
    </row>
    <row r="219" spans="1:17" ht="19">
      <c r="A219" s="36">
        <v>53</v>
      </c>
      <c r="B219" s="36">
        <f>IF(insurance!B218="male",1,0)</f>
        <v>0</v>
      </c>
      <c r="C219" s="36">
        <v>26.6</v>
      </c>
      <c r="D219" s="36">
        <v>0</v>
      </c>
      <c r="E219" s="36">
        <f>IF(insurance!E218="yes",1,0)</f>
        <v>0</v>
      </c>
      <c r="F219" s="36">
        <f>IF(insurance!F218="southwest",1,0)</f>
        <v>0</v>
      </c>
      <c r="G219" s="36">
        <f>IF(insurance!F218="northwest",1,0)</f>
        <v>1</v>
      </c>
      <c r="H219" s="36">
        <f>IF(insurance!F218="southeast",1,0)</f>
        <v>0</v>
      </c>
      <c r="I219" s="36">
        <v>10355.641</v>
      </c>
      <c r="K219" s="21">
        <v>183</v>
      </c>
      <c r="L219" s="21">
        <v>1774.3978552429921</v>
      </c>
      <c r="M219" s="21">
        <v>2231.024644757008</v>
      </c>
      <c r="N219" s="21">
        <v>0.36913423111629212</v>
      </c>
      <c r="O219" s="21"/>
      <c r="P219" s="21">
        <v>13.639760837070254</v>
      </c>
      <c r="Q219" s="21">
        <v>2866.0909999999999</v>
      </c>
    </row>
    <row r="220" spans="1:17" ht="19">
      <c r="A220" s="36">
        <v>27</v>
      </c>
      <c r="B220" s="36">
        <f>IF(insurance!B219="male",1,0)</f>
        <v>1</v>
      </c>
      <c r="C220" s="36">
        <v>23.1</v>
      </c>
      <c r="D220" s="36">
        <v>0</v>
      </c>
      <c r="E220" s="36">
        <f>IF(insurance!E219="yes",1,0)</f>
        <v>0</v>
      </c>
      <c r="F220" s="36">
        <f>IF(insurance!F219="southwest",1,0)</f>
        <v>0</v>
      </c>
      <c r="G220" s="36">
        <f>IF(insurance!F219="northwest",1,0)</f>
        <v>0</v>
      </c>
      <c r="H220" s="36">
        <f>IF(insurance!F219="southeast",1,0)</f>
        <v>1</v>
      </c>
      <c r="I220" s="36">
        <v>2483.7359999999999</v>
      </c>
      <c r="K220" s="21">
        <v>184</v>
      </c>
      <c r="L220" s="21">
        <v>7968.2761459137437</v>
      </c>
      <c r="M220" s="21">
        <v>-548.79824591374381</v>
      </c>
      <c r="N220" s="21">
        <v>-9.0801425712356332E-2</v>
      </c>
      <c r="O220" s="21"/>
      <c r="P220" s="21">
        <v>13.714499252615845</v>
      </c>
      <c r="Q220" s="21">
        <v>2867.1196</v>
      </c>
    </row>
    <row r="221" spans="1:17" ht="19">
      <c r="A221" s="36">
        <v>26</v>
      </c>
      <c r="B221" s="36">
        <f>IF(insurance!B220="male",1,0)</f>
        <v>0</v>
      </c>
      <c r="C221" s="36">
        <v>29.92</v>
      </c>
      <c r="D221" s="36">
        <v>1</v>
      </c>
      <c r="E221" s="36">
        <f>IF(insurance!E220="yes",1,0)</f>
        <v>0</v>
      </c>
      <c r="F221" s="36">
        <f>IF(insurance!F220="southwest",1,0)</f>
        <v>0</v>
      </c>
      <c r="G221" s="36">
        <f>IF(insurance!F220="northwest",1,0)</f>
        <v>0</v>
      </c>
      <c r="H221" s="36">
        <f>IF(insurance!F220="southeast",1,0)</f>
        <v>1</v>
      </c>
      <c r="I221" s="36">
        <v>3392.9767999999999</v>
      </c>
      <c r="K221" s="21">
        <v>185</v>
      </c>
      <c r="L221" s="21">
        <v>9557.6527083081164</v>
      </c>
      <c r="M221" s="21">
        <v>-1826.2256083081165</v>
      </c>
      <c r="N221" s="21">
        <v>-0.30215819773748914</v>
      </c>
      <c r="O221" s="21"/>
      <c r="P221" s="21">
        <v>13.789237668161435</v>
      </c>
      <c r="Q221" s="21">
        <v>2897.3235</v>
      </c>
    </row>
    <row r="222" spans="1:17" ht="19">
      <c r="A222" s="36">
        <v>24</v>
      </c>
      <c r="B222" s="36">
        <f>IF(insurance!B221="male",1,0)</f>
        <v>0</v>
      </c>
      <c r="C222" s="36">
        <v>23.21</v>
      </c>
      <c r="D222" s="36">
        <v>0</v>
      </c>
      <c r="E222" s="36">
        <f>IF(insurance!E221="yes",1,0)</f>
        <v>0</v>
      </c>
      <c r="F222" s="36">
        <f>IF(insurance!F221="southwest",1,0)</f>
        <v>0</v>
      </c>
      <c r="G222" s="36">
        <f>IF(insurance!F221="northwest",1,0)</f>
        <v>0</v>
      </c>
      <c r="H222" s="36">
        <f>IF(insurance!F221="southeast",1,0)</f>
        <v>1</v>
      </c>
      <c r="I222" s="36">
        <v>25081.76784</v>
      </c>
      <c r="K222" s="21">
        <v>186</v>
      </c>
      <c r="L222" s="21">
        <v>36662.521672168572</v>
      </c>
      <c r="M222" s="21">
        <v>7090.8153778314299</v>
      </c>
      <c r="N222" s="21">
        <v>1.1732110125428339</v>
      </c>
      <c r="O222" s="21"/>
      <c r="P222" s="21">
        <v>13.863976083707025</v>
      </c>
      <c r="Q222" s="21">
        <v>2899.4893499999998</v>
      </c>
    </row>
    <row r="223" spans="1:17" ht="19">
      <c r="A223" s="36">
        <v>34</v>
      </c>
      <c r="B223" s="36">
        <f>IF(insurance!B222="male",1,0)</f>
        <v>0</v>
      </c>
      <c r="C223" s="36">
        <v>33.700000000000003</v>
      </c>
      <c r="D223" s="36">
        <v>1</v>
      </c>
      <c r="E223" s="36">
        <f>IF(insurance!E222="yes",1,0)</f>
        <v>0</v>
      </c>
      <c r="F223" s="36">
        <f>IF(insurance!F222="southwest",1,0)</f>
        <v>1</v>
      </c>
      <c r="G223" s="36">
        <f>IF(insurance!F222="northwest",1,0)</f>
        <v>0</v>
      </c>
      <c r="H223" s="36">
        <f>IF(insurance!F222="southeast",1,0)</f>
        <v>0</v>
      </c>
      <c r="I223" s="36">
        <v>5012.4709999999995</v>
      </c>
      <c r="K223" s="21">
        <v>187</v>
      </c>
      <c r="L223" s="21">
        <v>4804.3737627506162</v>
      </c>
      <c r="M223" s="21">
        <v>-822.39696275061624</v>
      </c>
      <c r="N223" s="21">
        <v>-0.13606970735654358</v>
      </c>
      <c r="O223" s="21"/>
      <c r="P223" s="21">
        <v>13.938714499252615</v>
      </c>
      <c r="Q223" s="21">
        <v>2902.9065000000001</v>
      </c>
    </row>
    <row r="224" spans="1:17" ht="19">
      <c r="A224" s="36">
        <v>53</v>
      </c>
      <c r="B224" s="36">
        <f>IF(insurance!B223="male",1,0)</f>
        <v>0</v>
      </c>
      <c r="C224" s="36">
        <v>33.25</v>
      </c>
      <c r="D224" s="36">
        <v>0</v>
      </c>
      <c r="E224" s="36">
        <f>IF(insurance!E223="yes",1,0)</f>
        <v>0</v>
      </c>
      <c r="F224" s="36">
        <f>IF(insurance!F223="southwest",1,0)</f>
        <v>0</v>
      </c>
      <c r="G224" s="36">
        <f>IF(insurance!F223="northwest",1,0)</f>
        <v>0</v>
      </c>
      <c r="H224" s="36">
        <f>IF(insurance!F223="southeast",1,0)</f>
        <v>0</v>
      </c>
      <c r="I224" s="36">
        <v>10564.8845</v>
      </c>
      <c r="K224" s="21">
        <v>188</v>
      </c>
      <c r="L224" s="21">
        <v>6714.6803606747562</v>
      </c>
      <c r="M224" s="21">
        <v>-1389.0293606747564</v>
      </c>
      <c r="N224" s="21">
        <v>-0.22982188307761875</v>
      </c>
      <c r="O224" s="21"/>
      <c r="P224" s="21">
        <v>14.013452914798206</v>
      </c>
      <c r="Q224" s="21">
        <v>2904.0880000000002</v>
      </c>
    </row>
    <row r="225" spans="1:17" ht="19">
      <c r="A225" s="36">
        <v>32</v>
      </c>
      <c r="B225" s="36">
        <f>IF(insurance!B224="male",1,0)</f>
        <v>1</v>
      </c>
      <c r="C225" s="36">
        <v>30.8</v>
      </c>
      <c r="D225" s="36">
        <v>3</v>
      </c>
      <c r="E225" s="36">
        <f>IF(insurance!E224="yes",1,0)</f>
        <v>0</v>
      </c>
      <c r="F225" s="36">
        <f>IF(insurance!F224="southwest",1,0)</f>
        <v>1</v>
      </c>
      <c r="G225" s="36">
        <f>IF(insurance!F224="northwest",1,0)</f>
        <v>0</v>
      </c>
      <c r="H225" s="36">
        <f>IF(insurance!F224="southeast",1,0)</f>
        <v>0</v>
      </c>
      <c r="I225" s="36">
        <v>5253.5240000000003</v>
      </c>
      <c r="K225" s="21">
        <v>189</v>
      </c>
      <c r="L225" s="21">
        <v>9030.0506379814105</v>
      </c>
      <c r="M225" s="21">
        <v>-2254.0896379814103</v>
      </c>
      <c r="N225" s="21">
        <v>-0.37295045007182931</v>
      </c>
      <c r="O225" s="21"/>
      <c r="P225" s="21">
        <v>14.088191330343797</v>
      </c>
      <c r="Q225" s="21">
        <v>2913.569</v>
      </c>
    </row>
    <row r="226" spans="1:17" ht="19">
      <c r="A226" s="36">
        <v>19</v>
      </c>
      <c r="B226" s="36">
        <f>IF(insurance!B225="male",1,0)</f>
        <v>1</v>
      </c>
      <c r="C226" s="36">
        <v>34.799999999999997</v>
      </c>
      <c r="D226" s="36">
        <v>0</v>
      </c>
      <c r="E226" s="36">
        <f>IF(insurance!E225="yes",1,0)</f>
        <v>1</v>
      </c>
      <c r="F226" s="36">
        <f>IF(insurance!F225="southwest",1,0)</f>
        <v>1</v>
      </c>
      <c r="G226" s="36">
        <f>IF(insurance!F225="northwest",1,0)</f>
        <v>0</v>
      </c>
      <c r="H226" s="36">
        <f>IF(insurance!F225="southeast",1,0)</f>
        <v>0</v>
      </c>
      <c r="I226" s="36">
        <v>34779.614999999998</v>
      </c>
      <c r="K226" s="21">
        <v>190</v>
      </c>
      <c r="L226" s="21">
        <v>6999.8346337335779</v>
      </c>
      <c r="M226" s="21">
        <v>-2076.9187337335779</v>
      </c>
      <c r="N226" s="21">
        <v>-0.3436366342565742</v>
      </c>
      <c r="O226" s="21"/>
      <c r="P226" s="21">
        <v>14.162929745889388</v>
      </c>
      <c r="Q226" s="21">
        <v>2927.0646999999999</v>
      </c>
    </row>
    <row r="227" spans="1:17" ht="19">
      <c r="A227" s="36">
        <v>42</v>
      </c>
      <c r="B227" s="36">
        <f>IF(insurance!B226="male",1,0)</f>
        <v>1</v>
      </c>
      <c r="C227" s="36">
        <v>24.64</v>
      </c>
      <c r="D227" s="36">
        <v>0</v>
      </c>
      <c r="E227" s="36">
        <f>IF(insurance!E226="yes",1,0)</f>
        <v>1</v>
      </c>
      <c r="F227" s="36">
        <f>IF(insurance!F226="southwest",1,0)</f>
        <v>0</v>
      </c>
      <c r="G227" s="36">
        <f>IF(insurance!F226="northwest",1,0)</f>
        <v>0</v>
      </c>
      <c r="H227" s="36">
        <f>IF(insurance!F226="southeast",1,0)</f>
        <v>1</v>
      </c>
      <c r="I227" s="36">
        <v>19515.5416</v>
      </c>
      <c r="K227" s="21">
        <v>191</v>
      </c>
      <c r="L227" s="21">
        <v>13271.699850322308</v>
      </c>
      <c r="M227" s="21">
        <v>-714.09455032230835</v>
      </c>
      <c r="N227" s="21">
        <v>-0.11815052935296881</v>
      </c>
      <c r="O227" s="21"/>
      <c r="P227" s="21">
        <v>14.237668161434977</v>
      </c>
      <c r="Q227" s="21">
        <v>2974.1260000000002</v>
      </c>
    </row>
    <row r="228" spans="1:17" ht="19">
      <c r="A228" s="36">
        <v>55</v>
      </c>
      <c r="B228" s="36">
        <f>IF(insurance!B227="male",1,0)</f>
        <v>1</v>
      </c>
      <c r="C228" s="36">
        <v>33.880000000000003</v>
      </c>
      <c r="D228" s="36">
        <v>3</v>
      </c>
      <c r="E228" s="36">
        <f>IF(insurance!E227="yes",1,0)</f>
        <v>0</v>
      </c>
      <c r="F228" s="36">
        <f>IF(insurance!F227="southwest",1,0)</f>
        <v>0</v>
      </c>
      <c r="G228" s="36">
        <f>IF(insurance!F227="northwest",1,0)</f>
        <v>0</v>
      </c>
      <c r="H228" s="36">
        <f>IF(insurance!F227="southeast",1,0)</f>
        <v>1</v>
      </c>
      <c r="I228" s="36">
        <v>11987.1682</v>
      </c>
      <c r="K228" s="21">
        <v>192</v>
      </c>
      <c r="L228" s="21">
        <v>5235.1076084804972</v>
      </c>
      <c r="M228" s="21">
        <v>-351.24160848049723</v>
      </c>
      <c r="N228" s="21">
        <v>-5.8114687969580664E-2</v>
      </c>
      <c r="O228" s="21"/>
      <c r="P228" s="21">
        <v>14.312406576980568</v>
      </c>
      <c r="Q228" s="21">
        <v>3021.80915</v>
      </c>
    </row>
    <row r="229" spans="1:17" ht="19">
      <c r="A229" s="36">
        <v>28</v>
      </c>
      <c r="B229" s="36">
        <f>IF(insurance!B228="male",1,0)</f>
        <v>1</v>
      </c>
      <c r="C229" s="36">
        <v>38.06</v>
      </c>
      <c r="D229" s="36">
        <v>0</v>
      </c>
      <c r="E229" s="36">
        <f>IF(insurance!E228="yes",1,0)</f>
        <v>0</v>
      </c>
      <c r="F229" s="36">
        <f>IF(insurance!F228="southwest",1,0)</f>
        <v>0</v>
      </c>
      <c r="G229" s="36">
        <f>IF(insurance!F228="northwest",1,0)</f>
        <v>0</v>
      </c>
      <c r="H229" s="36">
        <f>IF(insurance!F228="southeast",1,0)</f>
        <v>1</v>
      </c>
      <c r="I229" s="36">
        <v>2689.4953999999998</v>
      </c>
      <c r="K229" s="21">
        <v>193</v>
      </c>
      <c r="L229" s="21">
        <v>2047.3733244265834</v>
      </c>
      <c r="M229" s="21">
        <v>90.280275573416702</v>
      </c>
      <c r="N229" s="21">
        <v>1.4937324958321917E-2</v>
      </c>
      <c r="O229" s="21"/>
      <c r="P229" s="21">
        <v>14.387144992526158</v>
      </c>
      <c r="Q229" s="21">
        <v>3044.2132999999999</v>
      </c>
    </row>
    <row r="230" spans="1:17" ht="19">
      <c r="A230" s="36">
        <v>58</v>
      </c>
      <c r="B230" s="36">
        <f>IF(insurance!B229="male",1,0)</f>
        <v>0</v>
      </c>
      <c r="C230" s="36">
        <v>41.91</v>
      </c>
      <c r="D230" s="36">
        <v>0</v>
      </c>
      <c r="E230" s="36">
        <f>IF(insurance!E229="yes",1,0)</f>
        <v>0</v>
      </c>
      <c r="F230" s="36">
        <f>IF(insurance!F229="southwest",1,0)</f>
        <v>0</v>
      </c>
      <c r="G230" s="36">
        <f>IF(insurance!F229="northwest",1,0)</f>
        <v>0</v>
      </c>
      <c r="H230" s="36">
        <f>IF(insurance!F229="southeast",1,0)</f>
        <v>1</v>
      </c>
      <c r="I230" s="36">
        <v>24227.337240000001</v>
      </c>
      <c r="K230" s="21">
        <v>194</v>
      </c>
      <c r="L230" s="21">
        <v>11590.499677697113</v>
      </c>
      <c r="M230" s="21">
        <v>453.84232230288762</v>
      </c>
      <c r="N230" s="21">
        <v>7.5090491306318702E-2</v>
      </c>
      <c r="O230" s="21"/>
      <c r="P230" s="21">
        <v>14.461883408071749</v>
      </c>
      <c r="Q230" s="21">
        <v>3046.0619999999999</v>
      </c>
    </row>
    <row r="231" spans="1:17" ht="19">
      <c r="A231" s="36">
        <v>41</v>
      </c>
      <c r="B231" s="36">
        <f>IF(insurance!B230="male",1,0)</f>
        <v>0</v>
      </c>
      <c r="C231" s="36">
        <v>31.635000000000002</v>
      </c>
      <c r="D231" s="36">
        <v>1</v>
      </c>
      <c r="E231" s="36">
        <f>IF(insurance!E230="yes",1,0)</f>
        <v>0</v>
      </c>
      <c r="F231" s="36">
        <f>IF(insurance!F230="southwest",1,0)</f>
        <v>0</v>
      </c>
      <c r="G231" s="36">
        <f>IF(insurance!F230="northwest",1,0)</f>
        <v>0</v>
      </c>
      <c r="H231" s="36">
        <f>IF(insurance!F230="southeast",1,0)</f>
        <v>0</v>
      </c>
      <c r="I231" s="36">
        <v>7358.1756500000001</v>
      </c>
      <c r="K231" s="21">
        <v>195</v>
      </c>
      <c r="L231" s="21">
        <v>3196.9699685433479</v>
      </c>
      <c r="M231" s="21">
        <v>-2059.5002685433478</v>
      </c>
      <c r="N231" s="21">
        <v>-0.3407546617197259</v>
      </c>
      <c r="O231" s="21"/>
      <c r="P231" s="21">
        <v>14.53662182361734</v>
      </c>
      <c r="Q231" s="21">
        <v>3056.3881000000001</v>
      </c>
    </row>
    <row r="232" spans="1:17" ht="19">
      <c r="A232" s="36">
        <v>47</v>
      </c>
      <c r="B232" s="36">
        <f>IF(insurance!B231="male",1,0)</f>
        <v>1</v>
      </c>
      <c r="C232" s="36">
        <v>25.46</v>
      </c>
      <c r="D232" s="36">
        <v>2</v>
      </c>
      <c r="E232" s="36">
        <f>IF(insurance!E231="yes",1,0)</f>
        <v>0</v>
      </c>
      <c r="F232" s="36">
        <f>IF(insurance!F231="southwest",1,0)</f>
        <v>0</v>
      </c>
      <c r="G232" s="36">
        <f>IF(insurance!F231="northwest",1,0)</f>
        <v>0</v>
      </c>
      <c r="H232" s="36">
        <f>IF(insurance!F231="southeast",1,0)</f>
        <v>0</v>
      </c>
      <c r="I232" s="36">
        <v>9225.2564000000002</v>
      </c>
      <c r="K232" s="21">
        <v>196</v>
      </c>
      <c r="L232" s="21">
        <v>2833.3816091782492</v>
      </c>
      <c r="M232" s="21">
        <v>-1193.8185091782491</v>
      </c>
      <c r="N232" s="21">
        <v>-0.19752326739802004</v>
      </c>
      <c r="O232" s="21"/>
      <c r="P232" s="21">
        <v>14.611360239162929</v>
      </c>
      <c r="Q232" s="21">
        <v>3062.5082499999999</v>
      </c>
    </row>
    <row r="233" spans="1:17" ht="19">
      <c r="A233" s="36">
        <v>42</v>
      </c>
      <c r="B233" s="36">
        <f>IF(insurance!B232="male",1,0)</f>
        <v>0</v>
      </c>
      <c r="C233" s="36">
        <v>36.195</v>
      </c>
      <c r="D233" s="36">
        <v>1</v>
      </c>
      <c r="E233" s="36">
        <f>IF(insurance!E232="yes",1,0)</f>
        <v>0</v>
      </c>
      <c r="F233" s="36">
        <f>IF(insurance!F232="southwest",1,0)</f>
        <v>0</v>
      </c>
      <c r="G233" s="36">
        <f>IF(insurance!F232="northwest",1,0)</f>
        <v>1</v>
      </c>
      <c r="H233" s="36">
        <f>IF(insurance!F232="southeast",1,0)</f>
        <v>0</v>
      </c>
      <c r="I233" s="36">
        <v>7443.6430499999997</v>
      </c>
      <c r="K233" s="21">
        <v>197</v>
      </c>
      <c r="L233" s="21">
        <v>8244.3534599240847</v>
      </c>
      <c r="M233" s="21">
        <v>-2594.6384599240846</v>
      </c>
      <c r="N233" s="21">
        <v>-0.42929596281225879</v>
      </c>
      <c r="O233" s="21"/>
      <c r="P233" s="21">
        <v>14.68609865470852</v>
      </c>
      <c r="Q233" s="21">
        <v>3070.8087</v>
      </c>
    </row>
    <row r="234" spans="1:17" ht="19">
      <c r="A234" s="36">
        <v>59</v>
      </c>
      <c r="B234" s="36">
        <f>IF(insurance!B233="male",1,0)</f>
        <v>0</v>
      </c>
      <c r="C234" s="36">
        <v>27.83</v>
      </c>
      <c r="D234" s="36">
        <v>3</v>
      </c>
      <c r="E234" s="36">
        <f>IF(insurance!E233="yes",1,0)</f>
        <v>0</v>
      </c>
      <c r="F234" s="36">
        <f>IF(insurance!F233="southwest",1,0)</f>
        <v>0</v>
      </c>
      <c r="G234" s="36">
        <f>IF(insurance!F233="northwest",1,0)</f>
        <v>0</v>
      </c>
      <c r="H234" s="36">
        <f>IF(insurance!F233="southeast",1,0)</f>
        <v>1</v>
      </c>
      <c r="I234" s="36">
        <v>14001.286700000001</v>
      </c>
      <c r="K234" s="21">
        <v>198</v>
      </c>
      <c r="L234" s="21">
        <v>9236.9091021939184</v>
      </c>
      <c r="M234" s="21">
        <v>-720.08010219391872</v>
      </c>
      <c r="N234" s="21">
        <v>-0.1191408689680537</v>
      </c>
      <c r="O234" s="21"/>
      <c r="P234" s="21">
        <v>14.760837070254111</v>
      </c>
      <c r="Q234" s="21">
        <v>3077.0954999999999</v>
      </c>
    </row>
    <row r="235" spans="1:17" ht="19">
      <c r="A235" s="36">
        <v>19</v>
      </c>
      <c r="B235" s="36">
        <f>IF(insurance!B234="male",1,0)</f>
        <v>0</v>
      </c>
      <c r="C235" s="36">
        <v>17.8</v>
      </c>
      <c r="D235" s="36">
        <v>0</v>
      </c>
      <c r="E235" s="36">
        <f>IF(insurance!E234="yes",1,0)</f>
        <v>0</v>
      </c>
      <c r="F235" s="36">
        <f>IF(insurance!F234="southwest",1,0)</f>
        <v>1</v>
      </c>
      <c r="G235" s="36">
        <f>IF(insurance!F234="northwest",1,0)</f>
        <v>0</v>
      </c>
      <c r="H235" s="36">
        <f>IF(insurance!F234="southeast",1,0)</f>
        <v>0</v>
      </c>
      <c r="I235" s="36">
        <v>1727.7850000000001</v>
      </c>
      <c r="K235" s="21">
        <v>199</v>
      </c>
      <c r="L235" s="21">
        <v>6930.6133414885571</v>
      </c>
      <c r="M235" s="21">
        <v>2713.6391585114434</v>
      </c>
      <c r="N235" s="21">
        <v>0.44898522598493457</v>
      </c>
      <c r="O235" s="21"/>
      <c r="P235" s="21">
        <v>14.835575485799701</v>
      </c>
      <c r="Q235" s="21">
        <v>3161.4540000000002</v>
      </c>
    </row>
    <row r="236" spans="1:17" ht="19">
      <c r="A236" s="36">
        <v>59</v>
      </c>
      <c r="B236" s="36">
        <f>IF(insurance!B235="male",1,0)</f>
        <v>1</v>
      </c>
      <c r="C236" s="36">
        <v>27.5</v>
      </c>
      <c r="D236" s="36">
        <v>1</v>
      </c>
      <c r="E236" s="36">
        <f>IF(insurance!E235="yes",1,0)</f>
        <v>0</v>
      </c>
      <c r="F236" s="36">
        <f>IF(insurance!F235="southwest",1,0)</f>
        <v>1</v>
      </c>
      <c r="G236" s="36">
        <f>IF(insurance!F235="northwest",1,0)</f>
        <v>0</v>
      </c>
      <c r="H236" s="36">
        <f>IF(insurance!F235="southeast",1,0)</f>
        <v>0</v>
      </c>
      <c r="I236" s="36">
        <v>12333.828</v>
      </c>
      <c r="K236" s="21">
        <v>200</v>
      </c>
      <c r="L236" s="21">
        <v>17840.746516737396</v>
      </c>
      <c r="M236" s="21">
        <v>-2939.2298167373956</v>
      </c>
      <c r="N236" s="21">
        <v>-0.4863103332476223</v>
      </c>
      <c r="O236" s="21"/>
      <c r="P236" s="21">
        <v>14.910313901345292</v>
      </c>
      <c r="Q236" s="21">
        <v>3167.4558499999998</v>
      </c>
    </row>
    <row r="237" spans="1:17" ht="19">
      <c r="A237" s="36">
        <v>39</v>
      </c>
      <c r="B237" s="36">
        <f>IF(insurance!B236="male",1,0)</f>
        <v>1</v>
      </c>
      <c r="C237" s="36">
        <v>24.51</v>
      </c>
      <c r="D237" s="36">
        <v>2</v>
      </c>
      <c r="E237" s="36">
        <f>IF(insurance!E236="yes",1,0)</f>
        <v>0</v>
      </c>
      <c r="F237" s="36">
        <f>IF(insurance!F236="southwest",1,0)</f>
        <v>0</v>
      </c>
      <c r="G237" s="36">
        <f>IF(insurance!F236="northwest",1,0)</f>
        <v>1</v>
      </c>
      <c r="H237" s="36">
        <f>IF(insurance!F236="southeast",1,0)</f>
        <v>0</v>
      </c>
      <c r="I237" s="36">
        <v>6710.1918999999998</v>
      </c>
      <c r="K237" s="21">
        <v>201</v>
      </c>
      <c r="L237" s="21">
        <v>3480.270018061834</v>
      </c>
      <c r="M237" s="21">
        <v>-1349.5941180618338</v>
      </c>
      <c r="N237" s="21">
        <v>-0.2232971241535007</v>
      </c>
      <c r="O237" s="21"/>
      <c r="P237" s="21">
        <v>14.985052316890881</v>
      </c>
      <c r="Q237" s="21">
        <v>3171.6149</v>
      </c>
    </row>
    <row r="238" spans="1:17" ht="19">
      <c r="A238" s="36">
        <v>40</v>
      </c>
      <c r="B238" s="36">
        <f>IF(insurance!B237="male",1,0)</f>
        <v>0</v>
      </c>
      <c r="C238" s="36">
        <v>22.22</v>
      </c>
      <c r="D238" s="36">
        <v>2</v>
      </c>
      <c r="E238" s="36">
        <f>IF(insurance!E237="yes",1,0)</f>
        <v>1</v>
      </c>
      <c r="F238" s="36">
        <f>IF(insurance!F237="southwest",1,0)</f>
        <v>0</v>
      </c>
      <c r="G238" s="36">
        <f>IF(insurance!F237="northwest",1,0)</f>
        <v>0</v>
      </c>
      <c r="H238" s="36">
        <f>IF(insurance!F237="southeast",1,0)</f>
        <v>1</v>
      </c>
      <c r="I238" s="36">
        <v>19444.265800000001</v>
      </c>
      <c r="K238" s="21">
        <v>202</v>
      </c>
      <c r="L238" s="21">
        <v>10763.249851264178</v>
      </c>
      <c r="M238" s="21">
        <v>-1892.0981512641774</v>
      </c>
      <c r="N238" s="21">
        <v>-0.31305714076481228</v>
      </c>
      <c r="O238" s="21"/>
      <c r="P238" s="21">
        <v>15.059790732436472</v>
      </c>
      <c r="Q238" s="21">
        <v>3172.018</v>
      </c>
    </row>
    <row r="239" spans="1:17" ht="19">
      <c r="A239" s="36">
        <v>18</v>
      </c>
      <c r="B239" s="36">
        <f>IF(insurance!B238="male",1,0)</f>
        <v>0</v>
      </c>
      <c r="C239" s="36">
        <v>26.73</v>
      </c>
      <c r="D239" s="36">
        <v>0</v>
      </c>
      <c r="E239" s="36">
        <f>IF(insurance!E238="yes",1,0)</f>
        <v>0</v>
      </c>
      <c r="F239" s="36">
        <f>IF(insurance!F238="southwest",1,0)</f>
        <v>0</v>
      </c>
      <c r="G239" s="36">
        <f>IF(insurance!F238="northwest",1,0)</f>
        <v>0</v>
      </c>
      <c r="H239" s="36">
        <f>IF(insurance!F238="southeast",1,0)</f>
        <v>1</v>
      </c>
      <c r="I239" s="36">
        <v>1615.7666999999999</v>
      </c>
      <c r="K239" s="21">
        <v>203</v>
      </c>
      <c r="L239" s="21">
        <v>11272.393334185566</v>
      </c>
      <c r="M239" s="21">
        <v>1739.8153158144341</v>
      </c>
      <c r="N239" s="21">
        <v>0.28786118091378504</v>
      </c>
      <c r="O239" s="21"/>
      <c r="P239" s="21">
        <v>15.134529147982063</v>
      </c>
      <c r="Q239" s="21">
        <v>3176.2876999999999</v>
      </c>
    </row>
    <row r="240" spans="1:17" ht="19">
      <c r="A240" s="36">
        <v>31</v>
      </c>
      <c r="B240" s="36">
        <f>IF(insurance!B239="male",1,0)</f>
        <v>1</v>
      </c>
      <c r="C240" s="36">
        <v>38.39</v>
      </c>
      <c r="D240" s="36">
        <v>2</v>
      </c>
      <c r="E240" s="36">
        <f>IF(insurance!E239="yes",1,0)</f>
        <v>0</v>
      </c>
      <c r="F240" s="36">
        <f>IF(insurance!F239="southwest",1,0)</f>
        <v>0</v>
      </c>
      <c r="G240" s="36">
        <f>IF(insurance!F239="northwest",1,0)</f>
        <v>0</v>
      </c>
      <c r="H240" s="36">
        <f>IF(insurance!F239="southeast",1,0)</f>
        <v>1</v>
      </c>
      <c r="I240" s="36">
        <v>4463.2051000000001</v>
      </c>
      <c r="K240" s="21">
        <v>204</v>
      </c>
      <c r="L240" s="21">
        <v>30048.195241145291</v>
      </c>
      <c r="M240" s="21">
        <v>7085.7029588547121</v>
      </c>
      <c r="N240" s="21">
        <v>1.1723651371498613</v>
      </c>
      <c r="O240" s="21"/>
      <c r="P240" s="21">
        <v>15.209267563527654</v>
      </c>
      <c r="Q240" s="21">
        <v>3176.8159000000001</v>
      </c>
    </row>
    <row r="241" spans="1:17" ht="19">
      <c r="A241" s="36">
        <v>19</v>
      </c>
      <c r="B241" s="36">
        <f>IF(insurance!B240="male",1,0)</f>
        <v>1</v>
      </c>
      <c r="C241" s="36">
        <v>29.07</v>
      </c>
      <c r="D241" s="36">
        <v>0</v>
      </c>
      <c r="E241" s="36">
        <f>IF(insurance!E240="yes",1,0)</f>
        <v>1</v>
      </c>
      <c r="F241" s="36">
        <f>IF(insurance!F240="southwest",1,0)</f>
        <v>0</v>
      </c>
      <c r="G241" s="36">
        <f>IF(insurance!F240="northwest",1,0)</f>
        <v>1</v>
      </c>
      <c r="H241" s="36">
        <f>IF(insurance!F240="southeast",1,0)</f>
        <v>0</v>
      </c>
      <c r="I241" s="36">
        <v>17352.6803</v>
      </c>
      <c r="K241" s="21">
        <v>205</v>
      </c>
      <c r="L241" s="21">
        <v>6349.5023053765926</v>
      </c>
      <c r="M241" s="21">
        <v>797.60269462340693</v>
      </c>
      <c r="N241" s="21">
        <v>0.131967371184356</v>
      </c>
      <c r="O241" s="21"/>
      <c r="P241" s="21">
        <v>15.284005979073244</v>
      </c>
      <c r="Q241" s="21">
        <v>3180.5101</v>
      </c>
    </row>
    <row r="242" spans="1:17" ht="19">
      <c r="A242" s="36">
        <v>44</v>
      </c>
      <c r="B242" s="36">
        <f>IF(insurance!B241="male",1,0)</f>
        <v>1</v>
      </c>
      <c r="C242" s="36">
        <v>38.06</v>
      </c>
      <c r="D242" s="36">
        <v>1</v>
      </c>
      <c r="E242" s="36">
        <f>IF(insurance!E241="yes",1,0)</f>
        <v>0</v>
      </c>
      <c r="F242" s="36">
        <f>IF(insurance!F241="southwest",1,0)</f>
        <v>0</v>
      </c>
      <c r="G242" s="36">
        <f>IF(insurance!F241="northwest",1,0)</f>
        <v>0</v>
      </c>
      <c r="H242" s="36">
        <f>IF(insurance!F241="southeast",1,0)</f>
        <v>1</v>
      </c>
      <c r="I242" s="36">
        <v>7152.6714000000002</v>
      </c>
      <c r="K242" s="21">
        <v>206</v>
      </c>
      <c r="L242" s="21">
        <v>5524.8467803087242</v>
      </c>
      <c r="M242" s="21">
        <v>-1187.1115803087241</v>
      </c>
      <c r="N242" s="21">
        <v>-0.19641357233605741</v>
      </c>
      <c r="O242" s="21"/>
      <c r="P242" s="21">
        <v>15.358744394618833</v>
      </c>
      <c r="Q242" s="21">
        <v>3201.2451500000002</v>
      </c>
    </row>
    <row r="243" spans="1:17" ht="19">
      <c r="A243" s="36">
        <v>23</v>
      </c>
      <c r="B243" s="36">
        <f>IF(insurance!B242="male",1,0)</f>
        <v>0</v>
      </c>
      <c r="C243" s="36">
        <v>36.67</v>
      </c>
      <c r="D243" s="36">
        <v>2</v>
      </c>
      <c r="E243" s="36">
        <f>IF(insurance!E242="yes",1,0)</f>
        <v>1</v>
      </c>
      <c r="F243" s="36">
        <f>IF(insurance!F242="southwest",1,0)</f>
        <v>0</v>
      </c>
      <c r="G243" s="36">
        <f>IF(insurance!F242="northwest",1,0)</f>
        <v>0</v>
      </c>
      <c r="H243" s="36">
        <f>IF(insurance!F242="southeast",1,0)</f>
        <v>0</v>
      </c>
      <c r="I243" s="36">
        <v>38511.628299999997</v>
      </c>
      <c r="K243" s="21">
        <v>207</v>
      </c>
      <c r="L243" s="21">
        <v>11004.356990079568</v>
      </c>
      <c r="M243" s="21">
        <v>738.94200992043261</v>
      </c>
      <c r="N243" s="21">
        <v>0.12226166632113336</v>
      </c>
      <c r="O243" s="21"/>
      <c r="P243" s="21">
        <v>15.433482810164424</v>
      </c>
      <c r="Q243" s="21">
        <v>3206.4913499999998</v>
      </c>
    </row>
    <row r="244" spans="1:17" ht="19">
      <c r="A244" s="36">
        <v>33</v>
      </c>
      <c r="B244" s="36">
        <f>IF(insurance!B243="male",1,0)</f>
        <v>0</v>
      </c>
      <c r="C244" s="36">
        <v>22.135000000000002</v>
      </c>
      <c r="D244" s="36">
        <v>1</v>
      </c>
      <c r="E244" s="36">
        <f>IF(insurance!E243="yes",1,0)</f>
        <v>0</v>
      </c>
      <c r="F244" s="36">
        <f>IF(insurance!F243="southwest",1,0)</f>
        <v>0</v>
      </c>
      <c r="G244" s="36">
        <f>IF(insurance!F243="northwest",1,0)</f>
        <v>0</v>
      </c>
      <c r="H244" s="36">
        <f>IF(insurance!F243="southeast",1,0)</f>
        <v>0</v>
      </c>
      <c r="I244" s="36">
        <v>5354.0746499999996</v>
      </c>
      <c r="K244" s="21">
        <v>208</v>
      </c>
      <c r="L244" s="21">
        <v>31128.881438620647</v>
      </c>
      <c r="M244" s="21">
        <v>-10144.787838620647</v>
      </c>
      <c r="N244" s="21">
        <v>-1.6785060924573547</v>
      </c>
      <c r="O244" s="21"/>
      <c r="P244" s="21">
        <v>15.508221225710015</v>
      </c>
      <c r="Q244" s="21">
        <v>3208.7869999999998</v>
      </c>
    </row>
    <row r="245" spans="1:17" ht="19">
      <c r="A245" s="36">
        <v>55</v>
      </c>
      <c r="B245" s="36">
        <f>IF(insurance!B244="male",1,0)</f>
        <v>0</v>
      </c>
      <c r="C245" s="36">
        <v>26.8</v>
      </c>
      <c r="D245" s="36">
        <v>1</v>
      </c>
      <c r="E245" s="36">
        <f>IF(insurance!E244="yes",1,0)</f>
        <v>0</v>
      </c>
      <c r="F245" s="36">
        <f>IF(insurance!F244="southwest",1,0)</f>
        <v>1</v>
      </c>
      <c r="G245" s="36">
        <f>IF(insurance!F244="northwest",1,0)</f>
        <v>0</v>
      </c>
      <c r="H245" s="36">
        <f>IF(insurance!F244="southeast",1,0)</f>
        <v>0</v>
      </c>
      <c r="I245" s="36">
        <v>35160.134570000002</v>
      </c>
      <c r="K245" s="21">
        <v>209</v>
      </c>
      <c r="L245" s="21">
        <v>14069.712467209596</v>
      </c>
      <c r="M245" s="21">
        <v>-188.76346720959555</v>
      </c>
      <c r="N245" s="21">
        <v>-3.1231863572196698E-2</v>
      </c>
      <c r="O245" s="21"/>
      <c r="P245" s="21">
        <v>15.582959641255606</v>
      </c>
      <c r="Q245" s="21">
        <v>3213.6220499999999</v>
      </c>
    </row>
    <row r="246" spans="1:17" ht="19">
      <c r="A246" s="36">
        <v>40</v>
      </c>
      <c r="B246" s="36">
        <f>IF(insurance!B245="male",1,0)</f>
        <v>1</v>
      </c>
      <c r="C246" s="36">
        <v>35.299999999999997</v>
      </c>
      <c r="D246" s="36">
        <v>3</v>
      </c>
      <c r="E246" s="36">
        <f>IF(insurance!E245="yes",1,0)</f>
        <v>0</v>
      </c>
      <c r="F246" s="36">
        <f>IF(insurance!F245="southwest",1,0)</f>
        <v>1</v>
      </c>
      <c r="G246" s="36">
        <f>IF(insurance!F245="northwest",1,0)</f>
        <v>0</v>
      </c>
      <c r="H246" s="36">
        <f>IF(insurance!F245="southeast",1,0)</f>
        <v>0</v>
      </c>
      <c r="I246" s="36">
        <v>7196.8670000000002</v>
      </c>
      <c r="K246" s="21">
        <v>210</v>
      </c>
      <c r="L246" s="21">
        <v>12664.847803455665</v>
      </c>
      <c r="M246" s="21">
        <v>-6054.7381034556647</v>
      </c>
      <c r="N246" s="21">
        <v>-1.0017868245794523</v>
      </c>
      <c r="O246" s="21"/>
      <c r="P246" s="21">
        <v>15.657698056801197</v>
      </c>
      <c r="Q246" s="21">
        <v>3227.1210999999998</v>
      </c>
    </row>
    <row r="247" spans="1:17" ht="19">
      <c r="A247" s="36">
        <v>63</v>
      </c>
      <c r="B247" s="36">
        <f>IF(insurance!B246="male",1,0)</f>
        <v>0</v>
      </c>
      <c r="C247" s="36">
        <v>27.74</v>
      </c>
      <c r="D247" s="36">
        <v>0</v>
      </c>
      <c r="E247" s="36">
        <f>IF(insurance!E246="yes",1,0)</f>
        <v>1</v>
      </c>
      <c r="F247" s="36">
        <f>IF(insurance!F246="southwest",1,0)</f>
        <v>0</v>
      </c>
      <c r="G247" s="36">
        <f>IF(insurance!F246="northwest",1,0)</f>
        <v>0</v>
      </c>
      <c r="H247" s="36">
        <f>IF(insurance!F246="southeast",1,0)</f>
        <v>0</v>
      </c>
      <c r="I247" s="36">
        <v>29523.1656</v>
      </c>
      <c r="K247" s="21">
        <v>211</v>
      </c>
      <c r="L247" s="21">
        <v>3776.1076381906673</v>
      </c>
      <c r="M247" s="21">
        <v>-1796.0376381906674</v>
      </c>
      <c r="N247" s="21">
        <v>-0.29716344648520976</v>
      </c>
      <c r="O247" s="21"/>
      <c r="P247" s="21">
        <v>15.732436472346786</v>
      </c>
      <c r="Q247" s="21">
        <v>3238.4357</v>
      </c>
    </row>
    <row r="248" spans="1:17" ht="19">
      <c r="A248" s="36">
        <v>54</v>
      </c>
      <c r="B248" s="36">
        <f>IF(insurance!B247="male",1,0)</f>
        <v>1</v>
      </c>
      <c r="C248" s="36">
        <v>30.02</v>
      </c>
      <c r="D248" s="36">
        <v>0</v>
      </c>
      <c r="E248" s="36">
        <f>IF(insurance!E247="yes",1,0)</f>
        <v>0</v>
      </c>
      <c r="F248" s="36">
        <f>IF(insurance!F247="southwest",1,0)</f>
        <v>0</v>
      </c>
      <c r="G248" s="36">
        <f>IF(insurance!F247="northwest",1,0)</f>
        <v>1</v>
      </c>
      <c r="H248" s="36">
        <f>IF(insurance!F247="southeast",1,0)</f>
        <v>0</v>
      </c>
      <c r="I248" s="36">
        <v>24476.478510000001</v>
      </c>
      <c r="K248" s="21">
        <v>212</v>
      </c>
      <c r="L248" s="21">
        <v>10226.037327338174</v>
      </c>
      <c r="M248" s="21">
        <v>-2063.3210773381734</v>
      </c>
      <c r="N248" s="21">
        <v>-0.34138683372196477</v>
      </c>
      <c r="O248" s="21"/>
      <c r="P248" s="21">
        <v>15.807174887892376</v>
      </c>
      <c r="Q248" s="21">
        <v>3260.1990000000001</v>
      </c>
    </row>
    <row r="249" spans="1:17" ht="19">
      <c r="A249" s="36">
        <v>60</v>
      </c>
      <c r="B249" s="36">
        <f>IF(insurance!B248="male",1,0)</f>
        <v>0</v>
      </c>
      <c r="C249" s="36">
        <v>38.06</v>
      </c>
      <c r="D249" s="36">
        <v>0</v>
      </c>
      <c r="E249" s="36">
        <f>IF(insurance!E248="yes",1,0)</f>
        <v>0</v>
      </c>
      <c r="F249" s="36">
        <f>IF(insurance!F248="southwest",1,0)</f>
        <v>0</v>
      </c>
      <c r="G249" s="36">
        <f>IF(insurance!F248="northwest",1,0)</f>
        <v>0</v>
      </c>
      <c r="H249" s="36">
        <f>IF(insurance!F248="southeast",1,0)</f>
        <v>1</v>
      </c>
      <c r="I249" s="36">
        <v>12648.7034</v>
      </c>
      <c r="K249" s="21">
        <v>213</v>
      </c>
      <c r="L249" s="21">
        <v>4359.7501441165996</v>
      </c>
      <c r="M249" s="21">
        <v>-822.04714411659961</v>
      </c>
      <c r="N249" s="21">
        <v>-0.13601182810684487</v>
      </c>
      <c r="O249" s="21"/>
      <c r="P249" s="21">
        <v>15.881913303437967</v>
      </c>
      <c r="Q249" s="21">
        <v>3268.84665</v>
      </c>
    </row>
    <row r="250" spans="1:17" ht="19">
      <c r="A250" s="36">
        <v>24</v>
      </c>
      <c r="B250" s="36">
        <f>IF(insurance!B249="male",1,0)</f>
        <v>1</v>
      </c>
      <c r="C250" s="36">
        <v>35.86</v>
      </c>
      <c r="D250" s="36">
        <v>0</v>
      </c>
      <c r="E250" s="36">
        <f>IF(insurance!E249="yes",1,0)</f>
        <v>0</v>
      </c>
      <c r="F250" s="36">
        <f>IF(insurance!F249="southwest",1,0)</f>
        <v>0</v>
      </c>
      <c r="G250" s="36">
        <f>IF(insurance!F249="northwest",1,0)</f>
        <v>0</v>
      </c>
      <c r="H250" s="36">
        <f>IF(insurance!F249="southeast",1,0)</f>
        <v>1</v>
      </c>
      <c r="I250" s="36">
        <v>1986.9333999999999</v>
      </c>
      <c r="K250" s="21">
        <v>214</v>
      </c>
      <c r="L250" s="21">
        <v>5301.6969208816872</v>
      </c>
      <c r="M250" s="21">
        <v>-298.91422088168747</v>
      </c>
      <c r="N250" s="21">
        <v>-4.9456858916457569E-2</v>
      </c>
      <c r="O250" s="21"/>
      <c r="P250" s="21">
        <v>15.956651718983558</v>
      </c>
      <c r="Q250" s="21">
        <v>3277.1610000000001</v>
      </c>
    </row>
    <row r="251" spans="1:17" ht="19">
      <c r="A251" s="36">
        <v>19</v>
      </c>
      <c r="B251" s="36">
        <f>IF(insurance!B250="male",1,0)</f>
        <v>1</v>
      </c>
      <c r="C251" s="36">
        <v>20.9</v>
      </c>
      <c r="D251" s="36">
        <v>1</v>
      </c>
      <c r="E251" s="36">
        <f>IF(insurance!E250="yes",1,0)</f>
        <v>0</v>
      </c>
      <c r="F251" s="36">
        <f>IF(insurance!F250="southwest",1,0)</f>
        <v>1</v>
      </c>
      <c r="G251" s="36">
        <f>IF(insurance!F250="northwest",1,0)</f>
        <v>0</v>
      </c>
      <c r="H251" s="36">
        <f>IF(insurance!F250="southeast",1,0)</f>
        <v>0</v>
      </c>
      <c r="I251" s="36">
        <v>1832.0940000000001</v>
      </c>
      <c r="K251" s="21">
        <v>215</v>
      </c>
      <c r="L251" s="21">
        <v>10092.025103585842</v>
      </c>
      <c r="M251" s="21">
        <v>-1571.999103585842</v>
      </c>
      <c r="N251" s="21">
        <v>-0.26009514587000959</v>
      </c>
      <c r="O251" s="21"/>
      <c r="P251" s="21">
        <v>16.031390134529151</v>
      </c>
      <c r="Q251" s="21">
        <v>3279.8685500000001</v>
      </c>
    </row>
    <row r="252" spans="1:17" ht="19">
      <c r="A252" s="36">
        <v>29</v>
      </c>
      <c r="B252" s="36">
        <f>IF(insurance!B251="male",1,0)</f>
        <v>1</v>
      </c>
      <c r="C252" s="36">
        <v>28.975000000000001</v>
      </c>
      <c r="D252" s="36">
        <v>1</v>
      </c>
      <c r="E252" s="36">
        <f>IF(insurance!E251="yes",1,0)</f>
        <v>0</v>
      </c>
      <c r="F252" s="36">
        <f>IF(insurance!F251="southwest",1,0)</f>
        <v>0</v>
      </c>
      <c r="G252" s="36">
        <f>IF(insurance!F251="northwest",1,0)</f>
        <v>0</v>
      </c>
      <c r="H252" s="36">
        <f>IF(insurance!F251="southeast",1,0)</f>
        <v>0</v>
      </c>
      <c r="I252" s="36">
        <v>4040.55825</v>
      </c>
      <c r="K252" s="21">
        <v>216</v>
      </c>
      <c r="L252" s="21">
        <v>11167.59910582366</v>
      </c>
      <c r="M252" s="21">
        <v>-3795.8271058236596</v>
      </c>
      <c r="N252" s="21">
        <v>-0.62803865634178391</v>
      </c>
      <c r="O252" s="21"/>
      <c r="P252" s="21">
        <v>16.10612855007474</v>
      </c>
      <c r="Q252" s="21">
        <v>3292.5298499999999</v>
      </c>
    </row>
    <row r="253" spans="1:17" ht="19">
      <c r="A253" s="36">
        <v>18</v>
      </c>
      <c r="B253" s="36">
        <f>IF(insurance!B252="male",1,0)</f>
        <v>1</v>
      </c>
      <c r="C253" s="36">
        <v>17.29</v>
      </c>
      <c r="D253" s="36">
        <v>2</v>
      </c>
      <c r="E253" s="36">
        <f>IF(insurance!E252="yes",1,0)</f>
        <v>1</v>
      </c>
      <c r="F253" s="36">
        <f>IF(insurance!F252="southwest",1,0)</f>
        <v>0</v>
      </c>
      <c r="G253" s="36">
        <f>IF(insurance!F252="northwest",1,0)</f>
        <v>0</v>
      </c>
      <c r="H253" s="36">
        <f>IF(insurance!F252="southeast",1,0)</f>
        <v>0</v>
      </c>
      <c r="I253" s="36">
        <v>12829.455099999999</v>
      </c>
      <c r="K253" s="21">
        <v>217</v>
      </c>
      <c r="L253" s="21">
        <v>10344.430074935935</v>
      </c>
      <c r="M253" s="21">
        <v>11.210925064064213</v>
      </c>
      <c r="N253" s="21">
        <v>1.854903850278372E-3</v>
      </c>
      <c r="O253" s="21"/>
      <c r="P253" s="21">
        <v>16.180866965620329</v>
      </c>
      <c r="Q253" s="21">
        <v>3309.7926000000002</v>
      </c>
    </row>
    <row r="254" spans="1:17" ht="19">
      <c r="A254" s="36">
        <v>63</v>
      </c>
      <c r="B254" s="36">
        <f>IF(insurance!B253="male",1,0)</f>
        <v>0</v>
      </c>
      <c r="C254" s="36">
        <v>32.200000000000003</v>
      </c>
      <c r="D254" s="36">
        <v>2</v>
      </c>
      <c r="E254" s="36">
        <f>IF(insurance!E253="yes",1,0)</f>
        <v>1</v>
      </c>
      <c r="F254" s="36">
        <f>IF(insurance!F253="southwest",1,0)</f>
        <v>1</v>
      </c>
      <c r="G254" s="36">
        <f>IF(insurance!F253="northwest",1,0)</f>
        <v>0</v>
      </c>
      <c r="H254" s="36">
        <f>IF(insurance!F253="southeast",1,0)</f>
        <v>0</v>
      </c>
      <c r="I254" s="36">
        <v>47305.305</v>
      </c>
      <c r="K254" s="21">
        <v>218</v>
      </c>
      <c r="L254" s="21">
        <v>1665.6153119686617</v>
      </c>
      <c r="M254" s="21">
        <v>818.1206880313382</v>
      </c>
      <c r="N254" s="21">
        <v>0.13536217622986943</v>
      </c>
      <c r="O254" s="21"/>
      <c r="P254" s="21">
        <v>16.255605381165918</v>
      </c>
      <c r="Q254" s="21">
        <v>3353.2840000000001</v>
      </c>
    </row>
    <row r="255" spans="1:17" ht="19">
      <c r="A255" s="36">
        <v>54</v>
      </c>
      <c r="B255" s="36">
        <f>IF(insurance!B254="male",1,0)</f>
        <v>1</v>
      </c>
      <c r="C255" s="36">
        <v>34.21</v>
      </c>
      <c r="D255" s="36">
        <v>2</v>
      </c>
      <c r="E255" s="36">
        <f>IF(insurance!E254="yes",1,0)</f>
        <v>1</v>
      </c>
      <c r="F255" s="36">
        <f>IF(insurance!F254="southwest",1,0)</f>
        <v>0</v>
      </c>
      <c r="G255" s="36">
        <f>IF(insurance!F254="northwest",1,0)</f>
        <v>0</v>
      </c>
      <c r="H255" s="36">
        <f>IF(insurance!F254="southeast",1,0)</f>
        <v>1</v>
      </c>
      <c r="I255" s="36">
        <v>44260.749900000003</v>
      </c>
      <c r="K255" s="21">
        <v>219</v>
      </c>
      <c r="L255" s="21">
        <v>4328.8732176014837</v>
      </c>
      <c r="M255" s="21">
        <v>-935.89641760148379</v>
      </c>
      <c r="N255" s="21">
        <v>-0.15484876212716286</v>
      </c>
      <c r="O255" s="21"/>
      <c r="P255" s="21">
        <v>16.33034379671151</v>
      </c>
      <c r="Q255" s="21">
        <v>3353.4703</v>
      </c>
    </row>
    <row r="256" spans="1:17" ht="19">
      <c r="A256" s="36">
        <v>27</v>
      </c>
      <c r="B256" s="36">
        <f>IF(insurance!B255="male",1,0)</f>
        <v>1</v>
      </c>
      <c r="C256" s="36">
        <v>30.3</v>
      </c>
      <c r="D256" s="36">
        <v>3</v>
      </c>
      <c r="E256" s="36">
        <f>IF(insurance!E255="yes",1,0)</f>
        <v>0</v>
      </c>
      <c r="F256" s="36">
        <f>IF(insurance!F255="southwest",1,0)</f>
        <v>1</v>
      </c>
      <c r="G256" s="36">
        <f>IF(insurance!F255="northwest",1,0)</f>
        <v>0</v>
      </c>
      <c r="H256" s="36">
        <f>IF(insurance!F255="southeast",1,0)</f>
        <v>0</v>
      </c>
      <c r="I256" s="36">
        <v>4260.7439999999997</v>
      </c>
      <c r="K256" s="21">
        <v>220</v>
      </c>
      <c r="L256" s="21">
        <v>1063.6718936489181</v>
      </c>
      <c r="M256" s="21">
        <v>24018.095946351081</v>
      </c>
      <c r="N256" s="21">
        <v>3.97391458712428</v>
      </c>
      <c r="O256" s="21"/>
      <c r="P256" s="21">
        <v>16.405082212257099</v>
      </c>
      <c r="Q256" s="21">
        <v>3366.6696999999999</v>
      </c>
    </row>
    <row r="257" spans="1:17" ht="19">
      <c r="A257" s="36">
        <v>50</v>
      </c>
      <c r="B257" s="36">
        <f>IF(insurance!B256="male",1,0)</f>
        <v>1</v>
      </c>
      <c r="C257" s="36">
        <v>31.824999999999999</v>
      </c>
      <c r="D257" s="36">
        <v>0</v>
      </c>
      <c r="E257" s="36">
        <f>IF(insurance!E256="yes",1,0)</f>
        <v>1</v>
      </c>
      <c r="F257" s="36">
        <f>IF(insurance!F256="southwest",1,0)</f>
        <v>0</v>
      </c>
      <c r="G257" s="36">
        <f>IF(insurance!F256="northwest",1,0)</f>
        <v>0</v>
      </c>
      <c r="H257" s="36">
        <f>IF(insurance!F256="southeast",1,0)</f>
        <v>0</v>
      </c>
      <c r="I257" s="36">
        <v>41097.161749999999</v>
      </c>
      <c r="K257" s="21">
        <v>221</v>
      </c>
      <c r="L257" s="21">
        <v>7740.8463506362368</v>
      </c>
      <c r="M257" s="21">
        <v>-2728.3753506362373</v>
      </c>
      <c r="N257" s="21">
        <v>-0.45142340297340988</v>
      </c>
      <c r="O257" s="21"/>
      <c r="P257" s="21">
        <v>16.479820627802692</v>
      </c>
      <c r="Q257" s="21">
        <v>3378.91</v>
      </c>
    </row>
    <row r="258" spans="1:17" ht="19">
      <c r="A258" s="36">
        <v>55</v>
      </c>
      <c r="B258" s="36">
        <f>IF(insurance!B257="male",1,0)</f>
        <v>0</v>
      </c>
      <c r="C258" s="36">
        <v>25.364999999999998</v>
      </c>
      <c r="D258" s="36">
        <v>3</v>
      </c>
      <c r="E258" s="36">
        <f>IF(insurance!E257="yes",1,0)</f>
        <v>0</v>
      </c>
      <c r="F258" s="36">
        <f>IF(insurance!F257="southwest",1,0)</f>
        <v>0</v>
      </c>
      <c r="G258" s="36">
        <f>IF(insurance!F257="northwest",1,0)</f>
        <v>0</v>
      </c>
      <c r="H258" s="36">
        <f>IF(insurance!F257="southeast",1,0)</f>
        <v>0</v>
      </c>
      <c r="I258" s="36">
        <v>13047.332350000001</v>
      </c>
      <c r="K258" s="21">
        <v>222</v>
      </c>
      <c r="L258" s="21">
        <v>12953.030440872661</v>
      </c>
      <c r="M258" s="21">
        <v>-2388.1459408726605</v>
      </c>
      <c r="N258" s="21">
        <v>-0.39513073858201919</v>
      </c>
      <c r="O258" s="21"/>
      <c r="P258" s="21">
        <v>16.554559043348281</v>
      </c>
      <c r="Q258" s="21">
        <v>3385.3991500000002</v>
      </c>
    </row>
    <row r="259" spans="1:17" ht="19">
      <c r="A259" s="36">
        <v>56</v>
      </c>
      <c r="B259" s="36">
        <f>IF(insurance!B258="male",1,0)</f>
        <v>1</v>
      </c>
      <c r="C259" s="36">
        <v>33.630000000000003</v>
      </c>
      <c r="D259" s="36">
        <v>0</v>
      </c>
      <c r="E259" s="36">
        <f>IF(insurance!E258="yes",1,0)</f>
        <v>1</v>
      </c>
      <c r="F259" s="36">
        <f>IF(insurance!F258="southwest",1,0)</f>
        <v>0</v>
      </c>
      <c r="G259" s="36">
        <f>IF(insurance!F258="northwest",1,0)</f>
        <v>1</v>
      </c>
      <c r="H259" s="36">
        <f>IF(insurance!F258="southeast",1,0)</f>
        <v>0</v>
      </c>
      <c r="I259" s="36">
        <v>43921.183700000001</v>
      </c>
      <c r="K259" s="21">
        <v>223</v>
      </c>
      <c r="L259" s="21">
        <v>7063.1593609932588</v>
      </c>
      <c r="M259" s="21">
        <v>-1809.6353609932585</v>
      </c>
      <c r="N259" s="21">
        <v>-0.29941325800722174</v>
      </c>
      <c r="O259" s="21"/>
      <c r="P259" s="21">
        <v>16.62929745889387</v>
      </c>
      <c r="Q259" s="21">
        <v>3392.3652000000002</v>
      </c>
    </row>
    <row r="260" spans="1:17" ht="19">
      <c r="A260" s="36">
        <v>38</v>
      </c>
      <c r="B260" s="36">
        <f>IF(insurance!B259="male",1,0)</f>
        <v>0</v>
      </c>
      <c r="C260" s="36">
        <v>40.15</v>
      </c>
      <c r="D260" s="36">
        <v>0</v>
      </c>
      <c r="E260" s="36">
        <f>IF(insurance!E259="yes",1,0)</f>
        <v>0</v>
      </c>
      <c r="F260" s="36">
        <f>IF(insurance!F259="southwest",1,0)</f>
        <v>0</v>
      </c>
      <c r="G260" s="36">
        <f>IF(insurance!F259="northwest",1,0)</f>
        <v>0</v>
      </c>
      <c r="H260" s="36">
        <f>IF(insurance!F259="southeast",1,0)</f>
        <v>1</v>
      </c>
      <c r="I260" s="36">
        <v>5400.9804999999997</v>
      </c>
      <c r="K260" s="21">
        <v>224</v>
      </c>
      <c r="L260" s="21">
        <v>27502.83349891652</v>
      </c>
      <c r="M260" s="21">
        <v>7276.7815010834784</v>
      </c>
      <c r="N260" s="21">
        <v>1.2039800415097008</v>
      </c>
      <c r="O260" s="21"/>
      <c r="P260" s="21">
        <v>16.704035874439462</v>
      </c>
      <c r="Q260" s="21">
        <v>3392.9767999999999</v>
      </c>
    </row>
    <row r="261" spans="1:17" ht="19">
      <c r="A261" s="36">
        <v>51</v>
      </c>
      <c r="B261" s="36">
        <f>IF(insurance!B260="male",1,0)</f>
        <v>1</v>
      </c>
      <c r="C261" s="36">
        <v>24.414999999999999</v>
      </c>
      <c r="D261" s="36">
        <v>4</v>
      </c>
      <c r="E261" s="36">
        <f>IF(insurance!E260="yes",1,0)</f>
        <v>0</v>
      </c>
      <c r="F261" s="36">
        <f>IF(insurance!F260="southwest",1,0)</f>
        <v>0</v>
      </c>
      <c r="G261" s="36">
        <f>IF(insurance!F260="northwest",1,0)</f>
        <v>1</v>
      </c>
      <c r="H261" s="36">
        <f>IF(insurance!F260="southeast",1,0)</f>
        <v>0</v>
      </c>
      <c r="I261" s="36">
        <v>11520.099850000001</v>
      </c>
      <c r="K261" s="21">
        <v>225</v>
      </c>
      <c r="L261" s="21">
        <v>29889.353060502395</v>
      </c>
      <c r="M261" s="21">
        <v>-10373.811460502395</v>
      </c>
      <c r="N261" s="21">
        <v>-1.7163992007963687</v>
      </c>
      <c r="O261" s="21"/>
      <c r="P261" s="21">
        <v>16.778774289985051</v>
      </c>
      <c r="Q261" s="21">
        <v>3393.35635</v>
      </c>
    </row>
    <row r="262" spans="1:17" ht="19">
      <c r="A262" s="36">
        <v>19</v>
      </c>
      <c r="B262" s="36">
        <f>IF(insurance!B261="male",1,0)</f>
        <v>1</v>
      </c>
      <c r="C262" s="36">
        <v>31.92</v>
      </c>
      <c r="D262" s="36">
        <v>0</v>
      </c>
      <c r="E262" s="36">
        <f>IF(insurance!E261="yes",1,0)</f>
        <v>1</v>
      </c>
      <c r="F262" s="36">
        <f>IF(insurance!F261="southwest",1,0)</f>
        <v>0</v>
      </c>
      <c r="G262" s="36">
        <f>IF(insurance!F261="northwest",1,0)</f>
        <v>1</v>
      </c>
      <c r="H262" s="36">
        <f>IF(insurance!F261="southeast",1,0)</f>
        <v>0</v>
      </c>
      <c r="I262" s="36">
        <v>33750.291799999999</v>
      </c>
      <c r="K262" s="21">
        <v>226</v>
      </c>
      <c r="L262" s="21">
        <v>13940.600248386658</v>
      </c>
      <c r="M262" s="21">
        <v>-1953.4320483866577</v>
      </c>
      <c r="N262" s="21">
        <v>-0.32320514204703854</v>
      </c>
      <c r="O262" s="21"/>
      <c r="P262" s="21">
        <v>16.853512705530644</v>
      </c>
      <c r="Q262" s="21">
        <v>3410.3240000000001</v>
      </c>
    </row>
    <row r="263" spans="1:17" ht="19">
      <c r="A263" s="36">
        <v>58</v>
      </c>
      <c r="B263" s="36">
        <f>IF(insurance!B262="male",1,0)</f>
        <v>0</v>
      </c>
      <c r="C263" s="36">
        <v>25.2</v>
      </c>
      <c r="D263" s="36">
        <v>0</v>
      </c>
      <c r="E263" s="36">
        <f>IF(insurance!E262="yes",1,0)</f>
        <v>0</v>
      </c>
      <c r="F263" s="36">
        <f>IF(insurance!F262="southwest",1,0)</f>
        <v>1</v>
      </c>
      <c r="G263" s="36">
        <f>IF(insurance!F262="northwest",1,0)</f>
        <v>0</v>
      </c>
      <c r="H263" s="36">
        <f>IF(insurance!F262="southeast",1,0)</f>
        <v>0</v>
      </c>
      <c r="I263" s="36">
        <v>11837.16</v>
      </c>
      <c r="K263" s="21">
        <v>227</v>
      </c>
      <c r="L263" s="21">
        <v>6996.8057305241782</v>
      </c>
      <c r="M263" s="21">
        <v>-4307.3103305241784</v>
      </c>
      <c r="N263" s="21">
        <v>-0.71266612440781751</v>
      </c>
      <c r="O263" s="21"/>
      <c r="P263" s="21">
        <v>16.928251121076233</v>
      </c>
      <c r="Q263" s="21">
        <v>3443.0639999999999</v>
      </c>
    </row>
    <row r="264" spans="1:17" ht="19">
      <c r="A264" s="36">
        <v>20</v>
      </c>
      <c r="B264" s="36">
        <f>IF(insurance!B263="male",1,0)</f>
        <v>0</v>
      </c>
      <c r="C264" s="36">
        <v>26.84</v>
      </c>
      <c r="D264" s="36">
        <v>1</v>
      </c>
      <c r="E264" s="36">
        <f>IF(insurance!E263="yes",1,0)</f>
        <v>1</v>
      </c>
      <c r="F264" s="36">
        <f>IF(insurance!F263="southwest",1,0)</f>
        <v>0</v>
      </c>
      <c r="G264" s="36">
        <f>IF(insurance!F263="northwest",1,0)</f>
        <v>0</v>
      </c>
      <c r="H264" s="36">
        <f>IF(insurance!F263="southeast",1,0)</f>
        <v>1</v>
      </c>
      <c r="I264" s="36">
        <v>17085.267599999999</v>
      </c>
      <c r="K264" s="21">
        <v>228</v>
      </c>
      <c r="L264" s="21">
        <v>16139.705462441456</v>
      </c>
      <c r="M264" s="21">
        <v>8087.6317775585449</v>
      </c>
      <c r="N264" s="21">
        <v>1.3381392916374177</v>
      </c>
      <c r="O264" s="21"/>
      <c r="P264" s="21">
        <v>17.002989536621822</v>
      </c>
      <c r="Q264" s="21">
        <v>3471.4096</v>
      </c>
    </row>
    <row r="265" spans="1:17" ht="19">
      <c r="A265" s="36">
        <v>52</v>
      </c>
      <c r="B265" s="36">
        <f>IF(insurance!B264="male",1,0)</f>
        <v>1</v>
      </c>
      <c r="C265" s="36">
        <v>24.32</v>
      </c>
      <c r="D265" s="36">
        <v>3</v>
      </c>
      <c r="E265" s="36">
        <f>IF(insurance!E264="yes",1,0)</f>
        <v>1</v>
      </c>
      <c r="F265" s="36">
        <f>IF(insurance!F264="southwest",1,0)</f>
        <v>0</v>
      </c>
      <c r="G265" s="36">
        <f>IF(insurance!F264="northwest",1,0)</f>
        <v>0</v>
      </c>
      <c r="H265" s="36">
        <f>IF(insurance!F264="southeast",1,0)</f>
        <v>0</v>
      </c>
      <c r="I265" s="36">
        <v>24869.836800000001</v>
      </c>
      <c r="K265" s="21">
        <v>229</v>
      </c>
      <c r="L265" s="21">
        <v>9798.4573279921133</v>
      </c>
      <c r="M265" s="21">
        <v>-2440.2816779921131</v>
      </c>
      <c r="N265" s="21">
        <v>-0.40375685810091244</v>
      </c>
      <c r="O265" s="21"/>
      <c r="P265" s="21">
        <v>17.077727952167415</v>
      </c>
      <c r="Q265" s="21">
        <v>3481.8679999999999</v>
      </c>
    </row>
    <row r="266" spans="1:17" ht="19">
      <c r="A266" s="36">
        <v>19</v>
      </c>
      <c r="B266" s="36">
        <f>IF(insurance!B265="male",1,0)</f>
        <v>1</v>
      </c>
      <c r="C266" s="36">
        <v>36.954999999999998</v>
      </c>
      <c r="D266" s="36">
        <v>0</v>
      </c>
      <c r="E266" s="36">
        <f>IF(insurance!E265="yes",1,0)</f>
        <v>1</v>
      </c>
      <c r="F266" s="36">
        <f>IF(insurance!F265="southwest",1,0)</f>
        <v>0</v>
      </c>
      <c r="G266" s="36">
        <f>IF(insurance!F265="northwest",1,0)</f>
        <v>1</v>
      </c>
      <c r="H266" s="36">
        <f>IF(insurance!F265="southeast",1,0)</f>
        <v>0</v>
      </c>
      <c r="I266" s="36">
        <v>36219.405449999998</v>
      </c>
      <c r="K266" s="21">
        <v>230</v>
      </c>
      <c r="L266" s="21">
        <v>9589.2620529232881</v>
      </c>
      <c r="M266" s="21">
        <v>-364.00565292328793</v>
      </c>
      <c r="N266" s="21">
        <v>-6.0226563220441863E-2</v>
      </c>
      <c r="O266" s="21"/>
      <c r="P266" s="21">
        <v>17.152466367713004</v>
      </c>
      <c r="Q266" s="21">
        <v>3484.3310000000001</v>
      </c>
    </row>
    <row r="267" spans="1:17" ht="19">
      <c r="A267" s="36">
        <v>53</v>
      </c>
      <c r="B267" s="36">
        <f>IF(insurance!B266="male",1,0)</f>
        <v>0</v>
      </c>
      <c r="C267" s="36">
        <v>38.06</v>
      </c>
      <c r="D267" s="36">
        <v>3</v>
      </c>
      <c r="E267" s="36">
        <f>IF(insurance!E266="yes",1,0)</f>
        <v>0</v>
      </c>
      <c r="F267" s="36">
        <f>IF(insurance!F266="southwest",1,0)</f>
        <v>0</v>
      </c>
      <c r="G267" s="36">
        <f>IF(insurance!F266="northwest",1,0)</f>
        <v>0</v>
      </c>
      <c r="H267" s="36">
        <f>IF(insurance!F266="southeast",1,0)</f>
        <v>1</v>
      </c>
      <c r="I267" s="36">
        <v>20462.997660000001</v>
      </c>
      <c r="K267" s="21">
        <v>231</v>
      </c>
      <c r="L267" s="21">
        <v>11249.071929570251</v>
      </c>
      <c r="M267" s="21">
        <v>-3805.4288795702514</v>
      </c>
      <c r="N267" s="21">
        <v>-0.62962731802583571</v>
      </c>
      <c r="O267" s="21"/>
      <c r="P267" s="21">
        <v>17.227204783258596</v>
      </c>
      <c r="Q267" s="21">
        <v>3490.5491000000002</v>
      </c>
    </row>
    <row r="268" spans="1:17" ht="19">
      <c r="A268" s="36">
        <v>46</v>
      </c>
      <c r="B268" s="36">
        <f>IF(insurance!B267="male",1,0)</f>
        <v>1</v>
      </c>
      <c r="C268" s="36">
        <v>42.35</v>
      </c>
      <c r="D268" s="36">
        <v>3</v>
      </c>
      <c r="E268" s="36">
        <f>IF(insurance!E267="yes",1,0)</f>
        <v>1</v>
      </c>
      <c r="F268" s="36">
        <f>IF(insurance!F267="southwest",1,0)</f>
        <v>0</v>
      </c>
      <c r="G268" s="36">
        <f>IF(insurance!F267="northwest",1,0)</f>
        <v>0</v>
      </c>
      <c r="H268" s="36">
        <f>IF(insurance!F267="southeast",1,0)</f>
        <v>1</v>
      </c>
      <c r="I268" s="36">
        <v>46151.124499999998</v>
      </c>
      <c r="K268" s="21">
        <v>232</v>
      </c>
      <c r="L268" s="21">
        <v>13047.219623585574</v>
      </c>
      <c r="M268" s="21">
        <v>954.06707641442699</v>
      </c>
      <c r="N268" s="21">
        <v>0.15785518887621511</v>
      </c>
      <c r="O268" s="21"/>
      <c r="P268" s="21">
        <v>17.301943198804185</v>
      </c>
      <c r="Q268" s="21">
        <v>3500.6122999999998</v>
      </c>
    </row>
    <row r="269" spans="1:17" ht="19">
      <c r="A269" s="36">
        <v>40</v>
      </c>
      <c r="B269" s="36">
        <f>IF(insurance!B268="male",1,0)</f>
        <v>1</v>
      </c>
      <c r="C269" s="36">
        <v>19.8</v>
      </c>
      <c r="D269" s="36">
        <v>1</v>
      </c>
      <c r="E269" s="36">
        <f>IF(insurance!E268="yes",1,0)</f>
        <v>1</v>
      </c>
      <c r="F269" s="36">
        <f>IF(insurance!F268="southwest",1,0)</f>
        <v>0</v>
      </c>
      <c r="G269" s="36">
        <f>IF(insurance!F268="northwest",1,0)</f>
        <v>0</v>
      </c>
      <c r="H269" s="36">
        <f>IF(insurance!F268="southeast",1,0)</f>
        <v>1</v>
      </c>
      <c r="I269" s="36">
        <v>17179.522000000001</v>
      </c>
      <c r="K269" s="21">
        <v>233</v>
      </c>
      <c r="L269" s="21">
        <v>-1980.6753949854742</v>
      </c>
      <c r="M269" s="21">
        <v>3708.4603949854745</v>
      </c>
      <c r="N269" s="21">
        <v>0.61358339530009087</v>
      </c>
      <c r="O269" s="21"/>
      <c r="P269" s="21">
        <v>17.376681614349774</v>
      </c>
      <c r="Q269" s="21">
        <v>3537.703</v>
      </c>
    </row>
    <row r="270" spans="1:17" ht="19">
      <c r="A270" s="36">
        <v>59</v>
      </c>
      <c r="B270" s="36">
        <f>IF(insurance!B269="male",1,0)</f>
        <v>0</v>
      </c>
      <c r="C270" s="36">
        <v>32.395000000000003</v>
      </c>
      <c r="D270" s="36">
        <v>3</v>
      </c>
      <c r="E270" s="36">
        <f>IF(insurance!E269="yes",1,0)</f>
        <v>0</v>
      </c>
      <c r="F270" s="36">
        <f>IF(insurance!F269="southwest",1,0)</f>
        <v>0</v>
      </c>
      <c r="G270" s="36">
        <f>IF(insurance!F269="northwest",1,0)</f>
        <v>0</v>
      </c>
      <c r="H270" s="36">
        <f>IF(insurance!F269="southeast",1,0)</f>
        <v>0</v>
      </c>
      <c r="I270" s="36">
        <v>14590.63205</v>
      </c>
      <c r="K270" s="21">
        <v>234</v>
      </c>
      <c r="L270" s="21">
        <v>11927.941392287617</v>
      </c>
      <c r="M270" s="21">
        <v>405.8866077123821</v>
      </c>
      <c r="N270" s="21">
        <v>6.7155977505855211E-2</v>
      </c>
      <c r="O270" s="21"/>
      <c r="P270" s="21">
        <v>17.451420029895367</v>
      </c>
      <c r="Q270" s="21">
        <v>3554.203</v>
      </c>
    </row>
    <row r="271" spans="1:17" ht="19">
      <c r="A271" s="36">
        <v>45</v>
      </c>
      <c r="B271" s="36">
        <f>IF(insurance!B270="male",1,0)</f>
        <v>1</v>
      </c>
      <c r="C271" s="36">
        <v>30.2</v>
      </c>
      <c r="D271" s="36">
        <v>1</v>
      </c>
      <c r="E271" s="36">
        <f>IF(insurance!E270="yes",1,0)</f>
        <v>0</v>
      </c>
      <c r="F271" s="36">
        <f>IF(insurance!F270="southwest",1,0)</f>
        <v>1</v>
      </c>
      <c r="G271" s="36">
        <f>IF(insurance!F270="northwest",1,0)</f>
        <v>0</v>
      </c>
      <c r="H271" s="36">
        <f>IF(insurance!F270="southeast",1,0)</f>
        <v>0</v>
      </c>
      <c r="I271" s="36">
        <v>7441.0529999999999</v>
      </c>
      <c r="K271" s="21">
        <v>235</v>
      </c>
      <c r="L271" s="21">
        <v>6859.2135522695644</v>
      </c>
      <c r="M271" s="21">
        <v>-149.02165226956458</v>
      </c>
      <c r="N271" s="21">
        <v>-2.4656380717029899E-2</v>
      </c>
      <c r="O271" s="21"/>
      <c r="P271" s="21">
        <v>17.526158445440956</v>
      </c>
      <c r="Q271" s="21">
        <v>3556.9223000000002</v>
      </c>
    </row>
    <row r="272" spans="1:17" ht="19">
      <c r="A272" s="36">
        <v>49</v>
      </c>
      <c r="B272" s="36">
        <f>IF(insurance!B271="male",1,0)</f>
        <v>1</v>
      </c>
      <c r="C272" s="36">
        <v>25.84</v>
      </c>
      <c r="D272" s="36">
        <v>1</v>
      </c>
      <c r="E272" s="36">
        <f>IF(insurance!E271="yes",1,0)</f>
        <v>0</v>
      </c>
      <c r="F272" s="36">
        <f>IF(insurance!F271="southwest",1,0)</f>
        <v>0</v>
      </c>
      <c r="G272" s="36">
        <f>IF(insurance!F271="northwest",1,0)</f>
        <v>0</v>
      </c>
      <c r="H272" s="36">
        <f>IF(insurance!F271="southeast",1,0)</f>
        <v>0</v>
      </c>
      <c r="I272" s="36">
        <v>9282.4806000000008</v>
      </c>
      <c r="K272" s="21">
        <v>236</v>
      </c>
      <c r="L272" s="21">
        <v>29637.10764738284</v>
      </c>
      <c r="M272" s="21">
        <v>-10192.841847382839</v>
      </c>
      <c r="N272" s="21">
        <v>-1.6864568695221323</v>
      </c>
      <c r="O272" s="21"/>
      <c r="P272" s="21">
        <v>17.600896860986548</v>
      </c>
      <c r="Q272" s="21">
        <v>3558.6202499999999</v>
      </c>
    </row>
    <row r="273" spans="1:17" ht="19">
      <c r="A273" s="36">
        <v>18</v>
      </c>
      <c r="B273" s="36">
        <f>IF(insurance!B272="male",1,0)</f>
        <v>1</v>
      </c>
      <c r="C273" s="36">
        <v>29.37</v>
      </c>
      <c r="D273" s="36">
        <v>1</v>
      </c>
      <c r="E273" s="36">
        <f>IF(insurance!E272="yes",1,0)</f>
        <v>0</v>
      </c>
      <c r="F273" s="36">
        <f>IF(insurance!F272="southwest",1,0)</f>
        <v>0</v>
      </c>
      <c r="G273" s="36">
        <f>IF(insurance!F272="northwest",1,0)</f>
        <v>0</v>
      </c>
      <c r="H273" s="36">
        <f>IF(insurance!F272="southeast",1,0)</f>
        <v>1</v>
      </c>
      <c r="I273" s="36">
        <v>1719.4363000000001</v>
      </c>
      <c r="K273" s="21">
        <v>237</v>
      </c>
      <c r="L273" s="21">
        <v>716.49473513498674</v>
      </c>
      <c r="M273" s="21">
        <v>899.27196486501316</v>
      </c>
      <c r="N273" s="21">
        <v>0.14878906250317933</v>
      </c>
      <c r="O273" s="21"/>
      <c r="P273" s="21">
        <v>17.675635276532137</v>
      </c>
      <c r="Q273" s="21">
        <v>3561.8888999999999</v>
      </c>
    </row>
    <row r="274" spans="1:17" ht="19">
      <c r="A274" s="36">
        <v>50</v>
      </c>
      <c r="B274" s="36">
        <f>IF(insurance!B273="male",1,0)</f>
        <v>1</v>
      </c>
      <c r="C274" s="36">
        <v>34.200000000000003</v>
      </c>
      <c r="D274" s="36">
        <v>2</v>
      </c>
      <c r="E274" s="36">
        <f>IF(insurance!E273="yes",1,0)</f>
        <v>1</v>
      </c>
      <c r="F274" s="36">
        <f>IF(insurance!F273="southwest",1,0)</f>
        <v>1</v>
      </c>
      <c r="G274" s="36">
        <f>IF(insurance!F273="northwest",1,0)</f>
        <v>0</v>
      </c>
      <c r="H274" s="36">
        <f>IF(insurance!F273="southeast",1,0)</f>
        <v>0</v>
      </c>
      <c r="I274" s="36">
        <v>42856.838000000003</v>
      </c>
      <c r="K274" s="21">
        <v>238</v>
      </c>
      <c r="L274" s="21">
        <v>8830.3097181260637</v>
      </c>
      <c r="M274" s="21">
        <v>-4367.1046181260635</v>
      </c>
      <c r="N274" s="21">
        <v>-0.72255938956333188</v>
      </c>
      <c r="O274" s="21"/>
      <c r="P274" s="21">
        <v>17.750373692077726</v>
      </c>
      <c r="Q274" s="21">
        <v>3577.9989999999998</v>
      </c>
    </row>
    <row r="275" spans="1:17" ht="19">
      <c r="A275" s="36">
        <v>41</v>
      </c>
      <c r="B275" s="36">
        <f>IF(insurance!B274="male",1,0)</f>
        <v>1</v>
      </c>
      <c r="C275" s="36">
        <v>37.049999999999997</v>
      </c>
      <c r="D275" s="36">
        <v>2</v>
      </c>
      <c r="E275" s="36">
        <f>IF(insurance!E274="yes",1,0)</f>
        <v>0</v>
      </c>
      <c r="F275" s="36">
        <f>IF(insurance!F274="southwest",1,0)</f>
        <v>0</v>
      </c>
      <c r="G275" s="36">
        <f>IF(insurance!F274="northwest",1,0)</f>
        <v>1</v>
      </c>
      <c r="H275" s="36">
        <f>IF(insurance!F274="southeast",1,0)</f>
        <v>0</v>
      </c>
      <c r="I275" s="36">
        <v>7265.7025000000003</v>
      </c>
      <c r="K275" s="21">
        <v>239</v>
      </c>
      <c r="L275" s="21">
        <v>26166.342101602597</v>
      </c>
      <c r="M275" s="21">
        <v>-8813.6618016025968</v>
      </c>
      <c r="N275" s="21">
        <v>-1.458264605054578</v>
      </c>
      <c r="O275" s="21"/>
      <c r="P275" s="21">
        <v>17.825112107623319</v>
      </c>
      <c r="Q275" s="21">
        <v>3579.8287</v>
      </c>
    </row>
    <row r="276" spans="1:17" ht="19">
      <c r="A276" s="36">
        <v>50</v>
      </c>
      <c r="B276" s="36">
        <f>IF(insurance!B275="male",1,0)</f>
        <v>1</v>
      </c>
      <c r="C276" s="36">
        <v>27.454999999999998</v>
      </c>
      <c r="D276" s="36">
        <v>1</v>
      </c>
      <c r="E276" s="36">
        <f>IF(insurance!E275="yes",1,0)</f>
        <v>0</v>
      </c>
      <c r="F276" s="36">
        <f>IF(insurance!F275="southwest",1,0)</f>
        <v>0</v>
      </c>
      <c r="G276" s="36">
        <f>IF(insurance!F275="northwest",1,0)</f>
        <v>0</v>
      </c>
      <c r="H276" s="36">
        <f>IF(insurance!F275="southeast",1,0)</f>
        <v>0</v>
      </c>
      <c r="I276" s="36">
        <v>9617.6624499999998</v>
      </c>
      <c r="K276" s="21">
        <v>240</v>
      </c>
      <c r="L276" s="21">
        <v>11582.007916270877</v>
      </c>
      <c r="M276" s="21">
        <v>-4429.3365162708769</v>
      </c>
      <c r="N276" s="21">
        <v>-0.73285596962423705</v>
      </c>
      <c r="O276" s="21"/>
      <c r="P276" s="21">
        <v>17.899850523168908</v>
      </c>
      <c r="Q276" s="21">
        <v>3591.48</v>
      </c>
    </row>
    <row r="277" spans="1:17" ht="19">
      <c r="A277" s="36">
        <v>25</v>
      </c>
      <c r="B277" s="36">
        <f>IF(insurance!B276="male",1,0)</f>
        <v>1</v>
      </c>
      <c r="C277" s="36">
        <v>27.55</v>
      </c>
      <c r="D277" s="36">
        <v>0</v>
      </c>
      <c r="E277" s="36">
        <f>IF(insurance!E276="yes",1,0)</f>
        <v>0</v>
      </c>
      <c r="F277" s="36">
        <f>IF(insurance!F276="southwest",1,0)</f>
        <v>0</v>
      </c>
      <c r="G277" s="36">
        <f>IF(insurance!F276="northwest",1,0)</f>
        <v>1</v>
      </c>
      <c r="H277" s="36">
        <f>IF(insurance!F276="southeast",1,0)</f>
        <v>0</v>
      </c>
      <c r="I277" s="36">
        <v>2523.1695</v>
      </c>
      <c r="K277" s="21">
        <v>241</v>
      </c>
      <c r="L277" s="21">
        <v>31206.91710831238</v>
      </c>
      <c r="M277" s="21">
        <v>7304.7111916876165</v>
      </c>
      <c r="N277" s="21">
        <v>1.2086011490759945</v>
      </c>
      <c r="O277" s="21"/>
      <c r="P277" s="21">
        <v>17.974588938714501</v>
      </c>
      <c r="Q277" s="21">
        <v>3594.17085</v>
      </c>
    </row>
    <row r="278" spans="1:17" ht="19">
      <c r="A278" s="36">
        <v>47</v>
      </c>
      <c r="B278" s="36">
        <f>IF(insurance!B277="male",1,0)</f>
        <v>0</v>
      </c>
      <c r="C278" s="36">
        <v>26.6</v>
      </c>
      <c r="D278" s="36">
        <v>2</v>
      </c>
      <c r="E278" s="36">
        <f>IF(insurance!E277="yes",1,0)</f>
        <v>0</v>
      </c>
      <c r="F278" s="36">
        <f>IF(insurance!F277="southwest",1,0)</f>
        <v>0</v>
      </c>
      <c r="G278" s="36">
        <f>IF(insurance!F277="northwest",1,0)</f>
        <v>0</v>
      </c>
      <c r="H278" s="36">
        <f>IF(insurance!F277="southeast",1,0)</f>
        <v>0</v>
      </c>
      <c r="I278" s="36">
        <v>9715.8410000000003</v>
      </c>
      <c r="K278" s="21">
        <v>242</v>
      </c>
      <c r="L278" s="21">
        <v>4521.2686983903486</v>
      </c>
      <c r="M278" s="21">
        <v>832.80595160965095</v>
      </c>
      <c r="N278" s="21">
        <v>0.13779192683457911</v>
      </c>
      <c r="O278" s="21"/>
      <c r="P278" s="21">
        <v>18.04932735426009</v>
      </c>
      <c r="Q278" s="21">
        <v>3597.596</v>
      </c>
    </row>
    <row r="279" spans="1:17" ht="19">
      <c r="A279" s="36">
        <v>19</v>
      </c>
      <c r="B279" s="36">
        <f>IF(insurance!B278="male",1,0)</f>
        <v>1</v>
      </c>
      <c r="C279" s="36">
        <v>20.614999999999998</v>
      </c>
      <c r="D279" s="36">
        <v>2</v>
      </c>
      <c r="E279" s="36">
        <f>IF(insurance!E278="yes",1,0)</f>
        <v>0</v>
      </c>
      <c r="F279" s="36">
        <f>IF(insurance!F278="southwest",1,0)</f>
        <v>0</v>
      </c>
      <c r="G279" s="36">
        <f>IF(insurance!F278="northwest",1,0)</f>
        <v>1</v>
      </c>
      <c r="H279" s="36">
        <f>IF(insurance!F278="southeast",1,0)</f>
        <v>0</v>
      </c>
      <c r="I279" s="36">
        <v>2803.69785</v>
      </c>
      <c r="K279" s="21">
        <v>243</v>
      </c>
      <c r="L279" s="21">
        <v>10794.394924005745</v>
      </c>
      <c r="M279" s="21">
        <v>24365.739645994257</v>
      </c>
      <c r="N279" s="21">
        <v>4.0314339830089381</v>
      </c>
      <c r="O279" s="21"/>
      <c r="P279" s="21">
        <v>18.124065769805679</v>
      </c>
      <c r="Q279" s="21">
        <v>3645.0893999999998</v>
      </c>
    </row>
    <row r="280" spans="1:17" ht="19">
      <c r="A280" s="36">
        <v>22</v>
      </c>
      <c r="B280" s="36">
        <f>IF(insurance!B279="male",1,0)</f>
        <v>0</v>
      </c>
      <c r="C280" s="36">
        <v>24.3</v>
      </c>
      <c r="D280" s="36">
        <v>0</v>
      </c>
      <c r="E280" s="36">
        <f>IF(insurance!E279="yes",1,0)</f>
        <v>0</v>
      </c>
      <c r="F280" s="36">
        <f>IF(insurance!F279="southwest",1,0)</f>
        <v>1</v>
      </c>
      <c r="G280" s="36">
        <f>IF(insurance!F279="northwest",1,0)</f>
        <v>0</v>
      </c>
      <c r="H280" s="36">
        <f>IF(insurance!F279="southeast",1,0)</f>
        <v>0</v>
      </c>
      <c r="I280" s="36">
        <v>2150.4690000000001</v>
      </c>
      <c r="K280" s="21">
        <v>244</v>
      </c>
      <c r="L280" s="21">
        <v>10644.380722540822</v>
      </c>
      <c r="M280" s="21">
        <v>-3447.5137225408216</v>
      </c>
      <c r="N280" s="21">
        <v>-0.57040845793596195</v>
      </c>
      <c r="O280" s="21"/>
      <c r="P280" s="21">
        <v>18.198804185351271</v>
      </c>
      <c r="Q280" s="21">
        <v>3659.346</v>
      </c>
    </row>
    <row r="281" spans="1:17" ht="19">
      <c r="A281" s="36">
        <v>59</v>
      </c>
      <c r="B281" s="36">
        <f>IF(insurance!B280="male",1,0)</f>
        <v>1</v>
      </c>
      <c r="C281" s="36">
        <v>31.79</v>
      </c>
      <c r="D281" s="36">
        <v>2</v>
      </c>
      <c r="E281" s="36">
        <f>IF(insurance!E280="yes",1,0)</f>
        <v>0</v>
      </c>
      <c r="F281" s="36">
        <f>IF(insurance!F280="southwest",1,0)</f>
        <v>0</v>
      </c>
      <c r="G281" s="36">
        <f>IF(insurance!F280="northwest",1,0)</f>
        <v>0</v>
      </c>
      <c r="H281" s="36">
        <f>IF(insurance!F280="southeast",1,0)</f>
        <v>1</v>
      </c>
      <c r="I281" s="36">
        <v>12928.7911</v>
      </c>
      <c r="K281" s="21">
        <v>245</v>
      </c>
      <c r="L281" s="21">
        <v>37501.172578763231</v>
      </c>
      <c r="M281" s="21">
        <v>-7978.006978763231</v>
      </c>
      <c r="N281" s="21">
        <v>-1.3200013181687322</v>
      </c>
      <c r="O281" s="21"/>
      <c r="P281" s="21">
        <v>18.27354260089686</v>
      </c>
      <c r="Q281" s="21">
        <v>3693.4279999999999</v>
      </c>
    </row>
    <row r="282" spans="1:17" ht="19">
      <c r="A282" s="36">
        <v>51</v>
      </c>
      <c r="B282" s="36">
        <f>IF(insurance!B281="male",1,0)</f>
        <v>0</v>
      </c>
      <c r="C282" s="36">
        <v>21.56</v>
      </c>
      <c r="D282" s="36">
        <v>1</v>
      </c>
      <c r="E282" s="36">
        <f>IF(insurance!E281="yes",1,0)</f>
        <v>0</v>
      </c>
      <c r="F282" s="36">
        <f>IF(insurance!F281="southwest",1,0)</f>
        <v>0</v>
      </c>
      <c r="G282" s="36">
        <f>IF(insurance!F281="northwest",1,0)</f>
        <v>0</v>
      </c>
      <c r="H282" s="36">
        <f>IF(insurance!F281="southeast",1,0)</f>
        <v>1</v>
      </c>
      <c r="I282" s="36">
        <v>9855.1314000000002</v>
      </c>
      <c r="K282" s="21">
        <v>246</v>
      </c>
      <c r="L282" s="21">
        <v>11630.013679427248</v>
      </c>
      <c r="M282" s="21">
        <v>12846.464830572753</v>
      </c>
      <c r="N282" s="21">
        <v>2.1255121179140732</v>
      </c>
      <c r="O282" s="21"/>
      <c r="P282" s="21">
        <v>18.348281016442453</v>
      </c>
      <c r="Q282" s="21">
        <v>3704.3544999999999</v>
      </c>
    </row>
    <row r="283" spans="1:17" ht="19">
      <c r="A283" s="36">
        <v>40</v>
      </c>
      <c r="B283" s="36">
        <f>IF(insurance!B282="male",1,0)</f>
        <v>0</v>
      </c>
      <c r="C283" s="36">
        <v>28.12</v>
      </c>
      <c r="D283" s="36">
        <v>1</v>
      </c>
      <c r="E283" s="36">
        <f>IF(insurance!E282="yes",1,0)</f>
        <v>1</v>
      </c>
      <c r="F283" s="36">
        <f>IF(insurance!F282="southwest",1,0)</f>
        <v>0</v>
      </c>
      <c r="G283" s="36">
        <f>IF(insurance!F282="northwest",1,0)</f>
        <v>0</v>
      </c>
      <c r="H283" s="36">
        <f>IF(insurance!F282="southeast",1,0)</f>
        <v>0</v>
      </c>
      <c r="I283" s="36">
        <v>22331.566800000001</v>
      </c>
      <c r="K283" s="21">
        <v>247</v>
      </c>
      <c r="L283" s="21">
        <v>15347.523371114421</v>
      </c>
      <c r="M283" s="21">
        <v>-2698.8199711144207</v>
      </c>
      <c r="N283" s="21">
        <v>-0.44653331701188781</v>
      </c>
      <c r="O283" s="21"/>
      <c r="P283" s="21">
        <v>18.423019431988042</v>
      </c>
      <c r="Q283" s="21">
        <v>3732.6251000000002</v>
      </c>
    </row>
    <row r="284" spans="1:17" ht="19">
      <c r="A284" s="36">
        <v>54</v>
      </c>
      <c r="B284" s="36">
        <f>IF(insurance!B283="male",1,0)</f>
        <v>1</v>
      </c>
      <c r="C284" s="36">
        <v>40.564999999999998</v>
      </c>
      <c r="D284" s="36">
        <v>3</v>
      </c>
      <c r="E284" s="36">
        <f>IF(insurance!E283="yes",1,0)</f>
        <v>1</v>
      </c>
      <c r="F284" s="36">
        <f>IF(insurance!F283="southwest",1,0)</f>
        <v>0</v>
      </c>
      <c r="G284" s="36">
        <f>IF(insurance!F283="northwest",1,0)</f>
        <v>0</v>
      </c>
      <c r="H284" s="36">
        <f>IF(insurance!F283="southeast",1,0)</f>
        <v>0</v>
      </c>
      <c r="I284" s="36">
        <v>48549.178350000002</v>
      </c>
      <c r="K284" s="21">
        <v>248</v>
      </c>
      <c r="L284" s="21">
        <v>5223.1547224309379</v>
      </c>
      <c r="M284" s="21">
        <v>-3236.221322430938</v>
      </c>
      <c r="N284" s="21">
        <v>-0.53544906928081215</v>
      </c>
      <c r="O284" s="21"/>
      <c r="P284" s="21">
        <v>18.497757847533631</v>
      </c>
      <c r="Q284" s="21">
        <v>3736.4647</v>
      </c>
    </row>
    <row r="285" spans="1:17" ht="19">
      <c r="A285" s="36">
        <v>30</v>
      </c>
      <c r="B285" s="36">
        <f>IF(insurance!B284="male",1,0)</f>
        <v>1</v>
      </c>
      <c r="C285" s="36">
        <v>27.645</v>
      </c>
      <c r="D285" s="36">
        <v>1</v>
      </c>
      <c r="E285" s="36">
        <f>IF(insurance!E284="yes",1,0)</f>
        <v>0</v>
      </c>
      <c r="F285" s="36">
        <f>IF(insurance!F284="southwest",1,0)</f>
        <v>0</v>
      </c>
      <c r="G285" s="36">
        <f>IF(insurance!F284="northwest",1,0)</f>
        <v>0</v>
      </c>
      <c r="H285" s="36">
        <f>IF(insurance!F284="southeast",1,0)</f>
        <v>0</v>
      </c>
      <c r="I285" s="36">
        <v>4237.12655</v>
      </c>
      <c r="K285" s="21">
        <v>249</v>
      </c>
      <c r="L285" s="21">
        <v>-584.98950303784591</v>
      </c>
      <c r="M285" s="21">
        <v>2417.0835030378457</v>
      </c>
      <c r="N285" s="21">
        <v>0.39991860355936415</v>
      </c>
      <c r="O285" s="21"/>
      <c r="P285" s="21">
        <v>18.572496263079223</v>
      </c>
      <c r="Q285" s="21">
        <v>3756.6215999999999</v>
      </c>
    </row>
    <row r="286" spans="1:17" ht="19">
      <c r="A286" s="36">
        <v>55</v>
      </c>
      <c r="B286" s="36">
        <f>IF(insurance!B285="male",1,0)</f>
        <v>0</v>
      </c>
      <c r="C286" s="36">
        <v>32.395000000000003</v>
      </c>
      <c r="D286" s="36">
        <v>1</v>
      </c>
      <c r="E286" s="36">
        <f>IF(insurance!E285="yes",1,0)</f>
        <v>0</v>
      </c>
      <c r="F286" s="36">
        <f>IF(insurance!F285="southwest",1,0)</f>
        <v>0</v>
      </c>
      <c r="G286" s="36">
        <f>IF(insurance!F285="northwest",1,0)</f>
        <v>0</v>
      </c>
      <c r="H286" s="36">
        <f>IF(insurance!F285="southeast",1,0)</f>
        <v>0</v>
      </c>
      <c r="I286" s="36">
        <v>11879.10405</v>
      </c>
      <c r="K286" s="21">
        <v>250</v>
      </c>
      <c r="L286" s="21">
        <v>5682.6121515439954</v>
      </c>
      <c r="M286" s="21">
        <v>-1642.0539015439954</v>
      </c>
      <c r="N286" s="21">
        <v>-0.27168606398965528</v>
      </c>
      <c r="O286" s="21"/>
      <c r="P286" s="21">
        <v>18.647234678624812</v>
      </c>
      <c r="Q286" s="21">
        <v>3757.8447999999999</v>
      </c>
    </row>
    <row r="287" spans="1:17" ht="19">
      <c r="A287" s="36">
        <v>52</v>
      </c>
      <c r="B287" s="36">
        <f>IF(insurance!B286="male",1,0)</f>
        <v>0</v>
      </c>
      <c r="C287" s="36">
        <v>31.2</v>
      </c>
      <c r="D287" s="36">
        <v>0</v>
      </c>
      <c r="E287" s="36">
        <f>IF(insurance!E286="yes",1,0)</f>
        <v>0</v>
      </c>
      <c r="F287" s="36">
        <f>IF(insurance!F286="southwest",1,0)</f>
        <v>1</v>
      </c>
      <c r="G287" s="36">
        <f>IF(insurance!F286="northwest",1,0)</f>
        <v>0</v>
      </c>
      <c r="H287" s="36">
        <f>IF(insurance!F286="southeast",1,0)</f>
        <v>0</v>
      </c>
      <c r="I287" s="36">
        <v>9625.92</v>
      </c>
      <c r="K287" s="21">
        <v>251</v>
      </c>
      <c r="L287" s="21">
        <v>23217.751855252453</v>
      </c>
      <c r="M287" s="21">
        <v>-10388.296755252453</v>
      </c>
      <c r="N287" s="21">
        <v>-1.718795865554251</v>
      </c>
      <c r="O287" s="21"/>
      <c r="P287" s="21">
        <v>18.721973094170405</v>
      </c>
      <c r="Q287" s="21">
        <v>3761.2919999999999</v>
      </c>
    </row>
    <row r="288" spans="1:17" ht="19">
      <c r="A288" s="36">
        <v>46</v>
      </c>
      <c r="B288" s="36">
        <f>IF(insurance!B287="male",1,0)</f>
        <v>1</v>
      </c>
      <c r="C288" s="36">
        <v>26.62</v>
      </c>
      <c r="D288" s="36">
        <v>1</v>
      </c>
      <c r="E288" s="36">
        <f>IF(insurance!E287="yes",1,0)</f>
        <v>0</v>
      </c>
      <c r="F288" s="36">
        <f>IF(insurance!F287="southwest",1,0)</f>
        <v>0</v>
      </c>
      <c r="G288" s="36">
        <f>IF(insurance!F287="northwest",1,0)</f>
        <v>0</v>
      </c>
      <c r="H288" s="36">
        <f>IF(insurance!F287="southeast",1,0)</f>
        <v>1</v>
      </c>
      <c r="I288" s="36">
        <v>7742.1098000000002</v>
      </c>
      <c r="K288" s="21">
        <v>252</v>
      </c>
      <c r="L288" s="21">
        <v>39004.925480865015</v>
      </c>
      <c r="M288" s="21">
        <v>8300.3795191349855</v>
      </c>
      <c r="N288" s="21">
        <v>1.3733394738465661</v>
      </c>
      <c r="O288" s="21"/>
      <c r="P288" s="21">
        <v>18.796711509715994</v>
      </c>
      <c r="Q288" s="21">
        <v>3766.8838000000001</v>
      </c>
    </row>
    <row r="289" spans="1:17" ht="19">
      <c r="A289" s="36">
        <v>46</v>
      </c>
      <c r="B289" s="36">
        <f>IF(insurance!B288="male",1,0)</f>
        <v>0</v>
      </c>
      <c r="C289" s="36">
        <v>48.07</v>
      </c>
      <c r="D289" s="36">
        <v>2</v>
      </c>
      <c r="E289" s="36">
        <f>IF(insurance!E288="yes",1,0)</f>
        <v>0</v>
      </c>
      <c r="F289" s="36">
        <f>IF(insurance!F288="southwest",1,0)</f>
        <v>0</v>
      </c>
      <c r="G289" s="36">
        <f>IF(insurance!F288="northwest",1,0)</f>
        <v>0</v>
      </c>
      <c r="H289" s="36">
        <f>IF(insurance!F288="southeast",1,0)</f>
        <v>0</v>
      </c>
      <c r="I289" s="36">
        <v>9432.9253000000008</v>
      </c>
      <c r="K289" s="21">
        <v>253</v>
      </c>
      <c r="L289" s="21">
        <v>37168.711732304575</v>
      </c>
      <c r="M289" s="21">
        <v>7092.0381676954275</v>
      </c>
      <c r="N289" s="21">
        <v>1.1734133292663735</v>
      </c>
      <c r="O289" s="21"/>
      <c r="P289" s="21">
        <v>18.871449925261583</v>
      </c>
      <c r="Q289" s="21">
        <v>3847.674</v>
      </c>
    </row>
    <row r="290" spans="1:17" ht="19">
      <c r="A290" s="36">
        <v>63</v>
      </c>
      <c r="B290" s="36">
        <f>IF(insurance!B289="male",1,0)</f>
        <v>0</v>
      </c>
      <c r="C290" s="36">
        <v>26.22</v>
      </c>
      <c r="D290" s="36">
        <v>0</v>
      </c>
      <c r="E290" s="36">
        <f>IF(insurance!E289="yes",1,0)</f>
        <v>0</v>
      </c>
      <c r="F290" s="36">
        <f>IF(insurance!F289="southwest",1,0)</f>
        <v>0</v>
      </c>
      <c r="G290" s="36">
        <f>IF(insurance!F289="northwest",1,0)</f>
        <v>1</v>
      </c>
      <c r="H290" s="36">
        <f>IF(insurance!F289="southeast",1,0)</f>
        <v>0</v>
      </c>
      <c r="I290" s="36">
        <v>14256.192800000001</v>
      </c>
      <c r="K290" s="21">
        <v>254</v>
      </c>
      <c r="L290" s="21">
        <v>5609.2808715011015</v>
      </c>
      <c r="M290" s="21">
        <v>-1348.5368715011018</v>
      </c>
      <c r="N290" s="21">
        <v>-0.22312219740080289</v>
      </c>
      <c r="O290" s="21"/>
      <c r="P290" s="21">
        <v>18.946188340807176</v>
      </c>
      <c r="Q290" s="21">
        <v>3857.7592500000001</v>
      </c>
    </row>
    <row r="291" spans="1:17" ht="19">
      <c r="A291" s="36">
        <v>59</v>
      </c>
      <c r="B291" s="36">
        <f>IF(insurance!B290="male",1,0)</f>
        <v>0</v>
      </c>
      <c r="C291" s="36">
        <v>36.765000000000001</v>
      </c>
      <c r="D291" s="36">
        <v>1</v>
      </c>
      <c r="E291" s="36">
        <f>IF(insurance!E290="yes",1,0)</f>
        <v>1</v>
      </c>
      <c r="F291" s="36">
        <f>IF(insurance!F290="southwest",1,0)</f>
        <v>0</v>
      </c>
      <c r="G291" s="36">
        <f>IF(insurance!F290="northwest",1,0)</f>
        <v>0</v>
      </c>
      <c r="H291" s="36">
        <f>IF(insurance!F290="southeast",1,0)</f>
        <v>0</v>
      </c>
      <c r="I291" s="36">
        <v>47896.79135</v>
      </c>
      <c r="K291" s="21">
        <v>255</v>
      </c>
      <c r="L291" s="21">
        <v>35416.330894382882</v>
      </c>
      <c r="M291" s="21">
        <v>5680.8308556171178</v>
      </c>
      <c r="N291" s="21">
        <v>0.93992199275697663</v>
      </c>
      <c r="O291" s="21"/>
      <c r="P291" s="21">
        <v>19.020926756352765</v>
      </c>
      <c r="Q291" s="21">
        <v>3861.2096499999998</v>
      </c>
    </row>
    <row r="292" spans="1:17" ht="19">
      <c r="A292" s="36">
        <v>52</v>
      </c>
      <c r="B292" s="36">
        <f>IF(insurance!B291="male",1,0)</f>
        <v>1</v>
      </c>
      <c r="C292" s="36">
        <v>26.4</v>
      </c>
      <c r="D292" s="36">
        <v>3</v>
      </c>
      <c r="E292" s="36">
        <f>IF(insurance!E291="yes",1,0)</f>
        <v>0</v>
      </c>
      <c r="F292" s="36">
        <f>IF(insurance!F291="southwest",1,0)</f>
        <v>0</v>
      </c>
      <c r="G292" s="36">
        <f>IF(insurance!F291="northwest",1,0)</f>
        <v>0</v>
      </c>
      <c r="H292" s="36">
        <f>IF(insurance!F291="southeast",1,0)</f>
        <v>1</v>
      </c>
      <c r="I292" s="36">
        <v>25992.821039999999</v>
      </c>
      <c r="K292" s="21">
        <v>256</v>
      </c>
      <c r="L292" s="21">
        <v>12218.704399673281</v>
      </c>
      <c r="M292" s="21">
        <v>828.62795032671966</v>
      </c>
      <c r="N292" s="21">
        <v>0.13710065554145284</v>
      </c>
      <c r="O292" s="21"/>
      <c r="P292" s="21">
        <v>19.095665171898357</v>
      </c>
      <c r="Q292" s="21">
        <v>3866.8552</v>
      </c>
    </row>
    <row r="293" spans="1:17" ht="19">
      <c r="A293" s="36">
        <v>28</v>
      </c>
      <c r="B293" s="36">
        <f>IF(insurance!B292="male",1,0)</f>
        <v>0</v>
      </c>
      <c r="C293" s="36">
        <v>33.4</v>
      </c>
      <c r="D293" s="36">
        <v>0</v>
      </c>
      <c r="E293" s="36">
        <f>IF(insurance!E292="yes",1,0)</f>
        <v>0</v>
      </c>
      <c r="F293" s="36">
        <f>IF(insurance!F292="southwest",1,0)</f>
        <v>1</v>
      </c>
      <c r="G293" s="36">
        <f>IF(insurance!F292="northwest",1,0)</f>
        <v>0</v>
      </c>
      <c r="H293" s="36">
        <f>IF(insurance!F292="southeast",1,0)</f>
        <v>0</v>
      </c>
      <c r="I293" s="36">
        <v>3172.018</v>
      </c>
      <c r="K293" s="21">
        <v>257</v>
      </c>
      <c r="L293" s="21">
        <v>37216.749293949899</v>
      </c>
      <c r="M293" s="21">
        <v>6704.4344060501026</v>
      </c>
      <c r="N293" s="21">
        <v>1.1092823404541396</v>
      </c>
      <c r="O293" s="21"/>
      <c r="P293" s="21">
        <v>19.170403587443946</v>
      </c>
      <c r="Q293" s="21">
        <v>3875.7341000000001</v>
      </c>
    </row>
    <row r="294" spans="1:17" ht="19">
      <c r="A294" s="36">
        <v>29</v>
      </c>
      <c r="B294" s="36">
        <f>IF(insurance!B293="male",1,0)</f>
        <v>1</v>
      </c>
      <c r="C294" s="36">
        <v>29.64</v>
      </c>
      <c r="D294" s="36">
        <v>1</v>
      </c>
      <c r="E294" s="36">
        <f>IF(insurance!E293="yes",1,0)</f>
        <v>0</v>
      </c>
      <c r="F294" s="36">
        <f>IF(insurance!F293="southwest",1,0)</f>
        <v>0</v>
      </c>
      <c r="G294" s="36">
        <f>IF(insurance!F293="northwest",1,0)</f>
        <v>0</v>
      </c>
      <c r="H294" s="36">
        <f>IF(insurance!F293="southeast",1,0)</f>
        <v>0</v>
      </c>
      <c r="I294" s="36">
        <v>20277.807509999999</v>
      </c>
      <c r="K294" s="21">
        <v>258</v>
      </c>
      <c r="L294" s="21">
        <v>10405.597933339421</v>
      </c>
      <c r="M294" s="21">
        <v>-5004.617433339421</v>
      </c>
      <c r="N294" s="21">
        <v>-0.8280390862684287</v>
      </c>
      <c r="O294" s="21"/>
      <c r="P294" s="21">
        <v>19.245142002989535</v>
      </c>
      <c r="Q294" s="21">
        <v>3877.3042500000001</v>
      </c>
    </row>
    <row r="295" spans="1:17" ht="19">
      <c r="A295" s="36">
        <v>25</v>
      </c>
      <c r="B295" s="36">
        <f>IF(insurance!B294="male",1,0)</f>
        <v>1</v>
      </c>
      <c r="C295" s="36">
        <v>45.54</v>
      </c>
      <c r="D295" s="36">
        <v>2</v>
      </c>
      <c r="E295" s="36">
        <f>IF(insurance!E294="yes",1,0)</f>
        <v>1</v>
      </c>
      <c r="F295" s="36">
        <f>IF(insurance!F294="southwest",1,0)</f>
        <v>0</v>
      </c>
      <c r="G295" s="36">
        <f>IF(insurance!F294="northwest",1,0)</f>
        <v>0</v>
      </c>
      <c r="H295" s="36">
        <f>IF(insurance!F294="southeast",1,0)</f>
        <v>1</v>
      </c>
      <c r="I295" s="36">
        <v>42112.2356</v>
      </c>
      <c r="K295" s="21">
        <v>259</v>
      </c>
      <c r="L295" s="21">
        <v>10860.267494922975</v>
      </c>
      <c r="M295" s="21">
        <v>659.83235507702557</v>
      </c>
      <c r="N295" s="21">
        <v>0.10917257665862232</v>
      </c>
      <c r="O295" s="21"/>
      <c r="P295" s="21">
        <v>19.319880418535128</v>
      </c>
      <c r="Q295" s="21">
        <v>3906.127</v>
      </c>
    </row>
    <row r="296" spans="1:17" ht="19">
      <c r="A296" s="36">
        <v>22</v>
      </c>
      <c r="B296" s="36">
        <f>IF(insurance!B295="male",1,0)</f>
        <v>0</v>
      </c>
      <c r="C296" s="36">
        <v>28.82</v>
      </c>
      <c r="D296" s="36">
        <v>0</v>
      </c>
      <c r="E296" s="36">
        <f>IF(insurance!E295="yes",1,0)</f>
        <v>0</v>
      </c>
      <c r="F296" s="36">
        <f>IF(insurance!F295="southwest",1,0)</f>
        <v>0</v>
      </c>
      <c r="G296" s="36">
        <f>IF(insurance!F295="northwest",1,0)</f>
        <v>0</v>
      </c>
      <c r="H296" s="36">
        <f>IF(insurance!F295="southeast",1,0)</f>
        <v>1</v>
      </c>
      <c r="I296" s="36">
        <v>2156.7518</v>
      </c>
      <c r="K296" s="21">
        <v>260</v>
      </c>
      <c r="L296" s="21">
        <v>27133.04344439349</v>
      </c>
      <c r="M296" s="21">
        <v>6617.248355606509</v>
      </c>
      <c r="N296" s="21">
        <v>1.0948569705819626</v>
      </c>
      <c r="O296" s="21"/>
      <c r="P296" s="21">
        <v>19.394618834080717</v>
      </c>
      <c r="Q296" s="21">
        <v>3925.7582000000002</v>
      </c>
    </row>
    <row r="297" spans="1:17" ht="19">
      <c r="A297" s="36">
        <v>25</v>
      </c>
      <c r="B297" s="36">
        <f>IF(insurance!B296="male",1,0)</f>
        <v>1</v>
      </c>
      <c r="C297" s="36">
        <v>26.8</v>
      </c>
      <c r="D297" s="36">
        <v>3</v>
      </c>
      <c r="E297" s="36">
        <f>IF(insurance!E296="yes",1,0)</f>
        <v>0</v>
      </c>
      <c r="F297" s="36">
        <f>IF(insurance!F296="southwest",1,0)</f>
        <v>1</v>
      </c>
      <c r="G297" s="36">
        <f>IF(insurance!F296="northwest",1,0)</f>
        <v>0</v>
      </c>
      <c r="H297" s="36">
        <f>IF(insurance!F296="southeast",1,0)</f>
        <v>0</v>
      </c>
      <c r="I297" s="36">
        <v>3906.127</v>
      </c>
      <c r="K297" s="21">
        <v>261</v>
      </c>
      <c r="L297" s="21">
        <v>10546.753910691312</v>
      </c>
      <c r="M297" s="21">
        <v>1290.406089308688</v>
      </c>
      <c r="N297" s="21">
        <v>0.2135041675689888</v>
      </c>
      <c r="O297" s="21"/>
      <c r="P297" s="21">
        <v>19.469357249626309</v>
      </c>
      <c r="Q297" s="21">
        <v>3935.1799000000001</v>
      </c>
    </row>
    <row r="298" spans="1:17" ht="19">
      <c r="A298" s="36">
        <v>18</v>
      </c>
      <c r="B298" s="36">
        <f>IF(insurance!B297="male",1,0)</f>
        <v>1</v>
      </c>
      <c r="C298" s="36">
        <v>22.99</v>
      </c>
      <c r="D298" s="36">
        <v>0</v>
      </c>
      <c r="E298" s="36">
        <f>IF(insurance!E297="yes",1,0)</f>
        <v>0</v>
      </c>
      <c r="F298" s="36">
        <f>IF(insurance!F297="southwest",1,0)</f>
        <v>0</v>
      </c>
      <c r="G298" s="36">
        <f>IF(insurance!F297="northwest",1,0)</f>
        <v>0</v>
      </c>
      <c r="H298" s="36">
        <f>IF(insurance!F297="southeast",1,0)</f>
        <v>0</v>
      </c>
      <c r="I298" s="36">
        <v>1704.5681</v>
      </c>
      <c r="K298" s="21">
        <v>262</v>
      </c>
      <c r="L298" s="21">
        <v>25591.553807168828</v>
      </c>
      <c r="M298" s="21">
        <v>-8506.2862071688287</v>
      </c>
      <c r="N298" s="21">
        <v>-1.4074077693930518</v>
      </c>
      <c r="O298" s="21"/>
      <c r="P298" s="21">
        <v>19.544095665171898</v>
      </c>
      <c r="Q298" s="21">
        <v>3943.5954000000002</v>
      </c>
    </row>
    <row r="299" spans="1:17" ht="19">
      <c r="A299" s="36">
        <v>19</v>
      </c>
      <c r="B299" s="36">
        <f>IF(insurance!B298="male",1,0)</f>
        <v>1</v>
      </c>
      <c r="C299" s="36">
        <v>27.7</v>
      </c>
      <c r="D299" s="36">
        <v>0</v>
      </c>
      <c r="E299" s="36">
        <f>IF(insurance!E298="yes",1,0)</f>
        <v>1</v>
      </c>
      <c r="F299" s="36">
        <f>IF(insurance!F298="southwest",1,0)</f>
        <v>1</v>
      </c>
      <c r="G299" s="36">
        <f>IF(insurance!F298="northwest",1,0)</f>
        <v>0</v>
      </c>
      <c r="H299" s="36">
        <f>IF(insurance!F298="southeast",1,0)</f>
        <v>0</v>
      </c>
      <c r="I299" s="36">
        <v>16297.846</v>
      </c>
      <c r="K299" s="21">
        <v>263</v>
      </c>
      <c r="L299" s="21">
        <v>34810.898365555622</v>
      </c>
      <c r="M299" s="21">
        <v>-9941.0615655556212</v>
      </c>
      <c r="N299" s="21">
        <v>-1.6447985575169521</v>
      </c>
      <c r="O299" s="21"/>
      <c r="P299" s="21">
        <v>19.618834080717487</v>
      </c>
      <c r="Q299" s="21">
        <v>3947.4131000000002</v>
      </c>
    </row>
    <row r="300" spans="1:17" ht="19">
      <c r="A300" s="36">
        <v>47</v>
      </c>
      <c r="B300" s="36">
        <f>IF(insurance!B299="male",1,0)</f>
        <v>1</v>
      </c>
      <c r="C300" s="36">
        <v>25.41</v>
      </c>
      <c r="D300" s="36">
        <v>1</v>
      </c>
      <c r="E300" s="36">
        <f>IF(insurance!E299="yes",1,0)</f>
        <v>1</v>
      </c>
      <c r="F300" s="36">
        <f>IF(insurance!F299="southwest",1,0)</f>
        <v>0</v>
      </c>
      <c r="G300" s="36">
        <f>IF(insurance!F299="northwest",1,0)</f>
        <v>0</v>
      </c>
      <c r="H300" s="36">
        <f>IF(insurance!F299="southeast",1,0)</f>
        <v>1</v>
      </c>
      <c r="I300" s="36">
        <v>21978.676899999999</v>
      </c>
      <c r="K300" s="21">
        <v>264</v>
      </c>
      <c r="L300" s="21">
        <v>28840.882483324069</v>
      </c>
      <c r="M300" s="21">
        <v>7378.5229666759296</v>
      </c>
      <c r="N300" s="21">
        <v>1.2208136779118681</v>
      </c>
      <c r="O300" s="21"/>
      <c r="P300" s="21">
        <v>19.69357249626308</v>
      </c>
      <c r="Q300" s="21">
        <v>3956.0714499999999</v>
      </c>
    </row>
    <row r="301" spans="1:17" ht="19">
      <c r="A301" s="36">
        <v>31</v>
      </c>
      <c r="B301" s="36">
        <f>IF(insurance!B300="male",1,0)</f>
        <v>1</v>
      </c>
      <c r="C301" s="36">
        <v>34.39</v>
      </c>
      <c r="D301" s="36">
        <v>3</v>
      </c>
      <c r="E301" s="36">
        <f>IF(insurance!E300="yes",1,0)</f>
        <v>1</v>
      </c>
      <c r="F301" s="36">
        <f>IF(insurance!F300="southwest",1,0)</f>
        <v>0</v>
      </c>
      <c r="G301" s="36">
        <f>IF(insurance!F300="northwest",1,0)</f>
        <v>1</v>
      </c>
      <c r="H301" s="36">
        <f>IF(insurance!F300="southeast",1,0)</f>
        <v>0</v>
      </c>
      <c r="I301" s="36">
        <v>38746.355100000001</v>
      </c>
      <c r="K301" s="21">
        <v>265</v>
      </c>
      <c r="L301" s="21">
        <v>14976.030538800382</v>
      </c>
      <c r="M301" s="21">
        <v>5486.9671211996192</v>
      </c>
      <c r="N301" s="21">
        <v>0.90784626436298099</v>
      </c>
      <c r="O301" s="21"/>
      <c r="P301" s="21">
        <v>19.768310911808669</v>
      </c>
      <c r="Q301" s="21">
        <v>3972.9247</v>
      </c>
    </row>
    <row r="302" spans="1:17" ht="19">
      <c r="A302" s="36">
        <v>48</v>
      </c>
      <c r="B302" s="36">
        <f>IF(insurance!B301="male",1,0)</f>
        <v>0</v>
      </c>
      <c r="C302" s="36">
        <v>28.88</v>
      </c>
      <c r="D302" s="36">
        <v>1</v>
      </c>
      <c r="E302" s="36">
        <f>IF(insurance!E301="yes",1,0)</f>
        <v>0</v>
      </c>
      <c r="F302" s="36">
        <f>IF(insurance!F301="southwest",1,0)</f>
        <v>0</v>
      </c>
      <c r="G302" s="36">
        <f>IF(insurance!F301="northwest",1,0)</f>
        <v>1</v>
      </c>
      <c r="H302" s="36">
        <f>IF(insurance!F301="southeast",1,0)</f>
        <v>0</v>
      </c>
      <c r="I302" s="36">
        <v>9249.4951999999994</v>
      </c>
      <c r="K302" s="21">
        <v>266</v>
      </c>
      <c r="L302" s="21">
        <v>38350.396169547159</v>
      </c>
      <c r="M302" s="21">
        <v>7800.7283304528391</v>
      </c>
      <c r="N302" s="21">
        <v>1.2906696755572633</v>
      </c>
      <c r="O302" s="21"/>
      <c r="P302" s="21">
        <v>19.843049327354262</v>
      </c>
      <c r="Q302" s="21">
        <v>3981.9767999999999</v>
      </c>
    </row>
    <row r="303" spans="1:17" ht="19">
      <c r="A303" s="36">
        <v>36</v>
      </c>
      <c r="B303" s="36">
        <f>IF(insurance!B302="male",1,0)</f>
        <v>1</v>
      </c>
      <c r="C303" s="36">
        <v>27.55</v>
      </c>
      <c r="D303" s="36">
        <v>3</v>
      </c>
      <c r="E303" s="36">
        <f>IF(insurance!E302="yes",1,0)</f>
        <v>0</v>
      </c>
      <c r="F303" s="36">
        <f>IF(insurance!F302="southwest",1,0)</f>
        <v>0</v>
      </c>
      <c r="G303" s="36">
        <f>IF(insurance!F302="northwest",1,0)</f>
        <v>0</v>
      </c>
      <c r="H303" s="36">
        <f>IF(insurance!F302="southeast",1,0)</f>
        <v>0</v>
      </c>
      <c r="I303" s="36">
        <v>6746.7425000000003</v>
      </c>
      <c r="K303" s="21">
        <v>267</v>
      </c>
      <c r="L303" s="21">
        <v>28209.444585100366</v>
      </c>
      <c r="M303" s="21">
        <v>-11029.922585100365</v>
      </c>
      <c r="N303" s="21">
        <v>-1.8249560811851535</v>
      </c>
      <c r="O303" s="21"/>
      <c r="P303" s="21">
        <v>19.917787742899851</v>
      </c>
      <c r="Q303" s="21">
        <v>3987.9259999999999</v>
      </c>
    </row>
    <row r="304" spans="1:17" ht="19">
      <c r="A304" s="36">
        <v>53</v>
      </c>
      <c r="B304" s="36">
        <f>IF(insurance!B303="male",1,0)</f>
        <v>0</v>
      </c>
      <c r="C304" s="36">
        <v>22.61</v>
      </c>
      <c r="D304" s="36">
        <v>3</v>
      </c>
      <c r="E304" s="36">
        <f>IF(insurance!E303="yes",1,0)</f>
        <v>1</v>
      </c>
      <c r="F304" s="36">
        <f>IF(insurance!F303="southwest",1,0)</f>
        <v>0</v>
      </c>
      <c r="G304" s="36">
        <f>IF(insurance!F303="northwest",1,0)</f>
        <v>0</v>
      </c>
      <c r="H304" s="36">
        <f>IF(insurance!F303="southeast",1,0)</f>
        <v>0</v>
      </c>
      <c r="I304" s="36">
        <v>24873.384900000001</v>
      </c>
      <c r="K304" s="21">
        <v>268</v>
      </c>
      <c r="L304" s="21">
        <v>15630.65978870688</v>
      </c>
      <c r="M304" s="21">
        <v>-1040.02773870688</v>
      </c>
      <c r="N304" s="21">
        <v>-0.17207781212519668</v>
      </c>
      <c r="O304" s="21"/>
      <c r="P304" s="21">
        <v>19.99252615844544</v>
      </c>
      <c r="Q304" s="21">
        <v>3989.8409999999999</v>
      </c>
    </row>
    <row r="305" spans="1:17" ht="19">
      <c r="A305" s="36">
        <v>56</v>
      </c>
      <c r="B305" s="36">
        <f>IF(insurance!B304="male",1,0)</f>
        <v>0</v>
      </c>
      <c r="C305" s="36">
        <v>37.51</v>
      </c>
      <c r="D305" s="36">
        <v>2</v>
      </c>
      <c r="E305" s="36">
        <f>IF(insurance!E304="yes",1,0)</f>
        <v>0</v>
      </c>
      <c r="F305" s="36">
        <f>IF(insurance!F304="southwest",1,0)</f>
        <v>0</v>
      </c>
      <c r="G305" s="36">
        <f>IF(insurance!F304="northwest",1,0)</f>
        <v>0</v>
      </c>
      <c r="H305" s="36">
        <f>IF(insurance!F304="southeast",1,0)</f>
        <v>1</v>
      </c>
      <c r="I305" s="36">
        <v>12265.5069</v>
      </c>
      <c r="K305" s="21">
        <v>269</v>
      </c>
      <c r="L305" s="21">
        <v>9247.7747815140137</v>
      </c>
      <c r="M305" s="21">
        <v>-1806.7217815140139</v>
      </c>
      <c r="N305" s="21">
        <v>-0.29893119165112181</v>
      </c>
      <c r="O305" s="21"/>
      <c r="P305" s="21">
        <v>20.067264573991032</v>
      </c>
      <c r="Q305" s="21">
        <v>3994.1777999999999</v>
      </c>
    </row>
    <row r="306" spans="1:17" ht="19">
      <c r="A306" s="36">
        <v>28</v>
      </c>
      <c r="B306" s="36">
        <f>IF(insurance!B305="male",1,0)</f>
        <v>0</v>
      </c>
      <c r="C306" s="36">
        <v>33</v>
      </c>
      <c r="D306" s="36">
        <v>2</v>
      </c>
      <c r="E306" s="36">
        <f>IF(insurance!E305="yes",1,0)</f>
        <v>0</v>
      </c>
      <c r="F306" s="36">
        <f>IF(insurance!F305="southwest",1,0)</f>
        <v>0</v>
      </c>
      <c r="G306" s="36">
        <f>IF(insurance!F305="northwest",1,0)</f>
        <v>0</v>
      </c>
      <c r="H306" s="36">
        <f>IF(insurance!F305="southeast",1,0)</f>
        <v>1</v>
      </c>
      <c r="I306" s="36">
        <v>4349.4620000000004</v>
      </c>
      <c r="K306" s="21">
        <v>270</v>
      </c>
      <c r="L306" s="21">
        <v>9756.3677252209691</v>
      </c>
      <c r="M306" s="21">
        <v>-473.8871252209683</v>
      </c>
      <c r="N306" s="21">
        <v>-7.8407004609043415E-2</v>
      </c>
      <c r="O306" s="21"/>
      <c r="P306" s="21">
        <v>20.142002989536621</v>
      </c>
      <c r="Q306" s="21">
        <v>4005.4225000000001</v>
      </c>
    </row>
    <row r="307" spans="1:17" ht="19">
      <c r="A307" s="36">
        <v>57</v>
      </c>
      <c r="B307" s="36">
        <f>IF(insurance!B306="male",1,0)</f>
        <v>0</v>
      </c>
      <c r="C307" s="36">
        <v>38</v>
      </c>
      <c r="D307" s="36">
        <v>2</v>
      </c>
      <c r="E307" s="36">
        <f>IF(insurance!E306="yes",1,0)</f>
        <v>0</v>
      </c>
      <c r="F307" s="36">
        <f>IF(insurance!F306="southwest",1,0)</f>
        <v>1</v>
      </c>
      <c r="G307" s="36">
        <f>IF(insurance!F306="northwest",1,0)</f>
        <v>0</v>
      </c>
      <c r="H307" s="36">
        <f>IF(insurance!F306="southeast",1,0)</f>
        <v>0</v>
      </c>
      <c r="I307" s="36">
        <v>12646.207</v>
      </c>
      <c r="K307" s="21">
        <v>271</v>
      </c>
      <c r="L307" s="21">
        <v>1956.1516384216304</v>
      </c>
      <c r="M307" s="21">
        <v>-236.71533842163035</v>
      </c>
      <c r="N307" s="21">
        <v>-3.9165741466391721E-2</v>
      </c>
      <c r="O307" s="21"/>
      <c r="P307" s="21">
        <v>20.216741405082214</v>
      </c>
      <c r="Q307" s="21">
        <v>4032.2406999999998</v>
      </c>
    </row>
    <row r="308" spans="1:17" ht="19">
      <c r="A308" s="36">
        <v>29</v>
      </c>
      <c r="B308" s="36">
        <f>IF(insurance!B307="male",1,0)</f>
        <v>1</v>
      </c>
      <c r="C308" s="36">
        <v>33.344999999999999</v>
      </c>
      <c r="D308" s="36">
        <v>2</v>
      </c>
      <c r="E308" s="36">
        <f>IF(insurance!E307="yes",1,0)</f>
        <v>0</v>
      </c>
      <c r="F308" s="36">
        <f>IF(insurance!F307="southwest",1,0)</f>
        <v>0</v>
      </c>
      <c r="G308" s="36">
        <f>IF(insurance!F307="northwest",1,0)</f>
        <v>1</v>
      </c>
      <c r="H308" s="36">
        <f>IF(insurance!F307="southeast",1,0)</f>
        <v>0</v>
      </c>
      <c r="I308" s="36">
        <v>19442.353500000001</v>
      </c>
      <c r="K308" s="21">
        <v>272</v>
      </c>
      <c r="L308" s="21">
        <v>36212.865445706062</v>
      </c>
      <c r="M308" s="21">
        <v>6643.9725542939414</v>
      </c>
      <c r="N308" s="21">
        <v>1.099278623456962</v>
      </c>
      <c r="O308" s="21"/>
      <c r="P308" s="21">
        <v>20.291479820627803</v>
      </c>
      <c r="Q308" s="21">
        <v>4040.55825</v>
      </c>
    </row>
    <row r="309" spans="1:17" ht="19">
      <c r="A309" s="36">
        <v>28</v>
      </c>
      <c r="B309" s="36">
        <f>IF(insurance!B308="male",1,0)</f>
        <v>0</v>
      </c>
      <c r="C309" s="36">
        <v>27.5</v>
      </c>
      <c r="D309" s="36">
        <v>2</v>
      </c>
      <c r="E309" s="36">
        <f>IF(insurance!E308="yes",1,0)</f>
        <v>0</v>
      </c>
      <c r="F309" s="36">
        <f>IF(insurance!F308="southwest",1,0)</f>
        <v>1</v>
      </c>
      <c r="G309" s="36">
        <f>IF(insurance!F308="northwest",1,0)</f>
        <v>0</v>
      </c>
      <c r="H309" s="36">
        <f>IF(insurance!F308="southeast",1,0)</f>
        <v>0</v>
      </c>
      <c r="I309" s="36">
        <v>20177.671129999999</v>
      </c>
      <c r="K309" s="21">
        <v>273</v>
      </c>
      <c r="L309" s="21">
        <v>11626.412165624195</v>
      </c>
      <c r="M309" s="21">
        <v>-4360.7096656241947</v>
      </c>
      <c r="N309" s="21">
        <v>-0.72150131255806438</v>
      </c>
      <c r="O309" s="21"/>
      <c r="P309" s="21">
        <v>20.366218236173392</v>
      </c>
      <c r="Q309" s="21">
        <v>4058.1161000000002</v>
      </c>
    </row>
    <row r="310" spans="1:17" ht="19">
      <c r="A310" s="36">
        <v>30</v>
      </c>
      <c r="B310" s="36">
        <f>IF(insurance!B309="male",1,0)</f>
        <v>0</v>
      </c>
      <c r="C310" s="36">
        <v>33.33</v>
      </c>
      <c r="D310" s="36">
        <v>1</v>
      </c>
      <c r="E310" s="36">
        <f>IF(insurance!E309="yes",1,0)</f>
        <v>0</v>
      </c>
      <c r="F310" s="36">
        <f>IF(insurance!F309="southwest",1,0)</f>
        <v>0</v>
      </c>
      <c r="G310" s="36">
        <f>IF(insurance!F309="northwest",1,0)</f>
        <v>0</v>
      </c>
      <c r="H310" s="36">
        <f>IF(insurance!F309="southeast",1,0)</f>
        <v>1</v>
      </c>
      <c r="I310" s="36">
        <v>4151.0286999999998</v>
      </c>
      <c r="K310" s="21">
        <v>274</v>
      </c>
      <c r="L310" s="21">
        <v>10561.021505339822</v>
      </c>
      <c r="M310" s="21">
        <v>-943.35905533982259</v>
      </c>
      <c r="N310" s="21">
        <v>-0.15608349301644947</v>
      </c>
      <c r="O310" s="21"/>
      <c r="P310" s="21">
        <v>20.440956651718984</v>
      </c>
      <c r="Q310" s="21">
        <v>4058.71245</v>
      </c>
    </row>
    <row r="311" spans="1:17" ht="19">
      <c r="A311" s="36">
        <v>58</v>
      </c>
      <c r="B311" s="36">
        <f>IF(insurance!B310="male",1,0)</f>
        <v>1</v>
      </c>
      <c r="C311" s="36">
        <v>34.865000000000002</v>
      </c>
      <c r="D311" s="36">
        <v>0</v>
      </c>
      <c r="E311" s="36">
        <f>IF(insurance!E310="yes",1,0)</f>
        <v>0</v>
      </c>
      <c r="F311" s="36">
        <f>IF(insurance!F310="southwest",1,0)</f>
        <v>0</v>
      </c>
      <c r="G311" s="36">
        <f>IF(insurance!F310="northwest",1,0)</f>
        <v>0</v>
      </c>
      <c r="H311" s="36">
        <f>IF(insurance!F310="southeast",1,0)</f>
        <v>0</v>
      </c>
      <c r="I311" s="36">
        <v>11944.594349999999</v>
      </c>
      <c r="K311" s="21">
        <v>275</v>
      </c>
      <c r="L311" s="21">
        <v>3343.3716254253832</v>
      </c>
      <c r="M311" s="21">
        <v>-820.2021254253832</v>
      </c>
      <c r="N311" s="21">
        <v>-0.13570656049916607</v>
      </c>
      <c r="O311" s="21"/>
      <c r="P311" s="21">
        <v>20.515695067264573</v>
      </c>
      <c r="Q311" s="21">
        <v>4074.4537</v>
      </c>
    </row>
    <row r="312" spans="1:17" ht="19">
      <c r="A312" s="36">
        <v>41</v>
      </c>
      <c r="B312" s="36">
        <f>IF(insurance!B311="male",1,0)</f>
        <v>0</v>
      </c>
      <c r="C312" s="36">
        <v>33.06</v>
      </c>
      <c r="D312" s="36">
        <v>2</v>
      </c>
      <c r="E312" s="36">
        <f>IF(insurance!E311="yes",1,0)</f>
        <v>0</v>
      </c>
      <c r="F312" s="36">
        <f>IF(insurance!F311="southwest",1,0)</f>
        <v>0</v>
      </c>
      <c r="G312" s="36">
        <f>IF(insurance!F311="northwest",1,0)</f>
        <v>1</v>
      </c>
      <c r="H312" s="36">
        <f>IF(insurance!F311="southeast",1,0)</f>
        <v>0</v>
      </c>
      <c r="I312" s="36">
        <v>7749.1563999999998</v>
      </c>
      <c r="K312" s="21">
        <v>276</v>
      </c>
      <c r="L312" s="21">
        <v>10107.256949434754</v>
      </c>
      <c r="M312" s="21">
        <v>-391.4159494347532</v>
      </c>
      <c r="N312" s="21">
        <v>-6.4761734425837186E-2</v>
      </c>
      <c r="O312" s="21"/>
      <c r="P312" s="21">
        <v>20.590433482810166</v>
      </c>
      <c r="Q312" s="21">
        <v>4076.4969999999998</v>
      </c>
    </row>
    <row r="313" spans="1:17" ht="19">
      <c r="A313" s="36">
        <v>50</v>
      </c>
      <c r="B313" s="36">
        <f>IF(insurance!B312="male",1,0)</f>
        <v>1</v>
      </c>
      <c r="C313" s="36">
        <v>26.6</v>
      </c>
      <c r="D313" s="36">
        <v>0</v>
      </c>
      <c r="E313" s="36">
        <f>IF(insurance!E312="yes",1,0)</f>
        <v>0</v>
      </c>
      <c r="F313" s="36">
        <f>IF(insurance!F312="southwest",1,0)</f>
        <v>1</v>
      </c>
      <c r="G313" s="36">
        <f>IF(insurance!F312="northwest",1,0)</f>
        <v>0</v>
      </c>
      <c r="H313" s="36">
        <f>IF(insurance!F312="southeast",1,0)</f>
        <v>0</v>
      </c>
      <c r="I313" s="36">
        <v>8444.4740000000002</v>
      </c>
      <c r="K313" s="21">
        <v>277</v>
      </c>
      <c r="L313" s="21">
        <v>400.9279997083845</v>
      </c>
      <c r="M313" s="21">
        <v>2402.7698502916155</v>
      </c>
      <c r="N313" s="21">
        <v>0.39755033783295807</v>
      </c>
      <c r="O313" s="21"/>
      <c r="P313" s="21">
        <v>20.665171898355755</v>
      </c>
      <c r="Q313" s="21">
        <v>4133.6416499999996</v>
      </c>
    </row>
    <row r="314" spans="1:17" ht="19">
      <c r="A314" s="36">
        <v>19</v>
      </c>
      <c r="B314" s="36">
        <f>IF(insurance!B313="male",1,0)</f>
        <v>0</v>
      </c>
      <c r="C314" s="36">
        <v>24.7</v>
      </c>
      <c r="D314" s="36">
        <v>0</v>
      </c>
      <c r="E314" s="36">
        <f>IF(insurance!E313="yes",1,0)</f>
        <v>0</v>
      </c>
      <c r="F314" s="36">
        <f>IF(insurance!F313="southwest",1,0)</f>
        <v>1</v>
      </c>
      <c r="G314" s="36">
        <f>IF(insurance!F313="northwest",1,0)</f>
        <v>0</v>
      </c>
      <c r="H314" s="36">
        <f>IF(insurance!F313="southeast",1,0)</f>
        <v>0</v>
      </c>
      <c r="I314" s="36">
        <v>1737.376</v>
      </c>
      <c r="K314" s="21">
        <v>278</v>
      </c>
      <c r="L314" s="21">
        <v>994.65111109702912</v>
      </c>
      <c r="M314" s="21">
        <v>1155.8178889029709</v>
      </c>
      <c r="N314" s="21">
        <v>0.19123587394397559</v>
      </c>
      <c r="O314" s="21"/>
      <c r="P314" s="21">
        <v>20.739910313901344</v>
      </c>
      <c r="Q314" s="21">
        <v>4134.0824499999999</v>
      </c>
    </row>
    <row r="315" spans="1:17" ht="19">
      <c r="A315" s="36">
        <v>43</v>
      </c>
      <c r="B315" s="36">
        <f>IF(insurance!B314="male",1,0)</f>
        <v>1</v>
      </c>
      <c r="C315" s="36">
        <v>35.97</v>
      </c>
      <c r="D315" s="36">
        <v>3</v>
      </c>
      <c r="E315" s="36">
        <f>IF(insurance!E314="yes",1,0)</f>
        <v>1</v>
      </c>
      <c r="F315" s="36">
        <f>IF(insurance!F314="southwest",1,0)</f>
        <v>0</v>
      </c>
      <c r="G315" s="36">
        <f>IF(insurance!F314="northwest",1,0)</f>
        <v>0</v>
      </c>
      <c r="H315" s="36">
        <f>IF(insurance!F314="southeast",1,0)</f>
        <v>1</v>
      </c>
      <c r="I315" s="36">
        <v>42124.515299999999</v>
      </c>
      <c r="K315" s="21">
        <v>279</v>
      </c>
      <c r="L315" s="21">
        <v>13783.610795340261</v>
      </c>
      <c r="M315" s="21">
        <v>-854.8196953402603</v>
      </c>
      <c r="N315" s="21">
        <v>-0.14143421128225925</v>
      </c>
      <c r="O315" s="21"/>
      <c r="P315" s="21">
        <v>20.814648729446937</v>
      </c>
      <c r="Q315" s="21">
        <v>4137.5227000000004</v>
      </c>
    </row>
    <row r="316" spans="1:17" ht="19">
      <c r="A316" s="36">
        <v>49</v>
      </c>
      <c r="B316" s="36">
        <f>IF(insurance!B315="male",1,0)</f>
        <v>1</v>
      </c>
      <c r="C316" s="36">
        <v>35.86</v>
      </c>
      <c r="D316" s="36">
        <v>0</v>
      </c>
      <c r="E316" s="36">
        <f>IF(insurance!E315="yes",1,0)</f>
        <v>0</v>
      </c>
      <c r="F316" s="36">
        <f>IF(insurance!F315="southwest",1,0)</f>
        <v>0</v>
      </c>
      <c r="G316" s="36">
        <f>IF(insurance!F315="northwest",1,0)</f>
        <v>0</v>
      </c>
      <c r="H316" s="36">
        <f>IF(insurance!F315="southeast",1,0)</f>
        <v>1</v>
      </c>
      <c r="I316" s="36">
        <v>8124.4084000000003</v>
      </c>
      <c r="K316" s="21">
        <v>280</v>
      </c>
      <c r="L316" s="21">
        <v>7914.6247588485576</v>
      </c>
      <c r="M316" s="21">
        <v>1940.5066411514426</v>
      </c>
      <c r="N316" s="21">
        <v>0.32106656851184762</v>
      </c>
      <c r="O316" s="21"/>
      <c r="P316" s="21">
        <v>20.889387144992526</v>
      </c>
      <c r="Q316" s="21">
        <v>4149.7359999999999</v>
      </c>
    </row>
    <row r="317" spans="1:17" ht="19">
      <c r="A317" s="36">
        <v>27</v>
      </c>
      <c r="B317" s="36">
        <f>IF(insurance!B316="male",1,0)</f>
        <v>0</v>
      </c>
      <c r="C317" s="36">
        <v>31.4</v>
      </c>
      <c r="D317" s="36">
        <v>0</v>
      </c>
      <c r="E317" s="36">
        <f>IF(insurance!E316="yes",1,0)</f>
        <v>1</v>
      </c>
      <c r="F317" s="36">
        <f>IF(insurance!F316="southwest",1,0)</f>
        <v>1</v>
      </c>
      <c r="G317" s="36">
        <f>IF(insurance!F316="northwest",1,0)</f>
        <v>0</v>
      </c>
      <c r="H317" s="36">
        <f>IF(insurance!F316="southeast",1,0)</f>
        <v>0</v>
      </c>
      <c r="I317" s="36">
        <v>34838.873</v>
      </c>
      <c r="K317" s="21">
        <v>281</v>
      </c>
      <c r="L317" s="21">
        <v>32197.870527925479</v>
      </c>
      <c r="M317" s="21">
        <v>-9866.3037279254786</v>
      </c>
      <c r="N317" s="21">
        <v>-1.6324294978661007</v>
      </c>
      <c r="O317" s="21"/>
      <c r="P317" s="21">
        <v>20.964125560538118</v>
      </c>
      <c r="Q317" s="21">
        <v>4151.0286999999998</v>
      </c>
    </row>
    <row r="318" spans="1:17" ht="19">
      <c r="A318" s="36">
        <v>52</v>
      </c>
      <c r="B318" s="36">
        <f>IF(insurance!B317="male",1,0)</f>
        <v>1</v>
      </c>
      <c r="C318" s="36">
        <v>33.25</v>
      </c>
      <c r="D318" s="36">
        <v>0</v>
      </c>
      <c r="E318" s="36">
        <f>IF(insurance!E317="yes",1,0)</f>
        <v>0</v>
      </c>
      <c r="F318" s="36">
        <f>IF(insurance!F317="southwest",1,0)</f>
        <v>0</v>
      </c>
      <c r="G318" s="36">
        <f>IF(insurance!F317="northwest",1,0)</f>
        <v>0</v>
      </c>
      <c r="H318" s="36">
        <f>IF(insurance!F317="southeast",1,0)</f>
        <v>0</v>
      </c>
      <c r="I318" s="36">
        <v>9722.7695000000003</v>
      </c>
      <c r="K318" s="21">
        <v>282</v>
      </c>
      <c r="L318" s="21">
        <v>40834.808724538416</v>
      </c>
      <c r="M318" s="21">
        <v>7714.3696254615861</v>
      </c>
      <c r="N318" s="21">
        <v>1.2763811941448955</v>
      </c>
      <c r="O318" s="21"/>
      <c r="P318" s="21">
        <v>21.038863976083707</v>
      </c>
      <c r="Q318" s="21">
        <v>4185.0978999999998</v>
      </c>
    </row>
    <row r="319" spans="1:17" ht="19">
      <c r="A319" s="36">
        <v>50</v>
      </c>
      <c r="B319" s="36">
        <f>IF(insurance!B318="male",1,0)</f>
        <v>1</v>
      </c>
      <c r="C319" s="36">
        <v>32.204999999999998</v>
      </c>
      <c r="D319" s="36">
        <v>0</v>
      </c>
      <c r="E319" s="36">
        <f>IF(insurance!E318="yes",1,0)</f>
        <v>0</v>
      </c>
      <c r="F319" s="36">
        <f>IF(insurance!F318="southwest",1,0)</f>
        <v>0</v>
      </c>
      <c r="G319" s="36">
        <f>IF(insurance!F318="northwest",1,0)</f>
        <v>1</v>
      </c>
      <c r="H319" s="36">
        <f>IF(insurance!F318="southeast",1,0)</f>
        <v>0</v>
      </c>
      <c r="I319" s="36">
        <v>8835.2649500000007</v>
      </c>
      <c r="K319" s="21">
        <v>283</v>
      </c>
      <c r="L319" s="21">
        <v>5488.3412107789245</v>
      </c>
      <c r="M319" s="21">
        <v>-1251.2146607789246</v>
      </c>
      <c r="N319" s="21">
        <v>-0.20701974890930205</v>
      </c>
      <c r="O319" s="21"/>
      <c r="P319" s="21">
        <v>21.113602391629296</v>
      </c>
      <c r="Q319" s="21">
        <v>4189.1130999999996</v>
      </c>
    </row>
    <row r="320" spans="1:17" ht="19">
      <c r="A320" s="36">
        <v>54</v>
      </c>
      <c r="B320" s="36">
        <f>IF(insurance!B319="male",1,0)</f>
        <v>1</v>
      </c>
      <c r="C320" s="36">
        <v>32.774999999999999</v>
      </c>
      <c r="D320" s="36">
        <v>0</v>
      </c>
      <c r="E320" s="36">
        <f>IF(insurance!E319="yes",1,0)</f>
        <v>0</v>
      </c>
      <c r="F320" s="36">
        <f>IF(insurance!F319="southwest",1,0)</f>
        <v>0</v>
      </c>
      <c r="G320" s="36">
        <f>IF(insurance!F319="northwest",1,0)</f>
        <v>0</v>
      </c>
      <c r="H320" s="36">
        <f>IF(insurance!F319="southeast",1,0)</f>
        <v>0</v>
      </c>
      <c r="I320" s="36">
        <v>10435.06525</v>
      </c>
      <c r="K320" s="21">
        <v>284</v>
      </c>
      <c r="L320" s="21">
        <v>13652.233288259224</v>
      </c>
      <c r="M320" s="21">
        <v>-1773.1292382592237</v>
      </c>
      <c r="N320" s="21">
        <v>-0.2933731366763645</v>
      </c>
      <c r="O320" s="21"/>
      <c r="P320" s="21">
        <v>21.188340807174889</v>
      </c>
      <c r="Q320" s="21">
        <v>4234.9269999999997</v>
      </c>
    </row>
    <row r="321" spans="1:17" ht="19">
      <c r="A321" s="36">
        <v>44</v>
      </c>
      <c r="B321" s="36">
        <f>IF(insurance!B320="male",1,0)</f>
        <v>0</v>
      </c>
      <c r="C321" s="36">
        <v>27.645</v>
      </c>
      <c r="D321" s="36">
        <v>0</v>
      </c>
      <c r="E321" s="36">
        <f>IF(insurance!E320="yes",1,0)</f>
        <v>0</v>
      </c>
      <c r="F321" s="36">
        <f>IF(insurance!F320="southwest",1,0)</f>
        <v>0</v>
      </c>
      <c r="G321" s="36">
        <f>IF(insurance!F320="northwest",1,0)</f>
        <v>1</v>
      </c>
      <c r="H321" s="36">
        <f>IF(insurance!F320="southeast",1,0)</f>
        <v>0</v>
      </c>
      <c r="I321" s="36">
        <v>7421.1945500000002</v>
      </c>
      <c r="K321" s="21">
        <v>285</v>
      </c>
      <c r="L321" s="21">
        <v>11040.776517132266</v>
      </c>
      <c r="M321" s="21">
        <v>-1414.8565171322662</v>
      </c>
      <c r="N321" s="21">
        <v>-0.23409511581095838</v>
      </c>
      <c r="O321" s="21"/>
      <c r="P321" s="21">
        <v>21.263079222720478</v>
      </c>
      <c r="Q321" s="21">
        <v>4237.12655</v>
      </c>
    </row>
    <row r="322" spans="1:17" ht="19">
      <c r="A322" s="36">
        <v>32</v>
      </c>
      <c r="B322" s="36">
        <f>IF(insurance!B321="male",1,0)</f>
        <v>1</v>
      </c>
      <c r="C322" s="36">
        <v>37.335000000000001</v>
      </c>
      <c r="D322" s="36">
        <v>1</v>
      </c>
      <c r="E322" s="36">
        <f>IF(insurance!E321="yes",1,0)</f>
        <v>0</v>
      </c>
      <c r="F322" s="36">
        <f>IF(insurance!F321="southwest",1,0)</f>
        <v>0</v>
      </c>
      <c r="G322" s="36">
        <f>IF(insurance!F321="northwest",1,0)</f>
        <v>0</v>
      </c>
      <c r="H322" s="36">
        <f>IF(insurance!F321="southeast",1,0)</f>
        <v>0</v>
      </c>
      <c r="I322" s="36">
        <v>4667.6076499999999</v>
      </c>
      <c r="K322" s="21">
        <v>286</v>
      </c>
      <c r="L322" s="21">
        <v>8215.3475120375624</v>
      </c>
      <c r="M322" s="21">
        <v>-473.23771203756223</v>
      </c>
      <c r="N322" s="21">
        <v>-7.8299555936660201E-2</v>
      </c>
      <c r="O322" s="21"/>
      <c r="P322" s="21">
        <v>21.33781763826607</v>
      </c>
      <c r="Q322" s="21">
        <v>4239.8926499999998</v>
      </c>
    </row>
    <row r="323" spans="1:17" ht="19">
      <c r="A323" s="36">
        <v>34</v>
      </c>
      <c r="B323" s="36">
        <f>IF(insurance!B322="male",1,0)</f>
        <v>1</v>
      </c>
      <c r="C323" s="36">
        <v>25.27</v>
      </c>
      <c r="D323" s="36">
        <v>1</v>
      </c>
      <c r="E323" s="36">
        <f>IF(insurance!E322="yes",1,0)</f>
        <v>0</v>
      </c>
      <c r="F323" s="36">
        <f>IF(insurance!F322="southwest",1,0)</f>
        <v>0</v>
      </c>
      <c r="G323" s="36">
        <f>IF(insurance!F322="northwest",1,0)</f>
        <v>1</v>
      </c>
      <c r="H323" s="36">
        <f>IF(insurance!F322="southeast",1,0)</f>
        <v>0</v>
      </c>
      <c r="I323" s="36">
        <v>4894.7533000000003</v>
      </c>
      <c r="K323" s="21">
        <v>287</v>
      </c>
      <c r="L323" s="21">
        <v>17132.884045922143</v>
      </c>
      <c r="M323" s="21">
        <v>-7699.958745922142</v>
      </c>
      <c r="N323" s="21">
        <v>-1.2739968417573038</v>
      </c>
      <c r="O323" s="21"/>
      <c r="P323" s="21">
        <v>21.412556053811659</v>
      </c>
      <c r="Q323" s="21">
        <v>4243.5900499999998</v>
      </c>
    </row>
    <row r="324" spans="1:17" ht="19">
      <c r="A324" s="36">
        <v>26</v>
      </c>
      <c r="B324" s="36">
        <f>IF(insurance!B323="male",1,0)</f>
        <v>0</v>
      </c>
      <c r="C324" s="36">
        <v>29.64</v>
      </c>
      <c r="D324" s="36">
        <v>4</v>
      </c>
      <c r="E324" s="36">
        <f>IF(insurance!E323="yes",1,0)</f>
        <v>0</v>
      </c>
      <c r="F324" s="36">
        <f>IF(insurance!F323="southwest",1,0)</f>
        <v>0</v>
      </c>
      <c r="G324" s="36">
        <f>IF(insurance!F323="northwest",1,0)</f>
        <v>0</v>
      </c>
      <c r="H324" s="36">
        <f>IF(insurance!F323="southeast",1,0)</f>
        <v>0</v>
      </c>
      <c r="I324" s="36">
        <v>24671.663339999999</v>
      </c>
      <c r="K324" s="21">
        <v>288</v>
      </c>
      <c r="L324" s="21">
        <v>12784.100087937295</v>
      </c>
      <c r="M324" s="21">
        <v>1472.0927120627057</v>
      </c>
      <c r="N324" s="21">
        <v>0.24356513168788796</v>
      </c>
      <c r="O324" s="21"/>
      <c r="P324" s="21">
        <v>21.487294469357249</v>
      </c>
      <c r="Q324" s="21">
        <v>4260.7439999999997</v>
      </c>
    </row>
    <row r="325" spans="1:17" ht="19">
      <c r="A325" s="36">
        <v>34</v>
      </c>
      <c r="B325" s="36">
        <f>IF(insurance!B324="male",1,0)</f>
        <v>1</v>
      </c>
      <c r="C325" s="36">
        <v>30.8</v>
      </c>
      <c r="D325" s="36">
        <v>0</v>
      </c>
      <c r="E325" s="36">
        <f>IF(insurance!E324="yes",1,0)</f>
        <v>1</v>
      </c>
      <c r="F325" s="36">
        <f>IF(insurance!F324="southwest",1,0)</f>
        <v>1</v>
      </c>
      <c r="G325" s="36">
        <f>IF(insurance!F324="northwest",1,0)</f>
        <v>0</v>
      </c>
      <c r="H325" s="36">
        <f>IF(insurance!F324="southeast",1,0)</f>
        <v>0</v>
      </c>
      <c r="I325" s="36">
        <v>35491.64</v>
      </c>
      <c r="K325" s="21">
        <v>289</v>
      </c>
      <c r="L325" s="21">
        <v>40010.468632600809</v>
      </c>
      <c r="M325" s="21">
        <v>7886.3227173991909</v>
      </c>
      <c r="N325" s="21">
        <v>1.3048316967108902</v>
      </c>
      <c r="O325" s="21"/>
      <c r="P325" s="21">
        <v>21.562032884902841</v>
      </c>
      <c r="Q325" s="21">
        <v>4266.1657999999998</v>
      </c>
    </row>
    <row r="326" spans="1:17" ht="19">
      <c r="A326" s="36">
        <v>57</v>
      </c>
      <c r="B326" s="36">
        <f>IF(insurance!B325="male",1,0)</f>
        <v>1</v>
      </c>
      <c r="C326" s="36">
        <v>40.945</v>
      </c>
      <c r="D326" s="36">
        <v>0</v>
      </c>
      <c r="E326" s="36">
        <f>IF(insurance!E325="yes",1,0)</f>
        <v>0</v>
      </c>
      <c r="F326" s="36">
        <f>IF(insurance!F325="southwest",1,0)</f>
        <v>0</v>
      </c>
      <c r="G326" s="36">
        <f>IF(insurance!F325="northwest",1,0)</f>
        <v>0</v>
      </c>
      <c r="H326" s="36">
        <f>IF(insurance!F325="southeast",1,0)</f>
        <v>0</v>
      </c>
      <c r="I326" s="36">
        <v>11566.30055</v>
      </c>
      <c r="K326" s="21">
        <v>290</v>
      </c>
      <c r="L326" s="21">
        <v>10632.864157765531</v>
      </c>
      <c r="M326" s="21">
        <v>15359.956882234468</v>
      </c>
      <c r="N326" s="21">
        <v>2.5413819999825935</v>
      </c>
      <c r="O326" s="21"/>
      <c r="P326" s="21">
        <v>21.63677130044843</v>
      </c>
      <c r="Q326" s="21">
        <v>4296.2712000000001</v>
      </c>
    </row>
    <row r="327" spans="1:17" ht="19">
      <c r="A327" s="36">
        <v>29</v>
      </c>
      <c r="B327" s="36">
        <f>IF(insurance!B326="male",1,0)</f>
        <v>1</v>
      </c>
      <c r="C327" s="36">
        <v>27.2</v>
      </c>
      <c r="D327" s="36">
        <v>0</v>
      </c>
      <c r="E327" s="36">
        <f>IF(insurance!E326="yes",1,0)</f>
        <v>0</v>
      </c>
      <c r="F327" s="36">
        <f>IF(insurance!F326="southwest",1,0)</f>
        <v>1</v>
      </c>
      <c r="G327" s="36">
        <f>IF(insurance!F326="northwest",1,0)</f>
        <v>0</v>
      </c>
      <c r="H327" s="36">
        <f>IF(insurance!F326="southeast",1,0)</f>
        <v>0</v>
      </c>
      <c r="I327" s="36">
        <v>2866.0909999999999</v>
      </c>
      <c r="K327" s="21">
        <v>291</v>
      </c>
      <c r="L327" s="21">
        <v>5622.4496541797616</v>
      </c>
      <c r="M327" s="21">
        <v>-2450.4316541797616</v>
      </c>
      <c r="N327" s="21">
        <v>-0.40543622263177104</v>
      </c>
      <c r="O327" s="21"/>
      <c r="P327" s="21">
        <v>21.711509715994023</v>
      </c>
      <c r="Q327" s="21">
        <v>4320.4108500000002</v>
      </c>
    </row>
    <row r="328" spans="1:17" ht="19">
      <c r="A328" s="36">
        <v>40</v>
      </c>
      <c r="B328" s="36">
        <f>IF(insurance!B327="male",1,0)</f>
        <v>1</v>
      </c>
      <c r="C328" s="36">
        <v>34.104999999999997</v>
      </c>
      <c r="D328" s="36">
        <v>1</v>
      </c>
      <c r="E328" s="36">
        <f>IF(insurance!E327="yes",1,0)</f>
        <v>0</v>
      </c>
      <c r="F328" s="36">
        <f>IF(insurance!F327="southwest",1,0)</f>
        <v>0</v>
      </c>
      <c r="G328" s="36">
        <f>IF(insurance!F327="northwest",1,0)</f>
        <v>0</v>
      </c>
      <c r="H328" s="36">
        <f>IF(insurance!F327="southeast",1,0)</f>
        <v>0</v>
      </c>
      <c r="I328" s="36">
        <v>6600.2059499999996</v>
      </c>
      <c r="K328" s="21">
        <v>292</v>
      </c>
      <c r="L328" s="21">
        <v>5908.1757981952032</v>
      </c>
      <c r="M328" s="21">
        <v>14369.631711804795</v>
      </c>
      <c r="N328" s="21">
        <v>2.3775277273725823</v>
      </c>
      <c r="O328" s="21"/>
      <c r="P328" s="21">
        <v>21.786248131539612</v>
      </c>
      <c r="Q328" s="21">
        <v>4337.7352000000001</v>
      </c>
    </row>
    <row r="329" spans="1:17" ht="19">
      <c r="A329" s="36">
        <v>27</v>
      </c>
      <c r="B329" s="36">
        <f>IF(insurance!B328="male",1,0)</f>
        <v>0</v>
      </c>
      <c r="C329" s="36">
        <v>23.21</v>
      </c>
      <c r="D329" s="36">
        <v>1</v>
      </c>
      <c r="E329" s="36">
        <f>IF(insurance!E328="yes",1,0)</f>
        <v>0</v>
      </c>
      <c r="F329" s="36">
        <f>IF(insurance!F328="southwest",1,0)</f>
        <v>0</v>
      </c>
      <c r="G329" s="36">
        <f>IF(insurance!F328="northwest",1,0)</f>
        <v>0</v>
      </c>
      <c r="H329" s="36">
        <f>IF(insurance!F328="southeast",1,0)</f>
        <v>1</v>
      </c>
      <c r="I329" s="36">
        <v>3561.8888999999999</v>
      </c>
      <c r="K329" s="21">
        <v>293</v>
      </c>
      <c r="L329" s="21">
        <v>33562.939338132295</v>
      </c>
      <c r="M329" s="21">
        <v>8549.2962618677047</v>
      </c>
      <c r="N329" s="21">
        <v>1.4145239989285927</v>
      </c>
      <c r="O329" s="21"/>
      <c r="P329" s="21">
        <v>21.860986547085201</v>
      </c>
      <c r="Q329" s="21">
        <v>4340.4408999999996</v>
      </c>
    </row>
    <row r="330" spans="1:17" ht="19">
      <c r="A330" s="36">
        <v>45</v>
      </c>
      <c r="B330" s="36">
        <f>IF(insurance!B329="male",1,0)</f>
        <v>1</v>
      </c>
      <c r="C330" s="36">
        <v>36.479999999999997</v>
      </c>
      <c r="D330" s="36">
        <v>2</v>
      </c>
      <c r="E330" s="36">
        <f>IF(insurance!E329="yes",1,0)</f>
        <v>1</v>
      </c>
      <c r="F330" s="36">
        <f>IF(insurance!F329="southwest",1,0)</f>
        <v>0</v>
      </c>
      <c r="G330" s="36">
        <f>IF(insurance!F329="northwest",1,0)</f>
        <v>1</v>
      </c>
      <c r="H330" s="36">
        <f>IF(insurance!F329="southeast",1,0)</f>
        <v>0</v>
      </c>
      <c r="I330" s="36">
        <v>42760.502200000003</v>
      </c>
      <c r="K330" s="21">
        <v>294</v>
      </c>
      <c r="L330" s="21">
        <v>2452.8344633310344</v>
      </c>
      <c r="M330" s="21">
        <v>-296.08266333103438</v>
      </c>
      <c r="N330" s="21">
        <v>-4.8988363500336474E-2</v>
      </c>
      <c r="O330" s="21"/>
      <c r="P330" s="21">
        <v>21.935724962630793</v>
      </c>
      <c r="Q330" s="21">
        <v>4347.0233500000004</v>
      </c>
    </row>
    <row r="331" spans="1:17" ht="19">
      <c r="A331" s="36">
        <v>64</v>
      </c>
      <c r="B331" s="36">
        <f>IF(insurance!B330="male",1,0)</f>
        <v>0</v>
      </c>
      <c r="C331" s="36">
        <v>33.799999999999997</v>
      </c>
      <c r="D331" s="36">
        <v>1</v>
      </c>
      <c r="E331" s="36">
        <f>IF(insurance!E330="yes",1,0)</f>
        <v>1</v>
      </c>
      <c r="F331" s="36">
        <f>IF(insurance!F330="southwest",1,0)</f>
        <v>1</v>
      </c>
      <c r="G331" s="36">
        <f>IF(insurance!F330="northwest",1,0)</f>
        <v>0</v>
      </c>
      <c r="H331" s="36">
        <f>IF(insurance!F330="southeast",1,0)</f>
        <v>0</v>
      </c>
      <c r="I331" s="36">
        <v>47928.03</v>
      </c>
      <c r="K331" s="21">
        <v>295</v>
      </c>
      <c r="L331" s="21">
        <v>3908.3910787884629</v>
      </c>
      <c r="M331" s="21">
        <v>-2.264078788462939</v>
      </c>
      <c r="N331" s="21">
        <v>-3.7460320518198435E-4</v>
      </c>
      <c r="O331" s="21"/>
      <c r="P331" s="21">
        <v>22.010463378176382</v>
      </c>
      <c r="Q331" s="21">
        <v>4349.4620000000004</v>
      </c>
    </row>
    <row r="332" spans="1:17" ht="19">
      <c r="A332" s="36">
        <v>52</v>
      </c>
      <c r="B332" s="36">
        <f>IF(insurance!B331="male",1,0)</f>
        <v>1</v>
      </c>
      <c r="C332" s="36">
        <v>36.700000000000003</v>
      </c>
      <c r="D332" s="36">
        <v>0</v>
      </c>
      <c r="E332" s="36">
        <f>IF(insurance!E331="yes",1,0)</f>
        <v>0</v>
      </c>
      <c r="F332" s="36">
        <f>IF(insurance!F331="southwest",1,0)</f>
        <v>1</v>
      </c>
      <c r="G332" s="36">
        <f>IF(insurance!F331="northwest",1,0)</f>
        <v>0</v>
      </c>
      <c r="H332" s="36">
        <f>IF(insurance!F331="southeast",1,0)</f>
        <v>0</v>
      </c>
      <c r="I332" s="36">
        <v>9144.5650000000005</v>
      </c>
      <c r="K332" s="21">
        <v>296</v>
      </c>
      <c r="L332" s="21">
        <v>351.61890862315613</v>
      </c>
      <c r="M332" s="21">
        <v>1352.9491913768438</v>
      </c>
      <c r="N332" s="21">
        <v>0.22385223788179837</v>
      </c>
      <c r="O332" s="21"/>
      <c r="P332" s="21">
        <v>22.085201793721975</v>
      </c>
      <c r="Q332" s="21">
        <v>4350.5144</v>
      </c>
    </row>
    <row r="333" spans="1:17" ht="19">
      <c r="A333" s="36">
        <v>61</v>
      </c>
      <c r="B333" s="36">
        <f>IF(insurance!B332="male",1,0)</f>
        <v>0</v>
      </c>
      <c r="C333" s="36">
        <v>36.384999999999998</v>
      </c>
      <c r="D333" s="36">
        <v>1</v>
      </c>
      <c r="E333" s="36">
        <f>IF(insurance!E332="yes",1,0)</f>
        <v>1</v>
      </c>
      <c r="F333" s="36">
        <f>IF(insurance!F332="southwest",1,0)</f>
        <v>0</v>
      </c>
      <c r="G333" s="36">
        <f>IF(insurance!F332="northwest",1,0)</f>
        <v>0</v>
      </c>
      <c r="H333" s="36">
        <f>IF(insurance!F332="southeast",1,0)</f>
        <v>0</v>
      </c>
      <c r="I333" s="36">
        <v>48517.563150000002</v>
      </c>
      <c r="K333" s="21">
        <v>297</v>
      </c>
      <c r="L333" s="21">
        <v>25094.559978279554</v>
      </c>
      <c r="M333" s="21">
        <v>-8796.7139782795548</v>
      </c>
      <c r="N333" s="21">
        <v>-1.4554605025781004</v>
      </c>
      <c r="O333" s="21"/>
      <c r="P333" s="21">
        <v>22.159940209267564</v>
      </c>
      <c r="Q333" s="21">
        <v>4357.0436499999996</v>
      </c>
    </row>
    <row r="334" spans="1:17" ht="19">
      <c r="A334" s="36">
        <v>52</v>
      </c>
      <c r="B334" s="36">
        <f>IF(insurance!B333="male",1,0)</f>
        <v>1</v>
      </c>
      <c r="C334" s="36">
        <v>27.36</v>
      </c>
      <c r="D334" s="36">
        <v>0</v>
      </c>
      <c r="E334" s="36">
        <f>IF(insurance!E333="yes",1,0)</f>
        <v>1</v>
      </c>
      <c r="F334" s="36">
        <f>IF(insurance!F333="southwest",1,0)</f>
        <v>0</v>
      </c>
      <c r="G334" s="36">
        <f>IF(insurance!F333="northwest",1,0)</f>
        <v>1</v>
      </c>
      <c r="H334" s="36">
        <f>IF(insurance!F333="southeast",1,0)</f>
        <v>0</v>
      </c>
      <c r="I334" s="36">
        <v>24393.6224</v>
      </c>
      <c r="K334" s="21">
        <v>298</v>
      </c>
      <c r="L334" s="21">
        <v>31910.314327618613</v>
      </c>
      <c r="M334" s="21">
        <v>-9931.6374276186143</v>
      </c>
      <c r="N334" s="21">
        <v>-1.6432392865696384</v>
      </c>
      <c r="O334" s="21"/>
      <c r="P334" s="21">
        <v>22.234678624813153</v>
      </c>
      <c r="Q334" s="21">
        <v>4391.652</v>
      </c>
    </row>
    <row r="335" spans="1:17" ht="19">
      <c r="A335" s="36">
        <v>61</v>
      </c>
      <c r="B335" s="36">
        <f>IF(insurance!B334="male",1,0)</f>
        <v>0</v>
      </c>
      <c r="C335" s="36">
        <v>31.16</v>
      </c>
      <c r="D335" s="36">
        <v>0</v>
      </c>
      <c r="E335" s="36">
        <f>IF(insurance!E334="yes",1,0)</f>
        <v>0</v>
      </c>
      <c r="F335" s="36">
        <f>IF(insurance!F334="southwest",1,0)</f>
        <v>0</v>
      </c>
      <c r="G335" s="36">
        <f>IF(insurance!F334="northwest",1,0)</f>
        <v>1</v>
      </c>
      <c r="H335" s="36">
        <f>IF(insurance!F334="southeast",1,0)</f>
        <v>0</v>
      </c>
      <c r="I335" s="36">
        <v>13429.035400000001</v>
      </c>
      <c r="K335" s="21">
        <v>299</v>
      </c>
      <c r="L335" s="21">
        <v>32479.629140707835</v>
      </c>
      <c r="M335" s="21">
        <v>6266.7259592921655</v>
      </c>
      <c r="N335" s="21">
        <v>1.0368612798769736</v>
      </c>
      <c r="O335" s="21"/>
      <c r="P335" s="21">
        <v>22.309417040358746</v>
      </c>
      <c r="Q335" s="21">
        <v>4399.7309999999998</v>
      </c>
    </row>
    <row r="336" spans="1:17" ht="19">
      <c r="A336" s="36">
        <v>56</v>
      </c>
      <c r="B336" s="36">
        <f>IF(insurance!B335="male",1,0)</f>
        <v>0</v>
      </c>
      <c r="C336" s="36">
        <v>28.785</v>
      </c>
      <c r="D336" s="36">
        <v>0</v>
      </c>
      <c r="E336" s="36">
        <f>IF(insurance!E335="yes",1,0)</f>
        <v>0</v>
      </c>
      <c r="F336" s="36">
        <f>IF(insurance!F335="southwest",1,0)</f>
        <v>0</v>
      </c>
      <c r="G336" s="36">
        <f>IF(insurance!F335="northwest",1,0)</f>
        <v>0</v>
      </c>
      <c r="H336" s="36">
        <f>IF(insurance!F335="southeast",1,0)</f>
        <v>0</v>
      </c>
      <c r="I336" s="36">
        <v>11658.379150000001</v>
      </c>
      <c r="K336" s="21">
        <v>300</v>
      </c>
      <c r="L336" s="21">
        <v>10309.009931631044</v>
      </c>
      <c r="M336" s="21">
        <v>-1059.5147316310449</v>
      </c>
      <c r="N336" s="21">
        <v>-0.17530203296324742</v>
      </c>
      <c r="O336" s="21"/>
      <c r="P336" s="21">
        <v>22.384155455904335</v>
      </c>
      <c r="Q336" s="21">
        <v>4402.2330000000002</v>
      </c>
    </row>
    <row r="337" spans="1:17" ht="19">
      <c r="A337" s="36">
        <v>43</v>
      </c>
      <c r="B337" s="36">
        <f>IF(insurance!B336="male",1,0)</f>
        <v>0</v>
      </c>
      <c r="C337" s="36">
        <v>35.72</v>
      </c>
      <c r="D337" s="36">
        <v>2</v>
      </c>
      <c r="E337" s="36">
        <f>IF(insurance!E336="yes",1,0)</f>
        <v>0</v>
      </c>
      <c r="F337" s="36">
        <f>IF(insurance!F336="southwest",1,0)</f>
        <v>0</v>
      </c>
      <c r="G337" s="36">
        <f>IF(insurance!F336="northwest",1,0)</f>
        <v>0</v>
      </c>
      <c r="H337" s="36">
        <f>IF(insurance!F336="southeast",1,0)</f>
        <v>0</v>
      </c>
      <c r="I337" s="36">
        <v>19144.576519999999</v>
      </c>
      <c r="K337" s="21">
        <v>301</v>
      </c>
      <c r="L337" s="21">
        <v>7948.2570382082467</v>
      </c>
      <c r="M337" s="21">
        <v>-1201.5145382082464</v>
      </c>
      <c r="N337" s="21">
        <v>-0.19879661404854354</v>
      </c>
      <c r="O337" s="21"/>
      <c r="P337" s="21">
        <v>22.458893871449927</v>
      </c>
      <c r="Q337" s="21">
        <v>4415.1588000000002</v>
      </c>
    </row>
    <row r="338" spans="1:17" ht="19">
      <c r="A338" s="36">
        <v>64</v>
      </c>
      <c r="B338" s="36">
        <f>IF(insurance!B337="male",1,0)</f>
        <v>1</v>
      </c>
      <c r="C338" s="36">
        <v>34.5</v>
      </c>
      <c r="D338" s="36">
        <v>0</v>
      </c>
      <c r="E338" s="36">
        <f>IF(insurance!E337="yes",1,0)</f>
        <v>0</v>
      </c>
      <c r="F338" s="36">
        <f>IF(insurance!F337="southwest",1,0)</f>
        <v>1</v>
      </c>
      <c r="G338" s="36">
        <f>IF(insurance!F337="northwest",1,0)</f>
        <v>0</v>
      </c>
      <c r="H338" s="36">
        <f>IF(insurance!F337="southeast",1,0)</f>
        <v>0</v>
      </c>
      <c r="I338" s="36">
        <v>13822.803</v>
      </c>
      <c r="K338" s="21">
        <v>302</v>
      </c>
      <c r="L338" s="21">
        <v>34619.048271813539</v>
      </c>
      <c r="M338" s="21">
        <v>-9745.6633718135381</v>
      </c>
      <c r="N338" s="21">
        <v>-1.6124689451220375</v>
      </c>
      <c r="O338" s="21"/>
      <c r="P338" s="21">
        <v>22.533632286995516</v>
      </c>
      <c r="Q338" s="21">
        <v>4428.8878500000001</v>
      </c>
    </row>
    <row r="339" spans="1:17" ht="19">
      <c r="A339" s="36">
        <v>60</v>
      </c>
      <c r="B339" s="36">
        <f>IF(insurance!B338="male",1,0)</f>
        <v>1</v>
      </c>
      <c r="C339" s="36">
        <v>25.74</v>
      </c>
      <c r="D339" s="36">
        <v>0</v>
      </c>
      <c r="E339" s="36">
        <f>IF(insurance!E338="yes",1,0)</f>
        <v>0</v>
      </c>
      <c r="F339" s="36">
        <f>IF(insurance!F338="southwest",1,0)</f>
        <v>0</v>
      </c>
      <c r="G339" s="36">
        <f>IF(insurance!F338="northwest",1,0)</f>
        <v>0</v>
      </c>
      <c r="H339" s="36">
        <f>IF(insurance!F338="southeast",1,0)</f>
        <v>1</v>
      </c>
      <c r="I339" s="36">
        <v>12142.578600000001</v>
      </c>
      <c r="K339" s="21">
        <v>303</v>
      </c>
      <c r="L339" s="21">
        <v>15084.54265177733</v>
      </c>
      <c r="M339" s="21">
        <v>-2819.03575177733</v>
      </c>
      <c r="N339" s="21">
        <v>-0.4664236216157982</v>
      </c>
      <c r="O339" s="21"/>
      <c r="P339" s="21">
        <v>22.608370702541105</v>
      </c>
      <c r="Q339" s="21">
        <v>4433.3877000000002</v>
      </c>
    </row>
    <row r="340" spans="1:17" ht="19">
      <c r="A340" s="36">
        <v>62</v>
      </c>
      <c r="B340" s="36">
        <f>IF(insurance!B339="male",1,0)</f>
        <v>1</v>
      </c>
      <c r="C340" s="36">
        <v>27.55</v>
      </c>
      <c r="D340" s="36">
        <v>1</v>
      </c>
      <c r="E340" s="36">
        <f>IF(insurance!E339="yes",1,0)</f>
        <v>0</v>
      </c>
      <c r="F340" s="36">
        <f>IF(insurance!F339="southwest",1,0)</f>
        <v>0</v>
      </c>
      <c r="G340" s="36">
        <f>IF(insurance!F339="northwest",1,0)</f>
        <v>1</v>
      </c>
      <c r="H340" s="36">
        <f>IF(insurance!F339="southeast",1,0)</f>
        <v>0</v>
      </c>
      <c r="I340" s="36">
        <v>13937.666499999999</v>
      </c>
      <c r="K340" s="21">
        <v>304</v>
      </c>
      <c r="L340" s="21">
        <v>6362.8023049466983</v>
      </c>
      <c r="M340" s="21">
        <v>-2013.3403049466979</v>
      </c>
      <c r="N340" s="21">
        <v>-0.33311726393900293</v>
      </c>
      <c r="O340" s="21"/>
      <c r="P340" s="21">
        <v>22.683109118086698</v>
      </c>
      <c r="Q340" s="21">
        <v>4433.9159</v>
      </c>
    </row>
    <row r="341" spans="1:17" ht="19">
      <c r="A341" s="36">
        <v>50</v>
      </c>
      <c r="B341" s="36">
        <f>IF(insurance!B340="male",1,0)</f>
        <v>1</v>
      </c>
      <c r="C341" s="36">
        <v>32.299999999999997</v>
      </c>
      <c r="D341" s="36">
        <v>1</v>
      </c>
      <c r="E341" s="36">
        <f>IF(insurance!E340="yes",1,0)</f>
        <v>1</v>
      </c>
      <c r="F341" s="36">
        <f>IF(insurance!F340="southwest",1,0)</f>
        <v>0</v>
      </c>
      <c r="G341" s="36">
        <f>IF(insurance!F340="northwest",1,0)</f>
        <v>0</v>
      </c>
      <c r="H341" s="36">
        <f>IF(insurance!F340="southeast",1,0)</f>
        <v>0</v>
      </c>
      <c r="I341" s="36">
        <v>41919.097000000002</v>
      </c>
      <c r="K341" s="21">
        <v>305</v>
      </c>
      <c r="L341" s="21">
        <v>15582.574854670986</v>
      </c>
      <c r="M341" s="21">
        <v>-2936.3678546709853</v>
      </c>
      <c r="N341" s="21">
        <v>-0.48583680725168538</v>
      </c>
      <c r="O341" s="21"/>
      <c r="P341" s="21">
        <v>22.757847533632287</v>
      </c>
      <c r="Q341" s="21">
        <v>4435.0941999999995</v>
      </c>
    </row>
    <row r="342" spans="1:17" ht="19">
      <c r="A342" s="36">
        <v>46</v>
      </c>
      <c r="B342" s="36">
        <f>IF(insurance!B341="male",1,0)</f>
        <v>0</v>
      </c>
      <c r="C342" s="36">
        <v>27.72</v>
      </c>
      <c r="D342" s="36">
        <v>1</v>
      </c>
      <c r="E342" s="36">
        <f>IF(insurance!E341="yes",1,0)</f>
        <v>0</v>
      </c>
      <c r="F342" s="36">
        <f>IF(insurance!F341="southwest",1,0)</f>
        <v>0</v>
      </c>
      <c r="G342" s="36">
        <f>IF(insurance!F341="northwest",1,0)</f>
        <v>0</v>
      </c>
      <c r="H342" s="36">
        <f>IF(insurance!F341="southeast",1,0)</f>
        <v>1</v>
      </c>
      <c r="I342" s="36">
        <v>8232.6388000000006</v>
      </c>
      <c r="K342" s="21">
        <v>306</v>
      </c>
      <c r="L342" s="21">
        <v>7287.4241895478572</v>
      </c>
      <c r="M342" s="21">
        <v>12154.929310452144</v>
      </c>
      <c r="N342" s="21">
        <v>2.0110940933937171</v>
      </c>
      <c r="O342" s="21"/>
      <c r="P342" s="21">
        <v>22.832585949177879</v>
      </c>
      <c r="Q342" s="21">
        <v>4438.2633999999998</v>
      </c>
    </row>
    <row r="343" spans="1:17" ht="19">
      <c r="A343" s="36">
        <v>24</v>
      </c>
      <c r="B343" s="36">
        <f>IF(insurance!B342="male",1,0)</f>
        <v>0</v>
      </c>
      <c r="C343" s="36">
        <v>27.6</v>
      </c>
      <c r="D343" s="36">
        <v>0</v>
      </c>
      <c r="E343" s="36">
        <f>IF(insurance!E342="yes",1,0)</f>
        <v>0</v>
      </c>
      <c r="F343" s="36">
        <f>IF(insurance!F342="southwest",1,0)</f>
        <v>1</v>
      </c>
      <c r="G343" s="36">
        <f>IF(insurance!F342="northwest",1,0)</f>
        <v>0</v>
      </c>
      <c r="H343" s="36">
        <f>IF(insurance!F342="southeast",1,0)</f>
        <v>0</v>
      </c>
      <c r="I343" s="36">
        <v>18955.220170000001</v>
      </c>
      <c r="K343" s="21">
        <v>307</v>
      </c>
      <c r="L343" s="21">
        <v>4572.2093681740716</v>
      </c>
      <c r="M343" s="21">
        <v>15605.461761825927</v>
      </c>
      <c r="N343" s="21">
        <v>2.582002015174385</v>
      </c>
      <c r="O343" s="21"/>
      <c r="P343" s="21">
        <v>22.907324364723468</v>
      </c>
      <c r="Q343" s="21">
        <v>4441.2131499999996</v>
      </c>
    </row>
    <row r="344" spans="1:17" ht="19">
      <c r="A344" s="36">
        <v>62</v>
      </c>
      <c r="B344" s="36">
        <f>IF(insurance!B343="male",1,0)</f>
        <v>1</v>
      </c>
      <c r="C344" s="36">
        <v>30.02</v>
      </c>
      <c r="D344" s="36">
        <v>0</v>
      </c>
      <c r="E344" s="36">
        <f>IF(insurance!E343="yes",1,0)</f>
        <v>0</v>
      </c>
      <c r="F344" s="36">
        <f>IF(insurance!F343="southwest",1,0)</f>
        <v>0</v>
      </c>
      <c r="G344" s="36">
        <f>IF(insurance!F343="northwest",1,0)</f>
        <v>1</v>
      </c>
      <c r="H344" s="36">
        <f>IF(insurance!F343="southeast",1,0)</f>
        <v>0</v>
      </c>
      <c r="I344" s="36">
        <v>13352.0998</v>
      </c>
      <c r="K344" s="21">
        <v>308</v>
      </c>
      <c r="L344" s="21">
        <v>6512.948304563839</v>
      </c>
      <c r="M344" s="21">
        <v>-2361.9196045638391</v>
      </c>
      <c r="N344" s="21">
        <v>-0.39079145953769989</v>
      </c>
      <c r="O344" s="21"/>
      <c r="P344" s="21">
        <v>22.982062780269057</v>
      </c>
      <c r="Q344" s="21">
        <v>4449.4620000000004</v>
      </c>
    </row>
    <row r="345" spans="1:17" ht="19">
      <c r="A345" s="36">
        <v>60</v>
      </c>
      <c r="B345" s="36">
        <f>IF(insurance!B344="male",1,0)</f>
        <v>0</v>
      </c>
      <c r="C345" s="36">
        <v>27.55</v>
      </c>
      <c r="D345" s="36">
        <v>0</v>
      </c>
      <c r="E345" s="36">
        <f>IF(insurance!E344="yes",1,0)</f>
        <v>0</v>
      </c>
      <c r="F345" s="36">
        <f>IF(insurance!F344="southwest",1,0)</f>
        <v>0</v>
      </c>
      <c r="G345" s="36">
        <f>IF(insurance!F344="northwest",1,0)</f>
        <v>0</v>
      </c>
      <c r="H345" s="36">
        <f>IF(insurance!F344="southeast",1,0)</f>
        <v>0</v>
      </c>
      <c r="I345" s="36">
        <v>13217.094499999999</v>
      </c>
      <c r="K345" s="21">
        <v>309</v>
      </c>
      <c r="L345" s="21">
        <v>14653.795271745801</v>
      </c>
      <c r="M345" s="21">
        <v>-2709.2009217458017</v>
      </c>
      <c r="N345" s="21">
        <v>-0.44825089742435714</v>
      </c>
      <c r="O345" s="21"/>
      <c r="P345" s="21">
        <v>23.05680119581465</v>
      </c>
      <c r="Q345" s="21">
        <v>4454.40265</v>
      </c>
    </row>
    <row r="346" spans="1:17" ht="19">
      <c r="A346" s="36">
        <v>63</v>
      </c>
      <c r="B346" s="36">
        <f>IF(insurance!B345="male",1,0)</f>
        <v>1</v>
      </c>
      <c r="C346" s="36">
        <v>36.765000000000001</v>
      </c>
      <c r="D346" s="36">
        <v>0</v>
      </c>
      <c r="E346" s="36">
        <f>IF(insurance!E345="yes",1,0)</f>
        <v>0</v>
      </c>
      <c r="F346" s="36">
        <f>IF(insurance!F345="southwest",1,0)</f>
        <v>0</v>
      </c>
      <c r="G346" s="36">
        <f>IF(insurance!F345="northwest",1,0)</f>
        <v>0</v>
      </c>
      <c r="H346" s="36">
        <f>IF(insurance!F345="southeast",1,0)</f>
        <v>0</v>
      </c>
      <c r="I346" s="36">
        <v>13981.850350000001</v>
      </c>
      <c r="K346" s="21">
        <v>310</v>
      </c>
      <c r="L346" s="21">
        <v>10404.344645112053</v>
      </c>
      <c r="M346" s="21">
        <v>-2655.1882451120528</v>
      </c>
      <c r="N346" s="21">
        <v>-0.43931422883730825</v>
      </c>
      <c r="O346" s="21"/>
      <c r="P346" s="21">
        <v>23.131539611360239</v>
      </c>
      <c r="Q346" s="21">
        <v>4462.7218000000003</v>
      </c>
    </row>
    <row r="347" spans="1:17" ht="19">
      <c r="A347" s="36">
        <v>49</v>
      </c>
      <c r="B347" s="36">
        <f>IF(insurance!B346="male",1,0)</f>
        <v>0</v>
      </c>
      <c r="C347" s="36">
        <v>41.47</v>
      </c>
      <c r="D347" s="36">
        <v>4</v>
      </c>
      <c r="E347" s="36">
        <f>IF(insurance!E346="yes",1,0)</f>
        <v>0</v>
      </c>
      <c r="F347" s="36">
        <f>IF(insurance!F346="southwest",1,0)</f>
        <v>0</v>
      </c>
      <c r="G347" s="36">
        <f>IF(insurance!F346="northwest",1,0)</f>
        <v>0</v>
      </c>
      <c r="H347" s="36">
        <f>IF(insurance!F346="southeast",1,0)</f>
        <v>1</v>
      </c>
      <c r="I347" s="36">
        <v>10977.2063</v>
      </c>
      <c r="K347" s="21">
        <v>311</v>
      </c>
      <c r="L347" s="21">
        <v>8835.4595660525974</v>
      </c>
      <c r="M347" s="21">
        <v>-390.98556605259728</v>
      </c>
      <c r="N347" s="21">
        <v>-6.4690525333983048E-2</v>
      </c>
      <c r="O347" s="21"/>
      <c r="P347" s="21">
        <v>23.206278026905832</v>
      </c>
      <c r="Q347" s="21">
        <v>4463.2051000000001</v>
      </c>
    </row>
    <row r="348" spans="1:17" ht="19">
      <c r="A348" s="36">
        <v>34</v>
      </c>
      <c r="B348" s="36">
        <f>IF(insurance!B347="male",1,0)</f>
        <v>0</v>
      </c>
      <c r="C348" s="36">
        <v>29.26</v>
      </c>
      <c r="D348" s="36">
        <v>3</v>
      </c>
      <c r="E348" s="36">
        <f>IF(insurance!E347="yes",1,0)</f>
        <v>0</v>
      </c>
      <c r="F348" s="36">
        <f>IF(insurance!F347="southwest",1,0)</f>
        <v>0</v>
      </c>
      <c r="G348" s="36">
        <f>IF(insurance!F347="northwest",1,0)</f>
        <v>0</v>
      </c>
      <c r="H348" s="36">
        <f>IF(insurance!F347="southeast",1,0)</f>
        <v>1</v>
      </c>
      <c r="I348" s="36">
        <v>6184.2993999999999</v>
      </c>
      <c r="K348" s="21">
        <v>312</v>
      </c>
      <c r="L348" s="21">
        <v>359.75943492932083</v>
      </c>
      <c r="M348" s="21">
        <v>1377.6165650706791</v>
      </c>
      <c r="N348" s="21">
        <v>0.22793357873275247</v>
      </c>
      <c r="O348" s="21"/>
      <c r="P348" s="21">
        <v>23.281016442451421</v>
      </c>
      <c r="Q348" s="21">
        <v>4466.6214</v>
      </c>
    </row>
    <row r="349" spans="1:17" ht="19">
      <c r="A349" s="36">
        <v>33</v>
      </c>
      <c r="B349" s="36">
        <f>IF(insurance!B348="male",1,0)</f>
        <v>1</v>
      </c>
      <c r="C349" s="36">
        <v>35.75</v>
      </c>
      <c r="D349" s="36">
        <v>2</v>
      </c>
      <c r="E349" s="36">
        <f>IF(insurance!E348="yes",1,0)</f>
        <v>0</v>
      </c>
      <c r="F349" s="36">
        <f>IF(insurance!F348="southwest",1,0)</f>
        <v>0</v>
      </c>
      <c r="G349" s="36">
        <f>IF(insurance!F348="northwest",1,0)</f>
        <v>0</v>
      </c>
      <c r="H349" s="36">
        <f>IF(insurance!F348="southeast",1,0)</f>
        <v>1</v>
      </c>
      <c r="I349" s="36">
        <v>4889.9994999999999</v>
      </c>
      <c r="K349" s="21">
        <v>313</v>
      </c>
      <c r="L349" s="21">
        <v>35415.772877897958</v>
      </c>
      <c r="M349" s="21">
        <v>6708.742422102041</v>
      </c>
      <c r="N349" s="21">
        <v>1.1099951233436993</v>
      </c>
      <c r="O349" s="21"/>
      <c r="P349" s="21">
        <v>23.35575485799701</v>
      </c>
      <c r="Q349" s="21">
        <v>4500.33925</v>
      </c>
    </row>
    <row r="350" spans="1:17" ht="19">
      <c r="A350" s="36">
        <v>46</v>
      </c>
      <c r="B350" s="36">
        <f>IF(insurance!B349="male",1,0)</f>
        <v>1</v>
      </c>
      <c r="C350" s="36">
        <v>33.344999999999999</v>
      </c>
      <c r="D350" s="36">
        <v>1</v>
      </c>
      <c r="E350" s="36">
        <f>IF(insurance!E349="yes",1,0)</f>
        <v>0</v>
      </c>
      <c r="F350" s="36">
        <f>IF(insurance!F349="southwest",1,0)</f>
        <v>0</v>
      </c>
      <c r="G350" s="36">
        <f>IF(insurance!F349="northwest",1,0)</f>
        <v>0</v>
      </c>
      <c r="H350" s="36">
        <f>IF(insurance!F349="southeast",1,0)</f>
        <v>0</v>
      </c>
      <c r="I350" s="36">
        <v>8334.4575499999992</v>
      </c>
      <c r="K350" s="21">
        <v>314</v>
      </c>
      <c r="L350" s="21">
        <v>11644.563535864636</v>
      </c>
      <c r="M350" s="21">
        <v>-3520.1551358646357</v>
      </c>
      <c r="N350" s="21">
        <v>-0.58242734455718415</v>
      </c>
      <c r="O350" s="21"/>
      <c r="P350" s="21">
        <v>23.430493273542602</v>
      </c>
      <c r="Q350" s="21">
        <v>4504.6624000000002</v>
      </c>
    </row>
    <row r="351" spans="1:17" ht="19">
      <c r="A351" s="36">
        <v>36</v>
      </c>
      <c r="B351" s="36">
        <f>IF(insurance!B350="male",1,0)</f>
        <v>0</v>
      </c>
      <c r="C351" s="36">
        <v>29.92</v>
      </c>
      <c r="D351" s="36">
        <v>1</v>
      </c>
      <c r="E351" s="36">
        <f>IF(insurance!E350="yes",1,0)</f>
        <v>0</v>
      </c>
      <c r="F351" s="36">
        <f>IF(insurance!F350="southwest",1,0)</f>
        <v>0</v>
      </c>
      <c r="G351" s="36">
        <f>IF(insurance!F350="northwest",1,0)</f>
        <v>0</v>
      </c>
      <c r="H351" s="36">
        <f>IF(insurance!F350="southeast",1,0)</f>
        <v>1</v>
      </c>
      <c r="I351" s="36">
        <v>5478.0367999999999</v>
      </c>
      <c r="K351" s="21">
        <v>315</v>
      </c>
      <c r="L351" s="21">
        <v>28535.740936333554</v>
      </c>
      <c r="M351" s="21">
        <v>6303.1320636664459</v>
      </c>
      <c r="N351" s="21">
        <v>1.0428848526679426</v>
      </c>
      <c r="O351" s="21"/>
      <c r="P351" s="21">
        <v>23.505231689088191</v>
      </c>
      <c r="Q351" s="21">
        <v>4518.8262500000001</v>
      </c>
    </row>
    <row r="352" spans="1:17" ht="19">
      <c r="A352" s="36">
        <v>19</v>
      </c>
      <c r="B352" s="36">
        <f>IF(insurance!B351="male",1,0)</f>
        <v>1</v>
      </c>
      <c r="C352" s="36">
        <v>27.835000000000001</v>
      </c>
      <c r="D352" s="36">
        <v>0</v>
      </c>
      <c r="E352" s="36">
        <f>IF(insurance!E351="yes",1,0)</f>
        <v>0</v>
      </c>
      <c r="F352" s="36">
        <f>IF(insurance!F351="southwest",1,0)</f>
        <v>0</v>
      </c>
      <c r="G352" s="36">
        <f>IF(insurance!F351="northwest",1,0)</f>
        <v>1</v>
      </c>
      <c r="H352" s="36">
        <f>IF(insurance!F351="southeast",1,0)</f>
        <v>0</v>
      </c>
      <c r="I352" s="36">
        <v>1635.7336499999999</v>
      </c>
      <c r="K352" s="21">
        <v>316</v>
      </c>
      <c r="L352" s="21">
        <v>12564.859728940206</v>
      </c>
      <c r="M352" s="21">
        <v>-2842.0902289402056</v>
      </c>
      <c r="N352" s="21">
        <v>-0.47023810063614674</v>
      </c>
      <c r="O352" s="21"/>
      <c r="P352" s="21">
        <v>23.579970104633784</v>
      </c>
      <c r="Q352" s="21">
        <v>4527.1829500000003</v>
      </c>
    </row>
    <row r="353" spans="1:17" ht="19">
      <c r="A353" s="36">
        <v>57</v>
      </c>
      <c r="B353" s="36">
        <f>IF(insurance!B352="male",1,0)</f>
        <v>0</v>
      </c>
      <c r="C353" s="36">
        <v>23.18</v>
      </c>
      <c r="D353" s="36">
        <v>0</v>
      </c>
      <c r="E353" s="36">
        <f>IF(insurance!E352="yes",1,0)</f>
        <v>0</v>
      </c>
      <c r="F353" s="36">
        <f>IF(insurance!F352="southwest",1,0)</f>
        <v>0</v>
      </c>
      <c r="G353" s="36">
        <f>IF(insurance!F352="northwest",1,0)</f>
        <v>1</v>
      </c>
      <c r="H353" s="36">
        <f>IF(insurance!F352="southeast",1,0)</f>
        <v>0</v>
      </c>
      <c r="I353" s="36">
        <v>11830.6072</v>
      </c>
      <c r="K353" s="21">
        <v>317</v>
      </c>
      <c r="L353" s="21">
        <v>11343.725965417541</v>
      </c>
      <c r="M353" s="21">
        <v>-2508.4610154175407</v>
      </c>
      <c r="N353" s="21">
        <v>-0.41503747185733042</v>
      </c>
      <c r="O353" s="21"/>
      <c r="P353" s="21">
        <v>23.654708520179373</v>
      </c>
      <c r="Q353" s="21">
        <v>4529.4769999999999</v>
      </c>
    </row>
    <row r="354" spans="1:17" ht="19">
      <c r="A354" s="36">
        <v>50</v>
      </c>
      <c r="B354" s="36">
        <f>IF(insurance!B353="male",1,0)</f>
        <v>0</v>
      </c>
      <c r="C354" s="36">
        <v>25.6</v>
      </c>
      <c r="D354" s="36">
        <v>0</v>
      </c>
      <c r="E354" s="36">
        <f>IF(insurance!E353="yes",1,0)</f>
        <v>0</v>
      </c>
      <c r="F354" s="36">
        <f>IF(insurance!F353="southwest",1,0)</f>
        <v>1</v>
      </c>
      <c r="G354" s="36">
        <f>IF(insurance!F353="northwest",1,0)</f>
        <v>0</v>
      </c>
      <c r="H354" s="36">
        <f>IF(insurance!F353="southeast",1,0)</f>
        <v>0</v>
      </c>
      <c r="I354" s="36">
        <v>8932.0840000000007</v>
      </c>
      <c r="K354" s="21">
        <v>318</v>
      </c>
      <c r="L354" s="21">
        <v>12917.455543549751</v>
      </c>
      <c r="M354" s="21">
        <v>-2482.3902935497517</v>
      </c>
      <c r="N354" s="21">
        <v>-0.41072394000373624</v>
      </c>
      <c r="O354" s="21"/>
      <c r="P354" s="21">
        <v>23.729446935724962</v>
      </c>
      <c r="Q354" s="21">
        <v>4536.259</v>
      </c>
    </row>
    <row r="355" spans="1:17" ht="19">
      <c r="A355" s="36">
        <v>30</v>
      </c>
      <c r="B355" s="36">
        <f>IF(insurance!B354="male",1,0)</f>
        <v>0</v>
      </c>
      <c r="C355" s="36">
        <v>27.7</v>
      </c>
      <c r="D355" s="36">
        <v>0</v>
      </c>
      <c r="E355" s="36">
        <f>IF(insurance!E354="yes",1,0)</f>
        <v>0</v>
      </c>
      <c r="F355" s="36">
        <f>IF(insurance!F354="southwest",1,0)</f>
        <v>1</v>
      </c>
      <c r="G355" s="36">
        <f>IF(insurance!F354="northwest",1,0)</f>
        <v>0</v>
      </c>
      <c r="H355" s="36">
        <f>IF(insurance!F354="southeast",1,0)</f>
        <v>0</v>
      </c>
      <c r="I355" s="36">
        <v>3554.203</v>
      </c>
      <c r="K355" s="21">
        <v>319</v>
      </c>
      <c r="L355" s="21">
        <v>8387.1800611231301</v>
      </c>
      <c r="M355" s="21">
        <v>-965.98551112312998</v>
      </c>
      <c r="N355" s="21">
        <v>-0.1598271537501334</v>
      </c>
      <c r="O355" s="21"/>
      <c r="P355" s="21">
        <v>23.804185351270554</v>
      </c>
      <c r="Q355" s="21">
        <v>4544.2348000000002</v>
      </c>
    </row>
    <row r="356" spans="1:17" ht="19">
      <c r="A356" s="36">
        <v>33</v>
      </c>
      <c r="B356" s="36">
        <f>IF(insurance!B355="male",1,0)</f>
        <v>1</v>
      </c>
      <c r="C356" s="36">
        <v>35.244999999999997</v>
      </c>
      <c r="D356" s="36">
        <v>0</v>
      </c>
      <c r="E356" s="36">
        <f>IF(insurance!E355="yes",1,0)</f>
        <v>0</v>
      </c>
      <c r="F356" s="36">
        <f>IF(insurance!F355="southwest",1,0)</f>
        <v>0</v>
      </c>
      <c r="G356" s="36">
        <f>IF(insurance!F355="northwest",1,0)</f>
        <v>0</v>
      </c>
      <c r="H356" s="36">
        <f>IF(insurance!F355="southeast",1,0)</f>
        <v>0</v>
      </c>
      <c r="I356" s="36">
        <v>12404.8791</v>
      </c>
      <c r="K356" s="21">
        <v>320</v>
      </c>
      <c r="L356" s="21">
        <v>9288.8384813426619</v>
      </c>
      <c r="M356" s="21">
        <v>-4621.230831342662</v>
      </c>
      <c r="N356" s="21">
        <v>-0.76460584769755879</v>
      </c>
      <c r="O356" s="21"/>
      <c r="P356" s="21">
        <v>23.878923766816143</v>
      </c>
      <c r="Q356" s="21">
        <v>4561.1885000000002</v>
      </c>
    </row>
    <row r="357" spans="1:17" ht="19">
      <c r="A357" s="36">
        <v>18</v>
      </c>
      <c r="B357" s="36">
        <f>IF(insurance!B356="male",1,0)</f>
        <v>0</v>
      </c>
      <c r="C357" s="36">
        <v>38.28</v>
      </c>
      <c r="D357" s="36">
        <v>0</v>
      </c>
      <c r="E357" s="36">
        <f>IF(insurance!E356="yes",1,0)</f>
        <v>0</v>
      </c>
      <c r="F357" s="36">
        <f>IF(insurance!F356="southwest",1,0)</f>
        <v>0</v>
      </c>
      <c r="G357" s="36">
        <f>IF(insurance!F356="northwest",1,0)</f>
        <v>0</v>
      </c>
      <c r="H357" s="36">
        <f>IF(insurance!F356="southeast",1,0)</f>
        <v>1</v>
      </c>
      <c r="I357" s="36">
        <v>14133.03775</v>
      </c>
      <c r="K357" s="21">
        <v>321</v>
      </c>
      <c r="L357" s="21">
        <v>5357.2182691779326</v>
      </c>
      <c r="M357" s="21">
        <v>-462.46496917793229</v>
      </c>
      <c r="N357" s="21">
        <v>-7.6517151532545638E-2</v>
      </c>
      <c r="O357" s="21"/>
      <c r="P357" s="21">
        <v>23.953662182361736</v>
      </c>
      <c r="Q357" s="21">
        <v>4562.8420999999998</v>
      </c>
    </row>
    <row r="358" spans="1:17" ht="19">
      <c r="A358" s="36">
        <v>46</v>
      </c>
      <c r="B358" s="36">
        <f>IF(insurance!B357="male",1,0)</f>
        <v>1</v>
      </c>
      <c r="C358" s="36">
        <v>27.6</v>
      </c>
      <c r="D358" s="36">
        <v>0</v>
      </c>
      <c r="E358" s="36">
        <f>IF(insurance!E357="yes",1,0)</f>
        <v>0</v>
      </c>
      <c r="F358" s="36">
        <f>IF(insurance!F357="southwest",1,0)</f>
        <v>1</v>
      </c>
      <c r="G358" s="36">
        <f>IF(insurance!F357="northwest",1,0)</f>
        <v>0</v>
      </c>
      <c r="H358" s="36">
        <f>IF(insurance!F357="southeast",1,0)</f>
        <v>0</v>
      </c>
      <c r="I358" s="36">
        <v>24603.04837</v>
      </c>
      <c r="K358" s="21">
        <v>322</v>
      </c>
      <c r="L358" s="21">
        <v>6695.4227354256655</v>
      </c>
      <c r="M358" s="21">
        <v>17976.240604574334</v>
      </c>
      <c r="N358" s="21">
        <v>2.9742592801585741</v>
      </c>
      <c r="O358" s="21"/>
      <c r="P358" s="21">
        <v>24.028400597907325</v>
      </c>
      <c r="Q358" s="21">
        <v>4564.1914500000003</v>
      </c>
    </row>
    <row r="359" spans="1:17" ht="19">
      <c r="A359" s="36">
        <v>46</v>
      </c>
      <c r="B359" s="36">
        <f>IF(insurance!B358="male",1,0)</f>
        <v>1</v>
      </c>
      <c r="C359" s="36">
        <v>43.89</v>
      </c>
      <c r="D359" s="36">
        <v>3</v>
      </c>
      <c r="E359" s="36">
        <f>IF(insurance!E358="yes",1,0)</f>
        <v>0</v>
      </c>
      <c r="F359" s="36">
        <f>IF(insurance!F358="southwest",1,0)</f>
        <v>0</v>
      </c>
      <c r="G359" s="36">
        <f>IF(insurance!F358="northwest",1,0)</f>
        <v>0</v>
      </c>
      <c r="H359" s="36">
        <f>IF(insurance!F358="southeast",1,0)</f>
        <v>1</v>
      </c>
      <c r="I359" s="36">
        <v>8944.1151000000009</v>
      </c>
      <c r="K359" s="21">
        <v>323</v>
      </c>
      <c r="L359" s="21">
        <v>29998.904972533375</v>
      </c>
      <c r="M359" s="21">
        <v>5492.7350274666242</v>
      </c>
      <c r="N359" s="21">
        <v>0.90880059341982278</v>
      </c>
      <c r="O359" s="21"/>
      <c r="P359" s="21">
        <v>24.103139013452914</v>
      </c>
      <c r="Q359" s="21">
        <v>4571.4130500000001</v>
      </c>
    </row>
    <row r="360" spans="1:17" ht="19">
      <c r="A360" s="36">
        <v>47</v>
      </c>
      <c r="B360" s="36">
        <f>IF(insurance!B359="male",1,0)</f>
        <v>1</v>
      </c>
      <c r="C360" s="36">
        <v>29.83</v>
      </c>
      <c r="D360" s="36">
        <v>3</v>
      </c>
      <c r="E360" s="36">
        <f>IF(insurance!E359="yes",1,0)</f>
        <v>0</v>
      </c>
      <c r="F360" s="36">
        <f>IF(insurance!F359="southwest",1,0)</f>
        <v>0</v>
      </c>
      <c r="G360" s="36">
        <f>IF(insurance!F359="northwest",1,0)</f>
        <v>1</v>
      </c>
      <c r="H360" s="36">
        <f>IF(insurance!F359="southeast",1,0)</f>
        <v>0</v>
      </c>
      <c r="I360" s="36">
        <v>9620.3307000000004</v>
      </c>
      <c r="K360" s="21">
        <v>324</v>
      </c>
      <c r="L360" s="21">
        <v>16459.235117162363</v>
      </c>
      <c r="M360" s="21">
        <v>-4892.9345671623632</v>
      </c>
      <c r="N360" s="21">
        <v>-0.80956059521633983</v>
      </c>
      <c r="O360" s="21"/>
      <c r="P360" s="21">
        <v>24.177877428998507</v>
      </c>
      <c r="Q360" s="21">
        <v>4618.0798999999997</v>
      </c>
    </row>
    <row r="361" spans="1:17" ht="19">
      <c r="A361" s="36">
        <v>23</v>
      </c>
      <c r="B361" s="36">
        <f>IF(insurance!B360="male",1,0)</f>
        <v>1</v>
      </c>
      <c r="C361" s="36">
        <v>41.91</v>
      </c>
      <c r="D361" s="36">
        <v>0</v>
      </c>
      <c r="E361" s="36">
        <f>IF(insurance!E360="yes",1,0)</f>
        <v>0</v>
      </c>
      <c r="F361" s="36">
        <f>IF(insurance!F360="southwest",1,0)</f>
        <v>0</v>
      </c>
      <c r="G361" s="36">
        <f>IF(insurance!F360="northwest",1,0)</f>
        <v>0</v>
      </c>
      <c r="H361" s="36">
        <f>IF(insurance!F360="southeast",1,0)</f>
        <v>1</v>
      </c>
      <c r="I361" s="36">
        <v>1837.2819</v>
      </c>
      <c r="K361" s="21">
        <v>325</v>
      </c>
      <c r="L361" s="21">
        <v>3644.9922349347939</v>
      </c>
      <c r="M361" s="21">
        <v>-778.90123493479405</v>
      </c>
      <c r="N361" s="21">
        <v>-0.1288731207648765</v>
      </c>
      <c r="O361" s="21"/>
      <c r="P361" s="21">
        <v>24.252615844544096</v>
      </c>
      <c r="Q361" s="21">
        <v>4646.759</v>
      </c>
    </row>
    <row r="362" spans="1:17" ht="19">
      <c r="A362" s="36">
        <v>18</v>
      </c>
      <c r="B362" s="36">
        <f>IF(insurance!B361="male",1,0)</f>
        <v>0</v>
      </c>
      <c r="C362" s="36">
        <v>20.79</v>
      </c>
      <c r="D362" s="36">
        <v>0</v>
      </c>
      <c r="E362" s="36">
        <f>IF(insurance!E361="yes",1,0)</f>
        <v>0</v>
      </c>
      <c r="F362" s="36">
        <f>IF(insurance!F361="southwest",1,0)</f>
        <v>0</v>
      </c>
      <c r="G362" s="36">
        <f>IF(insurance!F361="northwest",1,0)</f>
        <v>0</v>
      </c>
      <c r="H362" s="36">
        <f>IF(insurance!F361="southeast",1,0)</f>
        <v>1</v>
      </c>
      <c r="I362" s="36">
        <v>1607.5101</v>
      </c>
      <c r="K362" s="21">
        <v>326</v>
      </c>
      <c r="L362" s="21">
        <v>10248.09444647843</v>
      </c>
      <c r="M362" s="21">
        <v>-3647.8884964784302</v>
      </c>
      <c r="N362" s="21">
        <v>-0.6035614705153528</v>
      </c>
      <c r="O362" s="21"/>
      <c r="P362" s="21">
        <v>24.327354260089685</v>
      </c>
      <c r="Q362" s="21">
        <v>4661.2863500000003</v>
      </c>
    </row>
    <row r="363" spans="1:17" ht="19">
      <c r="A363" s="36">
        <v>48</v>
      </c>
      <c r="B363" s="36">
        <f>IF(insurance!B362="male",1,0)</f>
        <v>0</v>
      </c>
      <c r="C363" s="36">
        <v>32.299999999999997</v>
      </c>
      <c r="D363" s="36">
        <v>2</v>
      </c>
      <c r="E363" s="36">
        <f>IF(insurance!E362="yes",1,0)</f>
        <v>0</v>
      </c>
      <c r="F363" s="36">
        <f>IF(insurance!F362="southwest",1,0)</f>
        <v>0</v>
      </c>
      <c r="G363" s="36">
        <f>IF(insurance!F362="northwest",1,0)</f>
        <v>0</v>
      </c>
      <c r="H363" s="36">
        <f>IF(insurance!F362="southeast",1,0)</f>
        <v>0</v>
      </c>
      <c r="I363" s="36">
        <v>10043.249</v>
      </c>
      <c r="K363" s="21">
        <v>327</v>
      </c>
      <c r="L363" s="21">
        <v>2309.7414964100935</v>
      </c>
      <c r="M363" s="21">
        <v>1252.1474035899064</v>
      </c>
      <c r="N363" s="21">
        <v>0.20717407589137737</v>
      </c>
      <c r="O363" s="21"/>
      <c r="P363" s="21">
        <v>24.402092675635277</v>
      </c>
      <c r="Q363" s="21">
        <v>4667.6076499999999</v>
      </c>
    </row>
    <row r="364" spans="1:17" ht="19">
      <c r="A364" s="36">
        <v>35</v>
      </c>
      <c r="B364" s="36">
        <f>IF(insurance!B363="male",1,0)</f>
        <v>1</v>
      </c>
      <c r="C364" s="36">
        <v>30.5</v>
      </c>
      <c r="D364" s="36">
        <v>1</v>
      </c>
      <c r="E364" s="36">
        <f>IF(insurance!E363="yes",1,0)</f>
        <v>0</v>
      </c>
      <c r="F364" s="36">
        <f>IF(insurance!F363="southwest",1,0)</f>
        <v>1</v>
      </c>
      <c r="G364" s="36">
        <f>IF(insurance!F363="northwest",1,0)</f>
        <v>0</v>
      </c>
      <c r="H364" s="36">
        <f>IF(insurance!F363="southeast",1,0)</f>
        <v>0</v>
      </c>
      <c r="I364" s="36">
        <v>4751.07</v>
      </c>
      <c r="K364" s="21">
        <v>328</v>
      </c>
      <c r="L364" s="21">
        <v>36309.031849128231</v>
      </c>
      <c r="M364" s="21">
        <v>6451.4703508717721</v>
      </c>
      <c r="N364" s="21">
        <v>1.0674281672034078</v>
      </c>
      <c r="O364" s="21"/>
      <c r="P364" s="21">
        <v>24.476831091180866</v>
      </c>
      <c r="Q364" s="21">
        <v>4670.6400000000003</v>
      </c>
    </row>
    <row r="365" spans="1:17" ht="19">
      <c r="A365" s="36">
        <v>19</v>
      </c>
      <c r="B365" s="36">
        <f>IF(insurance!B364="male",1,0)</f>
        <v>0</v>
      </c>
      <c r="C365" s="36">
        <v>21.7</v>
      </c>
      <c r="D365" s="36">
        <v>0</v>
      </c>
      <c r="E365" s="36">
        <f>IF(insurance!E364="yes",1,0)</f>
        <v>1</v>
      </c>
      <c r="F365" s="36">
        <f>IF(insurance!F364="southwest",1,0)</f>
        <v>1</v>
      </c>
      <c r="G365" s="36">
        <f>IF(insurance!F364="northwest",1,0)</f>
        <v>0</v>
      </c>
      <c r="H365" s="36">
        <f>IF(insurance!F364="southeast",1,0)</f>
        <v>0</v>
      </c>
      <c r="I365" s="36">
        <v>13844.505999999999</v>
      </c>
      <c r="K365" s="21">
        <v>329</v>
      </c>
      <c r="L365" s="21">
        <v>39328.990814030578</v>
      </c>
      <c r="M365" s="21">
        <v>8599.0391859694209</v>
      </c>
      <c r="N365" s="21">
        <v>1.4227542155175998</v>
      </c>
      <c r="O365" s="21"/>
      <c r="P365" s="21">
        <v>24.551569506726459</v>
      </c>
      <c r="Q365" s="21">
        <v>4673.3922000000002</v>
      </c>
    </row>
    <row r="366" spans="1:17" ht="19">
      <c r="A366" s="36">
        <v>21</v>
      </c>
      <c r="B366" s="36">
        <f>IF(insurance!B365="male",1,0)</f>
        <v>0</v>
      </c>
      <c r="C366" s="36">
        <v>26.4</v>
      </c>
      <c r="D366" s="36">
        <v>1</v>
      </c>
      <c r="E366" s="36">
        <f>IF(insurance!E365="yes",1,0)</f>
        <v>0</v>
      </c>
      <c r="F366" s="36">
        <f>IF(insurance!F365="southwest",1,0)</f>
        <v>1</v>
      </c>
      <c r="G366" s="36">
        <f>IF(insurance!F365="northwest",1,0)</f>
        <v>0</v>
      </c>
      <c r="H366" s="36">
        <f>IF(insurance!F365="southeast",1,0)</f>
        <v>0</v>
      </c>
      <c r="I366" s="36">
        <v>2597.779</v>
      </c>
      <c r="K366" s="21">
        <v>330</v>
      </c>
      <c r="L366" s="21">
        <v>12775.02615259678</v>
      </c>
      <c r="M366" s="21">
        <v>-3630.4611525967794</v>
      </c>
      <c r="N366" s="21">
        <v>-0.60067802895442235</v>
      </c>
      <c r="O366" s="21"/>
      <c r="P366" s="21">
        <v>24.626307922272048</v>
      </c>
      <c r="Q366" s="21">
        <v>4686.3887000000004</v>
      </c>
    </row>
    <row r="367" spans="1:17" ht="19">
      <c r="A367" s="36">
        <v>21</v>
      </c>
      <c r="B367" s="36">
        <f>IF(insurance!B366="male",1,0)</f>
        <v>0</v>
      </c>
      <c r="C367" s="36">
        <v>21.89</v>
      </c>
      <c r="D367" s="36">
        <v>2</v>
      </c>
      <c r="E367" s="36">
        <f>IF(insurance!E366="yes",1,0)</f>
        <v>0</v>
      </c>
      <c r="F367" s="36">
        <f>IF(insurance!F366="southwest",1,0)</f>
        <v>0</v>
      </c>
      <c r="G367" s="36">
        <f>IF(insurance!F366="northwest",1,0)</f>
        <v>0</v>
      </c>
      <c r="H367" s="36">
        <f>IF(insurance!F366="southeast",1,0)</f>
        <v>1</v>
      </c>
      <c r="I367" s="36">
        <v>3180.5101</v>
      </c>
      <c r="K367" s="21">
        <v>331</v>
      </c>
      <c r="L367" s="21">
        <v>40395.287825303385</v>
      </c>
      <c r="M367" s="21">
        <v>8122.2753246966167</v>
      </c>
      <c r="N367" s="21">
        <v>1.3438712404825397</v>
      </c>
      <c r="O367" s="21"/>
      <c r="P367" s="21">
        <v>24.701046337817637</v>
      </c>
      <c r="Q367" s="21">
        <v>4687.7969999999996</v>
      </c>
    </row>
    <row r="368" spans="1:17" ht="19">
      <c r="A368" s="36">
        <v>49</v>
      </c>
      <c r="B368" s="36">
        <f>IF(insurance!B367="male",1,0)</f>
        <v>0</v>
      </c>
      <c r="C368" s="36">
        <v>30.78</v>
      </c>
      <c r="D368" s="36">
        <v>1</v>
      </c>
      <c r="E368" s="36">
        <f>IF(insurance!E367="yes",1,0)</f>
        <v>0</v>
      </c>
      <c r="F368" s="36">
        <f>IF(insurance!F367="southwest",1,0)</f>
        <v>0</v>
      </c>
      <c r="G368" s="36">
        <f>IF(insurance!F367="northwest",1,0)</f>
        <v>0</v>
      </c>
      <c r="H368" s="36">
        <f>IF(insurance!F367="southeast",1,0)</f>
        <v>0</v>
      </c>
      <c r="I368" s="36">
        <v>9778.3472000000002</v>
      </c>
      <c r="K368" s="21">
        <v>332</v>
      </c>
      <c r="L368" s="21">
        <v>34062.580929660537</v>
      </c>
      <c r="M368" s="21">
        <v>-9668.9585296605364</v>
      </c>
      <c r="N368" s="21">
        <v>-1.599777743795515</v>
      </c>
      <c r="O368" s="21"/>
      <c r="P368" s="21">
        <v>24.775784753363229</v>
      </c>
      <c r="Q368" s="21">
        <v>4718.2035500000002</v>
      </c>
    </row>
    <row r="369" spans="1:17" ht="19">
      <c r="A369" s="36">
        <v>56</v>
      </c>
      <c r="B369" s="36">
        <f>IF(insurance!B368="male",1,0)</f>
        <v>0</v>
      </c>
      <c r="C369" s="36">
        <v>32.299999999999997</v>
      </c>
      <c r="D369" s="36">
        <v>3</v>
      </c>
      <c r="E369" s="36">
        <f>IF(insurance!E368="yes",1,0)</f>
        <v>0</v>
      </c>
      <c r="F369" s="36">
        <f>IF(insurance!F368="southwest",1,0)</f>
        <v>0</v>
      </c>
      <c r="G369" s="36">
        <f>IF(insurance!F368="northwest",1,0)</f>
        <v>0</v>
      </c>
      <c r="H369" s="36">
        <f>IF(insurance!F368="southeast",1,0)</f>
        <v>0</v>
      </c>
      <c r="I369" s="36">
        <v>13430.264999999999</v>
      </c>
      <c r="K369" s="21">
        <v>333</v>
      </c>
      <c r="L369" s="21">
        <v>13946.00304370015</v>
      </c>
      <c r="M369" s="21">
        <v>-516.96764370014898</v>
      </c>
      <c r="N369" s="21">
        <v>-8.5534892730886908E-2</v>
      </c>
      <c r="O369" s="21"/>
      <c r="P369" s="21">
        <v>24.850523168908818</v>
      </c>
      <c r="Q369" s="21">
        <v>4719.52405</v>
      </c>
    </row>
    <row r="370" spans="1:17" ht="19">
      <c r="A370" s="36">
        <v>42</v>
      </c>
      <c r="B370" s="36">
        <f>IF(insurance!B369="male",1,0)</f>
        <v>0</v>
      </c>
      <c r="C370" s="36">
        <v>24.984999999999999</v>
      </c>
      <c r="D370" s="36">
        <v>2</v>
      </c>
      <c r="E370" s="36">
        <f>IF(insurance!E369="yes",1,0)</f>
        <v>0</v>
      </c>
      <c r="F370" s="36">
        <f>IF(insurance!F369="southwest",1,0)</f>
        <v>0</v>
      </c>
      <c r="G370" s="36">
        <f>IF(insurance!F369="northwest",1,0)</f>
        <v>1</v>
      </c>
      <c r="H370" s="36">
        <f>IF(insurance!F369="southeast",1,0)</f>
        <v>0</v>
      </c>
      <c r="I370" s="36">
        <v>8017.0611500000005</v>
      </c>
      <c r="K370" s="21">
        <v>334</v>
      </c>
      <c r="L370" s="21">
        <v>12209.100728112306</v>
      </c>
      <c r="M370" s="21">
        <v>-550.721578112305</v>
      </c>
      <c r="N370" s="21">
        <v>-9.111965068309591E-2</v>
      </c>
      <c r="O370" s="21"/>
      <c r="P370" s="21">
        <v>24.925261584454411</v>
      </c>
      <c r="Q370" s="21">
        <v>4719.7365499999996</v>
      </c>
    </row>
    <row r="371" spans="1:17" ht="19">
      <c r="A371" s="36">
        <v>44</v>
      </c>
      <c r="B371" s="36">
        <f>IF(insurance!B370="male",1,0)</f>
        <v>1</v>
      </c>
      <c r="C371" s="36">
        <v>32.015000000000001</v>
      </c>
      <c r="D371" s="36">
        <v>2</v>
      </c>
      <c r="E371" s="36">
        <f>IF(insurance!E370="yes",1,0)</f>
        <v>0</v>
      </c>
      <c r="F371" s="36">
        <f>IF(insurance!F370="southwest",1,0)</f>
        <v>0</v>
      </c>
      <c r="G371" s="36">
        <f>IF(insurance!F370="northwest",1,0)</f>
        <v>1</v>
      </c>
      <c r="H371" s="36">
        <f>IF(insurance!F370="southeast",1,0)</f>
        <v>0</v>
      </c>
      <c r="I371" s="36">
        <v>8116.2688500000004</v>
      </c>
      <c r="K371" s="21">
        <v>335</v>
      </c>
      <c r="L371" s="21">
        <v>12173.275836216222</v>
      </c>
      <c r="M371" s="21">
        <v>6971.3006837837765</v>
      </c>
      <c r="N371" s="21">
        <v>1.153436706240097</v>
      </c>
      <c r="O371" s="21"/>
      <c r="P371" s="21">
        <v>25</v>
      </c>
      <c r="Q371" s="21">
        <v>4738.2682000000004</v>
      </c>
    </row>
    <row r="372" spans="1:17" ht="19">
      <c r="A372" s="36">
        <v>18</v>
      </c>
      <c r="B372" s="36">
        <f>IF(insurance!B371="male",1,0)</f>
        <v>1</v>
      </c>
      <c r="C372" s="36">
        <v>30.4</v>
      </c>
      <c r="D372" s="36">
        <v>3</v>
      </c>
      <c r="E372" s="36">
        <f>IF(insurance!E371="yes",1,0)</f>
        <v>0</v>
      </c>
      <c r="F372" s="36">
        <f>IF(insurance!F371="southwest",1,0)</f>
        <v>0</v>
      </c>
      <c r="G372" s="36">
        <f>IF(insurance!F371="northwest",1,0)</f>
        <v>0</v>
      </c>
      <c r="H372" s="36">
        <f>IF(insurance!F371="southeast",1,0)</f>
        <v>0</v>
      </c>
      <c r="I372" s="36">
        <v>3481.8679999999999</v>
      </c>
      <c r="K372" s="21">
        <v>336</v>
      </c>
      <c r="L372" s="21">
        <v>15111.076785101106</v>
      </c>
      <c r="M372" s="21">
        <v>-1288.2737851011061</v>
      </c>
      <c r="N372" s="21">
        <v>-0.2131513671299522</v>
      </c>
      <c r="O372" s="21"/>
      <c r="P372" s="21">
        <v>25.074738415545589</v>
      </c>
      <c r="Q372" s="21">
        <v>4746.3440000000001</v>
      </c>
    </row>
    <row r="373" spans="1:17" ht="19">
      <c r="A373" s="36">
        <v>61</v>
      </c>
      <c r="B373" s="36">
        <f>IF(insurance!B372="male",1,0)</f>
        <v>0</v>
      </c>
      <c r="C373" s="36">
        <v>21.09</v>
      </c>
      <c r="D373" s="36">
        <v>0</v>
      </c>
      <c r="E373" s="36">
        <f>IF(insurance!E372="yes",1,0)</f>
        <v>0</v>
      </c>
      <c r="F373" s="36">
        <f>IF(insurance!F372="southwest",1,0)</f>
        <v>0</v>
      </c>
      <c r="G373" s="36">
        <f>IF(insurance!F372="northwest",1,0)</f>
        <v>1</v>
      </c>
      <c r="H373" s="36">
        <f>IF(insurance!F372="southeast",1,0)</f>
        <v>0</v>
      </c>
      <c r="I373" s="36">
        <v>13415.0381</v>
      </c>
      <c r="K373" s="21">
        <v>337</v>
      </c>
      <c r="L373" s="21">
        <v>11037.345663233762</v>
      </c>
      <c r="M373" s="21">
        <v>1105.2329367662387</v>
      </c>
      <c r="N373" s="21">
        <v>0.18286633958812323</v>
      </c>
      <c r="O373" s="21"/>
      <c r="P373" s="21">
        <v>25.149476831091182</v>
      </c>
      <c r="Q373" s="21">
        <v>4747.0528999999997</v>
      </c>
    </row>
    <row r="374" spans="1:17" ht="19">
      <c r="A374" s="36">
        <v>57</v>
      </c>
      <c r="B374" s="36">
        <f>IF(insurance!B373="male",1,0)</f>
        <v>0</v>
      </c>
      <c r="C374" s="36">
        <v>22.23</v>
      </c>
      <c r="D374" s="36">
        <v>0</v>
      </c>
      <c r="E374" s="36">
        <f>IF(insurance!E373="yes",1,0)</f>
        <v>0</v>
      </c>
      <c r="F374" s="36">
        <f>IF(insurance!F373="southwest",1,0)</f>
        <v>0</v>
      </c>
      <c r="G374" s="36">
        <f>IF(insurance!F373="northwest",1,0)</f>
        <v>0</v>
      </c>
      <c r="H374" s="36">
        <f>IF(insurance!F373="southeast",1,0)</f>
        <v>0</v>
      </c>
      <c r="I374" s="36">
        <v>12029.286700000001</v>
      </c>
      <c r="K374" s="21">
        <v>338</v>
      </c>
      <c r="L374" s="21">
        <v>13322.557214456388</v>
      </c>
      <c r="M374" s="21">
        <v>615.10928554361089</v>
      </c>
      <c r="N374" s="21">
        <v>0.10177292021638004</v>
      </c>
      <c r="O374" s="21"/>
      <c r="P374" s="21">
        <v>25.224215246636771</v>
      </c>
      <c r="Q374" s="21">
        <v>4751.07</v>
      </c>
    </row>
    <row r="375" spans="1:17" ht="19">
      <c r="A375" s="36">
        <v>42</v>
      </c>
      <c r="B375" s="36">
        <f>IF(insurance!B374="male",1,0)</f>
        <v>0</v>
      </c>
      <c r="C375" s="36">
        <v>33.155000000000001</v>
      </c>
      <c r="D375" s="36">
        <v>1</v>
      </c>
      <c r="E375" s="36">
        <f>IF(insurance!E374="yes",1,0)</f>
        <v>0</v>
      </c>
      <c r="F375" s="36">
        <f>IF(insurance!F374="southwest",1,0)</f>
        <v>0</v>
      </c>
      <c r="G375" s="36">
        <f>IF(insurance!F374="northwest",1,0)</f>
        <v>0</v>
      </c>
      <c r="H375" s="36">
        <f>IF(insurance!F374="southeast",1,0)</f>
        <v>0</v>
      </c>
      <c r="I375" s="36">
        <v>7639.4174499999999</v>
      </c>
      <c r="K375" s="21">
        <v>339</v>
      </c>
      <c r="L375" s="21">
        <v>36052.948329997162</v>
      </c>
      <c r="M375" s="21">
        <v>5866.1486700028399</v>
      </c>
      <c r="N375" s="21">
        <v>0.97058375576626676</v>
      </c>
      <c r="O375" s="21"/>
      <c r="P375" s="21">
        <v>25.298953662182363</v>
      </c>
      <c r="Q375" s="21">
        <v>4753.6368000000002</v>
      </c>
    </row>
    <row r="376" spans="1:17" ht="19">
      <c r="A376" s="36">
        <v>26</v>
      </c>
      <c r="B376" s="36">
        <f>IF(insurance!B375="male",1,0)</f>
        <v>1</v>
      </c>
      <c r="C376" s="36">
        <v>32.9</v>
      </c>
      <c r="D376" s="36">
        <v>2</v>
      </c>
      <c r="E376" s="36">
        <f>IF(insurance!E375="yes",1,0)</f>
        <v>1</v>
      </c>
      <c r="F376" s="36">
        <f>IF(insurance!F375="southwest",1,0)</f>
        <v>1</v>
      </c>
      <c r="G376" s="36">
        <f>IF(insurance!F375="northwest",1,0)</f>
        <v>0</v>
      </c>
      <c r="H376" s="36">
        <f>IF(insurance!F375="southeast",1,0)</f>
        <v>0</v>
      </c>
      <c r="I376" s="36">
        <v>36085.218999999997</v>
      </c>
      <c r="K376" s="21">
        <v>340</v>
      </c>
      <c r="L376" s="21">
        <v>8719.7746704045931</v>
      </c>
      <c r="M376" s="21">
        <v>-487.13587040459242</v>
      </c>
      <c r="N376" s="21">
        <v>-8.0599076031519987E-2</v>
      </c>
      <c r="O376" s="21"/>
      <c r="P376" s="21">
        <v>25.373692077727952</v>
      </c>
      <c r="Q376" s="21">
        <v>4762.3289999999997</v>
      </c>
    </row>
    <row r="377" spans="1:17" ht="19">
      <c r="A377" s="36">
        <v>20</v>
      </c>
      <c r="B377" s="36">
        <f>IF(insurance!B376="male",1,0)</f>
        <v>1</v>
      </c>
      <c r="C377" s="36">
        <v>33.33</v>
      </c>
      <c r="D377" s="36">
        <v>0</v>
      </c>
      <c r="E377" s="36">
        <f>IF(insurance!E376="yes",1,0)</f>
        <v>0</v>
      </c>
      <c r="F377" s="36">
        <f>IF(insurance!F376="southwest",1,0)</f>
        <v>0</v>
      </c>
      <c r="G377" s="36">
        <f>IF(insurance!F376="northwest",1,0)</f>
        <v>0</v>
      </c>
      <c r="H377" s="36">
        <f>IF(insurance!F376="southeast",1,0)</f>
        <v>1</v>
      </c>
      <c r="I377" s="36">
        <v>1391.5287000000001</v>
      </c>
      <c r="K377" s="21">
        <v>341</v>
      </c>
      <c r="L377" s="21">
        <v>2627.7022130874989</v>
      </c>
      <c r="M377" s="21">
        <v>16327.517956912501</v>
      </c>
      <c r="N377" s="21">
        <v>2.7014698386349671</v>
      </c>
      <c r="O377" s="21"/>
      <c r="P377" s="21">
        <v>25.448430493273541</v>
      </c>
      <c r="Q377" s="21">
        <v>4766.0219999999999</v>
      </c>
    </row>
    <row r="378" spans="1:17" ht="19">
      <c r="A378" s="36">
        <v>23</v>
      </c>
      <c r="B378" s="36">
        <f>IF(insurance!B377="male",1,0)</f>
        <v>0</v>
      </c>
      <c r="C378" s="36">
        <v>28.31</v>
      </c>
      <c r="D378" s="36">
        <v>0</v>
      </c>
      <c r="E378" s="36">
        <f>IF(insurance!E377="yes",1,0)</f>
        <v>1</v>
      </c>
      <c r="F378" s="36">
        <f>IF(insurance!F377="southwest",1,0)</f>
        <v>0</v>
      </c>
      <c r="G378" s="36">
        <f>IF(insurance!F377="northwest",1,0)</f>
        <v>1</v>
      </c>
      <c r="H378" s="36">
        <f>IF(insurance!F377="southeast",1,0)</f>
        <v>0</v>
      </c>
      <c r="I378" s="36">
        <v>18033.9679</v>
      </c>
      <c r="K378" s="21">
        <v>342</v>
      </c>
      <c r="L378" s="21">
        <v>13684.864499726031</v>
      </c>
      <c r="M378" s="21">
        <v>-332.76469972603081</v>
      </c>
      <c r="N378" s="21">
        <v>-5.5057590629793679E-2</v>
      </c>
      <c r="O378" s="21"/>
      <c r="P378" s="21">
        <v>25.523168908819134</v>
      </c>
      <c r="Q378" s="21">
        <v>4779.6022999999996</v>
      </c>
    </row>
    <row r="379" spans="1:17" ht="19">
      <c r="A379" s="36">
        <v>39</v>
      </c>
      <c r="B379" s="36">
        <f>IF(insurance!B378="male",1,0)</f>
        <v>0</v>
      </c>
      <c r="C379" s="36">
        <v>24.89</v>
      </c>
      <c r="D379" s="36">
        <v>3</v>
      </c>
      <c r="E379" s="36">
        <f>IF(insurance!E378="yes",1,0)</f>
        <v>1</v>
      </c>
      <c r="F379" s="36">
        <f>IF(insurance!F378="southwest",1,0)</f>
        <v>0</v>
      </c>
      <c r="G379" s="36">
        <f>IF(insurance!F378="northwest",1,0)</f>
        <v>0</v>
      </c>
      <c r="H379" s="36">
        <f>IF(insurance!F378="southeast",1,0)</f>
        <v>0</v>
      </c>
      <c r="I379" s="36">
        <v>21659.930100000001</v>
      </c>
      <c r="K379" s="21">
        <v>343</v>
      </c>
      <c r="L379" s="21">
        <v>12817.622223052309</v>
      </c>
      <c r="M379" s="21">
        <v>399.47227694769026</v>
      </c>
      <c r="N379" s="21">
        <v>6.609469426969089E-2</v>
      </c>
      <c r="O379" s="21"/>
      <c r="P379" s="21">
        <v>25.597907324364723</v>
      </c>
      <c r="Q379" s="21">
        <v>4795.6567999999997</v>
      </c>
    </row>
    <row r="380" spans="1:17" ht="19">
      <c r="A380" s="36">
        <v>24</v>
      </c>
      <c r="B380" s="36">
        <f>IF(insurance!B379="male",1,0)</f>
        <v>1</v>
      </c>
      <c r="C380" s="36">
        <v>40.15</v>
      </c>
      <c r="D380" s="36">
        <v>0</v>
      </c>
      <c r="E380" s="36">
        <f>IF(insurance!E379="yes",1,0)</f>
        <v>1</v>
      </c>
      <c r="F380" s="36">
        <f>IF(insurance!F379="southwest",1,0)</f>
        <v>0</v>
      </c>
      <c r="G380" s="36">
        <f>IF(insurance!F379="northwest",1,0)</f>
        <v>0</v>
      </c>
      <c r="H380" s="36">
        <f>IF(insurance!F379="southeast",1,0)</f>
        <v>1</v>
      </c>
      <c r="I380" s="36">
        <v>38126.246500000001</v>
      </c>
      <c r="K380" s="21">
        <v>344</v>
      </c>
      <c r="L380" s="21">
        <v>16582.544596293137</v>
      </c>
      <c r="M380" s="21">
        <v>-2600.6942462931365</v>
      </c>
      <c r="N380" s="21">
        <v>-0.43029792307764525</v>
      </c>
      <c r="O380" s="21"/>
      <c r="P380" s="21">
        <v>25.672645739910315</v>
      </c>
      <c r="Q380" s="21">
        <v>4827.9049500000001</v>
      </c>
    </row>
    <row r="381" spans="1:17" ht="19">
      <c r="A381" s="36">
        <v>64</v>
      </c>
      <c r="B381" s="36">
        <f>IF(insurance!B380="male",1,0)</f>
        <v>0</v>
      </c>
      <c r="C381" s="36">
        <v>30.114999999999998</v>
      </c>
      <c r="D381" s="36">
        <v>3</v>
      </c>
      <c r="E381" s="36">
        <f>IF(insurance!E380="yes",1,0)</f>
        <v>0</v>
      </c>
      <c r="F381" s="36">
        <f>IF(insurance!F380="southwest",1,0)</f>
        <v>0</v>
      </c>
      <c r="G381" s="36">
        <f>IF(insurance!F380="northwest",1,0)</f>
        <v>1</v>
      </c>
      <c r="H381" s="36">
        <f>IF(insurance!F380="southeast",1,0)</f>
        <v>0</v>
      </c>
      <c r="I381" s="36">
        <v>16455.707849999999</v>
      </c>
      <c r="K381" s="21">
        <v>345</v>
      </c>
      <c r="L381" s="21">
        <v>15580.755350613086</v>
      </c>
      <c r="M381" s="21">
        <v>-4603.5490506130864</v>
      </c>
      <c r="N381" s="21">
        <v>-0.76168030828242173</v>
      </c>
      <c r="O381" s="21"/>
      <c r="P381" s="21">
        <v>25.747384155455904</v>
      </c>
      <c r="Q381" s="21">
        <v>4830.63</v>
      </c>
    </row>
    <row r="382" spans="1:17" ht="19">
      <c r="A382" s="36">
        <v>62</v>
      </c>
      <c r="B382" s="36">
        <f>IF(insurance!B381="male",1,0)</f>
        <v>1</v>
      </c>
      <c r="C382" s="36">
        <v>31.46</v>
      </c>
      <c r="D382" s="36">
        <v>1</v>
      </c>
      <c r="E382" s="36">
        <f>IF(insurance!E381="yes",1,0)</f>
        <v>0</v>
      </c>
      <c r="F382" s="36">
        <f>IF(insurance!F381="southwest",1,0)</f>
        <v>0</v>
      </c>
      <c r="G382" s="36">
        <f>IF(insurance!F381="northwest",1,0)</f>
        <v>0</v>
      </c>
      <c r="H382" s="36">
        <f>IF(insurance!F381="southeast",1,0)</f>
        <v>1</v>
      </c>
      <c r="I382" s="36">
        <v>27000.98473</v>
      </c>
      <c r="K382" s="21">
        <v>346</v>
      </c>
      <c r="L382" s="21">
        <v>7110.8574488153781</v>
      </c>
      <c r="M382" s="21">
        <v>-926.55804881537824</v>
      </c>
      <c r="N382" s="21">
        <v>-0.15330368211657658</v>
      </c>
      <c r="O382" s="21"/>
      <c r="P382" s="21">
        <v>25.822122571001493</v>
      </c>
      <c r="Q382" s="21">
        <v>4837.5823</v>
      </c>
    </row>
    <row r="383" spans="1:17" ht="19">
      <c r="A383" s="36">
        <v>27</v>
      </c>
      <c r="B383" s="36">
        <f>IF(insurance!B382="male",1,0)</f>
        <v>0</v>
      </c>
      <c r="C383" s="36">
        <v>17.954999999999998</v>
      </c>
      <c r="D383" s="36">
        <v>2</v>
      </c>
      <c r="E383" s="36">
        <f>IF(insurance!E382="yes",1,0)</f>
        <v>1</v>
      </c>
      <c r="F383" s="36">
        <f>IF(insurance!F382="southwest",1,0)</f>
        <v>0</v>
      </c>
      <c r="G383" s="36">
        <f>IF(insurance!F382="northwest",1,0)</f>
        <v>0</v>
      </c>
      <c r="H383" s="36">
        <f>IF(insurance!F382="southeast",1,0)</f>
        <v>0</v>
      </c>
      <c r="I383" s="36">
        <v>15006.579449999999</v>
      </c>
      <c r="K383" s="21">
        <v>347</v>
      </c>
      <c r="L383" s="21">
        <v>8448.5517056681419</v>
      </c>
      <c r="M383" s="21">
        <v>-3558.5522056681421</v>
      </c>
      <c r="N383" s="21">
        <v>-0.58878033257654305</v>
      </c>
      <c r="O383" s="21"/>
      <c r="P383" s="21">
        <v>25.896860986547086</v>
      </c>
      <c r="Q383" s="21">
        <v>4846.9201499999999</v>
      </c>
    </row>
    <row r="384" spans="1:17" ht="19">
      <c r="A384" s="36">
        <v>55</v>
      </c>
      <c r="B384" s="36">
        <f>IF(insurance!B383="male",1,0)</f>
        <v>1</v>
      </c>
      <c r="C384" s="36">
        <v>30.684999999999999</v>
      </c>
      <c r="D384" s="36">
        <v>0</v>
      </c>
      <c r="E384" s="36">
        <f>IF(insurance!E383="yes",1,0)</f>
        <v>1</v>
      </c>
      <c r="F384" s="36">
        <f>IF(insurance!F383="southwest",1,0)</f>
        <v>0</v>
      </c>
      <c r="G384" s="36">
        <f>IF(insurance!F383="northwest",1,0)</f>
        <v>0</v>
      </c>
      <c r="H384" s="36">
        <f>IF(insurance!F383="southeast",1,0)</f>
        <v>0</v>
      </c>
      <c r="I384" s="36">
        <v>42303.692150000003</v>
      </c>
      <c r="K384" s="21">
        <v>348</v>
      </c>
      <c r="L384" s="21">
        <v>11531.445536958279</v>
      </c>
      <c r="M384" s="21">
        <v>-3196.9879869582801</v>
      </c>
      <c r="N384" s="21">
        <v>-0.52895771690697746</v>
      </c>
      <c r="O384" s="21"/>
      <c r="P384" s="21">
        <v>25.971599402092675</v>
      </c>
      <c r="Q384" s="21">
        <v>4877.9810500000003</v>
      </c>
    </row>
    <row r="385" spans="1:17" ht="19">
      <c r="A385" s="36">
        <v>55</v>
      </c>
      <c r="B385" s="36">
        <f>IF(insurance!B384="male",1,0)</f>
        <v>1</v>
      </c>
      <c r="C385" s="36">
        <v>33</v>
      </c>
      <c r="D385" s="36">
        <v>0</v>
      </c>
      <c r="E385" s="36">
        <f>IF(insurance!E384="yes",1,0)</f>
        <v>0</v>
      </c>
      <c r="F385" s="36">
        <f>IF(insurance!F384="southwest",1,0)</f>
        <v>0</v>
      </c>
      <c r="G385" s="36">
        <f>IF(insurance!F384="northwest",1,0)</f>
        <v>0</v>
      </c>
      <c r="H385" s="36">
        <f>IF(insurance!F384="southeast",1,0)</f>
        <v>1</v>
      </c>
      <c r="I385" s="36">
        <v>20781.48892</v>
      </c>
      <c r="K385" s="21">
        <v>349</v>
      </c>
      <c r="L385" s="21">
        <v>6897.4367429749627</v>
      </c>
      <c r="M385" s="21">
        <v>-1419.3999429749629</v>
      </c>
      <c r="N385" s="21">
        <v>-0.23484684843256751</v>
      </c>
      <c r="O385" s="21"/>
      <c r="P385" s="21">
        <v>26.046337817638268</v>
      </c>
      <c r="Q385" s="21">
        <v>4883.866</v>
      </c>
    </row>
    <row r="386" spans="1:17" ht="19">
      <c r="A386" s="36">
        <v>35</v>
      </c>
      <c r="B386" s="36">
        <f>IF(insurance!B385="male",1,0)</f>
        <v>0</v>
      </c>
      <c r="C386" s="36">
        <v>43.34</v>
      </c>
      <c r="D386" s="36">
        <v>2</v>
      </c>
      <c r="E386" s="36">
        <f>IF(insurance!E385="yes",1,0)</f>
        <v>0</v>
      </c>
      <c r="F386" s="36">
        <f>IF(insurance!F385="southwest",1,0)</f>
        <v>0</v>
      </c>
      <c r="G386" s="36">
        <f>IF(insurance!F385="northwest",1,0)</f>
        <v>0</v>
      </c>
      <c r="H386" s="36">
        <f>IF(insurance!F385="southeast",1,0)</f>
        <v>1</v>
      </c>
      <c r="I386" s="36">
        <v>5846.9175999999998</v>
      </c>
      <c r="K386" s="21">
        <v>350</v>
      </c>
      <c r="L386" s="21">
        <v>1898.9036444803851</v>
      </c>
      <c r="M386" s="21">
        <v>-263.16999448038518</v>
      </c>
      <c r="N386" s="21">
        <v>-4.3542797159901558E-2</v>
      </c>
      <c r="O386" s="21"/>
      <c r="P386" s="21">
        <v>26.121076233183857</v>
      </c>
      <c r="Q386" s="21">
        <v>4889.0367999999999</v>
      </c>
    </row>
    <row r="387" spans="1:17" ht="19">
      <c r="A387" s="36">
        <v>44</v>
      </c>
      <c r="B387" s="36">
        <f>IF(insurance!B386="male",1,0)</f>
        <v>1</v>
      </c>
      <c r="C387" s="36">
        <v>22.135000000000002</v>
      </c>
      <c r="D387" s="36">
        <v>2</v>
      </c>
      <c r="E387" s="36">
        <f>IF(insurance!E386="yes",1,0)</f>
        <v>0</v>
      </c>
      <c r="F387" s="36">
        <f>IF(insurance!F386="southwest",1,0)</f>
        <v>0</v>
      </c>
      <c r="G387" s="36">
        <f>IF(insurance!F386="northwest",1,0)</f>
        <v>0</v>
      </c>
      <c r="H387" s="36">
        <f>IF(insurance!F386="southeast",1,0)</f>
        <v>0</v>
      </c>
      <c r="I387" s="36">
        <v>8302.5356499999998</v>
      </c>
      <c r="K387" s="21">
        <v>351</v>
      </c>
      <c r="L387" s="21">
        <v>10211.813873736255</v>
      </c>
      <c r="M387" s="21">
        <v>1618.7933262637453</v>
      </c>
      <c r="N387" s="21">
        <v>0.2678374850008145</v>
      </c>
      <c r="O387" s="21"/>
      <c r="P387" s="21">
        <v>26.195814648729446</v>
      </c>
      <c r="Q387" s="21">
        <v>4889.9994999999999</v>
      </c>
    </row>
    <row r="388" spans="1:17" ht="19">
      <c r="A388" s="36">
        <v>19</v>
      </c>
      <c r="B388" s="36">
        <f>IF(insurance!B387="male",1,0)</f>
        <v>1</v>
      </c>
      <c r="C388" s="36">
        <v>34.4</v>
      </c>
      <c r="D388" s="36">
        <v>0</v>
      </c>
      <c r="E388" s="36">
        <f>IF(insurance!E387="yes",1,0)</f>
        <v>0</v>
      </c>
      <c r="F388" s="36">
        <f>IF(insurance!F387="southwest",1,0)</f>
        <v>1</v>
      </c>
      <c r="G388" s="36">
        <f>IF(insurance!F387="northwest",1,0)</f>
        <v>0</v>
      </c>
      <c r="H388" s="36">
        <f>IF(insurance!F387="southeast",1,0)</f>
        <v>0</v>
      </c>
      <c r="I388" s="36">
        <v>1261.8589999999999</v>
      </c>
      <c r="K388" s="21">
        <v>352</v>
      </c>
      <c r="L388" s="21">
        <v>8627.5804718368654</v>
      </c>
      <c r="M388" s="21">
        <v>304.50352816313534</v>
      </c>
      <c r="N388" s="21">
        <v>5.0381637874260018E-2</v>
      </c>
      <c r="O388" s="21"/>
      <c r="P388" s="21">
        <v>26.270553064275038</v>
      </c>
      <c r="Q388" s="21">
        <v>4894.7533000000003</v>
      </c>
    </row>
    <row r="389" spans="1:17" ht="19">
      <c r="A389" s="36">
        <v>58</v>
      </c>
      <c r="B389" s="36">
        <f>IF(insurance!B388="male",1,0)</f>
        <v>0</v>
      </c>
      <c r="C389" s="36">
        <v>39.049999999999997</v>
      </c>
      <c r="D389" s="36">
        <v>0</v>
      </c>
      <c r="E389" s="36">
        <f>IF(insurance!E388="yes",1,0)</f>
        <v>0</v>
      </c>
      <c r="F389" s="36">
        <f>IF(insurance!F388="southwest",1,0)</f>
        <v>0</v>
      </c>
      <c r="G389" s="36">
        <f>IF(insurance!F388="northwest",1,0)</f>
        <v>0</v>
      </c>
      <c r="H389" s="36">
        <f>IF(insurance!F388="southeast",1,0)</f>
        <v>1</v>
      </c>
      <c r="I389" s="36">
        <v>11856.4115</v>
      </c>
      <c r="K389" s="21">
        <v>353</v>
      </c>
      <c r="L389" s="21">
        <v>4202.7596736726682</v>
      </c>
      <c r="M389" s="21">
        <v>-648.55667367266824</v>
      </c>
      <c r="N389" s="21">
        <v>-0.1073069585466525</v>
      </c>
      <c r="O389" s="21"/>
      <c r="P389" s="21">
        <v>26.345291479820627</v>
      </c>
      <c r="Q389" s="21">
        <v>4906.4096499999996</v>
      </c>
    </row>
    <row r="390" spans="1:17" ht="19">
      <c r="A390" s="36">
        <v>50</v>
      </c>
      <c r="B390" s="36">
        <f>IF(insurance!B389="male",1,0)</f>
        <v>1</v>
      </c>
      <c r="C390" s="36">
        <v>25.364999999999998</v>
      </c>
      <c r="D390" s="36">
        <v>2</v>
      </c>
      <c r="E390" s="36">
        <f>IF(insurance!E389="yes",1,0)</f>
        <v>0</v>
      </c>
      <c r="F390" s="36">
        <f>IF(insurance!F389="southwest",1,0)</f>
        <v>0</v>
      </c>
      <c r="G390" s="36">
        <f>IF(insurance!F389="northwest",1,0)</f>
        <v>1</v>
      </c>
      <c r="H390" s="36">
        <f>IF(insurance!F389="southeast",1,0)</f>
        <v>0</v>
      </c>
      <c r="I390" s="36">
        <v>30284.642940000002</v>
      </c>
      <c r="K390" s="21">
        <v>354</v>
      </c>
      <c r="L390" s="21">
        <v>8361.2799706842197</v>
      </c>
      <c r="M390" s="21">
        <v>4043.5991293157804</v>
      </c>
      <c r="N390" s="21">
        <v>0.66903378187696294</v>
      </c>
      <c r="O390" s="21"/>
      <c r="P390" s="21">
        <v>26.42002989536622</v>
      </c>
      <c r="Q390" s="21">
        <v>4915.0598499999996</v>
      </c>
    </row>
    <row r="391" spans="1:17" ht="19">
      <c r="A391" s="36">
        <v>26</v>
      </c>
      <c r="B391" s="36">
        <f>IF(insurance!B390="male",1,0)</f>
        <v>0</v>
      </c>
      <c r="C391" s="36">
        <v>22.61</v>
      </c>
      <c r="D391" s="36">
        <v>0</v>
      </c>
      <c r="E391" s="36">
        <f>IF(insurance!E390="yes",1,0)</f>
        <v>0</v>
      </c>
      <c r="F391" s="36">
        <f>IF(insurance!F390="southwest",1,0)</f>
        <v>0</v>
      </c>
      <c r="G391" s="36">
        <f>IF(insurance!F390="northwest",1,0)</f>
        <v>1</v>
      </c>
      <c r="H391" s="36">
        <f>IF(insurance!F390="southeast",1,0)</f>
        <v>0</v>
      </c>
      <c r="I391" s="36">
        <v>3176.8159000000001</v>
      </c>
      <c r="K391" s="21">
        <v>355</v>
      </c>
      <c r="L391" s="21">
        <v>4634.1791243401904</v>
      </c>
      <c r="M391" s="21">
        <v>9498.8586256598101</v>
      </c>
      <c r="N391" s="21">
        <v>1.5716338604799176</v>
      </c>
      <c r="O391" s="21"/>
      <c r="P391" s="21">
        <v>26.494768310911809</v>
      </c>
      <c r="Q391" s="21">
        <v>4922.9159</v>
      </c>
    </row>
    <row r="392" spans="1:17" ht="19">
      <c r="A392" s="36">
        <v>24</v>
      </c>
      <c r="B392" s="36">
        <f>IF(insurance!B391="male",1,0)</f>
        <v>0</v>
      </c>
      <c r="C392" s="36">
        <v>30.21</v>
      </c>
      <c r="D392" s="36">
        <v>3</v>
      </c>
      <c r="E392" s="36">
        <f>IF(insurance!E391="yes",1,0)</f>
        <v>0</v>
      </c>
      <c r="F392" s="36">
        <f>IF(insurance!F391="southwest",1,0)</f>
        <v>0</v>
      </c>
      <c r="G392" s="36">
        <f>IF(insurance!F391="northwest",1,0)</f>
        <v>1</v>
      </c>
      <c r="H392" s="36">
        <f>IF(insurance!F391="southeast",1,0)</f>
        <v>0</v>
      </c>
      <c r="I392" s="36">
        <v>4618.0798999999997</v>
      </c>
      <c r="K392" s="21">
        <v>356</v>
      </c>
      <c r="L392" s="21">
        <v>8147.227609514046</v>
      </c>
      <c r="M392" s="21">
        <v>16455.820760485956</v>
      </c>
      <c r="N392" s="21">
        <v>2.7226981817904101</v>
      </c>
      <c r="O392" s="21"/>
      <c r="P392" s="21">
        <v>26.569506726457398</v>
      </c>
      <c r="Q392" s="21">
        <v>4931.6469999999999</v>
      </c>
    </row>
    <row r="393" spans="1:17" ht="19">
      <c r="A393" s="36">
        <v>48</v>
      </c>
      <c r="B393" s="36">
        <f>IF(insurance!B392="male",1,0)</f>
        <v>1</v>
      </c>
      <c r="C393" s="36">
        <v>35.625</v>
      </c>
      <c r="D393" s="36">
        <v>4</v>
      </c>
      <c r="E393" s="36">
        <f>IF(insurance!E392="yes",1,0)</f>
        <v>0</v>
      </c>
      <c r="F393" s="36">
        <f>IF(insurance!F392="southwest",1,0)</f>
        <v>0</v>
      </c>
      <c r="G393" s="36">
        <f>IF(insurance!F392="northwest",1,0)</f>
        <v>0</v>
      </c>
      <c r="H393" s="36">
        <f>IF(insurance!F392="southeast",1,0)</f>
        <v>0</v>
      </c>
      <c r="I393" s="36">
        <v>10736.87075</v>
      </c>
      <c r="K393" s="21">
        <v>357</v>
      </c>
      <c r="L393" s="21">
        <v>15024.219546195036</v>
      </c>
      <c r="M393" s="21">
        <v>-6080.1044461950351</v>
      </c>
      <c r="N393" s="21">
        <v>-1.0059838133690358</v>
      </c>
      <c r="O393" s="21"/>
      <c r="P393" s="21">
        <v>26.64424514200299</v>
      </c>
      <c r="Q393" s="21">
        <v>4934.7049999999999</v>
      </c>
    </row>
    <row r="394" spans="1:17" ht="19">
      <c r="A394" s="36">
        <v>19</v>
      </c>
      <c r="B394" s="36">
        <f>IF(insurance!B393="male",1,0)</f>
        <v>0</v>
      </c>
      <c r="C394" s="36">
        <v>37.43</v>
      </c>
      <c r="D394" s="36">
        <v>0</v>
      </c>
      <c r="E394" s="36">
        <f>IF(insurance!E393="yes",1,0)</f>
        <v>0</v>
      </c>
      <c r="F394" s="36">
        <f>IF(insurance!F393="southwest",1,0)</f>
        <v>0</v>
      </c>
      <c r="G394" s="36">
        <f>IF(insurance!F393="northwest",1,0)</f>
        <v>1</v>
      </c>
      <c r="H394" s="36">
        <f>IF(insurance!F393="southeast",1,0)</f>
        <v>0</v>
      </c>
      <c r="I394" s="36">
        <v>2138.0707000000002</v>
      </c>
      <c r="K394" s="21">
        <v>358</v>
      </c>
      <c r="L394" s="21">
        <v>11194.07409092715</v>
      </c>
      <c r="M394" s="21">
        <v>-1573.7433909271494</v>
      </c>
      <c r="N394" s="21">
        <v>-0.26038374696999855</v>
      </c>
      <c r="O394" s="21"/>
      <c r="P394" s="21">
        <v>26.718983557548579</v>
      </c>
      <c r="Q394" s="21">
        <v>4949.7587000000003</v>
      </c>
    </row>
    <row r="395" spans="1:17" ht="19">
      <c r="A395" s="36">
        <v>48</v>
      </c>
      <c r="B395" s="36">
        <f>IF(insurance!B394="male",1,0)</f>
        <v>1</v>
      </c>
      <c r="C395" s="36">
        <v>31.445</v>
      </c>
      <c r="D395" s="36">
        <v>1</v>
      </c>
      <c r="E395" s="36">
        <f>IF(insurance!E394="yes",1,0)</f>
        <v>0</v>
      </c>
      <c r="F395" s="36">
        <f>IF(insurance!F394="southwest",1,0)</f>
        <v>0</v>
      </c>
      <c r="G395" s="36">
        <f>IF(insurance!F394="northwest",1,0)</f>
        <v>0</v>
      </c>
      <c r="H395" s="36">
        <f>IF(insurance!F394="southeast",1,0)</f>
        <v>0</v>
      </c>
      <c r="I395" s="36">
        <v>8964.0605500000001</v>
      </c>
      <c r="K395" s="21">
        <v>359</v>
      </c>
      <c r="L395" s="21">
        <v>7018.4187642391698</v>
      </c>
      <c r="M395" s="21">
        <v>-5181.1368642391699</v>
      </c>
      <c r="N395" s="21">
        <v>-0.85724511254670899</v>
      </c>
      <c r="O395" s="21"/>
      <c r="P395" s="21">
        <v>26.793721973094172</v>
      </c>
      <c r="Q395" s="21">
        <v>4992.3764000000001</v>
      </c>
    </row>
    <row r="396" spans="1:17" ht="19">
      <c r="A396" s="36">
        <v>49</v>
      </c>
      <c r="B396" s="36">
        <f>IF(insurance!B395="male",1,0)</f>
        <v>1</v>
      </c>
      <c r="C396" s="36">
        <v>31.35</v>
      </c>
      <c r="D396" s="36">
        <v>1</v>
      </c>
      <c r="E396" s="36">
        <f>IF(insurance!E395="yes",1,0)</f>
        <v>0</v>
      </c>
      <c r="F396" s="36">
        <f>IF(insurance!F395="southwest",1,0)</f>
        <v>0</v>
      </c>
      <c r="G396" s="36">
        <f>IF(insurance!F395="northwest",1,0)</f>
        <v>0</v>
      </c>
      <c r="H396" s="36">
        <f>IF(insurance!F395="southeast",1,0)</f>
        <v>0</v>
      </c>
      <c r="I396" s="36">
        <v>9290.1394999999993</v>
      </c>
      <c r="K396" s="21">
        <v>360</v>
      </c>
      <c r="L396" s="21">
        <v>-1298.3143793134038</v>
      </c>
      <c r="M396" s="21">
        <v>2905.8244793134036</v>
      </c>
      <c r="N396" s="21">
        <v>0.48078325241767089</v>
      </c>
      <c r="O396" s="21"/>
      <c r="P396" s="21">
        <v>26.868460388639761</v>
      </c>
      <c r="Q396" s="21">
        <v>5002.7826999999997</v>
      </c>
    </row>
    <row r="397" spans="1:17" ht="19">
      <c r="A397" s="36">
        <v>46</v>
      </c>
      <c r="B397" s="36">
        <f>IF(insurance!B396="male",1,0)</f>
        <v>0</v>
      </c>
      <c r="C397" s="36">
        <v>32.299999999999997</v>
      </c>
      <c r="D397" s="36">
        <v>2</v>
      </c>
      <c r="E397" s="36">
        <f>IF(insurance!E396="yes",1,0)</f>
        <v>0</v>
      </c>
      <c r="F397" s="36">
        <f>IF(insurance!F396="southwest",1,0)</f>
        <v>0</v>
      </c>
      <c r="G397" s="36">
        <f>IF(insurance!F396="northwest",1,0)</f>
        <v>0</v>
      </c>
      <c r="H397" s="36">
        <f>IF(insurance!F396="southeast",1,0)</f>
        <v>0</v>
      </c>
      <c r="I397" s="36">
        <v>9411.0049999999992</v>
      </c>
      <c r="K397" s="21">
        <v>361</v>
      </c>
      <c r="L397" s="21">
        <v>12297.515987553888</v>
      </c>
      <c r="M397" s="21">
        <v>-2254.2669875538886</v>
      </c>
      <c r="N397" s="21">
        <v>-0.37297979344920051</v>
      </c>
      <c r="O397" s="21"/>
      <c r="P397" s="21">
        <v>26.94319880418535</v>
      </c>
      <c r="Q397" s="21">
        <v>5003.8530000000001</v>
      </c>
    </row>
    <row r="398" spans="1:17" ht="19">
      <c r="A398" s="36">
        <v>46</v>
      </c>
      <c r="B398" s="36">
        <f>IF(insurance!B397="male",1,0)</f>
        <v>1</v>
      </c>
      <c r="C398" s="36">
        <v>19.855</v>
      </c>
      <c r="D398" s="36">
        <v>0</v>
      </c>
      <c r="E398" s="36">
        <f>IF(insurance!E397="yes",1,0)</f>
        <v>0</v>
      </c>
      <c r="F398" s="36">
        <f>IF(insurance!F397="southwest",1,0)</f>
        <v>0</v>
      </c>
      <c r="G398" s="36">
        <f>IF(insurance!F397="northwest",1,0)</f>
        <v>1</v>
      </c>
      <c r="H398" s="36">
        <f>IF(insurance!F397="southeast",1,0)</f>
        <v>0</v>
      </c>
      <c r="I398" s="36">
        <v>7526.7064499999997</v>
      </c>
      <c r="K398" s="21">
        <v>362</v>
      </c>
      <c r="L398" s="21">
        <v>6780.9692922237864</v>
      </c>
      <c r="M398" s="21">
        <v>-2029.8992922237867</v>
      </c>
      <c r="N398" s="21">
        <v>-0.3358570315390414</v>
      </c>
      <c r="O398" s="21"/>
      <c r="P398" s="21">
        <v>27.017937219730943</v>
      </c>
      <c r="Q398" s="21">
        <v>5012.4709999999995</v>
      </c>
    </row>
    <row r="399" spans="1:17" ht="19">
      <c r="A399" s="36">
        <v>43</v>
      </c>
      <c r="B399" s="36">
        <f>IF(insurance!B398="male",1,0)</f>
        <v>0</v>
      </c>
      <c r="C399" s="36">
        <v>34.4</v>
      </c>
      <c r="D399" s="36">
        <v>3</v>
      </c>
      <c r="E399" s="36">
        <f>IF(insurance!E398="yes",1,0)</f>
        <v>0</v>
      </c>
      <c r="F399" s="36">
        <f>IF(insurance!F398="southwest",1,0)</f>
        <v>1</v>
      </c>
      <c r="G399" s="36">
        <f>IF(insurance!F398="northwest",1,0)</f>
        <v>0</v>
      </c>
      <c r="H399" s="36">
        <f>IF(insurance!F398="southeast",1,0)</f>
        <v>0</v>
      </c>
      <c r="I399" s="36">
        <v>8522.0030000000006</v>
      </c>
      <c r="K399" s="21">
        <v>363</v>
      </c>
      <c r="L399" s="21">
        <v>23190.71361600962</v>
      </c>
      <c r="M399" s="21">
        <v>-9346.2076160096203</v>
      </c>
      <c r="N399" s="21">
        <v>-1.5463769843585489</v>
      </c>
      <c r="O399" s="21"/>
      <c r="P399" s="21">
        <v>27.092675635276532</v>
      </c>
      <c r="Q399" s="21">
        <v>5028.1466</v>
      </c>
    </row>
    <row r="400" spans="1:17" ht="19">
      <c r="A400" s="36">
        <v>21</v>
      </c>
      <c r="B400" s="36">
        <f>IF(insurance!B399="male",1,0)</f>
        <v>1</v>
      </c>
      <c r="C400" s="36">
        <v>31.02</v>
      </c>
      <c r="D400" s="36">
        <v>0</v>
      </c>
      <c r="E400" s="36">
        <f>IF(insurance!E399="yes",1,0)</f>
        <v>0</v>
      </c>
      <c r="F400" s="36">
        <f>IF(insurance!F399="southwest",1,0)</f>
        <v>0</v>
      </c>
      <c r="G400" s="36">
        <f>IF(insurance!F399="northwest",1,0)</f>
        <v>0</v>
      </c>
      <c r="H400" s="36">
        <f>IF(insurance!F399="southeast",1,0)</f>
        <v>1</v>
      </c>
      <c r="I400" s="36">
        <v>16586.49771</v>
      </c>
      <c r="K400" s="21">
        <v>364</v>
      </c>
      <c r="L400" s="21">
        <v>1925.6015562915786</v>
      </c>
      <c r="M400" s="21">
        <v>672.17744370842138</v>
      </c>
      <c r="N400" s="21">
        <v>0.11121513356659816</v>
      </c>
      <c r="O400" s="21"/>
      <c r="P400" s="21">
        <v>27.167414050822124</v>
      </c>
      <c r="Q400" s="21">
        <v>5031.26955</v>
      </c>
    </row>
    <row r="401" spans="1:17" ht="19">
      <c r="A401" s="36">
        <v>64</v>
      </c>
      <c r="B401" s="36">
        <f>IF(insurance!B400="male",1,0)</f>
        <v>1</v>
      </c>
      <c r="C401" s="36">
        <v>25.6</v>
      </c>
      <c r="D401" s="36">
        <v>2</v>
      </c>
      <c r="E401" s="36">
        <f>IF(insurance!E400="yes",1,0)</f>
        <v>0</v>
      </c>
      <c r="F401" s="36">
        <f>IF(insurance!F400="southwest",1,0)</f>
        <v>1</v>
      </c>
      <c r="G401" s="36">
        <f>IF(insurance!F400="northwest",1,0)</f>
        <v>0</v>
      </c>
      <c r="H401" s="36">
        <f>IF(insurance!F400="southeast",1,0)</f>
        <v>0</v>
      </c>
      <c r="I401" s="36">
        <v>14988.432000000001</v>
      </c>
      <c r="K401" s="21">
        <v>365</v>
      </c>
      <c r="L401" s="21">
        <v>796.36856756883003</v>
      </c>
      <c r="M401" s="21">
        <v>2384.1415324311702</v>
      </c>
      <c r="N401" s="21">
        <v>0.3944681890962487</v>
      </c>
      <c r="O401" s="21"/>
      <c r="P401" s="21">
        <v>27.242152466367713</v>
      </c>
      <c r="Q401" s="21">
        <v>5080.0959999999995</v>
      </c>
    </row>
    <row r="402" spans="1:17" ht="19">
      <c r="A402" s="36">
        <v>18</v>
      </c>
      <c r="B402" s="36">
        <f>IF(insurance!B401="male",1,0)</f>
        <v>0</v>
      </c>
      <c r="C402" s="36">
        <v>38.17</v>
      </c>
      <c r="D402" s="36">
        <v>0</v>
      </c>
      <c r="E402" s="36">
        <f>IF(insurance!E401="yes",1,0)</f>
        <v>0</v>
      </c>
      <c r="F402" s="36">
        <f>IF(insurance!F401="southwest",1,0)</f>
        <v>0</v>
      </c>
      <c r="G402" s="36">
        <f>IF(insurance!F401="northwest",1,0)</f>
        <v>0</v>
      </c>
      <c r="H402" s="36">
        <f>IF(insurance!F401="southeast",1,0)</f>
        <v>1</v>
      </c>
      <c r="I402" s="36">
        <v>1631.6683</v>
      </c>
      <c r="K402" s="21">
        <v>366</v>
      </c>
      <c r="L402" s="21">
        <v>11563.297745453627</v>
      </c>
      <c r="M402" s="21">
        <v>-1784.9505454536265</v>
      </c>
      <c r="N402" s="21">
        <v>-0.29532903131529203</v>
      </c>
      <c r="O402" s="21"/>
      <c r="P402" s="21">
        <v>27.316890881913302</v>
      </c>
      <c r="Q402" s="21">
        <v>5116.5003999999999</v>
      </c>
    </row>
    <row r="403" spans="1:17" ht="19">
      <c r="A403" s="36">
        <v>51</v>
      </c>
      <c r="B403" s="36">
        <f>IF(insurance!B402="male",1,0)</f>
        <v>0</v>
      </c>
      <c r="C403" s="36">
        <v>20.6</v>
      </c>
      <c r="D403" s="36">
        <v>0</v>
      </c>
      <c r="E403" s="36">
        <f>IF(insurance!E402="yes",1,0)</f>
        <v>0</v>
      </c>
      <c r="F403" s="36">
        <f>IF(insurance!F402="southwest",1,0)</f>
        <v>1</v>
      </c>
      <c r="G403" s="36">
        <f>IF(insurance!F402="northwest",1,0)</f>
        <v>0</v>
      </c>
      <c r="H403" s="36">
        <f>IF(insurance!F402="southeast",1,0)</f>
        <v>0</v>
      </c>
      <c r="I403" s="36">
        <v>9264.7970000000005</v>
      </c>
      <c r="K403" s="21">
        <v>367</v>
      </c>
      <c r="L403" s="21">
        <v>14827.867353001804</v>
      </c>
      <c r="M403" s="21">
        <v>-1397.6023530018047</v>
      </c>
      <c r="N403" s="21">
        <v>-0.23124032770952713</v>
      </c>
      <c r="O403" s="21"/>
      <c r="P403" s="21">
        <v>27.391629297458895</v>
      </c>
      <c r="Q403" s="21">
        <v>5124.1886999999997</v>
      </c>
    </row>
    <row r="404" spans="1:17" ht="19">
      <c r="A404" s="36">
        <v>47</v>
      </c>
      <c r="B404" s="36">
        <f>IF(insurance!B403="male",1,0)</f>
        <v>1</v>
      </c>
      <c r="C404" s="36">
        <v>47.52</v>
      </c>
      <c r="D404" s="36">
        <v>1</v>
      </c>
      <c r="E404" s="36">
        <f>IF(insurance!E403="yes",1,0)</f>
        <v>0</v>
      </c>
      <c r="F404" s="36">
        <f>IF(insurance!F403="southwest",1,0)</f>
        <v>0</v>
      </c>
      <c r="G404" s="36">
        <f>IF(insurance!F403="northwest",1,0)</f>
        <v>0</v>
      </c>
      <c r="H404" s="36">
        <f>IF(insurance!F403="southeast",1,0)</f>
        <v>1</v>
      </c>
      <c r="I404" s="36">
        <v>8083.9197999999997</v>
      </c>
      <c r="K404" s="21">
        <v>368</v>
      </c>
      <c r="L404" s="21">
        <v>7922.2138597418652</v>
      </c>
      <c r="M404" s="21">
        <v>94.847290258135217</v>
      </c>
      <c r="N404" s="21">
        <v>1.5692960472300743E-2</v>
      </c>
      <c r="O404" s="21"/>
      <c r="P404" s="21">
        <v>27.466367713004484</v>
      </c>
      <c r="Q404" s="21">
        <v>5125.2156999999997</v>
      </c>
    </row>
    <row r="405" spans="1:17" ht="19">
      <c r="A405" s="36">
        <v>64</v>
      </c>
      <c r="B405" s="36">
        <f>IF(insurance!B404="male",1,0)</f>
        <v>0</v>
      </c>
      <c r="C405" s="36">
        <v>32.965000000000003</v>
      </c>
      <c r="D405" s="36">
        <v>0</v>
      </c>
      <c r="E405" s="36">
        <f>IF(insurance!E404="yes",1,0)</f>
        <v>0</v>
      </c>
      <c r="F405" s="36">
        <f>IF(insurance!F404="southwest",1,0)</f>
        <v>0</v>
      </c>
      <c r="G405" s="36">
        <f>IF(insurance!F404="northwest",1,0)</f>
        <v>1</v>
      </c>
      <c r="H405" s="36">
        <f>IF(insurance!F404="southeast",1,0)</f>
        <v>0</v>
      </c>
      <c r="I405" s="36">
        <v>14692.66935</v>
      </c>
      <c r="K405" s="21">
        <v>369</v>
      </c>
      <c r="L405" s="21">
        <v>10689.14218430566</v>
      </c>
      <c r="M405" s="21">
        <v>-2572.8733343056592</v>
      </c>
      <c r="N405" s="21">
        <v>-0.4256948134797367</v>
      </c>
      <c r="O405" s="21"/>
      <c r="P405" s="21">
        <v>27.541106128550076</v>
      </c>
      <c r="Q405" s="21">
        <v>5138.2566999999999</v>
      </c>
    </row>
    <row r="406" spans="1:17" ht="19">
      <c r="A406" s="36">
        <v>49</v>
      </c>
      <c r="B406" s="36">
        <f>IF(insurance!B405="male",1,0)</f>
        <v>1</v>
      </c>
      <c r="C406" s="36">
        <v>32.299999999999997</v>
      </c>
      <c r="D406" s="36">
        <v>3</v>
      </c>
      <c r="E406" s="36">
        <f>IF(insurance!E405="yes",1,0)</f>
        <v>0</v>
      </c>
      <c r="F406" s="36">
        <f>IF(insurance!F405="southwest",1,0)</f>
        <v>0</v>
      </c>
      <c r="G406" s="36">
        <f>IF(insurance!F405="northwest",1,0)</f>
        <v>1</v>
      </c>
      <c r="H406" s="36">
        <f>IF(insurance!F405="southeast",1,0)</f>
        <v>0</v>
      </c>
      <c r="I406" s="36">
        <v>10269.459999999999</v>
      </c>
      <c r="K406" s="21">
        <v>370</v>
      </c>
      <c r="L406" s="21">
        <v>4291.5440353268787</v>
      </c>
      <c r="M406" s="21">
        <v>-809.67603532687872</v>
      </c>
      <c r="N406" s="21">
        <v>-0.13396496603300748</v>
      </c>
      <c r="O406" s="21"/>
      <c r="P406" s="21">
        <v>27.615844544095665</v>
      </c>
      <c r="Q406" s="21">
        <v>5148.5526</v>
      </c>
    </row>
    <row r="407" spans="1:17" ht="19">
      <c r="A407" s="36">
        <v>31</v>
      </c>
      <c r="B407" s="36">
        <f>IF(insurance!B406="male",1,0)</f>
        <v>1</v>
      </c>
      <c r="C407" s="36">
        <v>20.399999999999999</v>
      </c>
      <c r="D407" s="36">
        <v>0</v>
      </c>
      <c r="E407" s="36">
        <f>IF(insurance!E406="yes",1,0)</f>
        <v>0</v>
      </c>
      <c r="F407" s="36">
        <f>IF(insurance!F406="southwest",1,0)</f>
        <v>1</v>
      </c>
      <c r="G407" s="36">
        <f>IF(insurance!F406="northwest",1,0)</f>
        <v>0</v>
      </c>
      <c r="H407" s="36">
        <f>IF(insurance!F406="southeast",1,0)</f>
        <v>0</v>
      </c>
      <c r="I407" s="36">
        <v>3260.1990000000001</v>
      </c>
      <c r="K407" s="21">
        <v>371</v>
      </c>
      <c r="L407" s="21">
        <v>10530.32496583899</v>
      </c>
      <c r="M407" s="21">
        <v>2884.7131341610093</v>
      </c>
      <c r="N407" s="21">
        <v>0.47729027434637378</v>
      </c>
      <c r="O407" s="21"/>
      <c r="P407" s="21">
        <v>27.690582959641254</v>
      </c>
      <c r="Q407" s="21">
        <v>5152.134</v>
      </c>
    </row>
    <row r="408" spans="1:17" ht="19">
      <c r="A408" s="36">
        <v>52</v>
      </c>
      <c r="B408" s="36">
        <f>IF(insurance!B407="male",1,0)</f>
        <v>0</v>
      </c>
      <c r="C408" s="36">
        <v>38.380000000000003</v>
      </c>
      <c r="D408" s="36">
        <v>2</v>
      </c>
      <c r="E408" s="36">
        <f>IF(insurance!E407="yes",1,0)</f>
        <v>0</v>
      </c>
      <c r="F408" s="36">
        <f>IF(insurance!F407="southwest",1,0)</f>
        <v>0</v>
      </c>
      <c r="G408" s="36">
        <f>IF(insurance!F407="northwest",1,0)</f>
        <v>0</v>
      </c>
      <c r="H408" s="36">
        <f>IF(insurance!F407="southeast",1,0)</f>
        <v>0</v>
      </c>
      <c r="I408" s="36">
        <v>11396.9002</v>
      </c>
      <c r="K408" s="21">
        <v>372</v>
      </c>
      <c r="L408" s="21">
        <v>10242.543992230596</v>
      </c>
      <c r="M408" s="21">
        <v>1786.7427077694047</v>
      </c>
      <c r="N408" s="21">
        <v>0.29562555357022319</v>
      </c>
      <c r="O408" s="21"/>
      <c r="P408" s="21">
        <v>27.765321375186847</v>
      </c>
      <c r="Q408" s="21">
        <v>5209.5788499999999</v>
      </c>
    </row>
    <row r="409" spans="1:17" ht="19">
      <c r="A409" s="36">
        <v>33</v>
      </c>
      <c r="B409" s="36">
        <f>IF(insurance!B408="male",1,0)</f>
        <v>0</v>
      </c>
      <c r="C409" s="36">
        <v>24.31</v>
      </c>
      <c r="D409" s="36">
        <v>0</v>
      </c>
      <c r="E409" s="36">
        <f>IF(insurance!E408="yes",1,0)</f>
        <v>0</v>
      </c>
      <c r="F409" s="36">
        <f>IF(insurance!F408="southwest",1,0)</f>
        <v>0</v>
      </c>
      <c r="G409" s="36">
        <f>IF(insurance!F408="northwest",1,0)</f>
        <v>0</v>
      </c>
      <c r="H409" s="36">
        <f>IF(insurance!F408="southeast",1,0)</f>
        <v>1</v>
      </c>
      <c r="I409" s="36">
        <v>4185.0978999999998</v>
      </c>
      <c r="K409" s="21">
        <v>373</v>
      </c>
      <c r="L409" s="21">
        <v>10570.887730017937</v>
      </c>
      <c r="M409" s="21">
        <v>-2931.4702800179375</v>
      </c>
      <c r="N409" s="21">
        <v>-0.48502647893095796</v>
      </c>
      <c r="O409" s="21"/>
      <c r="P409" s="21">
        <v>27.840059790732436</v>
      </c>
      <c r="Q409" s="21">
        <v>5227.9887500000004</v>
      </c>
    </row>
    <row r="410" spans="1:17" ht="19">
      <c r="A410" s="36">
        <v>47</v>
      </c>
      <c r="B410" s="36">
        <f>IF(insurance!B409="male",1,0)</f>
        <v>0</v>
      </c>
      <c r="C410" s="36">
        <v>23.6</v>
      </c>
      <c r="D410" s="36">
        <v>1</v>
      </c>
      <c r="E410" s="36">
        <f>IF(insurance!E409="yes",1,0)</f>
        <v>0</v>
      </c>
      <c r="F410" s="36">
        <f>IF(insurance!F409="southwest",1,0)</f>
        <v>1</v>
      </c>
      <c r="G410" s="36">
        <f>IF(insurance!F409="northwest",1,0)</f>
        <v>0</v>
      </c>
      <c r="H410" s="36">
        <f>IF(insurance!F409="southeast",1,0)</f>
        <v>0</v>
      </c>
      <c r="I410" s="36">
        <v>8539.6710000000003</v>
      </c>
      <c r="K410" s="21">
        <v>374</v>
      </c>
      <c r="L410" s="21">
        <v>29607.361495115623</v>
      </c>
      <c r="M410" s="21">
        <v>6477.8575048843741</v>
      </c>
      <c r="N410" s="21">
        <v>1.0717940543444036</v>
      </c>
      <c r="O410" s="21"/>
      <c r="P410" s="21">
        <v>27.914798206278029</v>
      </c>
      <c r="Q410" s="21">
        <v>5240.7650000000003</v>
      </c>
    </row>
    <row r="411" spans="1:17" ht="19">
      <c r="A411" s="36">
        <v>38</v>
      </c>
      <c r="B411" s="36">
        <f>IF(insurance!B410="male",1,0)</f>
        <v>1</v>
      </c>
      <c r="C411" s="36">
        <v>21.12</v>
      </c>
      <c r="D411" s="36">
        <v>3</v>
      </c>
      <c r="E411" s="36">
        <f>IF(insurance!E410="yes",1,0)</f>
        <v>0</v>
      </c>
      <c r="F411" s="36">
        <f>IF(insurance!F410="southwest",1,0)</f>
        <v>0</v>
      </c>
      <c r="G411" s="36">
        <f>IF(insurance!F410="northwest",1,0)</f>
        <v>0</v>
      </c>
      <c r="H411" s="36">
        <f>IF(insurance!F410="southeast",1,0)</f>
        <v>1</v>
      </c>
      <c r="I411" s="36">
        <v>6652.5288</v>
      </c>
      <c r="K411" s="21">
        <v>375</v>
      </c>
      <c r="L411" s="21">
        <v>3337.5698746461194</v>
      </c>
      <c r="M411" s="21">
        <v>-1946.0411746461193</v>
      </c>
      <c r="N411" s="21">
        <v>-0.32198228487156866</v>
      </c>
      <c r="O411" s="21"/>
      <c r="P411" s="21">
        <v>27.989536621823618</v>
      </c>
      <c r="Q411" s="21">
        <v>5245.2268999999997</v>
      </c>
    </row>
    <row r="412" spans="1:17" ht="19">
      <c r="A412" s="36">
        <v>32</v>
      </c>
      <c r="B412" s="36">
        <f>IF(insurance!B411="male",1,0)</f>
        <v>1</v>
      </c>
      <c r="C412" s="36">
        <v>30.03</v>
      </c>
      <c r="D412" s="36">
        <v>1</v>
      </c>
      <c r="E412" s="36">
        <f>IF(insurance!E411="yes",1,0)</f>
        <v>0</v>
      </c>
      <c r="F412" s="36">
        <f>IF(insurance!F411="southwest",1,0)</f>
        <v>0</v>
      </c>
      <c r="G412" s="36">
        <f>IF(insurance!F411="northwest",1,0)</f>
        <v>0</v>
      </c>
      <c r="H412" s="36">
        <f>IF(insurance!F411="southeast",1,0)</f>
        <v>1</v>
      </c>
      <c r="I412" s="36">
        <v>4074.4537</v>
      </c>
      <c r="K412" s="21">
        <v>376</v>
      </c>
      <c r="L412" s="21">
        <v>27067.294846402856</v>
      </c>
      <c r="M412" s="21">
        <v>-9033.3269464028563</v>
      </c>
      <c r="N412" s="21">
        <v>-1.4946093063645558</v>
      </c>
      <c r="O412" s="21"/>
      <c r="P412" s="21">
        <v>28.064275037369207</v>
      </c>
      <c r="Q412" s="21">
        <v>5246.0469999999996</v>
      </c>
    </row>
    <row r="413" spans="1:17" ht="19">
      <c r="A413" s="36">
        <v>19</v>
      </c>
      <c r="B413" s="36">
        <f>IF(insurance!B412="male",1,0)</f>
        <v>1</v>
      </c>
      <c r="C413" s="36">
        <v>17.48</v>
      </c>
      <c r="D413" s="36">
        <v>0</v>
      </c>
      <c r="E413" s="36">
        <f>IF(insurance!E412="yes",1,0)</f>
        <v>0</v>
      </c>
      <c r="F413" s="36">
        <f>IF(insurance!F412="southwest",1,0)</f>
        <v>0</v>
      </c>
      <c r="G413" s="36">
        <f>IF(insurance!F412="northwest",1,0)</f>
        <v>1</v>
      </c>
      <c r="H413" s="36">
        <f>IF(insurance!F412="southeast",1,0)</f>
        <v>0</v>
      </c>
      <c r="I413" s="36">
        <v>1621.3402000000001</v>
      </c>
      <c r="K413" s="21">
        <v>377</v>
      </c>
      <c r="L413" s="21">
        <v>31796.420410523384</v>
      </c>
      <c r="M413" s="21">
        <v>-10136.490310523383</v>
      </c>
      <c r="N413" s="21">
        <v>-1.6771332247655759</v>
      </c>
      <c r="O413" s="21"/>
      <c r="P413" s="21">
        <v>28.139013452914799</v>
      </c>
      <c r="Q413" s="21">
        <v>5253.5240000000003</v>
      </c>
    </row>
    <row r="414" spans="1:17" ht="19">
      <c r="A414" s="36">
        <v>44</v>
      </c>
      <c r="B414" s="36">
        <f>IF(insurance!B413="male",1,0)</f>
        <v>0</v>
      </c>
      <c r="C414" s="36">
        <v>20.234999999999999</v>
      </c>
      <c r="D414" s="36">
        <v>1</v>
      </c>
      <c r="E414" s="36">
        <f>IF(insurance!E413="yes",1,0)</f>
        <v>1</v>
      </c>
      <c r="F414" s="36">
        <f>IF(insurance!F413="southwest",1,0)</f>
        <v>0</v>
      </c>
      <c r="G414" s="36">
        <f>IF(insurance!F413="northwest",1,0)</f>
        <v>0</v>
      </c>
      <c r="H414" s="36">
        <f>IF(insurance!F413="southeast",1,0)</f>
        <v>0</v>
      </c>
      <c r="I414" s="36">
        <v>19594.809649999999</v>
      </c>
      <c r="K414" s="21">
        <v>378</v>
      </c>
      <c r="L414" s="21">
        <v>30526.829180334262</v>
      </c>
      <c r="M414" s="21">
        <v>7599.4173196657393</v>
      </c>
      <c r="N414" s="21">
        <v>1.2573617578895795</v>
      </c>
      <c r="O414" s="21"/>
      <c r="P414" s="21">
        <v>28.213751868460388</v>
      </c>
      <c r="Q414" s="21">
        <v>5257.5079500000002</v>
      </c>
    </row>
    <row r="415" spans="1:17" ht="19">
      <c r="A415" s="36">
        <v>26</v>
      </c>
      <c r="B415" s="36">
        <f>IF(insurance!B414="male",1,0)</f>
        <v>0</v>
      </c>
      <c r="C415" s="36">
        <v>17.195</v>
      </c>
      <c r="D415" s="36">
        <v>2</v>
      </c>
      <c r="E415" s="36">
        <f>IF(insurance!E414="yes",1,0)</f>
        <v>1</v>
      </c>
      <c r="F415" s="36">
        <f>IF(insurance!F414="southwest",1,0)</f>
        <v>0</v>
      </c>
      <c r="G415" s="36">
        <f>IF(insurance!F414="northwest",1,0)</f>
        <v>0</v>
      </c>
      <c r="H415" s="36">
        <f>IF(insurance!F414="southeast",1,0)</f>
        <v>0</v>
      </c>
      <c r="I415" s="36">
        <v>14455.644050000001</v>
      </c>
      <c r="K415" s="21">
        <v>379</v>
      </c>
      <c r="L415" s="21">
        <v>15788.616577736262</v>
      </c>
      <c r="M415" s="21">
        <v>667.09127226373676</v>
      </c>
      <c r="N415" s="21">
        <v>0.11037360095960906</v>
      </c>
      <c r="O415" s="21"/>
      <c r="P415" s="21">
        <v>28.288490284005981</v>
      </c>
      <c r="Q415" s="21">
        <v>5261.4694499999996</v>
      </c>
    </row>
    <row r="416" spans="1:17" ht="19">
      <c r="A416" s="36">
        <v>25</v>
      </c>
      <c r="B416" s="36">
        <f>IF(insurance!B415="male",1,0)</f>
        <v>1</v>
      </c>
      <c r="C416" s="36">
        <v>23.9</v>
      </c>
      <c r="D416" s="36">
        <v>5</v>
      </c>
      <c r="E416" s="36">
        <f>IF(insurance!E415="yes",1,0)</f>
        <v>0</v>
      </c>
      <c r="F416" s="36">
        <f>IF(insurance!F415="southwest",1,0)</f>
        <v>1</v>
      </c>
      <c r="G416" s="36">
        <f>IF(insurance!F415="northwest",1,0)</f>
        <v>0</v>
      </c>
      <c r="H416" s="36">
        <f>IF(insurance!F415="southeast",1,0)</f>
        <v>0</v>
      </c>
      <c r="I416" s="36">
        <v>5080.0959999999995</v>
      </c>
      <c r="K416" s="21">
        <v>380</v>
      </c>
      <c r="L416" s="21">
        <v>13966.745468111594</v>
      </c>
      <c r="M416" s="21">
        <v>13034.239261888406</v>
      </c>
      <c r="N416" s="21">
        <v>2.1565803405309292</v>
      </c>
      <c r="O416" s="21"/>
      <c r="P416" s="21">
        <v>28.36322869955157</v>
      </c>
      <c r="Q416" s="21">
        <v>5266.3656000000001</v>
      </c>
    </row>
    <row r="417" spans="1:17" ht="19">
      <c r="A417" s="36">
        <v>19</v>
      </c>
      <c r="B417" s="36">
        <f>IF(insurance!B416="male",1,0)</f>
        <v>0</v>
      </c>
      <c r="C417" s="36">
        <v>35.15</v>
      </c>
      <c r="D417" s="36">
        <v>0</v>
      </c>
      <c r="E417" s="36">
        <f>IF(insurance!E416="yes",1,0)</f>
        <v>0</v>
      </c>
      <c r="F417" s="36">
        <f>IF(insurance!F416="southwest",1,0)</f>
        <v>0</v>
      </c>
      <c r="G417" s="36">
        <f>IF(insurance!F416="northwest",1,0)</f>
        <v>1</v>
      </c>
      <c r="H417" s="36">
        <f>IF(insurance!F416="southeast",1,0)</f>
        <v>0</v>
      </c>
      <c r="I417" s="36">
        <v>2134.9014999999999</v>
      </c>
      <c r="K417" s="21">
        <v>381</v>
      </c>
      <c r="L417" s="21">
        <v>25886.3370341349</v>
      </c>
      <c r="M417" s="21">
        <v>-10879.757584134901</v>
      </c>
      <c r="N417" s="21">
        <v>-1.8001105276847791</v>
      </c>
      <c r="O417" s="21"/>
      <c r="P417" s="21">
        <v>28.437967115097159</v>
      </c>
      <c r="Q417" s="21">
        <v>5267.8181500000001</v>
      </c>
    </row>
    <row r="418" spans="1:17" ht="19">
      <c r="A418" s="36">
        <v>43</v>
      </c>
      <c r="B418" s="36">
        <f>IF(insurance!B417="male",1,0)</f>
        <v>0</v>
      </c>
      <c r="C418" s="36">
        <v>35.64</v>
      </c>
      <c r="D418" s="36">
        <v>1</v>
      </c>
      <c r="E418" s="36">
        <f>IF(insurance!E417="yes",1,0)</f>
        <v>0</v>
      </c>
      <c r="F418" s="36">
        <f>IF(insurance!F417="southwest",1,0)</f>
        <v>0</v>
      </c>
      <c r="G418" s="36">
        <f>IF(insurance!F417="northwest",1,0)</f>
        <v>0</v>
      </c>
      <c r="H418" s="36">
        <f>IF(insurance!F417="southeast",1,0)</f>
        <v>1</v>
      </c>
      <c r="I418" s="36">
        <v>7345.7266</v>
      </c>
      <c r="K418" s="21">
        <v>382</v>
      </c>
      <c r="L418" s="21">
        <v>36313.932119953264</v>
      </c>
      <c r="M418" s="21">
        <v>5989.7600300467384</v>
      </c>
      <c r="N418" s="21">
        <v>0.99103587603050236</v>
      </c>
      <c r="O418" s="21"/>
      <c r="P418" s="21">
        <v>28.512705530642751</v>
      </c>
      <c r="Q418" s="21">
        <v>5272.1758</v>
      </c>
    </row>
    <row r="419" spans="1:17" ht="19">
      <c r="A419" s="36">
        <v>52</v>
      </c>
      <c r="B419" s="36">
        <f>IF(insurance!B418="male",1,0)</f>
        <v>1</v>
      </c>
      <c r="C419" s="36">
        <v>34.1</v>
      </c>
      <c r="D419" s="36">
        <v>0</v>
      </c>
      <c r="E419" s="36">
        <f>IF(insurance!E418="yes",1,0)</f>
        <v>0</v>
      </c>
      <c r="F419" s="36">
        <f>IF(insurance!F418="southwest",1,0)</f>
        <v>0</v>
      </c>
      <c r="G419" s="36">
        <f>IF(insurance!F418="northwest",1,0)</f>
        <v>0</v>
      </c>
      <c r="H419" s="36">
        <f>IF(insurance!F418="southeast",1,0)</f>
        <v>1</v>
      </c>
      <c r="I419" s="36">
        <v>9140.9509999999991</v>
      </c>
      <c r="K419" s="21">
        <v>383</v>
      </c>
      <c r="L419" s="21">
        <v>12215.608373761721</v>
      </c>
      <c r="M419" s="21">
        <v>8565.8805462382788</v>
      </c>
      <c r="N419" s="21">
        <v>1.417267952059784</v>
      </c>
      <c r="O419" s="21"/>
      <c r="P419" s="21">
        <v>28.587443946188341</v>
      </c>
      <c r="Q419" s="21">
        <v>5312.1698500000002</v>
      </c>
    </row>
    <row r="420" spans="1:17" ht="19">
      <c r="A420" s="36">
        <v>36</v>
      </c>
      <c r="B420" s="36">
        <f>IF(insurance!B419="male",1,0)</f>
        <v>0</v>
      </c>
      <c r="C420" s="36">
        <v>22.6</v>
      </c>
      <c r="D420" s="36">
        <v>2</v>
      </c>
      <c r="E420" s="36">
        <f>IF(insurance!E419="yes",1,0)</f>
        <v>1</v>
      </c>
      <c r="F420" s="36">
        <f>IF(insurance!F419="southwest",1,0)</f>
        <v>1</v>
      </c>
      <c r="G420" s="36">
        <f>IF(insurance!F419="northwest",1,0)</f>
        <v>0</v>
      </c>
      <c r="H420" s="36">
        <f>IF(insurance!F419="southeast",1,0)</f>
        <v>0</v>
      </c>
      <c r="I420" s="36">
        <v>18608.261999999999</v>
      </c>
      <c r="K420" s="21">
        <v>384</v>
      </c>
      <c r="L420" s="21">
        <v>11668.057083044221</v>
      </c>
      <c r="M420" s="21">
        <v>-5821.1394830442214</v>
      </c>
      <c r="N420" s="21">
        <v>-0.9631367597592152</v>
      </c>
      <c r="O420" s="21"/>
      <c r="P420" s="21">
        <v>28.662182361733933</v>
      </c>
      <c r="Q420" s="21">
        <v>5325.6509999999998</v>
      </c>
    </row>
    <row r="421" spans="1:17" ht="19">
      <c r="A421" s="36">
        <v>64</v>
      </c>
      <c r="B421" s="36">
        <f>IF(insurance!B420="male",1,0)</f>
        <v>1</v>
      </c>
      <c r="C421" s="36">
        <v>39.159999999999997</v>
      </c>
      <c r="D421" s="36">
        <v>1</v>
      </c>
      <c r="E421" s="36">
        <f>IF(insurance!E420="yes",1,0)</f>
        <v>0</v>
      </c>
      <c r="F421" s="36">
        <f>IF(insurance!F420="southwest",1,0)</f>
        <v>0</v>
      </c>
      <c r="G421" s="36">
        <f>IF(insurance!F420="northwest",1,0)</f>
        <v>0</v>
      </c>
      <c r="H421" s="36">
        <f>IF(insurance!F420="southeast",1,0)</f>
        <v>1</v>
      </c>
      <c r="I421" s="36">
        <v>14418.2804</v>
      </c>
      <c r="K421" s="21">
        <v>385</v>
      </c>
      <c r="L421" s="21">
        <v>7690.8747620552003</v>
      </c>
      <c r="M421" s="21">
        <v>611.66088794479947</v>
      </c>
      <c r="N421" s="21">
        <v>0.10120236551667651</v>
      </c>
      <c r="O421" s="21"/>
      <c r="P421" s="21">
        <v>28.736920777279522</v>
      </c>
      <c r="Q421" s="21">
        <v>5327.4002499999997</v>
      </c>
    </row>
    <row r="422" spans="1:17" ht="19">
      <c r="A422" s="36">
        <v>63</v>
      </c>
      <c r="B422" s="36">
        <f>IF(insurance!B421="male",1,0)</f>
        <v>0</v>
      </c>
      <c r="C422" s="36">
        <v>26.98</v>
      </c>
      <c r="D422" s="36">
        <v>0</v>
      </c>
      <c r="E422" s="36">
        <f>IF(insurance!E421="yes",1,0)</f>
        <v>1</v>
      </c>
      <c r="F422" s="36">
        <f>IF(insurance!F421="southwest",1,0)</f>
        <v>0</v>
      </c>
      <c r="G422" s="36">
        <f>IF(insurance!F421="northwest",1,0)</f>
        <v>1</v>
      </c>
      <c r="H422" s="36">
        <f>IF(insurance!F421="southeast",1,0)</f>
        <v>0</v>
      </c>
      <c r="I422" s="36">
        <v>28950.4692</v>
      </c>
      <c r="K422" s="21">
        <v>386</v>
      </c>
      <c r="L422" s="21">
        <v>3518.6215755593626</v>
      </c>
      <c r="M422" s="21">
        <v>-2256.7625755593626</v>
      </c>
      <c r="N422" s="21">
        <v>-0.37339270101691768</v>
      </c>
      <c r="O422" s="21"/>
      <c r="P422" s="21">
        <v>28.811659192825111</v>
      </c>
      <c r="Q422" s="21">
        <v>5354.0746499999996</v>
      </c>
    </row>
    <row r="423" spans="1:17" ht="19">
      <c r="A423" s="36">
        <v>64</v>
      </c>
      <c r="B423" s="36">
        <f>IF(insurance!B422="male",1,0)</f>
        <v>1</v>
      </c>
      <c r="C423" s="36">
        <v>33.880000000000003</v>
      </c>
      <c r="D423" s="36">
        <v>0</v>
      </c>
      <c r="E423" s="36">
        <f>IF(insurance!E422="yes",1,0)</f>
        <v>1</v>
      </c>
      <c r="F423" s="36">
        <f>IF(insurance!F422="southwest",1,0)</f>
        <v>0</v>
      </c>
      <c r="G423" s="36">
        <f>IF(insurance!F422="northwest",1,0)</f>
        <v>0</v>
      </c>
      <c r="H423" s="36">
        <f>IF(insurance!F422="southeast",1,0)</f>
        <v>1</v>
      </c>
      <c r="I423" s="36">
        <v>46889.261200000001</v>
      </c>
      <c r="K423" s="21">
        <v>387</v>
      </c>
      <c r="L423" s="21">
        <v>15169.612185114454</v>
      </c>
      <c r="M423" s="21">
        <v>-3313.2006851144542</v>
      </c>
      <c r="N423" s="21">
        <v>-0.54818569140768103</v>
      </c>
      <c r="O423" s="21"/>
      <c r="P423" s="21">
        <v>28.886397608370704</v>
      </c>
      <c r="Q423" s="21">
        <v>5373.3642499999996</v>
      </c>
    </row>
    <row r="424" spans="1:17" ht="19">
      <c r="A424" s="36">
        <v>61</v>
      </c>
      <c r="B424" s="36">
        <f>IF(insurance!B423="male",1,0)</f>
        <v>1</v>
      </c>
      <c r="C424" s="36">
        <v>35.86</v>
      </c>
      <c r="D424" s="36">
        <v>0</v>
      </c>
      <c r="E424" s="36">
        <f>IF(insurance!E423="yes",1,0)</f>
        <v>1</v>
      </c>
      <c r="F424" s="36">
        <f>IF(insurance!F423="southwest",1,0)</f>
        <v>0</v>
      </c>
      <c r="G424" s="36">
        <f>IF(insurance!F423="northwest",1,0)</f>
        <v>0</v>
      </c>
      <c r="H424" s="36">
        <f>IF(insurance!F423="southeast",1,0)</f>
        <v>1</v>
      </c>
      <c r="I424" s="36">
        <v>46599.108399999997</v>
      </c>
      <c r="K424" s="21">
        <v>388</v>
      </c>
      <c r="L424" s="21">
        <v>9974.6438330176607</v>
      </c>
      <c r="M424" s="21">
        <v>20309.999106982341</v>
      </c>
      <c r="N424" s="21">
        <v>3.3603913439266622</v>
      </c>
      <c r="O424" s="21"/>
      <c r="P424" s="21">
        <v>28.961136023916293</v>
      </c>
      <c r="Q424" s="21">
        <v>5375.0379999999996</v>
      </c>
    </row>
    <row r="425" spans="1:17" ht="19">
      <c r="A425" s="36">
        <v>40</v>
      </c>
      <c r="B425" s="36">
        <f>IF(insurance!B424="male",1,0)</f>
        <v>1</v>
      </c>
      <c r="C425" s="36">
        <v>32.774999999999999</v>
      </c>
      <c r="D425" s="36">
        <v>1</v>
      </c>
      <c r="E425" s="36">
        <f>IF(insurance!E424="yes",1,0)</f>
        <v>1</v>
      </c>
      <c r="F425" s="36">
        <f>IF(insurance!F424="southwest",1,0)</f>
        <v>0</v>
      </c>
      <c r="G425" s="36">
        <f>IF(insurance!F424="northwest",1,0)</f>
        <v>0</v>
      </c>
      <c r="H425" s="36">
        <f>IF(insurance!F424="southeast",1,0)</f>
        <v>0</v>
      </c>
      <c r="I425" s="36">
        <v>39125.332249999999</v>
      </c>
      <c r="K425" s="21">
        <v>389</v>
      </c>
      <c r="L425" s="21">
        <v>2055.9266765202883</v>
      </c>
      <c r="M425" s="21">
        <v>1120.8892234797117</v>
      </c>
      <c r="N425" s="21">
        <v>0.18545675084677768</v>
      </c>
      <c r="O425" s="21"/>
      <c r="P425" s="21">
        <v>29.035874439461885</v>
      </c>
      <c r="Q425" s="21">
        <v>5377.4578000000001</v>
      </c>
    </row>
    <row r="426" spans="1:17" ht="19">
      <c r="A426" s="36">
        <v>25</v>
      </c>
      <c r="B426" s="36">
        <f>IF(insurance!B425="male",1,0)</f>
        <v>1</v>
      </c>
      <c r="C426" s="36">
        <v>30.59</v>
      </c>
      <c r="D426" s="36">
        <v>0</v>
      </c>
      <c r="E426" s="36">
        <f>IF(insurance!E425="yes",1,0)</f>
        <v>0</v>
      </c>
      <c r="F426" s="36">
        <f>IF(insurance!F425="southwest",1,0)</f>
        <v>0</v>
      </c>
      <c r="G426" s="36">
        <f>IF(insurance!F425="northwest",1,0)</f>
        <v>0</v>
      </c>
      <c r="H426" s="36">
        <f>IF(insurance!F425="southeast",1,0)</f>
        <v>0</v>
      </c>
      <c r="I426" s="36">
        <v>2727.3951000000002</v>
      </c>
      <c r="K426" s="21">
        <v>390</v>
      </c>
      <c r="L426" s="21">
        <v>5546.5858543353752</v>
      </c>
      <c r="M426" s="21">
        <v>-928.50595433537546</v>
      </c>
      <c r="N426" s="21">
        <v>-0.15362597286674876</v>
      </c>
      <c r="O426" s="21"/>
      <c r="P426" s="21">
        <v>29.110612855007474</v>
      </c>
      <c r="Q426" s="21">
        <v>5383.5360000000001</v>
      </c>
    </row>
    <row r="427" spans="1:17" ht="19">
      <c r="A427" s="36">
        <v>48</v>
      </c>
      <c r="B427" s="36">
        <f>IF(insurance!B426="male",1,0)</f>
        <v>1</v>
      </c>
      <c r="C427" s="36">
        <v>30.2</v>
      </c>
      <c r="D427" s="36">
        <v>2</v>
      </c>
      <c r="E427" s="36">
        <f>IF(insurance!E426="yes",1,0)</f>
        <v>0</v>
      </c>
      <c r="F427" s="36">
        <f>IF(insurance!F426="southwest",1,0)</f>
        <v>1</v>
      </c>
      <c r="G427" s="36">
        <f>IF(insurance!F426="northwest",1,0)</f>
        <v>0</v>
      </c>
      <c r="H427" s="36">
        <f>IF(insurance!F426="southeast",1,0)</f>
        <v>0</v>
      </c>
      <c r="I427" s="36">
        <v>8968.33</v>
      </c>
      <c r="K427" s="21">
        <v>391</v>
      </c>
      <c r="L427" s="21">
        <v>14245.02095171309</v>
      </c>
      <c r="M427" s="21">
        <v>-3508.1502017130897</v>
      </c>
      <c r="N427" s="21">
        <v>-0.5804410679160692</v>
      </c>
      <c r="O427" s="21"/>
      <c r="P427" s="21">
        <v>29.185351270553063</v>
      </c>
      <c r="Q427" s="21">
        <v>5385.3379000000004</v>
      </c>
    </row>
    <row r="428" spans="1:17" ht="19">
      <c r="A428" s="36">
        <v>45</v>
      </c>
      <c r="B428" s="36">
        <f>IF(insurance!B427="male",1,0)</f>
        <v>1</v>
      </c>
      <c r="C428" s="36">
        <v>24.31</v>
      </c>
      <c r="D428" s="36">
        <v>5</v>
      </c>
      <c r="E428" s="36">
        <f>IF(insurance!E427="yes",1,0)</f>
        <v>0</v>
      </c>
      <c r="F428" s="36">
        <f>IF(insurance!F427="southwest",1,0)</f>
        <v>0</v>
      </c>
      <c r="G428" s="36">
        <f>IF(insurance!F427="northwest",1,0)</f>
        <v>0</v>
      </c>
      <c r="H428" s="36">
        <f>IF(insurance!F427="southeast",1,0)</f>
        <v>1</v>
      </c>
      <c r="I428" s="36">
        <v>9788.8659000000007</v>
      </c>
      <c r="K428" s="21">
        <v>392</v>
      </c>
      <c r="L428" s="21">
        <v>5284.7791912715038</v>
      </c>
      <c r="M428" s="21">
        <v>-3146.7084912715036</v>
      </c>
      <c r="N428" s="21">
        <v>-0.52063872185469529</v>
      </c>
      <c r="O428" s="21"/>
      <c r="P428" s="21">
        <v>29.260089686098656</v>
      </c>
      <c r="Q428" s="21">
        <v>5397.6166999999996</v>
      </c>
    </row>
    <row r="429" spans="1:17" ht="19">
      <c r="A429" s="36">
        <v>38</v>
      </c>
      <c r="B429" s="36">
        <f>IF(insurance!B428="male",1,0)</f>
        <v>0</v>
      </c>
      <c r="C429" s="36">
        <v>27.265000000000001</v>
      </c>
      <c r="D429" s="36">
        <v>1</v>
      </c>
      <c r="E429" s="36">
        <f>IF(insurance!E428="yes",1,0)</f>
        <v>0</v>
      </c>
      <c r="F429" s="36">
        <f>IF(insurance!F428="southwest",1,0)</f>
        <v>0</v>
      </c>
      <c r="G429" s="36">
        <f>IF(insurance!F428="northwest",1,0)</f>
        <v>0</v>
      </c>
      <c r="H429" s="36">
        <f>IF(insurance!F428="southeast",1,0)</f>
        <v>0</v>
      </c>
      <c r="I429" s="36">
        <v>6555.07035</v>
      </c>
      <c r="K429" s="21">
        <v>393</v>
      </c>
      <c r="L429" s="21">
        <v>11400.690680172382</v>
      </c>
      <c r="M429" s="21">
        <v>-2436.6301301723815</v>
      </c>
      <c r="N429" s="21">
        <v>-0.40315269117698865</v>
      </c>
      <c r="O429" s="21"/>
      <c r="P429" s="21">
        <v>29.334828101644245</v>
      </c>
      <c r="Q429" s="21">
        <v>5400.9804999999997</v>
      </c>
    </row>
    <row r="430" spans="1:17" ht="19">
      <c r="A430" s="36">
        <v>18</v>
      </c>
      <c r="B430" s="36">
        <f>IF(insurance!B429="male",1,0)</f>
        <v>0</v>
      </c>
      <c r="C430" s="36">
        <v>29.164999999999999</v>
      </c>
      <c r="D430" s="36">
        <v>0</v>
      </c>
      <c r="E430" s="36">
        <f>IF(insurance!E429="yes",1,0)</f>
        <v>0</v>
      </c>
      <c r="F430" s="36">
        <f>IF(insurance!F429="southwest",1,0)</f>
        <v>0</v>
      </c>
      <c r="G430" s="36">
        <f>IF(insurance!F429="northwest",1,0)</f>
        <v>0</v>
      </c>
      <c r="H430" s="36">
        <f>IF(insurance!F429="southeast",1,0)</f>
        <v>0</v>
      </c>
      <c r="I430" s="36">
        <v>7323.7348190000002</v>
      </c>
      <c r="K430" s="21">
        <v>394</v>
      </c>
      <c r="L430" s="21">
        <v>11625.323654616697</v>
      </c>
      <c r="M430" s="21">
        <v>-2335.1841546166979</v>
      </c>
      <c r="N430" s="21">
        <v>-0.38636794508528066</v>
      </c>
      <c r="O430" s="21"/>
      <c r="P430" s="21">
        <v>29.409566517189837</v>
      </c>
      <c r="Q430" s="21">
        <v>5415.6611999999996</v>
      </c>
    </row>
    <row r="431" spans="1:17" ht="19">
      <c r="A431" s="36">
        <v>21</v>
      </c>
      <c r="B431" s="36">
        <f>IF(insurance!B430="male",1,0)</f>
        <v>0</v>
      </c>
      <c r="C431" s="36">
        <v>16.815000000000001</v>
      </c>
      <c r="D431" s="36">
        <v>1</v>
      </c>
      <c r="E431" s="36">
        <f>IF(insurance!E430="yes",1,0)</f>
        <v>0</v>
      </c>
      <c r="F431" s="36">
        <f>IF(insurance!F430="southwest",1,0)</f>
        <v>0</v>
      </c>
      <c r="G431" s="36">
        <f>IF(insurance!F430="northwest",1,0)</f>
        <v>0</v>
      </c>
      <c r="H431" s="36">
        <f>IF(insurance!F430="southeast",1,0)</f>
        <v>0</v>
      </c>
      <c r="I431" s="36">
        <v>3167.4558499999998</v>
      </c>
      <c r="K431" s="21">
        <v>395</v>
      </c>
      <c r="L431" s="21">
        <v>11783.803282479192</v>
      </c>
      <c r="M431" s="21">
        <v>-2372.7982824791925</v>
      </c>
      <c r="N431" s="21">
        <v>-0.39259139142876293</v>
      </c>
      <c r="O431" s="21"/>
      <c r="P431" s="21">
        <v>29.484304932735427</v>
      </c>
      <c r="Q431" s="21">
        <v>5425.0233500000004</v>
      </c>
    </row>
    <row r="432" spans="1:17" ht="19">
      <c r="A432" s="36">
        <v>27</v>
      </c>
      <c r="B432" s="36">
        <f>IF(insurance!B431="male",1,0)</f>
        <v>0</v>
      </c>
      <c r="C432" s="36">
        <v>30.4</v>
      </c>
      <c r="D432" s="36">
        <v>3</v>
      </c>
      <c r="E432" s="36">
        <f>IF(insurance!E431="yes",1,0)</f>
        <v>0</v>
      </c>
      <c r="F432" s="36">
        <f>IF(insurance!F431="southwest",1,0)</f>
        <v>0</v>
      </c>
      <c r="G432" s="36">
        <f>IF(insurance!F431="northwest",1,0)</f>
        <v>1</v>
      </c>
      <c r="H432" s="36">
        <f>IF(insurance!F431="southeast",1,0)</f>
        <v>0</v>
      </c>
      <c r="I432" s="36">
        <v>18804.752400000001</v>
      </c>
      <c r="K432" s="21">
        <v>396</v>
      </c>
      <c r="L432" s="21">
        <v>6127.261403174276</v>
      </c>
      <c r="M432" s="21">
        <v>1399.4450468257237</v>
      </c>
      <c r="N432" s="21">
        <v>0.23154521065623665</v>
      </c>
      <c r="O432" s="21"/>
      <c r="P432" s="21">
        <v>29.559043348281016</v>
      </c>
      <c r="Q432" s="21">
        <v>5428.7277000000004</v>
      </c>
    </row>
    <row r="433" spans="1:17" ht="19">
      <c r="A433" s="36">
        <v>19</v>
      </c>
      <c r="B433" s="36">
        <f>IF(insurance!B432="male",1,0)</f>
        <v>1</v>
      </c>
      <c r="C433" s="36">
        <v>33.1</v>
      </c>
      <c r="D433" s="36">
        <v>0</v>
      </c>
      <c r="E433" s="36">
        <f>IF(insurance!E432="yes",1,0)</f>
        <v>0</v>
      </c>
      <c r="F433" s="36">
        <f>IF(insurance!F432="southwest",1,0)</f>
        <v>1</v>
      </c>
      <c r="G433" s="36">
        <f>IF(insurance!F432="northwest",1,0)</f>
        <v>0</v>
      </c>
      <c r="H433" s="36">
        <f>IF(insurance!F432="southeast",1,0)</f>
        <v>0</v>
      </c>
      <c r="I433" s="36">
        <v>23082.955330000001</v>
      </c>
      <c r="K433" s="21">
        <v>397</v>
      </c>
      <c r="L433" s="21">
        <v>11240.990031298219</v>
      </c>
      <c r="M433" s="21">
        <v>-2718.9870312982184</v>
      </c>
      <c r="N433" s="21">
        <v>-0.44987005839317046</v>
      </c>
      <c r="O433" s="21"/>
      <c r="P433" s="21">
        <v>29.633781763826608</v>
      </c>
      <c r="Q433" s="21">
        <v>5438.7491</v>
      </c>
    </row>
    <row r="434" spans="1:17" ht="19">
      <c r="A434" s="36">
        <v>29</v>
      </c>
      <c r="B434" s="36">
        <f>IF(insurance!B433="male",1,0)</f>
        <v>0</v>
      </c>
      <c r="C434" s="36">
        <v>20.234999999999999</v>
      </c>
      <c r="D434" s="36">
        <v>2</v>
      </c>
      <c r="E434" s="36">
        <f>IF(insurance!E433="yes",1,0)</f>
        <v>0</v>
      </c>
      <c r="F434" s="36">
        <f>IF(insurance!F433="southwest",1,0)</f>
        <v>0</v>
      </c>
      <c r="G434" s="36">
        <f>IF(insurance!F433="northwest",1,0)</f>
        <v>1</v>
      </c>
      <c r="H434" s="36">
        <f>IF(insurance!F433="southeast",1,0)</f>
        <v>0</v>
      </c>
      <c r="I434" s="36">
        <v>4906.4096499999996</v>
      </c>
      <c r="K434" s="21">
        <v>398</v>
      </c>
      <c r="L434" s="21">
        <v>2810.8893493424266</v>
      </c>
      <c r="M434" s="21">
        <v>13775.608360657574</v>
      </c>
      <c r="N434" s="21">
        <v>2.279243580890312</v>
      </c>
      <c r="O434" s="21"/>
      <c r="P434" s="21">
        <v>29.708520179372197</v>
      </c>
      <c r="Q434" s="21">
        <v>5458.0464499999998</v>
      </c>
    </row>
    <row r="435" spans="1:17" ht="19">
      <c r="A435" s="36">
        <v>42</v>
      </c>
      <c r="B435" s="36">
        <f>IF(insurance!B434="male",1,0)</f>
        <v>1</v>
      </c>
      <c r="C435" s="36">
        <v>26.9</v>
      </c>
      <c r="D435" s="36">
        <v>0</v>
      </c>
      <c r="E435" s="36">
        <f>IF(insurance!E434="yes",1,0)</f>
        <v>0</v>
      </c>
      <c r="F435" s="36">
        <f>IF(insurance!F434="southwest",1,0)</f>
        <v>1</v>
      </c>
      <c r="G435" s="36">
        <f>IF(insurance!F434="northwest",1,0)</f>
        <v>0</v>
      </c>
      <c r="H435" s="36">
        <f>IF(insurance!F434="southeast",1,0)</f>
        <v>0</v>
      </c>
      <c r="I435" s="36">
        <v>5969.723</v>
      </c>
      <c r="K435" s="21">
        <v>399</v>
      </c>
      <c r="L435" s="21">
        <v>13043.256138262894</v>
      </c>
      <c r="M435" s="21">
        <v>1945.175861737107</v>
      </c>
      <c r="N435" s="21">
        <v>0.3218391145053901</v>
      </c>
      <c r="O435" s="21"/>
      <c r="P435" s="21">
        <v>29.78325859491779</v>
      </c>
      <c r="Q435" s="21">
        <v>5469.0065999999997</v>
      </c>
    </row>
    <row r="436" spans="1:17" ht="19">
      <c r="A436" s="36">
        <v>60</v>
      </c>
      <c r="B436" s="36">
        <f>IF(insurance!B435="male",1,0)</f>
        <v>0</v>
      </c>
      <c r="C436" s="36">
        <v>30.5</v>
      </c>
      <c r="D436" s="36">
        <v>0</v>
      </c>
      <c r="E436" s="36">
        <f>IF(insurance!E435="yes",1,0)</f>
        <v>0</v>
      </c>
      <c r="F436" s="36">
        <f>IF(insurance!F435="southwest",1,0)</f>
        <v>1</v>
      </c>
      <c r="G436" s="36">
        <f>IF(insurance!F435="northwest",1,0)</f>
        <v>0</v>
      </c>
      <c r="H436" s="36">
        <f>IF(insurance!F435="southeast",1,0)</f>
        <v>0</v>
      </c>
      <c r="I436" s="36">
        <v>12638.195</v>
      </c>
      <c r="K436" s="21">
        <v>400</v>
      </c>
      <c r="L436" s="21">
        <v>4596.8678444429979</v>
      </c>
      <c r="M436" s="21">
        <v>-2965.1995444429976</v>
      </c>
      <c r="N436" s="21">
        <v>-0.49060715510991554</v>
      </c>
      <c r="O436" s="21"/>
      <c r="P436" s="21">
        <v>29.857997010463379</v>
      </c>
      <c r="Q436" s="21">
        <v>5472.4489999999996</v>
      </c>
    </row>
    <row r="437" spans="1:17" ht="19">
      <c r="A437" s="36">
        <v>31</v>
      </c>
      <c r="B437" s="36">
        <f>IF(insurance!B436="male",1,0)</f>
        <v>1</v>
      </c>
      <c r="C437" s="36">
        <v>28.594999999999999</v>
      </c>
      <c r="D437" s="36">
        <v>1</v>
      </c>
      <c r="E437" s="36">
        <f>IF(insurance!E436="yes",1,0)</f>
        <v>0</v>
      </c>
      <c r="F437" s="36">
        <f>IF(insurance!F436="southwest",1,0)</f>
        <v>0</v>
      </c>
      <c r="G437" s="36">
        <f>IF(insurance!F436="northwest",1,0)</f>
        <v>1</v>
      </c>
      <c r="H437" s="36">
        <f>IF(insurance!F436="southeast",1,0)</f>
        <v>0</v>
      </c>
      <c r="I437" s="36">
        <v>4243.5900499999998</v>
      </c>
      <c r="K437" s="21">
        <v>401</v>
      </c>
      <c r="L437" s="21">
        <v>7188.469556320013</v>
      </c>
      <c r="M437" s="21">
        <v>2076.3274436799875</v>
      </c>
      <c r="N437" s="21">
        <v>0.34353880234789863</v>
      </c>
      <c r="O437" s="21"/>
      <c r="P437" s="21">
        <v>29.932735426008968</v>
      </c>
      <c r="Q437" s="21">
        <v>5478.0367999999999</v>
      </c>
    </row>
    <row r="438" spans="1:17" ht="19">
      <c r="A438" s="36">
        <v>60</v>
      </c>
      <c r="B438" s="36">
        <f>IF(insurance!B437="male",1,0)</f>
        <v>1</v>
      </c>
      <c r="C438" s="36">
        <v>33.11</v>
      </c>
      <c r="D438" s="36">
        <v>3</v>
      </c>
      <c r="E438" s="36">
        <f>IF(insurance!E437="yes",1,0)</f>
        <v>0</v>
      </c>
      <c r="F438" s="36">
        <f>IF(insurance!F437="southwest",1,0)</f>
        <v>0</v>
      </c>
      <c r="G438" s="36">
        <f>IF(insurance!F437="northwest",1,0)</f>
        <v>0</v>
      </c>
      <c r="H438" s="36">
        <f>IF(insurance!F437="southeast",1,0)</f>
        <v>1</v>
      </c>
      <c r="I438" s="36">
        <v>13919.822899999999</v>
      </c>
      <c r="K438" s="21">
        <v>402</v>
      </c>
      <c r="L438" s="21">
        <v>15561.347045041472</v>
      </c>
      <c r="M438" s="21">
        <v>-7477.4272450414719</v>
      </c>
      <c r="N438" s="21">
        <v>-1.2371778874397072</v>
      </c>
      <c r="O438" s="21"/>
      <c r="P438" s="21">
        <v>30.00747384155456</v>
      </c>
      <c r="Q438" s="21">
        <v>5484.4673000000003</v>
      </c>
    </row>
    <row r="439" spans="1:17" ht="19">
      <c r="A439" s="36">
        <v>22</v>
      </c>
      <c r="B439" s="36">
        <f>IF(insurance!B438="male",1,0)</f>
        <v>1</v>
      </c>
      <c r="C439" s="36">
        <v>31.73</v>
      </c>
      <c r="D439" s="36">
        <v>0</v>
      </c>
      <c r="E439" s="36">
        <f>IF(insurance!E438="yes",1,0)</f>
        <v>0</v>
      </c>
      <c r="F439" s="36">
        <f>IF(insurance!F438="southwest",1,0)</f>
        <v>0</v>
      </c>
      <c r="G439" s="36">
        <f>IF(insurance!F438="northwest",1,0)</f>
        <v>0</v>
      </c>
      <c r="H439" s="36">
        <f>IF(insurance!F438="southeast",1,0)</f>
        <v>0</v>
      </c>
      <c r="I439" s="36">
        <v>2254.7966999999999</v>
      </c>
      <c r="K439" s="21">
        <v>403</v>
      </c>
      <c r="L439" s="21">
        <v>15328.816285079762</v>
      </c>
      <c r="M439" s="21">
        <v>-636.14693507976153</v>
      </c>
      <c r="N439" s="21">
        <v>-0.10525370497788894</v>
      </c>
      <c r="O439" s="21"/>
      <c r="P439" s="21">
        <v>30.082212257100149</v>
      </c>
      <c r="Q439" s="21">
        <v>5488.2619999999997</v>
      </c>
    </row>
    <row r="440" spans="1:17" ht="19">
      <c r="A440" s="36">
        <v>35</v>
      </c>
      <c r="B440" s="36">
        <f>IF(insurance!B439="male",1,0)</f>
        <v>1</v>
      </c>
      <c r="C440" s="36">
        <v>28.9</v>
      </c>
      <c r="D440" s="36">
        <v>3</v>
      </c>
      <c r="E440" s="36">
        <f>IF(insurance!E439="yes",1,0)</f>
        <v>0</v>
      </c>
      <c r="F440" s="36">
        <f>IF(insurance!F439="southwest",1,0)</f>
        <v>1</v>
      </c>
      <c r="G440" s="36">
        <f>IF(insurance!F439="northwest",1,0)</f>
        <v>0</v>
      </c>
      <c r="H440" s="36">
        <f>IF(insurance!F439="southeast",1,0)</f>
        <v>0</v>
      </c>
      <c r="I440" s="36">
        <v>5926.8459999999995</v>
      </c>
      <c r="K440" s="21">
        <v>404</v>
      </c>
      <c r="L440" s="21">
        <v>12545.59462642062</v>
      </c>
      <c r="M440" s="21">
        <v>-2276.1346264206204</v>
      </c>
      <c r="N440" s="21">
        <v>-0.37659790411345045</v>
      </c>
      <c r="O440" s="21"/>
      <c r="P440" s="21">
        <v>30.156950672645742</v>
      </c>
      <c r="Q440" s="21">
        <v>5584.3056999999999</v>
      </c>
    </row>
    <row r="441" spans="1:17" ht="19">
      <c r="A441" s="36">
        <v>52</v>
      </c>
      <c r="B441" s="36">
        <f>IF(insurance!B440="male",1,0)</f>
        <v>0</v>
      </c>
      <c r="C441" s="36">
        <v>46.75</v>
      </c>
      <c r="D441" s="36">
        <v>5</v>
      </c>
      <c r="E441" s="36">
        <f>IF(insurance!E440="yes",1,0)</f>
        <v>0</v>
      </c>
      <c r="F441" s="36">
        <f>IF(insurance!F440="southwest",1,0)</f>
        <v>0</v>
      </c>
      <c r="G441" s="36">
        <f>IF(insurance!F440="northwest",1,0)</f>
        <v>0</v>
      </c>
      <c r="H441" s="36">
        <f>IF(insurance!F440="southeast",1,0)</f>
        <v>1</v>
      </c>
      <c r="I441" s="36">
        <v>12592.5345</v>
      </c>
      <c r="K441" s="21">
        <v>405</v>
      </c>
      <c r="L441" s="21">
        <v>1852.1894554557762</v>
      </c>
      <c r="M441" s="21">
        <v>1408.0095445442239</v>
      </c>
      <c r="N441" s="21">
        <v>0.23296224981250296</v>
      </c>
      <c r="O441" s="21"/>
      <c r="P441" s="21">
        <v>30.231689088191331</v>
      </c>
      <c r="Q441" s="21">
        <v>5594.8455000000004</v>
      </c>
    </row>
    <row r="442" spans="1:17" ht="19">
      <c r="A442" s="36">
        <v>26</v>
      </c>
      <c r="B442" s="36">
        <f>IF(insurance!B441="male",1,0)</f>
        <v>1</v>
      </c>
      <c r="C442" s="36">
        <v>29.45</v>
      </c>
      <c r="D442" s="36">
        <v>0</v>
      </c>
      <c r="E442" s="36">
        <f>IF(insurance!E441="yes",1,0)</f>
        <v>0</v>
      </c>
      <c r="F442" s="36">
        <f>IF(insurance!F441="southwest",1,0)</f>
        <v>0</v>
      </c>
      <c r="G442" s="36">
        <f>IF(insurance!F441="northwest",1,0)</f>
        <v>0</v>
      </c>
      <c r="H442" s="36">
        <f>IF(insurance!F441="southeast",1,0)</f>
        <v>0</v>
      </c>
      <c r="I442" s="36">
        <v>2897.3235</v>
      </c>
      <c r="K442" s="21">
        <v>406</v>
      </c>
      <c r="L442" s="21">
        <v>15387.23759565719</v>
      </c>
      <c r="M442" s="21">
        <v>-3990.3373956571904</v>
      </c>
      <c r="N442" s="21">
        <v>-0.66022136057619973</v>
      </c>
      <c r="O442" s="21"/>
      <c r="P442" s="21">
        <v>30.30642750373692</v>
      </c>
      <c r="Q442" s="21">
        <v>5615.3689999999997</v>
      </c>
    </row>
    <row r="443" spans="1:17" ht="19">
      <c r="A443" s="36">
        <v>31</v>
      </c>
      <c r="B443" s="36">
        <f>IF(insurance!B442="male",1,0)</f>
        <v>0</v>
      </c>
      <c r="C443" s="36">
        <v>32.68</v>
      </c>
      <c r="D443" s="36">
        <v>1</v>
      </c>
      <c r="E443" s="36">
        <f>IF(insurance!E442="yes",1,0)</f>
        <v>0</v>
      </c>
      <c r="F443" s="36">
        <f>IF(insurance!F442="southwest",1,0)</f>
        <v>0</v>
      </c>
      <c r="G443" s="36">
        <f>IF(insurance!F442="northwest",1,0)</f>
        <v>1</v>
      </c>
      <c r="H443" s="36">
        <f>IF(insurance!F442="southeast",1,0)</f>
        <v>0</v>
      </c>
      <c r="I443" s="36">
        <v>4738.2682000000004</v>
      </c>
      <c r="K443" s="21">
        <v>407</v>
      </c>
      <c r="L443" s="21">
        <v>3748.4918654569728</v>
      </c>
      <c r="M443" s="21">
        <v>436.60603454302691</v>
      </c>
      <c r="N443" s="21">
        <v>7.2238660940173949E-2</v>
      </c>
      <c r="O443" s="21"/>
      <c r="P443" s="21">
        <v>30.381165919282513</v>
      </c>
      <c r="Q443" s="21">
        <v>5630.4578499999998</v>
      </c>
    </row>
    <row r="444" spans="1:17" ht="19">
      <c r="A444" s="36">
        <v>33</v>
      </c>
      <c r="B444" s="36">
        <f>IF(insurance!B443="male",1,0)</f>
        <v>0</v>
      </c>
      <c r="C444" s="36">
        <v>33.5</v>
      </c>
      <c r="D444" s="36">
        <v>0</v>
      </c>
      <c r="E444" s="36">
        <f>IF(insurance!E443="yes",1,0)</f>
        <v>1</v>
      </c>
      <c r="F444" s="36">
        <f>IF(insurance!F443="southwest",1,0)</f>
        <v>1</v>
      </c>
      <c r="G444" s="36">
        <f>IF(insurance!F443="northwest",1,0)</f>
        <v>0</v>
      </c>
      <c r="H444" s="36">
        <f>IF(insurance!F443="southeast",1,0)</f>
        <v>0</v>
      </c>
      <c r="I444" s="36">
        <v>37079.372000000003</v>
      </c>
      <c r="K444" s="21">
        <v>408</v>
      </c>
      <c r="L444" s="21">
        <v>7654.1250521522743</v>
      </c>
      <c r="M444" s="21">
        <v>885.54594784772598</v>
      </c>
      <c r="N444" s="21">
        <v>0.14651802405908482</v>
      </c>
      <c r="O444" s="21"/>
      <c r="P444" s="21">
        <v>30.455904334828102</v>
      </c>
      <c r="Q444" s="21">
        <v>5649.7150000000001</v>
      </c>
    </row>
    <row r="445" spans="1:17" ht="19">
      <c r="A445" s="36">
        <v>18</v>
      </c>
      <c r="B445" s="36">
        <f>IF(insurance!B444="male",1,0)</f>
        <v>1</v>
      </c>
      <c r="C445" s="36">
        <v>43.01</v>
      </c>
      <c r="D445" s="36">
        <v>0</v>
      </c>
      <c r="E445" s="36">
        <f>IF(insurance!E444="yes",1,0)</f>
        <v>0</v>
      </c>
      <c r="F445" s="36">
        <f>IF(insurance!F444="southwest",1,0)</f>
        <v>0</v>
      </c>
      <c r="G445" s="36">
        <f>IF(insurance!F444="northwest",1,0)</f>
        <v>0</v>
      </c>
      <c r="H445" s="36">
        <f>IF(insurance!F444="southeast",1,0)</f>
        <v>1</v>
      </c>
      <c r="I445" s="36">
        <v>1149.3959</v>
      </c>
      <c r="K445" s="21">
        <v>409</v>
      </c>
      <c r="L445" s="21">
        <v>5245.9337871774233</v>
      </c>
      <c r="M445" s="21">
        <v>1406.5950128225768</v>
      </c>
      <c r="N445" s="21">
        <v>0.23272820843573605</v>
      </c>
      <c r="O445" s="21"/>
      <c r="P445" s="21">
        <v>30.530642750373694</v>
      </c>
      <c r="Q445" s="21">
        <v>5662.2250000000004</v>
      </c>
    </row>
    <row r="446" spans="1:17" ht="19">
      <c r="A446" s="36">
        <v>59</v>
      </c>
      <c r="B446" s="36">
        <f>IF(insurance!B445="male",1,0)</f>
        <v>0</v>
      </c>
      <c r="C446" s="36">
        <v>36.520000000000003</v>
      </c>
      <c r="D446" s="36">
        <v>1</v>
      </c>
      <c r="E446" s="36">
        <f>IF(insurance!E445="yes",1,0)</f>
        <v>0</v>
      </c>
      <c r="F446" s="36">
        <f>IF(insurance!F445="southwest",1,0)</f>
        <v>0</v>
      </c>
      <c r="G446" s="36">
        <f>IF(insurance!F445="northwest",1,0)</f>
        <v>0</v>
      </c>
      <c r="H446" s="36">
        <f>IF(insurance!F445="southeast",1,0)</f>
        <v>1</v>
      </c>
      <c r="I446" s="36">
        <v>28287.897659999999</v>
      </c>
      <c r="K446" s="21">
        <v>410</v>
      </c>
      <c r="L446" s="21">
        <v>5776.0082533276554</v>
      </c>
      <c r="M446" s="21">
        <v>-1701.5545533276554</v>
      </c>
      <c r="N446" s="21">
        <v>-0.28153074562447949</v>
      </c>
      <c r="O446" s="21"/>
      <c r="P446" s="21">
        <v>30.605381165919283</v>
      </c>
      <c r="Q446" s="21">
        <v>5693.4305000000004</v>
      </c>
    </row>
    <row r="447" spans="1:17" ht="19">
      <c r="A447" s="36">
        <v>56</v>
      </c>
      <c r="B447" s="36">
        <f>IF(insurance!B446="male",1,0)</f>
        <v>1</v>
      </c>
      <c r="C447" s="36">
        <v>26.695</v>
      </c>
      <c r="D447" s="36">
        <v>1</v>
      </c>
      <c r="E447" s="36">
        <f>IF(insurance!E446="yes",1,0)</f>
        <v>1</v>
      </c>
      <c r="F447" s="36">
        <f>IF(insurance!F446="southwest",1,0)</f>
        <v>0</v>
      </c>
      <c r="G447" s="36">
        <f>IF(insurance!F446="northwest",1,0)</f>
        <v>1</v>
      </c>
      <c r="H447" s="36">
        <f>IF(insurance!F446="southeast",1,0)</f>
        <v>0</v>
      </c>
      <c r="I447" s="36">
        <v>26109.32905</v>
      </c>
      <c r="K447" s="21">
        <v>411</v>
      </c>
      <c r="L447" s="21">
        <v>-1613.4445676598634</v>
      </c>
      <c r="M447" s="21">
        <v>3234.7847676598635</v>
      </c>
      <c r="N447" s="21">
        <v>0.5352113840799233</v>
      </c>
      <c r="O447" s="21"/>
      <c r="P447" s="21">
        <v>30.680119581464872</v>
      </c>
      <c r="Q447" s="21">
        <v>5699.8374999999996</v>
      </c>
    </row>
    <row r="448" spans="1:17" ht="19">
      <c r="A448" s="36">
        <v>45</v>
      </c>
      <c r="B448" s="36">
        <f>IF(insurance!B447="male",1,0)</f>
        <v>0</v>
      </c>
      <c r="C448" s="36">
        <v>33.1</v>
      </c>
      <c r="D448" s="36">
        <v>0</v>
      </c>
      <c r="E448" s="36">
        <f>IF(insurance!E447="yes",1,0)</f>
        <v>0</v>
      </c>
      <c r="F448" s="36">
        <f>IF(insurance!F447="southwest",1,0)</f>
        <v>1</v>
      </c>
      <c r="G448" s="36">
        <f>IF(insurance!F447="northwest",1,0)</f>
        <v>0</v>
      </c>
      <c r="H448" s="36">
        <f>IF(insurance!F447="southeast",1,0)</f>
        <v>0</v>
      </c>
      <c r="I448" s="36">
        <v>7345.0839999999998</v>
      </c>
      <c r="K448" s="21">
        <v>412</v>
      </c>
      <c r="L448" s="21">
        <v>30550.755556353397</v>
      </c>
      <c r="M448" s="21">
        <v>-10955.945906353398</v>
      </c>
      <c r="N448" s="21">
        <v>-1.8127162681943056</v>
      </c>
      <c r="O448" s="21"/>
      <c r="P448" s="21">
        <v>30.754857997010465</v>
      </c>
      <c r="Q448" s="21">
        <v>5708.8670000000002</v>
      </c>
    </row>
    <row r="449" spans="1:17" ht="19">
      <c r="A449" s="36">
        <v>60</v>
      </c>
      <c r="B449" s="36">
        <f>IF(insurance!B448="male",1,0)</f>
        <v>1</v>
      </c>
      <c r="C449" s="36">
        <v>29.64</v>
      </c>
      <c r="D449" s="36">
        <v>0</v>
      </c>
      <c r="E449" s="36">
        <f>IF(insurance!E448="yes",1,0)</f>
        <v>0</v>
      </c>
      <c r="F449" s="36">
        <f>IF(insurance!F448="southwest",1,0)</f>
        <v>0</v>
      </c>
      <c r="G449" s="36">
        <f>IF(insurance!F448="northwest",1,0)</f>
        <v>0</v>
      </c>
      <c r="H449" s="36">
        <f>IF(insurance!F448="southeast",1,0)</f>
        <v>0</v>
      </c>
      <c r="I449" s="36">
        <v>12730.999599999999</v>
      </c>
      <c r="K449" s="21">
        <v>413</v>
      </c>
      <c r="L449" s="21">
        <v>25371.693656853316</v>
      </c>
      <c r="M449" s="21">
        <v>-10916.049606853316</v>
      </c>
      <c r="N449" s="21">
        <v>-1.806115225092896</v>
      </c>
      <c r="O449" s="21"/>
      <c r="P449" s="21">
        <v>30.829596412556054</v>
      </c>
      <c r="Q449" s="21">
        <v>5709.1643999999997</v>
      </c>
    </row>
    <row r="450" spans="1:17" ht="19">
      <c r="A450" s="36">
        <v>56</v>
      </c>
      <c r="B450" s="36">
        <f>IF(insurance!B449="male",1,0)</f>
        <v>0</v>
      </c>
      <c r="C450" s="36">
        <v>25.65</v>
      </c>
      <c r="D450" s="36">
        <v>0</v>
      </c>
      <c r="E450" s="36">
        <f>IF(insurance!E449="yes",1,0)</f>
        <v>0</v>
      </c>
      <c r="F450" s="36">
        <f>IF(insurance!F449="southwest",1,0)</f>
        <v>0</v>
      </c>
      <c r="G450" s="36">
        <f>IF(insurance!F449="northwest",1,0)</f>
        <v>1</v>
      </c>
      <c r="H450" s="36">
        <f>IF(insurance!F449="southeast",1,0)</f>
        <v>0</v>
      </c>
      <c r="I450" s="36">
        <v>11454.021500000001</v>
      </c>
      <c r="K450" s="21">
        <v>414</v>
      </c>
      <c r="L450" s="21">
        <v>3875.7311536152924</v>
      </c>
      <c r="M450" s="21">
        <v>1204.3648463847071</v>
      </c>
      <c r="N450" s="21">
        <v>0.1992682118498654</v>
      </c>
      <c r="O450" s="21"/>
      <c r="P450" s="21">
        <v>30.904334828101646</v>
      </c>
      <c r="Q450" s="21">
        <v>5729.0052999999998</v>
      </c>
    </row>
    <row r="451" spans="1:17" ht="19">
      <c r="A451" s="36">
        <v>40</v>
      </c>
      <c r="B451" s="36">
        <f>IF(insurance!B450="male",1,0)</f>
        <v>0</v>
      </c>
      <c r="C451" s="36">
        <v>29.6</v>
      </c>
      <c r="D451" s="36">
        <v>0</v>
      </c>
      <c r="E451" s="36">
        <f>IF(insurance!E450="yes",1,0)</f>
        <v>0</v>
      </c>
      <c r="F451" s="36">
        <f>IF(insurance!F450="southwest",1,0)</f>
        <v>1</v>
      </c>
      <c r="G451" s="36">
        <f>IF(insurance!F450="northwest",1,0)</f>
        <v>0</v>
      </c>
      <c r="H451" s="36">
        <f>IF(insurance!F450="southeast",1,0)</f>
        <v>0</v>
      </c>
      <c r="I451" s="36">
        <v>5910.9440000000004</v>
      </c>
      <c r="K451" s="21">
        <v>415</v>
      </c>
      <c r="L451" s="21">
        <v>4511.4181170387874</v>
      </c>
      <c r="M451" s="21">
        <v>-2376.5166170387874</v>
      </c>
      <c r="N451" s="21">
        <v>-0.39320660855418321</v>
      </c>
      <c r="O451" s="21"/>
      <c r="P451" s="21">
        <v>30.979073243647235</v>
      </c>
      <c r="Q451" s="21">
        <v>5757.41345</v>
      </c>
    </row>
    <row r="452" spans="1:17" ht="19">
      <c r="A452" s="36">
        <v>35</v>
      </c>
      <c r="B452" s="36">
        <f>IF(insurance!B451="male",1,0)</f>
        <v>1</v>
      </c>
      <c r="C452" s="36">
        <v>38.6</v>
      </c>
      <c r="D452" s="36">
        <v>1</v>
      </c>
      <c r="E452" s="36">
        <f>IF(insurance!E451="yes",1,0)</f>
        <v>0</v>
      </c>
      <c r="F452" s="36">
        <f>IF(insurance!F451="southwest",1,0)</f>
        <v>1</v>
      </c>
      <c r="G452" s="36">
        <f>IF(insurance!F451="northwest",1,0)</f>
        <v>0</v>
      </c>
      <c r="H452" s="36">
        <f>IF(insurance!F451="southeast",1,0)</f>
        <v>0</v>
      </c>
      <c r="I452" s="36">
        <v>4762.3289999999997</v>
      </c>
      <c r="K452" s="21">
        <v>416</v>
      </c>
      <c r="L452" s="21">
        <v>10635.617765390405</v>
      </c>
      <c r="M452" s="21">
        <v>-3289.8911653904051</v>
      </c>
      <c r="N452" s="21">
        <v>-0.54432901431482716</v>
      </c>
      <c r="O452" s="21"/>
      <c r="P452" s="21">
        <v>31.053811659192824</v>
      </c>
      <c r="Q452" s="21">
        <v>5836.5204000000003</v>
      </c>
    </row>
    <row r="453" spans="1:17" ht="19">
      <c r="A453" s="36">
        <v>39</v>
      </c>
      <c r="B453" s="36">
        <f>IF(insurance!B452="male",1,0)</f>
        <v>1</v>
      </c>
      <c r="C453" s="36">
        <v>29.6</v>
      </c>
      <c r="D453" s="36">
        <v>4</v>
      </c>
      <c r="E453" s="36">
        <f>IF(insurance!E452="yes",1,0)</f>
        <v>0</v>
      </c>
      <c r="F453" s="36">
        <f>IF(insurance!F452="southwest",1,0)</f>
        <v>1</v>
      </c>
      <c r="G453" s="36">
        <f>IF(insurance!F452="northwest",1,0)</f>
        <v>0</v>
      </c>
      <c r="H453" s="36">
        <f>IF(insurance!F452="southeast",1,0)</f>
        <v>0</v>
      </c>
      <c r="I453" s="36">
        <v>7512.2669999999998</v>
      </c>
      <c r="K453" s="21">
        <v>417</v>
      </c>
      <c r="L453" s="21">
        <v>11818.152115121602</v>
      </c>
      <c r="M453" s="21">
        <v>-2677.2011151216029</v>
      </c>
      <c r="N453" s="21">
        <v>-0.44295636872345157</v>
      </c>
      <c r="O453" s="21"/>
      <c r="P453" s="21">
        <v>31.128550074738417</v>
      </c>
      <c r="Q453" s="21">
        <v>5846.9175999999998</v>
      </c>
    </row>
    <row r="454" spans="1:17" ht="19">
      <c r="A454" s="36">
        <v>30</v>
      </c>
      <c r="B454" s="36">
        <f>IF(insurance!B453="male",1,0)</f>
        <v>1</v>
      </c>
      <c r="C454" s="36">
        <v>24.13</v>
      </c>
      <c r="D454" s="36">
        <v>1</v>
      </c>
      <c r="E454" s="36">
        <f>IF(insurance!E453="yes",1,0)</f>
        <v>0</v>
      </c>
      <c r="F454" s="36">
        <f>IF(insurance!F453="southwest",1,0)</f>
        <v>0</v>
      </c>
      <c r="G454" s="36">
        <f>IF(insurance!F453="northwest",1,0)</f>
        <v>1</v>
      </c>
      <c r="H454" s="36">
        <f>IF(insurance!F453="southeast",1,0)</f>
        <v>0</v>
      </c>
      <c r="I454" s="36">
        <v>4032.2406999999998</v>
      </c>
      <c r="K454" s="21">
        <v>418</v>
      </c>
      <c r="L454" s="21">
        <v>28813.546807692557</v>
      </c>
      <c r="M454" s="21">
        <v>-10205.284807692558</v>
      </c>
      <c r="N454" s="21">
        <v>-1.6885156197907736</v>
      </c>
      <c r="O454" s="21"/>
      <c r="P454" s="21">
        <v>31.203288490284006</v>
      </c>
      <c r="Q454" s="21">
        <v>5855.9025000000001</v>
      </c>
    </row>
    <row r="455" spans="1:17" ht="19">
      <c r="A455" s="36">
        <v>24</v>
      </c>
      <c r="B455" s="36">
        <f>IF(insurance!B454="male",1,0)</f>
        <v>1</v>
      </c>
      <c r="C455" s="36">
        <v>23.4</v>
      </c>
      <c r="D455" s="36">
        <v>0</v>
      </c>
      <c r="E455" s="36">
        <f>IF(insurance!E454="yes",1,0)</f>
        <v>0</v>
      </c>
      <c r="F455" s="36">
        <f>IF(insurance!F454="southwest",1,0)</f>
        <v>1</v>
      </c>
      <c r="G455" s="36">
        <f>IF(insurance!F454="northwest",1,0)</f>
        <v>0</v>
      </c>
      <c r="H455" s="36">
        <f>IF(insurance!F454="southeast",1,0)</f>
        <v>0</v>
      </c>
      <c r="I455" s="36">
        <v>1969.614</v>
      </c>
      <c r="K455" s="21">
        <v>419</v>
      </c>
      <c r="L455" s="21">
        <v>17092.247765989763</v>
      </c>
      <c r="M455" s="21">
        <v>-2673.9673659897635</v>
      </c>
      <c r="N455" s="21">
        <v>-0.44242132869051887</v>
      </c>
      <c r="O455" s="21"/>
      <c r="P455" s="21">
        <v>31.278026905829599</v>
      </c>
      <c r="Q455" s="21">
        <v>5910.9440000000004</v>
      </c>
    </row>
    <row r="456" spans="1:17" ht="19">
      <c r="A456" s="36">
        <v>20</v>
      </c>
      <c r="B456" s="36">
        <f>IF(insurance!B455="male",1,0)</f>
        <v>1</v>
      </c>
      <c r="C456" s="36">
        <v>29.734999999999999</v>
      </c>
      <c r="D456" s="36">
        <v>0</v>
      </c>
      <c r="E456" s="36">
        <f>IF(insurance!E455="yes",1,0)</f>
        <v>0</v>
      </c>
      <c r="F456" s="36">
        <f>IF(insurance!F455="southwest",1,0)</f>
        <v>0</v>
      </c>
      <c r="G456" s="36">
        <f>IF(insurance!F455="northwest",1,0)</f>
        <v>1</v>
      </c>
      <c r="H456" s="36">
        <f>IF(insurance!F455="southeast",1,0)</f>
        <v>0</v>
      </c>
      <c r="I456" s="36">
        <v>1769.5316499999999</v>
      </c>
      <c r="K456" s="21">
        <v>420</v>
      </c>
      <c r="L456" s="21">
        <v>36890.421654594356</v>
      </c>
      <c r="M456" s="21">
        <v>-7939.9524545943568</v>
      </c>
      <c r="N456" s="21">
        <v>-1.3137050060448006</v>
      </c>
      <c r="O456" s="21"/>
      <c r="P456" s="21">
        <v>31.352765321375188</v>
      </c>
      <c r="Q456" s="21">
        <v>5920.1040999999996</v>
      </c>
    </row>
    <row r="457" spans="1:17" ht="19">
      <c r="A457" s="36">
        <v>32</v>
      </c>
      <c r="B457" s="36">
        <f>IF(insurance!B456="male",1,0)</f>
        <v>1</v>
      </c>
      <c r="C457" s="36">
        <v>46.53</v>
      </c>
      <c r="D457" s="36">
        <v>2</v>
      </c>
      <c r="E457" s="36">
        <f>IF(insurance!E456="yes",1,0)</f>
        <v>0</v>
      </c>
      <c r="F457" s="36">
        <f>IF(insurance!F456="southwest",1,0)</f>
        <v>0</v>
      </c>
      <c r="G457" s="36">
        <f>IF(insurance!F456="northwest",1,0)</f>
        <v>0</v>
      </c>
      <c r="H457" s="36">
        <f>IF(insurance!F456="southeast",1,0)</f>
        <v>1</v>
      </c>
      <c r="I457" s="36">
        <v>4686.3887000000004</v>
      </c>
      <c r="K457" s="21">
        <v>421</v>
      </c>
      <c r="L457" s="21">
        <v>38674.340327688209</v>
      </c>
      <c r="M457" s="21">
        <v>8214.9208723117918</v>
      </c>
      <c r="N457" s="21">
        <v>1.3591999115779683</v>
      </c>
      <c r="O457" s="21"/>
      <c r="P457" s="21">
        <v>31.427503736920777</v>
      </c>
      <c r="Q457" s="21">
        <v>5926.8459999999995</v>
      </c>
    </row>
    <row r="458" spans="1:17" ht="19">
      <c r="A458" s="36">
        <v>59</v>
      </c>
      <c r="B458" s="36">
        <f>IF(insurance!B457="male",1,0)</f>
        <v>1</v>
      </c>
      <c r="C458" s="36">
        <v>37.4</v>
      </c>
      <c r="D458" s="36">
        <v>0</v>
      </c>
      <c r="E458" s="36">
        <f>IF(insurance!E457="yes",1,0)</f>
        <v>0</v>
      </c>
      <c r="F458" s="36">
        <f>IF(insurance!F457="southwest",1,0)</f>
        <v>1</v>
      </c>
      <c r="G458" s="36">
        <f>IF(insurance!F457="northwest",1,0)</f>
        <v>0</v>
      </c>
      <c r="H458" s="36">
        <f>IF(insurance!F457="southeast",1,0)</f>
        <v>0</v>
      </c>
      <c r="I458" s="36">
        <v>21797.000400000001</v>
      </c>
      <c r="K458" s="21">
        <v>422</v>
      </c>
      <c r="L458" s="21">
        <v>38575.374308225633</v>
      </c>
      <c r="M458" s="21">
        <v>8023.7340917743641</v>
      </c>
      <c r="N458" s="21">
        <v>1.3275670986464152</v>
      </c>
      <c r="O458" s="21"/>
      <c r="P458" s="21">
        <v>31.502242152466369</v>
      </c>
      <c r="Q458" s="21">
        <v>5934.3797999999997</v>
      </c>
    </row>
    <row r="459" spans="1:17" ht="19">
      <c r="A459" s="36">
        <v>55</v>
      </c>
      <c r="B459" s="36">
        <f>IF(insurance!B458="male",1,0)</f>
        <v>0</v>
      </c>
      <c r="C459" s="36">
        <v>30.14</v>
      </c>
      <c r="D459" s="36">
        <v>2</v>
      </c>
      <c r="E459" s="36">
        <f>IF(insurance!E458="yes",1,0)</f>
        <v>0</v>
      </c>
      <c r="F459" s="36">
        <f>IF(insurance!F458="southwest",1,0)</f>
        <v>0</v>
      </c>
      <c r="G459" s="36">
        <f>IF(insurance!F458="northwest",1,0)</f>
        <v>0</v>
      </c>
      <c r="H459" s="36">
        <f>IF(insurance!F458="southeast",1,0)</f>
        <v>1</v>
      </c>
      <c r="I459" s="36">
        <v>11881.9696</v>
      </c>
      <c r="K459" s="21">
        <v>423</v>
      </c>
      <c r="L459" s="21">
        <v>33645.501695088831</v>
      </c>
      <c r="M459" s="21">
        <v>5479.8305549111683</v>
      </c>
      <c r="N459" s="21">
        <v>0.90666548363252664</v>
      </c>
      <c r="O459" s="21"/>
      <c r="P459" s="21">
        <v>31.576980568011958</v>
      </c>
      <c r="Q459" s="21">
        <v>5966.8873999999996</v>
      </c>
    </row>
    <row r="460" spans="1:17" ht="19">
      <c r="A460" s="36">
        <v>57</v>
      </c>
      <c r="B460" s="36">
        <f>IF(insurance!B459="male",1,0)</f>
        <v>0</v>
      </c>
      <c r="C460" s="36">
        <v>30.495000000000001</v>
      </c>
      <c r="D460" s="36">
        <v>0</v>
      </c>
      <c r="E460" s="36">
        <f>IF(insurance!E459="yes",1,0)</f>
        <v>0</v>
      </c>
      <c r="F460" s="36">
        <f>IF(insurance!F459="southwest",1,0)</f>
        <v>0</v>
      </c>
      <c r="G460" s="36">
        <f>IF(insurance!F459="northwest",1,0)</f>
        <v>1</v>
      </c>
      <c r="H460" s="36">
        <f>IF(insurance!F459="southeast",1,0)</f>
        <v>0</v>
      </c>
      <c r="I460" s="36">
        <v>11840.77505</v>
      </c>
      <c r="K460" s="21">
        <v>424</v>
      </c>
      <c r="L460" s="21">
        <v>4727.4836238269763</v>
      </c>
      <c r="M460" s="21">
        <v>-2000.0885238269761</v>
      </c>
      <c r="N460" s="21">
        <v>-0.33092469020565329</v>
      </c>
      <c r="O460" s="21"/>
      <c r="P460" s="21">
        <v>31.651718983557551</v>
      </c>
      <c r="Q460" s="21">
        <v>5969.723</v>
      </c>
    </row>
    <row r="461" spans="1:17" ht="19">
      <c r="A461" s="36">
        <v>56</v>
      </c>
      <c r="B461" s="36">
        <f>IF(insurance!B460="male",1,0)</f>
        <v>1</v>
      </c>
      <c r="C461" s="36">
        <v>39.6</v>
      </c>
      <c r="D461" s="36">
        <v>0</v>
      </c>
      <c r="E461" s="36">
        <f>IF(insurance!E460="yes",1,0)</f>
        <v>0</v>
      </c>
      <c r="F461" s="36">
        <f>IF(insurance!F460="southwest",1,0)</f>
        <v>1</v>
      </c>
      <c r="G461" s="36">
        <f>IF(insurance!F460="northwest",1,0)</f>
        <v>0</v>
      </c>
      <c r="H461" s="36">
        <f>IF(insurance!F460="southeast",1,0)</f>
        <v>0</v>
      </c>
      <c r="I461" s="36">
        <v>10601.412</v>
      </c>
      <c r="K461" s="21">
        <v>425</v>
      </c>
      <c r="L461" s="21">
        <v>10493.844384275191</v>
      </c>
      <c r="M461" s="21">
        <v>-1525.5143842751913</v>
      </c>
      <c r="N461" s="21">
        <v>-0.25240401562556414</v>
      </c>
      <c r="O461" s="21"/>
      <c r="P461" s="21">
        <v>31.72645739910314</v>
      </c>
      <c r="Q461" s="21">
        <v>5972.3779999999997</v>
      </c>
    </row>
    <row r="462" spans="1:17" ht="19">
      <c r="A462" s="36">
        <v>40</v>
      </c>
      <c r="B462" s="36">
        <f>IF(insurance!B461="male",1,0)</f>
        <v>0</v>
      </c>
      <c r="C462" s="36">
        <v>33</v>
      </c>
      <c r="D462" s="36">
        <v>3</v>
      </c>
      <c r="E462" s="36">
        <f>IF(insurance!E461="yes",1,0)</f>
        <v>0</v>
      </c>
      <c r="F462" s="36">
        <f>IF(insurance!F461="southwest",1,0)</f>
        <v>0</v>
      </c>
      <c r="G462" s="36">
        <f>IF(insurance!F461="northwest",1,0)</f>
        <v>0</v>
      </c>
      <c r="H462" s="36">
        <f>IF(insurance!F461="southeast",1,0)</f>
        <v>1</v>
      </c>
      <c r="I462" s="36">
        <v>7682.67</v>
      </c>
      <c r="K462" s="21">
        <v>426</v>
      </c>
      <c r="L462" s="21">
        <v>9076.9564622557045</v>
      </c>
      <c r="M462" s="21">
        <v>711.90943774429616</v>
      </c>
      <c r="N462" s="21">
        <v>0.11778899150385422</v>
      </c>
      <c r="O462" s="21"/>
      <c r="P462" s="21">
        <v>31.801195814648729</v>
      </c>
      <c r="Q462" s="21">
        <v>5974.3846999999996</v>
      </c>
    </row>
    <row r="463" spans="1:17" ht="19">
      <c r="A463" s="36">
        <v>49</v>
      </c>
      <c r="B463" s="36">
        <f>IF(insurance!B462="male",1,0)</f>
        <v>0</v>
      </c>
      <c r="C463" s="36">
        <v>36.630000000000003</v>
      </c>
      <c r="D463" s="36">
        <v>3</v>
      </c>
      <c r="E463" s="36">
        <f>IF(insurance!E462="yes",1,0)</f>
        <v>0</v>
      </c>
      <c r="F463" s="36">
        <f>IF(insurance!F462="southwest",1,0)</f>
        <v>0</v>
      </c>
      <c r="G463" s="36">
        <f>IF(insurance!F462="northwest",1,0)</f>
        <v>0</v>
      </c>
      <c r="H463" s="36">
        <f>IF(insurance!F462="southeast",1,0)</f>
        <v>1</v>
      </c>
      <c r="I463" s="36">
        <v>10381.4787</v>
      </c>
      <c r="K463" s="21">
        <v>427</v>
      </c>
      <c r="L463" s="21">
        <v>7545.6128781006973</v>
      </c>
      <c r="M463" s="21">
        <v>-990.54252810069738</v>
      </c>
      <c r="N463" s="21">
        <v>-0.16389023552819745</v>
      </c>
      <c r="O463" s="21"/>
      <c r="P463" s="21">
        <v>31.875934230194321</v>
      </c>
      <c r="Q463" s="21">
        <v>5976.8311000000003</v>
      </c>
    </row>
    <row r="464" spans="1:17" ht="19">
      <c r="A464" s="36">
        <v>42</v>
      </c>
      <c r="B464" s="36">
        <f>IF(insurance!B463="male",1,0)</f>
        <v>1</v>
      </c>
      <c r="C464" s="36">
        <v>30</v>
      </c>
      <c r="D464" s="36">
        <v>0</v>
      </c>
      <c r="E464" s="36">
        <f>IF(insurance!E463="yes",1,0)</f>
        <v>1</v>
      </c>
      <c r="F464" s="36">
        <f>IF(insurance!F463="southwest",1,0)</f>
        <v>1</v>
      </c>
      <c r="G464" s="36">
        <f>IF(insurance!F463="northwest",1,0)</f>
        <v>0</v>
      </c>
      <c r="H464" s="36">
        <f>IF(insurance!F463="southeast",1,0)</f>
        <v>0</v>
      </c>
      <c r="I464" s="36">
        <v>22144.031999999999</v>
      </c>
      <c r="K464" s="21">
        <v>428</v>
      </c>
      <c r="L464" s="21">
        <v>2577.4528440652011</v>
      </c>
      <c r="M464" s="21">
        <v>4746.2819749347991</v>
      </c>
      <c r="N464" s="21">
        <v>0.785296187380079</v>
      </c>
      <c r="O464" s="21"/>
      <c r="P464" s="21">
        <v>31.95067264573991</v>
      </c>
      <c r="Q464" s="21">
        <v>5979.7309999999998</v>
      </c>
    </row>
    <row r="465" spans="1:17" ht="19">
      <c r="A465" s="36">
        <v>62</v>
      </c>
      <c r="B465" s="36">
        <f>IF(insurance!B464="male",1,0)</f>
        <v>0</v>
      </c>
      <c r="C465" s="36">
        <v>38.094999999999999</v>
      </c>
      <c r="D465" s="36">
        <v>2</v>
      </c>
      <c r="E465" s="36">
        <f>IF(insurance!E464="yes",1,0)</f>
        <v>0</v>
      </c>
      <c r="F465" s="36">
        <f>IF(insurance!F464="southwest",1,0)</f>
        <v>0</v>
      </c>
      <c r="G465" s="36">
        <f>IF(insurance!F464="northwest",1,0)</f>
        <v>0</v>
      </c>
      <c r="H465" s="36">
        <f>IF(insurance!F464="southeast",1,0)</f>
        <v>0</v>
      </c>
      <c r="I465" s="36">
        <v>15230.324049999999</v>
      </c>
      <c r="K465" s="21">
        <v>429</v>
      </c>
      <c r="L465" s="21">
        <v>-365.51670526749677</v>
      </c>
      <c r="M465" s="21">
        <v>3532.9725552674968</v>
      </c>
      <c r="N465" s="21">
        <v>0.58454805096322449</v>
      </c>
      <c r="O465" s="21"/>
      <c r="P465" s="21">
        <v>32.025411061285503</v>
      </c>
      <c r="Q465" s="21">
        <v>5989.5236500000001</v>
      </c>
    </row>
    <row r="466" spans="1:17" ht="19">
      <c r="A466" s="36">
        <v>56</v>
      </c>
      <c r="B466" s="36">
        <f>IF(insurance!B465="male",1,0)</f>
        <v>1</v>
      </c>
      <c r="C466" s="36">
        <v>25.934999999999999</v>
      </c>
      <c r="D466" s="36">
        <v>0</v>
      </c>
      <c r="E466" s="36">
        <f>IF(insurance!E465="yes",1,0)</f>
        <v>0</v>
      </c>
      <c r="F466" s="36">
        <f>IF(insurance!F465="southwest",1,0)</f>
        <v>0</v>
      </c>
      <c r="G466" s="36">
        <f>IF(insurance!F465="northwest",1,0)</f>
        <v>0</v>
      </c>
      <c r="H466" s="36">
        <f>IF(insurance!F465="southeast",1,0)</f>
        <v>0</v>
      </c>
      <c r="I466" s="36">
        <v>11165.417649999999</v>
      </c>
      <c r="K466" s="21">
        <v>430</v>
      </c>
      <c r="L466" s="21">
        <v>6381.6016681334768</v>
      </c>
      <c r="M466" s="21">
        <v>12423.150731866524</v>
      </c>
      <c r="N466" s="21">
        <v>2.0554726745068361</v>
      </c>
      <c r="O466" s="21"/>
      <c r="P466" s="21">
        <v>32.100149476831092</v>
      </c>
      <c r="Q466" s="21">
        <v>6059.1729999999998</v>
      </c>
    </row>
    <row r="467" spans="1:17" ht="19">
      <c r="A467" s="36">
        <v>19</v>
      </c>
      <c r="B467" s="36">
        <f>IF(insurance!B466="male",1,0)</f>
        <v>1</v>
      </c>
      <c r="C467" s="36">
        <v>25.175000000000001</v>
      </c>
      <c r="D467" s="36">
        <v>0</v>
      </c>
      <c r="E467" s="36">
        <f>IF(insurance!E466="yes",1,0)</f>
        <v>0</v>
      </c>
      <c r="F467" s="36">
        <f>IF(insurance!F466="southwest",1,0)</f>
        <v>0</v>
      </c>
      <c r="G467" s="36">
        <f>IF(insurance!F466="northwest",1,0)</f>
        <v>1</v>
      </c>
      <c r="H467" s="36">
        <f>IF(insurance!F466="southeast",1,0)</f>
        <v>0</v>
      </c>
      <c r="I467" s="36">
        <v>1632.0362500000001</v>
      </c>
      <c r="K467" s="21">
        <v>431</v>
      </c>
      <c r="L467" s="21">
        <v>3077.6700858652716</v>
      </c>
      <c r="M467" s="21">
        <v>20005.285244134728</v>
      </c>
      <c r="N467" s="21">
        <v>3.3099749051226079</v>
      </c>
      <c r="O467" s="21"/>
      <c r="P467" s="21">
        <v>32.174887892376688</v>
      </c>
      <c r="Q467" s="21">
        <v>6067.1267500000004</v>
      </c>
    </row>
    <row r="468" spans="1:17" ht="19">
      <c r="A468" s="36">
        <v>30</v>
      </c>
      <c r="B468" s="36">
        <f>IF(insurance!B467="male",1,0)</f>
        <v>0</v>
      </c>
      <c r="C468" s="36">
        <v>28.38</v>
      </c>
      <c r="D468" s="36">
        <v>1</v>
      </c>
      <c r="E468" s="36">
        <f>IF(insurance!E467="yes",1,0)</f>
        <v>1</v>
      </c>
      <c r="F468" s="36">
        <f>IF(insurance!F467="southwest",1,0)</f>
        <v>0</v>
      </c>
      <c r="G468" s="36">
        <f>IF(insurance!F467="northwest",1,0)</f>
        <v>0</v>
      </c>
      <c r="H468" s="36">
        <f>IF(insurance!F467="southeast",1,0)</f>
        <v>1</v>
      </c>
      <c r="I468" s="36">
        <v>19521.968199999999</v>
      </c>
      <c r="K468" s="21">
        <v>432</v>
      </c>
      <c r="L468" s="21">
        <v>2971.9123721048522</v>
      </c>
      <c r="M468" s="21">
        <v>1934.4972778951474</v>
      </c>
      <c r="N468" s="21">
        <v>0.32007228918359187</v>
      </c>
      <c r="O468" s="21"/>
      <c r="P468" s="21">
        <v>32.249626307922277</v>
      </c>
      <c r="Q468" s="21">
        <v>6079.6715000000004</v>
      </c>
    </row>
    <row r="469" spans="1:17" ht="19">
      <c r="A469" s="36">
        <v>60</v>
      </c>
      <c r="B469" s="36">
        <f>IF(insurance!B468="male",1,0)</f>
        <v>0</v>
      </c>
      <c r="C469" s="36">
        <v>28.7</v>
      </c>
      <c r="D469" s="36">
        <v>1</v>
      </c>
      <c r="E469" s="36">
        <f>IF(insurance!E468="yes",1,0)</f>
        <v>0</v>
      </c>
      <c r="F469" s="36">
        <f>IF(insurance!F468="southwest",1,0)</f>
        <v>1</v>
      </c>
      <c r="G469" s="36">
        <f>IF(insurance!F468="northwest",1,0)</f>
        <v>0</v>
      </c>
      <c r="H469" s="36">
        <f>IF(insurance!F468="southeast",1,0)</f>
        <v>0</v>
      </c>
      <c r="I469" s="36">
        <v>13224.692999999999</v>
      </c>
      <c r="K469" s="21">
        <v>433</v>
      </c>
      <c r="L469" s="21">
        <v>6882.366781837065</v>
      </c>
      <c r="M469" s="21">
        <v>-912.64378183706503</v>
      </c>
      <c r="N469" s="21">
        <v>-0.15100149677108665</v>
      </c>
      <c r="O469" s="21"/>
      <c r="P469" s="21">
        <v>32.324364723467866</v>
      </c>
      <c r="Q469" s="21">
        <v>6082.4049999999997</v>
      </c>
    </row>
    <row r="470" spans="1:17" ht="19">
      <c r="A470" s="36">
        <v>56</v>
      </c>
      <c r="B470" s="36">
        <f>IF(insurance!B469="male",1,0)</f>
        <v>0</v>
      </c>
      <c r="C470" s="36">
        <v>33.82</v>
      </c>
      <c r="D470" s="36">
        <v>2</v>
      </c>
      <c r="E470" s="36">
        <f>IF(insurance!E469="yes",1,0)</f>
        <v>0</v>
      </c>
      <c r="F470" s="36">
        <f>IF(insurance!F469="southwest",1,0)</f>
        <v>0</v>
      </c>
      <c r="G470" s="36">
        <f>IF(insurance!F469="northwest",1,0)</f>
        <v>1</v>
      </c>
      <c r="H470" s="36">
        <f>IF(insurance!F469="southeast",1,0)</f>
        <v>0</v>
      </c>
      <c r="I470" s="36">
        <v>12643.3778</v>
      </c>
      <c r="K470" s="21">
        <v>434</v>
      </c>
      <c r="L470" s="21">
        <v>12858.191919903462</v>
      </c>
      <c r="M470" s="21">
        <v>-219.99691990346219</v>
      </c>
      <c r="N470" s="21">
        <v>-3.6399595166893298E-2</v>
      </c>
      <c r="O470" s="21"/>
      <c r="P470" s="21">
        <v>32.399103139013455</v>
      </c>
      <c r="Q470" s="21">
        <v>6112.3529500000004</v>
      </c>
    </row>
    <row r="471" spans="1:17" ht="19">
      <c r="A471" s="36">
        <v>28</v>
      </c>
      <c r="B471" s="36">
        <f>IF(insurance!B470="male",1,0)</f>
        <v>0</v>
      </c>
      <c r="C471" s="36">
        <v>24.32</v>
      </c>
      <c r="D471" s="36">
        <v>1</v>
      </c>
      <c r="E471" s="36">
        <f>IF(insurance!E470="yes",1,0)</f>
        <v>0</v>
      </c>
      <c r="F471" s="36">
        <f>IF(insurance!F470="southwest",1,0)</f>
        <v>0</v>
      </c>
      <c r="G471" s="36">
        <f>IF(insurance!F470="northwest",1,0)</f>
        <v>0</v>
      </c>
      <c r="H471" s="36">
        <f>IF(insurance!F470="southeast",1,0)</f>
        <v>0</v>
      </c>
      <c r="I471" s="36">
        <v>23288.928400000001</v>
      </c>
      <c r="K471" s="21">
        <v>435</v>
      </c>
      <c r="L471" s="21">
        <v>5714.4674448219312</v>
      </c>
      <c r="M471" s="21">
        <v>-1470.8773948219314</v>
      </c>
      <c r="N471" s="21">
        <v>-0.24336405134738617</v>
      </c>
      <c r="O471" s="21"/>
      <c r="P471" s="21">
        <v>32.473841554559044</v>
      </c>
      <c r="Q471" s="21">
        <v>6113.2310500000003</v>
      </c>
    </row>
    <row r="472" spans="1:17" ht="19">
      <c r="A472" s="36">
        <v>18</v>
      </c>
      <c r="B472" s="36">
        <f>IF(insurance!B471="male",1,0)</f>
        <v>0</v>
      </c>
      <c r="C472" s="36">
        <v>24.09</v>
      </c>
      <c r="D472" s="36">
        <v>1</v>
      </c>
      <c r="E472" s="36">
        <f>IF(insurance!E471="yes",1,0)</f>
        <v>0</v>
      </c>
      <c r="F472" s="36">
        <f>IF(insurance!F471="southwest",1,0)</f>
        <v>0</v>
      </c>
      <c r="G472" s="36">
        <f>IF(insurance!F471="northwest",1,0)</f>
        <v>0</v>
      </c>
      <c r="H472" s="36">
        <f>IF(insurance!F471="southeast",1,0)</f>
        <v>1</v>
      </c>
      <c r="I472" s="36">
        <v>2201.0971</v>
      </c>
      <c r="K472" s="21">
        <v>436</v>
      </c>
      <c r="L472" s="21">
        <v>14963.703051793051</v>
      </c>
      <c r="M472" s="21">
        <v>-1043.8801517930515</v>
      </c>
      <c r="N472" s="21">
        <v>-0.1727152132161475</v>
      </c>
      <c r="O472" s="21"/>
      <c r="P472" s="21">
        <v>32.54857997010464</v>
      </c>
      <c r="Q472" s="21">
        <v>6117.4944999999998</v>
      </c>
    </row>
    <row r="473" spans="1:17" ht="19">
      <c r="A473" s="36">
        <v>27</v>
      </c>
      <c r="B473" s="36">
        <f>IF(insurance!B472="male",1,0)</f>
        <v>1</v>
      </c>
      <c r="C473" s="36">
        <v>32.67</v>
      </c>
      <c r="D473" s="36">
        <v>0</v>
      </c>
      <c r="E473" s="36">
        <f>IF(insurance!E472="yes",1,0)</f>
        <v>0</v>
      </c>
      <c r="F473" s="36">
        <f>IF(insurance!F472="southwest",1,0)</f>
        <v>0</v>
      </c>
      <c r="G473" s="36">
        <f>IF(insurance!F472="northwest",1,0)</f>
        <v>0</v>
      </c>
      <c r="H473" s="36">
        <f>IF(insurance!F472="southeast",1,0)</f>
        <v>1</v>
      </c>
      <c r="I473" s="36">
        <v>2497.0383000000002</v>
      </c>
      <c r="K473" s="21">
        <v>437</v>
      </c>
      <c r="L473" s="21">
        <v>4343.5951033312913</v>
      </c>
      <c r="M473" s="21">
        <v>-2088.7984033312914</v>
      </c>
      <c r="N473" s="21">
        <v>-0.34560218524821068</v>
      </c>
      <c r="O473" s="21"/>
      <c r="P473" s="21">
        <v>32.623318385650229</v>
      </c>
      <c r="Q473" s="21">
        <v>6123.5688</v>
      </c>
    </row>
    <row r="474" spans="1:17" ht="19">
      <c r="A474" s="36">
        <v>18</v>
      </c>
      <c r="B474" s="36">
        <f>IF(insurance!B473="male",1,0)</f>
        <v>0</v>
      </c>
      <c r="C474" s="36">
        <v>30.114999999999998</v>
      </c>
      <c r="D474" s="36">
        <v>0</v>
      </c>
      <c r="E474" s="36">
        <f>IF(insurance!E473="yes",1,0)</f>
        <v>0</v>
      </c>
      <c r="F474" s="36">
        <f>IF(insurance!F473="southwest",1,0)</f>
        <v>0</v>
      </c>
      <c r="G474" s="36">
        <f>IF(insurance!F473="northwest",1,0)</f>
        <v>0</v>
      </c>
      <c r="H474" s="36">
        <f>IF(insurance!F473="southeast",1,0)</f>
        <v>0</v>
      </c>
      <c r="I474" s="36">
        <v>2203.4718499999999</v>
      </c>
      <c r="K474" s="21">
        <v>438</v>
      </c>
      <c r="L474" s="21">
        <v>7189.260856744706</v>
      </c>
      <c r="M474" s="21">
        <v>-1262.4148567447064</v>
      </c>
      <c r="N474" s="21">
        <v>-0.20887287757639078</v>
      </c>
      <c r="O474" s="21"/>
      <c r="P474" s="21">
        <v>32.698056801195818</v>
      </c>
      <c r="Q474" s="21">
        <v>6128.79745</v>
      </c>
    </row>
    <row r="475" spans="1:17" ht="19">
      <c r="A475" s="36">
        <v>19</v>
      </c>
      <c r="B475" s="36">
        <f>IF(insurance!B474="male",1,0)</f>
        <v>0</v>
      </c>
      <c r="C475" s="36">
        <v>29.8</v>
      </c>
      <c r="D475" s="36">
        <v>0</v>
      </c>
      <c r="E475" s="36">
        <f>IF(insurance!E474="yes",1,0)</f>
        <v>0</v>
      </c>
      <c r="F475" s="36">
        <f>IF(insurance!F474="southwest",1,0)</f>
        <v>1</v>
      </c>
      <c r="G475" s="36">
        <f>IF(insurance!F474="northwest",1,0)</f>
        <v>0</v>
      </c>
      <c r="H475" s="36">
        <f>IF(insurance!F474="southeast",1,0)</f>
        <v>0</v>
      </c>
      <c r="I475" s="36">
        <v>1744.4649999999999</v>
      </c>
      <c r="K475" s="21">
        <v>439</v>
      </c>
      <c r="L475" s="21">
        <v>18617.766388439501</v>
      </c>
      <c r="M475" s="21">
        <v>-6025.2318884395008</v>
      </c>
      <c r="N475" s="21">
        <v>-0.99690487313228215</v>
      </c>
      <c r="O475" s="21"/>
      <c r="P475" s="21">
        <v>32.772795216741407</v>
      </c>
      <c r="Q475" s="21">
        <v>6184.2993999999999</v>
      </c>
    </row>
    <row r="476" spans="1:17" ht="19">
      <c r="A476" s="36">
        <v>47</v>
      </c>
      <c r="B476" s="36">
        <f>IF(insurance!B475="male",1,0)</f>
        <v>0</v>
      </c>
      <c r="C476" s="36">
        <v>33.344999999999999</v>
      </c>
      <c r="D476" s="36">
        <v>0</v>
      </c>
      <c r="E476" s="36">
        <f>IF(insurance!E475="yes",1,0)</f>
        <v>0</v>
      </c>
      <c r="F476" s="36">
        <f>IF(insurance!F475="southwest",1,0)</f>
        <v>0</v>
      </c>
      <c r="G476" s="36">
        <f>IF(insurance!F475="northwest",1,0)</f>
        <v>0</v>
      </c>
      <c r="H476" s="36">
        <f>IF(insurance!F475="southeast",1,0)</f>
        <v>0</v>
      </c>
      <c r="I476" s="36">
        <v>20878.78443</v>
      </c>
      <c r="K476" s="21">
        <v>440</v>
      </c>
      <c r="L476" s="21">
        <v>4597.6594392479674</v>
      </c>
      <c r="M476" s="21">
        <v>-1700.3359392479674</v>
      </c>
      <c r="N476" s="21">
        <v>-0.28132911980542358</v>
      </c>
      <c r="O476" s="21"/>
      <c r="P476" s="21">
        <v>32.847533632286996</v>
      </c>
      <c r="Q476" s="21">
        <v>6185.3208000000004</v>
      </c>
    </row>
    <row r="477" spans="1:17" ht="19">
      <c r="A477" s="36">
        <v>54</v>
      </c>
      <c r="B477" s="36">
        <f>IF(insurance!B476="male",1,0)</f>
        <v>1</v>
      </c>
      <c r="C477" s="36">
        <v>25.1</v>
      </c>
      <c r="D477" s="36">
        <v>3</v>
      </c>
      <c r="E477" s="36">
        <f>IF(insurance!E476="yes",1,0)</f>
        <v>1</v>
      </c>
      <c r="F477" s="36">
        <f>IF(insurance!F476="southwest",1,0)</f>
        <v>1</v>
      </c>
      <c r="G477" s="36">
        <f>IF(insurance!F476="northwest",1,0)</f>
        <v>0</v>
      </c>
      <c r="H477" s="36">
        <f>IF(insurance!F476="southeast",1,0)</f>
        <v>0</v>
      </c>
      <c r="I477" s="36">
        <v>25382.296999999999</v>
      </c>
      <c r="K477" s="21">
        <v>441</v>
      </c>
      <c r="L477" s="21">
        <v>7231.3870622173199</v>
      </c>
      <c r="M477" s="21">
        <v>-2493.1188622173195</v>
      </c>
      <c r="N477" s="21">
        <v>-0.41249903556594253</v>
      </c>
      <c r="O477" s="21"/>
      <c r="P477" s="21">
        <v>32.922272047832593</v>
      </c>
      <c r="Q477" s="21">
        <v>6186.1270000000004</v>
      </c>
    </row>
    <row r="478" spans="1:17" ht="19">
      <c r="A478" s="36">
        <v>61</v>
      </c>
      <c r="B478" s="36">
        <f>IF(insurance!B477="male",1,0)</f>
        <v>1</v>
      </c>
      <c r="C478" s="36">
        <v>28.31</v>
      </c>
      <c r="D478" s="36">
        <v>1</v>
      </c>
      <c r="E478" s="36">
        <f>IF(insurance!E477="yes",1,0)</f>
        <v>1</v>
      </c>
      <c r="F478" s="36">
        <f>IF(insurance!F477="southwest",1,0)</f>
        <v>0</v>
      </c>
      <c r="G478" s="36">
        <f>IF(insurance!F477="northwest",1,0)</f>
        <v>1</v>
      </c>
      <c r="H478" s="36">
        <f>IF(insurance!F477="southeast",1,0)</f>
        <v>0</v>
      </c>
      <c r="I478" s="36">
        <v>28868.6639</v>
      </c>
      <c r="K478" s="21">
        <v>442</v>
      </c>
      <c r="L478" s="21">
        <v>30789.185304140403</v>
      </c>
      <c r="M478" s="21">
        <v>6290.1866958596001</v>
      </c>
      <c r="N478" s="21">
        <v>1.0407429765559384</v>
      </c>
      <c r="O478" s="21"/>
      <c r="P478" s="21">
        <v>32.997010463378182</v>
      </c>
      <c r="Q478" s="21">
        <v>6196.4480000000003</v>
      </c>
    </row>
    <row r="479" spans="1:17" ht="19">
      <c r="A479" s="36">
        <v>24</v>
      </c>
      <c r="B479" s="36">
        <f>IF(insurance!B478="male",1,0)</f>
        <v>1</v>
      </c>
      <c r="C479" s="36">
        <v>28.5</v>
      </c>
      <c r="D479" s="36">
        <v>0</v>
      </c>
      <c r="E479" s="36">
        <f>IF(insurance!E478="yes",1,0)</f>
        <v>1</v>
      </c>
      <c r="F479" s="36">
        <f>IF(insurance!F478="southwest",1,0)</f>
        <v>0</v>
      </c>
      <c r="G479" s="36">
        <f>IF(insurance!F478="northwest",1,0)</f>
        <v>0</v>
      </c>
      <c r="H479" s="36">
        <f>IF(insurance!F478="southeast",1,0)</f>
        <v>0</v>
      </c>
      <c r="I479" s="36">
        <v>35147.528480000001</v>
      </c>
      <c r="K479" s="21">
        <v>443</v>
      </c>
      <c r="L479" s="21">
        <v>6107.2498005243542</v>
      </c>
      <c r="M479" s="21">
        <v>-4957.8539005243547</v>
      </c>
      <c r="N479" s="21">
        <v>-0.82030182492954684</v>
      </c>
      <c r="O479" s="21"/>
      <c r="P479" s="21">
        <v>33.071748878923771</v>
      </c>
      <c r="Q479" s="21">
        <v>6198.7518</v>
      </c>
    </row>
    <row r="480" spans="1:17" ht="19">
      <c r="A480" s="36">
        <v>25</v>
      </c>
      <c r="B480" s="36">
        <f>IF(insurance!B479="male",1,0)</f>
        <v>1</v>
      </c>
      <c r="C480" s="36">
        <v>35.625</v>
      </c>
      <c r="D480" s="36">
        <v>0</v>
      </c>
      <c r="E480" s="36">
        <f>IF(insurance!E479="yes",1,0)</f>
        <v>0</v>
      </c>
      <c r="F480" s="36">
        <f>IF(insurance!F479="southwest",1,0)</f>
        <v>0</v>
      </c>
      <c r="G480" s="36">
        <f>IF(insurance!F479="northwest",1,0)</f>
        <v>1</v>
      </c>
      <c r="H480" s="36">
        <f>IF(insurance!F479="southeast",1,0)</f>
        <v>0</v>
      </c>
      <c r="I480" s="36">
        <v>2534.3937500000002</v>
      </c>
      <c r="K480" s="21">
        <v>444</v>
      </c>
      <c r="L480" s="21">
        <v>15043.809645165511</v>
      </c>
      <c r="M480" s="21">
        <v>13244.088014834488</v>
      </c>
      <c r="N480" s="21">
        <v>2.1913008705131971</v>
      </c>
      <c r="O480" s="21"/>
      <c r="P480" s="21">
        <v>33.14648729446936</v>
      </c>
      <c r="Q480" s="21">
        <v>6203.90175</v>
      </c>
    </row>
    <row r="481" spans="1:17" ht="19">
      <c r="A481" s="36">
        <v>21</v>
      </c>
      <c r="B481" s="36">
        <f>IF(insurance!B480="male",1,0)</f>
        <v>1</v>
      </c>
      <c r="C481" s="36">
        <v>36.85</v>
      </c>
      <c r="D481" s="36">
        <v>0</v>
      </c>
      <c r="E481" s="36">
        <f>IF(insurance!E480="yes",1,0)</f>
        <v>0</v>
      </c>
      <c r="F481" s="36">
        <f>IF(insurance!F480="southwest",1,0)</f>
        <v>0</v>
      </c>
      <c r="G481" s="36">
        <f>IF(insurance!F480="northwest",1,0)</f>
        <v>0</v>
      </c>
      <c r="H481" s="36">
        <f>IF(insurance!F480="southeast",1,0)</f>
        <v>1</v>
      </c>
      <c r="I481" s="36">
        <v>1534.3045</v>
      </c>
      <c r="K481" s="21">
        <v>445</v>
      </c>
      <c r="L481" s="21">
        <v>35339.943238307853</v>
      </c>
      <c r="M481" s="21">
        <v>-9230.6141883078526</v>
      </c>
      <c r="N481" s="21">
        <v>-1.5272514712643463</v>
      </c>
      <c r="O481" s="21"/>
      <c r="P481" s="21">
        <v>33.221225710014949</v>
      </c>
      <c r="Q481" s="21">
        <v>6238.2979999999998</v>
      </c>
    </row>
    <row r="482" spans="1:17" ht="19">
      <c r="A482" s="36">
        <v>23</v>
      </c>
      <c r="B482" s="36">
        <f>IF(insurance!B481="male",1,0)</f>
        <v>1</v>
      </c>
      <c r="C482" s="36">
        <v>32.56</v>
      </c>
      <c r="D482" s="36">
        <v>0</v>
      </c>
      <c r="E482" s="36">
        <f>IF(insurance!E481="yes",1,0)</f>
        <v>0</v>
      </c>
      <c r="F482" s="36">
        <f>IF(insurance!F481="southwest",1,0)</f>
        <v>0</v>
      </c>
      <c r="G482" s="36">
        <f>IF(insurance!F481="northwest",1,0)</f>
        <v>0</v>
      </c>
      <c r="H482" s="36">
        <f>IF(insurance!F481="southeast",1,0)</f>
        <v>1</v>
      </c>
      <c r="I482" s="36">
        <v>1824.2854</v>
      </c>
      <c r="K482" s="21">
        <v>446</v>
      </c>
      <c r="L482" s="21">
        <v>9887.2496112314257</v>
      </c>
      <c r="M482" s="21">
        <v>-2542.1656112314258</v>
      </c>
      <c r="N482" s="21">
        <v>-0.42061406649068955</v>
      </c>
      <c r="O482" s="21"/>
      <c r="P482" s="21">
        <v>33.295964125560545</v>
      </c>
      <c r="Q482" s="21">
        <v>6250.4350000000004</v>
      </c>
    </row>
    <row r="483" spans="1:17" ht="19">
      <c r="A483" s="36">
        <v>63</v>
      </c>
      <c r="B483" s="36">
        <f>IF(insurance!B482="male",1,0)</f>
        <v>1</v>
      </c>
      <c r="C483" s="36">
        <v>41.325000000000003</v>
      </c>
      <c r="D483" s="36">
        <v>3</v>
      </c>
      <c r="E483" s="36">
        <f>IF(insurance!E482="yes",1,0)</f>
        <v>0</v>
      </c>
      <c r="F483" s="36">
        <f>IF(insurance!F482="southwest",1,0)</f>
        <v>0</v>
      </c>
      <c r="G483" s="36">
        <f>IF(insurance!F482="northwest",1,0)</f>
        <v>1</v>
      </c>
      <c r="H483" s="36">
        <f>IF(insurance!F482="southeast",1,0)</f>
        <v>0</v>
      </c>
      <c r="I483" s="36">
        <v>15555.188749999999</v>
      </c>
      <c r="K483" s="21">
        <v>447</v>
      </c>
      <c r="L483" s="21">
        <v>13395.222181703857</v>
      </c>
      <c r="M483" s="21">
        <v>-664.22258170385794</v>
      </c>
      <c r="N483" s="21">
        <v>-0.10989896170063899</v>
      </c>
      <c r="O483" s="21"/>
      <c r="P483" s="21">
        <v>33.370702541106134</v>
      </c>
      <c r="Q483" s="21">
        <v>6272.4772000000003</v>
      </c>
    </row>
    <row r="484" spans="1:17" ht="19">
      <c r="A484" s="36">
        <v>49</v>
      </c>
      <c r="B484" s="36">
        <f>IF(insurance!B483="male",1,0)</f>
        <v>1</v>
      </c>
      <c r="C484" s="36">
        <v>37.51</v>
      </c>
      <c r="D484" s="36">
        <v>2</v>
      </c>
      <c r="E484" s="36">
        <f>IF(insurance!E483="yes",1,0)</f>
        <v>0</v>
      </c>
      <c r="F484" s="36">
        <f>IF(insurance!F483="southwest",1,0)</f>
        <v>0</v>
      </c>
      <c r="G484" s="36">
        <f>IF(insurance!F483="northwest",1,0)</f>
        <v>0</v>
      </c>
      <c r="H484" s="36">
        <f>IF(insurance!F483="southeast",1,0)</f>
        <v>1</v>
      </c>
      <c r="I484" s="36">
        <v>9304.7019</v>
      </c>
      <c r="K484" s="21">
        <v>448</v>
      </c>
      <c r="L484" s="21">
        <v>10792.765351617682</v>
      </c>
      <c r="M484" s="21">
        <v>661.25614838231922</v>
      </c>
      <c r="N484" s="21">
        <v>0.10940815041091287</v>
      </c>
      <c r="O484" s="21"/>
      <c r="P484" s="21">
        <v>33.445440956651723</v>
      </c>
      <c r="Q484" s="21">
        <v>6282.2349999999997</v>
      </c>
    </row>
    <row r="485" spans="1:17" ht="19">
      <c r="A485" s="36">
        <v>18</v>
      </c>
      <c r="B485" s="36">
        <f>IF(insurance!B484="male",1,0)</f>
        <v>0</v>
      </c>
      <c r="C485" s="36">
        <v>31.35</v>
      </c>
      <c r="D485" s="36">
        <v>0</v>
      </c>
      <c r="E485" s="36">
        <f>IF(insurance!E484="yes",1,0)</f>
        <v>0</v>
      </c>
      <c r="F485" s="36">
        <f>IF(insurance!F484="southwest",1,0)</f>
        <v>0</v>
      </c>
      <c r="G485" s="36">
        <f>IF(insurance!F484="northwest",1,0)</f>
        <v>0</v>
      </c>
      <c r="H485" s="36">
        <f>IF(insurance!F484="southeast",1,0)</f>
        <v>1</v>
      </c>
      <c r="I485" s="36">
        <v>1622.1885</v>
      </c>
      <c r="K485" s="21">
        <v>449</v>
      </c>
      <c r="L485" s="21">
        <v>7415.7907609067461</v>
      </c>
      <c r="M485" s="21">
        <v>-1504.8467609067457</v>
      </c>
      <c r="N485" s="21">
        <v>-0.24898445355167984</v>
      </c>
      <c r="O485" s="21"/>
      <c r="P485" s="21">
        <v>33.520179372197312</v>
      </c>
      <c r="Q485" s="21">
        <v>6289.7548999999999</v>
      </c>
    </row>
    <row r="486" spans="1:17" ht="19">
      <c r="A486" s="36">
        <v>51</v>
      </c>
      <c r="B486" s="36">
        <f>IF(insurance!B485="male",1,0)</f>
        <v>0</v>
      </c>
      <c r="C486" s="36">
        <v>39.5</v>
      </c>
      <c r="D486" s="36">
        <v>1</v>
      </c>
      <c r="E486" s="36">
        <f>IF(insurance!E485="yes",1,0)</f>
        <v>0</v>
      </c>
      <c r="F486" s="36">
        <f>IF(insurance!F485="southwest",1,0)</f>
        <v>1</v>
      </c>
      <c r="G486" s="36">
        <f>IF(insurance!F485="northwest",1,0)</f>
        <v>0</v>
      </c>
      <c r="H486" s="36">
        <f>IF(insurance!F485="southeast",1,0)</f>
        <v>0</v>
      </c>
      <c r="I486" s="36">
        <v>9880.0679999999993</v>
      </c>
      <c r="K486" s="21">
        <v>450</v>
      </c>
      <c r="L486" s="21">
        <v>9528.43626647159</v>
      </c>
      <c r="M486" s="21">
        <v>-4766.1072664715903</v>
      </c>
      <c r="N486" s="21">
        <v>-0.7885763814224388</v>
      </c>
      <c r="O486" s="21"/>
      <c r="P486" s="21">
        <v>33.594917787742901</v>
      </c>
      <c r="Q486" s="21">
        <v>6311.9520000000002</v>
      </c>
    </row>
    <row r="487" spans="1:17" ht="19">
      <c r="A487" s="36">
        <v>48</v>
      </c>
      <c r="B487" s="36">
        <f>IF(insurance!B486="male",1,0)</f>
        <v>1</v>
      </c>
      <c r="C487" s="36">
        <v>34.299999999999997</v>
      </c>
      <c r="D487" s="36">
        <v>3</v>
      </c>
      <c r="E487" s="36">
        <f>IF(insurance!E486="yes",1,0)</f>
        <v>0</v>
      </c>
      <c r="F487" s="36">
        <f>IF(insurance!F486="southwest",1,0)</f>
        <v>1</v>
      </c>
      <c r="G487" s="36">
        <f>IF(insurance!F486="northwest",1,0)</f>
        <v>0</v>
      </c>
      <c r="H487" s="36">
        <f>IF(insurance!F486="southeast",1,0)</f>
        <v>0</v>
      </c>
      <c r="I487" s="36">
        <v>9563.0290000000005</v>
      </c>
      <c r="K487" s="21">
        <v>451</v>
      </c>
      <c r="L487" s="21">
        <v>8929.6222295708194</v>
      </c>
      <c r="M487" s="21">
        <v>-1417.3552295708196</v>
      </c>
      <c r="N487" s="21">
        <v>-0.23450854033181867</v>
      </c>
      <c r="O487" s="21"/>
      <c r="P487" s="21">
        <v>33.669656203288497</v>
      </c>
      <c r="Q487" s="21">
        <v>6313.759</v>
      </c>
    </row>
    <row r="488" spans="1:17" ht="19">
      <c r="A488" s="36">
        <v>31</v>
      </c>
      <c r="B488" s="36">
        <f>IF(insurance!B487="male",1,0)</f>
        <v>0</v>
      </c>
      <c r="C488" s="36">
        <v>31.065000000000001</v>
      </c>
      <c r="D488" s="36">
        <v>0</v>
      </c>
      <c r="E488" s="36">
        <f>IF(insurance!E487="yes",1,0)</f>
        <v>0</v>
      </c>
      <c r="F488" s="36">
        <f>IF(insurance!F487="southwest",1,0)</f>
        <v>0</v>
      </c>
      <c r="G488" s="36">
        <f>IF(insurance!F487="northwest",1,0)</f>
        <v>0</v>
      </c>
      <c r="H488" s="36">
        <f>IF(insurance!F487="southeast",1,0)</f>
        <v>0</v>
      </c>
      <c r="I488" s="36">
        <v>4347.0233500000004</v>
      </c>
      <c r="K488" s="21">
        <v>452</v>
      </c>
      <c r="L488" s="21">
        <v>3943.1123219121819</v>
      </c>
      <c r="M488" s="21">
        <v>89.128378087817964</v>
      </c>
      <c r="N488" s="21">
        <v>1.47467377347919E-2</v>
      </c>
      <c r="O488" s="21"/>
      <c r="P488" s="21">
        <v>33.744394618834086</v>
      </c>
      <c r="Q488" s="21">
        <v>6334.3435499999996</v>
      </c>
    </row>
    <row r="489" spans="1:17" ht="19">
      <c r="A489" s="36">
        <v>54</v>
      </c>
      <c r="B489" s="36">
        <f>IF(insurance!B488="male",1,0)</f>
        <v>0</v>
      </c>
      <c r="C489" s="36">
        <v>21.47</v>
      </c>
      <c r="D489" s="36">
        <v>3</v>
      </c>
      <c r="E489" s="36">
        <f>IF(insurance!E488="yes",1,0)</f>
        <v>0</v>
      </c>
      <c r="F489" s="36">
        <f>IF(insurance!F488="southwest",1,0)</f>
        <v>0</v>
      </c>
      <c r="G489" s="36">
        <f>IF(insurance!F488="northwest",1,0)</f>
        <v>1</v>
      </c>
      <c r="H489" s="36">
        <f>IF(insurance!F488="southeast",1,0)</f>
        <v>0</v>
      </c>
      <c r="I489" s="36">
        <v>12475.3513</v>
      </c>
      <c r="K489" s="21">
        <v>453</v>
      </c>
      <c r="L489" s="21">
        <v>1071.7753485268618</v>
      </c>
      <c r="M489" s="21">
        <v>897.83865147313827</v>
      </c>
      <c r="N489" s="21">
        <v>0.14855191360475645</v>
      </c>
      <c r="O489" s="21"/>
      <c r="P489" s="21">
        <v>33.819133034379675</v>
      </c>
      <c r="Q489" s="21">
        <v>6338.0756000000001</v>
      </c>
    </row>
    <row r="490" spans="1:17" ht="19">
      <c r="A490" s="36">
        <v>19</v>
      </c>
      <c r="B490" s="36">
        <f>IF(insurance!B489="male",1,0)</f>
        <v>1</v>
      </c>
      <c r="C490" s="36">
        <v>28.7</v>
      </c>
      <c r="D490" s="36">
        <v>0</v>
      </c>
      <c r="E490" s="36">
        <f>IF(insurance!E489="yes",1,0)</f>
        <v>0</v>
      </c>
      <c r="F490" s="36">
        <f>IF(insurance!F489="southwest",1,0)</f>
        <v>1</v>
      </c>
      <c r="G490" s="36">
        <f>IF(insurance!F489="northwest",1,0)</f>
        <v>0</v>
      </c>
      <c r="H490" s="36">
        <f>IF(insurance!F489="southeast",1,0)</f>
        <v>0</v>
      </c>
      <c r="I490" s="36">
        <v>1253.9359999999999</v>
      </c>
      <c r="K490" s="21">
        <v>454</v>
      </c>
      <c r="L490" s="21">
        <v>2800.2275588783286</v>
      </c>
      <c r="M490" s="21">
        <v>-1030.6959088783287</v>
      </c>
      <c r="N490" s="21">
        <v>-0.17053381401797474</v>
      </c>
      <c r="O490" s="21"/>
      <c r="P490" s="21">
        <v>33.893871449925264</v>
      </c>
      <c r="Q490" s="21">
        <v>6356.2707</v>
      </c>
    </row>
    <row r="491" spans="1:17" ht="19">
      <c r="A491" s="36">
        <v>44</v>
      </c>
      <c r="B491" s="36">
        <f>IF(insurance!B490="male",1,0)</f>
        <v>0</v>
      </c>
      <c r="C491" s="36">
        <v>38.06</v>
      </c>
      <c r="D491" s="36">
        <v>0</v>
      </c>
      <c r="E491" s="36">
        <f>IF(insurance!E490="yes",1,0)</f>
        <v>1</v>
      </c>
      <c r="F491" s="36">
        <f>IF(insurance!F490="southwest",1,0)</f>
        <v>0</v>
      </c>
      <c r="G491" s="36">
        <f>IF(insurance!F490="northwest",1,0)</f>
        <v>0</v>
      </c>
      <c r="H491" s="36">
        <f>IF(insurance!F490="southeast",1,0)</f>
        <v>1</v>
      </c>
      <c r="I491" s="36">
        <v>48885.135609999998</v>
      </c>
      <c r="K491" s="21">
        <v>455</v>
      </c>
      <c r="L491" s="21">
        <v>11848.20078305565</v>
      </c>
      <c r="M491" s="21">
        <v>-7161.81208305565</v>
      </c>
      <c r="N491" s="21">
        <v>-1.1849577739496702</v>
      </c>
      <c r="O491" s="21"/>
      <c r="P491" s="21">
        <v>33.968609865470853</v>
      </c>
      <c r="Q491" s="21">
        <v>6358.7764500000003</v>
      </c>
    </row>
    <row r="492" spans="1:17" ht="19">
      <c r="A492" s="36">
        <v>53</v>
      </c>
      <c r="B492" s="36">
        <f>IF(insurance!B491="male",1,0)</f>
        <v>1</v>
      </c>
      <c r="C492" s="36">
        <v>31.16</v>
      </c>
      <c r="D492" s="36">
        <v>1</v>
      </c>
      <c r="E492" s="36">
        <f>IF(insurance!E491="yes",1,0)</f>
        <v>0</v>
      </c>
      <c r="F492" s="36">
        <f>IF(insurance!F491="southwest",1,0)</f>
        <v>0</v>
      </c>
      <c r="G492" s="36">
        <f>IF(insurance!F491="northwest",1,0)</f>
        <v>1</v>
      </c>
      <c r="H492" s="36">
        <f>IF(insurance!F491="southeast",1,0)</f>
        <v>0</v>
      </c>
      <c r="I492" s="36">
        <v>10461.9794</v>
      </c>
      <c r="K492" s="21">
        <v>456</v>
      </c>
      <c r="L492" s="21">
        <v>14810.4560378858</v>
      </c>
      <c r="M492" s="21">
        <v>6986.5443621142003</v>
      </c>
      <c r="N492" s="21">
        <v>1.155958849369761</v>
      </c>
      <c r="O492" s="21"/>
      <c r="P492" s="21">
        <v>34.043348281016449</v>
      </c>
      <c r="Q492" s="21">
        <v>6360.9935999999998</v>
      </c>
    </row>
    <row r="493" spans="1:17" ht="19">
      <c r="A493" s="36">
        <v>19</v>
      </c>
      <c r="B493" s="36">
        <f>IF(insurance!B492="male",1,0)</f>
        <v>0</v>
      </c>
      <c r="C493" s="36">
        <v>32.9</v>
      </c>
      <c r="D493" s="36">
        <v>0</v>
      </c>
      <c r="E493" s="36">
        <f>IF(insurance!E492="yes",1,0)</f>
        <v>0</v>
      </c>
      <c r="F493" s="36">
        <f>IF(insurance!F492="southwest",1,0)</f>
        <v>1</v>
      </c>
      <c r="G493" s="36">
        <f>IF(insurance!F492="northwest",1,0)</f>
        <v>0</v>
      </c>
      <c r="H493" s="36">
        <f>IF(insurance!F492="southeast",1,0)</f>
        <v>0</v>
      </c>
      <c r="I493" s="36">
        <v>1748.7739999999999</v>
      </c>
      <c r="K493" s="21">
        <v>457</v>
      </c>
      <c r="L493" s="21">
        <v>12327.830546128091</v>
      </c>
      <c r="M493" s="21">
        <v>-445.86094612809029</v>
      </c>
      <c r="N493" s="21">
        <v>-7.3769932537746871E-2</v>
      </c>
      <c r="O493" s="21"/>
      <c r="P493" s="21">
        <v>34.118086696562038</v>
      </c>
      <c r="Q493" s="21">
        <v>6373.55735</v>
      </c>
    </row>
    <row r="494" spans="1:17" ht="19">
      <c r="A494" s="36">
        <v>61</v>
      </c>
      <c r="B494" s="36">
        <f>IF(insurance!B493="male",1,0)</f>
        <v>0</v>
      </c>
      <c r="C494" s="36">
        <v>25.08</v>
      </c>
      <c r="D494" s="36">
        <v>0</v>
      </c>
      <c r="E494" s="36">
        <f>IF(insurance!E493="yes",1,0)</f>
        <v>0</v>
      </c>
      <c r="F494" s="36">
        <f>IF(insurance!F493="southwest",1,0)</f>
        <v>0</v>
      </c>
      <c r="G494" s="36">
        <f>IF(insurance!F493="northwest",1,0)</f>
        <v>0</v>
      </c>
      <c r="H494" s="36">
        <f>IF(insurance!F493="southeast",1,0)</f>
        <v>1</v>
      </c>
      <c r="I494" s="36">
        <v>24513.091260000001</v>
      </c>
      <c r="K494" s="21">
        <v>458</v>
      </c>
      <c r="L494" s="21">
        <v>12693.01398689955</v>
      </c>
      <c r="M494" s="21">
        <v>-852.23893689955003</v>
      </c>
      <c r="N494" s="21">
        <v>-0.14100721183832787</v>
      </c>
      <c r="O494" s="21"/>
      <c r="P494" s="21">
        <v>34.192825112107627</v>
      </c>
      <c r="Q494" s="21">
        <v>6389.3778499999999</v>
      </c>
    </row>
    <row r="495" spans="1:17" ht="19">
      <c r="A495" s="36">
        <v>18</v>
      </c>
      <c r="B495" s="36">
        <f>IF(insurance!B494="male",1,0)</f>
        <v>0</v>
      </c>
      <c r="C495" s="36">
        <v>25.08</v>
      </c>
      <c r="D495" s="36">
        <v>0</v>
      </c>
      <c r="E495" s="36">
        <f>IF(insurance!E494="yes",1,0)</f>
        <v>0</v>
      </c>
      <c r="F495" s="36">
        <f>IF(insurance!F494="southwest",1,0)</f>
        <v>0</v>
      </c>
      <c r="G495" s="36">
        <f>IF(insurance!F494="northwest",1,0)</f>
        <v>0</v>
      </c>
      <c r="H495" s="36">
        <f>IF(insurance!F494="southeast",1,0)</f>
        <v>0</v>
      </c>
      <c r="I495" s="36">
        <v>2196.4731999999999</v>
      </c>
      <c r="K495" s="21">
        <v>459</v>
      </c>
      <c r="L495" s="21">
        <v>14786.112578217606</v>
      </c>
      <c r="M495" s="21">
        <v>-4184.7005782176057</v>
      </c>
      <c r="N495" s="21">
        <v>-0.69237972517354318</v>
      </c>
      <c r="O495" s="21"/>
      <c r="P495" s="21">
        <v>34.267563527653216</v>
      </c>
      <c r="Q495" s="21">
        <v>6393.6034499999996</v>
      </c>
    </row>
    <row r="496" spans="1:17" ht="19">
      <c r="A496" s="36">
        <v>61</v>
      </c>
      <c r="B496" s="36">
        <f>IF(insurance!B495="male",1,0)</f>
        <v>1</v>
      </c>
      <c r="C496" s="36">
        <v>43.4</v>
      </c>
      <c r="D496" s="36">
        <v>0</v>
      </c>
      <c r="E496" s="36">
        <f>IF(insurance!E495="yes",1,0)</f>
        <v>0</v>
      </c>
      <c r="F496" s="36">
        <f>IF(insurance!F495="southwest",1,0)</f>
        <v>1</v>
      </c>
      <c r="G496" s="36">
        <f>IF(insurance!F495="northwest",1,0)</f>
        <v>0</v>
      </c>
      <c r="H496" s="36">
        <f>IF(insurance!F495="southeast",1,0)</f>
        <v>0</v>
      </c>
      <c r="I496" s="36">
        <v>12574.049000000001</v>
      </c>
      <c r="K496" s="21">
        <v>460</v>
      </c>
      <c r="L496" s="21">
        <v>9920.5790805440065</v>
      </c>
      <c r="M496" s="21">
        <v>-2237.9090805440064</v>
      </c>
      <c r="N496" s="21">
        <v>-0.37027329558914557</v>
      </c>
      <c r="O496" s="21"/>
      <c r="P496" s="21">
        <v>34.342301943198805</v>
      </c>
      <c r="Q496" s="21">
        <v>6402.2913500000004</v>
      </c>
    </row>
    <row r="497" spans="1:17" ht="19">
      <c r="A497" s="36">
        <v>21</v>
      </c>
      <c r="B497" s="36">
        <f>IF(insurance!B496="male",1,0)</f>
        <v>1</v>
      </c>
      <c r="C497" s="36">
        <v>25.7</v>
      </c>
      <c r="D497" s="36">
        <v>4</v>
      </c>
      <c r="E497" s="36">
        <f>IF(insurance!E496="yes",1,0)</f>
        <v>1</v>
      </c>
      <c r="F497" s="36">
        <f>IF(insurance!F496="southwest",1,0)</f>
        <v>1</v>
      </c>
      <c r="G497" s="36">
        <f>IF(insurance!F496="northwest",1,0)</f>
        <v>0</v>
      </c>
      <c r="H497" s="36">
        <f>IF(insurance!F496="southeast",1,0)</f>
        <v>0</v>
      </c>
      <c r="I497" s="36">
        <v>17942.106</v>
      </c>
      <c r="K497" s="21">
        <v>461</v>
      </c>
      <c r="L497" s="21">
        <v>13463.558489987488</v>
      </c>
      <c r="M497" s="21">
        <v>-3082.0797899874888</v>
      </c>
      <c r="N497" s="21">
        <v>-0.50994557867827028</v>
      </c>
      <c r="O497" s="21"/>
      <c r="P497" s="21">
        <v>34.417040358744401</v>
      </c>
      <c r="Q497" s="21">
        <v>6406.4107000000004</v>
      </c>
    </row>
    <row r="498" spans="1:17" ht="19">
      <c r="A498" s="36">
        <v>20</v>
      </c>
      <c r="B498" s="36">
        <f>IF(insurance!B497="male",1,0)</f>
        <v>1</v>
      </c>
      <c r="C498" s="36">
        <v>27.93</v>
      </c>
      <c r="D498" s="36">
        <v>0</v>
      </c>
      <c r="E498" s="36">
        <f>IF(insurance!E497="yes",1,0)</f>
        <v>0</v>
      </c>
      <c r="F498" s="36">
        <f>IF(insurance!F497="southwest",1,0)</f>
        <v>0</v>
      </c>
      <c r="G498" s="36">
        <f>IF(insurance!F497="northwest",1,0)</f>
        <v>0</v>
      </c>
      <c r="H498" s="36">
        <f>IF(insurance!F497="southeast",1,0)</f>
        <v>0</v>
      </c>
      <c r="I498" s="36">
        <v>1967.0227</v>
      </c>
      <c r="K498" s="21">
        <v>462</v>
      </c>
      <c r="L498" s="21">
        <v>31782.401029943489</v>
      </c>
      <c r="M498" s="21">
        <v>-9638.3690299434893</v>
      </c>
      <c r="N498" s="21">
        <v>-1.5947165574546021</v>
      </c>
      <c r="O498" s="21"/>
      <c r="P498" s="21">
        <v>34.49177877428999</v>
      </c>
      <c r="Q498" s="21">
        <v>6414.1779999999999</v>
      </c>
    </row>
    <row r="499" spans="1:17" ht="19">
      <c r="A499" s="36">
        <v>31</v>
      </c>
      <c r="B499" s="36">
        <f>IF(insurance!B498="male",1,0)</f>
        <v>0</v>
      </c>
      <c r="C499" s="36">
        <v>23.6</v>
      </c>
      <c r="D499" s="36">
        <v>2</v>
      </c>
      <c r="E499" s="36">
        <f>IF(insurance!E498="yes",1,0)</f>
        <v>0</v>
      </c>
      <c r="F499" s="36">
        <f>IF(insurance!F498="southwest",1,0)</f>
        <v>1</v>
      </c>
      <c r="G499" s="36">
        <f>IF(insurance!F498="northwest",1,0)</f>
        <v>0</v>
      </c>
      <c r="H499" s="36">
        <f>IF(insurance!F498="southeast",1,0)</f>
        <v>0</v>
      </c>
      <c r="I499" s="36">
        <v>4931.6469999999999</v>
      </c>
      <c r="K499" s="21">
        <v>463</v>
      </c>
      <c r="L499" s="21">
        <v>17859.130986751577</v>
      </c>
      <c r="M499" s="21">
        <v>-2628.8069367515782</v>
      </c>
      <c r="N499" s="21">
        <v>-0.4349493088888125</v>
      </c>
      <c r="O499" s="21"/>
      <c r="P499" s="21">
        <v>34.566517189835579</v>
      </c>
      <c r="Q499" s="21">
        <v>6435.6237000000001</v>
      </c>
    </row>
    <row r="500" spans="1:17" ht="19">
      <c r="A500" s="36">
        <v>45</v>
      </c>
      <c r="B500" s="36">
        <f>IF(insurance!B499="male",1,0)</f>
        <v>1</v>
      </c>
      <c r="C500" s="36">
        <v>28.7</v>
      </c>
      <c r="D500" s="36">
        <v>2</v>
      </c>
      <c r="E500" s="36">
        <f>IF(insurance!E499="yes",1,0)</f>
        <v>0</v>
      </c>
      <c r="F500" s="36">
        <f>IF(insurance!F499="southwest",1,0)</f>
        <v>1</v>
      </c>
      <c r="G500" s="36">
        <f>IF(insurance!F499="northwest",1,0)</f>
        <v>0</v>
      </c>
      <c r="H500" s="36">
        <f>IF(insurance!F499="southeast",1,0)</f>
        <v>0</v>
      </c>
      <c r="I500" s="36">
        <v>8027.9679999999998</v>
      </c>
      <c r="K500" s="21">
        <v>464</v>
      </c>
      <c r="L500" s="21">
        <v>11111.085025926302</v>
      </c>
      <c r="M500" s="21">
        <v>54.332624073696934</v>
      </c>
      <c r="N500" s="21">
        <v>8.9896054976833593E-3</v>
      </c>
      <c r="O500" s="21"/>
      <c r="P500" s="21">
        <v>34.641255605381168</v>
      </c>
      <c r="Q500" s="21">
        <v>6455.86265</v>
      </c>
    </row>
    <row r="501" spans="1:17" ht="19">
      <c r="A501" s="36">
        <v>44</v>
      </c>
      <c r="B501" s="36">
        <f>IF(insurance!B500="male",1,0)</f>
        <v>0</v>
      </c>
      <c r="C501" s="36">
        <v>23.98</v>
      </c>
      <c r="D501" s="36">
        <v>2</v>
      </c>
      <c r="E501" s="36">
        <f>IF(insurance!E500="yes",1,0)</f>
        <v>0</v>
      </c>
      <c r="F501" s="36">
        <f>IF(insurance!F500="southwest",1,0)</f>
        <v>0</v>
      </c>
      <c r="G501" s="36">
        <f>IF(insurance!F500="northwest",1,0)</f>
        <v>0</v>
      </c>
      <c r="H501" s="36">
        <f>IF(insurance!F500="southeast",1,0)</f>
        <v>1</v>
      </c>
      <c r="I501" s="36">
        <v>8211.1002000000008</v>
      </c>
      <c r="K501" s="21">
        <v>465</v>
      </c>
      <c r="L501" s="21">
        <v>996.64905787555028</v>
      </c>
      <c r="M501" s="21">
        <v>635.38719212444983</v>
      </c>
      <c r="N501" s="21">
        <v>0.10512800169069574</v>
      </c>
      <c r="O501" s="21"/>
      <c r="P501" s="21">
        <v>34.715994020926757</v>
      </c>
      <c r="Q501" s="21">
        <v>6457.8433999999997</v>
      </c>
    </row>
    <row r="502" spans="1:17" ht="19">
      <c r="A502" s="36">
        <v>62</v>
      </c>
      <c r="B502" s="36">
        <f>IF(insurance!B501="male",1,0)</f>
        <v>0</v>
      </c>
      <c r="C502" s="36">
        <v>39.200000000000003</v>
      </c>
      <c r="D502" s="36">
        <v>0</v>
      </c>
      <c r="E502" s="36">
        <f>IF(insurance!E501="yes",1,0)</f>
        <v>0</v>
      </c>
      <c r="F502" s="36">
        <f>IF(insurance!F501="southwest",1,0)</f>
        <v>1</v>
      </c>
      <c r="G502" s="36">
        <f>IF(insurance!F501="northwest",1,0)</f>
        <v>0</v>
      </c>
      <c r="H502" s="36">
        <f>IF(insurance!F501="southeast",1,0)</f>
        <v>0</v>
      </c>
      <c r="I502" s="36">
        <v>13470.86</v>
      </c>
      <c r="K502" s="21">
        <v>466</v>
      </c>
      <c r="L502" s="21">
        <v>28682.475251103002</v>
      </c>
      <c r="M502" s="21">
        <v>-9160.5070511030026</v>
      </c>
      <c r="N502" s="21">
        <v>-1.5156518933535001</v>
      </c>
      <c r="O502" s="21"/>
      <c r="P502" s="21">
        <v>34.790732436472354</v>
      </c>
      <c r="Q502" s="21">
        <v>6474.0129999999999</v>
      </c>
    </row>
    <row r="503" spans="1:17" ht="19">
      <c r="A503" s="36">
        <v>29</v>
      </c>
      <c r="B503" s="36">
        <f>IF(insurance!B502="male",1,0)</f>
        <v>1</v>
      </c>
      <c r="C503" s="36">
        <v>34.4</v>
      </c>
      <c r="D503" s="36">
        <v>0</v>
      </c>
      <c r="E503" s="36">
        <f>IF(insurance!E502="yes",1,0)</f>
        <v>1</v>
      </c>
      <c r="F503" s="36">
        <f>IF(insurance!F502="southwest",1,0)</f>
        <v>1</v>
      </c>
      <c r="G503" s="36">
        <f>IF(insurance!F502="northwest",1,0)</f>
        <v>0</v>
      </c>
      <c r="H503" s="36">
        <f>IF(insurance!F502="southeast",1,0)</f>
        <v>0</v>
      </c>
      <c r="I503" s="36">
        <v>36197.699000000001</v>
      </c>
      <c r="K503" s="21">
        <v>467</v>
      </c>
      <c r="L503" s="21">
        <v>12723.144248553081</v>
      </c>
      <c r="M503" s="21">
        <v>501.54875144691869</v>
      </c>
      <c r="N503" s="21">
        <v>8.2983759577814536E-2</v>
      </c>
      <c r="O503" s="21"/>
      <c r="P503" s="21">
        <v>34.865470852017943</v>
      </c>
      <c r="Q503" s="21">
        <v>6496.8860000000004</v>
      </c>
    </row>
    <row r="504" spans="1:17" ht="19">
      <c r="A504" s="36">
        <v>43</v>
      </c>
      <c r="B504" s="36">
        <f>IF(insurance!B503="male",1,0)</f>
        <v>1</v>
      </c>
      <c r="C504" s="36">
        <v>26.03</v>
      </c>
      <c r="D504" s="36">
        <v>0</v>
      </c>
      <c r="E504" s="36">
        <f>IF(insurance!E503="yes",1,0)</f>
        <v>0</v>
      </c>
      <c r="F504" s="36">
        <f>IF(insurance!F503="southwest",1,0)</f>
        <v>0</v>
      </c>
      <c r="G504" s="36">
        <f>IF(insurance!F503="northwest",1,0)</f>
        <v>0</v>
      </c>
      <c r="H504" s="36">
        <f>IF(insurance!F503="southeast",1,0)</f>
        <v>0</v>
      </c>
      <c r="I504" s="36">
        <v>6837.3687</v>
      </c>
      <c r="K504" s="21">
        <v>468</v>
      </c>
      <c r="L504" s="21">
        <v>14514.976957916509</v>
      </c>
      <c r="M504" s="21">
        <v>-1871.5991579165093</v>
      </c>
      <c r="N504" s="21">
        <v>-0.30966547937468286</v>
      </c>
      <c r="O504" s="21"/>
      <c r="P504" s="21">
        <v>34.940209267563532</v>
      </c>
      <c r="Q504" s="21">
        <v>6500.2358999999997</v>
      </c>
    </row>
    <row r="505" spans="1:17" ht="19">
      <c r="A505" s="36">
        <v>51</v>
      </c>
      <c r="B505" s="36">
        <f>IF(insurance!B504="male",1,0)</f>
        <v>1</v>
      </c>
      <c r="C505" s="36">
        <v>23.21</v>
      </c>
      <c r="D505" s="36">
        <v>1</v>
      </c>
      <c r="E505" s="36">
        <f>IF(insurance!E504="yes",1,0)</f>
        <v>1</v>
      </c>
      <c r="F505" s="36">
        <f>IF(insurance!F504="southwest",1,0)</f>
        <v>0</v>
      </c>
      <c r="G505" s="36">
        <f>IF(insurance!F504="northwest",1,0)</f>
        <v>0</v>
      </c>
      <c r="H505" s="36">
        <f>IF(insurance!F504="southeast",1,0)</f>
        <v>1</v>
      </c>
      <c r="I505" s="36">
        <v>22218.1149</v>
      </c>
      <c r="K505" s="21">
        <v>469</v>
      </c>
      <c r="L505" s="21">
        <v>3978.1246318432932</v>
      </c>
      <c r="M505" s="21">
        <v>19310.803768156708</v>
      </c>
      <c r="N505" s="21">
        <v>3.1950694574117979</v>
      </c>
      <c r="O505" s="21"/>
      <c r="P505" s="21">
        <v>35.014947683109121</v>
      </c>
      <c r="Q505" s="21">
        <v>6548.1950500000003</v>
      </c>
    </row>
    <row r="506" spans="1:17" ht="19">
      <c r="A506" s="36">
        <v>19</v>
      </c>
      <c r="B506" s="36">
        <f>IF(insurance!B505="male",1,0)</f>
        <v>1</v>
      </c>
      <c r="C506" s="36">
        <v>30.25</v>
      </c>
      <c r="D506" s="36">
        <v>0</v>
      </c>
      <c r="E506" s="36">
        <f>IF(insurance!E505="yes",1,0)</f>
        <v>1</v>
      </c>
      <c r="F506" s="36">
        <f>IF(insurance!F505="southwest",1,0)</f>
        <v>0</v>
      </c>
      <c r="G506" s="36">
        <f>IF(insurance!F505="northwest",1,0)</f>
        <v>0</v>
      </c>
      <c r="H506" s="36">
        <f>IF(insurance!F505="southeast",1,0)</f>
        <v>1</v>
      </c>
      <c r="I506" s="36">
        <v>32548.340499999998</v>
      </c>
      <c r="K506" s="21">
        <v>470</v>
      </c>
      <c r="L506" s="21">
        <v>296.52456275150098</v>
      </c>
      <c r="M506" s="21">
        <v>1904.572537248499</v>
      </c>
      <c r="N506" s="21">
        <v>0.31512109056912824</v>
      </c>
      <c r="O506" s="21"/>
      <c r="P506" s="21">
        <v>35.08968609865471</v>
      </c>
      <c r="Q506" s="21">
        <v>6551.7501000000002</v>
      </c>
    </row>
    <row r="507" spans="1:17" ht="19">
      <c r="A507" s="36">
        <v>38</v>
      </c>
      <c r="B507" s="36">
        <f>IF(insurance!B506="male",1,0)</f>
        <v>0</v>
      </c>
      <c r="C507" s="36">
        <v>28.93</v>
      </c>
      <c r="D507" s="36">
        <v>1</v>
      </c>
      <c r="E507" s="36">
        <f>IF(insurance!E506="yes",1,0)</f>
        <v>0</v>
      </c>
      <c r="F507" s="36">
        <f>IF(insurance!F506="southwest",1,0)</f>
        <v>0</v>
      </c>
      <c r="G507" s="36">
        <f>IF(insurance!F506="northwest",1,0)</f>
        <v>0</v>
      </c>
      <c r="H507" s="36">
        <f>IF(insurance!F506="southeast",1,0)</f>
        <v>1</v>
      </c>
      <c r="I507" s="36">
        <v>5974.3846999999996</v>
      </c>
      <c r="K507" s="21">
        <v>471</v>
      </c>
      <c r="L507" s="21">
        <v>4911.6966630244006</v>
      </c>
      <c r="M507" s="21">
        <v>-2414.6583630244004</v>
      </c>
      <c r="N507" s="21">
        <v>-0.3995173519657001</v>
      </c>
      <c r="O507" s="21"/>
      <c r="P507" s="21">
        <v>35.164424514200306</v>
      </c>
      <c r="Q507" s="21">
        <v>6555.07035</v>
      </c>
    </row>
    <row r="508" spans="1:17" ht="19">
      <c r="A508" s="36">
        <v>37</v>
      </c>
      <c r="B508" s="36">
        <f>IF(insurance!B507="male",1,0)</f>
        <v>1</v>
      </c>
      <c r="C508" s="36">
        <v>30.875</v>
      </c>
      <c r="D508" s="36">
        <v>3</v>
      </c>
      <c r="E508" s="36">
        <f>IF(insurance!E507="yes",1,0)</f>
        <v>0</v>
      </c>
      <c r="F508" s="36">
        <f>IF(insurance!F507="southwest",1,0)</f>
        <v>0</v>
      </c>
      <c r="G508" s="36">
        <f>IF(insurance!F507="northwest",1,0)</f>
        <v>1</v>
      </c>
      <c r="H508" s="36">
        <f>IF(insurance!F507="southeast",1,0)</f>
        <v>0</v>
      </c>
      <c r="I508" s="36">
        <v>6796.8632500000003</v>
      </c>
      <c r="K508" s="21">
        <v>472</v>
      </c>
      <c r="L508" s="21">
        <v>2899.6866249954983</v>
      </c>
      <c r="M508" s="21">
        <v>-696.21477499549837</v>
      </c>
      <c r="N508" s="21">
        <v>-0.11519223073744056</v>
      </c>
      <c r="O508" s="21"/>
      <c r="P508" s="21">
        <v>35.239162929745895</v>
      </c>
      <c r="Q508" s="21">
        <v>6571.0243499999997</v>
      </c>
    </row>
    <row r="509" spans="1:17" ht="19">
      <c r="A509" s="36">
        <v>22</v>
      </c>
      <c r="B509" s="36">
        <f>IF(insurance!B508="male",1,0)</f>
        <v>1</v>
      </c>
      <c r="C509" s="36">
        <v>31.35</v>
      </c>
      <c r="D509" s="36">
        <v>1</v>
      </c>
      <c r="E509" s="36">
        <f>IF(insurance!E508="yes",1,0)</f>
        <v>0</v>
      </c>
      <c r="F509" s="36">
        <f>IF(insurance!F508="southwest",1,0)</f>
        <v>0</v>
      </c>
      <c r="G509" s="36">
        <f>IF(insurance!F508="northwest",1,0)</f>
        <v>1</v>
      </c>
      <c r="H509" s="36">
        <f>IF(insurance!F508="southeast",1,0)</f>
        <v>0</v>
      </c>
      <c r="I509" s="36">
        <v>2643.2685000000001</v>
      </c>
      <c r="K509" s="21">
        <v>473</v>
      </c>
      <c r="L509" s="21">
        <v>2089.6460483446058</v>
      </c>
      <c r="M509" s="21">
        <v>-345.18104834460587</v>
      </c>
      <c r="N509" s="21">
        <v>-5.7111937860497945E-2</v>
      </c>
      <c r="O509" s="21"/>
      <c r="P509" s="21">
        <v>35.313901345291484</v>
      </c>
      <c r="Q509" s="21">
        <v>6571.5439999999999</v>
      </c>
    </row>
    <row r="510" spans="1:17" ht="19">
      <c r="A510" s="36">
        <v>21</v>
      </c>
      <c r="B510" s="36">
        <f>IF(insurance!B509="male",1,0)</f>
        <v>1</v>
      </c>
      <c r="C510" s="36">
        <v>23.75</v>
      </c>
      <c r="D510" s="36">
        <v>2</v>
      </c>
      <c r="E510" s="36">
        <f>IF(insurance!E509="yes",1,0)</f>
        <v>0</v>
      </c>
      <c r="F510" s="36">
        <f>IF(insurance!F509="southwest",1,0)</f>
        <v>0</v>
      </c>
      <c r="G510" s="36">
        <f>IF(insurance!F509="northwest",1,0)</f>
        <v>1</v>
      </c>
      <c r="H510" s="36">
        <f>IF(insurance!F509="southeast",1,0)</f>
        <v>0</v>
      </c>
      <c r="I510" s="36">
        <v>3077.0954999999999</v>
      </c>
      <c r="K510" s="21">
        <v>474</v>
      </c>
      <c r="L510" s="21">
        <v>11444.115703741603</v>
      </c>
      <c r="M510" s="21">
        <v>9434.6687262583964</v>
      </c>
      <c r="N510" s="21">
        <v>1.5610133192785212</v>
      </c>
      <c r="O510" s="21"/>
      <c r="P510" s="21">
        <v>35.388639760837073</v>
      </c>
      <c r="Q510" s="21">
        <v>6593.5083000000004</v>
      </c>
    </row>
    <row r="511" spans="1:17" ht="19">
      <c r="A511" s="36">
        <v>24</v>
      </c>
      <c r="B511" s="36">
        <f>IF(insurance!B510="male",1,0)</f>
        <v>0</v>
      </c>
      <c r="C511" s="36">
        <v>25.27</v>
      </c>
      <c r="D511" s="36">
        <v>0</v>
      </c>
      <c r="E511" s="36">
        <f>IF(insurance!E510="yes",1,0)</f>
        <v>0</v>
      </c>
      <c r="F511" s="36">
        <f>IF(insurance!F510="southwest",1,0)</f>
        <v>0</v>
      </c>
      <c r="G511" s="36">
        <f>IF(insurance!F510="northwest",1,0)</f>
        <v>0</v>
      </c>
      <c r="H511" s="36">
        <f>IF(insurance!F510="southeast",1,0)</f>
        <v>0</v>
      </c>
      <c r="I511" s="36">
        <v>3044.2132999999999</v>
      </c>
      <c r="K511" s="21">
        <v>475</v>
      </c>
      <c r="L511" s="21">
        <v>34629.130973145948</v>
      </c>
      <c r="M511" s="21">
        <v>-9246.8339731459491</v>
      </c>
      <c r="N511" s="21">
        <v>-1.5299351161174648</v>
      </c>
      <c r="O511" s="21"/>
      <c r="P511" s="21">
        <v>35.463378176382662</v>
      </c>
      <c r="Q511" s="21">
        <v>6600.2059499999996</v>
      </c>
    </row>
    <row r="512" spans="1:17" ht="19">
      <c r="A512" s="36">
        <v>57</v>
      </c>
      <c r="B512" s="36">
        <f>IF(insurance!B511="male",1,0)</f>
        <v>0</v>
      </c>
      <c r="C512" s="36">
        <v>28.7</v>
      </c>
      <c r="D512" s="36">
        <v>0</v>
      </c>
      <c r="E512" s="36">
        <f>IF(insurance!E511="yes",1,0)</f>
        <v>0</v>
      </c>
      <c r="F512" s="36">
        <f>IF(insurance!F511="southwest",1,0)</f>
        <v>1</v>
      </c>
      <c r="G512" s="36">
        <f>IF(insurance!F511="northwest",1,0)</f>
        <v>0</v>
      </c>
      <c r="H512" s="36">
        <f>IF(insurance!F511="southeast",1,0)</f>
        <v>0</v>
      </c>
      <c r="I512" s="36">
        <v>11455.28</v>
      </c>
      <c r="K512" s="21">
        <v>476</v>
      </c>
      <c r="L512" s="21">
        <v>37172.0224285761</v>
      </c>
      <c r="M512" s="21">
        <v>-8303.3585285761001</v>
      </c>
      <c r="N512" s="21">
        <v>-1.3738323659184302</v>
      </c>
      <c r="O512" s="21"/>
      <c r="P512" s="21">
        <v>35.538116591928258</v>
      </c>
      <c r="Q512" s="21">
        <v>6600.3609999999999</v>
      </c>
    </row>
    <row r="513" spans="1:17" ht="19">
      <c r="A513" s="36">
        <v>56</v>
      </c>
      <c r="B513" s="36">
        <f>IF(insurance!B512="male",1,0)</f>
        <v>1</v>
      </c>
      <c r="C513" s="36">
        <v>32.11</v>
      </c>
      <c r="D513" s="36">
        <v>1</v>
      </c>
      <c r="E513" s="36">
        <f>IF(insurance!E512="yes",1,0)</f>
        <v>0</v>
      </c>
      <c r="F513" s="36">
        <f>IF(insurance!F512="southwest",1,0)</f>
        <v>0</v>
      </c>
      <c r="G513" s="36">
        <f>IF(insurance!F512="northwest",1,0)</f>
        <v>0</v>
      </c>
      <c r="H513" s="36">
        <f>IF(insurance!F512="southeast",1,0)</f>
        <v>0</v>
      </c>
      <c r="I513" s="36">
        <v>11763.000899999999</v>
      </c>
      <c r="K513" s="21">
        <v>477</v>
      </c>
      <c r="L513" s="21">
        <v>27610.247495155796</v>
      </c>
      <c r="M513" s="21">
        <v>7537.2809848442048</v>
      </c>
      <c r="N513" s="21">
        <v>1.2470809892604058</v>
      </c>
      <c r="O513" s="21"/>
      <c r="P513" s="21">
        <v>35.612855007473847</v>
      </c>
      <c r="Q513" s="21">
        <v>6610.1097</v>
      </c>
    </row>
    <row r="514" spans="1:17" ht="19">
      <c r="A514" s="36">
        <v>27</v>
      </c>
      <c r="B514" s="36">
        <f>IF(insurance!B513="male",1,0)</f>
        <v>1</v>
      </c>
      <c r="C514" s="36">
        <v>33.659999999999997</v>
      </c>
      <c r="D514" s="36">
        <v>0</v>
      </c>
      <c r="E514" s="36">
        <f>IF(insurance!E513="yes",1,0)</f>
        <v>0</v>
      </c>
      <c r="F514" s="36">
        <f>IF(insurance!F513="southwest",1,0)</f>
        <v>0</v>
      </c>
      <c r="G514" s="36">
        <f>IF(insurance!F513="northwest",1,0)</f>
        <v>0</v>
      </c>
      <c r="H514" s="36">
        <f>IF(insurance!F513="southeast",1,0)</f>
        <v>1</v>
      </c>
      <c r="I514" s="36">
        <v>2498.4144000000001</v>
      </c>
      <c r="K514" s="21">
        <v>478</v>
      </c>
      <c r="L514" s="21">
        <v>6082.3587633329171</v>
      </c>
      <c r="M514" s="21">
        <v>-3547.9650133329169</v>
      </c>
      <c r="N514" s="21">
        <v>-0.58702862843847914</v>
      </c>
      <c r="O514" s="21"/>
      <c r="P514" s="21">
        <v>35.687593423019436</v>
      </c>
      <c r="Q514" s="21">
        <v>6640.5448500000002</v>
      </c>
    </row>
    <row r="515" spans="1:17" ht="19">
      <c r="A515" s="36">
        <v>51</v>
      </c>
      <c r="B515" s="36">
        <f>IF(insurance!B514="male",1,0)</f>
        <v>1</v>
      </c>
      <c r="C515" s="36">
        <v>22.42</v>
      </c>
      <c r="D515" s="36">
        <v>0</v>
      </c>
      <c r="E515" s="36">
        <f>IF(insurance!E514="yes",1,0)</f>
        <v>0</v>
      </c>
      <c r="F515" s="36">
        <f>IF(insurance!F514="southwest",1,0)</f>
        <v>0</v>
      </c>
      <c r="G515" s="36">
        <f>IF(insurance!F514="northwest",1,0)</f>
        <v>0</v>
      </c>
      <c r="H515" s="36">
        <f>IF(insurance!F514="southeast",1,0)</f>
        <v>0</v>
      </c>
      <c r="I515" s="36">
        <v>9361.3268000000007</v>
      </c>
      <c r="K515" s="21">
        <v>479</v>
      </c>
      <c r="L515" s="21">
        <v>4788.3871838936257</v>
      </c>
      <c r="M515" s="21">
        <v>-3254.0826838936255</v>
      </c>
      <c r="N515" s="21">
        <v>-0.53840432123005155</v>
      </c>
      <c r="O515" s="21"/>
      <c r="P515" s="21">
        <v>35.762331838565025</v>
      </c>
      <c r="Q515" s="21">
        <v>6652.5288</v>
      </c>
    </row>
    <row r="516" spans="1:17" ht="19">
      <c r="A516" s="36">
        <v>19</v>
      </c>
      <c r="B516" s="36">
        <f>IF(insurance!B515="male",1,0)</f>
        <v>1</v>
      </c>
      <c r="C516" s="36">
        <v>30.4</v>
      </c>
      <c r="D516" s="36">
        <v>0</v>
      </c>
      <c r="E516" s="36">
        <f>IF(insurance!E515="yes",1,0)</f>
        <v>0</v>
      </c>
      <c r="F516" s="36">
        <f>IF(insurance!F515="southwest",1,0)</f>
        <v>1</v>
      </c>
      <c r="G516" s="36">
        <f>IF(insurance!F515="northwest",1,0)</f>
        <v>0</v>
      </c>
      <c r="H516" s="36">
        <f>IF(insurance!F515="southeast",1,0)</f>
        <v>0</v>
      </c>
      <c r="I516" s="36">
        <v>1256.299</v>
      </c>
      <c r="K516" s="21">
        <v>480</v>
      </c>
      <c r="L516" s="21">
        <v>3846.9599729778165</v>
      </c>
      <c r="M516" s="21">
        <v>-2022.6745729778165</v>
      </c>
      <c r="N516" s="21">
        <v>-0.33466166545908366</v>
      </c>
      <c r="O516" s="21"/>
      <c r="P516" s="21">
        <v>35.837070254110614</v>
      </c>
      <c r="Q516" s="21">
        <v>6653.7885999999999</v>
      </c>
    </row>
    <row r="517" spans="1:17" ht="19">
      <c r="A517" s="36">
        <v>39</v>
      </c>
      <c r="B517" s="36">
        <f>IF(insurance!B516="male",1,0)</f>
        <v>1</v>
      </c>
      <c r="C517" s="36">
        <v>28.3</v>
      </c>
      <c r="D517" s="36">
        <v>1</v>
      </c>
      <c r="E517" s="36">
        <f>IF(insurance!E516="yes",1,0)</f>
        <v>1</v>
      </c>
      <c r="F517" s="36">
        <f>IF(insurance!F516="southwest",1,0)</f>
        <v>1</v>
      </c>
      <c r="G517" s="36">
        <f>IF(insurance!F516="northwest",1,0)</f>
        <v>0</v>
      </c>
      <c r="H517" s="36">
        <f>IF(insurance!F516="southeast",1,0)</f>
        <v>0</v>
      </c>
      <c r="I517" s="36">
        <v>21082.16</v>
      </c>
      <c r="K517" s="21">
        <v>481</v>
      </c>
      <c r="L517" s="21">
        <v>19202.804480781331</v>
      </c>
      <c r="M517" s="21">
        <v>-3647.6157307813319</v>
      </c>
      <c r="N517" s="21">
        <v>-0.60351634006100752</v>
      </c>
      <c r="O517" s="21"/>
      <c r="P517" s="21">
        <v>35.91180866965621</v>
      </c>
      <c r="Q517" s="21">
        <v>6664.68595</v>
      </c>
    </row>
    <row r="518" spans="1:17" ht="19">
      <c r="A518" s="36">
        <v>58</v>
      </c>
      <c r="B518" s="36">
        <f>IF(insurance!B517="male",1,0)</f>
        <v>1</v>
      </c>
      <c r="C518" s="36">
        <v>35.700000000000003</v>
      </c>
      <c r="D518" s="36">
        <v>0</v>
      </c>
      <c r="E518" s="36">
        <f>IF(insurance!E517="yes",1,0)</f>
        <v>0</v>
      </c>
      <c r="F518" s="36">
        <f>IF(insurance!F517="southwest",1,0)</f>
        <v>1</v>
      </c>
      <c r="G518" s="36">
        <f>IF(insurance!F517="northwest",1,0)</f>
        <v>0</v>
      </c>
      <c r="H518" s="36">
        <f>IF(insurance!F517="southeast",1,0)</f>
        <v>0</v>
      </c>
      <c r="I518" s="36">
        <v>11362.754999999999</v>
      </c>
      <c r="K518" s="21">
        <v>482</v>
      </c>
      <c r="L518" s="21">
        <v>13155.233824620786</v>
      </c>
      <c r="M518" s="21">
        <v>-3850.5319246207855</v>
      </c>
      <c r="N518" s="21">
        <v>-0.63708984332552632</v>
      </c>
      <c r="O518" s="21"/>
      <c r="P518" s="21">
        <v>35.986547085201799</v>
      </c>
      <c r="Q518" s="21">
        <v>6666.2430000000004</v>
      </c>
    </row>
    <row r="519" spans="1:17" ht="19">
      <c r="A519" s="36">
        <v>20</v>
      </c>
      <c r="B519" s="36">
        <f>IF(insurance!B518="male",1,0)</f>
        <v>1</v>
      </c>
      <c r="C519" s="36">
        <v>35.31</v>
      </c>
      <c r="D519" s="36">
        <v>1</v>
      </c>
      <c r="E519" s="36">
        <f>IF(insurance!E518="yes",1,0)</f>
        <v>0</v>
      </c>
      <c r="F519" s="36">
        <f>IF(insurance!F518="southwest",1,0)</f>
        <v>0</v>
      </c>
      <c r="G519" s="36">
        <f>IF(insurance!F518="northwest",1,0)</f>
        <v>0</v>
      </c>
      <c r="H519" s="36">
        <f>IF(insurance!F518="southeast",1,0)</f>
        <v>1</v>
      </c>
      <c r="I519" s="36">
        <v>27724.28875</v>
      </c>
      <c r="K519" s="21">
        <v>483</v>
      </c>
      <c r="L519" s="21">
        <v>2283.568490817067</v>
      </c>
      <c r="M519" s="21">
        <v>-661.37999081706698</v>
      </c>
      <c r="N519" s="21">
        <v>-0.10942864076364726</v>
      </c>
      <c r="O519" s="21"/>
      <c r="P519" s="21">
        <v>36.061285500747388</v>
      </c>
      <c r="Q519" s="21">
        <v>6686.4313000000002</v>
      </c>
    </row>
    <row r="520" spans="1:17" ht="19">
      <c r="A520" s="36">
        <v>45</v>
      </c>
      <c r="B520" s="36">
        <f>IF(insurance!B519="male",1,0)</f>
        <v>1</v>
      </c>
      <c r="C520" s="36">
        <v>30.495000000000001</v>
      </c>
      <c r="D520" s="36">
        <v>2</v>
      </c>
      <c r="E520" s="36">
        <f>IF(insurance!E519="yes",1,0)</f>
        <v>0</v>
      </c>
      <c r="F520" s="36">
        <f>IF(insurance!F519="southwest",1,0)</f>
        <v>0</v>
      </c>
      <c r="G520" s="36">
        <f>IF(insurance!F519="northwest",1,0)</f>
        <v>1</v>
      </c>
      <c r="H520" s="36">
        <f>IF(insurance!F519="southeast",1,0)</f>
        <v>0</v>
      </c>
      <c r="I520" s="36">
        <v>8413.4630500000003</v>
      </c>
      <c r="K520" s="21">
        <v>484</v>
      </c>
      <c r="L520" s="21">
        <v>14074.726374714022</v>
      </c>
      <c r="M520" s="21">
        <v>-4194.658374714023</v>
      </c>
      <c r="N520" s="21">
        <v>-0.69402729260940976</v>
      </c>
      <c r="O520" s="21"/>
      <c r="P520" s="21">
        <v>36.136023916292977</v>
      </c>
      <c r="Q520" s="21">
        <v>6710.1918999999998</v>
      </c>
    </row>
    <row r="521" spans="1:17" ht="19">
      <c r="A521" s="36">
        <v>35</v>
      </c>
      <c r="B521" s="36">
        <f>IF(insurance!B520="male",1,0)</f>
        <v>0</v>
      </c>
      <c r="C521" s="36">
        <v>31</v>
      </c>
      <c r="D521" s="36">
        <v>1</v>
      </c>
      <c r="E521" s="36">
        <f>IF(insurance!E520="yes",1,0)</f>
        <v>0</v>
      </c>
      <c r="F521" s="36">
        <f>IF(insurance!F520="southwest",1,0)</f>
        <v>1</v>
      </c>
      <c r="G521" s="36">
        <f>IF(insurance!F520="northwest",1,0)</f>
        <v>0</v>
      </c>
      <c r="H521" s="36">
        <f>IF(insurance!F520="southeast",1,0)</f>
        <v>0</v>
      </c>
      <c r="I521" s="36">
        <v>5240.7650000000003</v>
      </c>
      <c r="K521" s="21">
        <v>485</v>
      </c>
      <c r="L521" s="21">
        <v>12360.038089228767</v>
      </c>
      <c r="M521" s="21">
        <v>-2797.0090892287662</v>
      </c>
      <c r="N521" s="21">
        <v>-0.46277919968481246</v>
      </c>
      <c r="O521" s="21"/>
      <c r="P521" s="21">
        <v>36.210762331838566</v>
      </c>
      <c r="Q521" s="21">
        <v>6746.7425000000003</v>
      </c>
    </row>
    <row r="522" spans="1:17" ht="19">
      <c r="A522" s="36">
        <v>31</v>
      </c>
      <c r="B522" s="36">
        <f>IF(insurance!B521="male",1,0)</f>
        <v>1</v>
      </c>
      <c r="C522" s="36">
        <v>30.875</v>
      </c>
      <c r="D522" s="36">
        <v>0</v>
      </c>
      <c r="E522" s="36">
        <f>IF(insurance!E521="yes",1,0)</f>
        <v>0</v>
      </c>
      <c r="F522" s="36">
        <f>IF(insurance!F521="southwest",1,0)</f>
        <v>0</v>
      </c>
      <c r="G522" s="36">
        <f>IF(insurance!F521="northwest",1,0)</f>
        <v>0</v>
      </c>
      <c r="H522" s="36">
        <f>IF(insurance!F521="southeast",1,0)</f>
        <v>0</v>
      </c>
      <c r="I522" s="36">
        <v>3857.7592500000001</v>
      </c>
      <c r="K522" s="21">
        <v>486</v>
      </c>
      <c r="L522" s="21">
        <v>6561.0529889113204</v>
      </c>
      <c r="M522" s="21">
        <v>-2214.02963891132</v>
      </c>
      <c r="N522" s="21">
        <v>-0.36632232205450399</v>
      </c>
      <c r="O522" s="21"/>
      <c r="P522" s="21">
        <v>36.285500747384162</v>
      </c>
      <c r="Q522" s="21">
        <v>6748.5911999999998</v>
      </c>
    </row>
    <row r="523" spans="1:17" ht="19">
      <c r="A523" s="36">
        <v>50</v>
      </c>
      <c r="B523" s="36">
        <f>IF(insurance!B522="male",1,0)</f>
        <v>0</v>
      </c>
      <c r="C523" s="36">
        <v>27.36</v>
      </c>
      <c r="D523" s="36">
        <v>0</v>
      </c>
      <c r="E523" s="36">
        <f>IF(insurance!E522="yes",1,0)</f>
        <v>0</v>
      </c>
      <c r="F523" s="36">
        <f>IF(insurance!F522="southwest",1,0)</f>
        <v>0</v>
      </c>
      <c r="G523" s="36">
        <f>IF(insurance!F522="northwest",1,0)</f>
        <v>0</v>
      </c>
      <c r="H523" s="36">
        <f>IF(insurance!F522="southeast",1,0)</f>
        <v>0</v>
      </c>
      <c r="I523" s="36">
        <v>25656.575260000001</v>
      </c>
      <c r="K523" s="21">
        <v>487</v>
      </c>
      <c r="L523" s="21">
        <v>10287.72564589707</v>
      </c>
      <c r="M523" s="21">
        <v>2187.6256541029306</v>
      </c>
      <c r="N523" s="21">
        <v>0.3619536501738253</v>
      </c>
      <c r="O523" s="21"/>
      <c r="P523" s="21">
        <v>36.360239162929751</v>
      </c>
      <c r="Q523" s="21">
        <v>6753.0379999999996</v>
      </c>
    </row>
    <row r="524" spans="1:17" ht="19">
      <c r="A524" s="36">
        <v>32</v>
      </c>
      <c r="B524" s="36">
        <f>IF(insurance!B523="male",1,0)</f>
        <v>0</v>
      </c>
      <c r="C524" s="36">
        <v>44.22</v>
      </c>
      <c r="D524" s="36">
        <v>0</v>
      </c>
      <c r="E524" s="36">
        <f>IF(insurance!E523="yes",1,0)</f>
        <v>0</v>
      </c>
      <c r="F524" s="36">
        <f>IF(insurance!F523="southwest",1,0)</f>
        <v>0</v>
      </c>
      <c r="G524" s="36">
        <f>IF(insurance!F523="northwest",1,0)</f>
        <v>0</v>
      </c>
      <c r="H524" s="36">
        <f>IF(insurance!F523="southeast",1,0)</f>
        <v>1</v>
      </c>
      <c r="I524" s="36">
        <v>3994.1777999999999</v>
      </c>
      <c r="K524" s="21">
        <v>488</v>
      </c>
      <c r="L524" s="21">
        <v>1585.2188899775742</v>
      </c>
      <c r="M524" s="21">
        <v>-331.28288997757431</v>
      </c>
      <c r="N524" s="21">
        <v>-5.4812417765637937E-2</v>
      </c>
      <c r="O524" s="21"/>
      <c r="P524" s="21">
        <v>36.43497757847534</v>
      </c>
      <c r="Q524" s="21">
        <v>6770.1925000000001</v>
      </c>
    </row>
    <row r="525" spans="1:17" ht="19">
      <c r="A525" s="36">
        <v>51</v>
      </c>
      <c r="B525" s="36">
        <f>IF(insurance!B524="male",1,0)</f>
        <v>0</v>
      </c>
      <c r="C525" s="36">
        <v>33.914999999999999</v>
      </c>
      <c r="D525" s="36">
        <v>0</v>
      </c>
      <c r="E525" s="36">
        <f>IF(insurance!E524="yes",1,0)</f>
        <v>0</v>
      </c>
      <c r="F525" s="36">
        <f>IF(insurance!F524="southwest",1,0)</f>
        <v>0</v>
      </c>
      <c r="G525" s="36">
        <f>IF(insurance!F524="northwest",1,0)</f>
        <v>0</v>
      </c>
      <c r="H525" s="36">
        <f>IF(insurance!F524="southeast",1,0)</f>
        <v>0</v>
      </c>
      <c r="I525" s="36">
        <v>9866.3048500000004</v>
      </c>
      <c r="K525" s="21">
        <v>489</v>
      </c>
      <c r="L525" s="21">
        <v>35086.356272429672</v>
      </c>
      <c r="M525" s="21">
        <v>13798.779337570326</v>
      </c>
      <c r="N525" s="21">
        <v>2.2830773353793097</v>
      </c>
      <c r="O525" s="21"/>
      <c r="P525" s="21">
        <v>36.509715994020929</v>
      </c>
      <c r="Q525" s="21">
        <v>6775.9610000000002</v>
      </c>
    </row>
    <row r="526" spans="1:17" ht="19">
      <c r="A526" s="36">
        <v>38</v>
      </c>
      <c r="B526" s="36">
        <f>IF(insurance!B525="male",1,0)</f>
        <v>0</v>
      </c>
      <c r="C526" s="36">
        <v>37.729999999999997</v>
      </c>
      <c r="D526" s="36">
        <v>0</v>
      </c>
      <c r="E526" s="36">
        <f>IF(insurance!E525="yes",1,0)</f>
        <v>0</v>
      </c>
      <c r="F526" s="36">
        <f>IF(insurance!F525="southwest",1,0)</f>
        <v>0</v>
      </c>
      <c r="G526" s="36">
        <f>IF(insurance!F525="northwest",1,0)</f>
        <v>0</v>
      </c>
      <c r="H526" s="36">
        <f>IF(insurance!F525="southeast",1,0)</f>
        <v>1</v>
      </c>
      <c r="I526" s="36">
        <v>5397.6166999999996</v>
      </c>
      <c r="K526" s="21">
        <v>490</v>
      </c>
      <c r="L526" s="21">
        <v>12235.338409155389</v>
      </c>
      <c r="M526" s="21">
        <v>-1773.3590091553888</v>
      </c>
      <c r="N526" s="21">
        <v>-0.2934111534249863</v>
      </c>
      <c r="O526" s="21"/>
      <c r="P526" s="21">
        <v>36.584454409566519</v>
      </c>
      <c r="Q526" s="21">
        <v>6781.3541999999998</v>
      </c>
    </row>
    <row r="527" spans="1:17" ht="19">
      <c r="A527" s="36">
        <v>42</v>
      </c>
      <c r="B527" s="36">
        <f>IF(insurance!B526="male",1,0)</f>
        <v>1</v>
      </c>
      <c r="C527" s="36">
        <v>26.07</v>
      </c>
      <c r="D527" s="36">
        <v>1</v>
      </c>
      <c r="E527" s="36">
        <f>IF(insurance!E526="yes",1,0)</f>
        <v>1</v>
      </c>
      <c r="F527" s="36">
        <f>IF(insurance!F526="southwest",1,0)</f>
        <v>0</v>
      </c>
      <c r="G527" s="36">
        <f>IF(insurance!F526="northwest",1,0)</f>
        <v>0</v>
      </c>
      <c r="H527" s="36">
        <f>IF(insurance!F526="southeast",1,0)</f>
        <v>1</v>
      </c>
      <c r="I527" s="36">
        <v>38245.593269999998</v>
      </c>
      <c r="K527" s="21">
        <v>491</v>
      </c>
      <c r="L527" s="21">
        <v>3141.1457545382104</v>
      </c>
      <c r="M527" s="21">
        <v>-1392.3717545382106</v>
      </c>
      <c r="N527" s="21">
        <v>-0.23037489892698351</v>
      </c>
      <c r="O527" s="21"/>
      <c r="P527" s="21">
        <v>36.659192825112115</v>
      </c>
      <c r="Q527" s="21">
        <v>6796.8632500000003</v>
      </c>
    </row>
    <row r="528" spans="1:17" ht="19">
      <c r="A528" s="36">
        <v>18</v>
      </c>
      <c r="B528" s="36">
        <f>IF(insurance!B527="male",1,0)</f>
        <v>0</v>
      </c>
      <c r="C528" s="36">
        <v>33.880000000000003</v>
      </c>
      <c r="D528" s="36">
        <v>0</v>
      </c>
      <c r="E528" s="36">
        <f>IF(insurance!E527="yes",1,0)</f>
        <v>0</v>
      </c>
      <c r="F528" s="36">
        <f>IF(insurance!F527="southwest",1,0)</f>
        <v>0</v>
      </c>
      <c r="G528" s="36">
        <f>IF(insurance!F527="northwest",1,0)</f>
        <v>0</v>
      </c>
      <c r="H528" s="36">
        <f>IF(insurance!F527="southeast",1,0)</f>
        <v>1</v>
      </c>
      <c r="I528" s="36">
        <v>11482.63485</v>
      </c>
      <c r="K528" s="21">
        <v>492</v>
      </c>
      <c r="L528" s="21">
        <v>11201.648695783064</v>
      </c>
      <c r="M528" s="21">
        <v>13311.442564216937</v>
      </c>
      <c r="N528" s="21">
        <v>2.2024450189460278</v>
      </c>
      <c r="O528" s="21"/>
      <c r="P528" s="21">
        <v>36.733931240657704</v>
      </c>
      <c r="Q528" s="21">
        <v>6799.4579999999996</v>
      </c>
    </row>
    <row r="529" spans="1:17" ht="19">
      <c r="A529" s="36">
        <v>19</v>
      </c>
      <c r="B529" s="36">
        <f>IF(insurance!B528="male",1,0)</f>
        <v>0</v>
      </c>
      <c r="C529" s="36">
        <v>30.59</v>
      </c>
      <c r="D529" s="36">
        <v>2</v>
      </c>
      <c r="E529" s="36">
        <f>IF(insurance!E528="yes",1,0)</f>
        <v>0</v>
      </c>
      <c r="F529" s="36">
        <f>IF(insurance!F528="southwest",1,0)</f>
        <v>0</v>
      </c>
      <c r="G529" s="36">
        <f>IF(insurance!F528="northwest",1,0)</f>
        <v>1</v>
      </c>
      <c r="H529" s="36">
        <f>IF(insurance!F528="southeast",1,0)</f>
        <v>0</v>
      </c>
      <c r="I529" s="36">
        <v>24059.680189999999</v>
      </c>
      <c r="K529" s="21">
        <v>493</v>
      </c>
      <c r="L529" s="21">
        <v>1191.8475860649196</v>
      </c>
      <c r="M529" s="21">
        <v>1004.6256139350803</v>
      </c>
      <c r="N529" s="21">
        <v>0.16622035280118971</v>
      </c>
      <c r="O529" s="21"/>
      <c r="P529" s="21">
        <v>36.808669656203293</v>
      </c>
      <c r="Q529" s="21">
        <v>6837.3687</v>
      </c>
    </row>
    <row r="530" spans="1:17" ht="19">
      <c r="A530" s="36">
        <v>51</v>
      </c>
      <c r="B530" s="36">
        <f>IF(insurance!B529="male",1,0)</f>
        <v>0</v>
      </c>
      <c r="C530" s="36">
        <v>25.8</v>
      </c>
      <c r="D530" s="36">
        <v>1</v>
      </c>
      <c r="E530" s="36">
        <f>IF(insurance!E529="yes",1,0)</f>
        <v>0</v>
      </c>
      <c r="F530" s="36">
        <f>IF(insurance!F529="southwest",1,0)</f>
        <v>1</v>
      </c>
      <c r="G530" s="36">
        <f>IF(insurance!F529="northwest",1,0)</f>
        <v>0</v>
      </c>
      <c r="H530" s="36">
        <f>IF(insurance!F529="southeast",1,0)</f>
        <v>0</v>
      </c>
      <c r="I530" s="36">
        <v>9861.0249999999996</v>
      </c>
      <c r="K530" s="21">
        <v>494</v>
      </c>
      <c r="L530" s="21">
        <v>17359.329464625538</v>
      </c>
      <c r="M530" s="21">
        <v>-4785.2804646255372</v>
      </c>
      <c r="N530" s="21">
        <v>-0.79174868333995896</v>
      </c>
      <c r="O530" s="21"/>
      <c r="P530" s="21">
        <v>36.883408071748882</v>
      </c>
      <c r="Q530" s="21">
        <v>6849.0259999999998</v>
      </c>
    </row>
    <row r="531" spans="1:17" ht="19">
      <c r="A531" s="36">
        <v>46</v>
      </c>
      <c r="B531" s="36">
        <f>IF(insurance!B530="male",1,0)</f>
        <v>1</v>
      </c>
      <c r="C531" s="36">
        <v>39.424999999999997</v>
      </c>
      <c r="D531" s="36">
        <v>1</v>
      </c>
      <c r="E531" s="36">
        <f>IF(insurance!E530="yes",1,0)</f>
        <v>0</v>
      </c>
      <c r="F531" s="36">
        <f>IF(insurance!F530="southwest",1,0)</f>
        <v>0</v>
      </c>
      <c r="G531" s="36">
        <f>IF(insurance!F530="northwest",1,0)</f>
        <v>0</v>
      </c>
      <c r="H531" s="36">
        <f>IF(insurance!F530="southeast",1,0)</f>
        <v>0</v>
      </c>
      <c r="I531" s="36">
        <v>8342.9087500000005</v>
      </c>
      <c r="K531" s="21">
        <v>495</v>
      </c>
      <c r="L531" s="21">
        <v>26831.887956729101</v>
      </c>
      <c r="M531" s="21">
        <v>-8889.7819567291008</v>
      </c>
      <c r="N531" s="21">
        <v>-1.4708590669764163</v>
      </c>
      <c r="O531" s="21"/>
      <c r="P531" s="21">
        <v>36.958146487294471</v>
      </c>
      <c r="Q531" s="21">
        <v>6858.4795999999997</v>
      </c>
    </row>
    <row r="532" spans="1:17" ht="19">
      <c r="A532" s="36">
        <v>18</v>
      </c>
      <c r="B532" s="36">
        <f>IF(insurance!B531="male",1,0)</f>
        <v>1</v>
      </c>
      <c r="C532" s="36">
        <v>25.46</v>
      </c>
      <c r="D532" s="36">
        <v>0</v>
      </c>
      <c r="E532" s="36">
        <f>IF(insurance!E531="yes",1,0)</f>
        <v>0</v>
      </c>
      <c r="F532" s="36">
        <f>IF(insurance!F531="southwest",1,0)</f>
        <v>0</v>
      </c>
      <c r="G532" s="36">
        <f>IF(insurance!F531="northwest",1,0)</f>
        <v>0</v>
      </c>
      <c r="H532" s="36">
        <f>IF(insurance!F531="southeast",1,0)</f>
        <v>0</v>
      </c>
      <c r="I532" s="36">
        <v>1708.0014000000001</v>
      </c>
      <c r="K532" s="21">
        <v>496</v>
      </c>
      <c r="L532" s="21">
        <v>2540.9472745354014</v>
      </c>
      <c r="M532" s="21">
        <v>-573.92457453540146</v>
      </c>
      <c r="N532" s="21">
        <v>-9.4958702960874164E-2</v>
      </c>
      <c r="O532" s="21"/>
      <c r="P532" s="21">
        <v>37.032884902840067</v>
      </c>
      <c r="Q532" s="21">
        <v>6875.9610000000002</v>
      </c>
    </row>
    <row r="533" spans="1:17" ht="19">
      <c r="A533" s="36">
        <v>57</v>
      </c>
      <c r="B533" s="36">
        <f>IF(insurance!B532="male",1,0)</f>
        <v>1</v>
      </c>
      <c r="C533" s="36">
        <v>42.13</v>
      </c>
      <c r="D533" s="36">
        <v>1</v>
      </c>
      <c r="E533" s="36">
        <f>IF(insurance!E532="yes",1,0)</f>
        <v>1</v>
      </c>
      <c r="F533" s="36">
        <f>IF(insurance!F532="southwest",1,0)</f>
        <v>0</v>
      </c>
      <c r="G533" s="36">
        <f>IF(insurance!F532="northwest",1,0)</f>
        <v>0</v>
      </c>
      <c r="H533" s="36">
        <f>IF(insurance!F532="southeast",1,0)</f>
        <v>1</v>
      </c>
      <c r="I533" s="36">
        <v>48675.517699999997</v>
      </c>
      <c r="K533" s="21">
        <v>497</v>
      </c>
      <c r="L533" s="21">
        <v>4019.923956703838</v>
      </c>
      <c r="M533" s="21">
        <v>911.7230432961619</v>
      </c>
      <c r="N533" s="21">
        <v>0.15084915595577825</v>
      </c>
      <c r="O533" s="21"/>
      <c r="P533" s="21">
        <v>37.107623318385656</v>
      </c>
      <c r="Q533" s="21">
        <v>6877.9800999999998</v>
      </c>
    </row>
    <row r="534" spans="1:17" ht="19">
      <c r="A534" s="36">
        <v>62</v>
      </c>
      <c r="B534" s="36">
        <f>IF(insurance!B533="male",1,0)</f>
        <v>0</v>
      </c>
      <c r="C534" s="36">
        <v>31.73</v>
      </c>
      <c r="D534" s="36">
        <v>0</v>
      </c>
      <c r="E534" s="36">
        <f>IF(insurance!E533="yes",1,0)</f>
        <v>0</v>
      </c>
      <c r="F534" s="36">
        <f>IF(insurance!F533="southwest",1,0)</f>
        <v>0</v>
      </c>
      <c r="G534" s="36">
        <f>IF(insurance!F533="northwest",1,0)</f>
        <v>0</v>
      </c>
      <c r="H534" s="36">
        <f>IF(insurance!F533="southeast",1,0)</f>
        <v>0</v>
      </c>
      <c r="I534" s="36">
        <v>14043.476699999999</v>
      </c>
      <c r="K534" s="21">
        <v>498</v>
      </c>
      <c r="L534" s="21">
        <v>9214.4851462468851</v>
      </c>
      <c r="M534" s="21">
        <v>-1186.5171462468852</v>
      </c>
      <c r="N534" s="21">
        <v>-0.19631522023542872</v>
      </c>
      <c r="O534" s="21"/>
      <c r="P534" s="21">
        <v>37.182361733931245</v>
      </c>
      <c r="Q534" s="21">
        <v>6933.2422500000002</v>
      </c>
    </row>
    <row r="535" spans="1:17" ht="19">
      <c r="A535" s="36">
        <v>59</v>
      </c>
      <c r="B535" s="36">
        <f>IF(insurance!B534="male",1,0)</f>
        <v>1</v>
      </c>
      <c r="C535" s="36">
        <v>29.7</v>
      </c>
      <c r="D535" s="36">
        <v>2</v>
      </c>
      <c r="E535" s="36">
        <f>IF(insurance!E534="yes",1,0)</f>
        <v>0</v>
      </c>
      <c r="F535" s="36">
        <f>IF(insurance!F534="southwest",1,0)</f>
        <v>0</v>
      </c>
      <c r="G535" s="36">
        <f>IF(insurance!F534="northwest",1,0)</f>
        <v>0</v>
      </c>
      <c r="H535" s="36">
        <f>IF(insurance!F534="southeast",1,0)</f>
        <v>1</v>
      </c>
      <c r="I535" s="36">
        <v>12925.886</v>
      </c>
      <c r="K535" s="21">
        <v>499</v>
      </c>
      <c r="L535" s="21">
        <v>7412.9789939744869</v>
      </c>
      <c r="M535" s="21">
        <v>798.12120602551386</v>
      </c>
      <c r="N535" s="21">
        <v>0.13205316149966767</v>
      </c>
      <c r="O535" s="21"/>
      <c r="P535" s="21">
        <v>37.257100149476834</v>
      </c>
      <c r="Q535" s="21">
        <v>6940.90985</v>
      </c>
    </row>
    <row r="536" spans="1:17" ht="19">
      <c r="A536" s="36">
        <v>37</v>
      </c>
      <c r="B536" s="36">
        <f>IF(insurance!B535="male",1,0)</f>
        <v>1</v>
      </c>
      <c r="C536" s="36">
        <v>36.19</v>
      </c>
      <c r="D536" s="36">
        <v>0</v>
      </c>
      <c r="E536" s="36">
        <f>IF(insurance!E535="yes",1,0)</f>
        <v>0</v>
      </c>
      <c r="F536" s="36">
        <f>IF(insurance!F535="southwest",1,0)</f>
        <v>0</v>
      </c>
      <c r="G536" s="36">
        <f>IF(insurance!F535="northwest",1,0)</f>
        <v>0</v>
      </c>
      <c r="H536" s="36">
        <f>IF(insurance!F535="southeast",1,0)</f>
        <v>1</v>
      </c>
      <c r="I536" s="36">
        <v>19214.705529999999</v>
      </c>
      <c r="K536" s="21">
        <v>500</v>
      </c>
      <c r="L536" s="21">
        <v>16322.887671392464</v>
      </c>
      <c r="M536" s="21">
        <v>-2852.0276713924632</v>
      </c>
      <c r="N536" s="21">
        <v>-0.47188230039319429</v>
      </c>
      <c r="O536" s="21"/>
      <c r="P536" s="21">
        <v>37.331838565022423</v>
      </c>
      <c r="Q536" s="21">
        <v>6948.7007999999996</v>
      </c>
    </row>
    <row r="537" spans="1:17" ht="19">
      <c r="A537" s="36">
        <v>64</v>
      </c>
      <c r="B537" s="36">
        <f>IF(insurance!B536="male",1,0)</f>
        <v>1</v>
      </c>
      <c r="C537" s="36">
        <v>40.479999999999997</v>
      </c>
      <c r="D537" s="36">
        <v>0</v>
      </c>
      <c r="E537" s="36">
        <f>IF(insurance!E536="yes",1,0)</f>
        <v>0</v>
      </c>
      <c r="F537" s="36">
        <f>IF(insurance!F536="southwest",1,0)</f>
        <v>0</v>
      </c>
      <c r="G537" s="36">
        <f>IF(insurance!F536="northwest",1,0)</f>
        <v>0</v>
      </c>
      <c r="H537" s="36">
        <f>IF(insurance!F536="southeast",1,0)</f>
        <v>1</v>
      </c>
      <c r="I537" s="36">
        <v>13831.1152</v>
      </c>
      <c r="K537" s="21">
        <v>501</v>
      </c>
      <c r="L537" s="21">
        <v>29935.719642845659</v>
      </c>
      <c r="M537" s="21">
        <v>6261.9793571543414</v>
      </c>
      <c r="N537" s="21">
        <v>1.0360759307170357</v>
      </c>
      <c r="O537" s="21"/>
      <c r="P537" s="21">
        <v>37.406576980568019</v>
      </c>
      <c r="Q537" s="21">
        <v>6985.50695</v>
      </c>
    </row>
    <row r="538" spans="1:17" ht="19">
      <c r="A538" s="36">
        <v>38</v>
      </c>
      <c r="B538" s="36">
        <f>IF(insurance!B537="male",1,0)</f>
        <v>1</v>
      </c>
      <c r="C538" s="36">
        <v>28.024999999999999</v>
      </c>
      <c r="D538" s="36">
        <v>1</v>
      </c>
      <c r="E538" s="36">
        <f>IF(insurance!E537="yes",1,0)</f>
        <v>0</v>
      </c>
      <c r="F538" s="36">
        <f>IF(insurance!F537="southwest",1,0)</f>
        <v>0</v>
      </c>
      <c r="G538" s="36">
        <f>IF(insurance!F537="northwest",1,0)</f>
        <v>0</v>
      </c>
      <c r="H538" s="36">
        <f>IF(insurance!F537="southeast",1,0)</f>
        <v>0</v>
      </c>
      <c r="I538" s="36">
        <v>6067.1267500000004</v>
      </c>
      <c r="K538" s="21">
        <v>502</v>
      </c>
      <c r="L538" s="21">
        <v>7804.1758210338103</v>
      </c>
      <c r="M538" s="21">
        <v>-966.80712103381029</v>
      </c>
      <c r="N538" s="21">
        <v>-0.15996309323577251</v>
      </c>
      <c r="O538" s="21"/>
      <c r="P538" s="21">
        <v>37.481315396113608</v>
      </c>
      <c r="Q538" s="21">
        <v>6986.6970000000001</v>
      </c>
    </row>
    <row r="539" spans="1:17" ht="19">
      <c r="A539" s="36">
        <v>33</v>
      </c>
      <c r="B539" s="36">
        <f>IF(insurance!B538="male",1,0)</f>
        <v>0</v>
      </c>
      <c r="C539" s="36">
        <v>38.9</v>
      </c>
      <c r="D539" s="36">
        <v>3</v>
      </c>
      <c r="E539" s="36">
        <f>IF(insurance!E538="yes",1,0)</f>
        <v>0</v>
      </c>
      <c r="F539" s="36">
        <f>IF(insurance!F538="southwest",1,0)</f>
        <v>1</v>
      </c>
      <c r="G539" s="36">
        <f>IF(insurance!F538="northwest",1,0)</f>
        <v>0</v>
      </c>
      <c r="H539" s="36">
        <f>IF(insurance!F538="southeast",1,0)</f>
        <v>0</v>
      </c>
      <c r="I539" s="36">
        <v>5972.3779999999997</v>
      </c>
      <c r="K539" s="21">
        <v>503</v>
      </c>
      <c r="L539" s="21">
        <v>32191.514139824158</v>
      </c>
      <c r="M539" s="21">
        <v>-9973.3992398241571</v>
      </c>
      <c r="N539" s="21">
        <v>-1.6501489881162992</v>
      </c>
      <c r="O539" s="21"/>
      <c r="P539" s="21">
        <v>37.556053811659197</v>
      </c>
      <c r="Q539" s="21">
        <v>7045.4989999999998</v>
      </c>
    </row>
    <row r="540" spans="1:17" ht="19">
      <c r="A540" s="36">
        <v>46</v>
      </c>
      <c r="B540" s="36">
        <f>IF(insurance!B539="male",1,0)</f>
        <v>0</v>
      </c>
      <c r="C540" s="36">
        <v>30.2</v>
      </c>
      <c r="D540" s="36">
        <v>2</v>
      </c>
      <c r="E540" s="36">
        <f>IF(insurance!E539="yes",1,0)</f>
        <v>0</v>
      </c>
      <c r="F540" s="36">
        <f>IF(insurance!F539="southwest",1,0)</f>
        <v>1</v>
      </c>
      <c r="G540" s="36">
        <f>IF(insurance!F539="northwest",1,0)</f>
        <v>0</v>
      </c>
      <c r="H540" s="36">
        <f>IF(insurance!F539="southeast",1,0)</f>
        <v>0</v>
      </c>
      <c r="I540" s="36">
        <v>8825.0859999999993</v>
      </c>
      <c r="K540" s="21">
        <v>504</v>
      </c>
      <c r="L540" s="21">
        <v>25884.532226900206</v>
      </c>
      <c r="M540" s="21">
        <v>6663.8082730997921</v>
      </c>
      <c r="N540" s="21">
        <v>1.1025605427433509</v>
      </c>
      <c r="O540" s="21"/>
      <c r="P540" s="21">
        <v>37.630792227204786</v>
      </c>
      <c r="Q540" s="21">
        <v>7046.7222000000002</v>
      </c>
    </row>
    <row r="541" spans="1:17" ht="19">
      <c r="A541" s="36">
        <v>46</v>
      </c>
      <c r="B541" s="36">
        <f>IF(insurance!B540="male",1,0)</f>
        <v>0</v>
      </c>
      <c r="C541" s="36">
        <v>28.05</v>
      </c>
      <c r="D541" s="36">
        <v>1</v>
      </c>
      <c r="E541" s="36">
        <f>IF(insurance!E540="yes",1,0)</f>
        <v>0</v>
      </c>
      <c r="F541" s="36">
        <f>IF(insurance!F540="southwest",1,0)</f>
        <v>0</v>
      </c>
      <c r="G541" s="36">
        <f>IF(insurance!F540="northwest",1,0)</f>
        <v>0</v>
      </c>
      <c r="H541" s="36">
        <f>IF(insurance!F540="southeast",1,0)</f>
        <v>1</v>
      </c>
      <c r="I541" s="36">
        <v>8233.0974999999999</v>
      </c>
      <c r="K541" s="21">
        <v>505</v>
      </c>
      <c r="L541" s="21">
        <v>7075.3479289749257</v>
      </c>
      <c r="M541" s="21">
        <v>-1100.9632289749261</v>
      </c>
      <c r="N541" s="21">
        <v>-0.18215989499265842</v>
      </c>
      <c r="O541" s="21"/>
      <c r="P541" s="21">
        <v>37.705530642750375</v>
      </c>
      <c r="Q541" s="21">
        <v>7050.0213000000003</v>
      </c>
    </row>
    <row r="542" spans="1:17" ht="19">
      <c r="A542" s="36">
        <v>53</v>
      </c>
      <c r="B542" s="36">
        <f>IF(insurance!B541="male",1,0)</f>
        <v>1</v>
      </c>
      <c r="C542" s="36">
        <v>31.35</v>
      </c>
      <c r="D542" s="36">
        <v>0</v>
      </c>
      <c r="E542" s="36">
        <f>IF(insurance!E541="yes",1,0)</f>
        <v>0</v>
      </c>
      <c r="F542" s="36">
        <f>IF(insurance!F541="southwest",1,0)</f>
        <v>0</v>
      </c>
      <c r="G542" s="36">
        <f>IF(insurance!F541="northwest",1,0)</f>
        <v>0</v>
      </c>
      <c r="H542" s="36">
        <f>IF(insurance!F541="southeast",1,0)</f>
        <v>1</v>
      </c>
      <c r="I542" s="36">
        <v>27346.04207</v>
      </c>
      <c r="K542" s="21">
        <v>506</v>
      </c>
      <c r="L542" s="21">
        <v>8979.9677245769981</v>
      </c>
      <c r="M542" s="21">
        <v>-2183.1044745769977</v>
      </c>
      <c r="N542" s="21">
        <v>-0.36120559831704013</v>
      </c>
      <c r="O542" s="21"/>
      <c r="P542" s="21">
        <v>37.780269058295971</v>
      </c>
      <c r="Q542" s="21">
        <v>7050.6419999999998</v>
      </c>
    </row>
    <row r="543" spans="1:17" ht="19">
      <c r="A543" s="36">
        <v>34</v>
      </c>
      <c r="B543" s="36">
        <f>IF(insurance!B542="male",1,0)</f>
        <v>0</v>
      </c>
      <c r="C543" s="36">
        <v>38</v>
      </c>
      <c r="D543" s="36">
        <v>3</v>
      </c>
      <c r="E543" s="36">
        <f>IF(insurance!E542="yes",1,0)</f>
        <v>0</v>
      </c>
      <c r="F543" s="36">
        <f>IF(insurance!F542="southwest",1,0)</f>
        <v>1</v>
      </c>
      <c r="G543" s="36">
        <f>IF(insurance!F542="northwest",1,0)</f>
        <v>0</v>
      </c>
      <c r="H543" s="36">
        <f>IF(insurance!F542="southeast",1,0)</f>
        <v>0</v>
      </c>
      <c r="I543" s="36">
        <v>6196.4480000000003</v>
      </c>
      <c r="K543" s="21">
        <v>507</v>
      </c>
      <c r="L543" s="21">
        <v>4337.2382366836637</v>
      </c>
      <c r="M543" s="21">
        <v>-1693.9697366836635</v>
      </c>
      <c r="N543" s="21">
        <v>-0.28027579962170107</v>
      </c>
      <c r="O543" s="21"/>
      <c r="P543" s="21">
        <v>37.85500747384156</v>
      </c>
      <c r="Q543" s="21">
        <v>7077.1894000000002</v>
      </c>
    </row>
    <row r="544" spans="1:17" ht="19">
      <c r="A544" s="36">
        <v>20</v>
      </c>
      <c r="B544" s="36">
        <f>IF(insurance!B543="male",1,0)</f>
        <v>0</v>
      </c>
      <c r="C544" s="36">
        <v>31.79</v>
      </c>
      <c r="D544" s="36">
        <v>2</v>
      </c>
      <c r="E544" s="36">
        <f>IF(insurance!E543="yes",1,0)</f>
        <v>0</v>
      </c>
      <c r="F544" s="36">
        <f>IF(insurance!F543="southwest",1,0)</f>
        <v>0</v>
      </c>
      <c r="G544" s="36">
        <f>IF(insurance!F543="northwest",1,0)</f>
        <v>0</v>
      </c>
      <c r="H544" s="36">
        <f>IF(insurance!F543="southeast",1,0)</f>
        <v>1</v>
      </c>
      <c r="I544" s="36">
        <v>3056.3881000000001</v>
      </c>
      <c r="K544" s="21">
        <v>508</v>
      </c>
      <c r="L544" s="21">
        <v>1978.0121818530647</v>
      </c>
      <c r="M544" s="21">
        <v>1099.0833181469352</v>
      </c>
      <c r="N544" s="21">
        <v>0.18184885430573083</v>
      </c>
      <c r="O544" s="21"/>
      <c r="P544" s="21">
        <v>37.929745889387149</v>
      </c>
      <c r="Q544" s="21">
        <v>7133.9025000000001</v>
      </c>
    </row>
    <row r="545" spans="1:17" ht="19">
      <c r="A545" s="36">
        <v>63</v>
      </c>
      <c r="B545" s="36">
        <f>IF(insurance!B544="male",1,0)</f>
        <v>0</v>
      </c>
      <c r="C545" s="36">
        <v>36.299999999999997</v>
      </c>
      <c r="D545" s="36">
        <v>0</v>
      </c>
      <c r="E545" s="36">
        <f>IF(insurance!E544="yes",1,0)</f>
        <v>0</v>
      </c>
      <c r="F545" s="36">
        <f>IF(insurance!F544="southwest",1,0)</f>
        <v>0</v>
      </c>
      <c r="G545" s="36">
        <f>IF(insurance!F544="northwest",1,0)</f>
        <v>0</v>
      </c>
      <c r="H545" s="36">
        <f>IF(insurance!F544="southeast",1,0)</f>
        <v>1</v>
      </c>
      <c r="I545" s="36">
        <v>13887.204</v>
      </c>
      <c r="K545" s="21">
        <v>509</v>
      </c>
      <c r="L545" s="21">
        <v>2797.4324574750681</v>
      </c>
      <c r="M545" s="21">
        <v>246.78084252493181</v>
      </c>
      <c r="N545" s="21">
        <v>4.0831129666697656E-2</v>
      </c>
      <c r="O545" s="21"/>
      <c r="P545" s="21">
        <v>38.004484304932738</v>
      </c>
      <c r="Q545" s="21">
        <v>7144.86265</v>
      </c>
    </row>
    <row r="546" spans="1:17" ht="19">
      <c r="A546" s="36">
        <v>54</v>
      </c>
      <c r="B546" s="36">
        <f>IF(insurance!B545="male",1,0)</f>
        <v>0</v>
      </c>
      <c r="C546" s="36">
        <v>47.41</v>
      </c>
      <c r="D546" s="36">
        <v>0</v>
      </c>
      <c r="E546" s="36">
        <f>IF(insurance!E545="yes",1,0)</f>
        <v>1</v>
      </c>
      <c r="F546" s="36">
        <f>IF(insurance!F545="southwest",1,0)</f>
        <v>0</v>
      </c>
      <c r="G546" s="36">
        <f>IF(insurance!F545="northwest",1,0)</f>
        <v>0</v>
      </c>
      <c r="H546" s="36">
        <f>IF(insurance!F545="southeast",1,0)</f>
        <v>1</v>
      </c>
      <c r="I546" s="36">
        <v>63770.428010000003</v>
      </c>
      <c r="K546" s="21">
        <v>510</v>
      </c>
      <c r="L546" s="21">
        <v>11477.074645791905</v>
      </c>
      <c r="M546" s="21">
        <v>-21.794645791904259</v>
      </c>
      <c r="N546" s="21">
        <v>-3.606033593466982E-3</v>
      </c>
      <c r="O546" s="21"/>
      <c r="P546" s="21">
        <v>38.079222720478327</v>
      </c>
      <c r="Q546" s="21">
        <v>7147.1049999999996</v>
      </c>
    </row>
    <row r="547" spans="1:17" ht="19">
      <c r="A547" s="36">
        <v>54</v>
      </c>
      <c r="B547" s="36">
        <f>IF(insurance!B546="male",1,0)</f>
        <v>1</v>
      </c>
      <c r="C547" s="36">
        <v>30.21</v>
      </c>
      <c r="D547" s="36">
        <v>0</v>
      </c>
      <c r="E547" s="36">
        <f>IF(insurance!E546="yes",1,0)</f>
        <v>0</v>
      </c>
      <c r="F547" s="36">
        <f>IF(insurance!F546="southwest",1,0)</f>
        <v>0</v>
      </c>
      <c r="G547" s="36">
        <f>IF(insurance!F546="northwest",1,0)</f>
        <v>1</v>
      </c>
      <c r="H547" s="36">
        <f>IF(insurance!F546="southeast",1,0)</f>
        <v>0</v>
      </c>
      <c r="I547" s="36">
        <v>10231.499900000001</v>
      </c>
      <c r="K547" s="21">
        <v>511</v>
      </c>
      <c r="L547" s="21">
        <v>13681.105147122373</v>
      </c>
      <c r="M547" s="21">
        <v>-1918.1042471223736</v>
      </c>
      <c r="N547" s="21">
        <v>-0.31735997992058385</v>
      </c>
      <c r="O547" s="21"/>
      <c r="P547" s="21">
        <v>38.153961136023923</v>
      </c>
      <c r="Q547" s="21">
        <v>7147.4727999999996</v>
      </c>
    </row>
    <row r="548" spans="1:17" ht="19">
      <c r="A548" s="36">
        <v>49</v>
      </c>
      <c r="B548" s="36">
        <f>IF(insurance!B547="male",1,0)</f>
        <v>1</v>
      </c>
      <c r="C548" s="36">
        <v>25.84</v>
      </c>
      <c r="D548" s="36">
        <v>2</v>
      </c>
      <c r="E548" s="36">
        <f>IF(insurance!E547="yes",1,0)</f>
        <v>1</v>
      </c>
      <c r="F548" s="36">
        <f>IF(insurance!F547="southwest",1,0)</f>
        <v>0</v>
      </c>
      <c r="G548" s="36">
        <f>IF(insurance!F547="northwest",1,0)</f>
        <v>1</v>
      </c>
      <c r="H548" s="36">
        <f>IF(insurance!F547="southeast",1,0)</f>
        <v>0</v>
      </c>
      <c r="I548" s="36">
        <v>23807.240600000001</v>
      </c>
      <c r="K548" s="21">
        <v>512</v>
      </c>
      <c r="L548" s="21">
        <v>5247.4981820991306</v>
      </c>
      <c r="M548" s="21">
        <v>-2749.0837820991305</v>
      </c>
      <c r="N548" s="21">
        <v>-0.45484971695144844</v>
      </c>
      <c r="O548" s="21"/>
      <c r="P548" s="21">
        <v>38.228699551569512</v>
      </c>
      <c r="Q548" s="21">
        <v>7151.0919999999996</v>
      </c>
    </row>
    <row r="549" spans="1:17" ht="19">
      <c r="A549" s="36">
        <v>28</v>
      </c>
      <c r="B549" s="36">
        <f>IF(insurance!B548="male",1,0)</f>
        <v>1</v>
      </c>
      <c r="C549" s="36">
        <v>35.435000000000002</v>
      </c>
      <c r="D549" s="36">
        <v>0</v>
      </c>
      <c r="E549" s="36">
        <f>IF(insurance!E548="yes",1,0)</f>
        <v>0</v>
      </c>
      <c r="F549" s="36">
        <f>IF(insurance!F548="southwest",1,0)</f>
        <v>0</v>
      </c>
      <c r="G549" s="36">
        <f>IF(insurance!F548="northwest",1,0)</f>
        <v>0</v>
      </c>
      <c r="H549" s="36">
        <f>IF(insurance!F548="southeast",1,0)</f>
        <v>0</v>
      </c>
      <c r="I549" s="36">
        <v>3268.84665</v>
      </c>
      <c r="K549" s="21">
        <v>513</v>
      </c>
      <c r="L549" s="21">
        <v>8634.5382737974614</v>
      </c>
      <c r="M549" s="21">
        <v>726.78852620253929</v>
      </c>
      <c r="N549" s="21">
        <v>0.1202508114082879</v>
      </c>
      <c r="O549" s="21"/>
      <c r="P549" s="21">
        <v>38.303437967115102</v>
      </c>
      <c r="Q549" s="21">
        <v>7152.6714000000002</v>
      </c>
    </row>
    <row r="550" spans="1:17" ht="19">
      <c r="A550" s="36">
        <v>54</v>
      </c>
      <c r="B550" s="36">
        <f>IF(insurance!B549="male",1,0)</f>
        <v>0</v>
      </c>
      <c r="C550" s="36">
        <v>46.7</v>
      </c>
      <c r="D550" s="36">
        <v>2</v>
      </c>
      <c r="E550" s="36">
        <f>IF(insurance!E549="yes",1,0)</f>
        <v>0</v>
      </c>
      <c r="F550" s="36">
        <f>IF(insurance!F549="southwest",1,0)</f>
        <v>1</v>
      </c>
      <c r="G550" s="36">
        <f>IF(insurance!F549="northwest",1,0)</f>
        <v>0</v>
      </c>
      <c r="H550" s="36">
        <f>IF(insurance!F549="southeast",1,0)</f>
        <v>0</v>
      </c>
      <c r="I550" s="36">
        <v>11538.421</v>
      </c>
      <c r="K550" s="21">
        <v>514</v>
      </c>
      <c r="L550" s="21">
        <v>2161.8477611160019</v>
      </c>
      <c r="M550" s="21">
        <v>-905.54876111600197</v>
      </c>
      <c r="N550" s="21">
        <v>-0.14982758996338796</v>
      </c>
      <c r="O550" s="21"/>
      <c r="P550" s="21">
        <v>38.378176382660691</v>
      </c>
      <c r="Q550" s="21">
        <v>7153.5538999999999</v>
      </c>
    </row>
    <row r="551" spans="1:17" ht="19">
      <c r="A551" s="36">
        <v>25</v>
      </c>
      <c r="B551" s="36">
        <f>IF(insurance!B550="male",1,0)</f>
        <v>0</v>
      </c>
      <c r="C551" s="36">
        <v>28.594999999999999</v>
      </c>
      <c r="D551" s="36">
        <v>0</v>
      </c>
      <c r="E551" s="36">
        <f>IF(insurance!E550="yes",1,0)</f>
        <v>0</v>
      </c>
      <c r="F551" s="36">
        <f>IF(insurance!F550="southwest",1,0)</f>
        <v>0</v>
      </c>
      <c r="G551" s="36">
        <f>IF(insurance!F550="northwest",1,0)</f>
        <v>0</v>
      </c>
      <c r="H551" s="36">
        <f>IF(insurance!F550="southeast",1,0)</f>
        <v>0</v>
      </c>
      <c r="I551" s="36">
        <v>3213.6220499999999</v>
      </c>
      <c r="K551" s="21">
        <v>515</v>
      </c>
      <c r="L551" s="21">
        <v>30910.703646342146</v>
      </c>
      <c r="M551" s="21">
        <v>-9828.5436463421465</v>
      </c>
      <c r="N551" s="21">
        <v>-1.6261819027465632</v>
      </c>
      <c r="O551" s="21"/>
      <c r="P551" s="21">
        <v>38.45291479820628</v>
      </c>
      <c r="Q551" s="21">
        <v>7160.0940000000001</v>
      </c>
    </row>
    <row r="552" spans="1:17" ht="19">
      <c r="A552" s="36">
        <v>43</v>
      </c>
      <c r="B552" s="36">
        <f>IF(insurance!B551="male",1,0)</f>
        <v>0</v>
      </c>
      <c r="C552" s="36">
        <v>46.2</v>
      </c>
      <c r="D552" s="36">
        <v>0</v>
      </c>
      <c r="E552" s="36">
        <f>IF(insurance!E551="yes",1,0)</f>
        <v>1</v>
      </c>
      <c r="F552" s="36">
        <f>IF(insurance!F551="southwest",1,0)</f>
        <v>0</v>
      </c>
      <c r="G552" s="36">
        <f>IF(insurance!F551="northwest",1,0)</f>
        <v>0</v>
      </c>
      <c r="H552" s="36">
        <f>IF(insurance!F551="southeast",1,0)</f>
        <v>1</v>
      </c>
      <c r="I552" s="36">
        <v>45863.205000000002</v>
      </c>
      <c r="K552" s="21">
        <v>516</v>
      </c>
      <c r="L552" s="21">
        <v>13976.970814210026</v>
      </c>
      <c r="M552" s="21">
        <v>-2614.215814210027</v>
      </c>
      <c r="N552" s="21">
        <v>-0.43253513439138747</v>
      </c>
      <c r="O552" s="21"/>
      <c r="P552" s="21">
        <v>38.527653213751876</v>
      </c>
      <c r="Q552" s="21">
        <v>7160.3302999999996</v>
      </c>
    </row>
    <row r="553" spans="1:17" ht="19">
      <c r="A553" s="36">
        <v>63</v>
      </c>
      <c r="B553" s="36">
        <f>IF(insurance!B552="male",1,0)</f>
        <v>1</v>
      </c>
      <c r="C553" s="36">
        <v>30.8</v>
      </c>
      <c r="D553" s="36">
        <v>0</v>
      </c>
      <c r="E553" s="36">
        <f>IF(insurance!E552="yes",1,0)</f>
        <v>0</v>
      </c>
      <c r="F553" s="36">
        <f>IF(insurance!F552="southwest",1,0)</f>
        <v>1</v>
      </c>
      <c r="G553" s="36">
        <f>IF(insurance!F552="northwest",1,0)</f>
        <v>0</v>
      </c>
      <c r="H553" s="36">
        <f>IF(insurance!F552="southeast",1,0)</f>
        <v>0</v>
      </c>
      <c r="I553" s="36">
        <v>13390.558999999999</v>
      </c>
      <c r="K553" s="21">
        <v>517</v>
      </c>
      <c r="L553" s="21">
        <v>4484.6734579447157</v>
      </c>
      <c r="M553" s="21">
        <v>23239.615292055285</v>
      </c>
      <c r="N553" s="21">
        <v>3.8451110535381754</v>
      </c>
      <c r="O553" s="21"/>
      <c r="P553" s="21">
        <v>38.602391629297465</v>
      </c>
      <c r="Q553" s="21">
        <v>7162.0122000000001</v>
      </c>
    </row>
    <row r="554" spans="1:17" ht="19">
      <c r="A554" s="36">
        <v>32</v>
      </c>
      <c r="B554" s="36">
        <f>IF(insurance!B553="male",1,0)</f>
        <v>0</v>
      </c>
      <c r="C554" s="36">
        <v>28.93</v>
      </c>
      <c r="D554" s="36">
        <v>0</v>
      </c>
      <c r="E554" s="36">
        <f>IF(insurance!E553="yes",1,0)</f>
        <v>0</v>
      </c>
      <c r="F554" s="36">
        <f>IF(insurance!F553="southwest",1,0)</f>
        <v>0</v>
      </c>
      <c r="G554" s="36">
        <f>IF(insurance!F553="northwest",1,0)</f>
        <v>0</v>
      </c>
      <c r="H554" s="36">
        <f>IF(insurance!F553="southeast",1,0)</f>
        <v>1</v>
      </c>
      <c r="I554" s="36">
        <v>3972.9247</v>
      </c>
      <c r="K554" s="21">
        <v>518</v>
      </c>
      <c r="L554" s="21">
        <v>10430.42448735453</v>
      </c>
      <c r="M554" s="21">
        <v>-2016.9614373545301</v>
      </c>
      <c r="N554" s="21">
        <v>-0.33371639848028944</v>
      </c>
      <c r="O554" s="21"/>
      <c r="P554" s="21">
        <v>38.677130044843054</v>
      </c>
      <c r="Q554" s="21">
        <v>7173.35995</v>
      </c>
    </row>
    <row r="555" spans="1:17" ht="19">
      <c r="A555" s="36">
        <v>62</v>
      </c>
      <c r="B555" s="36">
        <f>IF(insurance!B554="male",1,0)</f>
        <v>1</v>
      </c>
      <c r="C555" s="36">
        <v>21.4</v>
      </c>
      <c r="D555" s="36">
        <v>0</v>
      </c>
      <c r="E555" s="36">
        <f>IF(insurance!E554="yes",1,0)</f>
        <v>0</v>
      </c>
      <c r="F555" s="36">
        <f>IF(insurance!F554="southwest",1,0)</f>
        <v>1</v>
      </c>
      <c r="G555" s="36">
        <f>IF(insurance!F554="northwest",1,0)</f>
        <v>0</v>
      </c>
      <c r="H555" s="36">
        <f>IF(insurance!F554="southeast",1,0)</f>
        <v>0</v>
      </c>
      <c r="I555" s="36">
        <v>12957.118</v>
      </c>
      <c r="K555" s="21">
        <v>519</v>
      </c>
      <c r="L555" s="21">
        <v>7081.8803784243137</v>
      </c>
      <c r="M555" s="21">
        <v>-1841.1153784243133</v>
      </c>
      <c r="N555" s="21">
        <v>-0.30462178497587183</v>
      </c>
      <c r="O555" s="21"/>
      <c r="P555" s="21">
        <v>38.751868460388643</v>
      </c>
      <c r="Q555" s="21">
        <v>7196.8670000000002</v>
      </c>
    </row>
    <row r="556" spans="1:17" ht="19">
      <c r="A556" s="36">
        <v>52</v>
      </c>
      <c r="B556" s="36">
        <f>IF(insurance!B555="male",1,0)</f>
        <v>0</v>
      </c>
      <c r="C556" s="36">
        <v>31.73</v>
      </c>
      <c r="D556" s="36">
        <v>2</v>
      </c>
      <c r="E556" s="36">
        <f>IF(insurance!E555="yes",1,0)</f>
        <v>0</v>
      </c>
      <c r="F556" s="36">
        <f>IF(insurance!F555="southwest",1,0)</f>
        <v>0</v>
      </c>
      <c r="G556" s="36">
        <f>IF(insurance!F555="northwest",1,0)</f>
        <v>1</v>
      </c>
      <c r="H556" s="36">
        <f>IF(insurance!F555="southeast",1,0)</f>
        <v>0</v>
      </c>
      <c r="I556" s="36">
        <v>11187.6567</v>
      </c>
      <c r="K556" s="21">
        <v>520</v>
      </c>
      <c r="L556" s="21">
        <v>6365.2918733301531</v>
      </c>
      <c r="M556" s="21">
        <v>-2507.532623330153</v>
      </c>
      <c r="N556" s="21">
        <v>-0.41488386472432198</v>
      </c>
      <c r="O556" s="21"/>
      <c r="P556" s="21">
        <v>38.826606875934232</v>
      </c>
      <c r="Q556" s="21">
        <v>7201.7008500000002</v>
      </c>
    </row>
    <row r="557" spans="1:17" ht="19">
      <c r="A557" s="36">
        <v>25</v>
      </c>
      <c r="B557" s="36">
        <f>IF(insurance!B556="male",1,0)</f>
        <v>0</v>
      </c>
      <c r="C557" s="36">
        <v>41.325000000000003</v>
      </c>
      <c r="D557" s="36">
        <v>0</v>
      </c>
      <c r="E557" s="36">
        <f>IF(insurance!E556="yes",1,0)</f>
        <v>0</v>
      </c>
      <c r="F557" s="36">
        <f>IF(insurance!F556="southwest",1,0)</f>
        <v>0</v>
      </c>
      <c r="G557" s="36">
        <f>IF(insurance!F556="northwest",1,0)</f>
        <v>0</v>
      </c>
      <c r="H557" s="36">
        <f>IF(insurance!F556="southeast",1,0)</f>
        <v>0</v>
      </c>
      <c r="I557" s="36">
        <v>17878.900679999999</v>
      </c>
      <c r="K557" s="21">
        <v>521</v>
      </c>
      <c r="L557" s="21">
        <v>10184.611941492769</v>
      </c>
      <c r="M557" s="21">
        <v>15471.963318507233</v>
      </c>
      <c r="N557" s="21">
        <v>2.5599140273319039</v>
      </c>
      <c r="O557" s="21"/>
      <c r="P557" s="21">
        <v>38.901345291479828</v>
      </c>
      <c r="Q557" s="21">
        <v>7209.4917999999998</v>
      </c>
    </row>
    <row r="558" spans="1:17" ht="19">
      <c r="A558" s="36">
        <v>28</v>
      </c>
      <c r="B558" s="36">
        <f>IF(insurance!B557="male",1,0)</f>
        <v>1</v>
      </c>
      <c r="C558" s="36">
        <v>23.8</v>
      </c>
      <c r="D558" s="36">
        <v>2</v>
      </c>
      <c r="E558" s="36">
        <f>IF(insurance!E557="yes",1,0)</f>
        <v>0</v>
      </c>
      <c r="F558" s="36">
        <f>IF(insurance!F557="southwest",1,0)</f>
        <v>1</v>
      </c>
      <c r="G558" s="36">
        <f>IF(insurance!F557="northwest",1,0)</f>
        <v>0</v>
      </c>
      <c r="H558" s="36">
        <f>IF(insurance!F557="southeast",1,0)</f>
        <v>0</v>
      </c>
      <c r="I558" s="36">
        <v>3847.674</v>
      </c>
      <c r="K558" s="21">
        <v>522</v>
      </c>
      <c r="L558" s="21">
        <v>10244.977174311451</v>
      </c>
      <c r="M558" s="21">
        <v>-6250.7993743114512</v>
      </c>
      <c r="N558" s="21">
        <v>-1.0342261464126346</v>
      </c>
      <c r="O558" s="21"/>
      <c r="P558" s="21">
        <v>38.976083707025417</v>
      </c>
      <c r="Q558" s="21">
        <v>7222.7862500000001</v>
      </c>
    </row>
    <row r="559" spans="1:17" ht="19">
      <c r="A559" s="36">
        <v>46</v>
      </c>
      <c r="B559" s="36">
        <f>IF(insurance!B558="male",1,0)</f>
        <v>1</v>
      </c>
      <c r="C559" s="36">
        <v>33.44</v>
      </c>
      <c r="D559" s="36">
        <v>1</v>
      </c>
      <c r="E559" s="36">
        <f>IF(insurance!E558="yes",1,0)</f>
        <v>0</v>
      </c>
      <c r="F559" s="36">
        <f>IF(insurance!F558="southwest",1,0)</f>
        <v>0</v>
      </c>
      <c r="G559" s="36">
        <f>IF(insurance!F558="northwest",1,0)</f>
        <v>0</v>
      </c>
      <c r="H559" s="36">
        <f>IF(insurance!F558="southeast",1,0)</f>
        <v>0</v>
      </c>
      <c r="I559" s="36">
        <v>8334.5895999999993</v>
      </c>
      <c r="K559" s="21">
        <v>523</v>
      </c>
      <c r="L559" s="21">
        <v>12664.881382449175</v>
      </c>
      <c r="M559" s="21">
        <v>-2798.5765324491749</v>
      </c>
      <c r="N559" s="21">
        <v>-0.46303854103693232</v>
      </c>
      <c r="O559" s="21"/>
      <c r="P559" s="21">
        <v>39.050822122571006</v>
      </c>
      <c r="Q559" s="21">
        <v>7228.2156500000001</v>
      </c>
    </row>
    <row r="560" spans="1:17" ht="19">
      <c r="A560" s="36">
        <v>34</v>
      </c>
      <c r="B560" s="36">
        <f>IF(insurance!B559="male",1,0)</f>
        <v>1</v>
      </c>
      <c r="C560" s="36">
        <v>34.21</v>
      </c>
      <c r="D560" s="36">
        <v>0</v>
      </c>
      <c r="E560" s="36">
        <f>IF(insurance!E559="yes",1,0)</f>
        <v>0</v>
      </c>
      <c r="F560" s="36">
        <f>IF(insurance!F559="southwest",1,0)</f>
        <v>0</v>
      </c>
      <c r="G560" s="36">
        <f>IF(insurance!F559="northwest",1,0)</f>
        <v>0</v>
      </c>
      <c r="H560" s="36">
        <f>IF(insurance!F559="southeast",1,0)</f>
        <v>1</v>
      </c>
      <c r="I560" s="36">
        <v>3935.1799000000001</v>
      </c>
      <c r="K560" s="21">
        <v>524</v>
      </c>
      <c r="L560" s="21">
        <v>9584.7497756011871</v>
      </c>
      <c r="M560" s="21">
        <v>-4187.1330756011876</v>
      </c>
      <c r="N560" s="21">
        <v>-0.69278219408104313</v>
      </c>
      <c r="O560" s="21"/>
      <c r="P560" s="21">
        <v>39.125560538116595</v>
      </c>
      <c r="Q560" s="21">
        <v>7243.8136000000004</v>
      </c>
    </row>
    <row r="561" spans="1:17" ht="19">
      <c r="A561" s="36">
        <v>35</v>
      </c>
      <c r="B561" s="36">
        <f>IF(insurance!B560="male",1,0)</f>
        <v>0</v>
      </c>
      <c r="C561" s="36">
        <v>34.104999999999997</v>
      </c>
      <c r="D561" s="36">
        <v>3</v>
      </c>
      <c r="E561" s="36">
        <f>IF(insurance!E560="yes",1,0)</f>
        <v>1</v>
      </c>
      <c r="F561" s="36">
        <f>IF(insurance!F560="southwest",1,0)</f>
        <v>0</v>
      </c>
      <c r="G561" s="36">
        <f>IF(insurance!F560="northwest",1,0)</f>
        <v>1</v>
      </c>
      <c r="H561" s="36">
        <f>IF(insurance!F560="southeast",1,0)</f>
        <v>0</v>
      </c>
      <c r="I561" s="36">
        <v>39983.425949999997</v>
      </c>
      <c r="K561" s="21">
        <v>525</v>
      </c>
      <c r="L561" s="21">
        <v>30849.900244315028</v>
      </c>
      <c r="M561" s="21">
        <v>7395.6930256849701</v>
      </c>
      <c r="N561" s="21">
        <v>1.2236545503986056</v>
      </c>
      <c r="O561" s="21"/>
      <c r="P561" s="21">
        <v>39.200298953662184</v>
      </c>
      <c r="Q561" s="21">
        <v>7256.7231000000002</v>
      </c>
    </row>
    <row r="562" spans="1:17" ht="19">
      <c r="A562" s="36">
        <v>19</v>
      </c>
      <c r="B562" s="36">
        <f>IF(insurance!B561="male",1,0)</f>
        <v>1</v>
      </c>
      <c r="C562" s="36">
        <v>35.53</v>
      </c>
      <c r="D562" s="36">
        <v>0</v>
      </c>
      <c r="E562" s="36">
        <f>IF(insurance!E561="yes",1,0)</f>
        <v>0</v>
      </c>
      <c r="F562" s="36">
        <f>IF(insurance!F561="southwest",1,0)</f>
        <v>0</v>
      </c>
      <c r="G562" s="36">
        <f>IF(insurance!F561="northwest",1,0)</f>
        <v>1</v>
      </c>
      <c r="H562" s="36">
        <f>IF(insurance!F561="southeast",1,0)</f>
        <v>0</v>
      </c>
      <c r="I562" s="36">
        <v>1646.4296999999999</v>
      </c>
      <c r="K562" s="21">
        <v>526</v>
      </c>
      <c r="L562" s="21">
        <v>3141.727928452493</v>
      </c>
      <c r="M562" s="21">
        <v>8340.9069215475065</v>
      </c>
      <c r="N562" s="21">
        <v>1.3800449360940779</v>
      </c>
      <c r="O562" s="21"/>
      <c r="P562" s="21">
        <v>39.27503736920778</v>
      </c>
      <c r="Q562" s="21">
        <v>7261.741</v>
      </c>
    </row>
    <row r="563" spans="1:17" ht="19">
      <c r="A563" s="36">
        <v>46</v>
      </c>
      <c r="B563" s="36">
        <f>IF(insurance!B562="male",1,0)</f>
        <v>0</v>
      </c>
      <c r="C563" s="36">
        <v>19.95</v>
      </c>
      <c r="D563" s="36">
        <v>2</v>
      </c>
      <c r="E563" s="36">
        <f>IF(insurance!E562="yes",1,0)</f>
        <v>0</v>
      </c>
      <c r="F563" s="36">
        <f>IF(insurance!F562="southwest",1,0)</f>
        <v>0</v>
      </c>
      <c r="G563" s="36">
        <f>IF(insurance!F562="northwest",1,0)</f>
        <v>1</v>
      </c>
      <c r="H563" s="36">
        <f>IF(insurance!F562="southeast",1,0)</f>
        <v>0</v>
      </c>
      <c r="I563" s="36">
        <v>9193.8384999999998</v>
      </c>
      <c r="K563" s="21">
        <v>527</v>
      </c>
      <c r="L563" s="21">
        <v>3915.6970588716213</v>
      </c>
      <c r="M563" s="21">
        <v>20143.983131128378</v>
      </c>
      <c r="N563" s="21">
        <v>3.3329231670314008</v>
      </c>
      <c r="O563" s="21"/>
      <c r="P563" s="21">
        <v>39.349775784753369</v>
      </c>
      <c r="Q563" s="21">
        <v>7265.7025000000003</v>
      </c>
    </row>
    <row r="564" spans="1:17" ht="19">
      <c r="A564" s="36">
        <v>54</v>
      </c>
      <c r="B564" s="36">
        <f>IF(insurance!B563="male",1,0)</f>
        <v>0</v>
      </c>
      <c r="C564" s="36">
        <v>32.68</v>
      </c>
      <c r="D564" s="36">
        <v>0</v>
      </c>
      <c r="E564" s="36">
        <f>IF(insurance!E563="yes",1,0)</f>
        <v>0</v>
      </c>
      <c r="F564" s="36">
        <f>IF(insurance!F563="southwest",1,0)</f>
        <v>0</v>
      </c>
      <c r="G564" s="36">
        <f>IF(insurance!F563="northwest",1,0)</f>
        <v>0</v>
      </c>
      <c r="H564" s="36">
        <f>IF(insurance!F563="southeast",1,0)</f>
        <v>0</v>
      </c>
      <c r="I564" s="36">
        <v>10923.933199999999</v>
      </c>
      <c r="K564" s="21">
        <v>528</v>
      </c>
      <c r="L564" s="21">
        <v>9427.7760602455146</v>
      </c>
      <c r="M564" s="21">
        <v>433.24893975448504</v>
      </c>
      <c r="N564" s="21">
        <v>7.1683212748929109E-2</v>
      </c>
      <c r="O564" s="21"/>
      <c r="P564" s="21">
        <v>39.424514200298958</v>
      </c>
      <c r="Q564" s="21">
        <v>7281.5056000000004</v>
      </c>
    </row>
    <row r="565" spans="1:17" ht="19">
      <c r="A565" s="36">
        <v>27</v>
      </c>
      <c r="B565" s="36">
        <f>IF(insurance!B564="male",1,0)</f>
        <v>1</v>
      </c>
      <c r="C565" s="36">
        <v>30.5</v>
      </c>
      <c r="D565" s="36">
        <v>0</v>
      </c>
      <c r="E565" s="36">
        <f>IF(insurance!E564="yes",1,0)</f>
        <v>0</v>
      </c>
      <c r="F565" s="36">
        <f>IF(insurance!F564="southwest",1,0)</f>
        <v>1</v>
      </c>
      <c r="G565" s="36">
        <f>IF(insurance!F564="northwest",1,0)</f>
        <v>0</v>
      </c>
      <c r="H565" s="36">
        <f>IF(insurance!F564="southeast",1,0)</f>
        <v>0</v>
      </c>
      <c r="I565" s="36">
        <v>2494.0219999999999</v>
      </c>
      <c r="K565" s="21">
        <v>529</v>
      </c>
      <c r="L565" s="21">
        <v>13593.741734912188</v>
      </c>
      <c r="M565" s="21">
        <v>-5250.8329849121874</v>
      </c>
      <c r="N565" s="21">
        <v>-0.86877668570834243</v>
      </c>
      <c r="O565" s="21"/>
      <c r="P565" s="21">
        <v>39.499252615844547</v>
      </c>
      <c r="Q565" s="21">
        <v>7323.7348190000002</v>
      </c>
    </row>
    <row r="566" spans="1:17" ht="19">
      <c r="A566" s="36">
        <v>50</v>
      </c>
      <c r="B566" s="36">
        <f>IF(insurance!B565="male",1,0)</f>
        <v>1</v>
      </c>
      <c r="C566" s="36">
        <v>44.77</v>
      </c>
      <c r="D566" s="36">
        <v>1</v>
      </c>
      <c r="E566" s="36">
        <f>IF(insurance!E565="yes",1,0)</f>
        <v>0</v>
      </c>
      <c r="F566" s="36">
        <f>IF(insurance!F565="southwest",1,0)</f>
        <v>0</v>
      </c>
      <c r="G566" s="36">
        <f>IF(insurance!F565="northwest",1,0)</f>
        <v>0</v>
      </c>
      <c r="H566" s="36">
        <f>IF(insurance!F565="southeast",1,0)</f>
        <v>1</v>
      </c>
      <c r="I566" s="36">
        <v>9058.7302999999993</v>
      </c>
      <c r="K566" s="21">
        <v>530</v>
      </c>
      <c r="L566" s="21">
        <v>1189.4267390419327</v>
      </c>
      <c r="M566" s="21">
        <v>518.5746609580674</v>
      </c>
      <c r="N566" s="21">
        <v>8.5800781806243551E-2</v>
      </c>
      <c r="O566" s="21"/>
      <c r="P566" s="21">
        <v>39.573991031390136</v>
      </c>
      <c r="Q566" s="21">
        <v>7325.0482000000002</v>
      </c>
    </row>
    <row r="567" spans="1:17" ht="19">
      <c r="A567" s="36">
        <v>18</v>
      </c>
      <c r="B567" s="36">
        <f>IF(insurance!B566="male",1,0)</f>
        <v>0</v>
      </c>
      <c r="C567" s="36">
        <v>32.119999999999997</v>
      </c>
      <c r="D567" s="36">
        <v>2</v>
      </c>
      <c r="E567" s="36">
        <f>IF(insurance!E566="yes",1,0)</f>
        <v>0</v>
      </c>
      <c r="F567" s="36">
        <f>IF(insurance!F566="southwest",1,0)</f>
        <v>0</v>
      </c>
      <c r="G567" s="36">
        <f>IF(insurance!F566="northwest",1,0)</f>
        <v>0</v>
      </c>
      <c r="H567" s="36">
        <f>IF(insurance!F566="southeast",1,0)</f>
        <v>1</v>
      </c>
      <c r="I567" s="36">
        <v>2801.2588000000001</v>
      </c>
      <c r="K567" s="21">
        <v>531</v>
      </c>
      <c r="L567" s="21">
        <v>40150.192397365339</v>
      </c>
      <c r="M567" s="21">
        <v>8525.3253026346574</v>
      </c>
      <c r="N567" s="21">
        <v>1.4105578833473931</v>
      </c>
      <c r="O567" s="21"/>
      <c r="P567" s="21">
        <v>39.648729446935732</v>
      </c>
      <c r="Q567" s="21">
        <v>7337.7479999999996</v>
      </c>
    </row>
    <row r="568" spans="1:17" ht="19">
      <c r="A568" s="36">
        <v>19</v>
      </c>
      <c r="B568" s="36">
        <f>IF(insurance!B567="male",1,0)</f>
        <v>0</v>
      </c>
      <c r="C568" s="36">
        <v>30.495000000000001</v>
      </c>
      <c r="D568" s="36">
        <v>0</v>
      </c>
      <c r="E568" s="36">
        <f>IF(insurance!E567="yes",1,0)</f>
        <v>0</v>
      </c>
      <c r="F568" s="36">
        <f>IF(insurance!F567="southwest",1,0)</f>
        <v>0</v>
      </c>
      <c r="G568" s="36">
        <f>IF(insurance!F567="northwest",1,0)</f>
        <v>1</v>
      </c>
      <c r="H568" s="36">
        <f>IF(insurance!F567="southeast",1,0)</f>
        <v>0</v>
      </c>
      <c r="I568" s="36">
        <v>2128.4310500000001</v>
      </c>
      <c r="K568" s="21">
        <v>532</v>
      </c>
      <c r="L568" s="21">
        <v>14749.163564220316</v>
      </c>
      <c r="M568" s="21">
        <v>-705.68686422031715</v>
      </c>
      <c r="N568" s="21">
        <v>-0.11675943546612216</v>
      </c>
      <c r="O568" s="21"/>
      <c r="P568" s="21">
        <v>39.723467862481321</v>
      </c>
      <c r="Q568" s="21">
        <v>7345.0839999999998</v>
      </c>
    </row>
    <row r="569" spans="1:17" ht="19">
      <c r="A569" s="36">
        <v>38</v>
      </c>
      <c r="B569" s="36">
        <f>IF(insurance!B568="male",1,0)</f>
        <v>0</v>
      </c>
      <c r="C569" s="36">
        <v>40.564999999999998</v>
      </c>
      <c r="D569" s="36">
        <v>1</v>
      </c>
      <c r="E569" s="36">
        <f>IF(insurance!E568="yes",1,0)</f>
        <v>0</v>
      </c>
      <c r="F569" s="36">
        <f>IF(insurance!F568="southwest",1,0)</f>
        <v>0</v>
      </c>
      <c r="G569" s="36">
        <f>IF(insurance!F568="northwest",1,0)</f>
        <v>1</v>
      </c>
      <c r="H569" s="36">
        <f>IF(insurance!F568="southeast",1,0)</f>
        <v>0</v>
      </c>
      <c r="I569" s="36">
        <v>6373.55735</v>
      </c>
      <c r="K569" s="21">
        <v>533</v>
      </c>
      <c r="L569" s="21">
        <v>13074.696477293604</v>
      </c>
      <c r="M569" s="21">
        <v>-148.81047729360398</v>
      </c>
      <c r="N569" s="21">
        <v>-2.4621440756789924E-2</v>
      </c>
      <c r="O569" s="21"/>
      <c r="P569" s="21">
        <v>39.79820627802691</v>
      </c>
      <c r="Q569" s="21">
        <v>7345.7266</v>
      </c>
    </row>
    <row r="570" spans="1:17" ht="19">
      <c r="A570" s="36">
        <v>41</v>
      </c>
      <c r="B570" s="36">
        <f>IF(insurance!B569="male",1,0)</f>
        <v>1</v>
      </c>
      <c r="C570" s="36">
        <v>30.59</v>
      </c>
      <c r="D570" s="36">
        <v>2</v>
      </c>
      <c r="E570" s="36">
        <f>IF(insurance!E569="yes",1,0)</f>
        <v>0</v>
      </c>
      <c r="F570" s="36">
        <f>IF(insurance!F569="southwest",1,0)</f>
        <v>0</v>
      </c>
      <c r="G570" s="36">
        <f>IF(insurance!F569="northwest",1,0)</f>
        <v>1</v>
      </c>
      <c r="H570" s="36">
        <f>IF(insurance!F569="southeast",1,0)</f>
        <v>0</v>
      </c>
      <c r="I570" s="36">
        <v>7256.7231000000002</v>
      </c>
      <c r="K570" s="21">
        <v>534</v>
      </c>
      <c r="L570" s="21">
        <v>8674.2211451080366</v>
      </c>
      <c r="M570" s="21">
        <v>10540.484384891963</v>
      </c>
      <c r="N570" s="21">
        <v>1.7439760731258755</v>
      </c>
      <c r="O570" s="21"/>
      <c r="P570" s="21">
        <v>39.872944693572499</v>
      </c>
      <c r="Q570" s="21">
        <v>7348.1419999999998</v>
      </c>
    </row>
    <row r="571" spans="1:17" ht="19">
      <c r="A571" s="36">
        <v>49</v>
      </c>
      <c r="B571" s="36">
        <f>IF(insurance!B570="male",1,0)</f>
        <v>0</v>
      </c>
      <c r="C571" s="36">
        <v>31.9</v>
      </c>
      <c r="D571" s="36">
        <v>5</v>
      </c>
      <c r="E571" s="36">
        <f>IF(insurance!E570="yes",1,0)</f>
        <v>0</v>
      </c>
      <c r="F571" s="36">
        <f>IF(insurance!F570="southwest",1,0)</f>
        <v>1</v>
      </c>
      <c r="G571" s="36">
        <f>IF(insurance!F570="northwest",1,0)</f>
        <v>0</v>
      </c>
      <c r="H571" s="36">
        <f>IF(insurance!F570="southeast",1,0)</f>
        <v>0</v>
      </c>
      <c r="I571" s="36">
        <v>11552.904</v>
      </c>
      <c r="K571" s="21">
        <v>535</v>
      </c>
      <c r="L571" s="21">
        <v>17064.482579606934</v>
      </c>
      <c r="M571" s="21">
        <v>-3233.3673796069343</v>
      </c>
      <c r="N571" s="21">
        <v>-0.53497687010880202</v>
      </c>
      <c r="O571" s="21"/>
      <c r="P571" s="21">
        <v>39.947683109118088</v>
      </c>
      <c r="Q571" s="21">
        <v>7358.1756500000001</v>
      </c>
    </row>
    <row r="572" spans="1:17" ht="19">
      <c r="A572" s="36">
        <v>48</v>
      </c>
      <c r="B572" s="36">
        <f>IF(insurance!B571="male",1,0)</f>
        <v>1</v>
      </c>
      <c r="C572" s="36">
        <v>40.564999999999998</v>
      </c>
      <c r="D572" s="36">
        <v>2</v>
      </c>
      <c r="E572" s="36">
        <f>IF(insurance!E571="yes",1,0)</f>
        <v>1</v>
      </c>
      <c r="F572" s="36">
        <f>IF(insurance!F571="southwest",1,0)</f>
        <v>0</v>
      </c>
      <c r="G572" s="36">
        <f>IF(insurance!F571="northwest",1,0)</f>
        <v>1</v>
      </c>
      <c r="H572" s="36">
        <f>IF(insurance!F571="southeast",1,0)</f>
        <v>0</v>
      </c>
      <c r="I572" s="36">
        <v>45702.022349999999</v>
      </c>
      <c r="K572" s="21">
        <v>536</v>
      </c>
      <c r="L572" s="21">
        <v>7672.085543449828</v>
      </c>
      <c r="M572" s="21">
        <v>-1604.9587934498277</v>
      </c>
      <c r="N572" s="21">
        <v>-0.26554849207322861</v>
      </c>
      <c r="O572" s="21"/>
      <c r="P572" s="21">
        <v>40.022421524663685</v>
      </c>
      <c r="Q572" s="21">
        <v>7371.7719999999999</v>
      </c>
    </row>
    <row r="573" spans="1:17" ht="19">
      <c r="A573" s="36">
        <v>31</v>
      </c>
      <c r="B573" s="36">
        <f>IF(insurance!B572="male",1,0)</f>
        <v>0</v>
      </c>
      <c r="C573" s="36">
        <v>29.1</v>
      </c>
      <c r="D573" s="36">
        <v>0</v>
      </c>
      <c r="E573" s="36">
        <f>IF(insurance!E572="yes",1,0)</f>
        <v>0</v>
      </c>
      <c r="F573" s="36">
        <f>IF(insurance!F572="southwest",1,0)</f>
        <v>1</v>
      </c>
      <c r="G573" s="36">
        <f>IF(insurance!F572="northwest",1,0)</f>
        <v>0</v>
      </c>
      <c r="H573" s="36">
        <f>IF(insurance!F572="southeast",1,0)</f>
        <v>0</v>
      </c>
      <c r="I573" s="36">
        <v>3761.2919999999999</v>
      </c>
      <c r="K573" s="21">
        <v>537</v>
      </c>
      <c r="L573" s="21">
        <v>10198.797047173521</v>
      </c>
      <c r="M573" s="21">
        <v>-4226.419047173521</v>
      </c>
      <c r="N573" s="21">
        <v>-0.69928225536189437</v>
      </c>
      <c r="O573" s="21"/>
      <c r="P573" s="21">
        <v>40.097159940209274</v>
      </c>
      <c r="Q573" s="21">
        <v>7418.5219999999999</v>
      </c>
    </row>
    <row r="574" spans="1:17" ht="19">
      <c r="A574" s="36">
        <v>18</v>
      </c>
      <c r="B574" s="36">
        <f>IF(insurance!B573="male",1,0)</f>
        <v>0</v>
      </c>
      <c r="C574" s="36">
        <v>37.29</v>
      </c>
      <c r="D574" s="36">
        <v>1</v>
      </c>
      <c r="E574" s="36">
        <f>IF(insurance!E573="yes",1,0)</f>
        <v>0</v>
      </c>
      <c r="F574" s="36">
        <f>IF(insurance!F573="southwest",1,0)</f>
        <v>0</v>
      </c>
      <c r="G574" s="36">
        <f>IF(insurance!F573="northwest",1,0)</f>
        <v>0</v>
      </c>
      <c r="H574" s="36">
        <f>IF(insurance!F573="southeast",1,0)</f>
        <v>1</v>
      </c>
      <c r="I574" s="36">
        <v>2219.4450999999999</v>
      </c>
      <c r="K574" s="21">
        <v>538</v>
      </c>
      <c r="L574" s="21">
        <v>10111.446038595603</v>
      </c>
      <c r="M574" s="21">
        <v>-1286.3600385956033</v>
      </c>
      <c r="N574" s="21">
        <v>-0.21283472816026605</v>
      </c>
      <c r="O574" s="21"/>
      <c r="P574" s="21">
        <v>40.171898355754863</v>
      </c>
      <c r="Q574" s="21">
        <v>7419.4778999999999</v>
      </c>
    </row>
    <row r="575" spans="1:17" ht="19">
      <c r="A575" s="36">
        <v>30</v>
      </c>
      <c r="B575" s="36">
        <f>IF(insurance!B574="male",1,0)</f>
        <v>0</v>
      </c>
      <c r="C575" s="36">
        <v>43.12</v>
      </c>
      <c r="D575" s="36">
        <v>2</v>
      </c>
      <c r="E575" s="36">
        <f>IF(insurance!E574="yes",1,0)</f>
        <v>0</v>
      </c>
      <c r="F575" s="36">
        <f>IF(insurance!F574="southwest",1,0)</f>
        <v>0</v>
      </c>
      <c r="G575" s="36">
        <f>IF(insurance!F574="northwest",1,0)</f>
        <v>0</v>
      </c>
      <c r="H575" s="36">
        <f>IF(insurance!F574="southeast",1,0)</f>
        <v>1</v>
      </c>
      <c r="I575" s="36">
        <v>4753.6368000000002</v>
      </c>
      <c r="K575" s="21">
        <v>539</v>
      </c>
      <c r="L575" s="21">
        <v>8831.7085100961722</v>
      </c>
      <c r="M575" s="21">
        <v>-598.61101009617232</v>
      </c>
      <c r="N575" s="21">
        <v>-9.9043197693436627E-2</v>
      </c>
      <c r="O575" s="21"/>
      <c r="P575" s="21">
        <v>40.246636771300452</v>
      </c>
      <c r="Q575" s="21">
        <v>7421.1945500000002</v>
      </c>
    </row>
    <row r="576" spans="1:17" ht="19">
      <c r="A576" s="36">
        <v>62</v>
      </c>
      <c r="B576" s="36">
        <f>IF(insurance!B575="male",1,0)</f>
        <v>0</v>
      </c>
      <c r="C576" s="36">
        <v>36.86</v>
      </c>
      <c r="D576" s="36">
        <v>1</v>
      </c>
      <c r="E576" s="36">
        <f>IF(insurance!E575="yes",1,0)</f>
        <v>0</v>
      </c>
      <c r="F576" s="36">
        <f>IF(insurance!F575="southwest",1,0)</f>
        <v>0</v>
      </c>
      <c r="G576" s="36">
        <f>IF(insurance!F575="northwest",1,0)</f>
        <v>0</v>
      </c>
      <c r="H576" s="36">
        <f>IF(insurance!F575="southeast",1,0)</f>
        <v>0</v>
      </c>
      <c r="I576" s="36">
        <v>31620.001059999999</v>
      </c>
      <c r="K576" s="21">
        <v>540</v>
      </c>
      <c r="L576" s="21">
        <v>11142.226470229138</v>
      </c>
      <c r="M576" s="21">
        <v>16203.815599770862</v>
      </c>
      <c r="N576" s="21">
        <v>2.6810026624439458</v>
      </c>
      <c r="O576" s="21"/>
      <c r="P576" s="21">
        <v>40.321375186846041</v>
      </c>
      <c r="Q576" s="21">
        <v>7441.0529999999999</v>
      </c>
    </row>
    <row r="577" spans="1:17" ht="19">
      <c r="A577" s="36">
        <v>57</v>
      </c>
      <c r="B577" s="36">
        <f>IF(insurance!B576="male",1,0)</f>
        <v>0</v>
      </c>
      <c r="C577" s="36">
        <v>34.295000000000002</v>
      </c>
      <c r="D577" s="36">
        <v>2</v>
      </c>
      <c r="E577" s="36">
        <f>IF(insurance!E576="yes",1,0)</f>
        <v>0</v>
      </c>
      <c r="F577" s="36">
        <f>IF(insurance!F576="southwest",1,0)</f>
        <v>0</v>
      </c>
      <c r="G577" s="36">
        <f>IF(insurance!F576="northwest",1,0)</f>
        <v>0</v>
      </c>
      <c r="H577" s="36">
        <f>IF(insurance!F576="southeast",1,0)</f>
        <v>0</v>
      </c>
      <c r="I577" s="36">
        <v>13224.057049999999</v>
      </c>
      <c r="K577" s="21">
        <v>541</v>
      </c>
      <c r="L577" s="21">
        <v>10150.379291461113</v>
      </c>
      <c r="M577" s="21">
        <v>-3953.9312914611128</v>
      </c>
      <c r="N577" s="21">
        <v>-0.65419778781471538</v>
      </c>
      <c r="O577" s="21"/>
      <c r="P577" s="21">
        <v>40.396113602391637</v>
      </c>
      <c r="Q577" s="21">
        <v>7441.5010000000002</v>
      </c>
    </row>
    <row r="578" spans="1:17" ht="19">
      <c r="A578" s="36">
        <v>58</v>
      </c>
      <c r="B578" s="36">
        <f>IF(insurance!B577="male",1,0)</f>
        <v>0</v>
      </c>
      <c r="C578" s="36">
        <v>27.17</v>
      </c>
      <c r="D578" s="36">
        <v>0</v>
      </c>
      <c r="E578" s="36">
        <f>IF(insurance!E577="yes",1,0)</f>
        <v>0</v>
      </c>
      <c r="F578" s="36">
        <f>IF(insurance!F577="southwest",1,0)</f>
        <v>0</v>
      </c>
      <c r="G578" s="36">
        <f>IF(insurance!F577="northwest",1,0)</f>
        <v>1</v>
      </c>
      <c r="H578" s="36">
        <f>IF(insurance!F577="southeast",1,0)</f>
        <v>0</v>
      </c>
      <c r="I578" s="36">
        <v>12222.898300000001</v>
      </c>
      <c r="K578" s="21">
        <v>542</v>
      </c>
      <c r="L578" s="21">
        <v>3897.5274057787974</v>
      </c>
      <c r="M578" s="21">
        <v>-841.13930577879728</v>
      </c>
      <c r="N578" s="21">
        <v>-0.1391707221298604</v>
      </c>
      <c r="O578" s="21"/>
      <c r="P578" s="21">
        <v>40.470852017937226</v>
      </c>
      <c r="Q578" s="21">
        <v>7443.6430499999997</v>
      </c>
    </row>
    <row r="579" spans="1:17" ht="19">
      <c r="A579" s="36">
        <v>22</v>
      </c>
      <c r="B579" s="36">
        <f>IF(insurance!B578="male",1,0)</f>
        <v>1</v>
      </c>
      <c r="C579" s="36">
        <v>26.84</v>
      </c>
      <c r="D579" s="36">
        <v>0</v>
      </c>
      <c r="E579" s="36">
        <f>IF(insurance!E578="yes",1,0)</f>
        <v>0</v>
      </c>
      <c r="F579" s="36">
        <f>IF(insurance!F578="southwest",1,0)</f>
        <v>0</v>
      </c>
      <c r="G579" s="36">
        <f>IF(insurance!F578="northwest",1,0)</f>
        <v>0</v>
      </c>
      <c r="H579" s="36">
        <f>IF(insurance!F578="southeast",1,0)</f>
        <v>1</v>
      </c>
      <c r="I579" s="36">
        <v>1664.9996000000001</v>
      </c>
      <c r="K579" s="21">
        <v>543</v>
      </c>
      <c r="L579" s="21">
        <v>15521.111950371382</v>
      </c>
      <c r="M579" s="21">
        <v>-1633.907950371382</v>
      </c>
      <c r="N579" s="21">
        <v>-0.27033827546124078</v>
      </c>
      <c r="O579" s="21"/>
      <c r="P579" s="21">
        <v>40.545590433482815</v>
      </c>
      <c r="Q579" s="21">
        <v>7445.9179999999997</v>
      </c>
    </row>
    <row r="580" spans="1:17" ht="19">
      <c r="A580" s="36">
        <v>31</v>
      </c>
      <c r="B580" s="36">
        <f>IF(insurance!B579="male",1,0)</f>
        <v>0</v>
      </c>
      <c r="C580" s="36">
        <v>38.094999999999999</v>
      </c>
      <c r="D580" s="36">
        <v>1</v>
      </c>
      <c r="E580" s="36">
        <f>IF(insurance!E579="yes",1,0)</f>
        <v>1</v>
      </c>
      <c r="F580" s="36">
        <f>IF(insurance!F579="southwest",1,0)</f>
        <v>0</v>
      </c>
      <c r="G580" s="36">
        <f>IF(insurance!F579="northwest",1,0)</f>
        <v>0</v>
      </c>
      <c r="H580" s="36">
        <f>IF(insurance!F579="southeast",1,0)</f>
        <v>0</v>
      </c>
      <c r="I580" s="36">
        <v>58571.074480000003</v>
      </c>
      <c r="K580" s="21">
        <v>544</v>
      </c>
      <c r="L580" s="21">
        <v>40826.378589064501</v>
      </c>
      <c r="M580" s="21">
        <v>22944.049420935502</v>
      </c>
      <c r="N580" s="21">
        <v>3.7962081959043901</v>
      </c>
      <c r="O580" s="21"/>
      <c r="P580" s="21">
        <v>40.620328849028404</v>
      </c>
      <c r="Q580" s="21">
        <v>7448.4039499999999</v>
      </c>
    </row>
    <row r="581" spans="1:17" ht="19">
      <c r="A581" s="36">
        <v>52</v>
      </c>
      <c r="B581" s="36">
        <f>IF(insurance!B580="male",1,0)</f>
        <v>1</v>
      </c>
      <c r="C581" s="36">
        <v>30.2</v>
      </c>
      <c r="D581" s="36">
        <v>1</v>
      </c>
      <c r="E581" s="36">
        <f>IF(insurance!E580="yes",1,0)</f>
        <v>0</v>
      </c>
      <c r="F581" s="36">
        <f>IF(insurance!F580="southwest",1,0)</f>
        <v>1</v>
      </c>
      <c r="G581" s="36">
        <f>IF(insurance!F580="northwest",1,0)</f>
        <v>0</v>
      </c>
      <c r="H581" s="36">
        <f>IF(insurance!F580="southeast",1,0)</f>
        <v>0</v>
      </c>
      <c r="I581" s="36">
        <v>9724.5300000000007</v>
      </c>
      <c r="K581" s="21">
        <v>545</v>
      </c>
      <c r="L581" s="21">
        <v>11694.460435613308</v>
      </c>
      <c r="M581" s="21">
        <v>-1462.960535613307</v>
      </c>
      <c r="N581" s="21">
        <v>-0.24205416723485554</v>
      </c>
      <c r="O581" s="21"/>
      <c r="P581" s="21">
        <v>40.695067264573993</v>
      </c>
      <c r="Q581" s="21">
        <v>7512.2669999999998</v>
      </c>
    </row>
    <row r="582" spans="1:17" ht="19">
      <c r="A582" s="36">
        <v>25</v>
      </c>
      <c r="B582" s="36">
        <f>IF(insurance!B581="male",1,0)</f>
        <v>0</v>
      </c>
      <c r="C582" s="36">
        <v>23.465</v>
      </c>
      <c r="D582" s="36">
        <v>0</v>
      </c>
      <c r="E582" s="36">
        <f>IF(insurance!E581="yes",1,0)</f>
        <v>0</v>
      </c>
      <c r="F582" s="36">
        <f>IF(insurance!F581="southwest",1,0)</f>
        <v>0</v>
      </c>
      <c r="G582" s="36">
        <f>IF(insurance!F581="northwest",1,0)</f>
        <v>0</v>
      </c>
      <c r="H582" s="36">
        <f>IF(insurance!F581="southeast",1,0)</f>
        <v>0</v>
      </c>
      <c r="I582" s="36">
        <v>3206.4913499999998</v>
      </c>
      <c r="K582" s="21">
        <v>546</v>
      </c>
      <c r="L582" s="21">
        <v>33727.438912858277</v>
      </c>
      <c r="M582" s="21">
        <v>-9920.198312858276</v>
      </c>
      <c r="N582" s="21">
        <v>-1.6413466275882005</v>
      </c>
      <c r="O582" s="21"/>
      <c r="P582" s="21">
        <v>40.769805680119589</v>
      </c>
      <c r="Q582" s="21">
        <v>7518.0253499999999</v>
      </c>
    </row>
    <row r="583" spans="1:17" ht="19">
      <c r="A583" s="36">
        <v>59</v>
      </c>
      <c r="B583" s="36">
        <f>IF(insurance!B582="male",1,0)</f>
        <v>1</v>
      </c>
      <c r="C583" s="36">
        <v>25.46</v>
      </c>
      <c r="D583" s="36">
        <v>1</v>
      </c>
      <c r="E583" s="36">
        <f>IF(insurance!E582="yes",1,0)</f>
        <v>0</v>
      </c>
      <c r="F583" s="36">
        <f>IF(insurance!F582="southwest",1,0)</f>
        <v>0</v>
      </c>
      <c r="G583" s="36">
        <f>IF(insurance!F582="northwest",1,0)</f>
        <v>0</v>
      </c>
      <c r="H583" s="36">
        <f>IF(insurance!F582="southeast",1,0)</f>
        <v>0</v>
      </c>
      <c r="I583" s="36">
        <v>12913.992399999999</v>
      </c>
      <c r="K583" s="21">
        <v>547</v>
      </c>
      <c r="L583" s="21">
        <v>7141.4449641835427</v>
      </c>
      <c r="M583" s="21">
        <v>-3872.5983141835427</v>
      </c>
      <c r="N583" s="21">
        <v>-0.64074083829050932</v>
      </c>
      <c r="O583" s="21"/>
      <c r="P583" s="21">
        <v>40.844544095665178</v>
      </c>
      <c r="Q583" s="21">
        <v>7526.7064499999997</v>
      </c>
    </row>
    <row r="584" spans="1:17" ht="19">
      <c r="A584" s="36">
        <v>19</v>
      </c>
      <c r="B584" s="36">
        <f>IF(insurance!B583="male",1,0)</f>
        <v>1</v>
      </c>
      <c r="C584" s="36">
        <v>30.59</v>
      </c>
      <c r="D584" s="36">
        <v>0</v>
      </c>
      <c r="E584" s="36">
        <f>IF(insurance!E583="yes",1,0)</f>
        <v>0</v>
      </c>
      <c r="F584" s="36">
        <f>IF(insurance!F583="southwest",1,0)</f>
        <v>0</v>
      </c>
      <c r="G584" s="36">
        <f>IF(insurance!F583="northwest",1,0)</f>
        <v>1</v>
      </c>
      <c r="H584" s="36">
        <f>IF(insurance!F583="southeast",1,0)</f>
        <v>0</v>
      </c>
      <c r="I584" s="36">
        <v>1639.5631000000001</v>
      </c>
      <c r="K584" s="21">
        <v>548</v>
      </c>
      <c r="L584" s="21">
        <v>17762.988843473246</v>
      </c>
      <c r="M584" s="21">
        <v>-6224.5678434732454</v>
      </c>
      <c r="N584" s="21">
        <v>-1.0298860079073431</v>
      </c>
      <c r="O584" s="21"/>
      <c r="P584" s="21">
        <v>40.919282511210767</v>
      </c>
      <c r="Q584" s="21">
        <v>7537.1638999999996</v>
      </c>
    </row>
    <row r="585" spans="1:17" ht="19">
      <c r="A585" s="36">
        <v>39</v>
      </c>
      <c r="B585" s="36">
        <f>IF(insurance!B584="male",1,0)</f>
        <v>1</v>
      </c>
      <c r="C585" s="36">
        <v>45.43</v>
      </c>
      <c r="D585" s="36">
        <v>2</v>
      </c>
      <c r="E585" s="36">
        <f>IF(insurance!E584="yes",1,0)</f>
        <v>0</v>
      </c>
      <c r="F585" s="36">
        <f>IF(insurance!F584="southwest",1,0)</f>
        <v>0</v>
      </c>
      <c r="G585" s="36">
        <f>IF(insurance!F584="northwest",1,0)</f>
        <v>0</v>
      </c>
      <c r="H585" s="36">
        <f>IF(insurance!F584="southeast",1,0)</f>
        <v>1</v>
      </c>
      <c r="I585" s="36">
        <v>6356.2707</v>
      </c>
      <c r="K585" s="21">
        <v>549</v>
      </c>
      <c r="L585" s="21">
        <v>4182.1070432684583</v>
      </c>
      <c r="M585" s="21">
        <v>-968.48499326845831</v>
      </c>
      <c r="N585" s="21">
        <v>-0.16024070562284484</v>
      </c>
      <c r="O585" s="21"/>
      <c r="P585" s="21">
        <v>40.994020926756356</v>
      </c>
      <c r="Q585" s="21">
        <v>7623.518</v>
      </c>
    </row>
    <row r="586" spans="1:17" ht="19">
      <c r="A586" s="36">
        <v>32</v>
      </c>
      <c r="B586" s="36">
        <f>IF(insurance!B585="male",1,0)</f>
        <v>0</v>
      </c>
      <c r="C586" s="36">
        <v>23.65</v>
      </c>
      <c r="D586" s="36">
        <v>1</v>
      </c>
      <c r="E586" s="36">
        <f>IF(insurance!E585="yes",1,0)</f>
        <v>0</v>
      </c>
      <c r="F586" s="36">
        <f>IF(insurance!F585="southwest",1,0)</f>
        <v>0</v>
      </c>
      <c r="G586" s="36">
        <f>IF(insurance!F585="northwest",1,0)</f>
        <v>0</v>
      </c>
      <c r="H586" s="36">
        <f>IF(insurance!F585="southeast",1,0)</f>
        <v>1</v>
      </c>
      <c r="I586" s="36">
        <v>17626.239509999999</v>
      </c>
      <c r="K586" s="21">
        <v>550</v>
      </c>
      <c r="L586" s="21">
        <v>37590.534632284565</v>
      </c>
      <c r="M586" s="21">
        <v>8272.6703677154364</v>
      </c>
      <c r="N586" s="21">
        <v>1.3687548555958546</v>
      </c>
      <c r="O586" s="21"/>
      <c r="P586" s="21">
        <v>41.068759342301945</v>
      </c>
      <c r="Q586" s="21">
        <v>7624.63</v>
      </c>
    </row>
    <row r="587" spans="1:17" ht="19">
      <c r="A587" s="36">
        <v>19</v>
      </c>
      <c r="B587" s="36">
        <f>IF(insurance!B586="male",1,0)</f>
        <v>1</v>
      </c>
      <c r="C587" s="36">
        <v>20.7</v>
      </c>
      <c r="D587" s="36">
        <v>0</v>
      </c>
      <c r="E587" s="36">
        <f>IF(insurance!E586="yes",1,0)</f>
        <v>0</v>
      </c>
      <c r="F587" s="36">
        <f>IF(insurance!F586="southwest",1,0)</f>
        <v>1</v>
      </c>
      <c r="G587" s="36">
        <f>IF(insurance!F586="northwest",1,0)</f>
        <v>0</v>
      </c>
      <c r="H587" s="36">
        <f>IF(insurance!F586="southeast",1,0)</f>
        <v>0</v>
      </c>
      <c r="I587" s="36">
        <v>1242.816</v>
      </c>
      <c r="K587" s="21">
        <v>551</v>
      </c>
      <c r="L587" s="21">
        <v>13599.20465420365</v>
      </c>
      <c r="M587" s="21">
        <v>-208.64565420365034</v>
      </c>
      <c r="N587" s="21">
        <v>-3.4521471253675315E-2</v>
      </c>
      <c r="O587" s="21"/>
      <c r="P587" s="21">
        <v>41.143497757847541</v>
      </c>
      <c r="Q587" s="21">
        <v>7626.9930000000004</v>
      </c>
    </row>
    <row r="588" spans="1:17" ht="19">
      <c r="A588" s="36">
        <v>33</v>
      </c>
      <c r="B588" s="36">
        <f>IF(insurance!B587="male",1,0)</f>
        <v>0</v>
      </c>
      <c r="C588" s="36">
        <v>28.27</v>
      </c>
      <c r="D588" s="36">
        <v>1</v>
      </c>
      <c r="E588" s="36">
        <f>IF(insurance!E587="yes",1,0)</f>
        <v>0</v>
      </c>
      <c r="F588" s="36">
        <f>IF(insurance!F587="southwest",1,0)</f>
        <v>0</v>
      </c>
      <c r="G588" s="36">
        <f>IF(insurance!F587="northwest",1,0)</f>
        <v>0</v>
      </c>
      <c r="H588" s="36">
        <f>IF(insurance!F587="southeast",1,0)</f>
        <v>1</v>
      </c>
      <c r="I588" s="36">
        <v>4779.6022999999996</v>
      </c>
      <c r="K588" s="21">
        <v>552</v>
      </c>
      <c r="L588" s="21">
        <v>5058.7092686017049</v>
      </c>
      <c r="M588" s="21">
        <v>-1085.7845686017049</v>
      </c>
      <c r="N588" s="21">
        <v>-0.17964850941051727</v>
      </c>
      <c r="O588" s="21"/>
      <c r="P588" s="21">
        <v>41.21823617339313</v>
      </c>
      <c r="Q588" s="21">
        <v>7633.7205999999996</v>
      </c>
    </row>
    <row r="589" spans="1:17" ht="19">
      <c r="A589" s="36">
        <v>21</v>
      </c>
      <c r="B589" s="36">
        <f>IF(insurance!B588="male",1,0)</f>
        <v>1</v>
      </c>
      <c r="C589" s="36">
        <v>20.234999999999999</v>
      </c>
      <c r="D589" s="36">
        <v>3</v>
      </c>
      <c r="E589" s="36">
        <f>IF(insurance!E588="yes",1,0)</f>
        <v>0</v>
      </c>
      <c r="F589" s="36">
        <f>IF(insurance!F588="southwest",1,0)</f>
        <v>0</v>
      </c>
      <c r="G589" s="36">
        <f>IF(insurance!F588="northwest",1,0)</f>
        <v>0</v>
      </c>
      <c r="H589" s="36">
        <f>IF(insurance!F588="southeast",1,0)</f>
        <v>0</v>
      </c>
      <c r="I589" s="36">
        <v>3861.2096499999998</v>
      </c>
      <c r="K589" s="21">
        <v>553</v>
      </c>
      <c r="L589" s="21">
        <v>10153.929837724403</v>
      </c>
      <c r="M589" s="21">
        <v>2803.1881622755973</v>
      </c>
      <c r="N589" s="21">
        <v>0.46380155835015197</v>
      </c>
      <c r="O589" s="21"/>
      <c r="P589" s="21">
        <v>41.292974588938719</v>
      </c>
      <c r="Q589" s="21">
        <v>7639.4174499999999</v>
      </c>
    </row>
    <row r="590" spans="1:17" ht="19">
      <c r="A590" s="36">
        <v>34</v>
      </c>
      <c r="B590" s="36">
        <f>IF(insurance!B589="male",1,0)</f>
        <v>0</v>
      </c>
      <c r="C590" s="36">
        <v>30.21</v>
      </c>
      <c r="D590" s="36">
        <v>1</v>
      </c>
      <c r="E590" s="36">
        <f>IF(insurance!E589="yes",1,0)</f>
        <v>1</v>
      </c>
      <c r="F590" s="36">
        <f>IF(insurance!F589="southwest",1,0)</f>
        <v>0</v>
      </c>
      <c r="G590" s="36">
        <f>IF(insurance!F589="northwest",1,0)</f>
        <v>1</v>
      </c>
      <c r="H590" s="36">
        <f>IF(insurance!F589="southeast",1,0)</f>
        <v>0</v>
      </c>
      <c r="I590" s="36">
        <v>43943.876100000001</v>
      </c>
      <c r="K590" s="21">
        <v>554</v>
      </c>
      <c r="L590" s="21">
        <v>12778.637229720463</v>
      </c>
      <c r="M590" s="21">
        <v>-1590.9805297204639</v>
      </c>
      <c r="N590" s="21">
        <v>-0.2632357181439019</v>
      </c>
      <c r="O590" s="21"/>
      <c r="P590" s="21">
        <v>41.367713004484308</v>
      </c>
      <c r="Q590" s="21">
        <v>7640.3091999999997</v>
      </c>
    </row>
    <row r="591" spans="1:17" ht="19">
      <c r="A591" s="36">
        <v>61</v>
      </c>
      <c r="B591" s="36">
        <f>IF(insurance!B590="male",1,0)</f>
        <v>0</v>
      </c>
      <c r="C591" s="36">
        <v>35.909999999999997</v>
      </c>
      <c r="D591" s="36">
        <v>0</v>
      </c>
      <c r="E591" s="36">
        <f>IF(insurance!E590="yes",1,0)</f>
        <v>0</v>
      </c>
      <c r="F591" s="36">
        <f>IF(insurance!F590="southwest",1,0)</f>
        <v>0</v>
      </c>
      <c r="G591" s="36">
        <f>IF(insurance!F590="northwest",1,0)</f>
        <v>0</v>
      </c>
      <c r="H591" s="36">
        <f>IF(insurance!F590="southeast",1,0)</f>
        <v>0</v>
      </c>
      <c r="I591" s="36">
        <v>13635.6379</v>
      </c>
      <c r="K591" s="21">
        <v>555</v>
      </c>
      <c r="L591" s="21">
        <v>8500.0397077344533</v>
      </c>
      <c r="M591" s="21">
        <v>9378.8609722655456</v>
      </c>
      <c r="N591" s="21">
        <v>1.5517796461279845</v>
      </c>
      <c r="O591" s="21"/>
      <c r="P591" s="21">
        <v>41.442451420029897</v>
      </c>
      <c r="Q591" s="21">
        <v>7650.7737500000003</v>
      </c>
    </row>
    <row r="592" spans="1:17" ht="19">
      <c r="A592" s="36">
        <v>38</v>
      </c>
      <c r="B592" s="36">
        <f>IF(insurance!B591="male",1,0)</f>
        <v>0</v>
      </c>
      <c r="C592" s="36">
        <v>30.69</v>
      </c>
      <c r="D592" s="36">
        <v>1</v>
      </c>
      <c r="E592" s="36">
        <f>IF(insurance!E591="yes",1,0)</f>
        <v>0</v>
      </c>
      <c r="F592" s="36">
        <f>IF(insurance!F591="southwest",1,0)</f>
        <v>0</v>
      </c>
      <c r="G592" s="36">
        <f>IF(insurance!F591="northwest",1,0)</f>
        <v>0</v>
      </c>
      <c r="H592" s="36">
        <f>IF(insurance!F591="southeast",1,0)</f>
        <v>1</v>
      </c>
      <c r="I592" s="36">
        <v>5976.8311000000003</v>
      </c>
      <c r="K592" s="21">
        <v>556</v>
      </c>
      <c r="L592" s="21">
        <v>3185.8792304188551</v>
      </c>
      <c r="M592" s="21">
        <v>661.79476958114492</v>
      </c>
      <c r="N592" s="21">
        <v>0.10949726799307795</v>
      </c>
      <c r="O592" s="21"/>
      <c r="P592" s="21">
        <v>41.517189835575493</v>
      </c>
      <c r="Q592" s="21">
        <v>7682.67</v>
      </c>
    </row>
    <row r="593" spans="1:17" ht="19">
      <c r="A593" s="36">
        <v>58</v>
      </c>
      <c r="B593" s="36">
        <f>IF(insurance!B592="male",1,0)</f>
        <v>0</v>
      </c>
      <c r="C593" s="36">
        <v>29</v>
      </c>
      <c r="D593" s="36">
        <v>0</v>
      </c>
      <c r="E593" s="36">
        <f>IF(insurance!E592="yes",1,0)</f>
        <v>0</v>
      </c>
      <c r="F593" s="36">
        <f>IF(insurance!F592="southwest",1,0)</f>
        <v>1</v>
      </c>
      <c r="G593" s="36">
        <f>IF(insurance!F592="northwest",1,0)</f>
        <v>0</v>
      </c>
      <c r="H593" s="36">
        <f>IF(insurance!F592="southeast",1,0)</f>
        <v>0</v>
      </c>
      <c r="I593" s="36">
        <v>11842.441999999999</v>
      </c>
      <c r="K593" s="21">
        <v>557</v>
      </c>
      <c r="L593" s="21">
        <v>11563.668915051308</v>
      </c>
      <c r="M593" s="21">
        <v>-3229.0793150513091</v>
      </c>
      <c r="N593" s="21">
        <v>-0.5342673882944986</v>
      </c>
      <c r="O593" s="21"/>
      <c r="P593" s="21">
        <v>41.591928251121082</v>
      </c>
      <c r="Q593" s="21">
        <v>7726.8540000000003</v>
      </c>
    </row>
    <row r="594" spans="1:17" ht="19">
      <c r="A594" s="36">
        <v>47</v>
      </c>
      <c r="B594" s="36">
        <f>IF(insurance!B593="male",1,0)</f>
        <v>1</v>
      </c>
      <c r="C594" s="36">
        <v>19.57</v>
      </c>
      <c r="D594" s="36">
        <v>1</v>
      </c>
      <c r="E594" s="36">
        <f>IF(insurance!E593="yes",1,0)</f>
        <v>0</v>
      </c>
      <c r="F594" s="36">
        <f>IF(insurance!F593="southwest",1,0)</f>
        <v>0</v>
      </c>
      <c r="G594" s="36">
        <f>IF(insurance!F593="northwest",1,0)</f>
        <v>1</v>
      </c>
      <c r="H594" s="36">
        <f>IF(insurance!F593="southeast",1,0)</f>
        <v>0</v>
      </c>
      <c r="I594" s="36">
        <v>8428.0692999999992</v>
      </c>
      <c r="K594" s="21">
        <v>558</v>
      </c>
      <c r="L594" s="21">
        <v>7232.0490493465304</v>
      </c>
      <c r="M594" s="21">
        <v>-3296.8691493465303</v>
      </c>
      <c r="N594" s="21">
        <v>-0.54548355680203775</v>
      </c>
      <c r="O594" s="21"/>
      <c r="P594" s="21">
        <v>41.666666666666671</v>
      </c>
      <c r="Q594" s="21">
        <v>7727.2532000000001</v>
      </c>
    </row>
    <row r="595" spans="1:17" ht="19">
      <c r="A595" s="36">
        <v>20</v>
      </c>
      <c r="B595" s="36">
        <f>IF(insurance!B594="male",1,0)</f>
        <v>1</v>
      </c>
      <c r="C595" s="36">
        <v>31.13</v>
      </c>
      <c r="D595" s="36">
        <v>2</v>
      </c>
      <c r="E595" s="36">
        <f>IF(insurance!E594="yes",1,0)</f>
        <v>0</v>
      </c>
      <c r="F595" s="36">
        <f>IF(insurance!F594="southwest",1,0)</f>
        <v>0</v>
      </c>
      <c r="G595" s="36">
        <f>IF(insurance!F594="northwest",1,0)</f>
        <v>0</v>
      </c>
      <c r="H595" s="36">
        <f>IF(insurance!F594="southeast",1,0)</f>
        <v>1</v>
      </c>
      <c r="I595" s="36">
        <v>2566.4706999999999</v>
      </c>
      <c r="K595" s="21">
        <v>559</v>
      </c>
      <c r="L595" s="21">
        <v>33541.698775973244</v>
      </c>
      <c r="M595" s="21">
        <v>6441.7271740267533</v>
      </c>
      <c r="N595" s="21">
        <v>1.0658161096666308</v>
      </c>
      <c r="O595" s="21"/>
      <c r="P595" s="21">
        <v>41.74140508221226</v>
      </c>
      <c r="Q595" s="21">
        <v>7729.6457499999997</v>
      </c>
    </row>
    <row r="596" spans="1:17" ht="19">
      <c r="A596" s="36">
        <v>21</v>
      </c>
      <c r="B596" s="36">
        <f>IF(insurance!B595="male",1,0)</f>
        <v>0</v>
      </c>
      <c r="C596" s="36">
        <v>21.85</v>
      </c>
      <c r="D596" s="36">
        <v>1</v>
      </c>
      <c r="E596" s="36">
        <f>IF(insurance!E595="yes",1,0)</f>
        <v>1</v>
      </c>
      <c r="F596" s="36">
        <f>IF(insurance!F595="southwest",1,0)</f>
        <v>0</v>
      </c>
      <c r="G596" s="36">
        <f>IF(insurance!F595="northwest",1,0)</f>
        <v>0</v>
      </c>
      <c r="H596" s="36">
        <f>IF(insurance!F595="southeast",1,0)</f>
        <v>0</v>
      </c>
      <c r="I596" s="36">
        <v>15359.104499999999</v>
      </c>
      <c r="K596" s="21">
        <v>560</v>
      </c>
      <c r="L596" s="21">
        <v>4508.9972700158005</v>
      </c>
      <c r="M596" s="21">
        <v>-2862.5675700158008</v>
      </c>
      <c r="N596" s="21">
        <v>-0.47362617954912944</v>
      </c>
      <c r="O596" s="21"/>
      <c r="P596" s="21">
        <v>41.816143497757849</v>
      </c>
      <c r="Q596" s="21">
        <v>7731.4270999999999</v>
      </c>
    </row>
    <row r="597" spans="1:17" ht="19">
      <c r="A597" s="36">
        <v>41</v>
      </c>
      <c r="B597" s="36">
        <f>IF(insurance!B596="male",1,0)</f>
        <v>1</v>
      </c>
      <c r="C597" s="36">
        <v>40.26</v>
      </c>
      <c r="D597" s="36">
        <v>0</v>
      </c>
      <c r="E597" s="36">
        <f>IF(insurance!E596="yes",1,0)</f>
        <v>0</v>
      </c>
      <c r="F597" s="36">
        <f>IF(insurance!F596="southwest",1,0)</f>
        <v>0</v>
      </c>
      <c r="G597" s="36">
        <f>IF(insurance!F596="northwest",1,0)</f>
        <v>0</v>
      </c>
      <c r="H597" s="36">
        <f>IF(insurance!F596="southeast",1,0)</f>
        <v>1</v>
      </c>
      <c r="I597" s="36">
        <v>5709.1643999999997</v>
      </c>
      <c r="K597" s="21">
        <v>561</v>
      </c>
      <c r="L597" s="21">
        <v>7241.8002309606782</v>
      </c>
      <c r="M597" s="21">
        <v>1952.0382690393217</v>
      </c>
      <c r="N597" s="21">
        <v>0.32297453425481459</v>
      </c>
      <c r="O597" s="21"/>
      <c r="P597" s="21">
        <v>41.890881913303446</v>
      </c>
      <c r="Q597" s="21">
        <v>7731.8578500000003</v>
      </c>
    </row>
    <row r="598" spans="1:17" ht="19">
      <c r="A598" s="36">
        <v>46</v>
      </c>
      <c r="B598" s="36">
        <f>IF(insurance!B597="male",1,0)</f>
        <v>0</v>
      </c>
      <c r="C598" s="36">
        <v>33.725000000000001</v>
      </c>
      <c r="D598" s="36">
        <v>1</v>
      </c>
      <c r="E598" s="36">
        <f>IF(insurance!E597="yes",1,0)</f>
        <v>0</v>
      </c>
      <c r="F598" s="36">
        <f>IF(insurance!F597="southwest",1,0)</f>
        <v>0</v>
      </c>
      <c r="G598" s="36">
        <f>IF(insurance!F597="northwest",1,0)</f>
        <v>0</v>
      </c>
      <c r="H598" s="36">
        <f>IF(insurance!F597="southeast",1,0)</f>
        <v>0</v>
      </c>
      <c r="I598" s="36">
        <v>8823.9857499999998</v>
      </c>
      <c r="K598" s="21">
        <v>562</v>
      </c>
      <c r="L598" s="21">
        <v>13016.54652485183</v>
      </c>
      <c r="M598" s="21">
        <v>-2092.6133248518308</v>
      </c>
      <c r="N598" s="21">
        <v>-0.34623338317135449</v>
      </c>
      <c r="O598" s="21"/>
      <c r="P598" s="21">
        <v>41.965620328849035</v>
      </c>
      <c r="Q598" s="21">
        <v>7740.3370000000004</v>
      </c>
    </row>
    <row r="599" spans="1:17" ht="19">
      <c r="A599" s="36">
        <v>42</v>
      </c>
      <c r="B599" s="36">
        <f>IF(insurance!B598="male",1,0)</f>
        <v>0</v>
      </c>
      <c r="C599" s="36">
        <v>29.48</v>
      </c>
      <c r="D599" s="36">
        <v>2</v>
      </c>
      <c r="E599" s="36">
        <f>IF(insurance!E598="yes",1,0)</f>
        <v>0</v>
      </c>
      <c r="F599" s="36">
        <f>IF(insurance!F598="southwest",1,0)</f>
        <v>0</v>
      </c>
      <c r="G599" s="36">
        <f>IF(insurance!F598="northwest",1,0)</f>
        <v>0</v>
      </c>
      <c r="H599" s="36">
        <f>IF(insurance!F598="southeast",1,0)</f>
        <v>1</v>
      </c>
      <c r="I599" s="36">
        <v>7640.3091999999997</v>
      </c>
      <c r="K599" s="21">
        <v>563</v>
      </c>
      <c r="L599" s="21">
        <v>4250.6179267758707</v>
      </c>
      <c r="M599" s="21">
        <v>-1756.5959267758708</v>
      </c>
      <c r="N599" s="21">
        <v>-0.29063761726533699</v>
      </c>
      <c r="O599" s="21"/>
      <c r="P599" s="21">
        <v>42.040358744394624</v>
      </c>
      <c r="Q599" s="21">
        <v>7742.1098000000002</v>
      </c>
    </row>
    <row r="600" spans="1:17" ht="19">
      <c r="A600" s="36">
        <v>34</v>
      </c>
      <c r="B600" s="36">
        <f>IF(insurance!B599="male",1,0)</f>
        <v>0</v>
      </c>
      <c r="C600" s="36">
        <v>33.25</v>
      </c>
      <c r="D600" s="36">
        <v>1</v>
      </c>
      <c r="E600" s="36">
        <f>IF(insurance!E599="yes",1,0)</f>
        <v>0</v>
      </c>
      <c r="F600" s="36">
        <f>IF(insurance!F599="southwest",1,0)</f>
        <v>0</v>
      </c>
      <c r="G600" s="36">
        <f>IF(insurance!F599="northwest",1,0)</f>
        <v>0</v>
      </c>
      <c r="H600" s="36">
        <f>IF(insurance!F599="southeast",1,0)</f>
        <v>0</v>
      </c>
      <c r="I600" s="36">
        <v>5594.8455000000004</v>
      </c>
      <c r="K600" s="21">
        <v>564</v>
      </c>
      <c r="L600" s="21">
        <v>15399.134105223704</v>
      </c>
      <c r="M600" s="21">
        <v>-6340.4038052237047</v>
      </c>
      <c r="N600" s="21">
        <v>-1.0490516494778461</v>
      </c>
      <c r="O600" s="21"/>
      <c r="P600" s="21">
        <v>42.115097159940213</v>
      </c>
      <c r="Q600" s="21">
        <v>7749.1563999999998</v>
      </c>
    </row>
    <row r="601" spans="1:17" ht="19">
      <c r="A601" s="36">
        <v>43</v>
      </c>
      <c r="B601" s="36">
        <f>IF(insurance!B600="male",1,0)</f>
        <v>1</v>
      </c>
      <c r="C601" s="36">
        <v>32.6</v>
      </c>
      <c r="D601" s="36">
        <v>2</v>
      </c>
      <c r="E601" s="36">
        <f>IF(insurance!E600="yes",1,0)</f>
        <v>0</v>
      </c>
      <c r="F601" s="36">
        <f>IF(insurance!F600="southwest",1,0)</f>
        <v>1</v>
      </c>
      <c r="G601" s="36">
        <f>IF(insurance!F600="northwest",1,0)</f>
        <v>0</v>
      </c>
      <c r="H601" s="36">
        <f>IF(insurance!F600="southeast",1,0)</f>
        <v>0</v>
      </c>
      <c r="I601" s="36">
        <v>7441.5010000000002</v>
      </c>
      <c r="K601" s="21">
        <v>565</v>
      </c>
      <c r="L601" s="21">
        <v>3495.7485403956789</v>
      </c>
      <c r="M601" s="21">
        <v>-694.48974039567884</v>
      </c>
      <c r="N601" s="21">
        <v>-0.11490681510021315</v>
      </c>
      <c r="O601" s="21"/>
      <c r="P601" s="21">
        <v>42.189835575485802</v>
      </c>
      <c r="Q601" s="21">
        <v>7789.6350000000002</v>
      </c>
    </row>
    <row r="602" spans="1:17" ht="19">
      <c r="A602" s="36">
        <v>52</v>
      </c>
      <c r="B602" s="36">
        <f>IF(insurance!B601="male",1,0)</f>
        <v>0</v>
      </c>
      <c r="C602" s="36">
        <v>37.524999999999999</v>
      </c>
      <c r="D602" s="36">
        <v>2</v>
      </c>
      <c r="E602" s="36">
        <f>IF(insurance!E601="yes",1,0)</f>
        <v>0</v>
      </c>
      <c r="F602" s="36">
        <f>IF(insurance!F601="southwest",1,0)</f>
        <v>0</v>
      </c>
      <c r="G602" s="36">
        <f>IF(insurance!F601="northwest",1,0)</f>
        <v>1</v>
      </c>
      <c r="H602" s="36">
        <f>IF(insurance!F601="southeast",1,0)</f>
        <v>0</v>
      </c>
      <c r="I602" s="36">
        <v>33471.971890000001</v>
      </c>
      <c r="K602" s="21">
        <v>566</v>
      </c>
      <c r="L602" s="21">
        <v>2932.4725904803272</v>
      </c>
      <c r="M602" s="21">
        <v>-804.04154048032706</v>
      </c>
      <c r="N602" s="21">
        <v>-0.13303271056563809</v>
      </c>
      <c r="O602" s="21"/>
      <c r="P602" s="21">
        <v>42.264573991031398</v>
      </c>
      <c r="Q602" s="21">
        <v>7804.1605</v>
      </c>
    </row>
    <row r="603" spans="1:17" ht="19">
      <c r="A603" s="36">
        <v>18</v>
      </c>
      <c r="B603" s="36">
        <f>IF(insurance!B602="male",1,0)</f>
        <v>0</v>
      </c>
      <c r="C603" s="36">
        <v>39.159999999999997</v>
      </c>
      <c r="D603" s="36">
        <v>0</v>
      </c>
      <c r="E603" s="36">
        <f>IF(insurance!E602="yes",1,0)</f>
        <v>0</v>
      </c>
      <c r="F603" s="36">
        <f>IF(insurance!F602="southwest",1,0)</f>
        <v>0</v>
      </c>
      <c r="G603" s="36">
        <f>IF(insurance!F602="northwest",1,0)</f>
        <v>0</v>
      </c>
      <c r="H603" s="36">
        <f>IF(insurance!F602="southeast",1,0)</f>
        <v>1</v>
      </c>
      <c r="I603" s="36">
        <v>1633.0444</v>
      </c>
      <c r="K603" s="21">
        <v>567</v>
      </c>
      <c r="L603" s="21">
        <v>11703.92191170023</v>
      </c>
      <c r="M603" s="21">
        <v>-5330.3645617002303</v>
      </c>
      <c r="N603" s="21">
        <v>-0.88193558447537868</v>
      </c>
      <c r="O603" s="21"/>
      <c r="P603" s="21">
        <v>42.339312406576987</v>
      </c>
      <c r="Q603" s="21">
        <v>7935.29115</v>
      </c>
    </row>
    <row r="604" spans="1:17" ht="19">
      <c r="A604" s="36">
        <v>51</v>
      </c>
      <c r="B604" s="36">
        <f>IF(insurance!B603="male",1,0)</f>
        <v>1</v>
      </c>
      <c r="C604" s="36">
        <v>31.635000000000002</v>
      </c>
      <c r="D604" s="36">
        <v>0</v>
      </c>
      <c r="E604" s="36">
        <f>IF(insurance!E603="yes",1,0)</f>
        <v>0</v>
      </c>
      <c r="F604" s="36">
        <f>IF(insurance!F603="southwest",1,0)</f>
        <v>0</v>
      </c>
      <c r="G604" s="36">
        <f>IF(insurance!F603="northwest",1,0)</f>
        <v>1</v>
      </c>
      <c r="H604" s="36">
        <f>IF(insurance!F603="southeast",1,0)</f>
        <v>0</v>
      </c>
      <c r="I604" s="36">
        <v>9174.1356500000002</v>
      </c>
      <c r="K604" s="21">
        <v>568</v>
      </c>
      <c r="L604" s="21">
        <v>9435.2224552981679</v>
      </c>
      <c r="M604" s="21">
        <v>-2178.4993552981678</v>
      </c>
      <c r="N604" s="21">
        <v>-0.36044365820661395</v>
      </c>
      <c r="O604" s="21"/>
      <c r="P604" s="21">
        <v>42.414050822122576</v>
      </c>
      <c r="Q604" s="21">
        <v>7954.5169999999998</v>
      </c>
    </row>
    <row r="605" spans="1:17" ht="19">
      <c r="A605" s="36">
        <v>56</v>
      </c>
      <c r="B605" s="36">
        <f>IF(insurance!B604="male",1,0)</f>
        <v>0</v>
      </c>
      <c r="C605" s="36">
        <v>25.3</v>
      </c>
      <c r="D605" s="36">
        <v>0</v>
      </c>
      <c r="E605" s="36">
        <f>IF(insurance!E604="yes",1,0)</f>
        <v>0</v>
      </c>
      <c r="F605" s="36">
        <f>IF(insurance!F604="southwest",1,0)</f>
        <v>1</v>
      </c>
      <c r="G605" s="36">
        <f>IF(insurance!F604="northwest",1,0)</f>
        <v>0</v>
      </c>
      <c r="H605" s="36">
        <f>IF(insurance!F604="southeast",1,0)</f>
        <v>0</v>
      </c>
      <c r="I605" s="36">
        <v>11070.535</v>
      </c>
      <c r="K605" s="21">
        <v>569</v>
      </c>
      <c r="L605" s="21">
        <v>12885.145602793471</v>
      </c>
      <c r="M605" s="21">
        <v>-1332.2416027934705</v>
      </c>
      <c r="N605" s="21">
        <v>-0.22042606336240905</v>
      </c>
      <c r="O605" s="21"/>
      <c r="P605" s="21">
        <v>42.488789237668165</v>
      </c>
      <c r="Q605" s="21">
        <v>7985.8149999999996</v>
      </c>
    </row>
    <row r="606" spans="1:17" ht="19">
      <c r="A606" s="36">
        <v>64</v>
      </c>
      <c r="B606" s="36">
        <f>IF(insurance!B605="male",1,0)</f>
        <v>0</v>
      </c>
      <c r="C606" s="36">
        <v>39.049999999999997</v>
      </c>
      <c r="D606" s="36">
        <v>3</v>
      </c>
      <c r="E606" s="36">
        <f>IF(insurance!E605="yes",1,0)</f>
        <v>0</v>
      </c>
      <c r="F606" s="36">
        <f>IF(insurance!F605="southwest",1,0)</f>
        <v>0</v>
      </c>
      <c r="G606" s="36">
        <f>IF(insurance!F605="northwest",1,0)</f>
        <v>0</v>
      </c>
      <c r="H606" s="36">
        <f>IF(insurance!F605="southeast",1,0)</f>
        <v>1</v>
      </c>
      <c r="I606" s="36">
        <v>16085.127500000001</v>
      </c>
      <c r="K606" s="21">
        <v>570</v>
      </c>
      <c r="L606" s="21">
        <v>38465.206164740557</v>
      </c>
      <c r="M606" s="21">
        <v>7236.8161852594421</v>
      </c>
      <c r="N606" s="21">
        <v>1.1973675793109104</v>
      </c>
      <c r="O606" s="21"/>
      <c r="P606" s="21">
        <v>42.563527653213754</v>
      </c>
      <c r="Q606" s="21">
        <v>7986.4752500000004</v>
      </c>
    </row>
    <row r="607" spans="1:17" ht="19">
      <c r="A607" s="36">
        <v>19</v>
      </c>
      <c r="B607" s="36">
        <f>IF(insurance!B606="male",1,0)</f>
        <v>0</v>
      </c>
      <c r="C607" s="36">
        <v>28.31</v>
      </c>
      <c r="D607" s="36">
        <v>0</v>
      </c>
      <c r="E607" s="36">
        <f>IF(insurance!E606="yes",1,0)</f>
        <v>1</v>
      </c>
      <c r="F607" s="36">
        <f>IF(insurance!F606="southwest",1,0)</f>
        <v>0</v>
      </c>
      <c r="G607" s="36">
        <f>IF(insurance!F606="northwest",1,0)</f>
        <v>1</v>
      </c>
      <c r="H607" s="36">
        <f>IF(insurance!F606="southeast",1,0)</f>
        <v>0</v>
      </c>
      <c r="I607" s="36">
        <v>17468.983899999999</v>
      </c>
      <c r="K607" s="21">
        <v>571</v>
      </c>
      <c r="L607" s="21">
        <v>4934.4868612651935</v>
      </c>
      <c r="M607" s="21">
        <v>-1173.1948612651936</v>
      </c>
      <c r="N607" s="21">
        <v>-0.19411098128406362</v>
      </c>
      <c r="O607" s="21"/>
      <c r="P607" s="21">
        <v>42.63826606875935</v>
      </c>
      <c r="Q607" s="21">
        <v>8017.0611500000005</v>
      </c>
    </row>
    <row r="608" spans="1:17" ht="19">
      <c r="A608" s="36">
        <v>51</v>
      </c>
      <c r="B608" s="36">
        <f>IF(insurance!B607="male",1,0)</f>
        <v>0</v>
      </c>
      <c r="C608" s="36">
        <v>34.1</v>
      </c>
      <c r="D608" s="36">
        <v>0</v>
      </c>
      <c r="E608" s="36">
        <f>IF(insurance!E607="yes",1,0)</f>
        <v>0</v>
      </c>
      <c r="F608" s="36">
        <f>IF(insurance!F607="southwest",1,0)</f>
        <v>0</v>
      </c>
      <c r="G608" s="36">
        <f>IF(insurance!F607="northwest",1,0)</f>
        <v>0</v>
      </c>
      <c r="H608" s="36">
        <f>IF(insurance!F607="southeast",1,0)</f>
        <v>1</v>
      </c>
      <c r="I608" s="36">
        <v>9283.5619999999999</v>
      </c>
      <c r="K608" s="21">
        <v>572</v>
      </c>
      <c r="L608" s="21">
        <v>4773.8781504145891</v>
      </c>
      <c r="M608" s="21">
        <v>-2554.4330504145892</v>
      </c>
      <c r="N608" s="21">
        <v>-0.42264377590751945</v>
      </c>
      <c r="O608" s="21"/>
      <c r="P608" s="21">
        <v>42.713004484304939</v>
      </c>
      <c r="Q608" s="21">
        <v>8023.1354499999998</v>
      </c>
    </row>
    <row r="609" spans="1:17" ht="19">
      <c r="A609" s="36">
        <v>27</v>
      </c>
      <c r="B609" s="36">
        <f>IF(insurance!B608="male",1,0)</f>
        <v>0</v>
      </c>
      <c r="C609" s="36">
        <v>25.175000000000001</v>
      </c>
      <c r="D609" s="36">
        <v>0</v>
      </c>
      <c r="E609" s="36">
        <f>IF(insurance!E608="yes",1,0)</f>
        <v>0</v>
      </c>
      <c r="F609" s="36">
        <f>IF(insurance!F608="southwest",1,0)</f>
        <v>0</v>
      </c>
      <c r="G609" s="36">
        <f>IF(insurance!F608="northwest",1,0)</f>
        <v>0</v>
      </c>
      <c r="H609" s="36">
        <f>IF(insurance!F608="southeast",1,0)</f>
        <v>0</v>
      </c>
      <c r="I609" s="36">
        <v>3558.6202499999999</v>
      </c>
      <c r="K609" s="21">
        <v>573</v>
      </c>
      <c r="L609" s="21">
        <v>10309.152760563094</v>
      </c>
      <c r="M609" s="21">
        <v>-5555.5159605630943</v>
      </c>
      <c r="N609" s="21">
        <v>-0.91918801407059414</v>
      </c>
      <c r="O609" s="21"/>
      <c r="P609" s="21">
        <v>42.787742899850528</v>
      </c>
      <c r="Q609" s="21">
        <v>8026.6665999999996</v>
      </c>
    </row>
    <row r="610" spans="1:17" ht="19">
      <c r="A610" s="36">
        <v>59</v>
      </c>
      <c r="B610" s="36">
        <f>IF(insurance!B609="male",1,0)</f>
        <v>0</v>
      </c>
      <c r="C610" s="36">
        <v>23.655000000000001</v>
      </c>
      <c r="D610" s="36">
        <v>0</v>
      </c>
      <c r="E610" s="36">
        <f>IF(insurance!E609="yes",1,0)</f>
        <v>1</v>
      </c>
      <c r="F610" s="36">
        <f>IF(insurance!F609="southwest",1,0)</f>
        <v>0</v>
      </c>
      <c r="G610" s="36">
        <f>IF(insurance!F609="northwest",1,0)</f>
        <v>1</v>
      </c>
      <c r="H610" s="36">
        <f>IF(insurance!F609="southeast",1,0)</f>
        <v>0</v>
      </c>
      <c r="I610" s="36">
        <v>25678.778450000002</v>
      </c>
      <c r="K610" s="21">
        <v>574</v>
      </c>
      <c r="L610" s="21">
        <v>16964.726526393057</v>
      </c>
      <c r="M610" s="21">
        <v>14655.274533606942</v>
      </c>
      <c r="N610" s="21">
        <v>2.4247887666657215</v>
      </c>
      <c r="O610" s="21"/>
      <c r="P610" s="21">
        <v>42.862481315396117</v>
      </c>
      <c r="Q610" s="21">
        <v>8027.9679999999998</v>
      </c>
    </row>
    <row r="611" spans="1:17" ht="19">
      <c r="A611" s="36">
        <v>28</v>
      </c>
      <c r="B611" s="36">
        <f>IF(insurance!B610="male",1,0)</f>
        <v>1</v>
      </c>
      <c r="C611" s="36">
        <v>26.98</v>
      </c>
      <c r="D611" s="36">
        <v>2</v>
      </c>
      <c r="E611" s="36">
        <f>IF(insurance!E610="yes",1,0)</f>
        <v>0</v>
      </c>
      <c r="F611" s="36">
        <f>IF(insurance!F610="southwest",1,0)</f>
        <v>0</v>
      </c>
      <c r="G611" s="36">
        <f>IF(insurance!F610="northwest",1,0)</f>
        <v>0</v>
      </c>
      <c r="H611" s="36">
        <f>IF(insurance!F610="southeast",1,0)</f>
        <v>0</v>
      </c>
      <c r="I611" s="36">
        <v>4435.0941999999995</v>
      </c>
      <c r="K611" s="21">
        <v>575</v>
      </c>
      <c r="L611" s="21">
        <v>15285.914100343647</v>
      </c>
      <c r="M611" s="21">
        <v>-2061.8570503436476</v>
      </c>
      <c r="N611" s="21">
        <v>-0.34114460310374733</v>
      </c>
      <c r="O611" s="21"/>
      <c r="P611" s="21">
        <v>42.937219730941706</v>
      </c>
      <c r="Q611" s="21">
        <v>8059.6791000000003</v>
      </c>
    </row>
    <row r="612" spans="1:17" ht="19">
      <c r="A612" s="36">
        <v>30</v>
      </c>
      <c r="B612" s="36">
        <f>IF(insurance!B611="male",1,0)</f>
        <v>1</v>
      </c>
      <c r="C612" s="36">
        <v>37.799999999999997</v>
      </c>
      <c r="D612" s="36">
        <v>2</v>
      </c>
      <c r="E612" s="36">
        <f>IF(insurance!E611="yes",1,0)</f>
        <v>1</v>
      </c>
      <c r="F612" s="36">
        <f>IF(insurance!F611="southwest",1,0)</f>
        <v>1</v>
      </c>
      <c r="G612" s="36">
        <f>IF(insurance!F611="northwest",1,0)</f>
        <v>0</v>
      </c>
      <c r="H612" s="36">
        <f>IF(insurance!F611="southeast",1,0)</f>
        <v>0</v>
      </c>
      <c r="I612" s="36">
        <v>39241.442000000003</v>
      </c>
      <c r="K612" s="21">
        <v>576</v>
      </c>
      <c r="L612" s="21">
        <v>11822.052106180854</v>
      </c>
      <c r="M612" s="21">
        <v>400.84619381914672</v>
      </c>
      <c r="N612" s="21">
        <v>6.6322015715536239E-2</v>
      </c>
      <c r="O612" s="21"/>
      <c r="P612" s="21">
        <v>43.011958146487302</v>
      </c>
      <c r="Q612" s="21">
        <v>8062.7640000000001</v>
      </c>
    </row>
    <row r="613" spans="1:17" ht="19">
      <c r="A613" s="36">
        <v>47</v>
      </c>
      <c r="B613" s="36">
        <f>IF(insurance!B612="male",1,0)</f>
        <v>0</v>
      </c>
      <c r="C613" s="36">
        <v>29.37</v>
      </c>
      <c r="D613" s="36">
        <v>1</v>
      </c>
      <c r="E613" s="36">
        <f>IF(insurance!E612="yes",1,0)</f>
        <v>0</v>
      </c>
      <c r="F613" s="36">
        <f>IF(insurance!F612="southwest",1,0)</f>
        <v>0</v>
      </c>
      <c r="G613" s="36">
        <f>IF(insurance!F612="northwest",1,0)</f>
        <v>0</v>
      </c>
      <c r="H613" s="36">
        <f>IF(insurance!F612="southeast",1,0)</f>
        <v>1</v>
      </c>
      <c r="I613" s="36">
        <v>8547.6913000000004</v>
      </c>
      <c r="K613" s="21">
        <v>577</v>
      </c>
      <c r="L613" s="21">
        <v>1649.9170657864636</v>
      </c>
      <c r="M613" s="21">
        <v>15.082534213536519</v>
      </c>
      <c r="N613" s="21">
        <v>2.4954810263000723E-3</v>
      </c>
      <c r="O613" s="21"/>
      <c r="P613" s="21">
        <v>43.086696562032891</v>
      </c>
      <c r="Q613" s="21">
        <v>8068.1850000000004</v>
      </c>
    </row>
    <row r="614" spans="1:17" ht="19">
      <c r="A614" s="36">
        <v>38</v>
      </c>
      <c r="B614" s="36">
        <f>IF(insurance!B613="male",1,0)</f>
        <v>0</v>
      </c>
      <c r="C614" s="36">
        <v>34.799999999999997</v>
      </c>
      <c r="D614" s="36">
        <v>2</v>
      </c>
      <c r="E614" s="36">
        <f>IF(insurance!E613="yes",1,0)</f>
        <v>0</v>
      </c>
      <c r="F614" s="36">
        <f>IF(insurance!F613="southwest",1,0)</f>
        <v>1</v>
      </c>
      <c r="G614" s="36">
        <f>IF(insurance!F613="northwest",1,0)</f>
        <v>0</v>
      </c>
      <c r="H614" s="36">
        <f>IF(insurance!F613="southeast",1,0)</f>
        <v>0</v>
      </c>
      <c r="I614" s="36">
        <v>6571.5439999999999</v>
      </c>
      <c r="K614" s="21">
        <v>578</v>
      </c>
      <c r="L614" s="21">
        <v>33269.618054857478</v>
      </c>
      <c r="M614" s="21">
        <v>25301.456425142525</v>
      </c>
      <c r="N614" s="21">
        <v>4.1862530230519175</v>
      </c>
      <c r="O614" s="21"/>
      <c r="P614" s="21">
        <v>43.16143497757848</v>
      </c>
      <c r="Q614" s="21">
        <v>8083.9197999999997</v>
      </c>
    </row>
    <row r="615" spans="1:17" ht="19">
      <c r="A615" s="36">
        <v>18</v>
      </c>
      <c r="B615" s="36">
        <f>IF(insurance!B614="male",1,0)</f>
        <v>0</v>
      </c>
      <c r="C615" s="36">
        <v>33.155000000000001</v>
      </c>
      <c r="D615" s="36">
        <v>0</v>
      </c>
      <c r="E615" s="36">
        <f>IF(insurance!E614="yes",1,0)</f>
        <v>0</v>
      </c>
      <c r="F615" s="36">
        <f>IF(insurance!F614="southwest",1,0)</f>
        <v>0</v>
      </c>
      <c r="G615" s="36">
        <f>IF(insurance!F614="northwest",1,0)</f>
        <v>0</v>
      </c>
      <c r="H615" s="36">
        <f>IF(insurance!F614="southeast",1,0)</f>
        <v>0</v>
      </c>
      <c r="I615" s="36">
        <v>2207.6974500000001</v>
      </c>
      <c r="K615" s="21">
        <v>579</v>
      </c>
      <c r="L615" s="21">
        <v>11045.76924927545</v>
      </c>
      <c r="M615" s="21">
        <v>-1321.2392492754498</v>
      </c>
      <c r="N615" s="21">
        <v>-0.21860566872181711</v>
      </c>
      <c r="O615" s="21"/>
      <c r="P615" s="21">
        <v>43.236173393124069</v>
      </c>
      <c r="Q615" s="21">
        <v>8116.2688500000004</v>
      </c>
    </row>
    <row r="616" spans="1:17" ht="19">
      <c r="A616" s="36">
        <v>34</v>
      </c>
      <c r="B616" s="36">
        <f>IF(insurance!B615="male",1,0)</f>
        <v>0</v>
      </c>
      <c r="C616" s="36">
        <v>19</v>
      </c>
      <c r="D616" s="36">
        <v>3</v>
      </c>
      <c r="E616" s="36">
        <f>IF(insurance!E615="yes",1,0)</f>
        <v>0</v>
      </c>
      <c r="F616" s="36">
        <f>IF(insurance!F615="southwest",1,0)</f>
        <v>0</v>
      </c>
      <c r="G616" s="36">
        <f>IF(insurance!F615="northwest",1,0)</f>
        <v>0</v>
      </c>
      <c r="H616" s="36">
        <f>IF(insurance!F615="southeast",1,0)</f>
        <v>0</v>
      </c>
      <c r="I616" s="36">
        <v>6753.0379999999996</v>
      </c>
      <c r="K616" s="21">
        <v>580</v>
      </c>
      <c r="L616" s="21">
        <v>2442.0446262448486</v>
      </c>
      <c r="M616" s="21">
        <v>764.4467237551512</v>
      </c>
      <c r="N616" s="21">
        <v>0.12648154930330691</v>
      </c>
      <c r="O616" s="21"/>
      <c r="P616" s="21">
        <v>43.310911808669658</v>
      </c>
      <c r="Q616" s="21">
        <v>8116.68</v>
      </c>
    </row>
    <row r="617" spans="1:17" ht="19">
      <c r="A617" s="36">
        <v>20</v>
      </c>
      <c r="B617" s="36">
        <f>IF(insurance!B616="male",1,0)</f>
        <v>0</v>
      </c>
      <c r="C617" s="36">
        <v>33</v>
      </c>
      <c r="D617" s="36">
        <v>0</v>
      </c>
      <c r="E617" s="36">
        <f>IF(insurance!E616="yes",1,0)</f>
        <v>0</v>
      </c>
      <c r="F617" s="36">
        <f>IF(insurance!F616="southwest",1,0)</f>
        <v>0</v>
      </c>
      <c r="G617" s="36">
        <f>IF(insurance!F616="northwest",1,0)</f>
        <v>0</v>
      </c>
      <c r="H617" s="36">
        <f>IF(insurance!F616="southeast",1,0)</f>
        <v>1</v>
      </c>
      <c r="I617" s="36">
        <v>1880.07</v>
      </c>
      <c r="K617" s="21">
        <v>581</v>
      </c>
      <c r="L617" s="21">
        <v>12196.037738222331</v>
      </c>
      <c r="M617" s="21">
        <v>717.95466177766866</v>
      </c>
      <c r="N617" s="21">
        <v>0.11878920417776116</v>
      </c>
      <c r="O617" s="21"/>
      <c r="P617" s="21">
        <v>43.385650224215254</v>
      </c>
      <c r="Q617" s="21">
        <v>8124.4084000000003</v>
      </c>
    </row>
    <row r="618" spans="1:17" ht="19">
      <c r="A618" s="36">
        <v>47</v>
      </c>
      <c r="B618" s="36">
        <f>IF(insurance!B617="male",1,0)</f>
        <v>0</v>
      </c>
      <c r="C618" s="36">
        <v>36.630000000000003</v>
      </c>
      <c r="D618" s="36">
        <v>1</v>
      </c>
      <c r="E618" s="36">
        <f>IF(insurance!E617="yes",1,0)</f>
        <v>1</v>
      </c>
      <c r="F618" s="36">
        <f>IF(insurance!F617="southwest",1,0)</f>
        <v>0</v>
      </c>
      <c r="G618" s="36">
        <f>IF(insurance!F617="northwest",1,0)</f>
        <v>0</v>
      </c>
      <c r="H618" s="36">
        <f>IF(insurance!F617="southeast",1,0)</f>
        <v>1</v>
      </c>
      <c r="I618" s="36">
        <v>42969.852700000003</v>
      </c>
      <c r="K618" s="21">
        <v>582</v>
      </c>
      <c r="L618" s="21">
        <v>2833.3816091782492</v>
      </c>
      <c r="M618" s="21">
        <v>-1193.8185091782491</v>
      </c>
      <c r="N618" s="21">
        <v>-0.19752326739802004</v>
      </c>
      <c r="O618" s="21"/>
      <c r="P618" s="21">
        <v>43.460388639760843</v>
      </c>
      <c r="Q618" s="21">
        <v>8125.7844999999998</v>
      </c>
    </row>
    <row r="619" spans="1:17" ht="19">
      <c r="A619" s="36">
        <v>56</v>
      </c>
      <c r="B619" s="36">
        <f>IF(insurance!B618="male",1,0)</f>
        <v>0</v>
      </c>
      <c r="C619" s="36">
        <v>28.594999999999999</v>
      </c>
      <c r="D619" s="36">
        <v>0</v>
      </c>
      <c r="E619" s="36">
        <f>IF(insurance!E618="yes",1,0)</f>
        <v>0</v>
      </c>
      <c r="F619" s="36">
        <f>IF(insurance!F618="southwest",1,0)</f>
        <v>0</v>
      </c>
      <c r="G619" s="36">
        <f>IF(insurance!F618="northwest",1,0)</f>
        <v>0</v>
      </c>
      <c r="H619" s="36">
        <f>IF(insurance!F618="southeast",1,0)</f>
        <v>0</v>
      </c>
      <c r="I619" s="36">
        <v>11658.11505</v>
      </c>
      <c r="K619" s="21">
        <v>583</v>
      </c>
      <c r="L619" s="21">
        <v>13273.082451845159</v>
      </c>
      <c r="M619" s="21">
        <v>-6916.8117518451591</v>
      </c>
      <c r="N619" s="21">
        <v>-1.144421238821224</v>
      </c>
      <c r="O619" s="21"/>
      <c r="P619" s="21">
        <v>43.535127055306432</v>
      </c>
      <c r="Q619" s="21">
        <v>8162.7162500000004</v>
      </c>
    </row>
    <row r="620" spans="1:17" ht="19">
      <c r="A620" s="36">
        <v>49</v>
      </c>
      <c r="B620" s="36">
        <f>IF(insurance!B619="male",1,0)</f>
        <v>1</v>
      </c>
      <c r="C620" s="36">
        <v>25.6</v>
      </c>
      <c r="D620" s="36">
        <v>2</v>
      </c>
      <c r="E620" s="36">
        <f>IF(insurance!E619="yes",1,0)</f>
        <v>1</v>
      </c>
      <c r="F620" s="36">
        <f>IF(insurance!F619="southwest",1,0)</f>
        <v>1</v>
      </c>
      <c r="G620" s="36">
        <f>IF(insurance!F619="northwest",1,0)</f>
        <v>0</v>
      </c>
      <c r="H620" s="36">
        <f>IF(insurance!F619="southeast",1,0)</f>
        <v>0</v>
      </c>
      <c r="I620" s="36">
        <v>23306.546999999999</v>
      </c>
      <c r="K620" s="21">
        <v>584</v>
      </c>
      <c r="L620" s="21">
        <v>3743.2683786856023</v>
      </c>
      <c r="M620" s="21">
        <v>13882.971131314396</v>
      </c>
      <c r="N620" s="21">
        <v>2.2970072904441512</v>
      </c>
      <c r="O620" s="21"/>
      <c r="P620" s="21">
        <v>43.609865470852021</v>
      </c>
      <c r="Q620" s="21">
        <v>8211.1002000000008</v>
      </c>
    </row>
    <row r="621" spans="1:17" ht="19">
      <c r="A621" s="36">
        <v>19</v>
      </c>
      <c r="B621" s="36">
        <f>IF(insurance!B620="male",1,0)</f>
        <v>0</v>
      </c>
      <c r="C621" s="36">
        <v>33.11</v>
      </c>
      <c r="D621" s="36">
        <v>0</v>
      </c>
      <c r="E621" s="36">
        <f>IF(insurance!E620="yes",1,0)</f>
        <v>1</v>
      </c>
      <c r="F621" s="36">
        <f>IF(insurance!F620="southwest",1,0)</f>
        <v>0</v>
      </c>
      <c r="G621" s="36">
        <f>IF(insurance!F620="northwest",1,0)</f>
        <v>0</v>
      </c>
      <c r="H621" s="36">
        <f>IF(insurance!F620="southeast",1,0)</f>
        <v>1</v>
      </c>
      <c r="I621" s="36">
        <v>34439.855900000002</v>
      </c>
      <c r="K621" s="21">
        <v>585</v>
      </c>
      <c r="L621" s="21">
        <v>-1128.3287389091461</v>
      </c>
      <c r="M621" s="21">
        <v>2371.1447389091463</v>
      </c>
      <c r="N621" s="21">
        <v>0.39231780434142138</v>
      </c>
      <c r="O621" s="21"/>
      <c r="P621" s="21">
        <v>43.68460388639761</v>
      </c>
      <c r="Q621" s="21">
        <v>8219.2039000000004</v>
      </c>
    </row>
    <row r="622" spans="1:17" ht="19">
      <c r="A622" s="36">
        <v>55</v>
      </c>
      <c r="B622" s="36">
        <f>IF(insurance!B621="male",1,0)</f>
        <v>0</v>
      </c>
      <c r="C622" s="36">
        <v>37.1</v>
      </c>
      <c r="D622" s="36">
        <v>0</v>
      </c>
      <c r="E622" s="36">
        <f>IF(insurance!E621="yes",1,0)</f>
        <v>0</v>
      </c>
      <c r="F622" s="36">
        <f>IF(insurance!F621="southwest",1,0)</f>
        <v>1</v>
      </c>
      <c r="G622" s="36">
        <f>IF(insurance!F621="northwest",1,0)</f>
        <v>0</v>
      </c>
      <c r="H622" s="36">
        <f>IF(insurance!F621="southeast",1,0)</f>
        <v>0</v>
      </c>
      <c r="I622" s="36">
        <v>10713.644</v>
      </c>
      <c r="K622" s="21">
        <v>586</v>
      </c>
      <c r="L622" s="21">
        <v>5567.1984869050311</v>
      </c>
      <c r="M622" s="21">
        <v>-787.59618690503157</v>
      </c>
      <c r="N622" s="21">
        <v>-0.13031174423220102</v>
      </c>
      <c r="O622" s="21"/>
      <c r="P622" s="21">
        <v>43.759342301943207</v>
      </c>
      <c r="Q622" s="21">
        <v>8232.6388000000006</v>
      </c>
    </row>
    <row r="623" spans="1:17" ht="19">
      <c r="A623" s="36">
        <v>30</v>
      </c>
      <c r="B623" s="36">
        <f>IF(insurance!B622="male",1,0)</f>
        <v>1</v>
      </c>
      <c r="C623" s="36">
        <v>31.4</v>
      </c>
      <c r="D623" s="36">
        <v>1</v>
      </c>
      <c r="E623" s="36">
        <f>IF(insurance!E622="yes",1,0)</f>
        <v>0</v>
      </c>
      <c r="F623" s="36">
        <f>IF(insurance!F622="southwest",1,0)</f>
        <v>1</v>
      </c>
      <c r="G623" s="36">
        <f>IF(insurance!F622="northwest",1,0)</f>
        <v>0</v>
      </c>
      <c r="H623" s="36">
        <f>IF(insurance!F622="southeast",1,0)</f>
        <v>0</v>
      </c>
      <c r="I623" s="36">
        <v>3659.346</v>
      </c>
      <c r="K623" s="21">
        <v>587</v>
      </c>
      <c r="L623" s="21">
        <v>1614.211636984734</v>
      </c>
      <c r="M623" s="21">
        <v>2246.9980130152658</v>
      </c>
      <c r="N623" s="21">
        <v>0.37177710510883449</v>
      </c>
      <c r="O623" s="21"/>
      <c r="P623" s="21">
        <v>43.834080717488796</v>
      </c>
      <c r="Q623" s="21">
        <v>8233.0974999999999</v>
      </c>
    </row>
    <row r="624" spans="1:17" ht="19">
      <c r="A624" s="36">
        <v>37</v>
      </c>
      <c r="B624" s="36">
        <f>IF(insurance!B623="male",1,0)</f>
        <v>1</v>
      </c>
      <c r="C624" s="36">
        <v>34.1</v>
      </c>
      <c r="D624" s="36">
        <v>4</v>
      </c>
      <c r="E624" s="36">
        <f>IF(insurance!E623="yes",1,0)</f>
        <v>1</v>
      </c>
      <c r="F624" s="36">
        <f>IF(insurance!F623="southwest",1,0)</f>
        <v>1</v>
      </c>
      <c r="G624" s="36">
        <f>IF(insurance!F623="northwest",1,0)</f>
        <v>0</v>
      </c>
      <c r="H624" s="36">
        <f>IF(insurance!F623="southeast",1,0)</f>
        <v>0</v>
      </c>
      <c r="I624" s="36">
        <v>40182.245999999999</v>
      </c>
      <c r="K624" s="21">
        <v>588</v>
      </c>
      <c r="L624" s="21">
        <v>31012.682831323411</v>
      </c>
      <c r="M624" s="21">
        <v>12931.19326867659</v>
      </c>
      <c r="N624" s="21">
        <v>2.1395308634831305</v>
      </c>
      <c r="O624" s="21"/>
      <c r="P624" s="21">
        <v>43.908819133034385</v>
      </c>
      <c r="Q624" s="21">
        <v>8240.5895999999993</v>
      </c>
    </row>
    <row r="625" spans="1:17" ht="19">
      <c r="A625" s="36">
        <v>49</v>
      </c>
      <c r="B625" s="36">
        <f>IF(insurance!B624="male",1,0)</f>
        <v>0</v>
      </c>
      <c r="C625" s="36">
        <v>21.3</v>
      </c>
      <c r="D625" s="36">
        <v>1</v>
      </c>
      <c r="E625" s="36">
        <f>IF(insurance!E624="yes",1,0)</f>
        <v>0</v>
      </c>
      <c r="F625" s="36">
        <f>IF(insurance!F624="southwest",1,0)</f>
        <v>1</v>
      </c>
      <c r="G625" s="36">
        <f>IF(insurance!F624="northwest",1,0)</f>
        <v>0</v>
      </c>
      <c r="H625" s="36">
        <f>IF(insurance!F624="southeast",1,0)</f>
        <v>0</v>
      </c>
      <c r="I625" s="36">
        <v>9182.17</v>
      </c>
      <c r="K625" s="21">
        <v>589</v>
      </c>
      <c r="L625" s="21">
        <v>15910.135847776279</v>
      </c>
      <c r="M625" s="21">
        <v>-2274.497947776279</v>
      </c>
      <c r="N625" s="21">
        <v>-0.37632710741275816</v>
      </c>
      <c r="O625" s="21"/>
      <c r="P625" s="21">
        <v>43.983557548579974</v>
      </c>
      <c r="Q625" s="21">
        <v>8252.2842999999993</v>
      </c>
    </row>
    <row r="626" spans="1:17" ht="19">
      <c r="A626" s="36">
        <v>18</v>
      </c>
      <c r="B626" s="36">
        <f>IF(insurance!B625="male",1,0)</f>
        <v>1</v>
      </c>
      <c r="C626" s="36">
        <v>33.534999999999997</v>
      </c>
      <c r="D626" s="36">
        <v>0</v>
      </c>
      <c r="E626" s="36">
        <f>IF(insurance!E625="yes",1,0)</f>
        <v>1</v>
      </c>
      <c r="F626" s="36">
        <f>IF(insurance!F625="southwest",1,0)</f>
        <v>0</v>
      </c>
      <c r="G626" s="36">
        <f>IF(insurance!F625="northwest",1,0)</f>
        <v>0</v>
      </c>
      <c r="H626" s="36">
        <f>IF(insurance!F625="southeast",1,0)</f>
        <v>0</v>
      </c>
      <c r="I626" s="36">
        <v>34617.840649999998</v>
      </c>
      <c r="K626" s="21">
        <v>590</v>
      </c>
      <c r="L626" s="21">
        <v>7672.3284073300047</v>
      </c>
      <c r="M626" s="21">
        <v>-1695.4973073300043</v>
      </c>
      <c r="N626" s="21">
        <v>-0.2805285438562114</v>
      </c>
      <c r="O626" s="21"/>
      <c r="P626" s="21">
        <v>44.058295964125563</v>
      </c>
      <c r="Q626" s="21">
        <v>8269.0439999999999</v>
      </c>
    </row>
    <row r="627" spans="1:17" ht="19">
      <c r="A627" s="36">
        <v>59</v>
      </c>
      <c r="B627" s="36">
        <f>IF(insurance!B626="male",1,0)</f>
        <v>1</v>
      </c>
      <c r="C627" s="36">
        <v>28.785</v>
      </c>
      <c r="D627" s="36">
        <v>0</v>
      </c>
      <c r="E627" s="36">
        <f>IF(insurance!E626="yes",1,0)</f>
        <v>0</v>
      </c>
      <c r="F627" s="36">
        <f>IF(insurance!F626="southwest",1,0)</f>
        <v>0</v>
      </c>
      <c r="G627" s="36">
        <f>IF(insurance!F626="northwest",1,0)</f>
        <v>1</v>
      </c>
      <c r="H627" s="36">
        <f>IF(insurance!F626="southeast",1,0)</f>
        <v>0</v>
      </c>
      <c r="I627" s="36">
        <v>12129.614149999999</v>
      </c>
      <c r="K627" s="21">
        <v>591</v>
      </c>
      <c r="L627" s="21">
        <v>11835.689034412504</v>
      </c>
      <c r="M627" s="21">
        <v>6.7529655874950549</v>
      </c>
      <c r="N627" s="21">
        <v>1.1173120681355203E-3</v>
      </c>
      <c r="O627" s="21"/>
      <c r="P627" s="21">
        <v>44.133034379671159</v>
      </c>
      <c r="Q627" s="21">
        <v>8277.5229999999992</v>
      </c>
    </row>
    <row r="628" spans="1:17" ht="19">
      <c r="A628" s="36">
        <v>29</v>
      </c>
      <c r="B628" s="36">
        <f>IF(insurance!B627="male",1,0)</f>
        <v>0</v>
      </c>
      <c r="C628" s="36">
        <v>26.03</v>
      </c>
      <c r="D628" s="36">
        <v>0</v>
      </c>
      <c r="E628" s="36">
        <f>IF(insurance!E627="yes",1,0)</f>
        <v>0</v>
      </c>
      <c r="F628" s="36">
        <f>IF(insurance!F627="southwest",1,0)</f>
        <v>0</v>
      </c>
      <c r="G628" s="36">
        <f>IF(insurance!F627="northwest",1,0)</f>
        <v>1</v>
      </c>
      <c r="H628" s="36">
        <f>IF(insurance!F627="southeast",1,0)</f>
        <v>0</v>
      </c>
      <c r="I628" s="36">
        <v>3736.4647</v>
      </c>
      <c r="K628" s="21">
        <v>592</v>
      </c>
      <c r="L628" s="21">
        <v>6762.9481665816675</v>
      </c>
      <c r="M628" s="21">
        <v>1665.1211334183317</v>
      </c>
      <c r="N628" s="21">
        <v>0.27550265334106594</v>
      </c>
      <c r="O628" s="21"/>
      <c r="P628" s="21">
        <v>44.207772795216748</v>
      </c>
      <c r="Q628" s="21">
        <v>8280.6226999999999</v>
      </c>
    </row>
    <row r="629" spans="1:17" ht="19">
      <c r="A629" s="36">
        <v>36</v>
      </c>
      <c r="B629" s="36">
        <f>IF(insurance!B628="male",1,0)</f>
        <v>1</v>
      </c>
      <c r="C629" s="36">
        <v>28.88</v>
      </c>
      <c r="D629" s="36">
        <v>3</v>
      </c>
      <c r="E629" s="36">
        <f>IF(insurance!E628="yes",1,0)</f>
        <v>0</v>
      </c>
      <c r="F629" s="36">
        <f>IF(insurance!F628="southwest",1,0)</f>
        <v>0</v>
      </c>
      <c r="G629" s="36">
        <f>IF(insurance!F628="northwest",1,0)</f>
        <v>0</v>
      </c>
      <c r="H629" s="36">
        <f>IF(insurance!F628="southeast",1,0)</f>
        <v>0</v>
      </c>
      <c r="I629" s="36">
        <v>6748.5911999999998</v>
      </c>
      <c r="K629" s="21">
        <v>593</v>
      </c>
      <c r="L629" s="21">
        <v>3542.3453670005356</v>
      </c>
      <c r="M629" s="21">
        <v>-975.87466700053574</v>
      </c>
      <c r="N629" s="21">
        <v>-0.16146336425088872</v>
      </c>
      <c r="O629" s="21"/>
      <c r="P629" s="21">
        <v>44.282511210762337</v>
      </c>
      <c r="Q629" s="21">
        <v>8283.6807000000008</v>
      </c>
    </row>
    <row r="630" spans="1:17" ht="19">
      <c r="A630" s="36">
        <v>33</v>
      </c>
      <c r="B630" s="36">
        <f>IF(insurance!B629="male",1,0)</f>
        <v>1</v>
      </c>
      <c r="C630" s="36">
        <v>42.46</v>
      </c>
      <c r="D630" s="36">
        <v>1</v>
      </c>
      <c r="E630" s="36">
        <f>IF(insurance!E629="yes",1,0)</f>
        <v>0</v>
      </c>
      <c r="F630" s="36">
        <f>IF(insurance!F629="southwest",1,0)</f>
        <v>0</v>
      </c>
      <c r="G630" s="36">
        <f>IF(insurance!F629="northwest",1,0)</f>
        <v>0</v>
      </c>
      <c r="H630" s="36">
        <f>IF(insurance!F629="southeast",1,0)</f>
        <v>1</v>
      </c>
      <c r="I630" s="36">
        <v>11326.71487</v>
      </c>
      <c r="K630" s="21">
        <v>594</v>
      </c>
      <c r="L630" s="21">
        <v>25190.856875575904</v>
      </c>
      <c r="M630" s="21">
        <v>-9831.7523755759048</v>
      </c>
      <c r="N630" s="21">
        <v>-1.6267128031117148</v>
      </c>
      <c r="O630" s="21"/>
      <c r="P630" s="21">
        <v>44.357249626307926</v>
      </c>
      <c r="Q630" s="21">
        <v>8302.5356499999998</v>
      </c>
    </row>
    <row r="631" spans="1:17" ht="19">
      <c r="A631" s="36">
        <v>58</v>
      </c>
      <c r="B631" s="36">
        <f>IF(insurance!B630="male",1,0)</f>
        <v>1</v>
      </c>
      <c r="C631" s="36">
        <v>38</v>
      </c>
      <c r="D631" s="36">
        <v>0</v>
      </c>
      <c r="E631" s="36">
        <f>IF(insurance!E630="yes",1,0)</f>
        <v>0</v>
      </c>
      <c r="F631" s="36">
        <f>IF(insurance!F630="southwest",1,0)</f>
        <v>1</v>
      </c>
      <c r="G631" s="36">
        <f>IF(insurance!F630="northwest",1,0)</f>
        <v>0</v>
      </c>
      <c r="H631" s="36">
        <f>IF(insurance!F630="southeast",1,0)</f>
        <v>0</v>
      </c>
      <c r="I631" s="36">
        <v>11365.951999999999</v>
      </c>
      <c r="K631" s="21">
        <v>595</v>
      </c>
      <c r="L631" s="21">
        <v>11082.163911453548</v>
      </c>
      <c r="M631" s="21">
        <v>-5372.9995114535486</v>
      </c>
      <c r="N631" s="21">
        <v>-0.88898975101399491</v>
      </c>
      <c r="O631" s="21"/>
      <c r="P631" s="21">
        <v>44.431988041853515</v>
      </c>
      <c r="Q631" s="21">
        <v>8310.8391499999998</v>
      </c>
    </row>
    <row r="632" spans="1:17" ht="19">
      <c r="A632" s="36">
        <v>44</v>
      </c>
      <c r="B632" s="36">
        <f>IF(insurance!B631="male",1,0)</f>
        <v>0</v>
      </c>
      <c r="C632" s="36">
        <v>38.950000000000003</v>
      </c>
      <c r="D632" s="36">
        <v>0</v>
      </c>
      <c r="E632" s="36">
        <f>IF(insurance!E631="yes",1,0)</f>
        <v>1</v>
      </c>
      <c r="F632" s="36">
        <f>IF(insurance!F631="southwest",1,0)</f>
        <v>0</v>
      </c>
      <c r="G632" s="36">
        <f>IF(insurance!F631="northwest",1,0)</f>
        <v>1</v>
      </c>
      <c r="H632" s="36">
        <f>IF(insurance!F631="southeast",1,0)</f>
        <v>0</v>
      </c>
      <c r="I632" s="36">
        <v>42983.458500000001</v>
      </c>
      <c r="K632" s="21">
        <v>596</v>
      </c>
      <c r="L632" s="21">
        <v>11791.653408725508</v>
      </c>
      <c r="M632" s="21">
        <v>-2967.6676587255079</v>
      </c>
      <c r="N632" s="21">
        <v>-0.49101551701220225</v>
      </c>
      <c r="O632" s="21"/>
      <c r="P632" s="21">
        <v>44.506726457399111</v>
      </c>
      <c r="Q632" s="21">
        <v>8334.4575499999992</v>
      </c>
    </row>
    <row r="633" spans="1:17" ht="19">
      <c r="A633" s="36">
        <v>53</v>
      </c>
      <c r="B633" s="36">
        <f>IF(insurance!B632="male",1,0)</f>
        <v>1</v>
      </c>
      <c r="C633" s="36">
        <v>36.1</v>
      </c>
      <c r="D633" s="36">
        <v>1</v>
      </c>
      <c r="E633" s="36">
        <f>IF(insurance!E632="yes",1,0)</f>
        <v>0</v>
      </c>
      <c r="F633" s="36">
        <f>IF(insurance!F632="southwest",1,0)</f>
        <v>1</v>
      </c>
      <c r="G633" s="36">
        <f>IF(insurance!F632="northwest",1,0)</f>
        <v>0</v>
      </c>
      <c r="H633" s="36">
        <f>IF(insurance!F632="southeast",1,0)</f>
        <v>0</v>
      </c>
      <c r="I633" s="36">
        <v>10085.846</v>
      </c>
      <c r="K633" s="21">
        <v>597</v>
      </c>
      <c r="L633" s="21">
        <v>8764.8302837594129</v>
      </c>
      <c r="M633" s="21">
        <v>-1124.5210837594132</v>
      </c>
      <c r="N633" s="21">
        <v>-0.18605766036833762</v>
      </c>
      <c r="O633" s="21"/>
      <c r="P633" s="21">
        <v>44.5814648729447</v>
      </c>
      <c r="Q633" s="21">
        <v>8334.5895999999993</v>
      </c>
    </row>
    <row r="634" spans="1:17" ht="19">
      <c r="A634" s="36">
        <v>24</v>
      </c>
      <c r="B634" s="36">
        <f>IF(insurance!B633="male",1,0)</f>
        <v>1</v>
      </c>
      <c r="C634" s="36">
        <v>29.3</v>
      </c>
      <c r="D634" s="36">
        <v>0</v>
      </c>
      <c r="E634" s="36">
        <f>IF(insurance!E633="yes",1,0)</f>
        <v>0</v>
      </c>
      <c r="F634" s="36">
        <f>IF(insurance!F633="southwest",1,0)</f>
        <v>1</v>
      </c>
      <c r="G634" s="36">
        <f>IF(insurance!F633="northwest",1,0)</f>
        <v>0</v>
      </c>
      <c r="H634" s="36">
        <f>IF(insurance!F633="southeast",1,0)</f>
        <v>0</v>
      </c>
      <c r="I634" s="36">
        <v>1977.8150000000001</v>
      </c>
      <c r="K634" s="21">
        <v>598</v>
      </c>
      <c r="L634" s="21">
        <v>8548.2602878121834</v>
      </c>
      <c r="M634" s="21">
        <v>-2953.414787812183</v>
      </c>
      <c r="N634" s="21">
        <v>-0.48865730794528139</v>
      </c>
      <c r="O634" s="21"/>
      <c r="P634" s="21">
        <v>44.656203288490289</v>
      </c>
      <c r="Q634" s="21">
        <v>8342.9087500000005</v>
      </c>
    </row>
    <row r="635" spans="1:17" ht="19">
      <c r="A635" s="36">
        <v>29</v>
      </c>
      <c r="B635" s="36">
        <f>IF(insurance!B634="male",1,0)</f>
        <v>0</v>
      </c>
      <c r="C635" s="36">
        <v>35.53</v>
      </c>
      <c r="D635" s="36">
        <v>0</v>
      </c>
      <c r="E635" s="36">
        <f>IF(insurance!E634="yes",1,0)</f>
        <v>0</v>
      </c>
      <c r="F635" s="36">
        <f>IF(insurance!F634="southwest",1,0)</f>
        <v>0</v>
      </c>
      <c r="G635" s="36">
        <f>IF(insurance!F634="northwest",1,0)</f>
        <v>0</v>
      </c>
      <c r="H635" s="36">
        <f>IF(insurance!F634="southeast",1,0)</f>
        <v>1</v>
      </c>
      <c r="I635" s="36">
        <v>3366.6696999999999</v>
      </c>
      <c r="K635" s="21">
        <v>599</v>
      </c>
      <c r="L635" s="21">
        <v>10023.626910254468</v>
      </c>
      <c r="M635" s="21">
        <v>-2582.1259102544682</v>
      </c>
      <c r="N635" s="21">
        <v>-0.42722569863456239</v>
      </c>
      <c r="O635" s="21"/>
      <c r="P635" s="21">
        <v>44.730941704035878</v>
      </c>
      <c r="Q635" s="21">
        <v>8347.1643000000004</v>
      </c>
    </row>
    <row r="636" spans="1:17" ht="19">
      <c r="A636" s="36">
        <v>40</v>
      </c>
      <c r="B636" s="36">
        <f>IF(insurance!B635="male",1,0)</f>
        <v>1</v>
      </c>
      <c r="C636" s="36">
        <v>22.704999999999998</v>
      </c>
      <c r="D636" s="36">
        <v>2</v>
      </c>
      <c r="E636" s="36">
        <f>IF(insurance!E635="yes",1,0)</f>
        <v>0</v>
      </c>
      <c r="F636" s="36">
        <f>IF(insurance!F635="southwest",1,0)</f>
        <v>0</v>
      </c>
      <c r="G636" s="36">
        <f>IF(insurance!F635="northwest",1,0)</f>
        <v>0</v>
      </c>
      <c r="H636" s="36">
        <f>IF(insurance!F635="southeast",1,0)</f>
        <v>0</v>
      </c>
      <c r="I636" s="36">
        <v>7173.35995</v>
      </c>
      <c r="K636" s="21">
        <v>600</v>
      </c>
      <c r="L636" s="21">
        <v>14744.263293395281</v>
      </c>
      <c r="M636" s="21">
        <v>18727.70859660472</v>
      </c>
      <c r="N636" s="21">
        <v>3.0985934331221121</v>
      </c>
      <c r="O636" s="21"/>
      <c r="P636" s="21">
        <v>44.805680119581467</v>
      </c>
      <c r="Q636" s="21">
        <v>8410.0468500000006</v>
      </c>
    </row>
    <row r="637" spans="1:17" ht="19">
      <c r="A637" s="36">
        <v>51</v>
      </c>
      <c r="B637" s="36">
        <f>IF(insurance!B636="male",1,0)</f>
        <v>1</v>
      </c>
      <c r="C637" s="36">
        <v>39.700000000000003</v>
      </c>
      <c r="D637" s="36">
        <v>1</v>
      </c>
      <c r="E637" s="36">
        <f>IF(insurance!E636="yes",1,0)</f>
        <v>0</v>
      </c>
      <c r="F637" s="36">
        <f>IF(insurance!F636="southwest",1,0)</f>
        <v>1</v>
      </c>
      <c r="G637" s="36">
        <f>IF(insurance!F636="northwest",1,0)</f>
        <v>0</v>
      </c>
      <c r="H637" s="36">
        <f>IF(insurance!F636="southeast",1,0)</f>
        <v>0</v>
      </c>
      <c r="I637" s="36">
        <v>9391.3459999999995</v>
      </c>
      <c r="K637" s="21">
        <v>601</v>
      </c>
      <c r="L637" s="21">
        <v>4932.669363517728</v>
      </c>
      <c r="M637" s="21">
        <v>-3299.6249635177282</v>
      </c>
      <c r="N637" s="21">
        <v>-0.54593952009566393</v>
      </c>
      <c r="O637" s="21"/>
      <c r="P637" s="21">
        <v>44.880418535127063</v>
      </c>
      <c r="Q637" s="21">
        <v>8413.4630500000003</v>
      </c>
    </row>
    <row r="638" spans="1:17" ht="19">
      <c r="A638" s="36">
        <v>64</v>
      </c>
      <c r="B638" s="36">
        <f>IF(insurance!B637="male",1,0)</f>
        <v>1</v>
      </c>
      <c r="C638" s="36">
        <v>38.19</v>
      </c>
      <c r="D638" s="36">
        <v>0</v>
      </c>
      <c r="E638" s="36">
        <f>IF(insurance!E637="yes",1,0)</f>
        <v>0</v>
      </c>
      <c r="F638" s="36">
        <f>IF(insurance!F637="southwest",1,0)</f>
        <v>0</v>
      </c>
      <c r="G638" s="36">
        <f>IF(insurance!F637="northwest",1,0)</f>
        <v>0</v>
      </c>
      <c r="H638" s="36">
        <f>IF(insurance!F637="southeast",1,0)</f>
        <v>0</v>
      </c>
      <c r="I638" s="36">
        <v>14410.9321</v>
      </c>
      <c r="K638" s="21">
        <v>602</v>
      </c>
      <c r="L638" s="21">
        <v>11407.242049396713</v>
      </c>
      <c r="M638" s="21">
        <v>-2233.1063993967127</v>
      </c>
      <c r="N638" s="21">
        <v>-0.36947866787547634</v>
      </c>
      <c r="O638" s="21"/>
      <c r="P638" s="21">
        <v>44.955156950672652</v>
      </c>
      <c r="Q638" s="21">
        <v>8428.0692999999992</v>
      </c>
    </row>
    <row r="639" spans="1:17" ht="19">
      <c r="A639" s="36">
        <v>19</v>
      </c>
      <c r="B639" s="36">
        <f>IF(insurance!B638="male",1,0)</f>
        <v>0</v>
      </c>
      <c r="C639" s="36">
        <v>24.51</v>
      </c>
      <c r="D639" s="36">
        <v>1</v>
      </c>
      <c r="E639" s="36">
        <f>IF(insurance!E638="yes",1,0)</f>
        <v>0</v>
      </c>
      <c r="F639" s="36">
        <f>IF(insurance!F638="southwest",1,0)</f>
        <v>0</v>
      </c>
      <c r="G639" s="36">
        <f>IF(insurance!F638="northwest",1,0)</f>
        <v>1</v>
      </c>
      <c r="H639" s="36">
        <f>IF(insurance!F638="southeast",1,0)</f>
        <v>0</v>
      </c>
      <c r="I639" s="36">
        <v>2709.1118999999999</v>
      </c>
      <c r="K639" s="21">
        <v>603</v>
      </c>
      <c r="L639" s="21">
        <v>10066.960550977701</v>
      </c>
      <c r="M639" s="21">
        <v>1003.5744490222987</v>
      </c>
      <c r="N639" s="21">
        <v>0.16604643228768579</v>
      </c>
      <c r="O639" s="21"/>
      <c r="P639" s="21">
        <v>45.029895366218241</v>
      </c>
      <c r="Q639" s="21">
        <v>8442.6669999999995</v>
      </c>
    </row>
    <row r="640" spans="1:17" ht="19">
      <c r="A640" s="36">
        <v>35</v>
      </c>
      <c r="B640" s="36">
        <f>IF(insurance!B639="male",1,0)</f>
        <v>0</v>
      </c>
      <c r="C640" s="36">
        <v>38.094999999999999</v>
      </c>
      <c r="D640" s="36">
        <v>2</v>
      </c>
      <c r="E640" s="36">
        <f>IF(insurance!E639="yes",1,0)</f>
        <v>0</v>
      </c>
      <c r="F640" s="36">
        <f>IF(insurance!F639="southwest",1,0)</f>
        <v>0</v>
      </c>
      <c r="G640" s="36">
        <f>IF(insurance!F639="northwest",1,0)</f>
        <v>0</v>
      </c>
      <c r="H640" s="36">
        <f>IF(insurance!F639="southeast",1,0)</f>
        <v>0</v>
      </c>
      <c r="I640" s="36">
        <v>24915.046259999999</v>
      </c>
      <c r="K640" s="21">
        <v>604</v>
      </c>
      <c r="L640" s="21">
        <v>18137.251935785942</v>
      </c>
      <c r="M640" s="21">
        <v>-2052.1244357859414</v>
      </c>
      <c r="N640" s="21">
        <v>-0.3395342931504472</v>
      </c>
      <c r="O640" s="21"/>
      <c r="P640" s="21">
        <v>45.10463378176383</v>
      </c>
      <c r="Q640" s="21">
        <v>8444.4740000000002</v>
      </c>
    </row>
    <row r="641" spans="1:17" ht="19">
      <c r="A641" s="36">
        <v>39</v>
      </c>
      <c r="B641" s="36">
        <f>IF(insurance!B640="male",1,0)</f>
        <v>1</v>
      </c>
      <c r="C641" s="36">
        <v>26.41</v>
      </c>
      <c r="D641" s="36">
        <v>0</v>
      </c>
      <c r="E641" s="36">
        <f>IF(insurance!E640="yes",1,0)</f>
        <v>1</v>
      </c>
      <c r="F641" s="36">
        <f>IF(insurance!F640="southwest",1,0)</f>
        <v>0</v>
      </c>
      <c r="G641" s="36">
        <f>IF(insurance!F640="northwest",1,0)</f>
        <v>0</v>
      </c>
      <c r="H641" s="36">
        <f>IF(insurance!F640="southeast",1,0)</f>
        <v>0</v>
      </c>
      <c r="I641" s="36">
        <v>20149.322899999999</v>
      </c>
      <c r="K641" s="21">
        <v>605</v>
      </c>
      <c r="L641" s="21">
        <v>26039.869436253462</v>
      </c>
      <c r="M641" s="21">
        <v>-8570.8855362534632</v>
      </c>
      <c r="N641" s="21">
        <v>-1.4180960527915896</v>
      </c>
      <c r="O641" s="21"/>
      <c r="P641" s="21">
        <v>45.179372197309419</v>
      </c>
      <c r="Q641" s="21">
        <v>8457.8179999999993</v>
      </c>
    </row>
    <row r="642" spans="1:17" ht="19">
      <c r="A642" s="36">
        <v>56</v>
      </c>
      <c r="B642" s="36">
        <f>IF(insurance!B641="male",1,0)</f>
        <v>1</v>
      </c>
      <c r="C642" s="36">
        <v>33.659999999999997</v>
      </c>
      <c r="D642" s="36">
        <v>4</v>
      </c>
      <c r="E642" s="36">
        <f>IF(insurance!E641="yes",1,0)</f>
        <v>0</v>
      </c>
      <c r="F642" s="36">
        <f>IF(insurance!F641="southwest",1,0)</f>
        <v>0</v>
      </c>
      <c r="G642" s="36">
        <f>IF(insurance!F641="northwest",1,0)</f>
        <v>0</v>
      </c>
      <c r="H642" s="36">
        <f>IF(insurance!F641="southeast",1,0)</f>
        <v>1</v>
      </c>
      <c r="I642" s="36">
        <v>12949.1554</v>
      </c>
      <c r="K642" s="21">
        <v>606</v>
      </c>
      <c r="L642" s="21">
        <v>11692.610121979362</v>
      </c>
      <c r="M642" s="21">
        <v>-2409.0481219793619</v>
      </c>
      <c r="N642" s="21">
        <v>-0.39858910941158754</v>
      </c>
      <c r="O642" s="21"/>
      <c r="P642" s="21">
        <v>45.254110612855015</v>
      </c>
      <c r="Q642" s="21">
        <v>8515.7587000000003</v>
      </c>
    </row>
    <row r="643" spans="1:17" ht="19">
      <c r="A643" s="36">
        <v>33</v>
      </c>
      <c r="B643" s="36">
        <f>IF(insurance!B642="male",1,0)</f>
        <v>1</v>
      </c>
      <c r="C643" s="36">
        <v>42.4</v>
      </c>
      <c r="D643" s="36">
        <v>5</v>
      </c>
      <c r="E643" s="36">
        <f>IF(insurance!E642="yes",1,0)</f>
        <v>0</v>
      </c>
      <c r="F643" s="36">
        <f>IF(insurance!F642="southwest",1,0)</f>
        <v>1</v>
      </c>
      <c r="G643" s="36">
        <f>IF(insurance!F642="northwest",1,0)</f>
        <v>0</v>
      </c>
      <c r="H643" s="36">
        <f>IF(insurance!F642="southeast",1,0)</f>
        <v>0</v>
      </c>
      <c r="I643" s="36">
        <v>6666.2430000000004</v>
      </c>
      <c r="K643" s="21">
        <v>607</v>
      </c>
      <c r="L643" s="21">
        <v>3535.7781369940803</v>
      </c>
      <c r="M643" s="21">
        <v>22.8421130059196</v>
      </c>
      <c r="N643" s="21">
        <v>3.7793423041411261E-3</v>
      </c>
      <c r="O643" s="21"/>
      <c r="P643" s="21">
        <v>45.328849028400604</v>
      </c>
      <c r="Q643" s="21">
        <v>8516.8289999999997</v>
      </c>
    </row>
    <row r="644" spans="1:17" ht="19">
      <c r="A644" s="36">
        <v>42</v>
      </c>
      <c r="B644" s="36">
        <f>IF(insurance!B643="male",1,0)</f>
        <v>1</v>
      </c>
      <c r="C644" s="36">
        <v>28.31</v>
      </c>
      <c r="D644" s="36">
        <v>3</v>
      </c>
      <c r="E644" s="36">
        <f>IF(insurance!E643="yes",1,0)</f>
        <v>1</v>
      </c>
      <c r="F644" s="36">
        <f>IF(insurance!F643="southwest",1,0)</f>
        <v>0</v>
      </c>
      <c r="G644" s="36">
        <f>IF(insurance!F643="northwest",1,0)</f>
        <v>1</v>
      </c>
      <c r="H644" s="36">
        <f>IF(insurance!F643="southeast",1,0)</f>
        <v>0</v>
      </c>
      <c r="I644" s="36">
        <v>32787.458590000002</v>
      </c>
      <c r="K644" s="21">
        <v>608</v>
      </c>
      <c r="L644" s="21">
        <v>34735.178011188917</v>
      </c>
      <c r="M644" s="21">
        <v>-9056.399561188915</v>
      </c>
      <c r="N644" s="21">
        <v>-1.4984267863457426</v>
      </c>
      <c r="O644" s="21"/>
      <c r="P644" s="21">
        <v>45.403587443946194</v>
      </c>
      <c r="Q644" s="21">
        <v>8520.0259999999998</v>
      </c>
    </row>
    <row r="645" spans="1:17" ht="19">
      <c r="A645" s="36">
        <v>61</v>
      </c>
      <c r="B645" s="36">
        <f>IF(insurance!B644="male",1,0)</f>
        <v>1</v>
      </c>
      <c r="C645" s="36">
        <v>33.914999999999999</v>
      </c>
      <c r="D645" s="36">
        <v>0</v>
      </c>
      <c r="E645" s="36">
        <f>IF(insurance!E644="yes",1,0)</f>
        <v>0</v>
      </c>
      <c r="F645" s="36">
        <f>IF(insurance!F644="southwest",1,0)</f>
        <v>0</v>
      </c>
      <c r="G645" s="36">
        <f>IF(insurance!F644="northwest",1,0)</f>
        <v>0</v>
      </c>
      <c r="H645" s="36">
        <f>IF(insurance!F644="southeast",1,0)</f>
        <v>0</v>
      </c>
      <c r="I645" s="36">
        <v>13143.86485</v>
      </c>
      <c r="K645" s="21">
        <v>609</v>
      </c>
      <c r="L645" s="21">
        <v>5224.5654042021533</v>
      </c>
      <c r="M645" s="21">
        <v>-789.47120420215379</v>
      </c>
      <c r="N645" s="21">
        <v>-0.13062197525987229</v>
      </c>
      <c r="O645" s="21"/>
      <c r="P645" s="21">
        <v>45.478325859491783</v>
      </c>
      <c r="Q645" s="21">
        <v>8522.0030000000006</v>
      </c>
    </row>
    <row r="646" spans="1:17" ht="19">
      <c r="A646" s="36">
        <v>23</v>
      </c>
      <c r="B646" s="36">
        <f>IF(insurance!B645="male",1,0)</f>
        <v>0</v>
      </c>
      <c r="C646" s="36">
        <v>34.96</v>
      </c>
      <c r="D646" s="36">
        <v>3</v>
      </c>
      <c r="E646" s="36">
        <f>IF(insurance!E645="yes",1,0)</f>
        <v>0</v>
      </c>
      <c r="F646" s="36">
        <f>IF(insurance!F645="southwest",1,0)</f>
        <v>0</v>
      </c>
      <c r="G646" s="36">
        <f>IF(insurance!F645="northwest",1,0)</f>
        <v>1</v>
      </c>
      <c r="H646" s="36">
        <f>IF(insurance!F645="southeast",1,0)</f>
        <v>0</v>
      </c>
      <c r="I646" s="36">
        <v>4466.6214</v>
      </c>
      <c r="K646" s="21">
        <v>610</v>
      </c>
      <c r="L646" s="21">
        <v>32296.834827958126</v>
      </c>
      <c r="M646" s="21">
        <v>6944.6071720418768</v>
      </c>
      <c r="N646" s="21">
        <v>1.1490201306743382</v>
      </c>
      <c r="O646" s="21"/>
      <c r="P646" s="21">
        <v>45.553064275037372</v>
      </c>
      <c r="Q646" s="21">
        <v>8527.5319999999992</v>
      </c>
    </row>
    <row r="647" spans="1:17" ht="19">
      <c r="A647" s="36">
        <v>43</v>
      </c>
      <c r="B647" s="36">
        <f>IF(insurance!B646="male",1,0)</f>
        <v>1</v>
      </c>
      <c r="C647" s="36">
        <v>35.31</v>
      </c>
      <c r="D647" s="36">
        <v>2</v>
      </c>
      <c r="E647" s="36">
        <f>IF(insurance!E646="yes",1,0)</f>
        <v>0</v>
      </c>
      <c r="F647" s="36">
        <f>IF(insurance!F646="southwest",1,0)</f>
        <v>0</v>
      </c>
      <c r="G647" s="36">
        <f>IF(insurance!F646="northwest",1,0)</f>
        <v>0</v>
      </c>
      <c r="H647" s="36">
        <f>IF(insurance!F646="southeast",1,0)</f>
        <v>1</v>
      </c>
      <c r="I647" s="36">
        <v>18806.145469999999</v>
      </c>
      <c r="K647" s="21">
        <v>611</v>
      </c>
      <c r="L647" s="21">
        <v>9536.3002213998298</v>
      </c>
      <c r="M647" s="21">
        <v>-988.60892139982934</v>
      </c>
      <c r="N647" s="21">
        <v>-0.16357031058945526</v>
      </c>
      <c r="O647" s="21"/>
      <c r="P647" s="21">
        <v>45.627802690582968</v>
      </c>
      <c r="Q647" s="21">
        <v>8534.6718000000001</v>
      </c>
    </row>
    <row r="648" spans="1:17" ht="19">
      <c r="A648" s="36">
        <v>48</v>
      </c>
      <c r="B648" s="36">
        <f>IF(insurance!B647="male",1,0)</f>
        <v>1</v>
      </c>
      <c r="C648" s="36">
        <v>30.78</v>
      </c>
      <c r="D648" s="36">
        <v>3</v>
      </c>
      <c r="E648" s="36">
        <f>IF(insurance!E647="yes",1,0)</f>
        <v>0</v>
      </c>
      <c r="F648" s="36">
        <f>IF(insurance!F647="southwest",1,0)</f>
        <v>0</v>
      </c>
      <c r="G648" s="36">
        <f>IF(insurance!F647="northwest",1,0)</f>
        <v>0</v>
      </c>
      <c r="H648" s="36">
        <f>IF(insurance!F647="southeast",1,0)</f>
        <v>0</v>
      </c>
      <c r="I648" s="36">
        <v>10141.136200000001</v>
      </c>
      <c r="K648" s="21">
        <v>612</v>
      </c>
      <c r="L648" s="21">
        <v>9616.8851049066834</v>
      </c>
      <c r="M648" s="21">
        <v>-3045.3411049066835</v>
      </c>
      <c r="N648" s="21">
        <v>-0.50386697873927067</v>
      </c>
      <c r="O648" s="21"/>
      <c r="P648" s="21">
        <v>45.702541106128557</v>
      </c>
      <c r="Q648" s="21">
        <v>8538.28845</v>
      </c>
    </row>
    <row r="649" spans="1:17" ht="19">
      <c r="A649" s="36">
        <v>39</v>
      </c>
      <c r="B649" s="36">
        <f>IF(insurance!B648="male",1,0)</f>
        <v>1</v>
      </c>
      <c r="C649" s="36">
        <v>26.22</v>
      </c>
      <c r="D649" s="36">
        <v>1</v>
      </c>
      <c r="E649" s="36">
        <f>IF(insurance!E648="yes",1,0)</f>
        <v>0</v>
      </c>
      <c r="F649" s="36">
        <f>IF(insurance!F648="southwest",1,0)</f>
        <v>0</v>
      </c>
      <c r="G649" s="36">
        <f>IF(insurance!F648="northwest",1,0)</f>
        <v>1</v>
      </c>
      <c r="H649" s="36">
        <f>IF(insurance!F648="southeast",1,0)</f>
        <v>0</v>
      </c>
      <c r="I649" s="36">
        <v>6123.5688</v>
      </c>
      <c r="K649" s="21">
        <v>613</v>
      </c>
      <c r="L649" s="21">
        <v>3930.8347239724535</v>
      </c>
      <c r="M649" s="21">
        <v>-1723.1372739724534</v>
      </c>
      <c r="N649" s="21">
        <v>-0.28510171513812327</v>
      </c>
      <c r="O649" s="21"/>
      <c r="P649" s="21">
        <v>45.777279521674146</v>
      </c>
      <c r="Q649" s="21">
        <v>8539.6710000000003</v>
      </c>
    </row>
    <row r="650" spans="1:17" ht="19">
      <c r="A650" s="36">
        <v>40</v>
      </c>
      <c r="B650" s="36">
        <f>IF(insurance!B649="male",1,0)</f>
        <v>0</v>
      </c>
      <c r="C650" s="36">
        <v>23.37</v>
      </c>
      <c r="D650" s="36">
        <v>3</v>
      </c>
      <c r="E650" s="36">
        <f>IF(insurance!E649="yes",1,0)</f>
        <v>0</v>
      </c>
      <c r="F650" s="36">
        <f>IF(insurance!F649="southwest",1,0)</f>
        <v>0</v>
      </c>
      <c r="G650" s="36">
        <f>IF(insurance!F649="northwest",1,0)</f>
        <v>0</v>
      </c>
      <c r="H650" s="36">
        <f>IF(insurance!F649="southeast",1,0)</f>
        <v>0</v>
      </c>
      <c r="I650" s="36">
        <v>8252.2842999999993</v>
      </c>
      <c r="K650" s="21">
        <v>614</v>
      </c>
      <c r="L650" s="21">
        <v>4665.7546641559784</v>
      </c>
      <c r="M650" s="21">
        <v>2087.2833358440212</v>
      </c>
      <c r="N650" s="21">
        <v>0.34535150972415624</v>
      </c>
      <c r="O650" s="21"/>
      <c r="P650" s="21">
        <v>45.852017937219735</v>
      </c>
      <c r="Q650" s="21">
        <v>8547.6913000000004</v>
      </c>
    </row>
    <row r="651" spans="1:17" ht="19">
      <c r="A651" s="36">
        <v>18</v>
      </c>
      <c r="B651" s="36">
        <f>IF(insurance!B650="male",1,0)</f>
        <v>1</v>
      </c>
      <c r="C651" s="36">
        <v>28.5</v>
      </c>
      <c r="D651" s="36">
        <v>0</v>
      </c>
      <c r="E651" s="36">
        <f>IF(insurance!E650="yes",1,0)</f>
        <v>0</v>
      </c>
      <c r="F651" s="36">
        <f>IF(insurance!F650="southwest",1,0)</f>
        <v>0</v>
      </c>
      <c r="G651" s="36">
        <f>IF(insurance!F650="northwest",1,0)</f>
        <v>0</v>
      </c>
      <c r="H651" s="36">
        <f>IF(insurance!F650="southeast",1,0)</f>
        <v>0</v>
      </c>
      <c r="I651" s="36">
        <v>1712.2270000000001</v>
      </c>
      <c r="K651" s="21">
        <v>615</v>
      </c>
      <c r="L651" s="21">
        <v>3356.9503943496493</v>
      </c>
      <c r="M651" s="21">
        <v>-1476.8803943496494</v>
      </c>
      <c r="N651" s="21">
        <v>-0.2443572777647918</v>
      </c>
      <c r="O651" s="21"/>
      <c r="P651" s="21">
        <v>45.926756352765324</v>
      </c>
      <c r="Q651" s="21">
        <v>8551.3469999999998</v>
      </c>
    </row>
    <row r="652" spans="1:17" ht="19">
      <c r="A652" s="36">
        <v>58</v>
      </c>
      <c r="B652" s="36">
        <f>IF(insurance!B651="male",1,0)</f>
        <v>0</v>
      </c>
      <c r="C652" s="36">
        <v>32.965000000000003</v>
      </c>
      <c r="D652" s="36">
        <v>0</v>
      </c>
      <c r="E652" s="36">
        <f>IF(insurance!E651="yes",1,0)</f>
        <v>0</v>
      </c>
      <c r="F652" s="36">
        <f>IF(insurance!F651="southwest",1,0)</f>
        <v>0</v>
      </c>
      <c r="G652" s="36">
        <f>IF(insurance!F651="northwest",1,0)</f>
        <v>0</v>
      </c>
      <c r="H652" s="36">
        <f>IF(insurance!F651="southeast",1,0)</f>
        <v>0</v>
      </c>
      <c r="I652" s="36">
        <v>12430.95335</v>
      </c>
      <c r="K652" s="21">
        <v>616</v>
      </c>
      <c r="L652" s="21">
        <v>35847.379236527348</v>
      </c>
      <c r="M652" s="21">
        <v>7122.4734634726556</v>
      </c>
      <c r="N652" s="21">
        <v>1.17844900179107</v>
      </c>
      <c r="O652" s="21"/>
      <c r="P652" s="21">
        <v>46.00149476831092</v>
      </c>
      <c r="Q652" s="21">
        <v>8556.9069999999992</v>
      </c>
    </row>
    <row r="653" spans="1:17" ht="19">
      <c r="A653" s="36">
        <v>49</v>
      </c>
      <c r="B653" s="36">
        <f>IF(insurance!B652="male",1,0)</f>
        <v>0</v>
      </c>
      <c r="C653" s="36">
        <v>42.68</v>
      </c>
      <c r="D653" s="36">
        <v>2</v>
      </c>
      <c r="E653" s="36">
        <f>IF(insurance!E652="yes",1,0)</f>
        <v>0</v>
      </c>
      <c r="F653" s="36">
        <f>IF(insurance!F652="southwest",1,0)</f>
        <v>0</v>
      </c>
      <c r="G653" s="36">
        <f>IF(insurance!F652="northwest",1,0)</f>
        <v>0</v>
      </c>
      <c r="H653" s="36">
        <f>IF(insurance!F652="southeast",1,0)</f>
        <v>1</v>
      </c>
      <c r="I653" s="36">
        <v>9800.8881999999994</v>
      </c>
      <c r="K653" s="21">
        <v>617</v>
      </c>
      <c r="L653" s="21">
        <v>12144.653971926246</v>
      </c>
      <c r="M653" s="21">
        <v>-486.53892192624517</v>
      </c>
      <c r="N653" s="21">
        <v>-8.0500307908053223E-2</v>
      </c>
      <c r="O653" s="21"/>
      <c r="P653" s="21">
        <v>46.076233183856509</v>
      </c>
      <c r="Q653" s="21">
        <v>8569.8618000000006</v>
      </c>
    </row>
    <row r="654" spans="1:17" ht="19">
      <c r="A654" s="36">
        <v>53</v>
      </c>
      <c r="B654" s="36">
        <f>IF(insurance!B653="male",1,0)</f>
        <v>0</v>
      </c>
      <c r="C654" s="36">
        <v>39.6</v>
      </c>
      <c r="D654" s="36">
        <v>1</v>
      </c>
      <c r="E654" s="36">
        <f>IF(insurance!E653="yes",1,0)</f>
        <v>0</v>
      </c>
      <c r="F654" s="36">
        <f>IF(insurance!F653="southwest",1,0)</f>
        <v>0</v>
      </c>
      <c r="G654" s="36">
        <f>IF(insurance!F653="northwest",1,0)</f>
        <v>0</v>
      </c>
      <c r="H654" s="36">
        <f>IF(insurance!F653="southeast",1,0)</f>
        <v>1</v>
      </c>
      <c r="I654" s="36">
        <v>10579.710999999999</v>
      </c>
      <c r="K654" s="21">
        <v>618</v>
      </c>
      <c r="L654" s="21">
        <v>33038.945392115493</v>
      </c>
      <c r="M654" s="21">
        <v>-9732.3983921154941</v>
      </c>
      <c r="N654" s="21">
        <v>-1.6102741876176248</v>
      </c>
      <c r="O654" s="21"/>
      <c r="P654" s="21">
        <v>46.150971599402098</v>
      </c>
      <c r="Q654" s="21">
        <v>8582.3022999999994</v>
      </c>
    </row>
    <row r="655" spans="1:17" ht="19">
      <c r="A655" s="36">
        <v>48</v>
      </c>
      <c r="B655" s="36">
        <f>IF(insurance!B654="male",1,0)</f>
        <v>0</v>
      </c>
      <c r="C655" s="36">
        <v>31.13</v>
      </c>
      <c r="D655" s="36">
        <v>0</v>
      </c>
      <c r="E655" s="36">
        <f>IF(insurance!E654="yes",1,0)</f>
        <v>0</v>
      </c>
      <c r="F655" s="36">
        <f>IF(insurance!F654="southwest",1,0)</f>
        <v>0</v>
      </c>
      <c r="G655" s="36">
        <f>IF(insurance!F654="northwest",1,0)</f>
        <v>0</v>
      </c>
      <c r="H655" s="36">
        <f>IF(insurance!F654="southeast",1,0)</f>
        <v>1</v>
      </c>
      <c r="I655" s="36">
        <v>8280.6226999999999</v>
      </c>
      <c r="K655" s="21">
        <v>619</v>
      </c>
      <c r="L655" s="21">
        <v>26985.939863622316</v>
      </c>
      <c r="M655" s="21">
        <v>7453.9160363776864</v>
      </c>
      <c r="N655" s="21">
        <v>1.2332878398989431</v>
      </c>
      <c r="O655" s="21"/>
      <c r="P655" s="21">
        <v>46.225710014947687</v>
      </c>
      <c r="Q655" s="21">
        <v>8596.8277999999991</v>
      </c>
    </row>
    <row r="656" spans="1:17" ht="19">
      <c r="A656" s="36">
        <v>45</v>
      </c>
      <c r="B656" s="36">
        <f>IF(insurance!B655="male",1,0)</f>
        <v>0</v>
      </c>
      <c r="C656" s="36">
        <v>36.299999999999997</v>
      </c>
      <c r="D656" s="36">
        <v>2</v>
      </c>
      <c r="E656" s="36">
        <f>IF(insurance!E655="yes",1,0)</f>
        <v>0</v>
      </c>
      <c r="F656" s="36">
        <f>IF(insurance!F655="southwest",1,0)</f>
        <v>0</v>
      </c>
      <c r="G656" s="36">
        <f>IF(insurance!F655="northwest",1,0)</f>
        <v>0</v>
      </c>
      <c r="H656" s="36">
        <f>IF(insurance!F655="southeast",1,0)</f>
        <v>1</v>
      </c>
      <c r="I656" s="36">
        <v>8527.5319999999992</v>
      </c>
      <c r="K656" s="21">
        <v>620</v>
      </c>
      <c r="L656" s="21">
        <v>13812.586951048266</v>
      </c>
      <c r="M656" s="21">
        <v>-3098.942951048266</v>
      </c>
      <c r="N656" s="21">
        <v>-0.51273567335830383</v>
      </c>
      <c r="O656" s="21"/>
      <c r="P656" s="21">
        <v>46.300448430493276</v>
      </c>
      <c r="Q656" s="21">
        <v>8601.3292999999994</v>
      </c>
    </row>
    <row r="657" spans="1:17" ht="19">
      <c r="A657" s="36">
        <v>59</v>
      </c>
      <c r="B657" s="36">
        <f>IF(insurance!B656="male",1,0)</f>
        <v>0</v>
      </c>
      <c r="C657" s="36">
        <v>35.200000000000003</v>
      </c>
      <c r="D657" s="36">
        <v>0</v>
      </c>
      <c r="E657" s="36">
        <f>IF(insurance!E656="yes",1,0)</f>
        <v>0</v>
      </c>
      <c r="F657" s="36">
        <f>IF(insurance!F656="southwest",1,0)</f>
        <v>0</v>
      </c>
      <c r="G657" s="36">
        <f>IF(insurance!F656="northwest",1,0)</f>
        <v>0</v>
      </c>
      <c r="H657" s="36">
        <f>IF(insurance!F656="southeast",1,0)</f>
        <v>1</v>
      </c>
      <c r="I657" s="36">
        <v>12244.531000000001</v>
      </c>
      <c r="K657" s="21">
        <v>621</v>
      </c>
      <c r="L657" s="21">
        <v>5801.9616377868024</v>
      </c>
      <c r="M657" s="21">
        <v>-2142.6156377868024</v>
      </c>
      <c r="N657" s="21">
        <v>-0.35450651694540891</v>
      </c>
      <c r="O657" s="21"/>
      <c r="P657" s="21">
        <v>46.375186846038872</v>
      </c>
      <c r="Q657" s="21">
        <v>8603.8233999999993</v>
      </c>
    </row>
    <row r="658" spans="1:17" ht="19">
      <c r="A658" s="36">
        <v>52</v>
      </c>
      <c r="B658" s="36">
        <f>IF(insurance!B657="male",1,0)</f>
        <v>0</v>
      </c>
      <c r="C658" s="36">
        <v>25.3</v>
      </c>
      <c r="D658" s="36">
        <v>2</v>
      </c>
      <c r="E658" s="36">
        <f>IF(insurance!E657="yes",1,0)</f>
        <v>1</v>
      </c>
      <c r="F658" s="36">
        <f>IF(insurance!F657="southwest",1,0)</f>
        <v>0</v>
      </c>
      <c r="G658" s="36">
        <f>IF(insurance!F657="northwest",1,0)</f>
        <v>0</v>
      </c>
      <c r="H658" s="36">
        <f>IF(insurance!F657="southeast",1,0)</f>
        <v>1</v>
      </c>
      <c r="I658" s="36">
        <v>24667.419000000002</v>
      </c>
      <c r="K658" s="21">
        <v>622</v>
      </c>
      <c r="L658" s="21">
        <v>33790.814607657725</v>
      </c>
      <c r="M658" s="21">
        <v>6391.4313923422742</v>
      </c>
      <c r="N658" s="21">
        <v>1.0574944200142444</v>
      </c>
      <c r="O658" s="21"/>
      <c r="P658" s="21">
        <v>46.449925261584461</v>
      </c>
      <c r="Q658" s="21">
        <v>8604.4836500000001</v>
      </c>
    </row>
    <row r="659" spans="1:17" ht="19">
      <c r="A659" s="36">
        <v>26</v>
      </c>
      <c r="B659" s="36">
        <f>IF(insurance!B658="male",1,0)</f>
        <v>0</v>
      </c>
      <c r="C659" s="36">
        <v>42.4</v>
      </c>
      <c r="D659" s="36">
        <v>1</v>
      </c>
      <c r="E659" s="36">
        <f>IF(insurance!E658="yes",1,0)</f>
        <v>0</v>
      </c>
      <c r="F659" s="36">
        <f>IF(insurance!F658="southwest",1,0)</f>
        <v>1</v>
      </c>
      <c r="G659" s="36">
        <f>IF(insurance!F658="northwest",1,0)</f>
        <v>0</v>
      </c>
      <c r="H659" s="36">
        <f>IF(insurance!F658="southeast",1,0)</f>
        <v>0</v>
      </c>
      <c r="I659" s="36">
        <v>3410.3240000000001</v>
      </c>
      <c r="K659" s="21">
        <v>623</v>
      </c>
      <c r="L659" s="21">
        <v>7387.6928139220363</v>
      </c>
      <c r="M659" s="21">
        <v>1794.4771860779638</v>
      </c>
      <c r="N659" s="21">
        <v>0.29690526184696731</v>
      </c>
      <c r="O659" s="21"/>
      <c r="P659" s="21">
        <v>46.52466367713005</v>
      </c>
      <c r="Q659" s="21">
        <v>8605.3615000000009</v>
      </c>
    </row>
    <row r="660" spans="1:17" ht="19">
      <c r="A660" s="36">
        <v>27</v>
      </c>
      <c r="B660" s="36">
        <f>IF(insurance!B659="male",1,0)</f>
        <v>1</v>
      </c>
      <c r="C660" s="36">
        <v>33.155000000000001</v>
      </c>
      <c r="D660" s="36">
        <v>2</v>
      </c>
      <c r="E660" s="36">
        <f>IF(insurance!E659="yes",1,0)</f>
        <v>0</v>
      </c>
      <c r="F660" s="36">
        <f>IF(insurance!F659="southwest",1,0)</f>
        <v>0</v>
      </c>
      <c r="G660" s="36">
        <f>IF(insurance!F659="northwest",1,0)</f>
        <v>1</v>
      </c>
      <c r="H660" s="36">
        <f>IF(insurance!F659="southeast",1,0)</f>
        <v>0</v>
      </c>
      <c r="I660" s="36">
        <v>4058.71245</v>
      </c>
      <c r="K660" s="21">
        <v>624</v>
      </c>
      <c r="L660" s="21">
        <v>27776.948418862285</v>
      </c>
      <c r="M660" s="21">
        <v>6840.8922311377137</v>
      </c>
      <c r="N660" s="21">
        <v>1.1318599728715544</v>
      </c>
      <c r="O660" s="21"/>
      <c r="P660" s="21">
        <v>46.599402092675639</v>
      </c>
      <c r="Q660" s="21">
        <v>8606.2173999999995</v>
      </c>
    </row>
    <row r="661" spans="1:17" ht="19">
      <c r="A661" s="36">
        <v>48</v>
      </c>
      <c r="B661" s="36">
        <f>IF(insurance!B660="male",1,0)</f>
        <v>0</v>
      </c>
      <c r="C661" s="36">
        <v>35.909999999999997</v>
      </c>
      <c r="D661" s="36">
        <v>1</v>
      </c>
      <c r="E661" s="36">
        <f>IF(insurance!E660="yes",1,0)</f>
        <v>0</v>
      </c>
      <c r="F661" s="36">
        <f>IF(insurance!F660="southwest",1,0)</f>
        <v>0</v>
      </c>
      <c r="G661" s="36">
        <f>IF(insurance!F660="northwest",1,0)</f>
        <v>0</v>
      </c>
      <c r="H661" s="36">
        <f>IF(insurance!F660="southeast",1,0)</f>
        <v>0</v>
      </c>
      <c r="I661" s="36">
        <v>26392.260289999998</v>
      </c>
      <c r="K661" s="21">
        <v>625</v>
      </c>
      <c r="L661" s="21">
        <v>12495.391526904601</v>
      </c>
      <c r="M661" s="21">
        <v>-365.77737690460162</v>
      </c>
      <c r="N661" s="21">
        <v>-6.0519703850299741E-2</v>
      </c>
      <c r="O661" s="21"/>
      <c r="P661" s="21">
        <v>46.674140508221228</v>
      </c>
      <c r="Q661" s="21">
        <v>8615.2999999999993</v>
      </c>
    </row>
    <row r="662" spans="1:17" ht="19">
      <c r="A662" s="36">
        <v>57</v>
      </c>
      <c r="B662" s="36">
        <f>IF(insurance!B661="male",1,0)</f>
        <v>0</v>
      </c>
      <c r="C662" s="36">
        <v>28.785</v>
      </c>
      <c r="D662" s="36">
        <v>4</v>
      </c>
      <c r="E662" s="36">
        <f>IF(insurance!E661="yes",1,0)</f>
        <v>0</v>
      </c>
      <c r="F662" s="36">
        <f>IF(insurance!F661="southwest",1,0)</f>
        <v>0</v>
      </c>
      <c r="G662" s="36">
        <f>IF(insurance!F661="northwest",1,0)</f>
        <v>0</v>
      </c>
      <c r="H662" s="36">
        <f>IF(insurance!F661="southeast",1,0)</f>
        <v>0</v>
      </c>
      <c r="I662" s="36">
        <v>14394.398150000001</v>
      </c>
      <c r="K662" s="21">
        <v>626</v>
      </c>
      <c r="L662" s="21">
        <v>3986.5373454814062</v>
      </c>
      <c r="M662" s="21">
        <v>-250.0726454814062</v>
      </c>
      <c r="N662" s="21">
        <v>-4.1375774996447859E-2</v>
      </c>
      <c r="O662" s="21"/>
      <c r="P662" s="21">
        <v>46.748878923766824</v>
      </c>
      <c r="Q662" s="21">
        <v>8627.5411000000004</v>
      </c>
    </row>
    <row r="663" spans="1:17" ht="19">
      <c r="A663" s="36">
        <v>37</v>
      </c>
      <c r="B663" s="36">
        <f>IF(insurance!B662="male",1,0)</f>
        <v>1</v>
      </c>
      <c r="C663" s="36">
        <v>46.53</v>
      </c>
      <c r="D663" s="36">
        <v>3</v>
      </c>
      <c r="E663" s="36">
        <f>IF(insurance!E662="yes",1,0)</f>
        <v>0</v>
      </c>
      <c r="F663" s="36">
        <f>IF(insurance!F662="southwest",1,0)</f>
        <v>0</v>
      </c>
      <c r="G663" s="36">
        <f>IF(insurance!F662="northwest",1,0)</f>
        <v>0</v>
      </c>
      <c r="H663" s="36">
        <f>IF(insurance!F662="southeast",1,0)</f>
        <v>1</v>
      </c>
      <c r="I663" s="36">
        <v>6435.6237000000001</v>
      </c>
      <c r="K663" s="21">
        <v>627</v>
      </c>
      <c r="L663" s="21">
        <v>8399.3843315106642</v>
      </c>
      <c r="M663" s="21">
        <v>-1650.7931315106644</v>
      </c>
      <c r="N663" s="21">
        <v>-0.27313201347384225</v>
      </c>
      <c r="O663" s="21"/>
      <c r="P663" s="21">
        <v>46.823617339312413</v>
      </c>
      <c r="Q663" s="21">
        <v>8671.1912499999999</v>
      </c>
    </row>
    <row r="664" spans="1:17" ht="19">
      <c r="A664" s="36">
        <v>57</v>
      </c>
      <c r="B664" s="36">
        <f>IF(insurance!B663="male",1,0)</f>
        <v>0</v>
      </c>
      <c r="C664" s="36">
        <v>23.98</v>
      </c>
      <c r="D664" s="36">
        <v>1</v>
      </c>
      <c r="E664" s="36">
        <f>IF(insurance!E663="yes",1,0)</f>
        <v>0</v>
      </c>
      <c r="F664" s="36">
        <f>IF(insurance!F663="southwest",1,0)</f>
        <v>0</v>
      </c>
      <c r="G664" s="36">
        <f>IF(insurance!F663="northwest",1,0)</f>
        <v>0</v>
      </c>
      <c r="H664" s="36">
        <f>IF(insurance!F663="southeast",1,0)</f>
        <v>1</v>
      </c>
      <c r="I664" s="36">
        <v>22192.437109999999</v>
      </c>
      <c r="K664" s="21">
        <v>628</v>
      </c>
      <c r="L664" s="21">
        <v>10249.039234247746</v>
      </c>
      <c r="M664" s="21">
        <v>1077.6756357522536</v>
      </c>
      <c r="N664" s="21">
        <v>0.17830684574956659</v>
      </c>
      <c r="O664" s="21"/>
      <c r="P664" s="21">
        <v>46.898355754858002</v>
      </c>
      <c r="Q664" s="21">
        <v>8688.8588500000005</v>
      </c>
    </row>
    <row r="665" spans="1:17" ht="19">
      <c r="A665" s="36">
        <v>32</v>
      </c>
      <c r="B665" s="36">
        <f>IF(insurance!B664="male",1,0)</f>
        <v>0</v>
      </c>
      <c r="C665" s="36">
        <v>31.54</v>
      </c>
      <c r="D665" s="36">
        <v>1</v>
      </c>
      <c r="E665" s="36">
        <f>IF(insurance!E664="yes",1,0)</f>
        <v>0</v>
      </c>
      <c r="F665" s="36">
        <f>IF(insurance!F664="southwest",1,0)</f>
        <v>0</v>
      </c>
      <c r="G665" s="36">
        <f>IF(insurance!F664="northwest",1,0)</f>
        <v>0</v>
      </c>
      <c r="H665" s="36">
        <f>IF(insurance!F664="southeast",1,0)</f>
        <v>0</v>
      </c>
      <c r="I665" s="36">
        <v>5148.5526</v>
      </c>
      <c r="K665" s="21">
        <v>629</v>
      </c>
      <c r="L665" s="21">
        <v>14757.115757514957</v>
      </c>
      <c r="M665" s="21">
        <v>-3391.163757514958</v>
      </c>
      <c r="N665" s="21">
        <v>-0.56108507324716683</v>
      </c>
      <c r="O665" s="21"/>
      <c r="P665" s="21">
        <v>46.973094170403591</v>
      </c>
      <c r="Q665" s="21">
        <v>8703.4560000000001</v>
      </c>
    </row>
    <row r="666" spans="1:17" ht="19">
      <c r="A666" s="36">
        <v>18</v>
      </c>
      <c r="B666" s="36">
        <f>IF(insurance!B665="male",1,0)</f>
        <v>1</v>
      </c>
      <c r="C666" s="36">
        <v>33.659999999999997</v>
      </c>
      <c r="D666" s="36">
        <v>0</v>
      </c>
      <c r="E666" s="36">
        <f>IF(insurance!E665="yes",1,0)</f>
        <v>0</v>
      </c>
      <c r="F666" s="36">
        <f>IF(insurance!F665="southwest",1,0)</f>
        <v>0</v>
      </c>
      <c r="G666" s="36">
        <f>IF(insurance!F665="northwest",1,0)</f>
        <v>0</v>
      </c>
      <c r="H666" s="36">
        <f>IF(insurance!F665="southeast",1,0)</f>
        <v>1</v>
      </c>
      <c r="I666" s="36">
        <v>1136.3994</v>
      </c>
      <c r="K666" s="21">
        <v>630</v>
      </c>
      <c r="L666" s="21">
        <v>36070.296596106498</v>
      </c>
      <c r="M666" s="21">
        <v>6913.1619038935023</v>
      </c>
      <c r="N666" s="21">
        <v>1.1438173531490097</v>
      </c>
      <c r="O666" s="21"/>
      <c r="P666" s="21">
        <v>47.04783258594918</v>
      </c>
      <c r="Q666" s="21">
        <v>8733.2292500000003</v>
      </c>
    </row>
    <row r="667" spans="1:17" ht="19">
      <c r="A667" s="36">
        <v>64</v>
      </c>
      <c r="B667" s="36">
        <f>IF(insurance!B666="male",1,0)</f>
        <v>0</v>
      </c>
      <c r="C667" s="36">
        <v>22.99</v>
      </c>
      <c r="D667" s="36">
        <v>0</v>
      </c>
      <c r="E667" s="36">
        <f>IF(insurance!E666="yes",1,0)</f>
        <v>1</v>
      </c>
      <c r="F667" s="36">
        <f>IF(insurance!F666="southwest",1,0)</f>
        <v>0</v>
      </c>
      <c r="G667" s="36">
        <f>IF(insurance!F666="northwest",1,0)</f>
        <v>0</v>
      </c>
      <c r="H667" s="36">
        <f>IF(insurance!F666="southeast",1,0)</f>
        <v>1</v>
      </c>
      <c r="I667" s="36">
        <v>27037.914100000002</v>
      </c>
      <c r="K667" s="21">
        <v>631</v>
      </c>
      <c r="L667" s="21">
        <v>13303.866978116754</v>
      </c>
      <c r="M667" s="21">
        <v>-3218.0209781167541</v>
      </c>
      <c r="N667" s="21">
        <v>-0.53243773091650648</v>
      </c>
      <c r="O667" s="21"/>
      <c r="P667" s="21">
        <v>47.122571001494777</v>
      </c>
      <c r="Q667" s="21">
        <v>8765.2489999999998</v>
      </c>
    </row>
    <row r="668" spans="1:17" ht="19">
      <c r="A668" s="36">
        <v>43</v>
      </c>
      <c r="B668" s="36">
        <f>IF(insurance!B667="male",1,0)</f>
        <v>1</v>
      </c>
      <c r="C668" s="36">
        <v>38.06</v>
      </c>
      <c r="D668" s="36">
        <v>2</v>
      </c>
      <c r="E668" s="36">
        <f>IF(insurance!E667="yes",1,0)</f>
        <v>1</v>
      </c>
      <c r="F668" s="36">
        <f>IF(insurance!F667="southwest",1,0)</f>
        <v>0</v>
      </c>
      <c r="G668" s="36">
        <f>IF(insurance!F667="northwest",1,0)</f>
        <v>0</v>
      </c>
      <c r="H668" s="36">
        <f>IF(insurance!F667="southeast",1,0)</f>
        <v>1</v>
      </c>
      <c r="I668" s="36">
        <v>42560.430399999997</v>
      </c>
      <c r="K668" s="21">
        <v>632</v>
      </c>
      <c r="L668" s="21">
        <v>3073.0167248308194</v>
      </c>
      <c r="M668" s="21">
        <v>-1095.2017248308193</v>
      </c>
      <c r="N668" s="21">
        <v>-0.1812066251992</v>
      </c>
      <c r="O668" s="21"/>
      <c r="P668" s="21">
        <v>47.197309417040366</v>
      </c>
      <c r="Q668" s="21">
        <v>8782.4689999999991</v>
      </c>
    </row>
    <row r="669" spans="1:17" ht="19">
      <c r="A669" s="36">
        <v>49</v>
      </c>
      <c r="B669" s="36">
        <f>IF(insurance!B668="male",1,0)</f>
        <v>1</v>
      </c>
      <c r="C669" s="36">
        <v>28.7</v>
      </c>
      <c r="D669" s="36">
        <v>1</v>
      </c>
      <c r="E669" s="36">
        <f>IF(insurance!E668="yes",1,0)</f>
        <v>0</v>
      </c>
      <c r="F669" s="36">
        <f>IF(insurance!F668="southwest",1,0)</f>
        <v>1</v>
      </c>
      <c r="G669" s="36">
        <f>IF(insurance!F668="northwest",1,0)</f>
        <v>0</v>
      </c>
      <c r="H669" s="36">
        <f>IF(insurance!F668="southeast",1,0)</f>
        <v>0</v>
      </c>
      <c r="I669" s="36">
        <v>8703.4560000000001</v>
      </c>
      <c r="K669" s="21">
        <v>633</v>
      </c>
      <c r="L669" s="21">
        <v>6526.8170048212069</v>
      </c>
      <c r="M669" s="21">
        <v>-3160.1473048212069</v>
      </c>
      <c r="N669" s="21">
        <v>-0.52286224104281487</v>
      </c>
      <c r="O669" s="21"/>
      <c r="P669" s="21">
        <v>47.272047832585955</v>
      </c>
      <c r="Q669" s="21">
        <v>8798.5930000000008</v>
      </c>
    </row>
    <row r="670" spans="1:17" ht="19">
      <c r="A670" s="36">
        <v>40</v>
      </c>
      <c r="B670" s="36">
        <f>IF(insurance!B669="male",1,0)</f>
        <v>0</v>
      </c>
      <c r="C670" s="36">
        <v>32.774999999999999</v>
      </c>
      <c r="D670" s="36">
        <v>2</v>
      </c>
      <c r="E670" s="36">
        <f>IF(insurance!E669="yes",1,0)</f>
        <v>1</v>
      </c>
      <c r="F670" s="36">
        <f>IF(insurance!F669="southwest",1,0)</f>
        <v>0</v>
      </c>
      <c r="G670" s="36">
        <f>IF(insurance!F669="northwest",1,0)</f>
        <v>1</v>
      </c>
      <c r="H670" s="36">
        <f>IF(insurance!F669="southeast",1,0)</f>
        <v>0</v>
      </c>
      <c r="I670" s="36">
        <v>40003.332249999999</v>
      </c>
      <c r="K670" s="21">
        <v>634</v>
      </c>
      <c r="L670" s="21">
        <v>6856.7896204639856</v>
      </c>
      <c r="M670" s="21">
        <v>316.57032953601447</v>
      </c>
      <c r="N670" s="21">
        <v>5.2378150757826071E-2</v>
      </c>
      <c r="O670" s="21"/>
      <c r="P670" s="21">
        <v>47.346786248131544</v>
      </c>
      <c r="Q670" s="21">
        <v>8823.2790000000005</v>
      </c>
    </row>
    <row r="671" spans="1:17" ht="19">
      <c r="A671" s="36">
        <v>62</v>
      </c>
      <c r="B671" s="36">
        <f>IF(insurance!B670="male",1,0)</f>
        <v>1</v>
      </c>
      <c r="C671" s="36">
        <v>32.015000000000001</v>
      </c>
      <c r="D671" s="36">
        <v>0</v>
      </c>
      <c r="E671" s="36">
        <f>IF(insurance!E670="yes",1,0)</f>
        <v>1</v>
      </c>
      <c r="F671" s="36">
        <f>IF(insurance!F670="southwest",1,0)</f>
        <v>0</v>
      </c>
      <c r="G671" s="36">
        <f>IF(insurance!F670="northwest",1,0)</f>
        <v>0</v>
      </c>
      <c r="H671" s="36">
        <f>IF(insurance!F670="southeast",1,0)</f>
        <v>0</v>
      </c>
      <c r="I671" s="36">
        <v>45710.207849999999</v>
      </c>
      <c r="K671" s="21">
        <v>635</v>
      </c>
      <c r="L671" s="21">
        <v>14011.250706041084</v>
      </c>
      <c r="M671" s="21">
        <v>-4619.9047060410849</v>
      </c>
      <c r="N671" s="21">
        <v>-0.76438643360694714</v>
      </c>
      <c r="O671" s="21"/>
      <c r="P671" s="21">
        <v>47.421524663677133</v>
      </c>
      <c r="Q671" s="21">
        <v>8823.9857499999998</v>
      </c>
    </row>
    <row r="672" spans="1:17" ht="19">
      <c r="A672" s="36">
        <v>40</v>
      </c>
      <c r="B672" s="36">
        <f>IF(insurance!B671="male",1,0)</f>
        <v>0</v>
      </c>
      <c r="C672" s="36">
        <v>29.81</v>
      </c>
      <c r="D672" s="36">
        <v>1</v>
      </c>
      <c r="E672" s="36">
        <f>IF(insurance!E671="yes",1,0)</f>
        <v>0</v>
      </c>
      <c r="F672" s="36">
        <f>IF(insurance!F671="southwest",1,0)</f>
        <v>0</v>
      </c>
      <c r="G672" s="36">
        <f>IF(insurance!F671="northwest",1,0)</f>
        <v>0</v>
      </c>
      <c r="H672" s="36">
        <f>IF(insurance!F671="southeast",1,0)</f>
        <v>1</v>
      </c>
      <c r="I672" s="36">
        <v>6500.2358999999997</v>
      </c>
      <c r="K672" s="21">
        <v>636</v>
      </c>
      <c r="L672" s="21">
        <v>17322.751620225932</v>
      </c>
      <c r="M672" s="21">
        <v>-2911.8195202259321</v>
      </c>
      <c r="N672" s="21">
        <v>-0.48177516204222731</v>
      </c>
      <c r="O672" s="21"/>
      <c r="P672" s="21">
        <v>47.496263079222729</v>
      </c>
      <c r="Q672" s="21">
        <v>8825.0859999999993</v>
      </c>
    </row>
    <row r="673" spans="1:17" ht="19">
      <c r="A673" s="36">
        <v>30</v>
      </c>
      <c r="B673" s="36">
        <f>IF(insurance!B672="male",1,0)</f>
        <v>1</v>
      </c>
      <c r="C673" s="36">
        <v>31.57</v>
      </c>
      <c r="D673" s="36">
        <v>3</v>
      </c>
      <c r="E673" s="36">
        <f>IF(insurance!E672="yes",1,0)</f>
        <v>0</v>
      </c>
      <c r="F673" s="36">
        <f>IF(insurance!F672="southwest",1,0)</f>
        <v>0</v>
      </c>
      <c r="G673" s="36">
        <f>IF(insurance!F672="northwest",1,0)</f>
        <v>0</v>
      </c>
      <c r="H673" s="36">
        <f>IF(insurance!F672="southeast",1,0)</f>
        <v>1</v>
      </c>
      <c r="I673" s="36">
        <v>4837.5823</v>
      </c>
      <c r="K673" s="21">
        <v>637</v>
      </c>
      <c r="L673" s="21">
        <v>1377.9003157685825</v>
      </c>
      <c r="M673" s="21">
        <v>1331.2115842314174</v>
      </c>
      <c r="N673" s="21">
        <v>0.22025564161882477</v>
      </c>
      <c r="O673" s="21"/>
      <c r="P673" s="21">
        <v>47.571001494768318</v>
      </c>
      <c r="Q673" s="21">
        <v>8827.2098999999998</v>
      </c>
    </row>
    <row r="674" spans="1:17" ht="19">
      <c r="A674" s="36">
        <v>29</v>
      </c>
      <c r="B674" s="36">
        <f>IF(insurance!B673="male",1,0)</f>
        <v>0</v>
      </c>
      <c r="C674" s="36">
        <v>31.16</v>
      </c>
      <c r="D674" s="36">
        <v>0</v>
      </c>
      <c r="E674" s="36">
        <f>IF(insurance!E673="yes",1,0)</f>
        <v>0</v>
      </c>
      <c r="F674" s="36">
        <f>IF(insurance!F673="southwest",1,0)</f>
        <v>0</v>
      </c>
      <c r="G674" s="36">
        <f>IF(insurance!F673="northwest",1,0)</f>
        <v>0</v>
      </c>
      <c r="H674" s="36">
        <f>IF(insurance!F673="southeast",1,0)</f>
        <v>0</v>
      </c>
      <c r="I674" s="36">
        <v>3943.5954000000002</v>
      </c>
      <c r="K674" s="21">
        <v>638</v>
      </c>
      <c r="L674" s="21">
        <v>10924.009468243183</v>
      </c>
      <c r="M674" s="21">
        <v>13991.036791756816</v>
      </c>
      <c r="N674" s="21">
        <v>2.3148872966427523</v>
      </c>
      <c r="O674" s="21"/>
      <c r="P674" s="21">
        <v>47.645739910313907</v>
      </c>
      <c r="Q674" s="21">
        <v>8835.2649500000007</v>
      </c>
    </row>
    <row r="675" spans="1:17" ht="19">
      <c r="A675" s="36">
        <v>36</v>
      </c>
      <c r="B675" s="36">
        <f>IF(insurance!B674="male",1,0)</f>
        <v>1</v>
      </c>
      <c r="C675" s="36">
        <v>29.7</v>
      </c>
      <c r="D675" s="36">
        <v>0</v>
      </c>
      <c r="E675" s="36">
        <f>IF(insurance!E674="yes",1,0)</f>
        <v>0</v>
      </c>
      <c r="F675" s="36">
        <f>IF(insurance!F674="southwest",1,0)</f>
        <v>0</v>
      </c>
      <c r="G675" s="36">
        <f>IF(insurance!F674="northwest",1,0)</f>
        <v>0</v>
      </c>
      <c r="H675" s="36">
        <f>IF(insurance!F674="southeast",1,0)</f>
        <v>1</v>
      </c>
      <c r="I675" s="36">
        <v>4399.7309999999998</v>
      </c>
      <c r="K675" s="21">
        <v>639</v>
      </c>
      <c r="L675" s="21">
        <v>30754.178465169356</v>
      </c>
      <c r="M675" s="21">
        <v>-10604.855565169357</v>
      </c>
      <c r="N675" s="21">
        <v>-1.7546266081585498</v>
      </c>
      <c r="O675" s="21"/>
      <c r="P675" s="21">
        <v>47.720478325859496</v>
      </c>
      <c r="Q675" s="21">
        <v>8871.1517000000003</v>
      </c>
    </row>
    <row r="676" spans="1:17" ht="19">
      <c r="A676" s="36">
        <v>41</v>
      </c>
      <c r="B676" s="36">
        <f>IF(insurance!B675="male",1,0)</f>
        <v>0</v>
      </c>
      <c r="C676" s="36">
        <v>31.02</v>
      </c>
      <c r="D676" s="36">
        <v>0</v>
      </c>
      <c r="E676" s="36">
        <f>IF(insurance!E675="yes",1,0)</f>
        <v>0</v>
      </c>
      <c r="F676" s="36">
        <f>IF(insurance!F675="southwest",1,0)</f>
        <v>0</v>
      </c>
      <c r="G676" s="36">
        <f>IF(insurance!F675="northwest",1,0)</f>
        <v>0</v>
      </c>
      <c r="H676" s="36">
        <f>IF(insurance!F675="southeast",1,0)</f>
        <v>1</v>
      </c>
      <c r="I676" s="36">
        <v>6185.3208000000004</v>
      </c>
      <c r="K676" s="21">
        <v>640</v>
      </c>
      <c r="L676" s="21">
        <v>14598.334586278752</v>
      </c>
      <c r="M676" s="21">
        <v>-1649.1791862787522</v>
      </c>
      <c r="N676" s="21">
        <v>-0.27286497813039778</v>
      </c>
      <c r="O676" s="21"/>
      <c r="P676" s="21">
        <v>47.795216741405085</v>
      </c>
      <c r="Q676" s="21">
        <v>8891.1394999999993</v>
      </c>
    </row>
    <row r="677" spans="1:17" ht="19">
      <c r="A677" s="36">
        <v>44</v>
      </c>
      <c r="B677" s="36">
        <f>IF(insurance!B676="male",1,0)</f>
        <v>0</v>
      </c>
      <c r="C677" s="36">
        <v>43.89</v>
      </c>
      <c r="D677" s="36">
        <v>2</v>
      </c>
      <c r="E677" s="36">
        <f>IF(insurance!E676="yes",1,0)</f>
        <v>1</v>
      </c>
      <c r="F677" s="36">
        <f>IF(insurance!F676="southwest",1,0)</f>
        <v>0</v>
      </c>
      <c r="G677" s="36">
        <f>IF(insurance!F676="northwest",1,0)</f>
        <v>0</v>
      </c>
      <c r="H677" s="36">
        <f>IF(insurance!F676="southeast",1,0)</f>
        <v>1</v>
      </c>
      <c r="I677" s="36">
        <v>46200.985099999998</v>
      </c>
      <c r="K677" s="21">
        <v>641</v>
      </c>
      <c r="L677" s="21">
        <v>12205.660865714619</v>
      </c>
      <c r="M677" s="21">
        <v>-5539.4178657146185</v>
      </c>
      <c r="N677" s="21">
        <v>-0.91652450343735481</v>
      </c>
      <c r="O677" s="21"/>
      <c r="P677" s="21">
        <v>47.869955156950681</v>
      </c>
      <c r="Q677" s="21">
        <v>8930.9345499999999</v>
      </c>
    </row>
    <row r="678" spans="1:17" ht="19">
      <c r="A678" s="36">
        <v>45</v>
      </c>
      <c r="B678" s="36">
        <f>IF(insurance!B677="male",1,0)</f>
        <v>1</v>
      </c>
      <c r="C678" s="36">
        <v>21.375</v>
      </c>
      <c r="D678" s="36">
        <v>0</v>
      </c>
      <c r="E678" s="36">
        <f>IF(insurance!E677="yes",1,0)</f>
        <v>0</v>
      </c>
      <c r="F678" s="36">
        <f>IF(insurance!F677="southwest",1,0)</f>
        <v>0</v>
      </c>
      <c r="G678" s="36">
        <f>IF(insurance!F677="northwest",1,0)</f>
        <v>1</v>
      </c>
      <c r="H678" s="36">
        <f>IF(insurance!F677="southeast",1,0)</f>
        <v>0</v>
      </c>
      <c r="I678" s="36">
        <v>7222.7862500000001</v>
      </c>
      <c r="K678" s="21">
        <v>642</v>
      </c>
      <c r="L678" s="21">
        <v>33242.752820664755</v>
      </c>
      <c r="M678" s="21">
        <v>-455.29423066475283</v>
      </c>
      <c r="N678" s="21">
        <v>-7.5330716835905712E-2</v>
      </c>
      <c r="O678" s="21"/>
      <c r="P678" s="21">
        <v>47.94469357249627</v>
      </c>
      <c r="Q678" s="21">
        <v>8932.0840000000007</v>
      </c>
    </row>
    <row r="679" spans="1:17" ht="19">
      <c r="A679" s="36">
        <v>55</v>
      </c>
      <c r="B679" s="36">
        <f>IF(insurance!B678="male",1,0)</f>
        <v>0</v>
      </c>
      <c r="C679" s="36">
        <v>40.81</v>
      </c>
      <c r="D679" s="36">
        <v>3</v>
      </c>
      <c r="E679" s="36">
        <f>IF(insurance!E678="yes",1,0)</f>
        <v>0</v>
      </c>
      <c r="F679" s="36">
        <f>IF(insurance!F678="southwest",1,0)</f>
        <v>0</v>
      </c>
      <c r="G679" s="36">
        <f>IF(insurance!F678="northwest",1,0)</f>
        <v>0</v>
      </c>
      <c r="H679" s="36">
        <f>IF(insurance!F678="southeast",1,0)</f>
        <v>1</v>
      </c>
      <c r="I679" s="36">
        <v>12485.8009</v>
      </c>
      <c r="K679" s="21">
        <v>643</v>
      </c>
      <c r="L679" s="21">
        <v>15102.130548427547</v>
      </c>
      <c r="M679" s="21">
        <v>-1958.2656984275472</v>
      </c>
      <c r="N679" s="21">
        <v>-0.32400489371967117</v>
      </c>
      <c r="O679" s="21"/>
      <c r="P679" s="21">
        <v>48.019431988041859</v>
      </c>
      <c r="Q679" s="21">
        <v>8944.1151000000009</v>
      </c>
    </row>
    <row r="680" spans="1:17" ht="19">
      <c r="A680" s="36">
        <v>60</v>
      </c>
      <c r="B680" s="36">
        <f>IF(insurance!B679="male",1,0)</f>
        <v>1</v>
      </c>
      <c r="C680" s="36">
        <v>31.35</v>
      </c>
      <c r="D680" s="36">
        <v>3</v>
      </c>
      <c r="E680" s="36">
        <f>IF(insurance!E679="yes",1,0)</f>
        <v>1</v>
      </c>
      <c r="F680" s="36">
        <f>IF(insurance!F679="southwest",1,0)</f>
        <v>0</v>
      </c>
      <c r="G680" s="36">
        <f>IF(insurance!F679="northwest",1,0)</f>
        <v>1</v>
      </c>
      <c r="H680" s="36">
        <f>IF(insurance!F679="southeast",1,0)</f>
        <v>0</v>
      </c>
      <c r="I680" s="36">
        <v>46130.5265</v>
      </c>
      <c r="K680" s="21">
        <v>644</v>
      </c>
      <c r="L680" s="21">
        <v>6900.898406449518</v>
      </c>
      <c r="M680" s="21">
        <v>-2434.277006449518</v>
      </c>
      <c r="N680" s="21">
        <v>-0.40276335504024896</v>
      </c>
      <c r="O680" s="21"/>
      <c r="P680" s="21">
        <v>48.094170403587448</v>
      </c>
      <c r="Q680" s="21">
        <v>8964.0605500000001</v>
      </c>
    </row>
    <row r="681" spans="1:17" ht="19">
      <c r="A681" s="36">
        <v>56</v>
      </c>
      <c r="B681" s="36">
        <f>IF(insurance!B680="male",1,0)</f>
        <v>1</v>
      </c>
      <c r="C681" s="36">
        <v>36.1</v>
      </c>
      <c r="D681" s="36">
        <v>3</v>
      </c>
      <c r="E681" s="36">
        <f>IF(insurance!E680="yes",1,0)</f>
        <v>0</v>
      </c>
      <c r="F681" s="36">
        <f>IF(insurance!F680="southwest",1,0)</f>
        <v>1</v>
      </c>
      <c r="G681" s="36">
        <f>IF(insurance!F680="northwest",1,0)</f>
        <v>0</v>
      </c>
      <c r="H681" s="36">
        <f>IF(insurance!F680="southeast",1,0)</f>
        <v>0</v>
      </c>
      <c r="I681" s="36">
        <v>12363.547</v>
      </c>
      <c r="K681" s="21">
        <v>645</v>
      </c>
      <c r="L681" s="21">
        <v>10867.870111452852</v>
      </c>
      <c r="M681" s="21">
        <v>7938.2753585471473</v>
      </c>
      <c r="N681" s="21">
        <v>1.3134275220818379</v>
      </c>
      <c r="O681" s="21"/>
      <c r="P681" s="21">
        <v>48.168908819133037</v>
      </c>
      <c r="Q681" s="21">
        <v>8965.7957499999993</v>
      </c>
    </row>
    <row r="682" spans="1:17" ht="19">
      <c r="A682" s="36">
        <v>49</v>
      </c>
      <c r="B682" s="36">
        <f>IF(insurance!B681="male",1,0)</f>
        <v>0</v>
      </c>
      <c r="C682" s="36">
        <v>23.18</v>
      </c>
      <c r="D682" s="36">
        <v>2</v>
      </c>
      <c r="E682" s="36">
        <f>IF(insurance!E681="yes",1,0)</f>
        <v>0</v>
      </c>
      <c r="F682" s="36">
        <f>IF(insurance!F681="southwest",1,0)</f>
        <v>0</v>
      </c>
      <c r="G682" s="36">
        <f>IF(insurance!F681="northwest",1,0)</f>
        <v>1</v>
      </c>
      <c r="H682" s="36">
        <f>IF(insurance!F681="southeast",1,0)</f>
        <v>0</v>
      </c>
      <c r="I682" s="36">
        <v>10156.7832</v>
      </c>
      <c r="K682" s="21">
        <v>646</v>
      </c>
      <c r="L682" s="21">
        <v>12126.128123819437</v>
      </c>
      <c r="M682" s="21">
        <v>-1984.9919238194361</v>
      </c>
      <c r="N682" s="21">
        <v>-0.32842688192310049</v>
      </c>
      <c r="O682" s="21"/>
      <c r="P682" s="21">
        <v>48.243647234678626</v>
      </c>
      <c r="Q682" s="21">
        <v>8968.33</v>
      </c>
    </row>
    <row r="683" spans="1:17" ht="19">
      <c r="A683" s="36">
        <v>21</v>
      </c>
      <c r="B683" s="36">
        <f>IF(insurance!B682="male",1,0)</f>
        <v>0</v>
      </c>
      <c r="C683" s="36">
        <v>17.399999999999999</v>
      </c>
      <c r="D683" s="36">
        <v>1</v>
      </c>
      <c r="E683" s="36">
        <f>IF(insurance!E682="yes",1,0)</f>
        <v>0</v>
      </c>
      <c r="F683" s="36">
        <f>IF(insurance!F682="southwest",1,0)</f>
        <v>1</v>
      </c>
      <c r="G683" s="36">
        <f>IF(insurance!F682="northwest",1,0)</f>
        <v>0</v>
      </c>
      <c r="H683" s="36">
        <f>IF(insurance!F682="southeast",1,0)</f>
        <v>0</v>
      </c>
      <c r="I683" s="36">
        <v>2585.2689999999998</v>
      </c>
      <c r="K683" s="21">
        <v>647</v>
      </c>
      <c r="L683" s="21">
        <v>6963.7338127949679</v>
      </c>
      <c r="M683" s="21">
        <v>-840.16501279496788</v>
      </c>
      <c r="N683" s="21">
        <v>-0.139009520463033</v>
      </c>
      <c r="O683" s="21"/>
      <c r="P683" s="21">
        <v>48.318385650224222</v>
      </c>
      <c r="Q683" s="21">
        <v>8978.1851000000006</v>
      </c>
    </row>
    <row r="684" spans="1:17" ht="19">
      <c r="A684" s="36">
        <v>19</v>
      </c>
      <c r="B684" s="36">
        <f>IF(insurance!B683="male",1,0)</f>
        <v>1</v>
      </c>
      <c r="C684" s="36">
        <v>20.3</v>
      </c>
      <c r="D684" s="36">
        <v>0</v>
      </c>
      <c r="E684" s="36">
        <f>IF(insurance!E683="yes",1,0)</f>
        <v>0</v>
      </c>
      <c r="F684" s="36">
        <f>IF(insurance!F683="southwest",1,0)</f>
        <v>1</v>
      </c>
      <c r="G684" s="36">
        <f>IF(insurance!F683="northwest",1,0)</f>
        <v>0</v>
      </c>
      <c r="H684" s="36">
        <f>IF(insurance!F683="southeast",1,0)</f>
        <v>0</v>
      </c>
      <c r="I684" s="36">
        <v>1242.26</v>
      </c>
      <c r="K684" s="21">
        <v>648</v>
      </c>
      <c r="L684" s="21">
        <v>7689.1681716594358</v>
      </c>
      <c r="M684" s="21">
        <v>563.11612834056359</v>
      </c>
      <c r="N684" s="21">
        <v>9.3170391260656321E-2</v>
      </c>
      <c r="O684" s="21"/>
      <c r="P684" s="21">
        <v>48.393124065769811</v>
      </c>
      <c r="Q684" s="21">
        <v>8988.1587500000005</v>
      </c>
    </row>
    <row r="685" spans="1:17" ht="19">
      <c r="A685" s="36">
        <v>39</v>
      </c>
      <c r="B685" s="36">
        <f>IF(insurance!B684="male",1,0)</f>
        <v>1</v>
      </c>
      <c r="C685" s="36">
        <v>35.299999999999997</v>
      </c>
      <c r="D685" s="36">
        <v>2</v>
      </c>
      <c r="E685" s="36">
        <f>IF(insurance!E684="yes",1,0)</f>
        <v>1</v>
      </c>
      <c r="F685" s="36">
        <f>IF(insurance!F684="southwest",1,0)</f>
        <v>1</v>
      </c>
      <c r="G685" s="36">
        <f>IF(insurance!F684="northwest",1,0)</f>
        <v>0</v>
      </c>
      <c r="H685" s="36">
        <f>IF(insurance!F684="southeast",1,0)</f>
        <v>0</v>
      </c>
      <c r="I685" s="36">
        <v>40103.89</v>
      </c>
      <c r="K685" s="21">
        <v>649</v>
      </c>
      <c r="L685" s="21">
        <v>2220.5748380188861</v>
      </c>
      <c r="M685" s="21">
        <v>-508.34783801888602</v>
      </c>
      <c r="N685" s="21">
        <v>-8.4108702594438908E-2</v>
      </c>
      <c r="O685" s="21"/>
      <c r="P685" s="21">
        <v>48.4678624813154</v>
      </c>
      <c r="Q685" s="21">
        <v>9048.0272999999997</v>
      </c>
    </row>
    <row r="686" spans="1:17" ht="19">
      <c r="A686" s="36">
        <v>53</v>
      </c>
      <c r="B686" s="36">
        <f>IF(insurance!B685="male",1,0)</f>
        <v>1</v>
      </c>
      <c r="C686" s="36">
        <v>24.32</v>
      </c>
      <c r="D686" s="36">
        <v>0</v>
      </c>
      <c r="E686" s="36">
        <f>IF(insurance!E685="yes",1,0)</f>
        <v>0</v>
      </c>
      <c r="F686" s="36">
        <f>IF(insurance!F685="southwest",1,0)</f>
        <v>0</v>
      </c>
      <c r="G686" s="36">
        <f>IF(insurance!F685="northwest",1,0)</f>
        <v>1</v>
      </c>
      <c r="H686" s="36">
        <f>IF(insurance!F685="southeast",1,0)</f>
        <v>0</v>
      </c>
      <c r="I686" s="36">
        <v>9863.4717999999993</v>
      </c>
      <c r="K686" s="21">
        <v>650</v>
      </c>
      <c r="L686" s="21">
        <v>14140.642069280313</v>
      </c>
      <c r="M686" s="21">
        <v>-1709.6887192803133</v>
      </c>
      <c r="N686" s="21">
        <v>-0.28287658422906997</v>
      </c>
      <c r="O686" s="21"/>
      <c r="P686" s="21">
        <v>48.542600896860989</v>
      </c>
      <c r="Q686" s="21">
        <v>9058.7302999999993</v>
      </c>
    </row>
    <row r="687" spans="1:17" ht="19">
      <c r="A687" s="36">
        <v>33</v>
      </c>
      <c r="B687" s="36">
        <f>IF(insurance!B686="male",1,0)</f>
        <v>0</v>
      </c>
      <c r="C687" s="36">
        <v>18.5</v>
      </c>
      <c r="D687" s="36">
        <v>1</v>
      </c>
      <c r="E687" s="36">
        <f>IF(insurance!E686="yes",1,0)</f>
        <v>0</v>
      </c>
      <c r="F687" s="36">
        <f>IF(insurance!F686="southwest",1,0)</f>
        <v>1</v>
      </c>
      <c r="G687" s="36">
        <f>IF(insurance!F686="northwest",1,0)</f>
        <v>0</v>
      </c>
      <c r="H687" s="36">
        <f>IF(insurance!F686="southeast",1,0)</f>
        <v>0</v>
      </c>
      <c r="I687" s="36">
        <v>4766.0219999999999</v>
      </c>
      <c r="K687" s="21">
        <v>651</v>
      </c>
      <c r="L687" s="21">
        <v>15040.178339183938</v>
      </c>
      <c r="M687" s="21">
        <v>-5239.2901391839387</v>
      </c>
      <c r="N687" s="21">
        <v>-0.86686686391735313</v>
      </c>
      <c r="O687" s="21"/>
      <c r="P687" s="21">
        <v>48.617339312406578</v>
      </c>
      <c r="Q687" s="21">
        <v>9095.0682500000003</v>
      </c>
    </row>
    <row r="688" spans="1:17" ht="19">
      <c r="A688" s="36">
        <v>53</v>
      </c>
      <c r="B688" s="36">
        <f>IF(insurance!B687="male",1,0)</f>
        <v>1</v>
      </c>
      <c r="C688" s="36">
        <v>26.41</v>
      </c>
      <c r="D688" s="36">
        <v>2</v>
      </c>
      <c r="E688" s="36">
        <f>IF(insurance!E687="yes",1,0)</f>
        <v>0</v>
      </c>
      <c r="F688" s="36">
        <f>IF(insurance!F687="southwest",1,0)</f>
        <v>0</v>
      </c>
      <c r="G688" s="36">
        <f>IF(insurance!F687="northwest",1,0)</f>
        <v>0</v>
      </c>
      <c r="H688" s="36">
        <f>IF(insurance!F687="southeast",1,0)</f>
        <v>0</v>
      </c>
      <c r="I688" s="36">
        <v>11244.376899999999</v>
      </c>
      <c r="K688" s="21">
        <v>652</v>
      </c>
      <c r="L688" s="21">
        <v>14547.387367062809</v>
      </c>
      <c r="M688" s="21">
        <v>-3967.6763670628097</v>
      </c>
      <c r="N688" s="21">
        <v>-0.65647197959730785</v>
      </c>
      <c r="O688" s="21"/>
      <c r="P688" s="21">
        <v>48.692077727952174</v>
      </c>
      <c r="Q688" s="21">
        <v>9101.7980000000007</v>
      </c>
    </row>
    <row r="689" spans="1:17" ht="19">
      <c r="A689" s="36">
        <v>42</v>
      </c>
      <c r="B689" s="36">
        <f>IF(insurance!B688="male",1,0)</f>
        <v>1</v>
      </c>
      <c r="C689" s="36">
        <v>26.125</v>
      </c>
      <c r="D689" s="36">
        <v>2</v>
      </c>
      <c r="E689" s="36">
        <f>IF(insurance!E688="yes",1,0)</f>
        <v>0</v>
      </c>
      <c r="F689" s="36">
        <f>IF(insurance!F688="southwest",1,0)</f>
        <v>0</v>
      </c>
      <c r="G689" s="36">
        <f>IF(insurance!F688="northwest",1,0)</f>
        <v>0</v>
      </c>
      <c r="H689" s="36">
        <f>IF(insurance!F688="southeast",1,0)</f>
        <v>0</v>
      </c>
      <c r="I689" s="36">
        <v>7729.6457499999997</v>
      </c>
      <c r="K689" s="21">
        <v>653</v>
      </c>
      <c r="L689" s="21">
        <v>9914.6365071431228</v>
      </c>
      <c r="M689" s="21">
        <v>-1634.0138071431229</v>
      </c>
      <c r="N689" s="21">
        <v>-0.27035578999571125</v>
      </c>
      <c r="O689" s="21"/>
      <c r="P689" s="21">
        <v>48.766816143497763</v>
      </c>
      <c r="Q689" s="21">
        <v>9140.9509999999991</v>
      </c>
    </row>
    <row r="690" spans="1:17" ht="19">
      <c r="A690" s="36">
        <v>40</v>
      </c>
      <c r="B690" s="36">
        <f>IF(insurance!B689="male",1,0)</f>
        <v>1</v>
      </c>
      <c r="C690" s="36">
        <v>41.69</v>
      </c>
      <c r="D690" s="36">
        <v>0</v>
      </c>
      <c r="E690" s="36">
        <f>IF(insurance!E689="yes",1,0)</f>
        <v>0</v>
      </c>
      <c r="F690" s="36">
        <f>IF(insurance!F689="southwest",1,0)</f>
        <v>0</v>
      </c>
      <c r="G690" s="36">
        <f>IF(insurance!F689="northwest",1,0)</f>
        <v>0</v>
      </c>
      <c r="H690" s="36">
        <f>IF(insurance!F689="southeast",1,0)</f>
        <v>1</v>
      </c>
      <c r="I690" s="36">
        <v>5438.7491</v>
      </c>
      <c r="K690" s="21">
        <v>654</v>
      </c>
      <c r="L690" s="21">
        <v>11848.698694997385</v>
      </c>
      <c r="M690" s="21">
        <v>-3321.166694997386</v>
      </c>
      <c r="N690" s="21">
        <v>-0.54950370774609802</v>
      </c>
      <c r="O690" s="21"/>
      <c r="P690" s="21">
        <v>48.841554559043352</v>
      </c>
      <c r="Q690" s="21">
        <v>9144.5650000000005</v>
      </c>
    </row>
    <row r="691" spans="1:17" ht="19">
      <c r="A691" s="36">
        <v>47</v>
      </c>
      <c r="B691" s="36">
        <f>IF(insurance!B690="male",1,0)</f>
        <v>0</v>
      </c>
      <c r="C691" s="36">
        <v>24.1</v>
      </c>
      <c r="D691" s="36">
        <v>1</v>
      </c>
      <c r="E691" s="36">
        <f>IF(insurance!E690="yes",1,0)</f>
        <v>0</v>
      </c>
      <c r="F691" s="36">
        <f>IF(insurance!F690="southwest",1,0)</f>
        <v>1</v>
      </c>
      <c r="G691" s="36">
        <f>IF(insurance!F690="northwest",1,0)</f>
        <v>0</v>
      </c>
      <c r="H691" s="36">
        <f>IF(insurance!F690="southeast",1,0)</f>
        <v>0</v>
      </c>
      <c r="I691" s="36">
        <v>26236.579969999999</v>
      </c>
      <c r="K691" s="21">
        <v>655</v>
      </c>
      <c r="L691" s="21">
        <v>14120.573741250069</v>
      </c>
      <c r="M691" s="21">
        <v>-1876.0427412500685</v>
      </c>
      <c r="N691" s="21">
        <v>-0.31040069255177138</v>
      </c>
      <c r="O691" s="21"/>
      <c r="P691" s="21">
        <v>48.916292974588941</v>
      </c>
      <c r="Q691" s="21">
        <v>9174.1356500000002</v>
      </c>
    </row>
    <row r="692" spans="1:17" ht="19">
      <c r="A692" s="36">
        <v>27</v>
      </c>
      <c r="B692" s="36">
        <f>IF(insurance!B691="male",1,0)</f>
        <v>1</v>
      </c>
      <c r="C692" s="36">
        <v>31.13</v>
      </c>
      <c r="D692" s="36">
        <v>1</v>
      </c>
      <c r="E692" s="36">
        <f>IF(insurance!E691="yes",1,0)</f>
        <v>1</v>
      </c>
      <c r="F692" s="36">
        <f>IF(insurance!F691="southwest",1,0)</f>
        <v>0</v>
      </c>
      <c r="G692" s="36">
        <f>IF(insurance!F691="northwest",1,0)</f>
        <v>0</v>
      </c>
      <c r="H692" s="36">
        <f>IF(insurance!F691="southeast",1,0)</f>
        <v>1</v>
      </c>
      <c r="I692" s="36">
        <v>34806.467700000001</v>
      </c>
      <c r="K692" s="21">
        <v>656</v>
      </c>
      <c r="L692" s="21">
        <v>33764.099714952397</v>
      </c>
      <c r="M692" s="21">
        <v>-9096.6807149523956</v>
      </c>
      <c r="N692" s="21">
        <v>-1.5050915055176723</v>
      </c>
      <c r="O692" s="21"/>
      <c r="P692" s="21">
        <v>48.99103139013453</v>
      </c>
      <c r="Q692" s="21">
        <v>9182.17</v>
      </c>
    </row>
    <row r="693" spans="1:17" ht="19">
      <c r="A693" s="36">
        <v>21</v>
      </c>
      <c r="B693" s="36">
        <f>IF(insurance!B692="male",1,0)</f>
        <v>1</v>
      </c>
      <c r="C693" s="36">
        <v>27.36</v>
      </c>
      <c r="D693" s="36">
        <v>0</v>
      </c>
      <c r="E693" s="36">
        <f>IF(insurance!E692="yes",1,0)</f>
        <v>0</v>
      </c>
      <c r="F693" s="36">
        <f>IF(insurance!F692="southwest",1,0)</f>
        <v>0</v>
      </c>
      <c r="G693" s="36">
        <f>IF(insurance!F692="northwest",1,0)</f>
        <v>0</v>
      </c>
      <c r="H693" s="36">
        <f>IF(insurance!F692="southeast",1,0)</f>
        <v>0</v>
      </c>
      <c r="I693" s="36">
        <v>2104.1134000000002</v>
      </c>
      <c r="K693" s="21">
        <v>657</v>
      </c>
      <c r="L693" s="21">
        <v>8636.9785767517606</v>
      </c>
      <c r="M693" s="21">
        <v>-5226.65457675176</v>
      </c>
      <c r="N693" s="21">
        <v>-0.86477624666035191</v>
      </c>
      <c r="O693" s="21"/>
      <c r="P693" s="21">
        <v>49.065769805680127</v>
      </c>
      <c r="Q693" s="21">
        <v>9193.8384999999998</v>
      </c>
    </row>
    <row r="694" spans="1:17" ht="19">
      <c r="A694" s="36">
        <v>47</v>
      </c>
      <c r="B694" s="36">
        <f>IF(insurance!B693="male",1,0)</f>
        <v>1</v>
      </c>
      <c r="C694" s="36">
        <v>36.200000000000003</v>
      </c>
      <c r="D694" s="36">
        <v>1</v>
      </c>
      <c r="E694" s="36">
        <f>IF(insurance!E693="yes",1,0)</f>
        <v>0</v>
      </c>
      <c r="F694" s="36">
        <f>IF(insurance!F693="southwest",1,0)</f>
        <v>1</v>
      </c>
      <c r="G694" s="36">
        <f>IF(insurance!F693="northwest",1,0)</f>
        <v>0</v>
      </c>
      <c r="H694" s="36">
        <f>IF(insurance!F693="southeast",1,0)</f>
        <v>0</v>
      </c>
      <c r="I694" s="36">
        <v>8068.1850000000004</v>
      </c>
      <c r="K694" s="21">
        <v>658</v>
      </c>
      <c r="L694" s="21">
        <v>6709.264728287103</v>
      </c>
      <c r="M694" s="21">
        <v>-2650.552278287103</v>
      </c>
      <c r="N694" s="21">
        <v>-0.43854718484546801</v>
      </c>
      <c r="O694" s="21"/>
      <c r="P694" s="21">
        <v>49.140508221225716</v>
      </c>
      <c r="Q694" s="21">
        <v>9222.4025999999994</v>
      </c>
    </row>
    <row r="695" spans="1:17" ht="19">
      <c r="A695" s="36">
        <v>20</v>
      </c>
      <c r="B695" s="36">
        <f>IF(insurance!B694="male",1,0)</f>
        <v>1</v>
      </c>
      <c r="C695" s="36">
        <v>32.395000000000003</v>
      </c>
      <c r="D695" s="36">
        <v>1</v>
      </c>
      <c r="E695" s="36">
        <f>IF(insurance!E694="yes",1,0)</f>
        <v>0</v>
      </c>
      <c r="F695" s="36">
        <f>IF(insurance!F694="southwest",1,0)</f>
        <v>0</v>
      </c>
      <c r="G695" s="36">
        <f>IF(insurance!F694="northwest",1,0)</f>
        <v>1</v>
      </c>
      <c r="H695" s="36">
        <f>IF(insurance!F694="southeast",1,0)</f>
        <v>0</v>
      </c>
      <c r="I695" s="36">
        <v>2362.2290499999999</v>
      </c>
      <c r="K695" s="21">
        <v>659</v>
      </c>
      <c r="L695" s="21">
        <v>13046.503809939888</v>
      </c>
      <c r="M695" s="21">
        <v>13345.75648006011</v>
      </c>
      <c r="N695" s="21">
        <v>2.2081224286380836</v>
      </c>
      <c r="O695" s="21"/>
      <c r="P695" s="21">
        <v>49.215246636771305</v>
      </c>
      <c r="Q695" s="21">
        <v>9225.2564000000002</v>
      </c>
    </row>
    <row r="696" spans="1:17" ht="19">
      <c r="A696" s="36">
        <v>24</v>
      </c>
      <c r="B696" s="36">
        <f>IF(insurance!B695="male",1,0)</f>
        <v>1</v>
      </c>
      <c r="C696" s="36">
        <v>23.655000000000001</v>
      </c>
      <c r="D696" s="36">
        <v>0</v>
      </c>
      <c r="E696" s="36">
        <f>IF(insurance!E695="yes",1,0)</f>
        <v>0</v>
      </c>
      <c r="F696" s="36">
        <f>IF(insurance!F695="southwest",1,0)</f>
        <v>0</v>
      </c>
      <c r="G696" s="36">
        <f>IF(insurance!F695="northwest",1,0)</f>
        <v>1</v>
      </c>
      <c r="H696" s="36">
        <f>IF(insurance!F695="southeast",1,0)</f>
        <v>0</v>
      </c>
      <c r="I696" s="36">
        <v>2352.9684499999998</v>
      </c>
      <c r="K696" s="21">
        <v>660</v>
      </c>
      <c r="L696" s="21">
        <v>14367.959261246184</v>
      </c>
      <c r="M696" s="21">
        <v>26.438888753817082</v>
      </c>
      <c r="N696" s="21">
        <v>4.3744469137284711E-3</v>
      </c>
      <c r="O696" s="21"/>
      <c r="P696" s="21">
        <v>49.289985052316894</v>
      </c>
      <c r="Q696" s="21">
        <v>9249.4951999999994</v>
      </c>
    </row>
    <row r="697" spans="1:17" ht="19">
      <c r="A697" s="36">
        <v>27</v>
      </c>
      <c r="B697" s="36">
        <f>IF(insurance!B696="male",1,0)</f>
        <v>0</v>
      </c>
      <c r="C697" s="36">
        <v>34.799999999999997</v>
      </c>
      <c r="D697" s="36">
        <v>1</v>
      </c>
      <c r="E697" s="36">
        <f>IF(insurance!E696="yes",1,0)</f>
        <v>0</v>
      </c>
      <c r="F697" s="36">
        <f>IF(insurance!F696="southwest",1,0)</f>
        <v>1</v>
      </c>
      <c r="G697" s="36">
        <f>IF(insurance!F696="northwest",1,0)</f>
        <v>0</v>
      </c>
      <c r="H697" s="36">
        <f>IF(insurance!F696="southeast",1,0)</f>
        <v>0</v>
      </c>
      <c r="I697" s="36">
        <v>3577.9989999999998</v>
      </c>
      <c r="K697" s="21">
        <v>661</v>
      </c>
      <c r="L697" s="21">
        <v>13607.983090891523</v>
      </c>
      <c r="M697" s="21">
        <v>-7172.3593908915227</v>
      </c>
      <c r="N697" s="21">
        <v>-1.1867028789970264</v>
      </c>
      <c r="O697" s="21"/>
      <c r="P697" s="21">
        <v>49.364723467862483</v>
      </c>
      <c r="Q697" s="21">
        <v>9264.7970000000005</v>
      </c>
    </row>
    <row r="698" spans="1:17" ht="19">
      <c r="A698" s="36">
        <v>26</v>
      </c>
      <c r="B698" s="36">
        <f>IF(insurance!B697="male",1,0)</f>
        <v>0</v>
      </c>
      <c r="C698" s="36">
        <v>40.185000000000002</v>
      </c>
      <c r="D698" s="36">
        <v>0</v>
      </c>
      <c r="E698" s="36">
        <f>IF(insurance!E697="yes",1,0)</f>
        <v>0</v>
      </c>
      <c r="F698" s="36">
        <f>IF(insurance!F697="southwest",1,0)</f>
        <v>0</v>
      </c>
      <c r="G698" s="36">
        <f>IF(insurance!F697="northwest",1,0)</f>
        <v>1</v>
      </c>
      <c r="H698" s="36">
        <f>IF(insurance!F697="southeast",1,0)</f>
        <v>0</v>
      </c>
      <c r="I698" s="36">
        <v>3201.2451500000002</v>
      </c>
      <c r="K698" s="21">
        <v>662</v>
      </c>
      <c r="L698" s="21">
        <v>10276.61103181088</v>
      </c>
      <c r="M698" s="21">
        <v>11915.826078189119</v>
      </c>
      <c r="N698" s="21">
        <v>1.9715332628998681</v>
      </c>
      <c r="O698" s="21"/>
      <c r="P698" s="21">
        <v>49.439461883408079</v>
      </c>
      <c r="Q698" s="21">
        <v>9282.4806000000008</v>
      </c>
    </row>
    <row r="699" spans="1:17" ht="19">
      <c r="A699" s="36">
        <v>53</v>
      </c>
      <c r="B699" s="36">
        <f>IF(insurance!B698="male",1,0)</f>
        <v>0</v>
      </c>
      <c r="C699" s="36">
        <v>32.299999999999997</v>
      </c>
      <c r="D699" s="36">
        <v>2</v>
      </c>
      <c r="E699" s="36">
        <f>IF(insurance!E698="yes",1,0)</f>
        <v>0</v>
      </c>
      <c r="F699" s="36">
        <f>IF(insurance!F698="southwest",1,0)</f>
        <v>0</v>
      </c>
      <c r="G699" s="36">
        <f>IF(insurance!F698="northwest",1,0)</f>
        <v>0</v>
      </c>
      <c r="H699" s="36">
        <f>IF(insurance!F698="southeast",1,0)</f>
        <v>0</v>
      </c>
      <c r="I699" s="36">
        <v>29186.482360000002</v>
      </c>
      <c r="K699" s="21">
        <v>663</v>
      </c>
      <c r="L699" s="21">
        <v>7454.5267770629507</v>
      </c>
      <c r="M699" s="21">
        <v>-2305.9741770629507</v>
      </c>
      <c r="N699" s="21">
        <v>-0.38153500761389697</v>
      </c>
      <c r="O699" s="21"/>
      <c r="P699" s="21">
        <v>49.514200298953668</v>
      </c>
      <c r="Q699" s="21">
        <v>9283.5619999999999</v>
      </c>
    </row>
    <row r="700" spans="1:17" ht="19">
      <c r="A700" s="36">
        <v>41</v>
      </c>
      <c r="B700" s="36">
        <f>IF(insurance!B699="male",1,0)</f>
        <v>1</v>
      </c>
      <c r="C700" s="36">
        <v>35.75</v>
      </c>
      <c r="D700" s="36">
        <v>1</v>
      </c>
      <c r="E700" s="36">
        <f>IF(insurance!E699="yes",1,0)</f>
        <v>1</v>
      </c>
      <c r="F700" s="36">
        <f>IF(insurance!F699="southwest",1,0)</f>
        <v>0</v>
      </c>
      <c r="G700" s="36">
        <f>IF(insurance!F699="northwest",1,0)</f>
        <v>0</v>
      </c>
      <c r="H700" s="36">
        <f>IF(insurance!F699="southeast",1,0)</f>
        <v>1</v>
      </c>
      <c r="I700" s="36">
        <v>40273.645499999999</v>
      </c>
      <c r="K700" s="21">
        <v>664</v>
      </c>
      <c r="L700" s="21">
        <v>2935.7910092629991</v>
      </c>
      <c r="M700" s="21">
        <v>-1799.3916092629991</v>
      </c>
      <c r="N700" s="21">
        <v>-0.29771837784192112</v>
      </c>
      <c r="O700" s="21"/>
      <c r="P700" s="21">
        <v>49.588938714499257</v>
      </c>
      <c r="Q700" s="21">
        <v>9288.0267000000003</v>
      </c>
    </row>
    <row r="701" spans="1:17" ht="19">
      <c r="A701" s="36">
        <v>56</v>
      </c>
      <c r="B701" s="36">
        <f>IF(insurance!B700="male",1,0)</f>
        <v>1</v>
      </c>
      <c r="C701" s="36">
        <v>33.725000000000001</v>
      </c>
      <c r="D701" s="36">
        <v>0</v>
      </c>
      <c r="E701" s="36">
        <f>IF(insurance!E700="yes",1,0)</f>
        <v>0</v>
      </c>
      <c r="F701" s="36">
        <f>IF(insurance!F700="southwest",1,0)</f>
        <v>0</v>
      </c>
      <c r="G701" s="36">
        <f>IF(insurance!F700="northwest",1,0)</f>
        <v>1</v>
      </c>
      <c r="H701" s="36">
        <f>IF(insurance!F700="southeast",1,0)</f>
        <v>0</v>
      </c>
      <c r="I701" s="36">
        <v>10976.24575</v>
      </c>
      <c r="K701" s="21">
        <v>665</v>
      </c>
      <c r="L701" s="21">
        <v>35111.837977261268</v>
      </c>
      <c r="M701" s="21">
        <v>-8073.9238772612662</v>
      </c>
      <c r="N701" s="21">
        <v>-1.3358712506956263</v>
      </c>
      <c r="O701" s="21"/>
      <c r="P701" s="21">
        <v>49.663677130044846</v>
      </c>
      <c r="Q701" s="21">
        <v>9290.1394999999993</v>
      </c>
    </row>
    <row r="702" spans="1:17" ht="19">
      <c r="A702" s="36">
        <v>23</v>
      </c>
      <c r="B702" s="36">
        <f>IF(insurance!B701="male",1,0)</f>
        <v>0</v>
      </c>
      <c r="C702" s="36">
        <v>39.270000000000003</v>
      </c>
      <c r="D702" s="36">
        <v>2</v>
      </c>
      <c r="E702" s="36">
        <f>IF(insurance!E701="yes",1,0)</f>
        <v>0</v>
      </c>
      <c r="F702" s="36">
        <f>IF(insurance!F701="southwest",1,0)</f>
        <v>0</v>
      </c>
      <c r="G702" s="36">
        <f>IF(insurance!F701="northwest",1,0)</f>
        <v>0</v>
      </c>
      <c r="H702" s="36">
        <f>IF(insurance!F701="southeast",1,0)</f>
        <v>1</v>
      </c>
      <c r="I702" s="36">
        <v>3500.6122999999998</v>
      </c>
      <c r="K702" s="21">
        <v>666</v>
      </c>
      <c r="L702" s="21">
        <v>35649.186650795476</v>
      </c>
      <c r="M702" s="21">
        <v>6911.243749204521</v>
      </c>
      <c r="N702" s="21">
        <v>1.1434999848232301</v>
      </c>
      <c r="O702" s="21"/>
      <c r="P702" s="21">
        <v>49.738415545590435</v>
      </c>
      <c r="Q702" s="21">
        <v>9301.8935500000007</v>
      </c>
    </row>
    <row r="703" spans="1:17" ht="19">
      <c r="A703" s="36">
        <v>21</v>
      </c>
      <c r="B703" s="36">
        <f>IF(insurance!B702="male",1,0)</f>
        <v>0</v>
      </c>
      <c r="C703" s="36">
        <v>34.869999999999997</v>
      </c>
      <c r="D703" s="36">
        <v>0</v>
      </c>
      <c r="E703" s="36">
        <f>IF(insurance!E702="yes",1,0)</f>
        <v>0</v>
      </c>
      <c r="F703" s="36">
        <f>IF(insurance!F702="southwest",1,0)</f>
        <v>0</v>
      </c>
      <c r="G703" s="36">
        <f>IF(insurance!F702="northwest",1,0)</f>
        <v>0</v>
      </c>
      <c r="H703" s="36">
        <f>IF(insurance!F702="southeast",1,0)</f>
        <v>1</v>
      </c>
      <c r="I703" s="36">
        <v>2020.5523000000001</v>
      </c>
      <c r="K703" s="21">
        <v>667</v>
      </c>
      <c r="L703" s="21">
        <v>9766.4100112471442</v>
      </c>
      <c r="M703" s="21">
        <v>-1062.9540112471441</v>
      </c>
      <c r="N703" s="21">
        <v>-0.17587107904692301</v>
      </c>
      <c r="O703" s="21"/>
      <c r="P703" s="21">
        <v>49.813153961136031</v>
      </c>
      <c r="Q703" s="21">
        <v>9304.7019</v>
      </c>
    </row>
    <row r="704" spans="1:17" ht="19">
      <c r="A704" s="36">
        <v>50</v>
      </c>
      <c r="B704" s="36">
        <f>IF(insurance!B703="male",1,0)</f>
        <v>0</v>
      </c>
      <c r="C704" s="36">
        <v>44.744999999999997</v>
      </c>
      <c r="D704" s="36">
        <v>0</v>
      </c>
      <c r="E704" s="36">
        <f>IF(insurance!E703="yes",1,0)</f>
        <v>0</v>
      </c>
      <c r="F704" s="36">
        <f>IF(insurance!F703="southwest",1,0)</f>
        <v>0</v>
      </c>
      <c r="G704" s="36">
        <f>IF(insurance!F703="northwest",1,0)</f>
        <v>0</v>
      </c>
      <c r="H704" s="36">
        <f>IF(insurance!F703="southeast",1,0)</f>
        <v>0</v>
      </c>
      <c r="I704" s="36">
        <v>9541.6955500000004</v>
      </c>
      <c r="K704" s="21">
        <v>668</v>
      </c>
      <c r="L704" s="21">
        <v>33899.35270020843</v>
      </c>
      <c r="M704" s="21">
        <v>6103.9795497915693</v>
      </c>
      <c r="N704" s="21">
        <v>1.0099340691538115</v>
      </c>
      <c r="O704" s="21"/>
      <c r="P704" s="21">
        <v>49.88789237668162</v>
      </c>
      <c r="Q704" s="21">
        <v>9361.3268000000007</v>
      </c>
    </row>
    <row r="705" spans="1:17" ht="19">
      <c r="A705" s="36">
        <v>53</v>
      </c>
      <c r="B705" s="36">
        <f>IF(insurance!B704="male",1,0)</f>
        <v>1</v>
      </c>
      <c r="C705" s="36">
        <v>41.47</v>
      </c>
      <c r="D705" s="36">
        <v>0</v>
      </c>
      <c r="E705" s="36">
        <f>IF(insurance!E704="yes",1,0)</f>
        <v>0</v>
      </c>
      <c r="F705" s="36">
        <f>IF(insurance!F704="southwest",1,0)</f>
        <v>0</v>
      </c>
      <c r="G705" s="36">
        <f>IF(insurance!F704="northwest",1,0)</f>
        <v>0</v>
      </c>
      <c r="H705" s="36">
        <f>IF(insurance!F704="southeast",1,0)</f>
        <v>1</v>
      </c>
      <c r="I705" s="36">
        <v>9504.3102999999992</v>
      </c>
      <c r="K705" s="21">
        <v>669</v>
      </c>
      <c r="L705" s="21">
        <v>38563.05388101712</v>
      </c>
      <c r="M705" s="21">
        <v>7147.1539689828787</v>
      </c>
      <c r="N705" s="21">
        <v>1.1825325153669903</v>
      </c>
      <c r="O705" s="21"/>
      <c r="P705" s="21">
        <v>49.962630792227209</v>
      </c>
      <c r="Q705" s="21">
        <v>9377.9046999999991</v>
      </c>
    </row>
    <row r="706" spans="1:17" ht="19">
      <c r="A706" s="36">
        <v>34</v>
      </c>
      <c r="B706" s="36">
        <f>IF(insurance!B705="male",1,0)</f>
        <v>0</v>
      </c>
      <c r="C706" s="36">
        <v>26.41</v>
      </c>
      <c r="D706" s="36">
        <v>1</v>
      </c>
      <c r="E706" s="36">
        <f>IF(insurance!E705="yes",1,0)</f>
        <v>0</v>
      </c>
      <c r="F706" s="36">
        <f>IF(insurance!F705="southwest",1,0)</f>
        <v>0</v>
      </c>
      <c r="G706" s="36">
        <f>IF(insurance!F705="northwest",1,0)</f>
        <v>1</v>
      </c>
      <c r="H706" s="36">
        <f>IF(insurance!F705="southeast",1,0)</f>
        <v>0</v>
      </c>
      <c r="I706" s="36">
        <v>5385.3379000000004</v>
      </c>
      <c r="K706" s="21">
        <v>670</v>
      </c>
      <c r="L706" s="21">
        <v>7887.5508732271601</v>
      </c>
      <c r="M706" s="21">
        <v>-1387.3149732271604</v>
      </c>
      <c r="N706" s="21">
        <v>-0.22953822906519403</v>
      </c>
      <c r="O706" s="21"/>
      <c r="P706" s="21">
        <v>50.037369207772798</v>
      </c>
      <c r="Q706" s="21">
        <v>9386.1612999999998</v>
      </c>
    </row>
    <row r="707" spans="1:17" ht="19">
      <c r="A707" s="36">
        <v>47</v>
      </c>
      <c r="B707" s="36">
        <f>IF(insurance!B706="male",1,0)</f>
        <v>0</v>
      </c>
      <c r="C707" s="36">
        <v>29.545000000000002</v>
      </c>
      <c r="D707" s="36">
        <v>1</v>
      </c>
      <c r="E707" s="36">
        <f>IF(insurance!E706="yes",1,0)</f>
        <v>0</v>
      </c>
      <c r="F707" s="36">
        <f>IF(insurance!F706="southwest",1,0)</f>
        <v>0</v>
      </c>
      <c r="G707" s="36">
        <f>IF(insurance!F706="northwest",1,0)</f>
        <v>1</v>
      </c>
      <c r="H707" s="36">
        <f>IF(insurance!F706="southeast",1,0)</f>
        <v>0</v>
      </c>
      <c r="I707" s="36">
        <v>8930.9345499999999</v>
      </c>
      <c r="K707" s="21">
        <v>671</v>
      </c>
      <c r="L707" s="21">
        <v>6735.6545571119177</v>
      </c>
      <c r="M707" s="21">
        <v>-1898.0722571119177</v>
      </c>
      <c r="N707" s="21">
        <v>-0.31404558657776882</v>
      </c>
      <c r="O707" s="21"/>
      <c r="P707" s="21">
        <v>50.112107623318387</v>
      </c>
      <c r="Q707" s="21">
        <v>9391.3459999999995</v>
      </c>
    </row>
    <row r="708" spans="1:17" ht="19">
      <c r="A708" s="36">
        <v>33</v>
      </c>
      <c r="B708" s="36">
        <f>IF(insurance!B707="male",1,0)</f>
        <v>0</v>
      </c>
      <c r="C708" s="36">
        <v>32.9</v>
      </c>
      <c r="D708" s="36">
        <v>2</v>
      </c>
      <c r="E708" s="36">
        <f>IF(insurance!E707="yes",1,0)</f>
        <v>0</v>
      </c>
      <c r="F708" s="36">
        <f>IF(insurance!F707="southwest",1,0)</f>
        <v>1</v>
      </c>
      <c r="G708" s="36">
        <f>IF(insurance!F707="northwest",1,0)</f>
        <v>0</v>
      </c>
      <c r="H708" s="36">
        <f>IF(insurance!F707="southeast",1,0)</f>
        <v>0</v>
      </c>
      <c r="I708" s="36">
        <v>5375.0379999999996</v>
      </c>
      <c r="K708" s="21">
        <v>672</v>
      </c>
      <c r="L708" s="21">
        <v>6079.5636619296538</v>
      </c>
      <c r="M708" s="21">
        <v>-2135.9682619296536</v>
      </c>
      <c r="N708" s="21">
        <v>-0.35340667522840413</v>
      </c>
      <c r="O708" s="21"/>
      <c r="P708" s="21">
        <v>50.186846038863983</v>
      </c>
      <c r="Q708" s="21">
        <v>9411.0049999999992</v>
      </c>
    </row>
    <row r="709" spans="1:17" ht="19">
      <c r="A709" s="36">
        <v>51</v>
      </c>
      <c r="B709" s="36">
        <f>IF(insurance!B708="male",1,0)</f>
        <v>0</v>
      </c>
      <c r="C709" s="36">
        <v>38.06</v>
      </c>
      <c r="D709" s="36">
        <v>0</v>
      </c>
      <c r="E709" s="36">
        <f>IF(insurance!E708="yes",1,0)</f>
        <v>1</v>
      </c>
      <c r="F709" s="36">
        <f>IF(insurance!F708="southwest",1,0)</f>
        <v>0</v>
      </c>
      <c r="G709" s="36">
        <f>IF(insurance!F708="northwest",1,0)</f>
        <v>0</v>
      </c>
      <c r="H709" s="36">
        <f>IF(insurance!F708="southeast",1,0)</f>
        <v>1</v>
      </c>
      <c r="I709" s="36">
        <v>44400.4064</v>
      </c>
      <c r="K709" s="21">
        <v>673</v>
      </c>
      <c r="L709" s="21">
        <v>6215.9992786363355</v>
      </c>
      <c r="M709" s="21">
        <v>-1816.2682786363357</v>
      </c>
      <c r="N709" s="21">
        <v>-0.30051070754010289</v>
      </c>
      <c r="O709" s="21"/>
      <c r="P709" s="21">
        <v>50.261584454409572</v>
      </c>
      <c r="Q709" s="21">
        <v>9414.92</v>
      </c>
    </row>
    <row r="710" spans="1:17" ht="19">
      <c r="A710" s="36">
        <v>49</v>
      </c>
      <c r="B710" s="36">
        <f>IF(insurance!B709="male",1,0)</f>
        <v>1</v>
      </c>
      <c r="C710" s="36">
        <v>28.69</v>
      </c>
      <c r="D710" s="36">
        <v>3</v>
      </c>
      <c r="E710" s="36">
        <f>IF(insurance!E709="yes",1,0)</f>
        <v>0</v>
      </c>
      <c r="F710" s="36">
        <f>IF(insurance!F709="southwest",1,0)</f>
        <v>0</v>
      </c>
      <c r="G710" s="36">
        <f>IF(insurance!F709="northwest",1,0)</f>
        <v>1</v>
      </c>
      <c r="H710" s="36">
        <f>IF(insurance!F709="southeast",1,0)</f>
        <v>0</v>
      </c>
      <c r="I710" s="36">
        <v>10264.4421</v>
      </c>
      <c r="K710" s="21">
        <v>674</v>
      </c>
      <c r="L710" s="21">
        <v>8079.3307594844928</v>
      </c>
      <c r="M710" s="21">
        <v>-1894.0099594844924</v>
      </c>
      <c r="N710" s="21">
        <v>-0.31337345903548053</v>
      </c>
      <c r="O710" s="21"/>
      <c r="P710" s="21">
        <v>50.336322869955161</v>
      </c>
      <c r="Q710" s="21">
        <v>9432.9253000000008</v>
      </c>
    </row>
    <row r="711" spans="1:17" ht="19">
      <c r="A711" s="36">
        <v>31</v>
      </c>
      <c r="B711" s="36">
        <f>IF(insurance!B710="male",1,0)</f>
        <v>0</v>
      </c>
      <c r="C711" s="36">
        <v>30.495000000000001</v>
      </c>
      <c r="D711" s="36">
        <v>3</v>
      </c>
      <c r="E711" s="36">
        <f>IF(insurance!E710="yes",1,0)</f>
        <v>0</v>
      </c>
      <c r="F711" s="36">
        <f>IF(insurance!F710="southwest",1,0)</f>
        <v>0</v>
      </c>
      <c r="G711" s="36">
        <f>IF(insurance!F710="northwest",1,0)</f>
        <v>0</v>
      </c>
      <c r="H711" s="36">
        <f>IF(insurance!F710="southeast",1,0)</f>
        <v>0</v>
      </c>
      <c r="I711" s="36">
        <v>6113.2310500000003</v>
      </c>
      <c r="K711" s="21">
        <v>675</v>
      </c>
      <c r="L711" s="21">
        <v>38014.855197279132</v>
      </c>
      <c r="M711" s="21">
        <v>8186.1299027208661</v>
      </c>
      <c r="N711" s="21">
        <v>1.3544363010781852</v>
      </c>
      <c r="O711" s="21"/>
      <c r="P711" s="21">
        <v>50.41106128550075</v>
      </c>
      <c r="Q711" s="21">
        <v>9447.2503500000003</v>
      </c>
    </row>
    <row r="712" spans="1:17" ht="19">
      <c r="A712" s="36">
        <v>36</v>
      </c>
      <c r="B712" s="36">
        <f>IF(insurance!B711="male",1,0)</f>
        <v>0</v>
      </c>
      <c r="C712" s="36">
        <v>27.74</v>
      </c>
      <c r="D712" s="36">
        <v>0</v>
      </c>
      <c r="E712" s="36">
        <f>IF(insurance!E711="yes",1,0)</f>
        <v>0</v>
      </c>
      <c r="F712" s="36">
        <f>IF(insurance!F711="southwest",1,0)</f>
        <v>0</v>
      </c>
      <c r="G712" s="36">
        <f>IF(insurance!F711="northwest",1,0)</f>
        <v>0</v>
      </c>
      <c r="H712" s="36">
        <f>IF(insurance!F711="southeast",1,0)</f>
        <v>0</v>
      </c>
      <c r="I712" s="36">
        <v>5469.0065999999997</v>
      </c>
      <c r="K712" s="21">
        <v>676</v>
      </c>
      <c r="L712" s="21">
        <v>6385.9791001254043</v>
      </c>
      <c r="M712" s="21">
        <v>836.80714987459578</v>
      </c>
      <c r="N712" s="21">
        <v>0.13845394518051948</v>
      </c>
      <c r="O712" s="21"/>
      <c r="P712" s="21">
        <v>50.485799701046339</v>
      </c>
      <c r="Q712" s="21">
        <v>9447.3824000000004</v>
      </c>
    </row>
    <row r="713" spans="1:17" ht="19">
      <c r="A713" s="36">
        <v>18</v>
      </c>
      <c r="B713" s="36">
        <f>IF(insurance!B712="male",1,0)</f>
        <v>1</v>
      </c>
      <c r="C713" s="36">
        <v>35.200000000000003</v>
      </c>
      <c r="D713" s="36">
        <v>1</v>
      </c>
      <c r="E713" s="36">
        <f>IF(insurance!E712="yes",1,0)</f>
        <v>0</v>
      </c>
      <c r="F713" s="36">
        <f>IF(insurance!F712="southwest",1,0)</f>
        <v>0</v>
      </c>
      <c r="G713" s="36">
        <f>IF(insurance!F712="northwest",1,0)</f>
        <v>0</v>
      </c>
      <c r="H713" s="36">
        <f>IF(insurance!F712="southeast",1,0)</f>
        <v>1</v>
      </c>
      <c r="I713" s="36">
        <v>1727.54</v>
      </c>
      <c r="K713" s="21">
        <v>677</v>
      </c>
      <c r="L713" s="21">
        <v>16422.525241304887</v>
      </c>
      <c r="M713" s="21">
        <v>-3936.7243413048873</v>
      </c>
      <c r="N713" s="21">
        <v>-0.65135081150241803</v>
      </c>
      <c r="O713" s="21"/>
      <c r="P713" s="21">
        <v>50.560538116591935</v>
      </c>
      <c r="Q713" s="21">
        <v>9487.6442000000006</v>
      </c>
    </row>
    <row r="714" spans="1:17" ht="19">
      <c r="A714" s="36">
        <v>50</v>
      </c>
      <c r="B714" s="36">
        <f>IF(insurance!B713="male",1,0)</f>
        <v>0</v>
      </c>
      <c r="C714" s="36">
        <v>23.54</v>
      </c>
      <c r="D714" s="36">
        <v>2</v>
      </c>
      <c r="E714" s="36">
        <f>IF(insurance!E713="yes",1,0)</f>
        <v>0</v>
      </c>
      <c r="F714" s="36">
        <f>IF(insurance!F713="southwest",1,0)</f>
        <v>0</v>
      </c>
      <c r="G714" s="36">
        <f>IF(insurance!F713="northwest",1,0)</f>
        <v>0</v>
      </c>
      <c r="H714" s="36">
        <f>IF(insurance!F713="southeast",1,0)</f>
        <v>1</v>
      </c>
      <c r="I714" s="36">
        <v>10107.220600000001</v>
      </c>
      <c r="K714" s="21">
        <v>678</v>
      </c>
      <c r="L714" s="21">
        <v>38897.31526531397</v>
      </c>
      <c r="M714" s="21">
        <v>7233.2112346860304</v>
      </c>
      <c r="N714" s="21">
        <v>1.1967711221353898</v>
      </c>
      <c r="O714" s="21"/>
      <c r="P714" s="21">
        <v>50.635276532137524</v>
      </c>
      <c r="Q714" s="21">
        <v>9500.5730500000009</v>
      </c>
    </row>
    <row r="715" spans="1:17" ht="19">
      <c r="A715" s="36">
        <v>43</v>
      </c>
      <c r="B715" s="36">
        <f>IF(insurance!B714="male",1,0)</f>
        <v>0</v>
      </c>
      <c r="C715" s="36">
        <v>30.684999999999999</v>
      </c>
      <c r="D715" s="36">
        <v>2</v>
      </c>
      <c r="E715" s="36">
        <f>IF(insurance!E714="yes",1,0)</f>
        <v>0</v>
      </c>
      <c r="F715" s="36">
        <f>IF(insurance!F714="southwest",1,0)</f>
        <v>0</v>
      </c>
      <c r="G715" s="36">
        <f>IF(insurance!F714="northwest",1,0)</f>
        <v>1</v>
      </c>
      <c r="H715" s="36">
        <f>IF(insurance!F714="southeast",1,0)</f>
        <v>0</v>
      </c>
      <c r="I715" s="36">
        <v>8310.8391499999998</v>
      </c>
      <c r="K715" s="21">
        <v>679</v>
      </c>
      <c r="L715" s="21">
        <v>15025.437126027064</v>
      </c>
      <c r="M715" s="21">
        <v>-2661.8901260270632</v>
      </c>
      <c r="N715" s="21">
        <v>-0.44042308868984692</v>
      </c>
      <c r="O715" s="21"/>
      <c r="P715" s="21">
        <v>50.710014947683113</v>
      </c>
      <c r="Q715" s="21">
        <v>9504.3102999999992</v>
      </c>
    </row>
    <row r="716" spans="1:17" ht="19">
      <c r="A716" s="36">
        <v>20</v>
      </c>
      <c r="B716" s="36">
        <f>IF(insurance!B715="male",1,0)</f>
        <v>1</v>
      </c>
      <c r="C716" s="36">
        <v>40.47</v>
      </c>
      <c r="D716" s="36">
        <v>0</v>
      </c>
      <c r="E716" s="36">
        <f>IF(insurance!E715="yes",1,0)</f>
        <v>0</v>
      </c>
      <c r="F716" s="36">
        <f>IF(insurance!F715="southwest",1,0)</f>
        <v>0</v>
      </c>
      <c r="G716" s="36">
        <f>IF(insurance!F715="northwest",1,0)</f>
        <v>0</v>
      </c>
      <c r="H716" s="36">
        <f>IF(insurance!F715="southeast",1,0)</f>
        <v>0</v>
      </c>
      <c r="I716" s="36">
        <v>1984.4532999999999</v>
      </c>
      <c r="K716" s="21">
        <v>680</v>
      </c>
      <c r="L716" s="21">
        <v>9107.964143735735</v>
      </c>
      <c r="M716" s="21">
        <v>1048.8190562642649</v>
      </c>
      <c r="N716" s="21">
        <v>0.17353237976283831</v>
      </c>
      <c r="O716" s="21"/>
      <c r="P716" s="21">
        <v>50.784753363228702</v>
      </c>
      <c r="Q716" s="21">
        <v>9541.6955500000004</v>
      </c>
    </row>
    <row r="717" spans="1:17" ht="19">
      <c r="A717" s="36">
        <v>24</v>
      </c>
      <c r="B717" s="36">
        <f>IF(insurance!B716="male",1,0)</f>
        <v>0</v>
      </c>
      <c r="C717" s="36">
        <v>22.6</v>
      </c>
      <c r="D717" s="36">
        <v>0</v>
      </c>
      <c r="E717" s="36">
        <f>IF(insurance!E716="yes",1,0)</f>
        <v>0</v>
      </c>
      <c r="F717" s="36">
        <f>IF(insurance!F716="southwest",1,0)</f>
        <v>1</v>
      </c>
      <c r="G717" s="36">
        <f>IF(insurance!F716="northwest",1,0)</f>
        <v>0</v>
      </c>
      <c r="H717" s="36">
        <f>IF(insurance!F716="southeast",1,0)</f>
        <v>0</v>
      </c>
      <c r="I717" s="36">
        <v>2457.502</v>
      </c>
      <c r="K717" s="21">
        <v>681</v>
      </c>
      <c r="L717" s="21">
        <v>-1127.1395262059825</v>
      </c>
      <c r="M717" s="21">
        <v>3712.4085262059825</v>
      </c>
      <c r="N717" s="21">
        <v>0.61423663343703994</v>
      </c>
      <c r="O717" s="21"/>
      <c r="P717" s="21">
        <v>50.859491778774292</v>
      </c>
      <c r="Q717" s="21">
        <v>9549.5650999999998</v>
      </c>
    </row>
    <row r="718" spans="1:17" ht="19">
      <c r="A718" s="36">
        <v>60</v>
      </c>
      <c r="B718" s="36">
        <f>IF(insurance!B717="male",1,0)</f>
        <v>1</v>
      </c>
      <c r="C718" s="36">
        <v>28.9</v>
      </c>
      <c r="D718" s="36">
        <v>0</v>
      </c>
      <c r="E718" s="36">
        <f>IF(insurance!E717="yes",1,0)</f>
        <v>0</v>
      </c>
      <c r="F718" s="36">
        <f>IF(insurance!F717="southwest",1,0)</f>
        <v>1</v>
      </c>
      <c r="G718" s="36">
        <f>IF(insurance!F717="northwest",1,0)</f>
        <v>0</v>
      </c>
      <c r="H718" s="36">
        <f>IF(insurance!F717="southeast",1,0)</f>
        <v>0</v>
      </c>
      <c r="I718" s="36">
        <v>12146.971</v>
      </c>
      <c r="K718" s="21">
        <v>682</v>
      </c>
      <c r="L718" s="21">
        <v>-1264.0061203534819</v>
      </c>
      <c r="M718" s="21">
        <v>2506.2661203534817</v>
      </c>
      <c r="N718" s="21">
        <v>0.41467431544677424</v>
      </c>
      <c r="O718" s="21"/>
      <c r="P718" s="21">
        <v>50.934230194319888</v>
      </c>
      <c r="Q718" s="21">
        <v>9563.0290000000005</v>
      </c>
    </row>
    <row r="719" spans="1:17" ht="19">
      <c r="A719" s="36">
        <v>49</v>
      </c>
      <c r="B719" s="36">
        <f>IF(insurance!B718="male",1,0)</f>
        <v>0</v>
      </c>
      <c r="C719" s="36">
        <v>22.61</v>
      </c>
      <c r="D719" s="36">
        <v>1</v>
      </c>
      <c r="E719" s="36">
        <f>IF(insurance!E718="yes",1,0)</f>
        <v>0</v>
      </c>
      <c r="F719" s="36">
        <f>IF(insurance!F718="southwest",1,0)</f>
        <v>0</v>
      </c>
      <c r="G719" s="36">
        <f>IF(insurance!F718="northwest",1,0)</f>
        <v>1</v>
      </c>
      <c r="H719" s="36">
        <f>IF(insurance!F718="southeast",1,0)</f>
        <v>0</v>
      </c>
      <c r="I719" s="36">
        <v>9566.9909000000007</v>
      </c>
      <c r="K719" s="21">
        <v>683</v>
      </c>
      <c r="L719" s="21">
        <v>33760.55836676716</v>
      </c>
      <c r="M719" s="21">
        <v>6343.3316332328395</v>
      </c>
      <c r="N719" s="21">
        <v>1.0495360733247689</v>
      </c>
      <c r="O719" s="21"/>
      <c r="P719" s="21">
        <v>51.008968609865477</v>
      </c>
      <c r="Q719" s="21">
        <v>9566.9909000000007</v>
      </c>
    </row>
    <row r="720" spans="1:17" ht="19">
      <c r="A720" s="36">
        <v>60</v>
      </c>
      <c r="B720" s="36">
        <f>IF(insurance!B719="male",1,0)</f>
        <v>1</v>
      </c>
      <c r="C720" s="36">
        <v>24.32</v>
      </c>
      <c r="D720" s="36">
        <v>1</v>
      </c>
      <c r="E720" s="36">
        <f>IF(insurance!E719="yes",1,0)</f>
        <v>0</v>
      </c>
      <c r="F720" s="36">
        <f>IF(insurance!F719="southwest",1,0)</f>
        <v>0</v>
      </c>
      <c r="G720" s="36">
        <f>IF(insurance!F719="northwest",1,0)</f>
        <v>1</v>
      </c>
      <c r="H720" s="36">
        <f>IF(insurance!F719="southeast",1,0)</f>
        <v>0</v>
      </c>
      <c r="I720" s="36">
        <v>13112.604799999999</v>
      </c>
      <c r="K720" s="21">
        <v>684</v>
      </c>
      <c r="L720" s="21">
        <v>9439.7546413081109</v>
      </c>
      <c r="M720" s="21">
        <v>423.71715869188847</v>
      </c>
      <c r="N720" s="21">
        <v>7.0106131705929858E-2</v>
      </c>
      <c r="O720" s="21"/>
      <c r="P720" s="21">
        <v>51.083707025411066</v>
      </c>
      <c r="Q720" s="21">
        <v>9583.8932999999997</v>
      </c>
    </row>
    <row r="721" spans="1:17" ht="19">
      <c r="A721" s="36">
        <v>51</v>
      </c>
      <c r="B721" s="36">
        <f>IF(insurance!B720="male",1,0)</f>
        <v>0</v>
      </c>
      <c r="C721" s="36">
        <v>36.67</v>
      </c>
      <c r="D721" s="36">
        <v>2</v>
      </c>
      <c r="E721" s="36">
        <f>IF(insurance!E720="yes",1,0)</f>
        <v>0</v>
      </c>
      <c r="F721" s="36">
        <f>IF(insurance!F720="southwest",1,0)</f>
        <v>0</v>
      </c>
      <c r="G721" s="36">
        <f>IF(insurance!F720="northwest",1,0)</f>
        <v>1</v>
      </c>
      <c r="H721" s="36">
        <f>IF(insurance!F720="southeast",1,0)</f>
        <v>0</v>
      </c>
      <c r="I721" s="36">
        <v>10848.1343</v>
      </c>
      <c r="K721" s="21">
        <v>685</v>
      </c>
      <c r="L721" s="21">
        <v>2328.2495032141173</v>
      </c>
      <c r="M721" s="21">
        <v>2437.7724967858826</v>
      </c>
      <c r="N721" s="21">
        <v>0.40334170146986847</v>
      </c>
      <c r="O721" s="21"/>
      <c r="P721" s="21">
        <v>51.158445440956655</v>
      </c>
      <c r="Q721" s="21">
        <v>9617.6624499999998</v>
      </c>
    </row>
    <row r="722" spans="1:17" ht="19">
      <c r="A722" s="36">
        <v>58</v>
      </c>
      <c r="B722" s="36">
        <f>IF(insurance!B721="male",1,0)</f>
        <v>0</v>
      </c>
      <c r="C722" s="36">
        <v>33.44</v>
      </c>
      <c r="D722" s="36">
        <v>0</v>
      </c>
      <c r="E722" s="36">
        <f>IF(insurance!E721="yes",1,0)</f>
        <v>0</v>
      </c>
      <c r="F722" s="36">
        <f>IF(insurance!F721="southwest",1,0)</f>
        <v>0</v>
      </c>
      <c r="G722" s="36">
        <f>IF(insurance!F721="northwest",1,0)</f>
        <v>1</v>
      </c>
      <c r="H722" s="36">
        <f>IF(insurance!F721="southeast",1,0)</f>
        <v>0</v>
      </c>
      <c r="I722" s="36">
        <v>12231.613600000001</v>
      </c>
      <c r="K722" s="21">
        <v>686</v>
      </c>
      <c r="L722" s="21">
        <v>11452.633949077672</v>
      </c>
      <c r="M722" s="21">
        <v>-208.25704907767249</v>
      </c>
      <c r="N722" s="21">
        <v>-3.4457174584105667E-2</v>
      </c>
      <c r="O722" s="21"/>
      <c r="P722" s="21">
        <v>51.233183856502244</v>
      </c>
      <c r="Q722" s="21">
        <v>9620.3307000000004</v>
      </c>
    </row>
    <row r="723" spans="1:17" ht="19">
      <c r="A723" s="36">
        <v>51</v>
      </c>
      <c r="B723" s="36">
        <f>IF(insurance!B722="male",1,0)</f>
        <v>0</v>
      </c>
      <c r="C723" s="36">
        <v>40.659999999999997</v>
      </c>
      <c r="D723" s="36">
        <v>0</v>
      </c>
      <c r="E723" s="36">
        <f>IF(insurance!E722="yes",1,0)</f>
        <v>0</v>
      </c>
      <c r="F723" s="36">
        <f>IF(insurance!F722="southwest",1,0)</f>
        <v>0</v>
      </c>
      <c r="G723" s="36">
        <f>IF(insurance!F722="northwest",1,0)</f>
        <v>0</v>
      </c>
      <c r="H723" s="36">
        <f>IF(insurance!F722="southeast",1,0)</f>
        <v>0</v>
      </c>
      <c r="I723" s="36">
        <v>9875.6803999999993</v>
      </c>
      <c r="K723" s="21">
        <v>687</v>
      </c>
      <c r="L723" s="21">
        <v>8530.543936887756</v>
      </c>
      <c r="M723" s="21">
        <v>-800.89818688775631</v>
      </c>
      <c r="N723" s="21">
        <v>-0.1325126269286209</v>
      </c>
      <c r="O723" s="21"/>
      <c r="P723" s="21">
        <v>51.30792227204784</v>
      </c>
      <c r="Q723" s="21">
        <v>9625.92</v>
      </c>
    </row>
    <row r="724" spans="1:17" ht="19">
      <c r="A724" s="36">
        <v>53</v>
      </c>
      <c r="B724" s="36">
        <f>IF(insurance!B723="male",1,0)</f>
        <v>1</v>
      </c>
      <c r="C724" s="36">
        <v>36.6</v>
      </c>
      <c r="D724" s="36">
        <v>3</v>
      </c>
      <c r="E724" s="36">
        <f>IF(insurance!E723="yes",1,0)</f>
        <v>0</v>
      </c>
      <c r="F724" s="36">
        <f>IF(insurance!F723="southwest",1,0)</f>
        <v>1</v>
      </c>
      <c r="G724" s="36">
        <f>IF(insurance!F723="northwest",1,0)</f>
        <v>0</v>
      </c>
      <c r="H724" s="36">
        <f>IF(insurance!F723="southeast",1,0)</f>
        <v>0</v>
      </c>
      <c r="I724" s="36">
        <v>11264.540999999999</v>
      </c>
      <c r="K724" s="21">
        <v>688</v>
      </c>
      <c r="L724" s="21">
        <v>11310.3541975797</v>
      </c>
      <c r="M724" s="21">
        <v>-5871.6050975796998</v>
      </c>
      <c r="N724" s="21">
        <v>-0.97148654910965693</v>
      </c>
      <c r="O724" s="21"/>
      <c r="P724" s="21">
        <v>51.382660687593429</v>
      </c>
      <c r="Q724" s="21">
        <v>9630.3970000000008</v>
      </c>
    </row>
    <row r="725" spans="1:17" ht="19">
      <c r="A725" s="36">
        <v>62</v>
      </c>
      <c r="B725" s="36">
        <f>IF(insurance!B724="male",1,0)</f>
        <v>1</v>
      </c>
      <c r="C725" s="36">
        <v>37.4</v>
      </c>
      <c r="D725" s="36">
        <v>0</v>
      </c>
      <c r="E725" s="36">
        <f>IF(insurance!E724="yes",1,0)</f>
        <v>0</v>
      </c>
      <c r="F725" s="36">
        <f>IF(insurance!F724="southwest",1,0)</f>
        <v>1</v>
      </c>
      <c r="G725" s="36">
        <f>IF(insurance!F724="northwest",1,0)</f>
        <v>0</v>
      </c>
      <c r="H725" s="36">
        <f>IF(insurance!F724="southeast",1,0)</f>
        <v>0</v>
      </c>
      <c r="I725" s="36">
        <v>12979.358</v>
      </c>
      <c r="K725" s="21">
        <v>689</v>
      </c>
      <c r="L725" s="21">
        <v>7823.7217789576935</v>
      </c>
      <c r="M725" s="21">
        <v>18412.858191042305</v>
      </c>
      <c r="N725" s="21">
        <v>3.0464998524227411</v>
      </c>
      <c r="O725" s="21"/>
      <c r="P725" s="21">
        <v>51.457399103139018</v>
      </c>
      <c r="Q725" s="21">
        <v>9634.5380000000005</v>
      </c>
    </row>
    <row r="726" spans="1:17" ht="19">
      <c r="A726" s="36">
        <v>19</v>
      </c>
      <c r="B726" s="36">
        <f>IF(insurance!B725="male",1,0)</f>
        <v>1</v>
      </c>
      <c r="C726" s="36">
        <v>35.4</v>
      </c>
      <c r="D726" s="36">
        <v>0</v>
      </c>
      <c r="E726" s="36">
        <f>IF(insurance!E725="yes",1,0)</f>
        <v>0</v>
      </c>
      <c r="F726" s="36">
        <f>IF(insurance!F725="southwest",1,0)</f>
        <v>1</v>
      </c>
      <c r="G726" s="36">
        <f>IF(insurance!F725="northwest",1,0)</f>
        <v>0</v>
      </c>
      <c r="H726" s="36">
        <f>IF(insurance!F725="southeast",1,0)</f>
        <v>0</v>
      </c>
      <c r="I726" s="36">
        <v>1263.249</v>
      </c>
      <c r="K726" s="21">
        <v>690</v>
      </c>
      <c r="L726" s="21">
        <v>28713.37383152566</v>
      </c>
      <c r="M726" s="21">
        <v>6093.0938684743414</v>
      </c>
      <c r="N726" s="21">
        <v>1.008132978514739</v>
      </c>
      <c r="O726" s="21"/>
      <c r="P726" s="21">
        <v>51.532137518684607</v>
      </c>
      <c r="Q726" s="21">
        <v>9644.2525000000005</v>
      </c>
    </row>
    <row r="727" spans="1:17" ht="19">
      <c r="A727" s="36">
        <v>50</v>
      </c>
      <c r="B727" s="36">
        <f>IF(insurance!B726="male",1,0)</f>
        <v>0</v>
      </c>
      <c r="C727" s="36">
        <v>27.074999999999999</v>
      </c>
      <c r="D727" s="36">
        <v>1</v>
      </c>
      <c r="E727" s="36">
        <f>IF(insurance!E726="yes",1,0)</f>
        <v>0</v>
      </c>
      <c r="F727" s="36">
        <f>IF(insurance!F726="southwest",1,0)</f>
        <v>0</v>
      </c>
      <c r="G727" s="36">
        <f>IF(insurance!F726="northwest",1,0)</f>
        <v>0</v>
      </c>
      <c r="H727" s="36">
        <f>IF(insurance!F726="southeast",1,0)</f>
        <v>0</v>
      </c>
      <c r="I727" s="36">
        <v>10106.134249999999</v>
      </c>
      <c r="K727" s="21">
        <v>691</v>
      </c>
      <c r="L727" s="21">
        <v>2604.4633585145712</v>
      </c>
      <c r="M727" s="21">
        <v>-500.34995851457097</v>
      </c>
      <c r="N727" s="21">
        <v>-8.278541326712284E-2</v>
      </c>
      <c r="O727" s="21"/>
      <c r="P727" s="21">
        <v>51.606875934230196</v>
      </c>
      <c r="Q727" s="21">
        <v>9704.6680500000002</v>
      </c>
    </row>
    <row r="728" spans="1:17" ht="19">
      <c r="A728" s="36">
        <v>30</v>
      </c>
      <c r="B728" s="36">
        <f>IF(insurance!B727="male",1,0)</f>
        <v>0</v>
      </c>
      <c r="C728" s="36">
        <v>39.049999999999997</v>
      </c>
      <c r="D728" s="36">
        <v>3</v>
      </c>
      <c r="E728" s="36">
        <f>IF(insurance!E727="yes",1,0)</f>
        <v>1</v>
      </c>
      <c r="F728" s="36">
        <f>IF(insurance!F727="southwest",1,0)</f>
        <v>0</v>
      </c>
      <c r="G728" s="36">
        <f>IF(insurance!F727="northwest",1,0)</f>
        <v>0</v>
      </c>
      <c r="H728" s="36">
        <f>IF(insurance!F727="southeast",1,0)</f>
        <v>1</v>
      </c>
      <c r="I728" s="36">
        <v>40932.429499999998</v>
      </c>
      <c r="K728" s="21">
        <v>692</v>
      </c>
      <c r="L728" s="21">
        <v>11796.648208253751</v>
      </c>
      <c r="M728" s="21">
        <v>-3728.463208253751</v>
      </c>
      <c r="N728" s="21">
        <v>-0.61689296120439419</v>
      </c>
      <c r="O728" s="21"/>
      <c r="P728" s="21">
        <v>51.681614349775792</v>
      </c>
      <c r="Q728" s="21">
        <v>9715.8410000000003</v>
      </c>
    </row>
    <row r="729" spans="1:17" ht="19">
      <c r="A729" s="36">
        <v>41</v>
      </c>
      <c r="B729" s="36">
        <f>IF(insurance!B728="male",1,0)</f>
        <v>1</v>
      </c>
      <c r="C729" s="36">
        <v>28.405000000000001</v>
      </c>
      <c r="D729" s="36">
        <v>1</v>
      </c>
      <c r="E729" s="36">
        <f>IF(insurance!E728="yes",1,0)</f>
        <v>0</v>
      </c>
      <c r="F729" s="36">
        <f>IF(insurance!F728="southwest",1,0)</f>
        <v>0</v>
      </c>
      <c r="G729" s="36">
        <f>IF(insurance!F728="northwest",1,0)</f>
        <v>1</v>
      </c>
      <c r="H729" s="36">
        <f>IF(insurance!F728="southeast",1,0)</f>
        <v>0</v>
      </c>
      <c r="I729" s="36">
        <v>6664.68595</v>
      </c>
      <c r="K729" s="21">
        <v>693</v>
      </c>
      <c r="L729" s="21">
        <v>4177.9826906322978</v>
      </c>
      <c r="M729" s="21">
        <v>-1815.7536406322979</v>
      </c>
      <c r="N729" s="21">
        <v>-0.30042555809795302</v>
      </c>
      <c r="O729" s="21"/>
      <c r="P729" s="21">
        <v>51.756352765321381</v>
      </c>
      <c r="Q729" s="21">
        <v>9722.7695000000003</v>
      </c>
    </row>
    <row r="730" spans="1:17" ht="19">
      <c r="A730" s="36">
        <v>29</v>
      </c>
      <c r="B730" s="36">
        <f>IF(insurance!B729="male",1,0)</f>
        <v>0</v>
      </c>
      <c r="C730" s="36">
        <v>21.754999999999999</v>
      </c>
      <c r="D730" s="36">
        <v>1</v>
      </c>
      <c r="E730" s="36">
        <f>IF(insurance!E729="yes",1,0)</f>
        <v>1</v>
      </c>
      <c r="F730" s="36">
        <f>IF(insurance!F729="southwest",1,0)</f>
        <v>0</v>
      </c>
      <c r="G730" s="36">
        <f>IF(insurance!F729="northwest",1,0)</f>
        <v>0</v>
      </c>
      <c r="H730" s="36">
        <f>IF(insurance!F729="southeast",1,0)</f>
        <v>0</v>
      </c>
      <c r="I730" s="36">
        <v>16657.71745</v>
      </c>
      <c r="K730" s="21">
        <v>694</v>
      </c>
      <c r="L730" s="21">
        <v>1765.3567710738143</v>
      </c>
      <c r="M730" s="21">
        <v>587.6116789261855</v>
      </c>
      <c r="N730" s="21">
        <v>9.7223303115504353E-2</v>
      </c>
      <c r="O730" s="21"/>
      <c r="P730" s="21">
        <v>51.83109118086697</v>
      </c>
      <c r="Q730" s="21">
        <v>9724.5300000000007</v>
      </c>
    </row>
    <row r="731" spans="1:17" ht="19">
      <c r="A731" s="36">
        <v>18</v>
      </c>
      <c r="B731" s="36">
        <f>IF(insurance!B730="male",1,0)</f>
        <v>0</v>
      </c>
      <c r="C731" s="36">
        <v>40.28</v>
      </c>
      <c r="D731" s="36">
        <v>0</v>
      </c>
      <c r="E731" s="36">
        <f>IF(insurance!E730="yes",1,0)</f>
        <v>0</v>
      </c>
      <c r="F731" s="36">
        <f>IF(insurance!F730="southwest",1,0)</f>
        <v>0</v>
      </c>
      <c r="G731" s="36">
        <f>IF(insurance!F730="northwest",1,0)</f>
        <v>0</v>
      </c>
      <c r="H731" s="36">
        <f>IF(insurance!F730="southeast",1,0)</f>
        <v>0</v>
      </c>
      <c r="I731" s="36">
        <v>2217.6012000000001</v>
      </c>
      <c r="K731" s="21">
        <v>695</v>
      </c>
      <c r="L731" s="21">
        <v>6315.9646818467227</v>
      </c>
      <c r="M731" s="21">
        <v>-2737.9656818467229</v>
      </c>
      <c r="N731" s="21">
        <v>-0.45301017143240135</v>
      </c>
      <c r="O731" s="21"/>
      <c r="P731" s="21">
        <v>51.905829596412559</v>
      </c>
      <c r="Q731" s="21">
        <v>9748.9105999999992</v>
      </c>
    </row>
    <row r="732" spans="1:17" ht="19">
      <c r="A732" s="36">
        <v>41</v>
      </c>
      <c r="B732" s="36">
        <f>IF(insurance!B731="male",1,0)</f>
        <v>0</v>
      </c>
      <c r="C732" s="36">
        <v>36.08</v>
      </c>
      <c r="D732" s="36">
        <v>1</v>
      </c>
      <c r="E732" s="36">
        <f>IF(insurance!E731="yes",1,0)</f>
        <v>0</v>
      </c>
      <c r="F732" s="36">
        <f>IF(insurance!F731="southwest",1,0)</f>
        <v>0</v>
      </c>
      <c r="G732" s="36">
        <f>IF(insurance!F731="northwest",1,0)</f>
        <v>0</v>
      </c>
      <c r="H732" s="36">
        <f>IF(insurance!F731="southeast",1,0)</f>
        <v>1</v>
      </c>
      <c r="I732" s="36">
        <v>6781.3541999999998</v>
      </c>
      <c r="K732" s="21">
        <v>696</v>
      </c>
      <c r="L732" s="21">
        <v>8017.2516237308027</v>
      </c>
      <c r="M732" s="21">
        <v>-4816.0064737308021</v>
      </c>
      <c r="N732" s="21">
        <v>-0.79683245584466811</v>
      </c>
      <c r="O732" s="21"/>
      <c r="P732" s="21">
        <v>51.980568011958148</v>
      </c>
      <c r="Q732" s="21">
        <v>9778.3472000000002</v>
      </c>
    </row>
    <row r="733" spans="1:17" ht="19">
      <c r="A733" s="36">
        <v>35</v>
      </c>
      <c r="B733" s="36">
        <f>IF(insurance!B732="male",1,0)</f>
        <v>1</v>
      </c>
      <c r="C733" s="36">
        <v>24.42</v>
      </c>
      <c r="D733" s="36">
        <v>3</v>
      </c>
      <c r="E733" s="36">
        <f>IF(insurance!E732="yes",1,0)</f>
        <v>1</v>
      </c>
      <c r="F733" s="36">
        <f>IF(insurance!F732="southwest",1,0)</f>
        <v>0</v>
      </c>
      <c r="G733" s="36">
        <f>IF(insurance!F732="northwest",1,0)</f>
        <v>0</v>
      </c>
      <c r="H733" s="36">
        <f>IF(insurance!F732="southeast",1,0)</f>
        <v>1</v>
      </c>
      <c r="I733" s="36">
        <v>19361.998800000001</v>
      </c>
      <c r="K733" s="21">
        <v>697</v>
      </c>
      <c r="L733" s="21">
        <v>13581.797750240627</v>
      </c>
      <c r="M733" s="21">
        <v>15604.684609759375</v>
      </c>
      <c r="N733" s="21">
        <v>2.5818734314623129</v>
      </c>
      <c r="O733" s="21"/>
      <c r="P733" s="21">
        <v>52.055306427503744</v>
      </c>
      <c r="Q733" s="21">
        <v>9788.8659000000007</v>
      </c>
    </row>
    <row r="734" spans="1:17" ht="19">
      <c r="A734" s="36">
        <v>53</v>
      </c>
      <c r="B734" s="36">
        <f>IF(insurance!B733="male",1,0)</f>
        <v>1</v>
      </c>
      <c r="C734" s="36">
        <v>21.4</v>
      </c>
      <c r="D734" s="36">
        <v>1</v>
      </c>
      <c r="E734" s="36">
        <f>IF(insurance!E733="yes",1,0)</f>
        <v>0</v>
      </c>
      <c r="F734" s="36">
        <f>IF(insurance!F733="southwest",1,0)</f>
        <v>1</v>
      </c>
      <c r="G734" s="36">
        <f>IF(insurance!F733="northwest",1,0)</f>
        <v>0</v>
      </c>
      <c r="H734" s="36">
        <f>IF(insurance!F733="southeast",1,0)</f>
        <v>0</v>
      </c>
      <c r="I734" s="36">
        <v>10065.413</v>
      </c>
      <c r="K734" s="21">
        <v>698</v>
      </c>
      <c r="L734" s="21">
        <v>33876.436522730612</v>
      </c>
      <c r="M734" s="21">
        <v>6397.2089772693871</v>
      </c>
      <c r="N734" s="21">
        <v>1.0584503504540048</v>
      </c>
      <c r="O734" s="21"/>
      <c r="P734" s="21">
        <v>52.130044843049333</v>
      </c>
      <c r="Q734" s="21">
        <v>9800.8881999999994</v>
      </c>
    </row>
    <row r="735" spans="1:17" ht="19">
      <c r="A735" s="36">
        <v>24</v>
      </c>
      <c r="B735" s="36">
        <f>IF(insurance!B734="male",1,0)</f>
        <v>0</v>
      </c>
      <c r="C735" s="36">
        <v>30.1</v>
      </c>
      <c r="D735" s="36">
        <v>3</v>
      </c>
      <c r="E735" s="36">
        <f>IF(insurance!E734="yes",1,0)</f>
        <v>0</v>
      </c>
      <c r="F735" s="36">
        <f>IF(insurance!F734="southwest",1,0)</f>
        <v>1</v>
      </c>
      <c r="G735" s="36">
        <f>IF(insurance!F734="northwest",1,0)</f>
        <v>0</v>
      </c>
      <c r="H735" s="36">
        <f>IF(insurance!F734="southeast",1,0)</f>
        <v>0</v>
      </c>
      <c r="I735" s="36">
        <v>4234.9269999999997</v>
      </c>
      <c r="K735" s="21">
        <v>699</v>
      </c>
      <c r="L735" s="21">
        <v>13400.438130130107</v>
      </c>
      <c r="M735" s="21">
        <v>-2424.1923801301073</v>
      </c>
      <c r="N735" s="21">
        <v>-0.40109480297326083</v>
      </c>
      <c r="O735" s="21"/>
      <c r="P735" s="21">
        <v>52.204783258594922</v>
      </c>
      <c r="Q735" s="21">
        <v>9850.4320000000007</v>
      </c>
    </row>
    <row r="736" spans="1:17" ht="19">
      <c r="A736" s="36">
        <v>48</v>
      </c>
      <c r="B736" s="36">
        <f>IF(insurance!B735="male",1,0)</f>
        <v>0</v>
      </c>
      <c r="C736" s="36">
        <v>27.265000000000001</v>
      </c>
      <c r="D736" s="36">
        <v>1</v>
      </c>
      <c r="E736" s="36">
        <f>IF(insurance!E735="yes",1,0)</f>
        <v>0</v>
      </c>
      <c r="F736" s="36">
        <f>IF(insurance!F735="southwest",1,0)</f>
        <v>0</v>
      </c>
      <c r="G736" s="36">
        <f>IF(insurance!F735="northwest",1,0)</f>
        <v>0</v>
      </c>
      <c r="H736" s="36">
        <f>IF(insurance!F735="southeast",1,0)</f>
        <v>0</v>
      </c>
      <c r="I736" s="36">
        <v>9447.2503500000003</v>
      </c>
      <c r="K736" s="21">
        <v>700</v>
      </c>
      <c r="L736" s="21">
        <v>7205.2634963999271</v>
      </c>
      <c r="M736" s="21">
        <v>-3704.6511963999274</v>
      </c>
      <c r="N736" s="21">
        <v>-0.61295314426528069</v>
      </c>
      <c r="O736" s="21"/>
      <c r="P736" s="21">
        <v>52.279521674140511</v>
      </c>
      <c r="Q736" s="21">
        <v>9855.1314000000002</v>
      </c>
    </row>
    <row r="737" spans="1:17" ht="19">
      <c r="A737" s="36">
        <v>59</v>
      </c>
      <c r="B737" s="36">
        <f>IF(insurance!B736="male",1,0)</f>
        <v>0</v>
      </c>
      <c r="C737" s="36">
        <v>32.1</v>
      </c>
      <c r="D737" s="36">
        <v>3</v>
      </c>
      <c r="E737" s="36">
        <f>IF(insurance!E736="yes",1,0)</f>
        <v>0</v>
      </c>
      <c r="F737" s="36">
        <f>IF(insurance!F736="southwest",1,0)</f>
        <v>1</v>
      </c>
      <c r="G737" s="36">
        <f>IF(insurance!F736="northwest",1,0)</f>
        <v>0</v>
      </c>
      <c r="H737" s="36">
        <f>IF(insurance!F736="southeast",1,0)</f>
        <v>0</v>
      </c>
      <c r="I737" s="36">
        <v>14007.222</v>
      </c>
      <c r="K737" s="21">
        <v>701</v>
      </c>
      <c r="L737" s="21">
        <v>4248.0985051392672</v>
      </c>
      <c r="M737" s="21">
        <v>-2227.5462051392669</v>
      </c>
      <c r="N737" s="21">
        <v>-0.36855870581369327</v>
      </c>
      <c r="O737" s="21"/>
      <c r="P737" s="21">
        <v>52.3542600896861</v>
      </c>
      <c r="Q737" s="21">
        <v>9861.0249999999996</v>
      </c>
    </row>
    <row r="738" spans="1:17" ht="19">
      <c r="A738" s="36">
        <v>49</v>
      </c>
      <c r="B738" s="36">
        <f>IF(insurance!B737="male",1,0)</f>
        <v>0</v>
      </c>
      <c r="C738" s="36">
        <v>34.770000000000003</v>
      </c>
      <c r="D738" s="36">
        <v>1</v>
      </c>
      <c r="E738" s="36">
        <f>IF(insurance!E737="yes",1,0)</f>
        <v>0</v>
      </c>
      <c r="F738" s="36">
        <f>IF(insurance!F737="southwest",1,0)</f>
        <v>0</v>
      </c>
      <c r="G738" s="36">
        <f>IF(insurance!F737="northwest",1,0)</f>
        <v>1</v>
      </c>
      <c r="H738" s="36">
        <f>IF(insurance!F737="southeast",1,0)</f>
        <v>0</v>
      </c>
      <c r="I738" s="36">
        <v>9583.8932999999997</v>
      </c>
      <c r="K738" s="21">
        <v>702</v>
      </c>
      <c r="L738" s="21">
        <v>16081.490132517223</v>
      </c>
      <c r="M738" s="21">
        <v>-6539.7945825172228</v>
      </c>
      <c r="N738" s="21">
        <v>-1.0820418548710902</v>
      </c>
      <c r="O738" s="21"/>
      <c r="P738" s="21">
        <v>52.428998505231696</v>
      </c>
      <c r="Q738" s="21">
        <v>9863.4717999999993</v>
      </c>
    </row>
    <row r="739" spans="1:17" ht="19">
      <c r="A739" s="36">
        <v>37</v>
      </c>
      <c r="B739" s="36">
        <f>IF(insurance!B738="male",1,0)</f>
        <v>0</v>
      </c>
      <c r="C739" s="36">
        <v>38.39</v>
      </c>
      <c r="D739" s="36">
        <v>0</v>
      </c>
      <c r="E739" s="36">
        <f>IF(insurance!E738="yes",1,0)</f>
        <v>1</v>
      </c>
      <c r="F739" s="36">
        <f>IF(insurance!F738="southwest",1,0)</f>
        <v>0</v>
      </c>
      <c r="G739" s="36">
        <f>IF(insurance!F738="northwest",1,0)</f>
        <v>0</v>
      </c>
      <c r="H739" s="36">
        <f>IF(insurance!F738="southeast",1,0)</f>
        <v>1</v>
      </c>
      <c r="I739" s="36">
        <v>40419.019099999998</v>
      </c>
      <c r="K739" s="21">
        <v>703</v>
      </c>
      <c r="L739" s="21">
        <v>14574.86422077084</v>
      </c>
      <c r="M739" s="21">
        <v>-5070.5539207708407</v>
      </c>
      <c r="N739" s="21">
        <v>-0.83894860923031289</v>
      </c>
      <c r="O739" s="21"/>
      <c r="P739" s="21">
        <v>52.503736920777285</v>
      </c>
      <c r="Q739" s="21">
        <v>9866.3048500000004</v>
      </c>
    </row>
    <row r="740" spans="1:17" ht="19">
      <c r="A740" s="36">
        <v>26</v>
      </c>
      <c r="B740" s="36">
        <f>IF(insurance!B739="male",1,0)</f>
        <v>1</v>
      </c>
      <c r="C740" s="36">
        <v>23.7</v>
      </c>
      <c r="D740" s="36">
        <v>2</v>
      </c>
      <c r="E740" s="36">
        <f>IF(insurance!E739="yes",1,0)</f>
        <v>0</v>
      </c>
      <c r="F740" s="36">
        <f>IF(insurance!F739="southwest",1,0)</f>
        <v>1</v>
      </c>
      <c r="G740" s="36">
        <f>IF(insurance!F739="northwest",1,0)</f>
        <v>0</v>
      </c>
      <c r="H740" s="36">
        <f>IF(insurance!F739="southeast",1,0)</f>
        <v>0</v>
      </c>
      <c r="I740" s="36">
        <v>3484.3310000000001</v>
      </c>
      <c r="K740" s="21">
        <v>704</v>
      </c>
      <c r="L740" s="21">
        <v>5875.213165689398</v>
      </c>
      <c r="M740" s="21">
        <v>-489.87526568939757</v>
      </c>
      <c r="N740" s="21">
        <v>-8.1052322737940954E-2</v>
      </c>
      <c r="O740" s="21"/>
      <c r="P740" s="21">
        <v>52.578475336322875</v>
      </c>
      <c r="Q740" s="21">
        <v>9869.8101999999999</v>
      </c>
    </row>
    <row r="741" spans="1:17" ht="19">
      <c r="A741" s="36">
        <v>23</v>
      </c>
      <c r="B741" s="36">
        <f>IF(insurance!B740="male",1,0)</f>
        <v>1</v>
      </c>
      <c r="C741" s="36">
        <v>31.73</v>
      </c>
      <c r="D741" s="36">
        <v>3</v>
      </c>
      <c r="E741" s="36">
        <f>IF(insurance!E740="yes",1,0)</f>
        <v>1</v>
      </c>
      <c r="F741" s="36">
        <f>IF(insurance!F740="southwest",1,0)</f>
        <v>0</v>
      </c>
      <c r="G741" s="36">
        <f>IF(insurance!F740="northwest",1,0)</f>
        <v>0</v>
      </c>
      <c r="H741" s="36">
        <f>IF(insurance!F740="southeast",1,0)</f>
        <v>0</v>
      </c>
      <c r="I741" s="36">
        <v>36189.101699999999</v>
      </c>
      <c r="K741" s="21">
        <v>705</v>
      </c>
      <c r="L741" s="21">
        <v>10277.717225744906</v>
      </c>
      <c r="M741" s="21">
        <v>-1346.7826757449056</v>
      </c>
      <c r="N741" s="21">
        <v>-0.22283195690381299</v>
      </c>
      <c r="O741" s="21"/>
      <c r="P741" s="21">
        <v>52.653213751868464</v>
      </c>
      <c r="Q741" s="21">
        <v>9872.7009999999991</v>
      </c>
    </row>
    <row r="742" spans="1:17" ht="19">
      <c r="A742" s="36">
        <v>29</v>
      </c>
      <c r="B742" s="36">
        <f>IF(insurance!B741="male",1,0)</f>
        <v>1</v>
      </c>
      <c r="C742" s="36">
        <v>35.5</v>
      </c>
      <c r="D742" s="36">
        <v>2</v>
      </c>
      <c r="E742" s="36">
        <f>IF(insurance!E741="yes",1,0)</f>
        <v>1</v>
      </c>
      <c r="F742" s="36">
        <f>IF(insurance!F741="southwest",1,0)</f>
        <v>1</v>
      </c>
      <c r="G742" s="36">
        <f>IF(insurance!F741="northwest",1,0)</f>
        <v>0</v>
      </c>
      <c r="H742" s="36">
        <f>IF(insurance!F741="southeast",1,0)</f>
        <v>0</v>
      </c>
      <c r="I742" s="36">
        <v>44585.455869999998</v>
      </c>
      <c r="K742" s="21">
        <v>706</v>
      </c>
      <c r="L742" s="21">
        <v>7688.1357803593473</v>
      </c>
      <c r="M742" s="21">
        <v>-2313.0977803593478</v>
      </c>
      <c r="N742" s="21">
        <v>-0.3827136435522191</v>
      </c>
      <c r="O742" s="21"/>
      <c r="P742" s="21">
        <v>52.727952167414053</v>
      </c>
      <c r="Q742" s="21">
        <v>9875.6803999999993</v>
      </c>
    </row>
    <row r="743" spans="1:17" ht="19">
      <c r="A743" s="36">
        <v>45</v>
      </c>
      <c r="B743" s="36">
        <f>IF(insurance!B742="male",1,0)</f>
        <v>1</v>
      </c>
      <c r="C743" s="36">
        <v>24.035</v>
      </c>
      <c r="D743" s="36">
        <v>2</v>
      </c>
      <c r="E743" s="36">
        <f>IF(insurance!E742="yes",1,0)</f>
        <v>0</v>
      </c>
      <c r="F743" s="36">
        <f>IF(insurance!F742="southwest",1,0)</f>
        <v>0</v>
      </c>
      <c r="G743" s="36">
        <f>IF(insurance!F742="northwest",1,0)</f>
        <v>0</v>
      </c>
      <c r="H743" s="36">
        <f>IF(insurance!F742="southeast",1,0)</f>
        <v>0</v>
      </c>
      <c r="I743" s="36">
        <v>8604.4836500000001</v>
      </c>
      <c r="K743" s="21">
        <v>707</v>
      </c>
      <c r="L743" s="21">
        <v>36884.350740191105</v>
      </c>
      <c r="M743" s="21">
        <v>7516.0556598088951</v>
      </c>
      <c r="N743" s="21">
        <v>1.243569152645102</v>
      </c>
      <c r="O743" s="21"/>
      <c r="P743" s="21">
        <v>52.802690582959649</v>
      </c>
      <c r="Q743" s="21">
        <v>9877.6077000000005</v>
      </c>
    </row>
    <row r="744" spans="1:17" ht="19">
      <c r="A744" s="36">
        <v>27</v>
      </c>
      <c r="B744" s="36">
        <f>IF(insurance!B743="male",1,0)</f>
        <v>1</v>
      </c>
      <c r="C744" s="36">
        <v>29.15</v>
      </c>
      <c r="D744" s="36">
        <v>0</v>
      </c>
      <c r="E744" s="36">
        <f>IF(insurance!E743="yes",1,0)</f>
        <v>1</v>
      </c>
      <c r="F744" s="36">
        <f>IF(insurance!F743="southwest",1,0)</f>
        <v>0</v>
      </c>
      <c r="G744" s="36">
        <f>IF(insurance!F743="northwest",1,0)</f>
        <v>0</v>
      </c>
      <c r="H744" s="36">
        <f>IF(insurance!F743="southeast",1,0)</f>
        <v>1</v>
      </c>
      <c r="I744" s="36">
        <v>18246.495500000001</v>
      </c>
      <c r="K744" s="21">
        <v>708</v>
      </c>
      <c r="L744" s="21">
        <v>11321.106258885489</v>
      </c>
      <c r="M744" s="21">
        <v>-1056.6641588854891</v>
      </c>
      <c r="N744" s="21">
        <v>-0.17483039138764017</v>
      </c>
      <c r="O744" s="21"/>
      <c r="P744" s="21">
        <v>52.877428998505238</v>
      </c>
      <c r="Q744" s="21">
        <v>9880.0679999999993</v>
      </c>
    </row>
    <row r="745" spans="1:17" ht="19">
      <c r="A745" s="36">
        <v>53</v>
      </c>
      <c r="B745" s="36">
        <f>IF(insurance!B744="male",1,0)</f>
        <v>1</v>
      </c>
      <c r="C745" s="36">
        <v>34.104999999999997</v>
      </c>
      <c r="D745" s="36">
        <v>0</v>
      </c>
      <c r="E745" s="36">
        <f>IF(insurance!E744="yes",1,0)</f>
        <v>1</v>
      </c>
      <c r="F745" s="36">
        <f>IF(insurance!F744="southwest",1,0)</f>
        <v>0</v>
      </c>
      <c r="G745" s="36">
        <f>IF(insurance!F744="northwest",1,0)</f>
        <v>0</v>
      </c>
      <c r="H745" s="36">
        <f>IF(insurance!F744="southeast",1,0)</f>
        <v>0</v>
      </c>
      <c r="I745" s="36">
        <v>43254.417950000003</v>
      </c>
      <c r="K745" s="21">
        <v>709</v>
      </c>
      <c r="L745" s="21">
        <v>7794.2143558005391</v>
      </c>
      <c r="M745" s="21">
        <v>-1680.9833058005388</v>
      </c>
      <c r="N745" s="21">
        <v>-0.27812712941751816</v>
      </c>
      <c r="O745" s="21"/>
      <c r="P745" s="21">
        <v>52.952167414050827</v>
      </c>
      <c r="Q745" s="21">
        <v>9910.3598500000007</v>
      </c>
    </row>
    <row r="746" spans="1:17" ht="19">
      <c r="A746" s="36">
        <v>31</v>
      </c>
      <c r="B746" s="36">
        <f>IF(insurance!B745="male",1,0)</f>
        <v>0</v>
      </c>
      <c r="C746" s="36">
        <v>26.62</v>
      </c>
      <c r="D746" s="36">
        <v>0</v>
      </c>
      <c r="E746" s="36">
        <f>IF(insurance!E745="yes",1,0)</f>
        <v>0</v>
      </c>
      <c r="F746" s="36">
        <f>IF(insurance!F745="southwest",1,0)</f>
        <v>0</v>
      </c>
      <c r="G746" s="36">
        <f>IF(insurance!F745="northwest",1,0)</f>
        <v>0</v>
      </c>
      <c r="H746" s="36">
        <f>IF(insurance!F745="southeast",1,0)</f>
        <v>1</v>
      </c>
      <c r="I746" s="36">
        <v>3757.8447999999999</v>
      </c>
      <c r="K746" s="21">
        <v>710</v>
      </c>
      <c r="L746" s="21">
        <v>6717.5165183420177</v>
      </c>
      <c r="M746" s="21">
        <v>-1248.509918342018</v>
      </c>
      <c r="N746" s="21">
        <v>-0.20657223569058372</v>
      </c>
      <c r="O746" s="21"/>
      <c r="P746" s="21">
        <v>53.026905829596416</v>
      </c>
      <c r="Q746" s="21">
        <v>9957.7216000000008</v>
      </c>
    </row>
    <row r="747" spans="1:17" ht="19">
      <c r="A747" s="36">
        <v>50</v>
      </c>
      <c r="B747" s="36">
        <f>IF(insurance!B746="male",1,0)</f>
        <v>1</v>
      </c>
      <c r="C747" s="36">
        <v>26.41</v>
      </c>
      <c r="D747" s="36">
        <v>0</v>
      </c>
      <c r="E747" s="36">
        <f>IF(insurance!E746="yes",1,0)</f>
        <v>0</v>
      </c>
      <c r="F747" s="36">
        <f>IF(insurance!F746="southwest",1,0)</f>
        <v>0</v>
      </c>
      <c r="G747" s="36">
        <f>IF(insurance!F746="northwest",1,0)</f>
        <v>1</v>
      </c>
      <c r="H747" s="36">
        <f>IF(insurance!F746="southeast",1,0)</f>
        <v>0</v>
      </c>
      <c r="I747" s="36">
        <v>8827.2098999999998</v>
      </c>
      <c r="K747" s="21">
        <v>711</v>
      </c>
      <c r="L747" s="21">
        <v>3933.6494729728274</v>
      </c>
      <c r="M747" s="21">
        <v>-2206.1094729728275</v>
      </c>
      <c r="N747" s="21">
        <v>-0.3650118908269111</v>
      </c>
      <c r="O747" s="21"/>
      <c r="P747" s="21">
        <v>53.101644245142005</v>
      </c>
      <c r="Q747" s="21">
        <v>9964.06</v>
      </c>
    </row>
    <row r="748" spans="1:17" ht="19">
      <c r="A748" s="36">
        <v>50</v>
      </c>
      <c r="B748" s="36">
        <f>IF(insurance!B747="male",1,0)</f>
        <v>0</v>
      </c>
      <c r="C748" s="36">
        <v>30.114999999999998</v>
      </c>
      <c r="D748" s="36">
        <v>1</v>
      </c>
      <c r="E748" s="36">
        <f>IF(insurance!E747="yes",1,0)</f>
        <v>0</v>
      </c>
      <c r="F748" s="36">
        <f>IF(insurance!F747="southwest",1,0)</f>
        <v>0</v>
      </c>
      <c r="G748" s="36">
        <f>IF(insurance!F747="northwest",1,0)</f>
        <v>1</v>
      </c>
      <c r="H748" s="36">
        <f>IF(insurance!F747="southeast",1,0)</f>
        <v>0</v>
      </c>
      <c r="I748" s="36">
        <v>9910.3598500000007</v>
      </c>
      <c r="K748" s="21">
        <v>712</v>
      </c>
      <c r="L748" s="21">
        <v>8804.8719896098064</v>
      </c>
      <c r="M748" s="21">
        <v>1302.3486103901942</v>
      </c>
      <c r="N748" s="21">
        <v>0.21548011765424302</v>
      </c>
      <c r="O748" s="21"/>
      <c r="P748" s="21">
        <v>53.176382660687601</v>
      </c>
      <c r="Q748" s="21">
        <v>9991.0376500000002</v>
      </c>
    </row>
    <row r="749" spans="1:17" ht="19">
      <c r="A749" s="36">
        <v>34</v>
      </c>
      <c r="B749" s="36">
        <f>IF(insurance!B748="male",1,0)</f>
        <v>1</v>
      </c>
      <c r="C749" s="36">
        <v>27</v>
      </c>
      <c r="D749" s="36">
        <v>2</v>
      </c>
      <c r="E749" s="36">
        <f>IF(insurance!E748="yes",1,0)</f>
        <v>0</v>
      </c>
      <c r="F749" s="36">
        <f>IF(insurance!F748="southwest",1,0)</f>
        <v>1</v>
      </c>
      <c r="G749" s="36">
        <f>IF(insurance!F748="northwest",1,0)</f>
        <v>0</v>
      </c>
      <c r="H749" s="36">
        <f>IF(insurance!F748="southeast",1,0)</f>
        <v>0</v>
      </c>
      <c r="I749" s="36">
        <v>11737.848840000001</v>
      </c>
      <c r="K749" s="21">
        <v>713</v>
      </c>
      <c r="L749" s="21">
        <v>10112.472897861002</v>
      </c>
      <c r="M749" s="21">
        <v>-1801.6337478610021</v>
      </c>
      <c r="N749" s="21">
        <v>-0.2980893509324134</v>
      </c>
      <c r="O749" s="21"/>
      <c r="P749" s="21">
        <v>53.25112107623319</v>
      </c>
      <c r="Q749" s="21">
        <v>10043.249</v>
      </c>
    </row>
    <row r="750" spans="1:17" ht="19">
      <c r="A750" s="36">
        <v>19</v>
      </c>
      <c r="B750" s="36">
        <f>IF(insurance!B749="male",1,0)</f>
        <v>1</v>
      </c>
      <c r="C750" s="36">
        <v>21.754999999999999</v>
      </c>
      <c r="D750" s="36">
        <v>0</v>
      </c>
      <c r="E750" s="36">
        <f>IF(insurance!E749="yes",1,0)</f>
        <v>0</v>
      </c>
      <c r="F750" s="36">
        <f>IF(insurance!F749="southwest",1,0)</f>
        <v>0</v>
      </c>
      <c r="G750" s="36">
        <f>IF(insurance!F749="northwest",1,0)</f>
        <v>1</v>
      </c>
      <c r="H750" s="36">
        <f>IF(insurance!F749="southeast",1,0)</f>
        <v>0</v>
      </c>
      <c r="I750" s="36">
        <v>1627.2824499999999</v>
      </c>
      <c r="K750" s="21">
        <v>714</v>
      </c>
      <c r="L750" s="21">
        <v>6794.4331828153372</v>
      </c>
      <c r="M750" s="21">
        <v>-4809.9798828153371</v>
      </c>
      <c r="N750" s="21">
        <v>-0.79583532611368979</v>
      </c>
      <c r="O750" s="21"/>
      <c r="P750" s="21">
        <v>53.325859491778779</v>
      </c>
      <c r="Q750" s="21">
        <v>10065.413</v>
      </c>
    </row>
    <row r="751" spans="1:17" ht="19">
      <c r="A751" s="36">
        <v>47</v>
      </c>
      <c r="B751" s="36">
        <f>IF(insurance!B750="male",1,0)</f>
        <v>0</v>
      </c>
      <c r="C751" s="36">
        <v>36</v>
      </c>
      <c r="D751" s="36">
        <v>1</v>
      </c>
      <c r="E751" s="36">
        <f>IF(insurance!E750="yes",1,0)</f>
        <v>0</v>
      </c>
      <c r="F751" s="36">
        <f>IF(insurance!F750="southwest",1,0)</f>
        <v>1</v>
      </c>
      <c r="G751" s="36">
        <f>IF(insurance!F750="northwest",1,0)</f>
        <v>0</v>
      </c>
      <c r="H751" s="36">
        <f>IF(insurance!F750="southeast",1,0)</f>
        <v>0</v>
      </c>
      <c r="I751" s="36">
        <v>8556.9069999999992</v>
      </c>
      <c r="K751" s="21">
        <v>715</v>
      </c>
      <c r="L751" s="21">
        <v>931.73494503329812</v>
      </c>
      <c r="M751" s="21">
        <v>1525.7670549667018</v>
      </c>
      <c r="N751" s="21">
        <v>0.25244582126032283</v>
      </c>
      <c r="O751" s="21"/>
      <c r="P751" s="21">
        <v>53.400597907324368</v>
      </c>
      <c r="Q751" s="21">
        <v>10072.055050000001</v>
      </c>
    </row>
    <row r="752" spans="1:17" ht="19">
      <c r="A752" s="36">
        <v>28</v>
      </c>
      <c r="B752" s="36">
        <f>IF(insurance!B751="male",1,0)</f>
        <v>1</v>
      </c>
      <c r="C752" s="36">
        <v>30.875</v>
      </c>
      <c r="D752" s="36">
        <v>0</v>
      </c>
      <c r="E752" s="36">
        <f>IF(insurance!E751="yes",1,0)</f>
        <v>0</v>
      </c>
      <c r="F752" s="36">
        <f>IF(insurance!F751="southwest",1,0)</f>
        <v>0</v>
      </c>
      <c r="G752" s="36">
        <f>IF(insurance!F751="northwest",1,0)</f>
        <v>1</v>
      </c>
      <c r="H752" s="36">
        <f>IF(insurance!F751="southeast",1,0)</f>
        <v>0</v>
      </c>
      <c r="I752" s="36">
        <v>3062.5082499999999</v>
      </c>
      <c r="K752" s="21">
        <v>716</v>
      </c>
      <c r="L752" s="21">
        <v>12184.168034731008</v>
      </c>
      <c r="M752" s="21">
        <v>-37.197034731008898</v>
      </c>
      <c r="N752" s="21">
        <v>-6.154436190341798E-3</v>
      </c>
      <c r="O752" s="21"/>
      <c r="P752" s="21">
        <v>53.475336322869957</v>
      </c>
      <c r="Q752" s="21">
        <v>10085.846</v>
      </c>
    </row>
    <row r="753" spans="1:17" ht="19">
      <c r="A753" s="36">
        <v>37</v>
      </c>
      <c r="B753" s="36">
        <f>IF(insurance!B752="male",1,0)</f>
        <v>0</v>
      </c>
      <c r="C753" s="36">
        <v>26.4</v>
      </c>
      <c r="D753" s="36">
        <v>0</v>
      </c>
      <c r="E753" s="36">
        <f>IF(insurance!E752="yes",1,0)</f>
        <v>1</v>
      </c>
      <c r="F753" s="36">
        <f>IF(insurance!F752="southwest",1,0)</f>
        <v>0</v>
      </c>
      <c r="G753" s="36">
        <f>IF(insurance!F752="northwest",1,0)</f>
        <v>0</v>
      </c>
      <c r="H753" s="36">
        <f>IF(insurance!F752="southeast",1,0)</f>
        <v>1</v>
      </c>
      <c r="I753" s="36">
        <v>19539.242999999999</v>
      </c>
      <c r="K753" s="21">
        <v>717</v>
      </c>
      <c r="L753" s="21">
        <v>8439.1233300284221</v>
      </c>
      <c r="M753" s="21">
        <v>1127.8675699715786</v>
      </c>
      <c r="N753" s="21">
        <v>0.18661135331734741</v>
      </c>
      <c r="O753" s="21"/>
      <c r="P753" s="21">
        <v>53.550074738415553</v>
      </c>
      <c r="Q753" s="21">
        <v>10096.969999999999</v>
      </c>
    </row>
    <row r="754" spans="1:17" ht="19">
      <c r="A754" s="36">
        <v>21</v>
      </c>
      <c r="B754" s="36">
        <f>IF(insurance!B753="male",1,0)</f>
        <v>1</v>
      </c>
      <c r="C754" s="36">
        <v>28.975000000000001</v>
      </c>
      <c r="D754" s="36">
        <v>0</v>
      </c>
      <c r="E754" s="36">
        <f>IF(insurance!E753="yes",1,0)</f>
        <v>0</v>
      </c>
      <c r="F754" s="36">
        <f>IF(insurance!F753="southwest",1,0)</f>
        <v>0</v>
      </c>
      <c r="G754" s="36">
        <f>IF(insurance!F753="northwest",1,0)</f>
        <v>1</v>
      </c>
      <c r="H754" s="36">
        <f>IF(insurance!F753="southeast",1,0)</f>
        <v>0</v>
      </c>
      <c r="I754" s="36">
        <v>1906.35825</v>
      </c>
      <c r="K754" s="21">
        <v>718</v>
      </c>
      <c r="L754" s="21">
        <v>11713.24965421868</v>
      </c>
      <c r="M754" s="21">
        <v>1399.3551457813192</v>
      </c>
      <c r="N754" s="21">
        <v>0.23153033607697962</v>
      </c>
      <c r="O754" s="21"/>
      <c r="P754" s="21">
        <v>53.624813153961142</v>
      </c>
      <c r="Q754" s="21">
        <v>10106.134249999999</v>
      </c>
    </row>
    <row r="755" spans="1:17" ht="19">
      <c r="A755" s="36">
        <v>64</v>
      </c>
      <c r="B755" s="36">
        <f>IF(insurance!B754="male",1,0)</f>
        <v>1</v>
      </c>
      <c r="C755" s="36">
        <v>37.905000000000001</v>
      </c>
      <c r="D755" s="36">
        <v>0</v>
      </c>
      <c r="E755" s="36">
        <f>IF(insurance!E754="yes",1,0)</f>
        <v>0</v>
      </c>
      <c r="F755" s="36">
        <f>IF(insurance!F754="southwest",1,0)</f>
        <v>0</v>
      </c>
      <c r="G755" s="36">
        <f>IF(insurance!F754="northwest",1,0)</f>
        <v>1</v>
      </c>
      <c r="H755" s="36">
        <f>IF(insurance!F754="southeast",1,0)</f>
        <v>0</v>
      </c>
      <c r="I755" s="36">
        <v>14210.53595</v>
      </c>
      <c r="K755" s="21">
        <v>719</v>
      </c>
      <c r="L755" s="21">
        <v>14197.396538020665</v>
      </c>
      <c r="M755" s="21">
        <v>-3349.2622380206649</v>
      </c>
      <c r="N755" s="21">
        <v>-0.55415225642800758</v>
      </c>
      <c r="O755" s="21"/>
      <c r="P755" s="21">
        <v>53.699551569506731</v>
      </c>
      <c r="Q755" s="21">
        <v>10107.220600000001</v>
      </c>
    </row>
    <row r="756" spans="1:17" ht="19">
      <c r="A756" s="36">
        <v>58</v>
      </c>
      <c r="B756" s="36">
        <f>IF(insurance!B755="male",1,0)</f>
        <v>0</v>
      </c>
      <c r="C756" s="36">
        <v>22.77</v>
      </c>
      <c r="D756" s="36">
        <v>0</v>
      </c>
      <c r="E756" s="36">
        <f>IF(insurance!E755="yes",1,0)</f>
        <v>0</v>
      </c>
      <c r="F756" s="36">
        <f>IF(insurance!F755="southwest",1,0)</f>
        <v>0</v>
      </c>
      <c r="G756" s="36">
        <f>IF(insurance!F755="northwest",1,0)</f>
        <v>0</v>
      </c>
      <c r="H756" s="36">
        <f>IF(insurance!F755="southeast",1,0)</f>
        <v>1</v>
      </c>
      <c r="I756" s="36">
        <v>11833.782300000001</v>
      </c>
      <c r="K756" s="21">
        <v>720</v>
      </c>
      <c r="L756" s="21">
        <v>13948.795060320819</v>
      </c>
      <c r="M756" s="21">
        <v>-1717.1814603208186</v>
      </c>
      <c r="N756" s="21">
        <v>-0.28411629586087117</v>
      </c>
      <c r="O756" s="21"/>
      <c r="P756" s="21">
        <v>53.77428998505232</v>
      </c>
      <c r="Q756" s="21">
        <v>10115.00885</v>
      </c>
    </row>
    <row r="757" spans="1:17" ht="19">
      <c r="A757" s="36">
        <v>24</v>
      </c>
      <c r="B757" s="36">
        <f>IF(insurance!B756="male",1,0)</f>
        <v>1</v>
      </c>
      <c r="C757" s="36">
        <v>33.630000000000003</v>
      </c>
      <c r="D757" s="36">
        <v>4</v>
      </c>
      <c r="E757" s="36">
        <f>IF(insurance!E756="yes",1,0)</f>
        <v>0</v>
      </c>
      <c r="F757" s="36">
        <f>IF(insurance!F756="southwest",1,0)</f>
        <v>0</v>
      </c>
      <c r="G757" s="36">
        <f>IF(insurance!F756="northwest",1,0)</f>
        <v>0</v>
      </c>
      <c r="H757" s="36">
        <f>IF(insurance!F756="southeast",1,0)</f>
        <v>0</v>
      </c>
      <c r="I757" s="36">
        <v>17128.426080000001</v>
      </c>
      <c r="K757" s="21">
        <v>721</v>
      </c>
      <c r="L757" s="21">
        <v>14952.74122705429</v>
      </c>
      <c r="M757" s="21">
        <v>-5077.0608270542907</v>
      </c>
      <c r="N757" s="21">
        <v>-0.84002520955094662</v>
      </c>
      <c r="O757" s="21"/>
      <c r="P757" s="21">
        <v>53.849028400597909</v>
      </c>
      <c r="Q757" s="21">
        <v>10118.424000000001</v>
      </c>
    </row>
    <row r="758" spans="1:17" ht="19">
      <c r="A758" s="36">
        <v>31</v>
      </c>
      <c r="B758" s="36">
        <f>IF(insurance!B757="male",1,0)</f>
        <v>1</v>
      </c>
      <c r="C758" s="36">
        <v>27.645</v>
      </c>
      <c r="D758" s="36">
        <v>2</v>
      </c>
      <c r="E758" s="36">
        <f>IF(insurance!E757="yes",1,0)</f>
        <v>0</v>
      </c>
      <c r="F758" s="36">
        <f>IF(insurance!F757="southwest",1,0)</f>
        <v>0</v>
      </c>
      <c r="G758" s="36">
        <f>IF(insurance!F757="northwest",1,0)</f>
        <v>0</v>
      </c>
      <c r="H758" s="36">
        <f>IF(insurance!F757="southeast",1,0)</f>
        <v>0</v>
      </c>
      <c r="I758" s="36">
        <v>5031.26955</v>
      </c>
      <c r="K758" s="21">
        <v>722</v>
      </c>
      <c r="L758" s="21">
        <v>14424.46479522044</v>
      </c>
      <c r="M758" s="21">
        <v>-3159.9237952204403</v>
      </c>
      <c r="N758" s="21">
        <v>-0.5228252602569593</v>
      </c>
      <c r="O758" s="21"/>
      <c r="P758" s="21">
        <v>53.923766816143505</v>
      </c>
      <c r="Q758" s="21">
        <v>10141.136200000001</v>
      </c>
    </row>
    <row r="759" spans="1:17" ht="19">
      <c r="A759" s="36">
        <v>39</v>
      </c>
      <c r="B759" s="36">
        <f>IF(insurance!B758="male",1,0)</f>
        <v>0</v>
      </c>
      <c r="C759" s="36">
        <v>22.8</v>
      </c>
      <c r="D759" s="36">
        <v>3</v>
      </c>
      <c r="E759" s="36">
        <f>IF(insurance!E758="yes",1,0)</f>
        <v>0</v>
      </c>
      <c r="F759" s="36">
        <f>IF(insurance!F758="southwest",1,0)</f>
        <v>0</v>
      </c>
      <c r="G759" s="36">
        <f>IF(insurance!F758="northwest",1,0)</f>
        <v>0</v>
      </c>
      <c r="H759" s="36">
        <f>IF(insurance!F758="southeast",1,0)</f>
        <v>0</v>
      </c>
      <c r="I759" s="36">
        <v>7985.8149999999996</v>
      </c>
      <c r="K759" s="21">
        <v>723</v>
      </c>
      <c r="L759" s="21">
        <v>15581.025095497846</v>
      </c>
      <c r="M759" s="21">
        <v>-2601.6670954978454</v>
      </c>
      <c r="N759" s="21">
        <v>-0.43045888586396686</v>
      </c>
      <c r="O759" s="21"/>
      <c r="P759" s="21">
        <v>53.998505231689094</v>
      </c>
      <c r="Q759" s="21">
        <v>10156.7832</v>
      </c>
    </row>
    <row r="760" spans="1:17" ht="19">
      <c r="A760" s="36">
        <v>47</v>
      </c>
      <c r="B760" s="36">
        <f>IF(insurance!B759="male",1,0)</f>
        <v>0</v>
      </c>
      <c r="C760" s="36">
        <v>27.83</v>
      </c>
      <c r="D760" s="36">
        <v>0</v>
      </c>
      <c r="E760" s="36">
        <f>IF(insurance!E759="yes",1,0)</f>
        <v>1</v>
      </c>
      <c r="F760" s="36">
        <f>IF(insurance!F759="southwest",1,0)</f>
        <v>0</v>
      </c>
      <c r="G760" s="36">
        <f>IF(insurance!F759="northwest",1,0)</f>
        <v>0</v>
      </c>
      <c r="H760" s="36">
        <f>IF(insurance!F759="southeast",1,0)</f>
        <v>1</v>
      </c>
      <c r="I760" s="36">
        <v>23065.420699999999</v>
      </c>
      <c r="K760" s="21">
        <v>724</v>
      </c>
      <c r="L760" s="21">
        <v>3857.8150291702027</v>
      </c>
      <c r="M760" s="21">
        <v>-2594.5660291702025</v>
      </c>
      <c r="N760" s="21">
        <v>-0.42928397878030006</v>
      </c>
      <c r="O760" s="21"/>
      <c r="P760" s="21">
        <v>54.073243647234683</v>
      </c>
      <c r="Q760" s="21">
        <v>10197.772199999999</v>
      </c>
    </row>
    <row r="761" spans="1:17" ht="19">
      <c r="A761" s="36">
        <v>30</v>
      </c>
      <c r="B761" s="36">
        <f>IF(insurance!B760="male",1,0)</f>
        <v>1</v>
      </c>
      <c r="C761" s="36">
        <v>37.43</v>
      </c>
      <c r="D761" s="36">
        <v>3</v>
      </c>
      <c r="E761" s="36">
        <f>IF(insurance!E760="yes",1,0)</f>
        <v>0</v>
      </c>
      <c r="F761" s="36">
        <f>IF(insurance!F760="southwest",1,0)</f>
        <v>0</v>
      </c>
      <c r="G761" s="36">
        <f>IF(insurance!F760="northwest",1,0)</f>
        <v>0</v>
      </c>
      <c r="H761" s="36">
        <f>IF(insurance!F760="southeast",1,0)</f>
        <v>0</v>
      </c>
      <c r="I761" s="36">
        <v>5428.7277000000004</v>
      </c>
      <c r="K761" s="21">
        <v>725</v>
      </c>
      <c r="L761" s="21">
        <v>10563.442352362812</v>
      </c>
      <c r="M761" s="21">
        <v>-457.30810236281286</v>
      </c>
      <c r="N761" s="21">
        <v>-7.5663922021503835E-2</v>
      </c>
      <c r="O761" s="21"/>
      <c r="P761" s="21">
        <v>54.147982062780272</v>
      </c>
      <c r="Q761" s="21">
        <v>10214.636</v>
      </c>
    </row>
    <row r="762" spans="1:17" ht="19">
      <c r="A762" s="36">
        <v>18</v>
      </c>
      <c r="B762" s="36">
        <f>IF(insurance!B761="male",1,0)</f>
        <v>1</v>
      </c>
      <c r="C762" s="36">
        <v>38.17</v>
      </c>
      <c r="D762" s="36">
        <v>0</v>
      </c>
      <c r="E762" s="36">
        <f>IF(insurance!E761="yes",1,0)</f>
        <v>1</v>
      </c>
      <c r="F762" s="36">
        <f>IF(insurance!F761="southwest",1,0)</f>
        <v>0</v>
      </c>
      <c r="G762" s="36">
        <f>IF(insurance!F761="northwest",1,0)</f>
        <v>0</v>
      </c>
      <c r="H762" s="36">
        <f>IF(insurance!F761="southeast",1,0)</f>
        <v>1</v>
      </c>
      <c r="I762" s="36">
        <v>36307.798300000002</v>
      </c>
      <c r="K762" s="21">
        <v>726</v>
      </c>
      <c r="L762" s="21">
        <v>33252.670491428929</v>
      </c>
      <c r="M762" s="21">
        <v>7679.759008571069</v>
      </c>
      <c r="N762" s="21">
        <v>1.2706546937745991</v>
      </c>
      <c r="O762" s="21"/>
      <c r="P762" s="21">
        <v>54.222720478325861</v>
      </c>
      <c r="Q762" s="21">
        <v>10226.2842</v>
      </c>
    </row>
    <row r="763" spans="1:17" ht="19">
      <c r="A763" s="36">
        <v>22</v>
      </c>
      <c r="B763" s="36">
        <f>IF(insurance!B762="male",1,0)</f>
        <v>0</v>
      </c>
      <c r="C763" s="36">
        <v>34.58</v>
      </c>
      <c r="D763" s="36">
        <v>2</v>
      </c>
      <c r="E763" s="36">
        <f>IF(insurance!E762="yes",1,0)</f>
        <v>0</v>
      </c>
      <c r="F763" s="36">
        <f>IF(insurance!F762="southwest",1,0)</f>
        <v>0</v>
      </c>
      <c r="G763" s="36">
        <f>IF(insurance!F762="northwest",1,0)</f>
        <v>0</v>
      </c>
      <c r="H763" s="36">
        <f>IF(insurance!F762="southeast",1,0)</f>
        <v>0</v>
      </c>
      <c r="I763" s="36">
        <v>3925.7582000000002</v>
      </c>
      <c r="K763" s="21">
        <v>727</v>
      </c>
      <c r="L763" s="21">
        <v>8218.58421400935</v>
      </c>
      <c r="M763" s="21">
        <v>-1553.89826400935</v>
      </c>
      <c r="N763" s="21">
        <v>-0.25710027106424271</v>
      </c>
      <c r="O763" s="21"/>
      <c r="P763" s="21">
        <v>54.297458893871458</v>
      </c>
      <c r="Q763" s="21">
        <v>10231.499900000001</v>
      </c>
    </row>
    <row r="764" spans="1:17" ht="19">
      <c r="A764" s="36">
        <v>23</v>
      </c>
      <c r="B764" s="36">
        <f>IF(insurance!B763="male",1,0)</f>
        <v>1</v>
      </c>
      <c r="C764" s="36">
        <v>35.200000000000003</v>
      </c>
      <c r="D764" s="36">
        <v>1</v>
      </c>
      <c r="E764" s="36">
        <f>IF(insurance!E763="yes",1,0)</f>
        <v>0</v>
      </c>
      <c r="F764" s="36">
        <f>IF(insurance!F763="southwest",1,0)</f>
        <v>1</v>
      </c>
      <c r="G764" s="36">
        <f>IF(insurance!F763="northwest",1,0)</f>
        <v>0</v>
      </c>
      <c r="H764" s="36">
        <f>IF(insurance!F763="southeast",1,0)</f>
        <v>0</v>
      </c>
      <c r="I764" s="36">
        <v>2416.9549999999999</v>
      </c>
      <c r="K764" s="21">
        <v>728</v>
      </c>
      <c r="L764" s="21">
        <v>27213.484317781658</v>
      </c>
      <c r="M764" s="21">
        <v>-10555.766867781658</v>
      </c>
      <c r="N764" s="21">
        <v>-1.7465046366647377</v>
      </c>
      <c r="O764" s="21"/>
      <c r="P764" s="21">
        <v>54.372197309417047</v>
      </c>
      <c r="Q764" s="21">
        <v>10264.4421</v>
      </c>
    </row>
    <row r="765" spans="1:17" ht="19">
      <c r="A765" s="36">
        <v>33</v>
      </c>
      <c r="B765" s="36">
        <f>IF(insurance!B764="male",1,0)</f>
        <v>1</v>
      </c>
      <c r="C765" s="36">
        <v>27.1</v>
      </c>
      <c r="D765" s="36">
        <v>1</v>
      </c>
      <c r="E765" s="36">
        <f>IF(insurance!E764="yes",1,0)</f>
        <v>1</v>
      </c>
      <c r="F765" s="36">
        <f>IF(insurance!F764="southwest",1,0)</f>
        <v>1</v>
      </c>
      <c r="G765" s="36">
        <f>IF(insurance!F764="northwest",1,0)</f>
        <v>0</v>
      </c>
      <c r="H765" s="36">
        <f>IF(insurance!F764="southeast",1,0)</f>
        <v>0</v>
      </c>
      <c r="I765" s="36">
        <v>19040.876</v>
      </c>
      <c r="K765" s="21">
        <v>729</v>
      </c>
      <c r="L765" s="21">
        <v>6347.5880809496884</v>
      </c>
      <c r="M765" s="21">
        <v>-4129.9868809496884</v>
      </c>
      <c r="N765" s="21">
        <v>-0.68332706920222286</v>
      </c>
      <c r="O765" s="21"/>
      <c r="P765" s="21">
        <v>54.446935724962636</v>
      </c>
      <c r="Q765" s="21">
        <v>10269.459999999999</v>
      </c>
    </row>
    <row r="766" spans="1:17" ht="19">
      <c r="A766" s="36">
        <v>27</v>
      </c>
      <c r="B766" s="36">
        <f>IF(insurance!B765="male",1,0)</f>
        <v>1</v>
      </c>
      <c r="C766" s="36">
        <v>26.03</v>
      </c>
      <c r="D766" s="36">
        <v>0</v>
      </c>
      <c r="E766" s="36">
        <f>IF(insurance!E765="yes",1,0)</f>
        <v>0</v>
      </c>
      <c r="F766" s="36">
        <f>IF(insurance!F765="southwest",1,0)</f>
        <v>0</v>
      </c>
      <c r="G766" s="36">
        <f>IF(insurance!F765="northwest",1,0)</f>
        <v>0</v>
      </c>
      <c r="H766" s="36">
        <f>IF(insurance!F765="southeast",1,0)</f>
        <v>0</v>
      </c>
      <c r="I766" s="36">
        <v>3070.8087</v>
      </c>
      <c r="K766" s="21">
        <v>730</v>
      </c>
      <c r="L766" s="21">
        <v>10271.150179904476</v>
      </c>
      <c r="M766" s="21">
        <v>-3489.7959799044766</v>
      </c>
      <c r="N766" s="21">
        <v>-0.57740426974757642</v>
      </c>
      <c r="O766" s="21"/>
      <c r="P766" s="21">
        <v>54.521674140508225</v>
      </c>
      <c r="Q766" s="21">
        <v>10325.206</v>
      </c>
    </row>
    <row r="767" spans="1:17" ht="19">
      <c r="A767" s="36">
        <v>45</v>
      </c>
      <c r="B767" s="36">
        <f>IF(insurance!B766="male",1,0)</f>
        <v>0</v>
      </c>
      <c r="C767" s="36">
        <v>25.175000000000001</v>
      </c>
      <c r="D767" s="36">
        <v>2</v>
      </c>
      <c r="E767" s="36">
        <f>IF(insurance!E766="yes",1,0)</f>
        <v>0</v>
      </c>
      <c r="F767" s="36">
        <f>IF(insurance!F766="southwest",1,0)</f>
        <v>0</v>
      </c>
      <c r="G767" s="36">
        <f>IF(insurance!F766="northwest",1,0)</f>
        <v>0</v>
      </c>
      <c r="H767" s="36">
        <f>IF(insurance!F766="southeast",1,0)</f>
        <v>0</v>
      </c>
      <c r="I767" s="36">
        <v>9095.0682500000003</v>
      </c>
      <c r="K767" s="21">
        <v>731</v>
      </c>
      <c r="L767" s="21">
        <v>29443.237668393969</v>
      </c>
      <c r="M767" s="21">
        <v>-10081.238868393968</v>
      </c>
      <c r="N767" s="21">
        <v>-1.6679915962065022</v>
      </c>
      <c r="O767" s="21"/>
      <c r="P767" s="21">
        <v>54.596412556053814</v>
      </c>
      <c r="Q767" s="21">
        <v>10338.9316</v>
      </c>
    </row>
    <row r="768" spans="1:17" ht="19">
      <c r="A768" s="36">
        <v>57</v>
      </c>
      <c r="B768" s="36">
        <f>IF(insurance!B767="male",1,0)</f>
        <v>0</v>
      </c>
      <c r="C768" s="36">
        <v>31.824999999999999</v>
      </c>
      <c r="D768" s="36">
        <v>0</v>
      </c>
      <c r="E768" s="36">
        <f>IF(insurance!E767="yes",1,0)</f>
        <v>0</v>
      </c>
      <c r="F768" s="36">
        <f>IF(insurance!F767="southwest",1,0)</f>
        <v>0</v>
      </c>
      <c r="G768" s="36">
        <f>IF(insurance!F767="northwest",1,0)</f>
        <v>1</v>
      </c>
      <c r="H768" s="36">
        <f>IF(insurance!F767="southeast",1,0)</f>
        <v>0</v>
      </c>
      <c r="I768" s="36">
        <v>11842.623750000001</v>
      </c>
      <c r="K768" s="21">
        <v>732</v>
      </c>
      <c r="L768" s="21">
        <v>8317.723210037404</v>
      </c>
      <c r="M768" s="21">
        <v>1747.6897899625965</v>
      </c>
      <c r="N768" s="21">
        <v>0.28916405220521518</v>
      </c>
      <c r="O768" s="21"/>
      <c r="P768" s="21">
        <v>54.67115097159941</v>
      </c>
      <c r="Q768" s="21">
        <v>10355.641</v>
      </c>
    </row>
    <row r="769" spans="1:17" ht="19">
      <c r="A769" s="36">
        <v>47</v>
      </c>
      <c r="B769" s="36">
        <f>IF(insurance!B768="male",1,0)</f>
        <v>1</v>
      </c>
      <c r="C769" s="36">
        <v>32.299999999999997</v>
      </c>
      <c r="D769" s="36">
        <v>1</v>
      </c>
      <c r="E769" s="36">
        <f>IF(insurance!E768="yes",1,0)</f>
        <v>0</v>
      </c>
      <c r="F769" s="36">
        <f>IF(insurance!F768="southwest",1,0)</f>
        <v>1</v>
      </c>
      <c r="G769" s="36">
        <f>IF(insurance!F768="northwest",1,0)</f>
        <v>0</v>
      </c>
      <c r="H769" s="36">
        <f>IF(insurance!F768="southeast",1,0)</f>
        <v>0</v>
      </c>
      <c r="I769" s="36">
        <v>8062.7640000000001</v>
      </c>
      <c r="K769" s="21">
        <v>733</v>
      </c>
      <c r="L769" s="21">
        <v>4902.1874825619961</v>
      </c>
      <c r="M769" s="21">
        <v>-667.26048256199647</v>
      </c>
      <c r="N769" s="21">
        <v>-0.11040159765318744</v>
      </c>
      <c r="O769" s="21"/>
      <c r="P769" s="21">
        <v>54.745889387144999</v>
      </c>
      <c r="Q769" s="21">
        <v>10370.912549999999</v>
      </c>
    </row>
    <row r="770" spans="1:17" ht="19">
      <c r="A770" s="36">
        <v>42</v>
      </c>
      <c r="B770" s="36">
        <f>IF(insurance!B769="male",1,0)</f>
        <v>0</v>
      </c>
      <c r="C770" s="36">
        <v>29</v>
      </c>
      <c r="D770" s="36">
        <v>1</v>
      </c>
      <c r="E770" s="36">
        <f>IF(insurance!E769="yes",1,0)</f>
        <v>0</v>
      </c>
      <c r="F770" s="36">
        <f>IF(insurance!F769="southwest",1,0)</f>
        <v>1</v>
      </c>
      <c r="G770" s="36">
        <f>IF(insurance!F769="northwest",1,0)</f>
        <v>0</v>
      </c>
      <c r="H770" s="36">
        <f>IF(insurance!F769="southeast",1,0)</f>
        <v>0</v>
      </c>
      <c r="I770" s="36">
        <v>7050.6419999999998</v>
      </c>
      <c r="K770" s="21">
        <v>734</v>
      </c>
      <c r="L770" s="21">
        <v>10114.176403474177</v>
      </c>
      <c r="M770" s="21">
        <v>-666.92605347417702</v>
      </c>
      <c r="N770" s="21">
        <v>-0.11034626468118945</v>
      </c>
      <c r="O770" s="21"/>
      <c r="P770" s="21">
        <v>54.820627802690588</v>
      </c>
      <c r="Q770" s="21">
        <v>10381.4787</v>
      </c>
    </row>
    <row r="771" spans="1:17" ht="19">
      <c r="A771" s="36">
        <v>64</v>
      </c>
      <c r="B771" s="36">
        <f>IF(insurance!B770="male",1,0)</f>
        <v>0</v>
      </c>
      <c r="C771" s="36">
        <v>39.700000000000003</v>
      </c>
      <c r="D771" s="36">
        <v>0</v>
      </c>
      <c r="E771" s="36">
        <f>IF(insurance!E770="yes",1,0)</f>
        <v>0</v>
      </c>
      <c r="F771" s="36">
        <f>IF(insurance!F770="southwest",1,0)</f>
        <v>1</v>
      </c>
      <c r="G771" s="36">
        <f>IF(insurance!F770="northwest",1,0)</f>
        <v>0</v>
      </c>
      <c r="H771" s="36">
        <f>IF(insurance!F770="southeast",1,0)</f>
        <v>0</v>
      </c>
      <c r="I771" s="36">
        <v>14319.031000000001</v>
      </c>
      <c r="K771" s="21">
        <v>735</v>
      </c>
      <c r="L771" s="21">
        <v>14570.546728590854</v>
      </c>
      <c r="M771" s="21">
        <v>-563.32472859085465</v>
      </c>
      <c r="N771" s="21">
        <v>-9.3204905219604658E-2</v>
      </c>
      <c r="O771" s="21"/>
      <c r="P771" s="21">
        <v>54.895366218236177</v>
      </c>
      <c r="Q771" s="21">
        <v>10407.085849999999</v>
      </c>
    </row>
    <row r="772" spans="1:17" ht="19">
      <c r="A772" s="36">
        <v>38</v>
      </c>
      <c r="B772" s="36">
        <f>IF(insurance!B771="male",1,0)</f>
        <v>0</v>
      </c>
      <c r="C772" s="36">
        <v>19.475000000000001</v>
      </c>
      <c r="D772" s="36">
        <v>2</v>
      </c>
      <c r="E772" s="36">
        <f>IF(insurance!E771="yes",1,0)</f>
        <v>0</v>
      </c>
      <c r="F772" s="36">
        <f>IF(insurance!F771="southwest",1,0)</f>
        <v>0</v>
      </c>
      <c r="G772" s="36">
        <f>IF(insurance!F771="northwest",1,0)</f>
        <v>1</v>
      </c>
      <c r="H772" s="36">
        <f>IF(insurance!F771="southeast",1,0)</f>
        <v>0</v>
      </c>
      <c r="I772" s="36">
        <v>6933.2422500000002</v>
      </c>
      <c r="K772" s="21">
        <v>736</v>
      </c>
      <c r="L772" s="21">
        <v>12563.715725936239</v>
      </c>
      <c r="M772" s="21">
        <v>-2979.8224259362396</v>
      </c>
      <c r="N772" s="21">
        <v>-0.49302658428538321</v>
      </c>
      <c r="O772" s="21"/>
      <c r="P772" s="21">
        <v>54.970104633781766</v>
      </c>
      <c r="Q772" s="21">
        <v>10422.916649999999</v>
      </c>
    </row>
    <row r="773" spans="1:17" ht="19">
      <c r="A773" s="36">
        <v>61</v>
      </c>
      <c r="B773" s="36">
        <f>IF(insurance!B772="male",1,0)</f>
        <v>1</v>
      </c>
      <c r="C773" s="36">
        <v>36.1</v>
      </c>
      <c r="D773" s="36">
        <v>3</v>
      </c>
      <c r="E773" s="36">
        <f>IF(insurance!E772="yes",1,0)</f>
        <v>0</v>
      </c>
      <c r="F773" s="36">
        <f>IF(insurance!F772="southwest",1,0)</f>
        <v>1</v>
      </c>
      <c r="G773" s="36">
        <f>IF(insurance!F772="northwest",1,0)</f>
        <v>0</v>
      </c>
      <c r="H773" s="36">
        <f>IF(insurance!F772="southeast",1,0)</f>
        <v>0</v>
      </c>
      <c r="I773" s="36">
        <v>27941.28758</v>
      </c>
      <c r="K773" s="21">
        <v>737</v>
      </c>
      <c r="L773" s="21">
        <v>33400.295644359809</v>
      </c>
      <c r="M773" s="21">
        <v>7018.7234556401891</v>
      </c>
      <c r="N773" s="21">
        <v>1.1612830419889013</v>
      </c>
      <c r="O773" s="21"/>
      <c r="P773" s="21">
        <v>55.044843049327362</v>
      </c>
      <c r="Q773" s="21">
        <v>10435.06525</v>
      </c>
    </row>
    <row r="774" spans="1:17" ht="19">
      <c r="A774" s="36">
        <v>53</v>
      </c>
      <c r="B774" s="36">
        <f>IF(insurance!B773="male",1,0)</f>
        <v>0</v>
      </c>
      <c r="C774" s="36">
        <v>26.7</v>
      </c>
      <c r="D774" s="36">
        <v>2</v>
      </c>
      <c r="E774" s="36">
        <f>IF(insurance!E773="yes",1,0)</f>
        <v>0</v>
      </c>
      <c r="F774" s="36">
        <f>IF(insurance!F773="southwest",1,0)</f>
        <v>1</v>
      </c>
      <c r="G774" s="36">
        <f>IF(insurance!F773="northwest",1,0)</f>
        <v>0</v>
      </c>
      <c r="H774" s="36">
        <f>IF(insurance!F773="southeast",1,0)</f>
        <v>0</v>
      </c>
      <c r="I774" s="36">
        <v>11150.78</v>
      </c>
      <c r="K774" s="21">
        <v>738</v>
      </c>
      <c r="L774" s="21">
        <v>2638.2471799830755</v>
      </c>
      <c r="M774" s="21">
        <v>846.08382001692462</v>
      </c>
      <c r="N774" s="21">
        <v>0.13998881684065795</v>
      </c>
      <c r="O774" s="21"/>
      <c r="P774" s="21">
        <v>55.119581464872951</v>
      </c>
      <c r="Q774" s="21">
        <v>10436.096</v>
      </c>
    </row>
    <row r="775" spans="1:17" ht="19">
      <c r="A775" s="36">
        <v>44</v>
      </c>
      <c r="B775" s="36">
        <f>IF(insurance!B774="male",1,0)</f>
        <v>0</v>
      </c>
      <c r="C775" s="36">
        <v>36.479999999999997</v>
      </c>
      <c r="D775" s="36">
        <v>0</v>
      </c>
      <c r="E775" s="36">
        <f>IF(insurance!E774="yes",1,0)</f>
        <v>0</v>
      </c>
      <c r="F775" s="36">
        <f>IF(insurance!F774="southwest",1,0)</f>
        <v>0</v>
      </c>
      <c r="G775" s="36">
        <f>IF(insurance!F774="northwest",1,0)</f>
        <v>0</v>
      </c>
      <c r="H775" s="36">
        <f>IF(insurance!F774="southeast",1,0)</f>
        <v>0</v>
      </c>
      <c r="I775" s="36">
        <v>12797.20962</v>
      </c>
      <c r="K775" s="21">
        <v>739</v>
      </c>
      <c r="L775" s="21">
        <v>29875.487633228859</v>
      </c>
      <c r="M775" s="21">
        <v>6313.6140667711406</v>
      </c>
      <c r="N775" s="21">
        <v>1.0446191527195816</v>
      </c>
      <c r="O775" s="21"/>
      <c r="P775" s="21">
        <v>55.19431988041854</v>
      </c>
      <c r="Q775" s="21">
        <v>10450.552</v>
      </c>
    </row>
    <row r="776" spans="1:17" ht="19">
      <c r="A776" s="36">
        <v>19</v>
      </c>
      <c r="B776" s="36">
        <f>IF(insurance!B775="male",1,0)</f>
        <v>0</v>
      </c>
      <c r="C776" s="36">
        <v>28.88</v>
      </c>
      <c r="D776" s="36">
        <v>0</v>
      </c>
      <c r="E776" s="36">
        <f>IF(insurance!E775="yes",1,0)</f>
        <v>1</v>
      </c>
      <c r="F776" s="36">
        <f>IF(insurance!F775="southwest",1,0)</f>
        <v>0</v>
      </c>
      <c r="G776" s="36">
        <f>IF(insurance!F775="northwest",1,0)</f>
        <v>1</v>
      </c>
      <c r="H776" s="36">
        <f>IF(insurance!F775="southeast",1,0)</f>
        <v>0</v>
      </c>
      <c r="I776" s="36">
        <v>17748.5062</v>
      </c>
      <c r="K776" s="21">
        <v>740</v>
      </c>
      <c r="L776" s="21">
        <v>31259.833532115852</v>
      </c>
      <c r="M776" s="21">
        <v>13325.622337884146</v>
      </c>
      <c r="N776" s="21">
        <v>2.2047911337065029</v>
      </c>
      <c r="O776" s="21"/>
      <c r="P776" s="21">
        <v>55.269058295964129</v>
      </c>
      <c r="Q776" s="21">
        <v>10461.9794</v>
      </c>
    </row>
    <row r="777" spans="1:17" ht="19">
      <c r="A777" s="36">
        <v>41</v>
      </c>
      <c r="B777" s="36">
        <f>IF(insurance!B776="male",1,0)</f>
        <v>1</v>
      </c>
      <c r="C777" s="36">
        <v>34.200000000000003</v>
      </c>
      <c r="D777" s="36">
        <v>2</v>
      </c>
      <c r="E777" s="36">
        <f>IF(insurance!E776="yes",1,0)</f>
        <v>0</v>
      </c>
      <c r="F777" s="36">
        <f>IF(insurance!F776="southwest",1,0)</f>
        <v>0</v>
      </c>
      <c r="G777" s="36">
        <f>IF(insurance!F776="northwest",1,0)</f>
        <v>1</v>
      </c>
      <c r="H777" s="36">
        <f>IF(insurance!F776="southeast",1,0)</f>
        <v>0</v>
      </c>
      <c r="I777" s="36">
        <v>7261.741</v>
      </c>
      <c r="K777" s="21">
        <v>741</v>
      </c>
      <c r="L777" s="21">
        <v>8592.1986764531448</v>
      </c>
      <c r="M777" s="21">
        <v>12.284973546855326</v>
      </c>
      <c r="N777" s="21">
        <v>2.0326105653558735E-3</v>
      </c>
      <c r="O777" s="21"/>
      <c r="P777" s="21">
        <v>55.343796711509718</v>
      </c>
      <c r="Q777" s="21">
        <v>10493.9458</v>
      </c>
    </row>
    <row r="778" spans="1:17" ht="19">
      <c r="A778" s="36">
        <v>51</v>
      </c>
      <c r="B778" s="36">
        <f>IF(insurance!B777="male",1,0)</f>
        <v>1</v>
      </c>
      <c r="C778" s="36">
        <v>33.33</v>
      </c>
      <c r="D778" s="36">
        <v>3</v>
      </c>
      <c r="E778" s="36">
        <f>IF(insurance!E777="yes",1,0)</f>
        <v>0</v>
      </c>
      <c r="F778" s="36">
        <f>IF(insurance!F777="southwest",1,0)</f>
        <v>0</v>
      </c>
      <c r="G778" s="36">
        <f>IF(insurance!F777="northwest",1,0)</f>
        <v>0</v>
      </c>
      <c r="H778" s="36">
        <f>IF(insurance!F777="southeast",1,0)</f>
        <v>1</v>
      </c>
      <c r="I778" s="36">
        <v>10560.4917</v>
      </c>
      <c r="K778" s="21">
        <v>742</v>
      </c>
      <c r="L778" s="21">
        <v>27566.270248227065</v>
      </c>
      <c r="M778" s="21">
        <v>-9319.7747482270643</v>
      </c>
      <c r="N778" s="21">
        <v>-1.5420035336447513</v>
      </c>
      <c r="O778" s="21"/>
      <c r="P778" s="21">
        <v>55.418535127055314</v>
      </c>
      <c r="Q778" s="21">
        <v>10560.4917</v>
      </c>
    </row>
    <row r="779" spans="1:17" ht="19">
      <c r="A779" s="36">
        <v>40</v>
      </c>
      <c r="B779" s="36">
        <f>IF(insurance!B778="male",1,0)</f>
        <v>1</v>
      </c>
      <c r="C779" s="36">
        <v>32.299999999999997</v>
      </c>
      <c r="D779" s="36">
        <v>2</v>
      </c>
      <c r="E779" s="36">
        <f>IF(insurance!E778="yes",1,0)</f>
        <v>0</v>
      </c>
      <c r="F779" s="36">
        <f>IF(insurance!F778="southwest",1,0)</f>
        <v>0</v>
      </c>
      <c r="G779" s="36">
        <f>IF(insurance!F778="northwest",1,0)</f>
        <v>1</v>
      </c>
      <c r="H779" s="36">
        <f>IF(insurance!F778="southeast",1,0)</f>
        <v>0</v>
      </c>
      <c r="I779" s="36">
        <v>6986.6970000000001</v>
      </c>
      <c r="K779" s="21">
        <v>743</v>
      </c>
      <c r="L779" s="21">
        <v>36960.261026227643</v>
      </c>
      <c r="M779" s="21">
        <v>6294.1569237723597</v>
      </c>
      <c r="N779" s="21">
        <v>1.0413998707015846</v>
      </c>
      <c r="O779" s="21"/>
      <c r="P779" s="21">
        <v>55.493273542600903</v>
      </c>
      <c r="Q779" s="21">
        <v>10564.8845</v>
      </c>
    </row>
    <row r="780" spans="1:17" ht="19">
      <c r="A780" s="36">
        <v>45</v>
      </c>
      <c r="B780" s="36">
        <f>IF(insurance!B779="male",1,0)</f>
        <v>1</v>
      </c>
      <c r="C780" s="36">
        <v>39.805</v>
      </c>
      <c r="D780" s="36">
        <v>0</v>
      </c>
      <c r="E780" s="36">
        <f>IF(insurance!E779="yes",1,0)</f>
        <v>0</v>
      </c>
      <c r="F780" s="36">
        <f>IF(insurance!F779="southwest",1,0)</f>
        <v>0</v>
      </c>
      <c r="G780" s="36">
        <f>IF(insurance!F779="northwest",1,0)</f>
        <v>0</v>
      </c>
      <c r="H780" s="36">
        <f>IF(insurance!F779="southeast",1,0)</f>
        <v>0</v>
      </c>
      <c r="I780" s="36">
        <v>7448.4039499999999</v>
      </c>
      <c r="K780" s="21">
        <v>744</v>
      </c>
      <c r="L780" s="21">
        <v>4018.3160382233173</v>
      </c>
      <c r="M780" s="21">
        <v>-260.47123822331741</v>
      </c>
      <c r="N780" s="21">
        <v>-4.3096274384698645E-2</v>
      </c>
      <c r="O780" s="21"/>
      <c r="P780" s="21">
        <v>55.568011958146492</v>
      </c>
      <c r="Q780" s="21">
        <v>10577.087</v>
      </c>
    </row>
    <row r="781" spans="1:17" ht="19">
      <c r="A781" s="36">
        <v>35</v>
      </c>
      <c r="B781" s="36">
        <f>IF(insurance!B780="male",1,0)</f>
        <v>1</v>
      </c>
      <c r="C781" s="36">
        <v>34.32</v>
      </c>
      <c r="D781" s="36">
        <v>3</v>
      </c>
      <c r="E781" s="36">
        <f>IF(insurance!E780="yes",1,0)</f>
        <v>0</v>
      </c>
      <c r="F781" s="36">
        <f>IF(insurance!F780="southwest",1,0)</f>
        <v>0</v>
      </c>
      <c r="G781" s="36">
        <f>IF(insurance!F780="northwest",1,0)</f>
        <v>0</v>
      </c>
      <c r="H781" s="36">
        <f>IF(insurance!F780="southeast",1,0)</f>
        <v>1</v>
      </c>
      <c r="I781" s="36">
        <v>5934.3797999999997</v>
      </c>
      <c r="K781" s="21">
        <v>745</v>
      </c>
      <c r="L781" s="21">
        <v>9378.0999017427239</v>
      </c>
      <c r="M781" s="21">
        <v>-550.89000174272405</v>
      </c>
      <c r="N781" s="21">
        <v>-9.1147517218529608E-2</v>
      </c>
      <c r="O781" s="21"/>
      <c r="P781" s="21">
        <v>55.642750373692081</v>
      </c>
      <c r="Q781" s="21">
        <v>10579.710999999999</v>
      </c>
    </row>
    <row r="782" spans="1:17" ht="19">
      <c r="A782" s="36">
        <v>53</v>
      </c>
      <c r="B782" s="36">
        <f>IF(insurance!B781="male",1,0)</f>
        <v>1</v>
      </c>
      <c r="C782" s="36">
        <v>28.88</v>
      </c>
      <c r="D782" s="36">
        <v>0</v>
      </c>
      <c r="E782" s="36">
        <f>IF(insurance!E781="yes",1,0)</f>
        <v>0</v>
      </c>
      <c r="F782" s="36">
        <f>IF(insurance!F781="southwest",1,0)</f>
        <v>0</v>
      </c>
      <c r="G782" s="36">
        <f>IF(insurance!F781="northwest",1,0)</f>
        <v>1</v>
      </c>
      <c r="H782" s="36">
        <f>IF(insurance!F781="southeast",1,0)</f>
        <v>0</v>
      </c>
      <c r="I782" s="36">
        <v>9869.8101999999999</v>
      </c>
      <c r="K782" s="21">
        <v>746</v>
      </c>
      <c r="L782" s="21">
        <v>11241.626551915126</v>
      </c>
      <c r="M782" s="21">
        <v>-1331.2667019151249</v>
      </c>
      <c r="N782" s="21">
        <v>-0.22026476111638124</v>
      </c>
      <c r="O782" s="21"/>
      <c r="P782" s="21">
        <v>55.71748878923767</v>
      </c>
      <c r="Q782" s="21">
        <v>10594.225700000001</v>
      </c>
    </row>
    <row r="783" spans="1:17" ht="19">
      <c r="A783" s="36">
        <v>30</v>
      </c>
      <c r="B783" s="36">
        <f>IF(insurance!B782="male",1,0)</f>
        <v>1</v>
      </c>
      <c r="C783" s="36">
        <v>24.4</v>
      </c>
      <c r="D783" s="36">
        <v>3</v>
      </c>
      <c r="E783" s="36">
        <f>IF(insurance!E782="yes",1,0)</f>
        <v>1</v>
      </c>
      <c r="F783" s="36">
        <f>IF(insurance!F782="southwest",1,0)</f>
        <v>1</v>
      </c>
      <c r="G783" s="36">
        <f>IF(insurance!F782="northwest",1,0)</f>
        <v>0</v>
      </c>
      <c r="H783" s="36">
        <f>IF(insurance!F782="southeast",1,0)</f>
        <v>0</v>
      </c>
      <c r="I783" s="36">
        <v>18259.216</v>
      </c>
      <c r="K783" s="21">
        <v>747</v>
      </c>
      <c r="L783" s="21">
        <v>5812.4363971976309</v>
      </c>
      <c r="M783" s="21">
        <v>5925.4124428023697</v>
      </c>
      <c r="N783" s="21">
        <v>0.98038924458362042</v>
      </c>
      <c r="O783" s="21"/>
      <c r="P783" s="21">
        <v>55.792227204783266</v>
      </c>
      <c r="Q783" s="21">
        <v>10594.501550000001</v>
      </c>
    </row>
    <row r="784" spans="1:17" ht="19">
      <c r="A784" s="36">
        <v>18</v>
      </c>
      <c r="B784" s="36">
        <f>IF(insurance!B783="male",1,0)</f>
        <v>1</v>
      </c>
      <c r="C784" s="36">
        <v>41.14</v>
      </c>
      <c r="D784" s="36">
        <v>0</v>
      </c>
      <c r="E784" s="36">
        <f>IF(insurance!E783="yes",1,0)</f>
        <v>0</v>
      </c>
      <c r="F784" s="36">
        <f>IF(insurance!F783="southwest",1,0)</f>
        <v>0</v>
      </c>
      <c r="G784" s="36">
        <f>IF(insurance!F783="northwest",1,0)</f>
        <v>0</v>
      </c>
      <c r="H784" s="36">
        <f>IF(insurance!F783="southeast",1,0)</f>
        <v>1</v>
      </c>
      <c r="I784" s="36">
        <v>1146.7965999999999</v>
      </c>
      <c r="K784" s="21">
        <v>748</v>
      </c>
      <c r="L784" s="21">
        <v>-163.39255347352253</v>
      </c>
      <c r="M784" s="21">
        <v>1790.6750034735223</v>
      </c>
      <c r="N784" s="21">
        <v>0.29627617164146347</v>
      </c>
      <c r="O784" s="21"/>
      <c r="P784" s="21">
        <v>55.866965620328855</v>
      </c>
      <c r="Q784" s="21">
        <v>10600.5483</v>
      </c>
    </row>
    <row r="785" spans="1:17" ht="19">
      <c r="A785" s="36">
        <v>51</v>
      </c>
      <c r="B785" s="36">
        <f>IF(insurance!B784="male",1,0)</f>
        <v>1</v>
      </c>
      <c r="C785" s="36">
        <v>35.97</v>
      </c>
      <c r="D785" s="36">
        <v>1</v>
      </c>
      <c r="E785" s="36">
        <f>IF(insurance!E784="yes",1,0)</f>
        <v>0</v>
      </c>
      <c r="F785" s="36">
        <f>IF(insurance!F784="southwest",1,0)</f>
        <v>0</v>
      </c>
      <c r="G785" s="36">
        <f>IF(insurance!F784="northwest",1,0)</f>
        <v>0</v>
      </c>
      <c r="H785" s="36">
        <f>IF(insurance!F784="southeast",1,0)</f>
        <v>1</v>
      </c>
      <c r="I785" s="36">
        <v>9386.1612999999998</v>
      </c>
      <c r="K785" s="21">
        <v>749</v>
      </c>
      <c r="L785" s="21">
        <v>11860.123876926691</v>
      </c>
      <c r="M785" s="21">
        <v>-3303.2168769266918</v>
      </c>
      <c r="N785" s="21">
        <v>-0.54653382020685726</v>
      </c>
      <c r="O785" s="21"/>
      <c r="P785" s="21">
        <v>55.941704035874444</v>
      </c>
      <c r="Q785" s="21">
        <v>10601.412</v>
      </c>
    </row>
    <row r="786" spans="1:17" ht="19">
      <c r="A786" s="36">
        <v>50</v>
      </c>
      <c r="B786" s="36">
        <f>IF(insurance!B785="male",1,0)</f>
        <v>0</v>
      </c>
      <c r="C786" s="36">
        <v>27.6</v>
      </c>
      <c r="D786" s="36">
        <v>1</v>
      </c>
      <c r="E786" s="36">
        <f>IF(insurance!E785="yes",1,0)</f>
        <v>1</v>
      </c>
      <c r="F786" s="36">
        <f>IF(insurance!F785="southwest",1,0)</f>
        <v>1</v>
      </c>
      <c r="G786" s="36">
        <f>IF(insurance!F785="northwest",1,0)</f>
        <v>0</v>
      </c>
      <c r="H786" s="36">
        <f>IF(insurance!F785="southeast",1,0)</f>
        <v>0</v>
      </c>
      <c r="I786" s="36">
        <v>24520.263999999999</v>
      </c>
      <c r="K786" s="21">
        <v>750</v>
      </c>
      <c r="L786" s="21">
        <v>5241.7589162934701</v>
      </c>
      <c r="M786" s="21">
        <v>-2179.2506662934702</v>
      </c>
      <c r="N786" s="21">
        <v>-0.36056796638368044</v>
      </c>
      <c r="O786" s="21"/>
      <c r="P786" s="21">
        <v>56.016442451420033</v>
      </c>
      <c r="Q786" s="21">
        <v>10601.632250000001</v>
      </c>
    </row>
    <row r="787" spans="1:17" ht="19">
      <c r="A787" s="36">
        <v>31</v>
      </c>
      <c r="B787" s="36">
        <f>IF(insurance!B786="male",1,0)</f>
        <v>0</v>
      </c>
      <c r="C787" s="36">
        <v>29.26</v>
      </c>
      <c r="D787" s="36">
        <v>1</v>
      </c>
      <c r="E787" s="36">
        <f>IF(insurance!E786="yes",1,0)</f>
        <v>0</v>
      </c>
      <c r="F787" s="36">
        <f>IF(insurance!F786="southwest",1,0)</f>
        <v>0</v>
      </c>
      <c r="G787" s="36">
        <f>IF(insurance!F786="northwest",1,0)</f>
        <v>0</v>
      </c>
      <c r="H787" s="36">
        <f>IF(insurance!F786="southeast",1,0)</f>
        <v>1</v>
      </c>
      <c r="I787" s="36">
        <v>4350.5144</v>
      </c>
      <c r="K787" s="21">
        <v>751</v>
      </c>
      <c r="L787" s="21">
        <v>29333.366135565844</v>
      </c>
      <c r="M787" s="21">
        <v>-9794.1231355658456</v>
      </c>
      <c r="N787" s="21">
        <v>-1.6204868563875285</v>
      </c>
      <c r="O787" s="21"/>
      <c r="P787" s="21">
        <v>56.091180866965622</v>
      </c>
      <c r="Q787" s="21">
        <v>10602.385</v>
      </c>
    </row>
    <row r="788" spans="1:17" ht="19">
      <c r="A788" s="36">
        <v>35</v>
      </c>
      <c r="B788" s="36">
        <f>IF(insurance!B787="male",1,0)</f>
        <v>0</v>
      </c>
      <c r="C788" s="36">
        <v>27.7</v>
      </c>
      <c r="D788" s="36">
        <v>3</v>
      </c>
      <c r="E788" s="36">
        <f>IF(insurance!E787="yes",1,0)</f>
        <v>0</v>
      </c>
      <c r="F788" s="36">
        <f>IF(insurance!F787="southwest",1,0)</f>
        <v>1</v>
      </c>
      <c r="G788" s="36">
        <f>IF(insurance!F787="northwest",1,0)</f>
        <v>0</v>
      </c>
      <c r="H788" s="36">
        <f>IF(insurance!F787="southeast",1,0)</f>
        <v>0</v>
      </c>
      <c r="I788" s="36">
        <v>6414.1779999999999</v>
      </c>
      <c r="K788" s="21">
        <v>752</v>
      </c>
      <c r="L788" s="21">
        <v>2799.29688667144</v>
      </c>
      <c r="M788" s="21">
        <v>-892.93863667144001</v>
      </c>
      <c r="N788" s="21">
        <v>-0.14774118154918098</v>
      </c>
      <c r="O788" s="21"/>
      <c r="P788" s="21">
        <v>56.165919282511219</v>
      </c>
      <c r="Q788" s="21">
        <v>10702.642400000001</v>
      </c>
    </row>
    <row r="789" spans="1:17" ht="19">
      <c r="A789" s="36">
        <v>60</v>
      </c>
      <c r="B789" s="36">
        <f>IF(insurance!B788="male",1,0)</f>
        <v>1</v>
      </c>
      <c r="C789" s="36">
        <v>36.954999999999998</v>
      </c>
      <c r="D789" s="36">
        <v>0</v>
      </c>
      <c r="E789" s="36">
        <f>IF(insurance!E788="yes",1,0)</f>
        <v>0</v>
      </c>
      <c r="F789" s="36">
        <f>IF(insurance!F788="southwest",1,0)</f>
        <v>0</v>
      </c>
      <c r="G789" s="36">
        <f>IF(insurance!F788="northwest",1,0)</f>
        <v>0</v>
      </c>
      <c r="H789" s="36">
        <f>IF(insurance!F788="southeast",1,0)</f>
        <v>0</v>
      </c>
      <c r="I789" s="36">
        <v>12741.167450000001</v>
      </c>
      <c r="K789" s="21">
        <v>753</v>
      </c>
      <c r="L789" s="21">
        <v>16873.117586522207</v>
      </c>
      <c r="M789" s="21">
        <v>-2662.5816365222072</v>
      </c>
      <c r="N789" s="21">
        <v>-0.44053750257385921</v>
      </c>
      <c r="O789" s="21"/>
      <c r="P789" s="21">
        <v>56.240657698056808</v>
      </c>
      <c r="Q789" s="21">
        <v>10704.47</v>
      </c>
    </row>
    <row r="790" spans="1:17" ht="19">
      <c r="A790" s="36">
        <v>21</v>
      </c>
      <c r="B790" s="36">
        <f>IF(insurance!B789="male",1,0)</f>
        <v>1</v>
      </c>
      <c r="C790" s="36">
        <v>36.86</v>
      </c>
      <c r="D790" s="36">
        <v>0</v>
      </c>
      <c r="E790" s="36">
        <f>IF(insurance!E789="yes",1,0)</f>
        <v>0</v>
      </c>
      <c r="F790" s="36">
        <f>IF(insurance!F789="southwest",1,0)</f>
        <v>0</v>
      </c>
      <c r="G790" s="36">
        <f>IF(insurance!F789="northwest",1,0)</f>
        <v>1</v>
      </c>
      <c r="H790" s="36">
        <f>IF(insurance!F789="southeast",1,0)</f>
        <v>0</v>
      </c>
      <c r="I790" s="36">
        <v>1917.3184000000001</v>
      </c>
      <c r="K790" s="21">
        <v>754</v>
      </c>
      <c r="L790" s="21">
        <v>9647.5427603299777</v>
      </c>
      <c r="M790" s="21">
        <v>2186.2395396700231</v>
      </c>
      <c r="N790" s="21">
        <v>0.36172431058018478</v>
      </c>
      <c r="O790" s="21"/>
      <c r="P790" s="21">
        <v>56.315396113602397</v>
      </c>
      <c r="Q790" s="21">
        <v>10713.644</v>
      </c>
    </row>
    <row r="791" spans="1:17" ht="19">
      <c r="A791" s="36">
        <v>29</v>
      </c>
      <c r="B791" s="36">
        <f>IF(insurance!B790="male",1,0)</f>
        <v>1</v>
      </c>
      <c r="C791" s="36">
        <v>22.515000000000001</v>
      </c>
      <c r="D791" s="36">
        <v>3</v>
      </c>
      <c r="E791" s="36">
        <f>IF(insurance!E790="yes",1,0)</f>
        <v>0</v>
      </c>
      <c r="F791" s="36">
        <f>IF(insurance!F790="southwest",1,0)</f>
        <v>0</v>
      </c>
      <c r="G791" s="36">
        <f>IF(insurance!F790="northwest",1,0)</f>
        <v>0</v>
      </c>
      <c r="H791" s="36">
        <f>IF(insurance!F790="southeast",1,0)</f>
        <v>0</v>
      </c>
      <c r="I791" s="36">
        <v>5209.5788499999999</v>
      </c>
      <c r="K791" s="21">
        <v>755</v>
      </c>
      <c r="L791" s="21">
        <v>7403.7775508631148</v>
      </c>
      <c r="M791" s="21">
        <v>9724.6485291368863</v>
      </c>
      <c r="N791" s="21">
        <v>1.6089919338699632</v>
      </c>
      <c r="O791" s="21"/>
      <c r="P791" s="21">
        <v>56.390134529147986</v>
      </c>
      <c r="Q791" s="21">
        <v>10736.87075</v>
      </c>
    </row>
    <row r="792" spans="1:17" ht="19">
      <c r="A792" s="36">
        <v>62</v>
      </c>
      <c r="B792" s="36">
        <f>IF(insurance!B791="male",1,0)</f>
        <v>0</v>
      </c>
      <c r="C792" s="36">
        <v>29.92</v>
      </c>
      <c r="D792" s="36">
        <v>0</v>
      </c>
      <c r="E792" s="36">
        <f>IF(insurance!E791="yes",1,0)</f>
        <v>0</v>
      </c>
      <c r="F792" s="36">
        <f>IF(insurance!F791="southwest",1,0)</f>
        <v>0</v>
      </c>
      <c r="G792" s="36">
        <f>IF(insurance!F791="northwest",1,0)</f>
        <v>0</v>
      </c>
      <c r="H792" s="36">
        <f>IF(insurance!F791="southeast",1,0)</f>
        <v>1</v>
      </c>
      <c r="I792" s="36">
        <v>13457.960800000001</v>
      </c>
      <c r="K792" s="21">
        <v>756</v>
      </c>
      <c r="L792" s="21">
        <v>6220.6981084654044</v>
      </c>
      <c r="M792" s="21">
        <v>-1189.4285584654044</v>
      </c>
      <c r="N792" s="21">
        <v>-0.19679692800735818</v>
      </c>
      <c r="O792" s="21"/>
      <c r="P792" s="21">
        <v>56.464872944693575</v>
      </c>
      <c r="Q792" s="21">
        <v>10791.96</v>
      </c>
    </row>
    <row r="793" spans="1:17" ht="19">
      <c r="A793" s="36">
        <v>39</v>
      </c>
      <c r="B793" s="36">
        <f>IF(insurance!B792="male",1,0)</f>
        <v>0</v>
      </c>
      <c r="C793" s="36">
        <v>41.8</v>
      </c>
      <c r="D793" s="36">
        <v>0</v>
      </c>
      <c r="E793" s="36">
        <f>IF(insurance!E792="yes",1,0)</f>
        <v>0</v>
      </c>
      <c r="F793" s="36">
        <f>IF(insurance!F792="southwest",1,0)</f>
        <v>0</v>
      </c>
      <c r="G793" s="36">
        <f>IF(insurance!F792="northwest",1,0)</f>
        <v>0</v>
      </c>
      <c r="H793" s="36">
        <f>IF(insurance!F792="southeast",1,0)</f>
        <v>1</v>
      </c>
      <c r="I793" s="36">
        <v>5662.2250000000004</v>
      </c>
      <c r="K793" s="21">
        <v>757</v>
      </c>
      <c r="L793" s="21">
        <v>7238.9715505639087</v>
      </c>
      <c r="M793" s="21">
        <v>746.84344943609085</v>
      </c>
      <c r="N793" s="21">
        <v>0.12356899916802895</v>
      </c>
      <c r="O793" s="21"/>
      <c r="P793" s="21">
        <v>56.539611360239171</v>
      </c>
      <c r="Q793" s="21">
        <v>10795.937330000001</v>
      </c>
    </row>
    <row r="794" spans="1:17" ht="19">
      <c r="A794" s="36">
        <v>19</v>
      </c>
      <c r="B794" s="36">
        <f>IF(insurance!B793="male",1,0)</f>
        <v>1</v>
      </c>
      <c r="C794" s="36">
        <v>27.6</v>
      </c>
      <c r="D794" s="36">
        <v>0</v>
      </c>
      <c r="E794" s="36">
        <f>IF(insurance!E793="yes",1,0)</f>
        <v>0</v>
      </c>
      <c r="F794" s="36">
        <f>IF(insurance!F793="southwest",1,0)</f>
        <v>1</v>
      </c>
      <c r="G794" s="36">
        <f>IF(insurance!F793="northwest",1,0)</f>
        <v>0</v>
      </c>
      <c r="H794" s="36">
        <f>IF(insurance!F793="southeast",1,0)</f>
        <v>0</v>
      </c>
      <c r="I794" s="36">
        <v>1252.4069999999999</v>
      </c>
      <c r="K794" s="21">
        <v>758</v>
      </c>
      <c r="L794" s="21">
        <v>32386.976299602826</v>
      </c>
      <c r="M794" s="21">
        <v>-9321.555599602827</v>
      </c>
      <c r="N794" s="21">
        <v>-1.5422981844478563</v>
      </c>
      <c r="O794" s="21"/>
      <c r="P794" s="21">
        <v>56.61434977578476</v>
      </c>
      <c r="Q794" s="21">
        <v>10796.35025</v>
      </c>
    </row>
    <row r="795" spans="1:17" ht="19">
      <c r="A795" s="36">
        <v>22</v>
      </c>
      <c r="B795" s="36">
        <f>IF(insurance!B794="male",1,0)</f>
        <v>0</v>
      </c>
      <c r="C795" s="36">
        <v>23.18</v>
      </c>
      <c r="D795" s="36">
        <v>0</v>
      </c>
      <c r="E795" s="36">
        <f>IF(insurance!E794="yes",1,0)</f>
        <v>0</v>
      </c>
      <c r="F795" s="36">
        <f>IF(insurance!F794="southwest",1,0)</f>
        <v>0</v>
      </c>
      <c r="G795" s="36">
        <f>IF(insurance!F794="northwest",1,0)</f>
        <v>0</v>
      </c>
      <c r="H795" s="36">
        <f>IF(insurance!F794="southeast",1,0)</f>
        <v>0</v>
      </c>
      <c r="I795" s="36">
        <v>2731.9122000000002</v>
      </c>
      <c r="K795" s="21">
        <v>759</v>
      </c>
      <c r="L795" s="21">
        <v>9758.3502446592611</v>
      </c>
      <c r="M795" s="21">
        <v>-4329.6225446592607</v>
      </c>
      <c r="N795" s="21">
        <v>-0.71635779228276053</v>
      </c>
      <c r="O795" s="21"/>
      <c r="P795" s="21">
        <v>56.689088191330349</v>
      </c>
      <c r="Q795" s="21">
        <v>10797.3362</v>
      </c>
    </row>
    <row r="796" spans="1:17" ht="19">
      <c r="A796" s="36">
        <v>53</v>
      </c>
      <c r="B796" s="36">
        <f>IF(insurance!B795="male",1,0)</f>
        <v>1</v>
      </c>
      <c r="C796" s="36">
        <v>20.9</v>
      </c>
      <c r="D796" s="36">
        <v>0</v>
      </c>
      <c r="E796" s="36">
        <f>IF(insurance!E795="yes",1,0)</f>
        <v>1</v>
      </c>
      <c r="F796" s="36">
        <f>IF(insurance!F795="southwest",1,0)</f>
        <v>0</v>
      </c>
      <c r="G796" s="36">
        <f>IF(insurance!F795="northwest",1,0)</f>
        <v>0</v>
      </c>
      <c r="H796" s="36">
        <f>IF(insurance!F795="southeast",1,0)</f>
        <v>1</v>
      </c>
      <c r="I796" s="36">
        <v>21195.817999999999</v>
      </c>
      <c r="K796" s="21">
        <v>760</v>
      </c>
      <c r="L796" s="21">
        <v>28314.088026960711</v>
      </c>
      <c r="M796" s="21">
        <v>7993.7102730392908</v>
      </c>
      <c r="N796" s="21">
        <v>1.3225995070646768</v>
      </c>
      <c r="O796" s="21"/>
      <c r="P796" s="21">
        <v>56.763826606875938</v>
      </c>
      <c r="Q796" s="21">
        <v>10806.839</v>
      </c>
    </row>
    <row r="797" spans="1:17" ht="19">
      <c r="A797" s="36">
        <v>39</v>
      </c>
      <c r="B797" s="36">
        <f>IF(insurance!B796="male",1,0)</f>
        <v>0</v>
      </c>
      <c r="C797" s="36">
        <v>31.92</v>
      </c>
      <c r="D797" s="36">
        <v>2</v>
      </c>
      <c r="E797" s="36">
        <f>IF(insurance!E796="yes",1,0)</f>
        <v>0</v>
      </c>
      <c r="F797" s="36">
        <f>IF(insurance!F796="southwest",1,0)</f>
        <v>0</v>
      </c>
      <c r="G797" s="36">
        <f>IF(insurance!F796="northwest",1,0)</f>
        <v>1</v>
      </c>
      <c r="H797" s="36">
        <f>IF(insurance!F796="southeast",1,0)</f>
        <v>0</v>
      </c>
      <c r="I797" s="36">
        <v>7209.4917999999998</v>
      </c>
      <c r="K797" s="21">
        <v>761</v>
      </c>
      <c r="L797" s="21">
        <v>6392.6118958155566</v>
      </c>
      <c r="M797" s="21">
        <v>-2466.8536958155564</v>
      </c>
      <c r="N797" s="21">
        <v>-0.40815333188775105</v>
      </c>
      <c r="O797" s="21"/>
      <c r="P797" s="21">
        <v>56.838565022421527</v>
      </c>
      <c r="Q797" s="21">
        <v>10807.4863</v>
      </c>
    </row>
    <row r="798" spans="1:17" ht="19">
      <c r="A798" s="36">
        <v>27</v>
      </c>
      <c r="B798" s="36">
        <f>IF(insurance!B797="male",1,0)</f>
        <v>1</v>
      </c>
      <c r="C798" s="36">
        <v>28.5</v>
      </c>
      <c r="D798" s="36">
        <v>0</v>
      </c>
      <c r="E798" s="36">
        <f>IF(insurance!E797="yes",1,0)</f>
        <v>1</v>
      </c>
      <c r="F798" s="36">
        <f>IF(insurance!F797="southwest",1,0)</f>
        <v>0</v>
      </c>
      <c r="G798" s="36">
        <f>IF(insurance!F797="northwest",1,0)</f>
        <v>1</v>
      </c>
      <c r="H798" s="36">
        <f>IF(insurance!F797="southeast",1,0)</f>
        <v>0</v>
      </c>
      <c r="I798" s="36">
        <v>18310.741999999998</v>
      </c>
      <c r="K798" s="21">
        <v>762</v>
      </c>
      <c r="L798" s="21">
        <v>5292.9022937465597</v>
      </c>
      <c r="M798" s="21">
        <v>-2875.9472937465598</v>
      </c>
      <c r="N798" s="21">
        <v>-0.47583992202997061</v>
      </c>
      <c r="O798" s="21"/>
      <c r="P798" s="21">
        <v>56.913303437967123</v>
      </c>
      <c r="Q798" s="21">
        <v>10825.253699999999</v>
      </c>
    </row>
    <row r="799" spans="1:17" ht="19">
      <c r="A799" s="36">
        <v>30</v>
      </c>
      <c r="B799" s="36">
        <f>IF(insurance!B798="male",1,0)</f>
        <v>1</v>
      </c>
      <c r="C799" s="36">
        <v>44.22</v>
      </c>
      <c r="D799" s="36">
        <v>2</v>
      </c>
      <c r="E799" s="36">
        <f>IF(insurance!E798="yes",1,0)</f>
        <v>0</v>
      </c>
      <c r="F799" s="36">
        <f>IF(insurance!F798="southwest",1,0)</f>
        <v>0</v>
      </c>
      <c r="G799" s="36">
        <f>IF(insurance!F798="northwest",1,0)</f>
        <v>0</v>
      </c>
      <c r="H799" s="36">
        <f>IF(insurance!F798="southeast",1,0)</f>
        <v>1</v>
      </c>
      <c r="I799" s="36">
        <v>4266.1657999999998</v>
      </c>
      <c r="K799" s="21">
        <v>763</v>
      </c>
      <c r="L799" s="21">
        <v>28962.533386785053</v>
      </c>
      <c r="M799" s="21">
        <v>-9921.6573867850529</v>
      </c>
      <c r="N799" s="21">
        <v>-1.6415880386964858</v>
      </c>
      <c r="O799" s="21"/>
      <c r="P799" s="21">
        <v>56.988041853512712</v>
      </c>
      <c r="Q799" s="21">
        <v>10848.1343</v>
      </c>
    </row>
    <row r="800" spans="1:17" ht="19">
      <c r="A800" s="36">
        <v>30</v>
      </c>
      <c r="B800" s="36">
        <f>IF(insurance!B799="male",1,0)</f>
        <v>0</v>
      </c>
      <c r="C800" s="36">
        <v>22.895</v>
      </c>
      <c r="D800" s="36">
        <v>1</v>
      </c>
      <c r="E800" s="36">
        <f>IF(insurance!E799="yes",1,0)</f>
        <v>0</v>
      </c>
      <c r="F800" s="36">
        <f>IF(insurance!F799="southwest",1,0)</f>
        <v>0</v>
      </c>
      <c r="G800" s="36">
        <f>IF(insurance!F799="northwest",1,0)</f>
        <v>0</v>
      </c>
      <c r="H800" s="36">
        <f>IF(insurance!F799="southeast",1,0)</f>
        <v>0</v>
      </c>
      <c r="I800" s="36">
        <v>4719.52405</v>
      </c>
      <c r="K800" s="21">
        <v>764</v>
      </c>
      <c r="L800" s="21">
        <v>3694.4741804362429</v>
      </c>
      <c r="M800" s="21">
        <v>-623.66548043624289</v>
      </c>
      <c r="N800" s="21">
        <v>-0.10318858562841177</v>
      </c>
      <c r="O800" s="21"/>
      <c r="P800" s="21">
        <v>57.062780269058301</v>
      </c>
      <c r="Q800" s="21">
        <v>10923.933199999999</v>
      </c>
    </row>
    <row r="801" spans="1:17" ht="19">
      <c r="A801" s="36">
        <v>58</v>
      </c>
      <c r="B801" s="36">
        <f>IF(insurance!B800="male",1,0)</f>
        <v>0</v>
      </c>
      <c r="C801" s="36">
        <v>33.1</v>
      </c>
      <c r="D801" s="36">
        <v>0</v>
      </c>
      <c r="E801" s="36">
        <f>IF(insurance!E800="yes",1,0)</f>
        <v>0</v>
      </c>
      <c r="F801" s="36">
        <f>IF(insurance!F800="southwest",1,0)</f>
        <v>1</v>
      </c>
      <c r="G801" s="36">
        <f>IF(insurance!F800="northwest",1,0)</f>
        <v>0</v>
      </c>
      <c r="H801" s="36">
        <f>IF(insurance!F800="southeast",1,0)</f>
        <v>0</v>
      </c>
      <c r="I801" s="36">
        <v>11848.141</v>
      </c>
      <c r="K801" s="21">
        <v>765</v>
      </c>
      <c r="L801" s="21">
        <v>9110.1935729646084</v>
      </c>
      <c r="M801" s="21">
        <v>-15.125322964608131</v>
      </c>
      <c r="N801" s="21">
        <v>-2.5025606400391515E-3</v>
      </c>
      <c r="O801" s="21"/>
      <c r="P801" s="21">
        <v>57.13751868460389</v>
      </c>
      <c r="Q801" s="21">
        <v>10928.849</v>
      </c>
    </row>
    <row r="802" spans="1:17" ht="19">
      <c r="A802" s="36">
        <v>33</v>
      </c>
      <c r="B802" s="36">
        <f>IF(insurance!B801="male",1,0)</f>
        <v>1</v>
      </c>
      <c r="C802" s="36">
        <v>24.795000000000002</v>
      </c>
      <c r="D802" s="36">
        <v>0</v>
      </c>
      <c r="E802" s="36">
        <f>IF(insurance!E801="yes",1,0)</f>
        <v>1</v>
      </c>
      <c r="F802" s="36">
        <f>IF(insurance!F801="southwest",1,0)</f>
        <v>0</v>
      </c>
      <c r="G802" s="36">
        <f>IF(insurance!F801="northwest",1,0)</f>
        <v>0</v>
      </c>
      <c r="H802" s="36">
        <f>IF(insurance!F801="southeast",1,0)</f>
        <v>0</v>
      </c>
      <c r="I802" s="36">
        <v>17904.527050000001</v>
      </c>
      <c r="K802" s="21">
        <v>766</v>
      </c>
      <c r="L802" s="21">
        <v>13144.141280201968</v>
      </c>
      <c r="M802" s="21">
        <v>-1301.517530201967</v>
      </c>
      <c r="N802" s="21">
        <v>-0.21534261126362642</v>
      </c>
      <c r="O802" s="21"/>
      <c r="P802" s="21">
        <v>57.212257100149479</v>
      </c>
      <c r="Q802" s="21">
        <v>10942.13205</v>
      </c>
    </row>
    <row r="803" spans="1:17" ht="19">
      <c r="A803" s="36">
        <v>42</v>
      </c>
      <c r="B803" s="36">
        <f>IF(insurance!B802="male",1,0)</f>
        <v>0</v>
      </c>
      <c r="C803" s="36">
        <v>26.18</v>
      </c>
      <c r="D803" s="36">
        <v>1</v>
      </c>
      <c r="E803" s="36">
        <f>IF(insurance!E802="yes",1,0)</f>
        <v>0</v>
      </c>
      <c r="F803" s="36">
        <f>IF(insurance!F802="southwest",1,0)</f>
        <v>0</v>
      </c>
      <c r="G803" s="36">
        <f>IF(insurance!F802="northwest",1,0)</f>
        <v>0</v>
      </c>
      <c r="H803" s="36">
        <f>IF(insurance!F802="southeast",1,0)</f>
        <v>1</v>
      </c>
      <c r="I803" s="36">
        <v>7046.7222000000002</v>
      </c>
      <c r="K803" s="21">
        <v>767</v>
      </c>
      <c r="L803" s="21">
        <v>10473.793739171473</v>
      </c>
      <c r="M803" s="21">
        <v>-2411.029739171473</v>
      </c>
      <c r="N803" s="21">
        <v>-0.39891697792720243</v>
      </c>
      <c r="O803" s="21"/>
      <c r="P803" s="21">
        <v>57.286995515695075</v>
      </c>
      <c r="Q803" s="21">
        <v>10959.33</v>
      </c>
    </row>
    <row r="804" spans="1:17" ht="19">
      <c r="A804" s="36">
        <v>64</v>
      </c>
      <c r="B804" s="36">
        <f>IF(insurance!B803="male",1,0)</f>
        <v>0</v>
      </c>
      <c r="C804" s="36">
        <v>35.97</v>
      </c>
      <c r="D804" s="36">
        <v>0</v>
      </c>
      <c r="E804" s="36">
        <f>IF(insurance!E803="yes",1,0)</f>
        <v>0</v>
      </c>
      <c r="F804" s="36">
        <f>IF(insurance!F803="southwest",1,0)</f>
        <v>0</v>
      </c>
      <c r="G804" s="36">
        <f>IF(insurance!F803="northwest",1,0)</f>
        <v>0</v>
      </c>
      <c r="H804" s="36">
        <f>IF(insurance!F803="southeast",1,0)</f>
        <v>1</v>
      </c>
      <c r="I804" s="36">
        <v>14313.846299999999</v>
      </c>
      <c r="K804" s="21">
        <v>768</v>
      </c>
      <c r="L804" s="21">
        <v>8201.4879389640701</v>
      </c>
      <c r="M804" s="21">
        <v>-1150.8459389640702</v>
      </c>
      <c r="N804" s="21">
        <v>-0.19041323985870995</v>
      </c>
      <c r="O804" s="21"/>
      <c r="P804" s="21">
        <v>57.361733931240664</v>
      </c>
      <c r="Q804" s="21">
        <v>10959.6947</v>
      </c>
    </row>
    <row r="805" spans="1:17" ht="19">
      <c r="A805" s="36">
        <v>21</v>
      </c>
      <c r="B805" s="36">
        <f>IF(insurance!B804="male",1,0)</f>
        <v>1</v>
      </c>
      <c r="C805" s="36">
        <v>22.3</v>
      </c>
      <c r="D805" s="36">
        <v>1</v>
      </c>
      <c r="E805" s="36">
        <f>IF(insurance!E804="yes",1,0)</f>
        <v>0</v>
      </c>
      <c r="F805" s="36">
        <f>IF(insurance!F804="southwest",1,0)</f>
        <v>1</v>
      </c>
      <c r="G805" s="36">
        <f>IF(insurance!F804="northwest",1,0)</f>
        <v>0</v>
      </c>
      <c r="H805" s="36">
        <f>IF(insurance!F804="southeast",1,0)</f>
        <v>0</v>
      </c>
      <c r="I805" s="36">
        <v>2103.08</v>
      </c>
      <c r="K805" s="21">
        <v>769</v>
      </c>
      <c r="L805" s="21">
        <v>17006.197103272581</v>
      </c>
      <c r="M805" s="21">
        <v>-2687.1661032725806</v>
      </c>
      <c r="N805" s="21">
        <v>-0.44460512605467983</v>
      </c>
      <c r="O805" s="21"/>
      <c r="P805" s="21">
        <v>57.436472346786253</v>
      </c>
      <c r="Q805" s="21">
        <v>10965.446</v>
      </c>
    </row>
    <row r="806" spans="1:17" ht="19">
      <c r="A806" s="36">
        <v>18</v>
      </c>
      <c r="B806" s="36">
        <f>IF(insurance!B805="male",1,0)</f>
        <v>0</v>
      </c>
      <c r="C806" s="36">
        <v>42.24</v>
      </c>
      <c r="D806" s="36">
        <v>0</v>
      </c>
      <c r="E806" s="36">
        <f>IF(insurance!E805="yes",1,0)</f>
        <v>1</v>
      </c>
      <c r="F806" s="36">
        <f>IF(insurance!F805="southwest",1,0)</f>
        <v>0</v>
      </c>
      <c r="G806" s="36">
        <f>IF(insurance!F805="northwest",1,0)</f>
        <v>0</v>
      </c>
      <c r="H806" s="36">
        <f>IF(insurance!F805="southeast",1,0)</f>
        <v>1</v>
      </c>
      <c r="I806" s="36">
        <v>38792.685599999997</v>
      </c>
      <c r="K806" s="21">
        <v>770</v>
      </c>
      <c r="L806" s="21">
        <v>5025.8325201967464</v>
      </c>
      <c r="M806" s="21">
        <v>1907.4097298032539</v>
      </c>
      <c r="N806" s="21">
        <v>0.31559051832497559</v>
      </c>
      <c r="O806" s="21"/>
      <c r="P806" s="21">
        <v>57.511210762331842</v>
      </c>
      <c r="Q806" s="21">
        <v>10976.24575</v>
      </c>
    </row>
    <row r="807" spans="1:17" ht="19">
      <c r="A807" s="36">
        <v>23</v>
      </c>
      <c r="B807" s="36">
        <f>IF(insurance!B806="male",1,0)</f>
        <v>1</v>
      </c>
      <c r="C807" s="36">
        <v>26.51</v>
      </c>
      <c r="D807" s="36">
        <v>0</v>
      </c>
      <c r="E807" s="36">
        <f>IF(insurance!E806="yes",1,0)</f>
        <v>0</v>
      </c>
      <c r="F807" s="36">
        <f>IF(insurance!F806="southwest",1,0)</f>
        <v>0</v>
      </c>
      <c r="G807" s="36">
        <f>IF(insurance!F806="northwest",1,0)</f>
        <v>0</v>
      </c>
      <c r="H807" s="36">
        <f>IF(insurance!F806="southeast",1,0)</f>
        <v>1</v>
      </c>
      <c r="I807" s="36">
        <v>1815.8759</v>
      </c>
      <c r="K807" s="21">
        <v>771</v>
      </c>
      <c r="L807" s="21">
        <v>16309.718888713805</v>
      </c>
      <c r="M807" s="21">
        <v>11631.568691286195</v>
      </c>
      <c r="N807" s="21">
        <v>1.9245014507681084</v>
      </c>
      <c r="O807" s="21"/>
      <c r="P807" s="21">
        <v>57.585949177877431</v>
      </c>
      <c r="Q807" s="21">
        <v>10977.2063</v>
      </c>
    </row>
    <row r="808" spans="1:17" ht="19">
      <c r="A808" s="36">
        <v>45</v>
      </c>
      <c r="B808" s="36">
        <f>IF(insurance!B807="male",1,0)</f>
        <v>0</v>
      </c>
      <c r="C808" s="36">
        <v>35.814999999999998</v>
      </c>
      <c r="D808" s="36">
        <v>0</v>
      </c>
      <c r="E808" s="36">
        <f>IF(insurance!E807="yes",1,0)</f>
        <v>0</v>
      </c>
      <c r="F808" s="36">
        <f>IF(insurance!F807="southwest",1,0)</f>
        <v>0</v>
      </c>
      <c r="G808" s="36">
        <f>IF(insurance!F807="northwest",1,0)</f>
        <v>1</v>
      </c>
      <c r="H808" s="36">
        <f>IF(insurance!F807="southeast",1,0)</f>
        <v>0</v>
      </c>
      <c r="I808" s="36">
        <v>7731.8578500000003</v>
      </c>
      <c r="K808" s="21">
        <v>772</v>
      </c>
      <c r="L808" s="21">
        <v>10722.263418719096</v>
      </c>
      <c r="M808" s="21">
        <v>428.51658128090457</v>
      </c>
      <c r="N808" s="21">
        <v>7.0900220274768416E-2</v>
      </c>
      <c r="O808" s="21"/>
      <c r="P808" s="21">
        <v>57.660687593423027</v>
      </c>
      <c r="Q808" s="21">
        <v>10982.5013</v>
      </c>
    </row>
    <row r="809" spans="1:17" ht="19">
      <c r="A809" s="36">
        <v>40</v>
      </c>
      <c r="B809" s="36">
        <f>IF(insurance!B808="male",1,0)</f>
        <v>0</v>
      </c>
      <c r="C809" s="36">
        <v>41.42</v>
      </c>
      <c r="D809" s="36">
        <v>1</v>
      </c>
      <c r="E809" s="36">
        <f>IF(insurance!E808="yes",1,0)</f>
        <v>0</v>
      </c>
      <c r="F809" s="36">
        <f>IF(insurance!F808="southwest",1,0)</f>
        <v>0</v>
      </c>
      <c r="G809" s="36">
        <f>IF(insurance!F808="northwest",1,0)</f>
        <v>1</v>
      </c>
      <c r="H809" s="36">
        <f>IF(insurance!F808="southeast",1,0)</f>
        <v>0</v>
      </c>
      <c r="I809" s="36">
        <v>28476.734990000001</v>
      </c>
      <c r="K809" s="21">
        <v>773</v>
      </c>
      <c r="L809" s="21">
        <v>11736.918123199543</v>
      </c>
      <c r="M809" s="21">
        <v>1060.291496800457</v>
      </c>
      <c r="N809" s="21">
        <v>0.17543055266124477</v>
      </c>
      <c r="O809" s="21"/>
      <c r="P809" s="21">
        <v>57.735426008968616</v>
      </c>
      <c r="Q809" s="21">
        <v>11013.7119</v>
      </c>
    </row>
    <row r="810" spans="1:17" ht="19">
      <c r="A810" s="36">
        <v>19</v>
      </c>
      <c r="B810" s="36">
        <f>IF(insurance!B809="male",1,0)</f>
        <v>0</v>
      </c>
      <c r="C810" s="36">
        <v>36.575000000000003</v>
      </c>
      <c r="D810" s="36">
        <v>0</v>
      </c>
      <c r="E810" s="36">
        <f>IF(insurance!E809="yes",1,0)</f>
        <v>0</v>
      </c>
      <c r="F810" s="36">
        <f>IF(insurance!F809="southwest",1,0)</f>
        <v>0</v>
      </c>
      <c r="G810" s="36">
        <f>IF(insurance!F809="northwest",1,0)</f>
        <v>1</v>
      </c>
      <c r="H810" s="36">
        <f>IF(insurance!F809="southeast",1,0)</f>
        <v>0</v>
      </c>
      <c r="I810" s="36">
        <v>2136.8822500000001</v>
      </c>
      <c r="K810" s="21">
        <v>774</v>
      </c>
      <c r="L810" s="21">
        <v>26233.209704811645</v>
      </c>
      <c r="M810" s="21">
        <v>-8484.703504811645</v>
      </c>
      <c r="N810" s="21">
        <v>-1.4038368029051855</v>
      </c>
      <c r="O810" s="21"/>
      <c r="P810" s="21">
        <v>57.810164424514205</v>
      </c>
      <c r="Q810" s="21">
        <v>11015.1747</v>
      </c>
    </row>
    <row r="811" spans="1:17" ht="19">
      <c r="A811" s="36">
        <v>18</v>
      </c>
      <c r="B811" s="36">
        <f>IF(insurance!B810="male",1,0)</f>
        <v>1</v>
      </c>
      <c r="C811" s="36">
        <v>30.14</v>
      </c>
      <c r="D811" s="36">
        <v>0</v>
      </c>
      <c r="E811" s="36">
        <f>IF(insurance!E810="yes",1,0)</f>
        <v>0</v>
      </c>
      <c r="F811" s="36">
        <f>IF(insurance!F810="southwest",1,0)</f>
        <v>0</v>
      </c>
      <c r="G811" s="36">
        <f>IF(insurance!F810="northwest",1,0)</f>
        <v>0</v>
      </c>
      <c r="H811" s="36">
        <f>IF(insurance!F810="southeast",1,0)</f>
        <v>1</v>
      </c>
      <c r="I811" s="36">
        <v>1131.5065999999999</v>
      </c>
      <c r="K811" s="21">
        <v>775</v>
      </c>
      <c r="L811" s="21">
        <v>10659.710822833302</v>
      </c>
      <c r="M811" s="21">
        <v>-3397.9698228333018</v>
      </c>
      <c r="N811" s="21">
        <v>-0.56221117093242468</v>
      </c>
      <c r="O811" s="21"/>
      <c r="P811" s="21">
        <v>57.884902840059794</v>
      </c>
      <c r="Q811" s="21">
        <v>11033.661700000001</v>
      </c>
    </row>
    <row r="812" spans="1:17" ht="19">
      <c r="A812" s="36">
        <v>25</v>
      </c>
      <c r="B812" s="36">
        <f>IF(insurance!B811="male",1,0)</f>
        <v>1</v>
      </c>
      <c r="C812" s="36">
        <v>25.84</v>
      </c>
      <c r="D812" s="36">
        <v>1</v>
      </c>
      <c r="E812" s="36">
        <f>IF(insurance!E811="yes",1,0)</f>
        <v>0</v>
      </c>
      <c r="F812" s="36">
        <f>IF(insurance!F811="southwest",1,0)</f>
        <v>0</v>
      </c>
      <c r="G812" s="36">
        <f>IF(insurance!F811="northwest",1,0)</f>
        <v>0</v>
      </c>
      <c r="H812" s="36">
        <f>IF(insurance!F811="southeast",1,0)</f>
        <v>0</v>
      </c>
      <c r="I812" s="36">
        <v>3309.7926000000002</v>
      </c>
      <c r="K812" s="21">
        <v>776</v>
      </c>
      <c r="L812" s="21">
        <v>12726.618438751304</v>
      </c>
      <c r="M812" s="21">
        <v>-2166.1267387513035</v>
      </c>
      <c r="N812" s="21">
        <v>-0.35839654666678561</v>
      </c>
      <c r="O812" s="21"/>
      <c r="P812" s="21">
        <v>57.959641255605383</v>
      </c>
      <c r="Q812" s="21">
        <v>11070.535</v>
      </c>
    </row>
    <row r="813" spans="1:17" ht="19">
      <c r="A813" s="36">
        <v>46</v>
      </c>
      <c r="B813" s="36">
        <f>IF(insurance!B812="male",1,0)</f>
        <v>0</v>
      </c>
      <c r="C813" s="36">
        <v>30.8</v>
      </c>
      <c r="D813" s="36">
        <v>3</v>
      </c>
      <c r="E813" s="36">
        <f>IF(insurance!E812="yes",1,0)</f>
        <v>0</v>
      </c>
      <c r="F813" s="36">
        <f>IF(insurance!F812="southwest",1,0)</f>
        <v>1</v>
      </c>
      <c r="G813" s="36">
        <f>IF(insurance!F812="northwest",1,0)</f>
        <v>0</v>
      </c>
      <c r="H813" s="36">
        <f>IF(insurance!F812="southeast",1,0)</f>
        <v>0</v>
      </c>
      <c r="I813" s="36">
        <v>9414.92</v>
      </c>
      <c r="K813" s="21">
        <v>777</v>
      </c>
      <c r="L813" s="21">
        <v>9758.3869084353555</v>
      </c>
      <c r="M813" s="21">
        <v>-2771.6899084353554</v>
      </c>
      <c r="N813" s="21">
        <v>-0.45859001407602323</v>
      </c>
      <c r="O813" s="21"/>
      <c r="P813" s="21">
        <v>58.03437967115098</v>
      </c>
      <c r="Q813" s="21">
        <v>11073.175999999999</v>
      </c>
    </row>
    <row r="814" spans="1:17" ht="19">
      <c r="A814" s="36">
        <v>33</v>
      </c>
      <c r="B814" s="36">
        <f>IF(insurance!B813="male",1,0)</f>
        <v>0</v>
      </c>
      <c r="C814" s="36">
        <v>42.94</v>
      </c>
      <c r="D814" s="36">
        <v>3</v>
      </c>
      <c r="E814" s="36">
        <f>IF(insurance!E813="yes",1,0)</f>
        <v>0</v>
      </c>
      <c r="F814" s="36">
        <f>IF(insurance!F813="southwest",1,0)</f>
        <v>0</v>
      </c>
      <c r="G814" s="36">
        <f>IF(insurance!F813="northwest",1,0)</f>
        <v>1</v>
      </c>
      <c r="H814" s="36">
        <f>IF(insurance!F813="southeast",1,0)</f>
        <v>0</v>
      </c>
      <c r="I814" s="36">
        <v>6360.9935999999998</v>
      </c>
      <c r="K814" s="21">
        <v>778</v>
      </c>
      <c r="L814" s="21">
        <v>12990.278349597826</v>
      </c>
      <c r="M814" s="21">
        <v>-5541.8743995978257</v>
      </c>
      <c r="N814" s="21">
        <v>-0.91693094930442298</v>
      </c>
      <c r="O814" s="21"/>
      <c r="P814" s="21">
        <v>58.109118086696569</v>
      </c>
      <c r="Q814" s="21">
        <v>11082.5772</v>
      </c>
    </row>
    <row r="815" spans="1:17" ht="19">
      <c r="A815" s="36">
        <v>54</v>
      </c>
      <c r="B815" s="36">
        <f>IF(insurance!B814="male",1,0)</f>
        <v>1</v>
      </c>
      <c r="C815" s="36">
        <v>21.01</v>
      </c>
      <c r="D815" s="36">
        <v>2</v>
      </c>
      <c r="E815" s="36">
        <f>IF(insurance!E814="yes",1,0)</f>
        <v>0</v>
      </c>
      <c r="F815" s="36">
        <f>IF(insurance!F814="southwest",1,0)</f>
        <v>0</v>
      </c>
      <c r="G815" s="36">
        <f>IF(insurance!F814="northwest",1,0)</f>
        <v>0</v>
      </c>
      <c r="H815" s="36">
        <f>IF(insurance!F814="southeast",1,0)</f>
        <v>1</v>
      </c>
      <c r="I815" s="36">
        <v>11013.7119</v>
      </c>
      <c r="K815" s="21">
        <v>779</v>
      </c>
      <c r="L815" s="21">
        <v>8952.7183172284676</v>
      </c>
      <c r="M815" s="21">
        <v>-3018.3385172284679</v>
      </c>
      <c r="N815" s="21">
        <v>-0.49939926500774706</v>
      </c>
      <c r="O815" s="21"/>
      <c r="P815" s="21">
        <v>58.183856502242158</v>
      </c>
      <c r="Q815" s="21">
        <v>11085.586799999999</v>
      </c>
    </row>
    <row r="816" spans="1:17" ht="19">
      <c r="A816" s="36">
        <v>28</v>
      </c>
      <c r="B816" s="36">
        <f>IF(insurance!B815="male",1,0)</f>
        <v>1</v>
      </c>
      <c r="C816" s="36">
        <v>22.515000000000001</v>
      </c>
      <c r="D816" s="36">
        <v>2</v>
      </c>
      <c r="E816" s="36">
        <f>IF(insurance!E815="yes",1,0)</f>
        <v>0</v>
      </c>
      <c r="F816" s="36">
        <f>IF(insurance!F815="southwest",1,0)</f>
        <v>0</v>
      </c>
      <c r="G816" s="36">
        <f>IF(insurance!F815="northwest",1,0)</f>
        <v>0</v>
      </c>
      <c r="H816" s="36">
        <f>IF(insurance!F815="southeast",1,0)</f>
        <v>0</v>
      </c>
      <c r="I816" s="36">
        <v>4428.8878500000001</v>
      </c>
      <c r="K816" s="21">
        <v>780</v>
      </c>
      <c r="L816" s="21">
        <v>10986.476789773542</v>
      </c>
      <c r="M816" s="21">
        <v>-1116.666589773542</v>
      </c>
      <c r="N816" s="21">
        <v>-0.1847580948950939</v>
      </c>
      <c r="O816" s="21"/>
      <c r="P816" s="21">
        <v>58.258594917787747</v>
      </c>
      <c r="Q816" s="21">
        <v>11090.7178</v>
      </c>
    </row>
    <row r="817" spans="1:17" ht="19">
      <c r="A817" s="36">
        <v>36</v>
      </c>
      <c r="B817" s="36">
        <f>IF(insurance!B816="male",1,0)</f>
        <v>1</v>
      </c>
      <c r="C817" s="36">
        <v>34.43</v>
      </c>
      <c r="D817" s="36">
        <v>2</v>
      </c>
      <c r="E817" s="36">
        <f>IF(insurance!E816="yes",1,0)</f>
        <v>0</v>
      </c>
      <c r="F817" s="36">
        <f>IF(insurance!F816="southwest",1,0)</f>
        <v>0</v>
      </c>
      <c r="G817" s="36">
        <f>IF(insurance!F816="northwest",1,0)</f>
        <v>0</v>
      </c>
      <c r="H817" s="36">
        <f>IF(insurance!F816="southeast",1,0)</f>
        <v>1</v>
      </c>
      <c r="I817" s="36">
        <v>5584.3056999999999</v>
      </c>
      <c r="K817" s="21">
        <v>781</v>
      </c>
      <c r="L817" s="21">
        <v>28227.143094722007</v>
      </c>
      <c r="M817" s="21">
        <v>-9967.9270947220066</v>
      </c>
      <c r="N817" s="21">
        <v>-1.6492435942294204</v>
      </c>
      <c r="O817" s="21"/>
      <c r="P817" s="21">
        <v>58.333333333333336</v>
      </c>
      <c r="Q817" s="21">
        <v>11093.6229</v>
      </c>
    </row>
    <row r="818" spans="1:17" ht="19">
      <c r="A818" s="36">
        <v>20</v>
      </c>
      <c r="B818" s="36">
        <f>IF(insurance!B817="male",1,0)</f>
        <v>0</v>
      </c>
      <c r="C818" s="36">
        <v>31.46</v>
      </c>
      <c r="D818" s="36">
        <v>0</v>
      </c>
      <c r="E818" s="36">
        <f>IF(insurance!E817="yes",1,0)</f>
        <v>0</v>
      </c>
      <c r="F818" s="36">
        <f>IF(insurance!F817="southwest",1,0)</f>
        <v>0</v>
      </c>
      <c r="G818" s="36">
        <f>IF(insurance!F817="northwest",1,0)</f>
        <v>0</v>
      </c>
      <c r="H818" s="36">
        <f>IF(insurance!F817="southeast",1,0)</f>
        <v>1</v>
      </c>
      <c r="I818" s="36">
        <v>1877.9294</v>
      </c>
      <c r="K818" s="21">
        <v>782</v>
      </c>
      <c r="L818" s="21">
        <v>5472.9580422720846</v>
      </c>
      <c r="M818" s="21">
        <v>-4326.161442272085</v>
      </c>
      <c r="N818" s="21">
        <v>-0.71578513551202194</v>
      </c>
      <c r="O818" s="21"/>
      <c r="P818" s="21">
        <v>58.408071748878932</v>
      </c>
      <c r="Q818" s="21">
        <v>11150.78</v>
      </c>
    </row>
    <row r="819" spans="1:17" ht="19">
      <c r="A819" s="36">
        <v>24</v>
      </c>
      <c r="B819" s="36">
        <f>IF(insurance!B818="male",1,0)</f>
        <v>0</v>
      </c>
      <c r="C819" s="36">
        <v>24.225000000000001</v>
      </c>
      <c r="D819" s="36">
        <v>0</v>
      </c>
      <c r="E819" s="36">
        <f>IF(insurance!E818="yes",1,0)</f>
        <v>0</v>
      </c>
      <c r="F819" s="36">
        <f>IF(insurance!F818="southwest",1,0)</f>
        <v>0</v>
      </c>
      <c r="G819" s="36">
        <f>IF(insurance!F818="northwest",1,0)</f>
        <v>1</v>
      </c>
      <c r="H819" s="36">
        <f>IF(insurance!F818="southeast",1,0)</f>
        <v>0</v>
      </c>
      <c r="I819" s="36">
        <v>2842.7607499999999</v>
      </c>
      <c r="K819" s="21">
        <v>783</v>
      </c>
      <c r="L819" s="21">
        <v>12671.088065985656</v>
      </c>
      <c r="M819" s="21">
        <v>-3284.9267659856559</v>
      </c>
      <c r="N819" s="21">
        <v>-0.54350762950335374</v>
      </c>
      <c r="O819" s="21"/>
      <c r="P819" s="21">
        <v>58.482810164424521</v>
      </c>
      <c r="Q819" s="21">
        <v>11163.567999999999</v>
      </c>
    </row>
    <row r="820" spans="1:17" ht="19">
      <c r="A820" s="36">
        <v>23</v>
      </c>
      <c r="B820" s="36">
        <f>IF(insurance!B819="male",1,0)</f>
        <v>1</v>
      </c>
      <c r="C820" s="36">
        <v>37.1</v>
      </c>
      <c r="D820" s="36">
        <v>3</v>
      </c>
      <c r="E820" s="36">
        <f>IF(insurance!E819="yes",1,0)</f>
        <v>0</v>
      </c>
      <c r="F820" s="36">
        <f>IF(insurance!F819="southwest",1,0)</f>
        <v>1</v>
      </c>
      <c r="G820" s="36">
        <f>IF(insurance!F819="northwest",1,0)</f>
        <v>0</v>
      </c>
      <c r="H820" s="36">
        <f>IF(insurance!F819="southeast",1,0)</f>
        <v>0</v>
      </c>
      <c r="I820" s="36">
        <v>3597.596</v>
      </c>
      <c r="K820" s="21">
        <v>784</v>
      </c>
      <c r="L820" s="21">
        <v>33630.002466120495</v>
      </c>
      <c r="M820" s="21">
        <v>-9109.738466120496</v>
      </c>
      <c r="N820" s="21">
        <v>-1.5072519760211569</v>
      </c>
      <c r="O820" s="21"/>
      <c r="P820" s="21">
        <v>58.55754857997011</v>
      </c>
      <c r="Q820" s="21">
        <v>11165.417649999999</v>
      </c>
    </row>
    <row r="821" spans="1:17" ht="19">
      <c r="A821" s="36">
        <v>47</v>
      </c>
      <c r="B821" s="36">
        <f>IF(insurance!B820="male",1,0)</f>
        <v>0</v>
      </c>
      <c r="C821" s="36">
        <v>26.125</v>
      </c>
      <c r="D821" s="36">
        <v>1</v>
      </c>
      <c r="E821" s="36">
        <f>IF(insurance!E820="yes",1,0)</f>
        <v>1</v>
      </c>
      <c r="F821" s="36">
        <f>IF(insurance!F820="southwest",1,0)</f>
        <v>0</v>
      </c>
      <c r="G821" s="36">
        <f>IF(insurance!F820="northwest",1,0)</f>
        <v>0</v>
      </c>
      <c r="H821" s="36">
        <f>IF(insurance!F820="southeast",1,0)</f>
        <v>0</v>
      </c>
      <c r="I821" s="36">
        <v>23401.30575</v>
      </c>
      <c r="K821" s="21">
        <v>785</v>
      </c>
      <c r="L821" s="21">
        <v>5389.2873009050682</v>
      </c>
      <c r="M821" s="21">
        <v>-1038.7729009050681</v>
      </c>
      <c r="N821" s="21">
        <v>-0.171870192909409</v>
      </c>
      <c r="O821" s="21"/>
      <c r="P821" s="21">
        <v>58.632286995515699</v>
      </c>
      <c r="Q821" s="21">
        <v>11187.6567</v>
      </c>
    </row>
    <row r="822" spans="1:17" ht="19">
      <c r="A822" s="36">
        <v>33</v>
      </c>
      <c r="B822" s="36">
        <f>IF(insurance!B821="male",1,0)</f>
        <v>0</v>
      </c>
      <c r="C822" s="36">
        <v>35.53</v>
      </c>
      <c r="D822" s="36">
        <v>0</v>
      </c>
      <c r="E822" s="36">
        <f>IF(insurance!E821="yes",1,0)</f>
        <v>1</v>
      </c>
      <c r="F822" s="36">
        <f>IF(insurance!F821="southwest",1,0)</f>
        <v>0</v>
      </c>
      <c r="G822" s="36">
        <f>IF(insurance!F821="northwest",1,0)</f>
        <v>1</v>
      </c>
      <c r="H822" s="36">
        <f>IF(insurance!F821="southeast",1,0)</f>
        <v>0</v>
      </c>
      <c r="I822" s="36">
        <v>55135.402090000003</v>
      </c>
      <c r="K822" s="21">
        <v>786</v>
      </c>
      <c r="L822" s="21">
        <v>6913.5430718068055</v>
      </c>
      <c r="M822" s="21">
        <v>-499.36507180680564</v>
      </c>
      <c r="N822" s="21">
        <v>-8.2622458815471228E-2</v>
      </c>
      <c r="O822" s="21"/>
      <c r="P822" s="21">
        <v>58.707025411061288</v>
      </c>
      <c r="Q822" s="21">
        <v>11244.376899999999</v>
      </c>
    </row>
    <row r="823" spans="1:17" ht="19">
      <c r="A823" s="36">
        <v>45</v>
      </c>
      <c r="B823" s="36">
        <f>IF(insurance!B822="male",1,0)</f>
        <v>1</v>
      </c>
      <c r="C823" s="36">
        <v>33.700000000000003</v>
      </c>
      <c r="D823" s="36">
        <v>1</v>
      </c>
      <c r="E823" s="36">
        <f>IF(insurance!E822="yes",1,0)</f>
        <v>0</v>
      </c>
      <c r="F823" s="36">
        <f>IF(insurance!F822="southwest",1,0)</f>
        <v>1</v>
      </c>
      <c r="G823" s="36">
        <f>IF(insurance!F822="northwest",1,0)</f>
        <v>0</v>
      </c>
      <c r="H823" s="36">
        <f>IF(insurance!F822="southeast",1,0)</f>
        <v>0</v>
      </c>
      <c r="I823" s="36">
        <v>7445.9179999999997</v>
      </c>
      <c r="K823" s="21">
        <v>787</v>
      </c>
      <c r="L823" s="21">
        <v>15876.422294867152</v>
      </c>
      <c r="M823" s="21">
        <v>-3135.2548448671514</v>
      </c>
      <c r="N823" s="21">
        <v>-0.51874365853978111</v>
      </c>
      <c r="O823" s="21"/>
      <c r="P823" s="21">
        <v>58.781763826606884</v>
      </c>
      <c r="Q823" s="21">
        <v>11253.421</v>
      </c>
    </row>
    <row r="824" spans="1:17" ht="19">
      <c r="A824" s="36">
        <v>26</v>
      </c>
      <c r="B824" s="36">
        <f>IF(insurance!B823="male",1,0)</f>
        <v>1</v>
      </c>
      <c r="C824" s="36">
        <v>17.670000000000002</v>
      </c>
      <c r="D824" s="36">
        <v>0</v>
      </c>
      <c r="E824" s="36">
        <f>IF(insurance!E823="yes",1,0)</f>
        <v>0</v>
      </c>
      <c r="F824" s="36">
        <f>IF(insurance!F823="southwest",1,0)</f>
        <v>0</v>
      </c>
      <c r="G824" s="36">
        <f>IF(insurance!F823="northwest",1,0)</f>
        <v>1</v>
      </c>
      <c r="H824" s="36">
        <f>IF(insurance!F823="southeast",1,0)</f>
        <v>0</v>
      </c>
      <c r="I824" s="36">
        <v>2680.9493000000002</v>
      </c>
      <c r="K824" s="21">
        <v>788</v>
      </c>
      <c r="L824" s="21">
        <v>5473.8372683929119</v>
      </c>
      <c r="M824" s="21">
        <v>-3556.5188683929118</v>
      </c>
      <c r="N824" s="21">
        <v>-0.58844390671345093</v>
      </c>
      <c r="O824" s="21"/>
      <c r="P824" s="21">
        <v>58.856502242152473</v>
      </c>
      <c r="Q824" s="21">
        <v>11264.540999999999</v>
      </c>
    </row>
    <row r="825" spans="1:17" ht="19">
      <c r="A825" s="36">
        <v>18</v>
      </c>
      <c r="B825" s="36">
        <f>IF(insurance!B824="male",1,0)</f>
        <v>0</v>
      </c>
      <c r="C825" s="36">
        <v>31.13</v>
      </c>
      <c r="D825" s="36">
        <v>0</v>
      </c>
      <c r="E825" s="36">
        <f>IF(insurance!E824="yes",1,0)</f>
        <v>0</v>
      </c>
      <c r="F825" s="36">
        <f>IF(insurance!F824="southwest",1,0)</f>
        <v>0</v>
      </c>
      <c r="G825" s="36">
        <f>IF(insurance!F824="northwest",1,0)</f>
        <v>0</v>
      </c>
      <c r="H825" s="36">
        <f>IF(insurance!F824="southeast",1,0)</f>
        <v>1</v>
      </c>
      <c r="I825" s="36">
        <v>1621.8827000000001</v>
      </c>
      <c r="K825" s="21">
        <v>789</v>
      </c>
      <c r="L825" s="21">
        <v>4442.4235315162332</v>
      </c>
      <c r="M825" s="21">
        <v>767.15531848376668</v>
      </c>
      <c r="N825" s="21">
        <v>0.12692969990303371</v>
      </c>
      <c r="O825" s="21"/>
      <c r="P825" s="21">
        <v>58.931240657698062</v>
      </c>
      <c r="Q825" s="21">
        <v>11272.331389999999</v>
      </c>
    </row>
    <row r="826" spans="1:17" ht="19">
      <c r="A826" s="36">
        <v>44</v>
      </c>
      <c r="B826" s="36">
        <f>IF(insurance!B825="male",1,0)</f>
        <v>0</v>
      </c>
      <c r="C826" s="36">
        <v>29.81</v>
      </c>
      <c r="D826" s="36">
        <v>2</v>
      </c>
      <c r="E826" s="36">
        <f>IF(insurance!E825="yes",1,0)</f>
        <v>0</v>
      </c>
      <c r="F826" s="36">
        <f>IF(insurance!F825="southwest",1,0)</f>
        <v>0</v>
      </c>
      <c r="G826" s="36">
        <f>IF(insurance!F825="northwest",1,0)</f>
        <v>0</v>
      </c>
      <c r="H826" s="36">
        <f>IF(insurance!F825="southeast",1,0)</f>
        <v>1</v>
      </c>
      <c r="I826" s="36">
        <v>8219.2039000000004</v>
      </c>
      <c r="K826" s="21">
        <v>790</v>
      </c>
      <c r="L826" s="21">
        <v>13100.201363796878</v>
      </c>
      <c r="M826" s="21">
        <v>357.75943620312319</v>
      </c>
      <c r="N826" s="21">
        <v>5.9193095297170727E-2</v>
      </c>
      <c r="O826" s="21"/>
      <c r="P826" s="21">
        <v>59.005979073243651</v>
      </c>
      <c r="Q826" s="21">
        <v>11286.538699999999</v>
      </c>
    </row>
    <row r="827" spans="1:17" ht="19">
      <c r="A827" s="36">
        <v>60</v>
      </c>
      <c r="B827" s="36">
        <f>IF(insurance!B826="male",1,0)</f>
        <v>1</v>
      </c>
      <c r="C827" s="36">
        <v>24.32</v>
      </c>
      <c r="D827" s="36">
        <v>0</v>
      </c>
      <c r="E827" s="36">
        <f>IF(insurance!E826="yes",1,0)</f>
        <v>0</v>
      </c>
      <c r="F827" s="36">
        <f>IF(insurance!F826="southwest",1,0)</f>
        <v>0</v>
      </c>
      <c r="G827" s="36">
        <f>IF(insurance!F826="northwest",1,0)</f>
        <v>1</v>
      </c>
      <c r="H827" s="36">
        <f>IF(insurance!F826="southeast",1,0)</f>
        <v>0</v>
      </c>
      <c r="I827" s="36">
        <v>12523.604799999999</v>
      </c>
      <c r="K827" s="21">
        <v>791</v>
      </c>
      <c r="L827" s="21">
        <v>11222.123484334652</v>
      </c>
      <c r="M827" s="21">
        <v>-5559.8984843346516</v>
      </c>
      <c r="N827" s="21">
        <v>-0.91991312463652375</v>
      </c>
      <c r="O827" s="21"/>
      <c r="P827" s="21">
        <v>59.08071748878924</v>
      </c>
      <c r="Q827" s="21">
        <v>11289.10925</v>
      </c>
    </row>
    <row r="828" spans="1:17" ht="19">
      <c r="A828" s="36">
        <v>64</v>
      </c>
      <c r="B828" s="36">
        <f>IF(insurance!B827="male",1,0)</f>
        <v>0</v>
      </c>
      <c r="C828" s="36">
        <v>31.824999999999999</v>
      </c>
      <c r="D828" s="36">
        <v>2</v>
      </c>
      <c r="E828" s="36">
        <f>IF(insurance!E827="yes",1,0)</f>
        <v>0</v>
      </c>
      <c r="F828" s="36">
        <f>IF(insurance!F827="southwest",1,0)</f>
        <v>0</v>
      </c>
      <c r="G828" s="36">
        <f>IF(insurance!F827="northwest",1,0)</f>
        <v>0</v>
      </c>
      <c r="H828" s="36">
        <f>IF(insurance!F827="southeast",1,0)</f>
        <v>0</v>
      </c>
      <c r="I828" s="36">
        <v>16069.08475</v>
      </c>
      <c r="K828" s="21">
        <v>792</v>
      </c>
      <c r="L828" s="21">
        <v>1212.1060910056517</v>
      </c>
      <c r="M828" s="21">
        <v>40.300908994348219</v>
      </c>
      <c r="N828" s="21">
        <v>6.6679877740824598E-3</v>
      </c>
      <c r="O828" s="21"/>
      <c r="P828" s="21">
        <v>59.155455904334836</v>
      </c>
      <c r="Q828" s="21">
        <v>11299.343000000001</v>
      </c>
    </row>
    <row r="829" spans="1:17" ht="19">
      <c r="A829" s="36">
        <v>56</v>
      </c>
      <c r="B829" s="36">
        <f>IF(insurance!B828="male",1,0)</f>
        <v>1</v>
      </c>
      <c r="C829" s="36">
        <v>31.79</v>
      </c>
      <c r="D829" s="36">
        <v>2</v>
      </c>
      <c r="E829" s="36">
        <f>IF(insurance!E828="yes",1,0)</f>
        <v>1</v>
      </c>
      <c r="F829" s="36">
        <f>IF(insurance!F828="southwest",1,0)</f>
        <v>0</v>
      </c>
      <c r="G829" s="36">
        <f>IF(insurance!F828="northwest",1,0)</f>
        <v>0</v>
      </c>
      <c r="H829" s="36">
        <f>IF(insurance!F828="southeast",1,0)</f>
        <v>1</v>
      </c>
      <c r="I829" s="36">
        <v>43813.866099999999</v>
      </c>
      <c r="K829" s="21">
        <v>793</v>
      </c>
      <c r="L829" s="21">
        <v>1574.8054343537151</v>
      </c>
      <c r="M829" s="21">
        <v>1157.1067656462851</v>
      </c>
      <c r="N829" s="21">
        <v>0.19144912507356981</v>
      </c>
      <c r="O829" s="21"/>
      <c r="P829" s="21">
        <v>59.230194319880425</v>
      </c>
      <c r="Q829" s="21">
        <v>11305.93455</v>
      </c>
    </row>
    <row r="830" spans="1:17" ht="19">
      <c r="A830" s="36">
        <v>36</v>
      </c>
      <c r="B830" s="36">
        <f>IF(insurance!B829="male",1,0)</f>
        <v>1</v>
      </c>
      <c r="C830" s="36">
        <v>28.024999999999999</v>
      </c>
      <c r="D830" s="36">
        <v>1</v>
      </c>
      <c r="E830" s="36">
        <f>IF(insurance!E829="yes",1,0)</f>
        <v>1</v>
      </c>
      <c r="F830" s="36">
        <f>IF(insurance!F829="southwest",1,0)</f>
        <v>0</v>
      </c>
      <c r="G830" s="36">
        <f>IF(insurance!F829="northwest",1,0)</f>
        <v>0</v>
      </c>
      <c r="H830" s="36">
        <f>IF(insurance!F829="southeast",1,0)</f>
        <v>0</v>
      </c>
      <c r="I830" s="36">
        <v>20773.62775</v>
      </c>
      <c r="K830" s="21">
        <v>794</v>
      </c>
      <c r="L830" s="21">
        <v>31446.189421908679</v>
      </c>
      <c r="M830" s="21">
        <v>-10250.37142190868</v>
      </c>
      <c r="N830" s="21">
        <v>-1.6959754265263991</v>
      </c>
      <c r="O830" s="21"/>
      <c r="P830" s="21">
        <v>59.304932735426014</v>
      </c>
      <c r="Q830" s="21">
        <v>11326.71487</v>
      </c>
    </row>
    <row r="831" spans="1:17" ht="19">
      <c r="A831" s="36">
        <v>41</v>
      </c>
      <c r="B831" s="36">
        <f>IF(insurance!B830="male",1,0)</f>
        <v>1</v>
      </c>
      <c r="C831" s="36">
        <v>30.78</v>
      </c>
      <c r="D831" s="36">
        <v>3</v>
      </c>
      <c r="E831" s="36">
        <f>IF(insurance!E830="yes",1,0)</f>
        <v>1</v>
      </c>
      <c r="F831" s="36">
        <f>IF(insurance!F830="southwest",1,0)</f>
        <v>0</v>
      </c>
      <c r="G831" s="36">
        <f>IF(insurance!F830="northwest",1,0)</f>
        <v>0</v>
      </c>
      <c r="H831" s="36">
        <f>IF(insurance!F830="southeast",1,0)</f>
        <v>0</v>
      </c>
      <c r="I831" s="36">
        <v>39597.407200000001</v>
      </c>
      <c r="K831" s="21">
        <v>795</v>
      </c>
      <c r="L831" s="21">
        <v>9503.9514029209986</v>
      </c>
      <c r="M831" s="21">
        <v>-2294.4596029209988</v>
      </c>
      <c r="N831" s="21">
        <v>-0.37962986349883321</v>
      </c>
      <c r="O831" s="21"/>
      <c r="P831" s="21">
        <v>59.379671150971603</v>
      </c>
      <c r="Q831" s="21">
        <v>11345.519</v>
      </c>
    </row>
    <row r="832" spans="1:17" ht="19">
      <c r="A832" s="36">
        <v>39</v>
      </c>
      <c r="B832" s="36">
        <f>IF(insurance!B831="male",1,0)</f>
        <v>1</v>
      </c>
      <c r="C832" s="36">
        <v>21.85</v>
      </c>
      <c r="D832" s="36">
        <v>1</v>
      </c>
      <c r="E832" s="36">
        <f>IF(insurance!E831="yes",1,0)</f>
        <v>0</v>
      </c>
      <c r="F832" s="36">
        <f>IF(insurance!F831="southwest",1,0)</f>
        <v>0</v>
      </c>
      <c r="G832" s="36">
        <f>IF(insurance!F831="northwest",1,0)</f>
        <v>1</v>
      </c>
      <c r="H832" s="36">
        <f>IF(insurance!F831="southeast",1,0)</f>
        <v>0</v>
      </c>
      <c r="I832" s="36">
        <v>6117.4944999999998</v>
      </c>
      <c r="K832" s="21">
        <v>796</v>
      </c>
      <c r="L832" s="21">
        <v>28027.852653343201</v>
      </c>
      <c r="M832" s="21">
        <v>-9717.110653343203</v>
      </c>
      <c r="N832" s="21">
        <v>-1.6077447544665933</v>
      </c>
      <c r="O832" s="21"/>
      <c r="P832" s="21">
        <v>59.454409566517192</v>
      </c>
      <c r="Q832" s="21">
        <v>11353.2276</v>
      </c>
    </row>
    <row r="833" spans="1:17" ht="19">
      <c r="A833" s="36">
        <v>63</v>
      </c>
      <c r="B833" s="36">
        <f>IF(insurance!B832="male",1,0)</f>
        <v>1</v>
      </c>
      <c r="C833" s="36">
        <v>33.1</v>
      </c>
      <c r="D833" s="36">
        <v>0</v>
      </c>
      <c r="E833" s="36">
        <f>IF(insurance!E832="yes",1,0)</f>
        <v>0</v>
      </c>
      <c r="F833" s="36">
        <f>IF(insurance!F832="southwest",1,0)</f>
        <v>1</v>
      </c>
      <c r="G833" s="36">
        <f>IF(insurance!F832="northwest",1,0)</f>
        <v>0</v>
      </c>
      <c r="H833" s="36">
        <f>IF(insurance!F832="southeast",1,0)</f>
        <v>0</v>
      </c>
      <c r="I833" s="36">
        <v>13393.755999999999</v>
      </c>
      <c r="K833" s="21">
        <v>797</v>
      </c>
      <c r="L833" s="21">
        <v>10550.951200139913</v>
      </c>
      <c r="M833" s="21">
        <v>-6284.7854001399128</v>
      </c>
      <c r="N833" s="21">
        <v>-1.0398493050551758</v>
      </c>
      <c r="O833" s="21"/>
      <c r="P833" s="21">
        <v>59.529147982062788</v>
      </c>
      <c r="Q833" s="21">
        <v>11356.660900000001</v>
      </c>
    </row>
    <row r="834" spans="1:17" ht="19">
      <c r="A834" s="36">
        <v>36</v>
      </c>
      <c r="B834" s="36">
        <f>IF(insurance!B833="male",1,0)</f>
        <v>0</v>
      </c>
      <c r="C834" s="36">
        <v>25.84</v>
      </c>
      <c r="D834" s="36">
        <v>0</v>
      </c>
      <c r="E834" s="36">
        <f>IF(insurance!E833="yes",1,0)</f>
        <v>0</v>
      </c>
      <c r="F834" s="36">
        <f>IF(insurance!F833="southwest",1,0)</f>
        <v>0</v>
      </c>
      <c r="G834" s="36">
        <f>IF(insurance!F833="northwest",1,0)</f>
        <v>1</v>
      </c>
      <c r="H834" s="36">
        <f>IF(insurance!F833="southeast",1,0)</f>
        <v>0</v>
      </c>
      <c r="I834" s="36">
        <v>5266.3656000000001</v>
      </c>
      <c r="K834" s="21">
        <v>798</v>
      </c>
      <c r="L834" s="21">
        <v>4008.4866655225424</v>
      </c>
      <c r="M834" s="21">
        <v>711.03738447745764</v>
      </c>
      <c r="N834" s="21">
        <v>0.11764470591162494</v>
      </c>
      <c r="O834" s="21"/>
      <c r="P834" s="21">
        <v>59.603886397608377</v>
      </c>
      <c r="Q834" s="21">
        <v>11362.754999999999</v>
      </c>
    </row>
    <row r="835" spans="1:17" ht="19">
      <c r="A835" s="36">
        <v>28</v>
      </c>
      <c r="B835" s="36">
        <f>IF(insurance!B834="male",1,0)</f>
        <v>0</v>
      </c>
      <c r="C835" s="36">
        <v>23.844999999999999</v>
      </c>
      <c r="D835" s="36">
        <v>2</v>
      </c>
      <c r="E835" s="36">
        <f>IF(insurance!E834="yes",1,0)</f>
        <v>0</v>
      </c>
      <c r="F835" s="36">
        <f>IF(insurance!F834="southwest",1,0)</f>
        <v>0</v>
      </c>
      <c r="G835" s="36">
        <f>IF(insurance!F834="northwest",1,0)</f>
        <v>1</v>
      </c>
      <c r="H835" s="36">
        <f>IF(insurance!F834="southeast",1,0)</f>
        <v>0</v>
      </c>
      <c r="I835" s="36">
        <v>4719.7365499999996</v>
      </c>
      <c r="K835" s="21">
        <v>799</v>
      </c>
      <c r="L835" s="21">
        <v>13226.382194216949</v>
      </c>
      <c r="M835" s="21">
        <v>-1378.2411942169492</v>
      </c>
      <c r="N835" s="21">
        <v>-0.22803692676173237</v>
      </c>
      <c r="O835" s="21"/>
      <c r="P835" s="21">
        <v>59.678624813153966</v>
      </c>
      <c r="Q835" s="21">
        <v>11363.2832</v>
      </c>
    </row>
    <row r="836" spans="1:17" ht="19">
      <c r="A836" s="36">
        <v>58</v>
      </c>
      <c r="B836" s="36">
        <f>IF(insurance!B835="male",1,0)</f>
        <v>1</v>
      </c>
      <c r="C836" s="36">
        <v>34.39</v>
      </c>
      <c r="D836" s="36">
        <v>0</v>
      </c>
      <c r="E836" s="36">
        <f>IF(insurance!E835="yes",1,0)</f>
        <v>0</v>
      </c>
      <c r="F836" s="36">
        <f>IF(insurance!F835="southwest",1,0)</f>
        <v>0</v>
      </c>
      <c r="G836" s="36">
        <f>IF(insurance!F835="northwest",1,0)</f>
        <v>1</v>
      </c>
      <c r="H836" s="36">
        <f>IF(insurance!F835="southeast",1,0)</f>
        <v>0</v>
      </c>
      <c r="I836" s="36">
        <v>11743.9341</v>
      </c>
      <c r="K836" s="21">
        <v>800</v>
      </c>
      <c r="L836" s="21">
        <v>28665.242922363763</v>
      </c>
      <c r="M836" s="21">
        <v>-10760.715872363762</v>
      </c>
      <c r="N836" s="21">
        <v>-1.7804144786748892</v>
      </c>
      <c r="O836" s="21"/>
      <c r="P836" s="21">
        <v>59.753363228699556</v>
      </c>
      <c r="Q836" s="21">
        <v>11365.951999999999</v>
      </c>
    </row>
    <row r="837" spans="1:17" ht="19">
      <c r="A837" s="36">
        <v>36</v>
      </c>
      <c r="B837" s="36">
        <f>IF(insurance!B836="male",1,0)</f>
        <v>1</v>
      </c>
      <c r="C837" s="36">
        <v>33.82</v>
      </c>
      <c r="D837" s="36">
        <v>1</v>
      </c>
      <c r="E837" s="36">
        <f>IF(insurance!E836="yes",1,0)</f>
        <v>0</v>
      </c>
      <c r="F837" s="36">
        <f>IF(insurance!F836="southwest",1,0)</f>
        <v>0</v>
      </c>
      <c r="G837" s="36">
        <f>IF(insurance!F836="northwest",1,0)</f>
        <v>1</v>
      </c>
      <c r="H837" s="36">
        <f>IF(insurance!F836="southeast",1,0)</f>
        <v>0</v>
      </c>
      <c r="I837" s="36">
        <v>5377.4578000000001</v>
      </c>
      <c r="K837" s="21">
        <v>801</v>
      </c>
      <c r="L837" s="21">
        <v>7169.9913416945083</v>
      </c>
      <c r="M837" s="21">
        <v>-123.26914169450811</v>
      </c>
      <c r="N837" s="21">
        <v>-2.039549851979491E-2</v>
      </c>
      <c r="O837" s="21"/>
      <c r="P837" s="21">
        <v>59.828101644245145</v>
      </c>
      <c r="Q837" s="21">
        <v>11381.3254</v>
      </c>
    </row>
    <row r="838" spans="1:17" ht="19">
      <c r="A838" s="36">
        <v>42</v>
      </c>
      <c r="B838" s="36">
        <f>IF(insurance!B837="male",1,0)</f>
        <v>1</v>
      </c>
      <c r="C838" s="36">
        <v>35.97</v>
      </c>
      <c r="D838" s="36">
        <v>2</v>
      </c>
      <c r="E838" s="36">
        <f>IF(insurance!E837="yes",1,0)</f>
        <v>0</v>
      </c>
      <c r="F838" s="36">
        <f>IF(insurance!F837="southwest",1,0)</f>
        <v>0</v>
      </c>
      <c r="G838" s="36">
        <f>IF(insurance!F837="northwest",1,0)</f>
        <v>0</v>
      </c>
      <c r="H838" s="36">
        <f>IF(insurance!F837="southeast",1,0)</f>
        <v>1</v>
      </c>
      <c r="I838" s="36">
        <v>7160.3302999999996</v>
      </c>
      <c r="K838" s="21">
        <v>802</v>
      </c>
      <c r="L838" s="21">
        <v>15666.034463217155</v>
      </c>
      <c r="M838" s="21">
        <v>-1352.1881632171553</v>
      </c>
      <c r="N838" s="21">
        <v>-0.22372632195108705</v>
      </c>
      <c r="O838" s="21"/>
      <c r="P838" s="21">
        <v>59.902840059790741</v>
      </c>
      <c r="Q838" s="21">
        <v>11394.065549999999</v>
      </c>
    </row>
    <row r="839" spans="1:17" ht="19">
      <c r="A839" s="36">
        <v>36</v>
      </c>
      <c r="B839" s="36">
        <f>IF(insurance!B838="male",1,0)</f>
        <v>1</v>
      </c>
      <c r="C839" s="36">
        <v>31.5</v>
      </c>
      <c r="D839" s="36">
        <v>0</v>
      </c>
      <c r="E839" s="36">
        <f>IF(insurance!E838="yes",1,0)</f>
        <v>0</v>
      </c>
      <c r="F839" s="36">
        <f>IF(insurance!F838="southwest",1,0)</f>
        <v>1</v>
      </c>
      <c r="G839" s="36">
        <f>IF(insurance!F838="northwest",1,0)</f>
        <v>0</v>
      </c>
      <c r="H839" s="36">
        <f>IF(insurance!F838="southeast",1,0)</f>
        <v>0</v>
      </c>
      <c r="I839" s="36">
        <v>4402.2330000000002</v>
      </c>
      <c r="K839" s="21">
        <v>803</v>
      </c>
      <c r="L839" s="21">
        <v>403.59403709202684</v>
      </c>
      <c r="M839" s="21">
        <v>1699.4859629079731</v>
      </c>
      <c r="N839" s="21">
        <v>0.28118848695160542</v>
      </c>
      <c r="O839" s="21"/>
      <c r="P839" s="21">
        <v>59.97757847533633</v>
      </c>
      <c r="Q839" s="21">
        <v>11396.9002</v>
      </c>
    </row>
    <row r="840" spans="1:17" ht="19">
      <c r="A840" s="36">
        <v>56</v>
      </c>
      <c r="B840" s="36">
        <f>IF(insurance!B839="male",1,0)</f>
        <v>0</v>
      </c>
      <c r="C840" s="36">
        <v>28.31</v>
      </c>
      <c r="D840" s="36">
        <v>0</v>
      </c>
      <c r="E840" s="36">
        <f>IF(insurance!E839="yes",1,0)</f>
        <v>0</v>
      </c>
      <c r="F840" s="36">
        <f>IF(insurance!F839="southwest",1,0)</f>
        <v>0</v>
      </c>
      <c r="G840" s="36">
        <f>IF(insurance!F839="northwest",1,0)</f>
        <v>0</v>
      </c>
      <c r="H840" s="36">
        <f>IF(insurance!F839="southeast",1,0)</f>
        <v>0</v>
      </c>
      <c r="I840" s="36">
        <v>11657.7189</v>
      </c>
      <c r="K840" s="21">
        <v>804</v>
      </c>
      <c r="L840" s="21">
        <v>29825.919742551938</v>
      </c>
      <c r="M840" s="21">
        <v>8966.7658574480593</v>
      </c>
      <c r="N840" s="21">
        <v>1.483596439944038</v>
      </c>
      <c r="O840" s="21"/>
      <c r="P840" s="21">
        <v>60.052316890881919</v>
      </c>
      <c r="Q840" s="21">
        <v>11411.684999999999</v>
      </c>
    </row>
    <row r="841" spans="1:17" ht="19">
      <c r="A841" s="36">
        <v>35</v>
      </c>
      <c r="B841" s="36">
        <f>IF(insurance!B840="male",1,0)</f>
        <v>0</v>
      </c>
      <c r="C841" s="36">
        <v>23.465</v>
      </c>
      <c r="D841" s="36">
        <v>2</v>
      </c>
      <c r="E841" s="36">
        <f>IF(insurance!E840="yes",1,0)</f>
        <v>0</v>
      </c>
      <c r="F841" s="36">
        <f>IF(insurance!F840="southwest",1,0)</f>
        <v>0</v>
      </c>
      <c r="G841" s="36">
        <f>IF(insurance!F840="northwest",1,0)</f>
        <v>0</v>
      </c>
      <c r="H841" s="36">
        <f>IF(insurance!F840="southeast",1,0)</f>
        <v>0</v>
      </c>
      <c r="I841" s="36">
        <v>6402.2913500000004</v>
      </c>
      <c r="K841" s="21">
        <v>805</v>
      </c>
      <c r="L841" s="21">
        <v>1794.8395786322346</v>
      </c>
      <c r="M841" s="21">
        <v>21.036321367765368</v>
      </c>
      <c r="N841" s="21">
        <v>3.4805650093798247E-3</v>
      </c>
      <c r="O841" s="21"/>
      <c r="P841" s="21">
        <v>60.127055306427508</v>
      </c>
      <c r="Q841" s="21">
        <v>11436.738149999999</v>
      </c>
    </row>
    <row r="842" spans="1:17" ht="19">
      <c r="A842" s="36">
        <v>59</v>
      </c>
      <c r="B842" s="36">
        <f>IF(insurance!B841="male",1,0)</f>
        <v>0</v>
      </c>
      <c r="C842" s="36">
        <v>31.35</v>
      </c>
      <c r="D842" s="36">
        <v>0</v>
      </c>
      <c r="E842" s="36">
        <f>IF(insurance!E841="yes",1,0)</f>
        <v>0</v>
      </c>
      <c r="F842" s="36">
        <f>IF(insurance!F841="southwest",1,0)</f>
        <v>0</v>
      </c>
      <c r="G842" s="36">
        <f>IF(insurance!F841="northwest",1,0)</f>
        <v>1</v>
      </c>
      <c r="H842" s="36">
        <f>IF(insurance!F841="southeast",1,0)</f>
        <v>0</v>
      </c>
      <c r="I842" s="36">
        <v>12622.1795</v>
      </c>
      <c r="K842" s="21">
        <v>806</v>
      </c>
      <c r="L842" s="21">
        <v>11415.246929661042</v>
      </c>
      <c r="M842" s="21">
        <v>-3683.3890796610413</v>
      </c>
      <c r="N842" s="21">
        <v>-0.60943522027786168</v>
      </c>
      <c r="O842" s="21"/>
      <c r="P842" s="21">
        <v>60.201793721973097</v>
      </c>
      <c r="Q842" s="21">
        <v>11454.021500000001</v>
      </c>
    </row>
    <row r="843" spans="1:17" ht="19">
      <c r="A843" s="36">
        <v>21</v>
      </c>
      <c r="B843" s="36">
        <f>IF(insurance!B842="male",1,0)</f>
        <v>1</v>
      </c>
      <c r="C843" s="36">
        <v>31.1</v>
      </c>
      <c r="D843" s="36">
        <v>0</v>
      </c>
      <c r="E843" s="36">
        <f>IF(insurance!E842="yes",1,0)</f>
        <v>0</v>
      </c>
      <c r="F843" s="36">
        <f>IF(insurance!F842="southwest",1,0)</f>
        <v>1</v>
      </c>
      <c r="G843" s="36">
        <f>IF(insurance!F842="northwest",1,0)</f>
        <v>0</v>
      </c>
      <c r="H843" s="36">
        <f>IF(insurance!F842="southeast",1,0)</f>
        <v>0</v>
      </c>
      <c r="I843" s="36">
        <v>1526.3119999999999</v>
      </c>
      <c r="K843" s="21">
        <v>807</v>
      </c>
      <c r="L843" s="21">
        <v>12507.645019612195</v>
      </c>
      <c r="M843" s="21">
        <v>15969.089970387806</v>
      </c>
      <c r="N843" s="21">
        <v>2.6421661283298015</v>
      </c>
      <c r="O843" s="21"/>
      <c r="P843" s="21">
        <v>60.276532137518693</v>
      </c>
      <c r="Q843" s="21">
        <v>11455.28</v>
      </c>
    </row>
    <row r="844" spans="1:17" ht="19">
      <c r="A844" s="36">
        <v>59</v>
      </c>
      <c r="B844" s="36">
        <f>IF(insurance!B843="male",1,0)</f>
        <v>1</v>
      </c>
      <c r="C844" s="36">
        <v>24.7</v>
      </c>
      <c r="D844" s="36">
        <v>0</v>
      </c>
      <c r="E844" s="36">
        <f>IF(insurance!E843="yes",1,0)</f>
        <v>0</v>
      </c>
      <c r="F844" s="36">
        <f>IF(insurance!F843="southwest",1,0)</f>
        <v>0</v>
      </c>
      <c r="G844" s="36">
        <f>IF(insurance!F843="northwest",1,0)</f>
        <v>0</v>
      </c>
      <c r="H844" s="36">
        <f>IF(insurance!F843="southeast",1,0)</f>
        <v>0</v>
      </c>
      <c r="I844" s="36">
        <v>12323.936</v>
      </c>
      <c r="K844" s="21">
        <v>808</v>
      </c>
      <c r="L844" s="21">
        <v>4994.7687884342358</v>
      </c>
      <c r="M844" s="21">
        <v>-2857.8865384342357</v>
      </c>
      <c r="N844" s="21">
        <v>-0.47285167936700334</v>
      </c>
      <c r="O844" s="21"/>
      <c r="P844" s="21">
        <v>60.351270553064282</v>
      </c>
      <c r="Q844" s="21">
        <v>11482.63485</v>
      </c>
    </row>
    <row r="845" spans="1:17" ht="19">
      <c r="A845" s="36">
        <v>23</v>
      </c>
      <c r="B845" s="36">
        <f>IF(insurance!B844="male",1,0)</f>
        <v>0</v>
      </c>
      <c r="C845" s="36">
        <v>32.78</v>
      </c>
      <c r="D845" s="36">
        <v>2</v>
      </c>
      <c r="E845" s="36">
        <f>IF(insurance!E844="yes",1,0)</f>
        <v>1</v>
      </c>
      <c r="F845" s="36">
        <f>IF(insurance!F844="southwest",1,0)</f>
        <v>0</v>
      </c>
      <c r="G845" s="36">
        <f>IF(insurance!F844="northwest",1,0)</f>
        <v>0</v>
      </c>
      <c r="H845" s="36">
        <f>IF(insurance!F844="southeast",1,0)</f>
        <v>1</v>
      </c>
      <c r="I845" s="36">
        <v>36021.011200000001</v>
      </c>
      <c r="K845" s="21">
        <v>809</v>
      </c>
      <c r="L845" s="21">
        <v>1741.8300525528432</v>
      </c>
      <c r="M845" s="21">
        <v>-610.32345255284326</v>
      </c>
      <c r="N845" s="21">
        <v>-0.10098108011481523</v>
      </c>
      <c r="O845" s="21"/>
      <c r="P845" s="21">
        <v>60.426008968609871</v>
      </c>
      <c r="Q845" s="21">
        <v>11488.31695</v>
      </c>
    </row>
    <row r="846" spans="1:17" ht="19">
      <c r="A846" s="36">
        <v>57</v>
      </c>
      <c r="B846" s="36">
        <f>IF(insurance!B845="male",1,0)</f>
        <v>0</v>
      </c>
      <c r="C846" s="36">
        <v>29.81</v>
      </c>
      <c r="D846" s="36">
        <v>0</v>
      </c>
      <c r="E846" s="36">
        <f>IF(insurance!E845="yes",1,0)</f>
        <v>1</v>
      </c>
      <c r="F846" s="36">
        <f>IF(insurance!F845="southwest",1,0)</f>
        <v>0</v>
      </c>
      <c r="G846" s="36">
        <f>IF(insurance!F845="northwest",1,0)</f>
        <v>0</v>
      </c>
      <c r="H846" s="36">
        <f>IF(insurance!F845="southeast",1,0)</f>
        <v>1</v>
      </c>
      <c r="I846" s="36">
        <v>27533.912899999999</v>
      </c>
      <c r="K846" s="21">
        <v>810</v>
      </c>
      <c r="L846" s="21">
        <v>3591.8152643246194</v>
      </c>
      <c r="M846" s="21">
        <v>-282.0226643246192</v>
      </c>
      <c r="N846" s="21">
        <v>-4.6662066058967701E-2</v>
      </c>
      <c r="O846" s="21"/>
      <c r="P846" s="21">
        <v>60.50074738415546</v>
      </c>
      <c r="Q846" s="21">
        <v>11512.405000000001</v>
      </c>
    </row>
    <row r="847" spans="1:17" ht="19">
      <c r="A847" s="36">
        <v>53</v>
      </c>
      <c r="B847" s="36">
        <f>IF(insurance!B846="male",1,0)</f>
        <v>1</v>
      </c>
      <c r="C847" s="36">
        <v>30.495000000000001</v>
      </c>
      <c r="D847" s="36">
        <v>0</v>
      </c>
      <c r="E847" s="36">
        <f>IF(insurance!E846="yes",1,0)</f>
        <v>0</v>
      </c>
      <c r="F847" s="36">
        <f>IF(insurance!F846="southwest",1,0)</f>
        <v>0</v>
      </c>
      <c r="G847" s="36">
        <f>IF(insurance!F846="northwest",1,0)</f>
        <v>0</v>
      </c>
      <c r="H847" s="36">
        <f>IF(insurance!F846="southeast",1,0)</f>
        <v>0</v>
      </c>
      <c r="I847" s="36">
        <v>10072.055050000001</v>
      </c>
      <c r="K847" s="21">
        <v>811</v>
      </c>
      <c r="L847" s="21">
        <v>10790.462655911238</v>
      </c>
      <c r="M847" s="21">
        <v>-1375.5426559112384</v>
      </c>
      <c r="N847" s="21">
        <v>-0.22759044004767595</v>
      </c>
      <c r="O847" s="21"/>
      <c r="P847" s="21">
        <v>60.575485799701049</v>
      </c>
      <c r="Q847" s="21">
        <v>11520.099850000001</v>
      </c>
    </row>
    <row r="848" spans="1:17" ht="19">
      <c r="A848" s="36">
        <v>60</v>
      </c>
      <c r="B848" s="36">
        <f>IF(insurance!B847="male",1,0)</f>
        <v>0</v>
      </c>
      <c r="C848" s="36">
        <v>32.450000000000003</v>
      </c>
      <c r="D848" s="36">
        <v>0</v>
      </c>
      <c r="E848" s="36">
        <f>IF(insurance!E847="yes",1,0)</f>
        <v>1</v>
      </c>
      <c r="F848" s="36">
        <f>IF(insurance!F847="southwest",1,0)</f>
        <v>0</v>
      </c>
      <c r="G848" s="36">
        <f>IF(insurance!F847="northwest",1,0)</f>
        <v>0</v>
      </c>
      <c r="H848" s="36">
        <f>IF(insurance!F847="southeast",1,0)</f>
        <v>1</v>
      </c>
      <c r="I848" s="36">
        <v>45008.955499999996</v>
      </c>
      <c r="K848" s="21">
        <v>812</v>
      </c>
      <c r="L848" s="21">
        <v>12176.225691637501</v>
      </c>
      <c r="M848" s="21">
        <v>-5815.2320916375011</v>
      </c>
      <c r="N848" s="21">
        <v>-0.96215935218554849</v>
      </c>
      <c r="O848" s="21"/>
      <c r="P848" s="21">
        <v>60.650224215246645</v>
      </c>
      <c r="Q848" s="21">
        <v>11534.872649999999</v>
      </c>
    </row>
    <row r="849" spans="1:17" ht="19">
      <c r="A849" s="36">
        <v>51</v>
      </c>
      <c r="B849" s="36">
        <f>IF(insurance!B848="male",1,0)</f>
        <v>0</v>
      </c>
      <c r="C849" s="36">
        <v>34.200000000000003</v>
      </c>
      <c r="D849" s="36">
        <v>1</v>
      </c>
      <c r="E849" s="36">
        <f>IF(insurance!E848="yes",1,0)</f>
        <v>0</v>
      </c>
      <c r="F849" s="36">
        <f>IF(insurance!F848="southwest",1,0)</f>
        <v>1</v>
      </c>
      <c r="G849" s="36">
        <f>IF(insurance!F848="northwest",1,0)</f>
        <v>0</v>
      </c>
      <c r="H849" s="36">
        <f>IF(insurance!F848="southeast",1,0)</f>
        <v>0</v>
      </c>
      <c r="I849" s="36">
        <v>9872.7009999999991</v>
      </c>
      <c r="K849" s="21">
        <v>813</v>
      </c>
      <c r="L849" s="21">
        <v>8842.8236027286657</v>
      </c>
      <c r="M849" s="21">
        <v>2170.8882972713345</v>
      </c>
      <c r="N849" s="21">
        <v>0.3591843704352668</v>
      </c>
      <c r="O849" s="21"/>
      <c r="P849" s="21">
        <v>60.724962630792234</v>
      </c>
      <c r="Q849" s="21">
        <v>11538.421</v>
      </c>
    </row>
    <row r="850" spans="1:17" ht="19">
      <c r="A850" s="36">
        <v>23</v>
      </c>
      <c r="B850" s="36">
        <f>IF(insurance!B849="male",1,0)</f>
        <v>1</v>
      </c>
      <c r="C850" s="36">
        <v>50.38</v>
      </c>
      <c r="D850" s="36">
        <v>1</v>
      </c>
      <c r="E850" s="36">
        <f>IF(insurance!E849="yes",1,0)</f>
        <v>0</v>
      </c>
      <c r="F850" s="36">
        <f>IF(insurance!F849="southwest",1,0)</f>
        <v>0</v>
      </c>
      <c r="G850" s="36">
        <f>IF(insurance!F849="northwest",1,0)</f>
        <v>0</v>
      </c>
      <c r="H850" s="36">
        <f>IF(insurance!F849="southeast",1,0)</f>
        <v>1</v>
      </c>
      <c r="I850" s="36">
        <v>2438.0551999999998</v>
      </c>
      <c r="K850" s="21">
        <v>814</v>
      </c>
      <c r="L850" s="21">
        <v>3710.0666338297528</v>
      </c>
      <c r="M850" s="21">
        <v>718.82121617024723</v>
      </c>
      <c r="N850" s="21">
        <v>0.11893257995363019</v>
      </c>
      <c r="O850" s="21"/>
      <c r="P850" s="21">
        <v>60.799701046337823</v>
      </c>
      <c r="Q850" s="21">
        <v>11552.904</v>
      </c>
    </row>
    <row r="851" spans="1:17" ht="19">
      <c r="A851" s="36">
        <v>27</v>
      </c>
      <c r="B851" s="36">
        <f>IF(insurance!B850="male",1,0)</f>
        <v>0</v>
      </c>
      <c r="C851" s="36">
        <v>24.1</v>
      </c>
      <c r="D851" s="36">
        <v>0</v>
      </c>
      <c r="E851" s="36">
        <f>IF(insurance!E850="yes",1,0)</f>
        <v>0</v>
      </c>
      <c r="F851" s="36">
        <f>IF(insurance!F850="southwest",1,0)</f>
        <v>1</v>
      </c>
      <c r="G851" s="36">
        <f>IF(insurance!F850="northwest",1,0)</f>
        <v>0</v>
      </c>
      <c r="H851" s="36">
        <f>IF(insurance!F850="southeast",1,0)</f>
        <v>0</v>
      </c>
      <c r="I851" s="36">
        <v>2974.1260000000002</v>
      </c>
      <c r="K851" s="21">
        <v>815</v>
      </c>
      <c r="L851" s="21">
        <v>8771.385404513876</v>
      </c>
      <c r="M851" s="21">
        <v>-3187.0797045138761</v>
      </c>
      <c r="N851" s="21">
        <v>-0.52731834181966342</v>
      </c>
      <c r="O851" s="21"/>
      <c r="P851" s="21">
        <v>60.874439461883412</v>
      </c>
      <c r="Q851" s="21">
        <v>11554.223599999999</v>
      </c>
    </row>
    <row r="852" spans="1:17" ht="19">
      <c r="A852" s="36">
        <v>55</v>
      </c>
      <c r="B852" s="36">
        <f>IF(insurance!B851="male",1,0)</f>
        <v>1</v>
      </c>
      <c r="C852" s="36">
        <v>32.774999999999999</v>
      </c>
      <c r="D852" s="36">
        <v>0</v>
      </c>
      <c r="E852" s="36">
        <f>IF(insurance!E851="yes",1,0)</f>
        <v>0</v>
      </c>
      <c r="F852" s="36">
        <f>IF(insurance!F851="southwest",1,0)</f>
        <v>0</v>
      </c>
      <c r="G852" s="36">
        <f>IF(insurance!F851="northwest",1,0)</f>
        <v>1</v>
      </c>
      <c r="H852" s="36">
        <f>IF(insurance!F851="southeast",1,0)</f>
        <v>0</v>
      </c>
      <c r="I852" s="36">
        <v>10601.632250000001</v>
      </c>
      <c r="K852" s="21">
        <v>816</v>
      </c>
      <c r="L852" s="21">
        <v>2834.5924757889552</v>
      </c>
      <c r="M852" s="21">
        <v>-956.66307578895521</v>
      </c>
      <c r="N852" s="21">
        <v>-0.15828471000918282</v>
      </c>
      <c r="O852" s="21"/>
      <c r="P852" s="21">
        <v>60.949177877429001</v>
      </c>
      <c r="Q852" s="21">
        <v>11566.30055</v>
      </c>
    </row>
    <row r="853" spans="1:17" ht="19">
      <c r="A853" s="36">
        <v>37</v>
      </c>
      <c r="B853" s="36">
        <f>IF(insurance!B852="male",1,0)</f>
        <v>0</v>
      </c>
      <c r="C853" s="36">
        <v>30.78</v>
      </c>
      <c r="D853" s="36">
        <v>0</v>
      </c>
      <c r="E853" s="36">
        <f>IF(insurance!E852="yes",1,0)</f>
        <v>1</v>
      </c>
      <c r="F853" s="36">
        <f>IF(insurance!F852="southwest",1,0)</f>
        <v>0</v>
      </c>
      <c r="G853" s="36">
        <f>IF(insurance!F852="northwest",1,0)</f>
        <v>0</v>
      </c>
      <c r="H853" s="36">
        <f>IF(insurance!F852="southeast",1,0)</f>
        <v>0</v>
      </c>
      <c r="I853" s="36">
        <v>37270.1512</v>
      </c>
      <c r="K853" s="21">
        <v>817</v>
      </c>
      <c r="L853" s="21">
        <v>2090.0113990271002</v>
      </c>
      <c r="M853" s="21">
        <v>752.74935097289972</v>
      </c>
      <c r="N853" s="21">
        <v>0.12454616023523711</v>
      </c>
      <c r="O853" s="21"/>
      <c r="P853" s="21">
        <v>61.023916292974597</v>
      </c>
      <c r="Q853" s="21">
        <v>11576.13</v>
      </c>
    </row>
    <row r="854" spans="1:17" ht="19">
      <c r="A854" s="36">
        <v>61</v>
      </c>
      <c r="B854" s="36">
        <f>IF(insurance!B853="male",1,0)</f>
        <v>1</v>
      </c>
      <c r="C854" s="36">
        <v>32.299999999999997</v>
      </c>
      <c r="D854" s="36">
        <v>2</v>
      </c>
      <c r="E854" s="36">
        <f>IF(insurance!E853="yes",1,0)</f>
        <v>0</v>
      </c>
      <c r="F854" s="36">
        <f>IF(insurance!F853="southwest",1,0)</f>
        <v>0</v>
      </c>
      <c r="G854" s="36">
        <f>IF(insurance!F853="northwest",1,0)</f>
        <v>1</v>
      </c>
      <c r="H854" s="36">
        <f>IF(insurance!F853="southeast",1,0)</f>
        <v>0</v>
      </c>
      <c r="I854" s="36">
        <v>14119.62</v>
      </c>
      <c r="K854" s="21">
        <v>818</v>
      </c>
      <c r="L854" s="21">
        <v>6888.3709459054226</v>
      </c>
      <c r="M854" s="21">
        <v>-3290.7749459054226</v>
      </c>
      <c r="N854" s="21">
        <v>-0.54447524023915883</v>
      </c>
      <c r="O854" s="21"/>
      <c r="P854" s="21">
        <v>61.098654708520186</v>
      </c>
      <c r="Q854" s="21">
        <v>11657.7189</v>
      </c>
    </row>
    <row r="855" spans="1:17" ht="19">
      <c r="A855" s="36">
        <v>46</v>
      </c>
      <c r="B855" s="36">
        <f>IF(insurance!B854="male",1,0)</f>
        <v>0</v>
      </c>
      <c r="C855" s="36">
        <v>35.53</v>
      </c>
      <c r="D855" s="36">
        <v>0</v>
      </c>
      <c r="E855" s="36">
        <f>IF(insurance!E854="yes",1,0)</f>
        <v>1</v>
      </c>
      <c r="F855" s="36">
        <f>IF(insurance!F854="southwest",1,0)</f>
        <v>0</v>
      </c>
      <c r="G855" s="36">
        <f>IF(insurance!F854="northwest",1,0)</f>
        <v>0</v>
      </c>
      <c r="H855" s="36">
        <f>IF(insurance!F854="southeast",1,0)</f>
        <v>0</v>
      </c>
      <c r="I855" s="36">
        <v>42111.664700000001</v>
      </c>
      <c r="K855" s="21">
        <v>819</v>
      </c>
      <c r="L855" s="21">
        <v>33319.174055733296</v>
      </c>
      <c r="M855" s="21">
        <v>-9917.8683057332964</v>
      </c>
      <c r="N855" s="21">
        <v>-1.6409611162086664</v>
      </c>
      <c r="O855" s="21"/>
      <c r="P855" s="21">
        <v>61.173393124065775</v>
      </c>
      <c r="Q855" s="21">
        <v>11658.11505</v>
      </c>
    </row>
    <row r="856" spans="1:17" ht="19">
      <c r="A856" s="36">
        <v>53</v>
      </c>
      <c r="B856" s="36">
        <f>IF(insurance!B855="male",1,0)</f>
        <v>0</v>
      </c>
      <c r="C856" s="36">
        <v>23.75</v>
      </c>
      <c r="D856" s="36">
        <v>2</v>
      </c>
      <c r="E856" s="36">
        <f>IF(insurance!E855="yes",1,0)</f>
        <v>0</v>
      </c>
      <c r="F856" s="36">
        <f>IF(insurance!F855="southwest",1,0)</f>
        <v>0</v>
      </c>
      <c r="G856" s="36">
        <f>IF(insurance!F855="northwest",1,0)</f>
        <v>0</v>
      </c>
      <c r="H856" s="36">
        <f>IF(insurance!F855="southeast",1,0)</f>
        <v>0</v>
      </c>
      <c r="I856" s="36">
        <v>11729.6795</v>
      </c>
      <c r="K856" s="21">
        <v>820</v>
      </c>
      <c r="L856" s="21">
        <v>32084.835106846604</v>
      </c>
      <c r="M856" s="21">
        <v>23050.5669831534</v>
      </c>
      <c r="N856" s="21">
        <v>3.8138320614775862</v>
      </c>
      <c r="O856" s="21"/>
      <c r="P856" s="21">
        <v>61.248131539611364</v>
      </c>
      <c r="Q856" s="21">
        <v>11658.379150000001</v>
      </c>
    </row>
    <row r="857" spans="1:17" ht="19">
      <c r="A857" s="36">
        <v>49</v>
      </c>
      <c r="B857" s="36">
        <f>IF(insurance!B856="male",1,0)</f>
        <v>0</v>
      </c>
      <c r="C857" s="36">
        <v>23.844999999999999</v>
      </c>
      <c r="D857" s="36">
        <v>3</v>
      </c>
      <c r="E857" s="36">
        <f>IF(insurance!E856="yes",1,0)</f>
        <v>1</v>
      </c>
      <c r="F857" s="36">
        <f>IF(insurance!F856="southwest",1,0)</f>
        <v>0</v>
      </c>
      <c r="G857" s="36">
        <f>IF(insurance!F856="northwest",1,0)</f>
        <v>0</v>
      </c>
      <c r="H857" s="36">
        <f>IF(insurance!F856="southeast",1,0)</f>
        <v>0</v>
      </c>
      <c r="I857" s="36">
        <v>24106.912550000001</v>
      </c>
      <c r="K857" s="21">
        <v>821</v>
      </c>
      <c r="L857" s="21">
        <v>10434.951869151955</v>
      </c>
      <c r="M857" s="21">
        <v>-2989.0338691519555</v>
      </c>
      <c r="N857" s="21">
        <v>-0.49455066382296048</v>
      </c>
      <c r="O857" s="21"/>
      <c r="P857" s="21">
        <v>61.322869955156953</v>
      </c>
      <c r="Q857" s="21">
        <v>11674.13</v>
      </c>
    </row>
    <row r="858" spans="1:17" ht="19">
      <c r="A858" s="36">
        <v>20</v>
      </c>
      <c r="B858" s="36">
        <f>IF(insurance!B857="male",1,0)</f>
        <v>0</v>
      </c>
      <c r="C858" s="36">
        <v>29.6</v>
      </c>
      <c r="D858" s="36">
        <v>0</v>
      </c>
      <c r="E858" s="36">
        <f>IF(insurance!E857="yes",1,0)</f>
        <v>0</v>
      </c>
      <c r="F858" s="36">
        <f>IF(insurance!F857="southwest",1,0)</f>
        <v>1</v>
      </c>
      <c r="G858" s="36">
        <f>IF(insurance!F857="northwest",1,0)</f>
        <v>0</v>
      </c>
      <c r="H858" s="36">
        <f>IF(insurance!F857="southeast",1,0)</f>
        <v>0</v>
      </c>
      <c r="I858" s="36">
        <v>1875.3440000000001</v>
      </c>
      <c r="K858" s="21">
        <v>822</v>
      </c>
      <c r="L858" s="21">
        <v>248.99665628763262</v>
      </c>
      <c r="M858" s="21">
        <v>2431.9526437123677</v>
      </c>
      <c r="N858" s="21">
        <v>0.40237877755302592</v>
      </c>
      <c r="O858" s="21"/>
      <c r="P858" s="21">
        <v>61.39760837070255</v>
      </c>
      <c r="Q858" s="21">
        <v>11729.6795</v>
      </c>
    </row>
    <row r="859" spans="1:17" ht="19">
      <c r="A859" s="36">
        <v>48</v>
      </c>
      <c r="B859" s="36">
        <f>IF(insurance!B858="male",1,0)</f>
        <v>0</v>
      </c>
      <c r="C859" s="36">
        <v>33.11</v>
      </c>
      <c r="D859" s="36">
        <v>0</v>
      </c>
      <c r="E859" s="36">
        <f>IF(insurance!E858="yes",1,0)</f>
        <v>1</v>
      </c>
      <c r="F859" s="36">
        <f>IF(insurance!F858="southwest",1,0)</f>
        <v>0</v>
      </c>
      <c r="G859" s="36">
        <f>IF(insurance!F858="northwest",1,0)</f>
        <v>0</v>
      </c>
      <c r="H859" s="36">
        <f>IF(insurance!F858="southeast",1,0)</f>
        <v>1</v>
      </c>
      <c r="I859" s="36">
        <v>40974.164900000003</v>
      </c>
      <c r="K859" s="21">
        <v>823</v>
      </c>
      <c r="L859" s="21">
        <v>2208.9459310226821</v>
      </c>
      <c r="M859" s="21">
        <v>-587.06323102268198</v>
      </c>
      <c r="N859" s="21">
        <v>-9.7132559655703096E-2</v>
      </c>
      <c r="O859" s="21"/>
      <c r="P859" s="21">
        <v>61.472346786248139</v>
      </c>
      <c r="Q859" s="21">
        <v>11735.87905</v>
      </c>
    </row>
    <row r="860" spans="1:17" ht="19">
      <c r="A860" s="36">
        <v>25</v>
      </c>
      <c r="B860" s="36">
        <f>IF(insurance!B859="male",1,0)</f>
        <v>1</v>
      </c>
      <c r="C860" s="36">
        <v>24.13</v>
      </c>
      <c r="D860" s="36">
        <v>0</v>
      </c>
      <c r="E860" s="36">
        <f>IF(insurance!E859="yes",1,0)</f>
        <v>1</v>
      </c>
      <c r="F860" s="36">
        <f>IF(insurance!F859="southwest",1,0)</f>
        <v>0</v>
      </c>
      <c r="G860" s="36">
        <f>IF(insurance!F859="northwest",1,0)</f>
        <v>1</v>
      </c>
      <c r="H860" s="36">
        <f>IF(insurance!F859="southeast",1,0)</f>
        <v>0</v>
      </c>
      <c r="I860" s="36">
        <v>15817.985699999999</v>
      </c>
      <c r="K860" s="21">
        <v>824</v>
      </c>
      <c r="L860" s="21">
        <v>9390.4768285256851</v>
      </c>
      <c r="M860" s="21">
        <v>-1171.2729285256846</v>
      </c>
      <c r="N860" s="21">
        <v>-0.19379298786085195</v>
      </c>
      <c r="O860" s="21"/>
      <c r="P860" s="21">
        <v>61.547085201793728</v>
      </c>
      <c r="Q860" s="21">
        <v>11737.848840000001</v>
      </c>
    </row>
    <row r="861" spans="1:17" ht="19">
      <c r="A861" s="36">
        <v>25</v>
      </c>
      <c r="B861" s="36">
        <f>IF(insurance!B860="male",1,0)</f>
        <v>0</v>
      </c>
      <c r="C861" s="36">
        <v>32.229999999999997</v>
      </c>
      <c r="D861" s="36">
        <v>1</v>
      </c>
      <c r="E861" s="36">
        <f>IF(insurance!E860="yes",1,0)</f>
        <v>0</v>
      </c>
      <c r="F861" s="36">
        <f>IF(insurance!F860="southwest",1,0)</f>
        <v>0</v>
      </c>
      <c r="G861" s="36">
        <f>IF(insurance!F860="northwest",1,0)</f>
        <v>0</v>
      </c>
      <c r="H861" s="36">
        <f>IF(insurance!F860="southeast",1,0)</f>
        <v>1</v>
      </c>
      <c r="I861" s="36">
        <v>18218.161390000001</v>
      </c>
      <c r="K861" s="21">
        <v>825</v>
      </c>
      <c r="L861" s="21">
        <v>11237.749109069548</v>
      </c>
      <c r="M861" s="21">
        <v>1285.8556909304516</v>
      </c>
      <c r="N861" s="21">
        <v>0.21275128130636034</v>
      </c>
      <c r="O861" s="21"/>
      <c r="P861" s="21">
        <v>61.621823617339317</v>
      </c>
      <c r="Q861" s="21">
        <v>11741.726000000001</v>
      </c>
    </row>
    <row r="862" spans="1:17" ht="19">
      <c r="A862" s="36">
        <v>57</v>
      </c>
      <c r="B862" s="36">
        <f>IF(insurance!B861="male",1,0)</f>
        <v>1</v>
      </c>
      <c r="C862" s="36">
        <v>28.1</v>
      </c>
      <c r="D862" s="36">
        <v>0</v>
      </c>
      <c r="E862" s="36">
        <f>IF(insurance!E861="yes",1,0)</f>
        <v>0</v>
      </c>
      <c r="F862" s="36">
        <f>IF(insurance!F861="southwest",1,0)</f>
        <v>1</v>
      </c>
      <c r="G862" s="36">
        <f>IF(insurance!F861="northwest",1,0)</f>
        <v>0</v>
      </c>
      <c r="H862" s="36">
        <f>IF(insurance!F861="southeast",1,0)</f>
        <v>0</v>
      </c>
      <c r="I862" s="36">
        <v>10965.446</v>
      </c>
      <c r="K862" s="21">
        <v>826</v>
      </c>
      <c r="L862" s="21">
        <v>16246.100737686307</v>
      </c>
      <c r="M862" s="21">
        <v>-177.0159876863072</v>
      </c>
      <c r="N862" s="21">
        <v>-2.9288184092198962E-2</v>
      </c>
      <c r="O862" s="21"/>
      <c r="P862" s="21">
        <v>61.696562032884906</v>
      </c>
      <c r="Q862" s="21">
        <v>11743.299000000001</v>
      </c>
    </row>
    <row r="863" spans="1:17" ht="19">
      <c r="A863" s="36">
        <v>37</v>
      </c>
      <c r="B863" s="36">
        <f>IF(insurance!B862="male",1,0)</f>
        <v>0</v>
      </c>
      <c r="C863" s="36">
        <v>47.6</v>
      </c>
      <c r="D863" s="36">
        <v>2</v>
      </c>
      <c r="E863" s="36">
        <f>IF(insurance!E862="yes",1,0)</f>
        <v>1</v>
      </c>
      <c r="F863" s="36">
        <f>IF(insurance!F862="southwest",1,0)</f>
        <v>1</v>
      </c>
      <c r="G863" s="36">
        <f>IF(insurance!F862="northwest",1,0)</f>
        <v>0</v>
      </c>
      <c r="H863" s="36">
        <f>IF(insurance!F862="southeast",1,0)</f>
        <v>0</v>
      </c>
      <c r="I863" s="36">
        <v>46113.510999999999</v>
      </c>
      <c r="K863" s="21">
        <v>827</v>
      </c>
      <c r="L863" s="21">
        <v>36861.576279641034</v>
      </c>
      <c r="M863" s="21">
        <v>6952.2898203589648</v>
      </c>
      <c r="N863" s="21">
        <v>1.1502912634187161</v>
      </c>
      <c r="O863" s="21"/>
      <c r="P863" s="21">
        <v>61.771300448430502</v>
      </c>
      <c r="Q863" s="21">
        <v>11743.9341</v>
      </c>
    </row>
    <row r="864" spans="1:17" ht="19">
      <c r="A864" s="36">
        <v>38</v>
      </c>
      <c r="B864" s="36">
        <f>IF(insurance!B863="male",1,0)</f>
        <v>0</v>
      </c>
      <c r="C864" s="36">
        <v>28</v>
      </c>
      <c r="D864" s="36">
        <v>3</v>
      </c>
      <c r="E864" s="36">
        <f>IF(insurance!E863="yes",1,0)</f>
        <v>0</v>
      </c>
      <c r="F864" s="36">
        <f>IF(insurance!F863="southwest",1,0)</f>
        <v>1</v>
      </c>
      <c r="G864" s="36">
        <f>IF(insurance!F863="northwest",1,0)</f>
        <v>0</v>
      </c>
      <c r="H864" s="36">
        <f>IF(insurance!F863="southeast",1,0)</f>
        <v>0</v>
      </c>
      <c r="I864" s="36">
        <v>7151.0919999999996</v>
      </c>
      <c r="K864" s="21">
        <v>828</v>
      </c>
      <c r="L864" s="21">
        <v>31006.90738028795</v>
      </c>
      <c r="M864" s="21">
        <v>-10233.279630287951</v>
      </c>
      <c r="N864" s="21">
        <v>-1.6931475037720967</v>
      </c>
      <c r="O864" s="21"/>
      <c r="P864" s="21">
        <v>61.846038863976091</v>
      </c>
      <c r="Q864" s="21">
        <v>11763.000899999999</v>
      </c>
    </row>
    <row r="865" spans="1:17" ht="19">
      <c r="A865" s="36">
        <v>55</v>
      </c>
      <c r="B865" s="36">
        <f>IF(insurance!B864="male",1,0)</f>
        <v>0</v>
      </c>
      <c r="C865" s="36">
        <v>33.534999999999997</v>
      </c>
      <c r="D865" s="36">
        <v>2</v>
      </c>
      <c r="E865" s="36">
        <f>IF(insurance!E864="yes",1,0)</f>
        <v>0</v>
      </c>
      <c r="F865" s="36">
        <f>IF(insurance!F864="southwest",1,0)</f>
        <v>0</v>
      </c>
      <c r="G865" s="36">
        <f>IF(insurance!F864="northwest",1,0)</f>
        <v>1</v>
      </c>
      <c r="H865" s="36">
        <f>IF(insurance!F864="southeast",1,0)</f>
        <v>0</v>
      </c>
      <c r="I865" s="36">
        <v>12269.68865</v>
      </c>
      <c r="K865" s="21">
        <v>829</v>
      </c>
      <c r="L865" s="21">
        <v>34176.668197970823</v>
      </c>
      <c r="M865" s="21">
        <v>5420.7390020291787</v>
      </c>
      <c r="N865" s="21">
        <v>0.89688848946537492</v>
      </c>
      <c r="O865" s="21"/>
      <c r="P865" s="21">
        <v>61.92077727952168</v>
      </c>
      <c r="Q865" s="21">
        <v>11830.6072</v>
      </c>
    </row>
    <row r="866" spans="1:17" ht="19">
      <c r="A866" s="36">
        <v>36</v>
      </c>
      <c r="B866" s="36">
        <f>IF(insurance!B865="male",1,0)</f>
        <v>0</v>
      </c>
      <c r="C866" s="36">
        <v>19.855</v>
      </c>
      <c r="D866" s="36">
        <v>0</v>
      </c>
      <c r="E866" s="36">
        <f>IF(insurance!E865="yes",1,0)</f>
        <v>0</v>
      </c>
      <c r="F866" s="36">
        <f>IF(insurance!F865="southwest",1,0)</f>
        <v>0</v>
      </c>
      <c r="G866" s="36">
        <f>IF(insurance!F865="northwest",1,0)</f>
        <v>0</v>
      </c>
      <c r="H866" s="36">
        <f>IF(insurance!F865="southeast",1,0)</f>
        <v>0</v>
      </c>
      <c r="I866" s="36">
        <v>5458.0464499999998</v>
      </c>
      <c r="K866" s="21">
        <v>830</v>
      </c>
      <c r="L866" s="21">
        <v>5481.458420515597</v>
      </c>
      <c r="M866" s="21">
        <v>636.03607948440276</v>
      </c>
      <c r="N866" s="21">
        <v>0.10523536336294807</v>
      </c>
      <c r="O866" s="21"/>
      <c r="P866" s="21">
        <v>61.995515695067269</v>
      </c>
      <c r="Q866" s="21">
        <v>11833.782300000001</v>
      </c>
    </row>
    <row r="867" spans="1:17" ht="19">
      <c r="A867" s="36">
        <v>51</v>
      </c>
      <c r="B867" s="36">
        <f>IF(insurance!B866="male",1,0)</f>
        <v>1</v>
      </c>
      <c r="C867" s="36">
        <v>25.4</v>
      </c>
      <c r="D867" s="36">
        <v>0</v>
      </c>
      <c r="E867" s="36">
        <f>IF(insurance!E866="yes",1,0)</f>
        <v>0</v>
      </c>
      <c r="F867" s="36">
        <f>IF(insurance!F866="southwest",1,0)</f>
        <v>1</v>
      </c>
      <c r="G867" s="36">
        <f>IF(insurance!F866="northwest",1,0)</f>
        <v>0</v>
      </c>
      <c r="H867" s="36">
        <f>IF(insurance!F866="southeast",1,0)</f>
        <v>0</v>
      </c>
      <c r="I867" s="36">
        <v>8782.4689999999991</v>
      </c>
      <c r="K867" s="21">
        <v>831</v>
      </c>
      <c r="L867" s="21">
        <v>14379.349597508581</v>
      </c>
      <c r="M867" s="21">
        <v>-985.5935975085813</v>
      </c>
      <c r="N867" s="21">
        <v>-0.16307141010945467</v>
      </c>
      <c r="O867" s="21"/>
      <c r="P867" s="21">
        <v>62.070254110612858</v>
      </c>
      <c r="Q867" s="21">
        <v>11837.16</v>
      </c>
    </row>
    <row r="868" spans="1:17" ht="19">
      <c r="A868" s="36">
        <v>40</v>
      </c>
      <c r="B868" s="36">
        <f>IF(insurance!B867="male",1,0)</f>
        <v>1</v>
      </c>
      <c r="C868" s="36">
        <v>29.9</v>
      </c>
      <c r="D868" s="36">
        <v>2</v>
      </c>
      <c r="E868" s="36">
        <f>IF(insurance!E867="yes",1,0)</f>
        <v>0</v>
      </c>
      <c r="F868" s="36">
        <f>IF(insurance!F867="southwest",1,0)</f>
        <v>1</v>
      </c>
      <c r="G868" s="36">
        <f>IF(insurance!F867="northwest",1,0)</f>
        <v>0</v>
      </c>
      <c r="H868" s="36">
        <f>IF(insurance!F867="southeast",1,0)</f>
        <v>0</v>
      </c>
      <c r="I868" s="36">
        <v>6600.3609999999999</v>
      </c>
      <c r="K868" s="21">
        <v>832</v>
      </c>
      <c r="L868" s="21">
        <v>5720.0850570567818</v>
      </c>
      <c r="M868" s="21">
        <v>-453.71945705678172</v>
      </c>
      <c r="N868" s="21">
        <v>-7.5070162634352303E-2</v>
      </c>
      <c r="O868" s="21"/>
      <c r="P868" s="21">
        <v>62.144992526158454</v>
      </c>
      <c r="Q868" s="21">
        <v>11840.77505</v>
      </c>
    </row>
    <row r="869" spans="1:17" ht="19">
      <c r="A869" s="36">
        <v>18</v>
      </c>
      <c r="B869" s="36">
        <f>IF(insurance!B868="male",1,0)</f>
        <v>1</v>
      </c>
      <c r="C869" s="36">
        <v>37.29</v>
      </c>
      <c r="D869" s="36">
        <v>0</v>
      </c>
      <c r="E869" s="36">
        <f>IF(insurance!E868="yes",1,0)</f>
        <v>0</v>
      </c>
      <c r="F869" s="36">
        <f>IF(insurance!F868="southwest",1,0)</f>
        <v>0</v>
      </c>
      <c r="G869" s="36">
        <f>IF(insurance!F868="northwest",1,0)</f>
        <v>0</v>
      </c>
      <c r="H869" s="36">
        <f>IF(insurance!F868="southeast",1,0)</f>
        <v>1</v>
      </c>
      <c r="I869" s="36">
        <v>1141.4450999999999</v>
      </c>
      <c r="K869" s="21">
        <v>833</v>
      </c>
      <c r="L869" s="21">
        <v>3939.5443871026364</v>
      </c>
      <c r="M869" s="21">
        <v>780.19216289736323</v>
      </c>
      <c r="N869" s="21">
        <v>0.12908671127899718</v>
      </c>
      <c r="O869" s="21"/>
      <c r="P869" s="21">
        <v>62.219730941704043</v>
      </c>
      <c r="Q869" s="21">
        <v>11842.441999999999</v>
      </c>
    </row>
    <row r="870" spans="1:17" ht="19">
      <c r="A870" s="36">
        <v>57</v>
      </c>
      <c r="B870" s="36">
        <f>IF(insurance!B869="male",1,0)</f>
        <v>1</v>
      </c>
      <c r="C870" s="36">
        <v>43.7</v>
      </c>
      <c r="D870" s="36">
        <v>1</v>
      </c>
      <c r="E870" s="36">
        <f>IF(insurance!E869="yes",1,0)</f>
        <v>0</v>
      </c>
      <c r="F870" s="36">
        <f>IF(insurance!F869="southwest",1,0)</f>
        <v>1</v>
      </c>
      <c r="G870" s="36">
        <f>IF(insurance!F869="northwest",1,0)</f>
        <v>0</v>
      </c>
      <c r="H870" s="36">
        <f>IF(insurance!F869="southeast",1,0)</f>
        <v>0</v>
      </c>
      <c r="I870" s="36">
        <v>11576.13</v>
      </c>
      <c r="K870" s="21">
        <v>834</v>
      </c>
      <c r="L870" s="21">
        <v>14139.714481856012</v>
      </c>
      <c r="M870" s="21">
        <v>-2395.7803818560114</v>
      </c>
      <c r="N870" s="21">
        <v>-0.39639389518094548</v>
      </c>
      <c r="O870" s="21"/>
      <c r="P870" s="21">
        <v>62.294469357249632</v>
      </c>
      <c r="Q870" s="21">
        <v>11842.623750000001</v>
      </c>
    </row>
    <row r="871" spans="1:17" ht="19">
      <c r="A871" s="36">
        <v>61</v>
      </c>
      <c r="B871" s="36">
        <f>IF(insurance!B870="male",1,0)</f>
        <v>1</v>
      </c>
      <c r="C871" s="36">
        <v>23.655000000000001</v>
      </c>
      <c r="D871" s="36">
        <v>0</v>
      </c>
      <c r="E871" s="36">
        <f>IF(insurance!E870="yes",1,0)</f>
        <v>0</v>
      </c>
      <c r="F871" s="36">
        <f>IF(insurance!F870="southwest",1,0)</f>
        <v>0</v>
      </c>
      <c r="G871" s="36">
        <f>IF(insurance!F870="northwest",1,0)</f>
        <v>0</v>
      </c>
      <c r="H871" s="36">
        <f>IF(insurance!F870="southeast",1,0)</f>
        <v>0</v>
      </c>
      <c r="I871" s="36">
        <v>13129.603450000001</v>
      </c>
      <c r="K871" s="21">
        <v>835</v>
      </c>
      <c r="L871" s="21">
        <v>8771.0350026253091</v>
      </c>
      <c r="M871" s="21">
        <v>-3393.5772026253089</v>
      </c>
      <c r="N871" s="21">
        <v>-0.56148438986038507</v>
      </c>
      <c r="O871" s="21"/>
      <c r="P871" s="21">
        <v>62.369207772795221</v>
      </c>
      <c r="Q871" s="21">
        <v>11848.141</v>
      </c>
    </row>
    <row r="872" spans="1:17" ht="19">
      <c r="A872" s="36">
        <v>25</v>
      </c>
      <c r="B872" s="36">
        <f>IF(insurance!B871="male",1,0)</f>
        <v>0</v>
      </c>
      <c r="C872" s="36">
        <v>24.3</v>
      </c>
      <c r="D872" s="36">
        <v>3</v>
      </c>
      <c r="E872" s="36">
        <f>IF(insurance!E871="yes",1,0)</f>
        <v>0</v>
      </c>
      <c r="F872" s="36">
        <f>IF(insurance!F871="southwest",1,0)</f>
        <v>1</v>
      </c>
      <c r="G872" s="36">
        <f>IF(insurance!F871="northwest",1,0)</f>
        <v>0</v>
      </c>
      <c r="H872" s="36">
        <f>IF(insurance!F871="southeast",1,0)</f>
        <v>0</v>
      </c>
      <c r="I872" s="36">
        <v>4391.652</v>
      </c>
      <c r="K872" s="21">
        <v>836</v>
      </c>
      <c r="L872" s="21">
        <v>10834.881438298657</v>
      </c>
      <c r="M872" s="21">
        <v>-3674.551138298657</v>
      </c>
      <c r="N872" s="21">
        <v>-0.60797293849754996</v>
      </c>
      <c r="O872" s="21"/>
      <c r="P872" s="21">
        <v>62.44394618834081</v>
      </c>
      <c r="Q872" s="21">
        <v>11856.4115</v>
      </c>
    </row>
    <row r="873" spans="1:17" ht="19">
      <c r="A873" s="36">
        <v>50</v>
      </c>
      <c r="B873" s="36">
        <f>IF(insurance!B872="male",1,0)</f>
        <v>1</v>
      </c>
      <c r="C873" s="36">
        <v>36.200000000000003</v>
      </c>
      <c r="D873" s="36">
        <v>0</v>
      </c>
      <c r="E873" s="36">
        <f>IF(insurance!E872="yes",1,0)</f>
        <v>0</v>
      </c>
      <c r="F873" s="36">
        <f>IF(insurance!F872="southwest",1,0)</f>
        <v>1</v>
      </c>
      <c r="G873" s="36">
        <f>IF(insurance!F872="northwest",1,0)</f>
        <v>0</v>
      </c>
      <c r="H873" s="36">
        <f>IF(insurance!F872="southeast",1,0)</f>
        <v>0</v>
      </c>
      <c r="I873" s="36">
        <v>8457.8179999999993</v>
      </c>
      <c r="K873" s="21">
        <v>837</v>
      </c>
      <c r="L873" s="21">
        <v>6901.5185532228425</v>
      </c>
      <c r="M873" s="21">
        <v>-2499.2855532228423</v>
      </c>
      <c r="N873" s="21">
        <v>-0.41351934556036812</v>
      </c>
      <c r="O873" s="21"/>
      <c r="P873" s="21">
        <v>62.518684603886406</v>
      </c>
      <c r="Q873" s="21">
        <v>11879.10405</v>
      </c>
    </row>
    <row r="874" spans="1:17" ht="19">
      <c r="A874" s="36">
        <v>26</v>
      </c>
      <c r="B874" s="36">
        <f>IF(insurance!B873="male",1,0)</f>
        <v>0</v>
      </c>
      <c r="C874" s="36">
        <v>29.48</v>
      </c>
      <c r="D874" s="36">
        <v>1</v>
      </c>
      <c r="E874" s="36">
        <f>IF(insurance!E873="yes",1,0)</f>
        <v>0</v>
      </c>
      <c r="F874" s="36">
        <f>IF(insurance!F873="southwest",1,0)</f>
        <v>0</v>
      </c>
      <c r="G874" s="36">
        <f>IF(insurance!F873="northwest",1,0)</f>
        <v>0</v>
      </c>
      <c r="H874" s="36">
        <f>IF(insurance!F873="southeast",1,0)</f>
        <v>1</v>
      </c>
      <c r="I874" s="36">
        <v>3392.3652000000002</v>
      </c>
      <c r="K874" s="21">
        <v>838</v>
      </c>
      <c r="L874" s="21">
        <v>12047.983837647156</v>
      </c>
      <c r="M874" s="21">
        <v>-390.26493764715633</v>
      </c>
      <c r="N874" s="21">
        <v>-6.4571293745489325E-2</v>
      </c>
      <c r="O874" s="21"/>
      <c r="P874" s="21">
        <v>62.593423019431995</v>
      </c>
      <c r="Q874" s="21">
        <v>11881.358</v>
      </c>
    </row>
    <row r="875" spans="1:17" ht="19">
      <c r="A875" s="36">
        <v>42</v>
      </c>
      <c r="B875" s="36">
        <f>IF(insurance!B874="male",1,0)</f>
        <v>1</v>
      </c>
      <c r="C875" s="36">
        <v>24.86</v>
      </c>
      <c r="D875" s="36">
        <v>0</v>
      </c>
      <c r="E875" s="36">
        <f>IF(insurance!E874="yes",1,0)</f>
        <v>0</v>
      </c>
      <c r="F875" s="36">
        <f>IF(insurance!F874="southwest",1,0)</f>
        <v>0</v>
      </c>
      <c r="G875" s="36">
        <f>IF(insurance!F874="northwest",1,0)</f>
        <v>0</v>
      </c>
      <c r="H875" s="36">
        <f>IF(insurance!F874="southeast",1,0)</f>
        <v>1</v>
      </c>
      <c r="I875" s="36">
        <v>5966.8873999999996</v>
      </c>
      <c r="K875" s="21">
        <v>839</v>
      </c>
      <c r="L875" s="21">
        <v>5961.6092419165925</v>
      </c>
      <c r="M875" s="21">
        <v>440.68210808340791</v>
      </c>
      <c r="N875" s="21">
        <v>7.2913067776439924E-2</v>
      </c>
      <c r="O875" s="21"/>
      <c r="P875" s="21">
        <v>62.668161434977584</v>
      </c>
      <c r="Q875" s="21">
        <v>11881.9696</v>
      </c>
    </row>
    <row r="876" spans="1:17" ht="19">
      <c r="A876" s="36">
        <v>43</v>
      </c>
      <c r="B876" s="36">
        <f>IF(insurance!B875="male",1,0)</f>
        <v>1</v>
      </c>
      <c r="C876" s="36">
        <v>30.1</v>
      </c>
      <c r="D876" s="36">
        <v>1</v>
      </c>
      <c r="E876" s="36">
        <f>IF(insurance!E875="yes",1,0)</f>
        <v>0</v>
      </c>
      <c r="F876" s="36">
        <f>IF(insurance!F875="southwest",1,0)</f>
        <v>1</v>
      </c>
      <c r="G876" s="36">
        <f>IF(insurance!F875="northwest",1,0)</f>
        <v>0</v>
      </c>
      <c r="H876" s="36">
        <f>IF(insurance!F875="southeast",1,0)</f>
        <v>0</v>
      </c>
      <c r="I876" s="36">
        <v>6849.0259999999998</v>
      </c>
      <c r="K876" s="21">
        <v>840</v>
      </c>
      <c r="L876" s="21">
        <v>13496.737094811513</v>
      </c>
      <c r="M876" s="21">
        <v>-874.5575948115129</v>
      </c>
      <c r="N876" s="21">
        <v>-0.14469994586851481</v>
      </c>
      <c r="O876" s="21"/>
      <c r="P876" s="21">
        <v>62.742899850523173</v>
      </c>
      <c r="Q876" s="21">
        <v>11884.048580000001</v>
      </c>
    </row>
    <row r="877" spans="1:17" ht="19">
      <c r="A877" s="36">
        <v>44</v>
      </c>
      <c r="B877" s="36">
        <f>IF(insurance!B876="male",1,0)</f>
        <v>1</v>
      </c>
      <c r="C877" s="36">
        <v>21.85</v>
      </c>
      <c r="D877" s="36">
        <v>3</v>
      </c>
      <c r="E877" s="36">
        <f>IF(insurance!E876="yes",1,0)</f>
        <v>0</v>
      </c>
      <c r="F877" s="36">
        <f>IF(insurance!F876="southwest",1,0)</f>
        <v>0</v>
      </c>
      <c r="G877" s="36">
        <f>IF(insurance!F876="northwest",1,0)</f>
        <v>0</v>
      </c>
      <c r="H877" s="36">
        <f>IF(insurance!F876="southeast",1,0)</f>
        <v>0</v>
      </c>
      <c r="I877" s="36">
        <v>8891.1394999999993</v>
      </c>
      <c r="K877" s="21">
        <v>841</v>
      </c>
      <c r="L877" s="21">
        <v>2912.9958837182871</v>
      </c>
      <c r="M877" s="21">
        <v>-1386.6838837182872</v>
      </c>
      <c r="N877" s="21">
        <v>-0.22943381213677916</v>
      </c>
      <c r="O877" s="21"/>
      <c r="P877" s="21">
        <v>62.817638266068762</v>
      </c>
      <c r="Q877" s="21">
        <v>11931.125249999999</v>
      </c>
    </row>
    <row r="878" spans="1:17" ht="19">
      <c r="A878" s="36">
        <v>23</v>
      </c>
      <c r="B878" s="36">
        <f>IF(insurance!B877="male",1,0)</f>
        <v>0</v>
      </c>
      <c r="C878" s="36">
        <v>28.12</v>
      </c>
      <c r="D878" s="36">
        <v>0</v>
      </c>
      <c r="E878" s="36">
        <f>IF(insurance!E877="yes",1,0)</f>
        <v>0</v>
      </c>
      <c r="F878" s="36">
        <f>IF(insurance!F877="southwest",1,0)</f>
        <v>0</v>
      </c>
      <c r="G878" s="36">
        <f>IF(insurance!F877="northwest",1,0)</f>
        <v>1</v>
      </c>
      <c r="H878" s="36">
        <f>IF(insurance!F877="southeast",1,0)</f>
        <v>0</v>
      </c>
      <c r="I878" s="36">
        <v>2690.1138000000001</v>
      </c>
      <c r="K878" s="21">
        <v>842</v>
      </c>
      <c r="L878" s="21">
        <v>11462.750168328957</v>
      </c>
      <c r="M878" s="21">
        <v>861.18583167104225</v>
      </c>
      <c r="N878" s="21">
        <v>0.14248752050731295</v>
      </c>
      <c r="O878" s="21"/>
      <c r="P878" s="21">
        <v>62.892376681614358</v>
      </c>
      <c r="Q878" s="21">
        <v>11938.255950000001</v>
      </c>
    </row>
    <row r="879" spans="1:17" ht="19">
      <c r="A879" s="36">
        <v>49</v>
      </c>
      <c r="B879" s="36">
        <f>IF(insurance!B878="male",1,0)</f>
        <v>0</v>
      </c>
      <c r="C879" s="36">
        <v>27.1</v>
      </c>
      <c r="D879" s="36">
        <v>1</v>
      </c>
      <c r="E879" s="36">
        <f>IF(insurance!E878="yes",1,0)</f>
        <v>0</v>
      </c>
      <c r="F879" s="36">
        <f>IF(insurance!F878="southwest",1,0)</f>
        <v>1</v>
      </c>
      <c r="G879" s="36">
        <f>IF(insurance!F878="northwest",1,0)</f>
        <v>0</v>
      </c>
      <c r="H879" s="36">
        <f>IF(insurance!F878="southeast",1,0)</f>
        <v>0</v>
      </c>
      <c r="I879" s="36">
        <v>26140.3603</v>
      </c>
      <c r="K879" s="21">
        <v>843</v>
      </c>
      <c r="L879" s="21">
        <v>28852.432524378393</v>
      </c>
      <c r="M879" s="21">
        <v>7168.5786756216075</v>
      </c>
      <c r="N879" s="21">
        <v>1.1860773406698235</v>
      </c>
      <c r="O879" s="21"/>
      <c r="P879" s="21">
        <v>62.967115097159947</v>
      </c>
      <c r="Q879" s="21">
        <v>11944.594349999999</v>
      </c>
    </row>
    <row r="880" spans="1:17" ht="19">
      <c r="A880" s="36">
        <v>33</v>
      </c>
      <c r="B880" s="36">
        <f>IF(insurance!B879="male",1,0)</f>
        <v>1</v>
      </c>
      <c r="C880" s="36">
        <v>33.44</v>
      </c>
      <c r="D880" s="36">
        <v>5</v>
      </c>
      <c r="E880" s="36">
        <f>IF(insurance!E879="yes",1,0)</f>
        <v>0</v>
      </c>
      <c r="F880" s="36">
        <f>IF(insurance!F879="southwest",1,0)</f>
        <v>0</v>
      </c>
      <c r="G880" s="36">
        <f>IF(insurance!F879="northwest",1,0)</f>
        <v>0</v>
      </c>
      <c r="H880" s="36">
        <f>IF(insurance!F879="southeast",1,0)</f>
        <v>1</v>
      </c>
      <c r="I880" s="36">
        <v>6653.7885999999999</v>
      </c>
      <c r="K880" s="21">
        <v>844</v>
      </c>
      <c r="L880" s="21">
        <v>35627.142863125766</v>
      </c>
      <c r="M880" s="21">
        <v>-8093.2299631257665</v>
      </c>
      <c r="N880" s="21">
        <v>-1.339065539552186</v>
      </c>
      <c r="O880" s="21"/>
      <c r="P880" s="21">
        <v>63.041853512705536</v>
      </c>
      <c r="Q880" s="21">
        <v>11945.1327</v>
      </c>
    </row>
    <row r="881" spans="1:17" ht="19">
      <c r="A881" s="36">
        <v>41</v>
      </c>
      <c r="B881" s="36">
        <f>IF(insurance!B880="male",1,0)</f>
        <v>1</v>
      </c>
      <c r="C881" s="36">
        <v>28.8</v>
      </c>
      <c r="D881" s="36">
        <v>1</v>
      </c>
      <c r="E881" s="36">
        <f>IF(insurance!E880="yes",1,0)</f>
        <v>0</v>
      </c>
      <c r="F881" s="36">
        <f>IF(insurance!F880="southwest",1,0)</f>
        <v>1</v>
      </c>
      <c r="G881" s="36">
        <f>IF(insurance!F880="northwest",1,0)</f>
        <v>0</v>
      </c>
      <c r="H881" s="36">
        <f>IF(insurance!F880="southeast",1,0)</f>
        <v>0</v>
      </c>
      <c r="I881" s="36">
        <v>6282.2349999999997</v>
      </c>
      <c r="K881" s="21">
        <v>845</v>
      </c>
      <c r="L881" s="21">
        <v>11887.238116779688</v>
      </c>
      <c r="M881" s="21">
        <v>-1815.1830667796876</v>
      </c>
      <c r="N881" s="21">
        <v>-0.30033115378876113</v>
      </c>
      <c r="O881" s="21"/>
      <c r="P881" s="21">
        <v>63.116591928251125</v>
      </c>
      <c r="Q881" s="21">
        <v>11946.625899999999</v>
      </c>
    </row>
    <row r="882" spans="1:17" ht="19">
      <c r="A882" s="36">
        <v>37</v>
      </c>
      <c r="B882" s="36">
        <f>IF(insurance!B881="male",1,0)</f>
        <v>0</v>
      </c>
      <c r="C882" s="36">
        <v>29.5</v>
      </c>
      <c r="D882" s="36">
        <v>2</v>
      </c>
      <c r="E882" s="36">
        <f>IF(insurance!E881="yes",1,0)</f>
        <v>0</v>
      </c>
      <c r="F882" s="36">
        <f>IF(insurance!F881="southwest",1,0)</f>
        <v>1</v>
      </c>
      <c r="G882" s="36">
        <f>IF(insurance!F881="northwest",1,0)</f>
        <v>0</v>
      </c>
      <c r="H882" s="36">
        <f>IF(insurance!F881="southeast",1,0)</f>
        <v>0</v>
      </c>
      <c r="I882" s="36">
        <v>6311.9520000000002</v>
      </c>
      <c r="K882" s="21">
        <v>846</v>
      </c>
      <c r="L882" s="21">
        <v>37293.182638270424</v>
      </c>
      <c r="M882" s="21">
        <v>7715.7728617295725</v>
      </c>
      <c r="N882" s="21">
        <v>1.2766133666321313</v>
      </c>
      <c r="O882" s="21"/>
      <c r="P882" s="21">
        <v>63.191330343796714</v>
      </c>
      <c r="Q882" s="21">
        <v>11987.1682</v>
      </c>
    </row>
    <row r="883" spans="1:17" ht="19">
      <c r="A883" s="36">
        <v>22</v>
      </c>
      <c r="B883" s="36">
        <f>IF(insurance!B882="male",1,0)</f>
        <v>1</v>
      </c>
      <c r="C883" s="36">
        <v>34.799999999999997</v>
      </c>
      <c r="D883" s="36">
        <v>3</v>
      </c>
      <c r="E883" s="36">
        <f>IF(insurance!E882="yes",1,0)</f>
        <v>0</v>
      </c>
      <c r="F883" s="36">
        <f>IF(insurance!F882="southwest",1,0)</f>
        <v>1</v>
      </c>
      <c r="G883" s="36">
        <f>IF(insurance!F882="northwest",1,0)</f>
        <v>0</v>
      </c>
      <c r="H883" s="36">
        <f>IF(insurance!F882="southeast",1,0)</f>
        <v>0</v>
      </c>
      <c r="I883" s="36">
        <v>3443.0639999999999</v>
      </c>
      <c r="K883" s="21">
        <v>847</v>
      </c>
      <c r="L883" s="21">
        <v>12277.001070576571</v>
      </c>
      <c r="M883" s="21">
        <v>-2404.3000705765717</v>
      </c>
      <c r="N883" s="21">
        <v>-0.39780352046348316</v>
      </c>
      <c r="O883" s="21"/>
      <c r="P883" s="21">
        <v>63.266068759342311</v>
      </c>
      <c r="Q883" s="21">
        <v>12029.286700000001</v>
      </c>
    </row>
    <row r="884" spans="1:17" ht="19">
      <c r="A884" s="36">
        <v>23</v>
      </c>
      <c r="B884" s="36">
        <f>IF(insurance!B883="male",1,0)</f>
        <v>1</v>
      </c>
      <c r="C884" s="36">
        <v>27.36</v>
      </c>
      <c r="D884" s="36">
        <v>1</v>
      </c>
      <c r="E884" s="36">
        <f>IF(insurance!E883="yes",1,0)</f>
        <v>0</v>
      </c>
      <c r="F884" s="36">
        <f>IF(insurance!F883="southwest",1,0)</f>
        <v>0</v>
      </c>
      <c r="G884" s="36">
        <f>IF(insurance!F883="northwest",1,0)</f>
        <v>1</v>
      </c>
      <c r="H884" s="36">
        <f>IF(insurance!F883="southeast",1,0)</f>
        <v>0</v>
      </c>
      <c r="I884" s="36">
        <v>2789.0574000000001</v>
      </c>
      <c r="K884" s="21">
        <v>848</v>
      </c>
      <c r="L884" s="21">
        <v>10366.88786147212</v>
      </c>
      <c r="M884" s="21">
        <v>-7928.83266147212</v>
      </c>
      <c r="N884" s="21">
        <v>-1.3118651804319392</v>
      </c>
      <c r="O884" s="21"/>
      <c r="P884" s="21">
        <v>63.3408071748879</v>
      </c>
      <c r="Q884" s="21">
        <v>12032.325999999999</v>
      </c>
    </row>
    <row r="885" spans="1:17" ht="19">
      <c r="A885" s="36">
        <v>21</v>
      </c>
      <c r="B885" s="36">
        <f>IF(insurance!B884="male",1,0)</f>
        <v>0</v>
      </c>
      <c r="C885" s="36">
        <v>22.135000000000002</v>
      </c>
      <c r="D885" s="36">
        <v>0</v>
      </c>
      <c r="E885" s="36">
        <f>IF(insurance!E884="yes",1,0)</f>
        <v>0</v>
      </c>
      <c r="F885" s="36">
        <f>IF(insurance!F884="southwest",1,0)</f>
        <v>0</v>
      </c>
      <c r="G885" s="36">
        <f>IF(insurance!F884="northwest",1,0)</f>
        <v>0</v>
      </c>
      <c r="H885" s="36">
        <f>IF(insurance!F884="southeast",1,0)</f>
        <v>0</v>
      </c>
      <c r="I885" s="36">
        <v>2585.8506499999999</v>
      </c>
      <c r="K885" s="21">
        <v>849</v>
      </c>
      <c r="L885" s="21">
        <v>2211.0941830616016</v>
      </c>
      <c r="M885" s="21">
        <v>763.03181693839861</v>
      </c>
      <c r="N885" s="21">
        <v>0.1262474458651712</v>
      </c>
      <c r="O885" s="21"/>
      <c r="P885" s="21">
        <v>63.415545590433489</v>
      </c>
      <c r="Q885" s="21">
        <v>12044.342000000001</v>
      </c>
    </row>
    <row r="886" spans="1:17" ht="19">
      <c r="A886" s="36">
        <v>51</v>
      </c>
      <c r="B886" s="36">
        <f>IF(insurance!B885="male",1,0)</f>
        <v>0</v>
      </c>
      <c r="C886" s="36">
        <v>37.049999999999997</v>
      </c>
      <c r="D886" s="36">
        <v>3</v>
      </c>
      <c r="E886" s="36">
        <f>IF(insurance!E885="yes",1,0)</f>
        <v>1</v>
      </c>
      <c r="F886" s="36">
        <f>IF(insurance!F885="southwest",1,0)</f>
        <v>0</v>
      </c>
      <c r="G886" s="36">
        <f>IF(insurance!F885="northwest",1,0)</f>
        <v>0</v>
      </c>
      <c r="H886" s="36">
        <f>IF(insurance!F885="southeast",1,0)</f>
        <v>0</v>
      </c>
      <c r="I886" s="36">
        <v>46255.112500000003</v>
      </c>
      <c r="K886" s="21">
        <v>850</v>
      </c>
      <c r="L886" s="21">
        <v>12821.34799666246</v>
      </c>
      <c r="M886" s="21">
        <v>-2219.7157466624594</v>
      </c>
      <c r="N886" s="21">
        <v>-0.36726311713612436</v>
      </c>
      <c r="O886" s="21"/>
      <c r="P886" s="21">
        <v>63.490284005979078</v>
      </c>
      <c r="Q886" s="21">
        <v>12094.477999999999</v>
      </c>
    </row>
    <row r="887" spans="1:17" ht="19">
      <c r="A887" s="36">
        <v>25</v>
      </c>
      <c r="B887" s="36">
        <f>IF(insurance!B886="male",1,0)</f>
        <v>1</v>
      </c>
      <c r="C887" s="36">
        <v>26.695</v>
      </c>
      <c r="D887" s="36">
        <v>4</v>
      </c>
      <c r="E887" s="36">
        <f>IF(insurance!E886="yes",1,0)</f>
        <v>0</v>
      </c>
      <c r="F887" s="36">
        <f>IF(insurance!F886="southwest",1,0)</f>
        <v>0</v>
      </c>
      <c r="G887" s="36">
        <f>IF(insurance!F886="northwest",1,0)</f>
        <v>1</v>
      </c>
      <c r="H887" s="36">
        <f>IF(insurance!F886="southeast",1,0)</f>
        <v>0</v>
      </c>
      <c r="I887" s="36">
        <v>4877.9810500000003</v>
      </c>
      <c r="K887" s="21">
        <v>851</v>
      </c>
      <c r="L887" s="21">
        <v>31854.05551176914</v>
      </c>
      <c r="M887" s="21">
        <v>5416.0956882308601</v>
      </c>
      <c r="N887" s="21">
        <v>0.89612022987989615</v>
      </c>
      <c r="O887" s="21"/>
      <c r="P887" s="21">
        <v>63.565022421524667</v>
      </c>
      <c r="Q887" s="21">
        <v>12096.6512</v>
      </c>
    </row>
    <row r="888" spans="1:17" ht="19">
      <c r="A888" s="36">
        <v>32</v>
      </c>
      <c r="B888" s="36">
        <f>IF(insurance!B887="male",1,0)</f>
        <v>1</v>
      </c>
      <c r="C888" s="36">
        <v>28.93</v>
      </c>
      <c r="D888" s="36">
        <v>1</v>
      </c>
      <c r="E888" s="36">
        <f>IF(insurance!E887="yes",1,0)</f>
        <v>1</v>
      </c>
      <c r="F888" s="36">
        <f>IF(insurance!F887="southwest",1,0)</f>
        <v>0</v>
      </c>
      <c r="G888" s="36">
        <f>IF(insurance!F887="northwest",1,0)</f>
        <v>0</v>
      </c>
      <c r="H888" s="36">
        <f>IF(insurance!F887="southeast",1,0)</f>
        <v>1</v>
      </c>
      <c r="I888" s="36">
        <v>19719.6947</v>
      </c>
      <c r="K888" s="21">
        <v>852</v>
      </c>
      <c r="L888" s="21">
        <v>15152.370311719664</v>
      </c>
      <c r="M888" s="21">
        <v>-1032.7503117196629</v>
      </c>
      <c r="N888" s="21">
        <v>-0.17087372528476472</v>
      </c>
      <c r="O888" s="21"/>
      <c r="P888" s="21">
        <v>63.639760837070263</v>
      </c>
      <c r="Q888" s="21">
        <v>12105.32</v>
      </c>
    </row>
    <row r="889" spans="1:17" ht="19">
      <c r="A889" s="36">
        <v>57</v>
      </c>
      <c r="B889" s="36">
        <f>IF(insurance!B888="male",1,0)</f>
        <v>1</v>
      </c>
      <c r="C889" s="36">
        <v>28.975000000000001</v>
      </c>
      <c r="D889" s="36">
        <v>0</v>
      </c>
      <c r="E889" s="36">
        <f>IF(insurance!E888="yes",1,0)</f>
        <v>1</v>
      </c>
      <c r="F889" s="36">
        <f>IF(insurance!F888="southwest",1,0)</f>
        <v>0</v>
      </c>
      <c r="G889" s="36">
        <f>IF(insurance!F888="northwest",1,0)</f>
        <v>0</v>
      </c>
      <c r="H889" s="36">
        <f>IF(insurance!F888="southeast",1,0)</f>
        <v>0</v>
      </c>
      <c r="I889" s="36">
        <v>27218.437249999999</v>
      </c>
      <c r="K889" s="21">
        <v>853</v>
      </c>
      <c r="L889" s="21">
        <v>35776.931589256761</v>
      </c>
      <c r="M889" s="21">
        <v>6334.7331107432401</v>
      </c>
      <c r="N889" s="21">
        <v>1.0481134045992606</v>
      </c>
      <c r="O889" s="21"/>
      <c r="P889" s="21">
        <v>63.714499252615852</v>
      </c>
      <c r="Q889" s="21">
        <v>12124.992399999999</v>
      </c>
    </row>
    <row r="890" spans="1:17" ht="19">
      <c r="A890" s="36">
        <v>36</v>
      </c>
      <c r="B890" s="36">
        <f>IF(insurance!B889="male",1,0)</f>
        <v>0</v>
      </c>
      <c r="C890" s="36">
        <v>30.02</v>
      </c>
      <c r="D890" s="36">
        <v>0</v>
      </c>
      <c r="E890" s="36">
        <f>IF(insurance!E889="yes",1,0)</f>
        <v>0</v>
      </c>
      <c r="F890" s="36">
        <f>IF(insurance!F889="southwest",1,0)</f>
        <v>0</v>
      </c>
      <c r="G890" s="36">
        <f>IF(insurance!F889="northwest",1,0)</f>
        <v>1</v>
      </c>
      <c r="H890" s="36">
        <f>IF(insurance!F889="southeast",1,0)</f>
        <v>0</v>
      </c>
      <c r="I890" s="36">
        <v>5272.1758</v>
      </c>
      <c r="K890" s="21">
        <v>854</v>
      </c>
      <c r="L890" s="21">
        <v>10681.693721867945</v>
      </c>
      <c r="M890" s="21">
        <v>1047.9857781320552</v>
      </c>
      <c r="N890" s="21">
        <v>0.17339450971135228</v>
      </c>
      <c r="O890" s="21"/>
      <c r="P890" s="21">
        <v>63.789237668161441</v>
      </c>
      <c r="Q890" s="21">
        <v>12129.614149999999</v>
      </c>
    </row>
    <row r="891" spans="1:17" ht="19">
      <c r="A891" s="36">
        <v>22</v>
      </c>
      <c r="B891" s="36">
        <f>IF(insurance!B890="male",1,0)</f>
        <v>1</v>
      </c>
      <c r="C891" s="36">
        <v>39.5</v>
      </c>
      <c r="D891" s="36">
        <v>0</v>
      </c>
      <c r="E891" s="36">
        <f>IF(insurance!E890="yes",1,0)</f>
        <v>0</v>
      </c>
      <c r="F891" s="36">
        <f>IF(insurance!F890="southwest",1,0)</f>
        <v>1</v>
      </c>
      <c r="G891" s="36">
        <f>IF(insurance!F890="northwest",1,0)</f>
        <v>0</v>
      </c>
      <c r="H891" s="36">
        <f>IF(insurance!F890="southeast",1,0)</f>
        <v>0</v>
      </c>
      <c r="I891" s="36">
        <v>1682.597</v>
      </c>
      <c r="K891" s="21">
        <v>855</v>
      </c>
      <c r="L891" s="21">
        <v>34010.526776873536</v>
      </c>
      <c r="M891" s="21">
        <v>-9903.6142268735348</v>
      </c>
      <c r="N891" s="21">
        <v>-1.6386027072809415</v>
      </c>
      <c r="O891" s="21"/>
      <c r="P891" s="21">
        <v>63.86397608370703</v>
      </c>
      <c r="Q891" s="21">
        <v>12142.578600000001</v>
      </c>
    </row>
    <row r="892" spans="1:17" ht="19">
      <c r="A892" s="36">
        <v>57</v>
      </c>
      <c r="B892" s="36">
        <f>IF(insurance!B891="male",1,0)</f>
        <v>1</v>
      </c>
      <c r="C892" s="36">
        <v>33.630000000000003</v>
      </c>
      <c r="D892" s="36">
        <v>1</v>
      </c>
      <c r="E892" s="36">
        <f>IF(insurance!E891="yes",1,0)</f>
        <v>0</v>
      </c>
      <c r="F892" s="36">
        <f>IF(insurance!F891="southwest",1,0)</f>
        <v>0</v>
      </c>
      <c r="G892" s="36">
        <f>IF(insurance!F891="northwest",1,0)</f>
        <v>1</v>
      </c>
      <c r="H892" s="36">
        <f>IF(insurance!F891="southeast",1,0)</f>
        <v>0</v>
      </c>
      <c r="I892" s="36">
        <v>11945.1327</v>
      </c>
      <c r="K892" s="21">
        <v>856</v>
      </c>
      <c r="L892" s="21">
        <v>2278.6637101597867</v>
      </c>
      <c r="M892" s="21">
        <v>-403.31971015978661</v>
      </c>
      <c r="N892" s="21">
        <v>-6.6731271415468293E-2</v>
      </c>
      <c r="O892" s="21"/>
      <c r="P892" s="21">
        <v>63.938714499252619</v>
      </c>
      <c r="Q892" s="21">
        <v>12146.971</v>
      </c>
    </row>
    <row r="893" spans="1:17" ht="19">
      <c r="A893" s="36">
        <v>64</v>
      </c>
      <c r="B893" s="36">
        <f>IF(insurance!B892="male",1,0)</f>
        <v>0</v>
      </c>
      <c r="C893" s="36">
        <v>26.885000000000002</v>
      </c>
      <c r="D893" s="36">
        <v>0</v>
      </c>
      <c r="E893" s="36">
        <f>IF(insurance!E892="yes",1,0)</f>
        <v>1</v>
      </c>
      <c r="F893" s="36">
        <f>IF(insurance!F892="southwest",1,0)</f>
        <v>0</v>
      </c>
      <c r="G893" s="36">
        <f>IF(insurance!F892="northwest",1,0)</f>
        <v>1</v>
      </c>
      <c r="H893" s="36">
        <f>IF(insurance!F892="southeast",1,0)</f>
        <v>0</v>
      </c>
      <c r="I893" s="36">
        <v>29330.98315</v>
      </c>
      <c r="K893" s="21">
        <v>857</v>
      </c>
      <c r="L893" s="21">
        <v>34434.774087205406</v>
      </c>
      <c r="M893" s="21">
        <v>6539.3908127945979</v>
      </c>
      <c r="N893" s="21">
        <v>1.0819750491428524</v>
      </c>
      <c r="O893" s="21"/>
      <c r="P893" s="21">
        <v>64.013452914798208</v>
      </c>
      <c r="Q893" s="21">
        <v>12222.898300000001</v>
      </c>
    </row>
    <row r="894" spans="1:17" ht="19">
      <c r="A894" s="36">
        <v>36</v>
      </c>
      <c r="B894" s="36">
        <f>IF(insurance!B893="male",1,0)</f>
        <v>0</v>
      </c>
      <c r="C894" s="36">
        <v>29.04</v>
      </c>
      <c r="D894" s="36">
        <v>4</v>
      </c>
      <c r="E894" s="36">
        <f>IF(insurance!E893="yes",1,0)</f>
        <v>0</v>
      </c>
      <c r="F894" s="36">
        <f>IF(insurance!F893="southwest",1,0)</f>
        <v>0</v>
      </c>
      <c r="G894" s="36">
        <f>IF(insurance!F893="northwest",1,0)</f>
        <v>0</v>
      </c>
      <c r="H894" s="36">
        <f>IF(insurance!F893="southeast",1,0)</f>
        <v>1</v>
      </c>
      <c r="I894" s="36">
        <v>7243.8136000000004</v>
      </c>
      <c r="K894" s="21">
        <v>858</v>
      </c>
      <c r="L894" s="21">
        <v>26031.864555989134</v>
      </c>
      <c r="M894" s="21">
        <v>-10213.878855989135</v>
      </c>
      <c r="N894" s="21">
        <v>-1.6899375482385781</v>
      </c>
      <c r="O894" s="21"/>
      <c r="P894" s="21">
        <v>64.088191330343804</v>
      </c>
      <c r="Q894" s="21">
        <v>12224.350850000001</v>
      </c>
    </row>
    <row r="895" spans="1:17" ht="19">
      <c r="A895" s="36">
        <v>54</v>
      </c>
      <c r="B895" s="36">
        <f>IF(insurance!B894="male",1,0)</f>
        <v>1</v>
      </c>
      <c r="C895" s="36">
        <v>24.035</v>
      </c>
      <c r="D895" s="36">
        <v>0</v>
      </c>
      <c r="E895" s="36">
        <f>IF(insurance!E894="yes",1,0)</f>
        <v>0</v>
      </c>
      <c r="F895" s="36">
        <f>IF(insurance!F894="southwest",1,0)</f>
        <v>0</v>
      </c>
      <c r="G895" s="36">
        <f>IF(insurance!F894="northwest",1,0)</f>
        <v>0</v>
      </c>
      <c r="H895" s="36">
        <f>IF(insurance!F894="southeast",1,0)</f>
        <v>0</v>
      </c>
      <c r="I895" s="36">
        <v>10422.916649999999</v>
      </c>
      <c r="K895" s="21">
        <v>859</v>
      </c>
      <c r="L895" s="21">
        <v>4855.5537429051728</v>
      </c>
      <c r="M895" s="21">
        <v>13362.607647094828</v>
      </c>
      <c r="N895" s="21">
        <v>2.2109105388462744</v>
      </c>
      <c r="O895" s="21"/>
      <c r="P895" s="21">
        <v>64.162929745889386</v>
      </c>
      <c r="Q895" s="21">
        <v>12231.613600000001</v>
      </c>
    </row>
    <row r="896" spans="1:17" ht="19">
      <c r="A896" s="36">
        <v>47</v>
      </c>
      <c r="B896" s="36">
        <f>IF(insurance!B895="male",1,0)</f>
        <v>1</v>
      </c>
      <c r="C896" s="36">
        <v>38.94</v>
      </c>
      <c r="D896" s="36">
        <v>2</v>
      </c>
      <c r="E896" s="36">
        <f>IF(insurance!E895="yes",1,0)</f>
        <v>1</v>
      </c>
      <c r="F896" s="36">
        <f>IF(insurance!F895="southwest",1,0)</f>
        <v>0</v>
      </c>
      <c r="G896" s="36">
        <f>IF(insurance!F895="northwest",1,0)</f>
        <v>0</v>
      </c>
      <c r="H896" s="36">
        <f>IF(insurance!F895="southeast",1,0)</f>
        <v>1</v>
      </c>
      <c r="I896" s="36">
        <v>44202.653599999998</v>
      </c>
      <c r="K896" s="21">
        <v>860</v>
      </c>
      <c r="L896" s="21">
        <v>11142.244214230293</v>
      </c>
      <c r="M896" s="21">
        <v>-176.79821423029352</v>
      </c>
      <c r="N896" s="21">
        <v>-2.9252152380298307E-2</v>
      </c>
      <c r="O896" s="21"/>
      <c r="P896" s="21">
        <v>64.237668161434982</v>
      </c>
      <c r="Q896" s="21">
        <v>12233.828</v>
      </c>
    </row>
    <row r="897" spans="1:17" ht="19">
      <c r="A897" s="36">
        <v>62</v>
      </c>
      <c r="B897" s="36">
        <f>IF(insurance!B896="male",1,0)</f>
        <v>1</v>
      </c>
      <c r="C897" s="36">
        <v>32.11</v>
      </c>
      <c r="D897" s="36">
        <v>0</v>
      </c>
      <c r="E897" s="36">
        <f>IF(insurance!E896="yes",1,0)</f>
        <v>0</v>
      </c>
      <c r="F897" s="36">
        <f>IF(insurance!F896="southwest",1,0)</f>
        <v>0</v>
      </c>
      <c r="G897" s="36">
        <f>IF(insurance!F896="northwest",1,0)</f>
        <v>0</v>
      </c>
      <c r="H897" s="36">
        <f>IF(insurance!F896="southeast",1,0)</f>
        <v>0</v>
      </c>
      <c r="I897" s="36">
        <v>13555.0049</v>
      </c>
      <c r="K897" s="21">
        <v>861</v>
      </c>
      <c r="L897" s="21">
        <v>37550.239500500909</v>
      </c>
      <c r="M897" s="21">
        <v>8563.2714994990893</v>
      </c>
      <c r="N897" s="21">
        <v>1.4168362721748124</v>
      </c>
      <c r="O897" s="21"/>
      <c r="P897" s="21">
        <v>64.312406576980578</v>
      </c>
      <c r="Q897" s="21">
        <v>12235.8392</v>
      </c>
    </row>
    <row r="898" spans="1:17" ht="19">
      <c r="A898" s="36">
        <v>61</v>
      </c>
      <c r="B898" s="36">
        <f>IF(insurance!B897="male",1,0)</f>
        <v>0</v>
      </c>
      <c r="C898" s="36">
        <v>44</v>
      </c>
      <c r="D898" s="36">
        <v>0</v>
      </c>
      <c r="E898" s="36">
        <f>IF(insurance!E897="yes",1,0)</f>
        <v>0</v>
      </c>
      <c r="F898" s="36">
        <f>IF(insurance!F897="southwest",1,0)</f>
        <v>1</v>
      </c>
      <c r="G898" s="36">
        <f>IF(insurance!F897="northwest",1,0)</f>
        <v>0</v>
      </c>
      <c r="H898" s="36">
        <f>IF(insurance!F897="southeast",1,0)</f>
        <v>0</v>
      </c>
      <c r="I898" s="36">
        <v>13063.883</v>
      </c>
      <c r="K898" s="21">
        <v>862</v>
      </c>
      <c r="L898" s="21">
        <v>7785.8701655021032</v>
      </c>
      <c r="M898" s="21">
        <v>-634.77816550210355</v>
      </c>
      <c r="N898" s="21">
        <v>-0.10502723517765095</v>
      </c>
      <c r="O898" s="21"/>
      <c r="P898" s="21">
        <v>64.38714499252616</v>
      </c>
      <c r="Q898" s="21">
        <v>12244.531000000001</v>
      </c>
    </row>
    <row r="899" spans="1:17" ht="19">
      <c r="A899" s="36">
        <v>43</v>
      </c>
      <c r="B899" s="36">
        <f>IF(insurance!B898="male",1,0)</f>
        <v>0</v>
      </c>
      <c r="C899" s="36">
        <v>20.045000000000002</v>
      </c>
      <c r="D899" s="36">
        <v>2</v>
      </c>
      <c r="E899" s="36">
        <f>IF(insurance!E898="yes",1,0)</f>
        <v>1</v>
      </c>
      <c r="F899" s="36">
        <f>IF(insurance!F898="southwest",1,0)</f>
        <v>0</v>
      </c>
      <c r="G899" s="36">
        <f>IF(insurance!F898="northwest",1,0)</f>
        <v>0</v>
      </c>
      <c r="H899" s="36">
        <f>IF(insurance!F898="southeast",1,0)</f>
        <v>0</v>
      </c>
      <c r="I899" s="36">
        <v>19798.054550000001</v>
      </c>
      <c r="K899" s="21">
        <v>863</v>
      </c>
      <c r="L899" s="21">
        <v>14161.450471100072</v>
      </c>
      <c r="M899" s="21">
        <v>-1891.7618211000718</v>
      </c>
      <c r="N899" s="21">
        <v>-0.31300149325019599</v>
      </c>
      <c r="O899" s="21"/>
      <c r="P899" s="21">
        <v>64.461883408071756</v>
      </c>
      <c r="Q899" s="21">
        <v>12265.5069</v>
      </c>
    </row>
    <row r="900" spans="1:17" ht="19">
      <c r="A900" s="36">
        <v>19</v>
      </c>
      <c r="B900" s="36">
        <f>IF(insurance!B899="male",1,0)</f>
        <v>1</v>
      </c>
      <c r="C900" s="36">
        <v>25.555</v>
      </c>
      <c r="D900" s="36">
        <v>1</v>
      </c>
      <c r="E900" s="36">
        <f>IF(insurance!E899="yes",1,0)</f>
        <v>0</v>
      </c>
      <c r="F900" s="36">
        <f>IF(insurance!F899="southwest",1,0)</f>
        <v>0</v>
      </c>
      <c r="G900" s="36">
        <f>IF(insurance!F899="northwest",1,0)</f>
        <v>1</v>
      </c>
      <c r="H900" s="36">
        <f>IF(insurance!F899="southeast",1,0)</f>
        <v>0</v>
      </c>
      <c r="I900" s="36">
        <v>2221.5644499999999</v>
      </c>
      <c r="K900" s="21">
        <v>864</v>
      </c>
      <c r="L900" s="21">
        <v>4042.976136620543</v>
      </c>
      <c r="M900" s="21">
        <v>1415.0703133794568</v>
      </c>
      <c r="N900" s="21">
        <v>0.23413048947368673</v>
      </c>
      <c r="O900" s="21"/>
      <c r="P900" s="21">
        <v>64.536621823617338</v>
      </c>
      <c r="Q900" s="21">
        <v>12268.632250000001</v>
      </c>
    </row>
    <row r="901" spans="1:17" ht="19">
      <c r="A901" s="36">
        <v>18</v>
      </c>
      <c r="B901" s="36">
        <f>IF(insurance!B900="male",1,0)</f>
        <v>0</v>
      </c>
      <c r="C901" s="36">
        <v>40.26</v>
      </c>
      <c r="D901" s="36">
        <v>0</v>
      </c>
      <c r="E901" s="36">
        <f>IF(insurance!E900="yes",1,0)</f>
        <v>0</v>
      </c>
      <c r="F901" s="36">
        <f>IF(insurance!F900="southwest",1,0)</f>
        <v>0</v>
      </c>
      <c r="G901" s="36">
        <f>IF(insurance!F900="northwest",1,0)</f>
        <v>0</v>
      </c>
      <c r="H901" s="36">
        <f>IF(insurance!F900="southeast",1,0)</f>
        <v>1</v>
      </c>
      <c r="I901" s="36">
        <v>1634.5734</v>
      </c>
      <c r="K901" s="21">
        <v>865</v>
      </c>
      <c r="L901" s="21">
        <v>8685.2837742569372</v>
      </c>
      <c r="M901" s="21">
        <v>97.185225743061892</v>
      </c>
      <c r="N901" s="21">
        <v>1.6079783638802293E-2</v>
      </c>
      <c r="O901" s="21"/>
      <c r="P901" s="21">
        <v>64.611360239162934</v>
      </c>
      <c r="Q901" s="21">
        <v>12269.68865</v>
      </c>
    </row>
    <row r="902" spans="1:17" ht="19">
      <c r="A902" s="36">
        <v>19</v>
      </c>
      <c r="B902" s="36">
        <f>IF(insurance!B901="male",1,0)</f>
        <v>0</v>
      </c>
      <c r="C902" s="36">
        <v>22.515000000000001</v>
      </c>
      <c r="D902" s="36">
        <v>0</v>
      </c>
      <c r="E902" s="36">
        <f>IF(insurance!E901="yes",1,0)</f>
        <v>0</v>
      </c>
      <c r="F902" s="36">
        <f>IF(insurance!F901="southwest",1,0)</f>
        <v>0</v>
      </c>
      <c r="G902" s="36">
        <f>IF(insurance!F901="northwest",1,0)</f>
        <v>1</v>
      </c>
      <c r="H902" s="36">
        <f>IF(insurance!F901="southeast",1,0)</f>
        <v>0</v>
      </c>
      <c r="I902" s="36">
        <v>2117.3388500000001</v>
      </c>
      <c r="K902" s="21">
        <v>866</v>
      </c>
      <c r="L902" s="21">
        <v>8337.2355278931536</v>
      </c>
      <c r="M902" s="21">
        <v>-1736.8745278931538</v>
      </c>
      <c r="N902" s="21">
        <v>-0.28737461278431636</v>
      </c>
      <c r="O902" s="21"/>
      <c r="P902" s="21">
        <v>64.68609865470853</v>
      </c>
      <c r="Q902" s="21">
        <v>12323.936</v>
      </c>
    </row>
    <row r="903" spans="1:17" ht="19">
      <c r="A903" s="36">
        <v>49</v>
      </c>
      <c r="B903" s="36">
        <f>IF(insurance!B902="male",1,0)</f>
        <v>1</v>
      </c>
      <c r="C903" s="36">
        <v>22.515000000000001</v>
      </c>
      <c r="D903" s="36">
        <v>0</v>
      </c>
      <c r="E903" s="36">
        <f>IF(insurance!E902="yes",1,0)</f>
        <v>0</v>
      </c>
      <c r="F903" s="36">
        <f>IF(insurance!F902="southwest",1,0)</f>
        <v>0</v>
      </c>
      <c r="G903" s="36">
        <f>IF(insurance!F902="northwest",1,0)</f>
        <v>0</v>
      </c>
      <c r="H903" s="36">
        <f>IF(insurance!F902="southeast",1,0)</f>
        <v>0</v>
      </c>
      <c r="I903" s="36">
        <v>8688.8588500000005</v>
      </c>
      <c r="K903" s="21">
        <v>867</v>
      </c>
      <c r="L903" s="21">
        <v>4167.0632458703494</v>
      </c>
      <c r="M903" s="21">
        <v>-3025.6181458703495</v>
      </c>
      <c r="N903" s="21">
        <v>-0.50060371612299948</v>
      </c>
      <c r="O903" s="21"/>
      <c r="P903" s="21">
        <v>64.760837070254112</v>
      </c>
      <c r="Q903" s="21">
        <v>12333.828</v>
      </c>
    </row>
    <row r="904" spans="1:17" ht="19">
      <c r="A904" s="36">
        <v>60</v>
      </c>
      <c r="B904" s="36">
        <f>IF(insurance!B903="male",1,0)</f>
        <v>1</v>
      </c>
      <c r="C904" s="36">
        <v>40.92</v>
      </c>
      <c r="D904" s="36">
        <v>0</v>
      </c>
      <c r="E904" s="36">
        <f>IF(insurance!E903="yes",1,0)</f>
        <v>1</v>
      </c>
      <c r="F904" s="36">
        <f>IF(insurance!F903="southwest",1,0)</f>
        <v>0</v>
      </c>
      <c r="G904" s="36">
        <f>IF(insurance!F903="northwest",1,0)</f>
        <v>0</v>
      </c>
      <c r="H904" s="36">
        <f>IF(insurance!F903="southeast",1,0)</f>
        <v>1</v>
      </c>
      <c r="I904" s="36">
        <v>48673.558799999999</v>
      </c>
      <c r="K904" s="21">
        <v>868</v>
      </c>
      <c r="L904" s="21">
        <v>16909.162635708533</v>
      </c>
      <c r="M904" s="21">
        <v>-5333.0326357085341</v>
      </c>
      <c r="N904" s="21">
        <v>-0.8823770307184452</v>
      </c>
      <c r="O904" s="21"/>
      <c r="P904" s="21">
        <v>64.835575485799708</v>
      </c>
      <c r="Q904" s="21">
        <v>12347.172</v>
      </c>
    </row>
    <row r="905" spans="1:17" ht="19">
      <c r="A905" s="36">
        <v>26</v>
      </c>
      <c r="B905" s="36">
        <f>IF(insurance!B904="male",1,0)</f>
        <v>1</v>
      </c>
      <c r="C905" s="36">
        <v>27.265000000000001</v>
      </c>
      <c r="D905" s="36">
        <v>3</v>
      </c>
      <c r="E905" s="36">
        <f>IF(insurance!E904="yes",1,0)</f>
        <v>0</v>
      </c>
      <c r="F905" s="36">
        <f>IF(insurance!F904="southwest",1,0)</f>
        <v>0</v>
      </c>
      <c r="G905" s="36">
        <f>IF(insurance!F904="northwest",1,0)</f>
        <v>0</v>
      </c>
      <c r="H905" s="36">
        <f>IF(insurance!F904="southeast",1,0)</f>
        <v>0</v>
      </c>
      <c r="I905" s="36">
        <v>4661.2863500000003</v>
      </c>
      <c r="K905" s="21">
        <v>869</v>
      </c>
      <c r="L905" s="21">
        <v>11622.005714380328</v>
      </c>
      <c r="M905" s="21">
        <v>1507.5977356196727</v>
      </c>
      <c r="N905" s="21">
        <v>0.24943961613263255</v>
      </c>
      <c r="O905" s="21"/>
      <c r="P905" s="21">
        <v>64.91031390134529</v>
      </c>
      <c r="Q905" s="21">
        <v>12363.547</v>
      </c>
    </row>
    <row r="906" spans="1:17" ht="19">
      <c r="A906" s="36">
        <v>49</v>
      </c>
      <c r="B906" s="36">
        <f>IF(insurance!B905="male",1,0)</f>
        <v>1</v>
      </c>
      <c r="C906" s="36">
        <v>36.85</v>
      </c>
      <c r="D906" s="36">
        <v>0</v>
      </c>
      <c r="E906" s="36">
        <f>IF(insurance!E905="yes",1,0)</f>
        <v>0</v>
      </c>
      <c r="F906" s="36">
        <f>IF(insurance!F905="southwest",1,0)</f>
        <v>0</v>
      </c>
      <c r="G906" s="36">
        <f>IF(insurance!F905="northwest",1,0)</f>
        <v>0</v>
      </c>
      <c r="H906" s="36">
        <f>IF(insurance!F905="southeast",1,0)</f>
        <v>1</v>
      </c>
      <c r="I906" s="36">
        <v>8125.7844999999998</v>
      </c>
      <c r="K906" s="21">
        <v>870</v>
      </c>
      <c r="L906" s="21">
        <v>3191.7218041564715</v>
      </c>
      <c r="M906" s="21">
        <v>1199.9301958435285</v>
      </c>
      <c r="N906" s="21">
        <v>0.19853447664813448</v>
      </c>
      <c r="O906" s="21"/>
      <c r="P906" s="21">
        <v>64.985052316890886</v>
      </c>
      <c r="Q906" s="21">
        <v>12404.8791</v>
      </c>
    </row>
    <row r="907" spans="1:17" ht="19">
      <c r="A907" s="36">
        <v>60</v>
      </c>
      <c r="B907" s="36">
        <f>IF(insurance!B906="male",1,0)</f>
        <v>0</v>
      </c>
      <c r="C907" s="36">
        <v>35.1</v>
      </c>
      <c r="D907" s="36">
        <v>0</v>
      </c>
      <c r="E907" s="36">
        <f>IF(insurance!E906="yes",1,0)</f>
        <v>0</v>
      </c>
      <c r="F907" s="36">
        <f>IF(insurance!F906="southwest",1,0)</f>
        <v>1</v>
      </c>
      <c r="G907" s="36">
        <f>IF(insurance!F906="northwest",1,0)</f>
        <v>0</v>
      </c>
      <c r="H907" s="36">
        <f>IF(insurance!F906="southeast",1,0)</f>
        <v>0</v>
      </c>
      <c r="I907" s="36">
        <v>12644.589</v>
      </c>
      <c r="K907" s="21">
        <v>871</v>
      </c>
      <c r="L907" s="21">
        <v>12091.716720716662</v>
      </c>
      <c r="M907" s="21">
        <v>-3633.8987207166629</v>
      </c>
      <c r="N907" s="21">
        <v>-0.60124679186245433</v>
      </c>
      <c r="O907" s="21"/>
      <c r="P907" s="21">
        <v>65.059790732436483</v>
      </c>
      <c r="Q907" s="21">
        <v>12430.95335</v>
      </c>
    </row>
    <row r="908" spans="1:17" ht="19">
      <c r="A908" s="36">
        <v>26</v>
      </c>
      <c r="B908" s="36">
        <f>IF(insurance!B907="male",1,0)</f>
        <v>0</v>
      </c>
      <c r="C908" s="36">
        <v>29.355</v>
      </c>
      <c r="D908" s="36">
        <v>2</v>
      </c>
      <c r="E908" s="36">
        <f>IF(insurance!E907="yes",1,0)</f>
        <v>0</v>
      </c>
      <c r="F908" s="36">
        <f>IF(insurance!F907="southwest",1,0)</f>
        <v>0</v>
      </c>
      <c r="G908" s="36">
        <f>IF(insurance!F907="northwest",1,0)</f>
        <v>0</v>
      </c>
      <c r="H908" s="36">
        <f>IF(insurance!F907="southeast",1,0)</f>
        <v>0</v>
      </c>
      <c r="I908" s="36">
        <v>4564.1914500000003</v>
      </c>
      <c r="K908" s="21">
        <v>872</v>
      </c>
      <c r="L908" s="21">
        <v>4179.6280980127121</v>
      </c>
      <c r="M908" s="21">
        <v>-787.26289801271196</v>
      </c>
      <c r="N908" s="21">
        <v>-0.13025659991127425</v>
      </c>
      <c r="O908" s="21"/>
      <c r="P908" s="21">
        <v>65.134529147982065</v>
      </c>
      <c r="Q908" s="21">
        <v>12475.3513</v>
      </c>
    </row>
    <row r="909" spans="1:17" ht="19">
      <c r="A909" s="36">
        <v>27</v>
      </c>
      <c r="B909" s="36">
        <f>IF(insurance!B908="male",1,0)</f>
        <v>1</v>
      </c>
      <c r="C909" s="36">
        <v>32.585000000000001</v>
      </c>
      <c r="D909" s="36">
        <v>3</v>
      </c>
      <c r="E909" s="36">
        <f>IF(insurance!E908="yes",1,0)</f>
        <v>0</v>
      </c>
      <c r="F909" s="36">
        <f>IF(insurance!F908="southwest",1,0)</f>
        <v>0</v>
      </c>
      <c r="G909" s="36">
        <f>IF(insurance!F908="northwest",1,0)</f>
        <v>0</v>
      </c>
      <c r="H909" s="36">
        <f>IF(insurance!F908="southeast",1,0)</f>
        <v>0</v>
      </c>
      <c r="I909" s="36">
        <v>4846.9201499999999</v>
      </c>
      <c r="K909" s="21">
        <v>873</v>
      </c>
      <c r="L909" s="21">
        <v>6115.4410783839585</v>
      </c>
      <c r="M909" s="21">
        <v>-148.55367838395887</v>
      </c>
      <c r="N909" s="21">
        <v>-2.4578952087609993E-2</v>
      </c>
      <c r="O909" s="21"/>
      <c r="P909" s="21">
        <v>65.209267563527661</v>
      </c>
      <c r="Q909" s="21">
        <v>12479.70895</v>
      </c>
    </row>
    <row r="910" spans="1:17" ht="19">
      <c r="A910" s="36">
        <v>44</v>
      </c>
      <c r="B910" s="36">
        <f>IF(insurance!B909="male",1,0)</f>
        <v>0</v>
      </c>
      <c r="C910" s="36">
        <v>32.340000000000003</v>
      </c>
      <c r="D910" s="36">
        <v>1</v>
      </c>
      <c r="E910" s="36">
        <f>IF(insurance!E909="yes",1,0)</f>
        <v>0</v>
      </c>
      <c r="F910" s="36">
        <f>IF(insurance!F909="southwest",1,0)</f>
        <v>0</v>
      </c>
      <c r="G910" s="36">
        <f>IF(insurance!F909="northwest",1,0)</f>
        <v>0</v>
      </c>
      <c r="H910" s="36">
        <f>IF(insurance!F909="southeast",1,0)</f>
        <v>1</v>
      </c>
      <c r="I910" s="36">
        <v>7633.7205999999996</v>
      </c>
      <c r="K910" s="21">
        <v>874</v>
      </c>
      <c r="L910" s="21">
        <v>8700.1427310782346</v>
      </c>
      <c r="M910" s="21">
        <v>-1851.1167310782348</v>
      </c>
      <c r="N910" s="21">
        <v>-0.30627655899672551</v>
      </c>
      <c r="O910" s="21"/>
      <c r="P910" s="21">
        <v>65.284005979073243</v>
      </c>
      <c r="Q910" s="21">
        <v>12485.8009</v>
      </c>
    </row>
    <row r="911" spans="1:17" ht="19">
      <c r="A911" s="36">
        <v>63</v>
      </c>
      <c r="B911" s="36">
        <f>IF(insurance!B910="male",1,0)</f>
        <v>1</v>
      </c>
      <c r="C911" s="36">
        <v>39.799999999999997</v>
      </c>
      <c r="D911" s="36">
        <v>3</v>
      </c>
      <c r="E911" s="36">
        <f>IF(insurance!E910="yes",1,0)</f>
        <v>0</v>
      </c>
      <c r="F911" s="36">
        <f>IF(insurance!F910="southwest",1,0)</f>
        <v>1</v>
      </c>
      <c r="G911" s="36">
        <f>IF(insurance!F910="northwest",1,0)</f>
        <v>0</v>
      </c>
      <c r="H911" s="36">
        <f>IF(insurance!F910="southeast",1,0)</f>
        <v>0</v>
      </c>
      <c r="I911" s="36">
        <v>15170.069</v>
      </c>
      <c r="K911" s="21">
        <v>875</v>
      </c>
      <c r="L911" s="21">
        <v>8069.7051729252435</v>
      </c>
      <c r="M911" s="21">
        <v>821.43432707475586</v>
      </c>
      <c r="N911" s="21">
        <v>0.1359104344498597</v>
      </c>
      <c r="O911" s="21"/>
      <c r="P911" s="21">
        <v>65.358744394618839</v>
      </c>
      <c r="Q911" s="21">
        <v>12495.290849999999</v>
      </c>
    </row>
    <row r="912" spans="1:17" ht="19">
      <c r="A912" s="36">
        <v>32</v>
      </c>
      <c r="B912" s="36">
        <f>IF(insurance!B911="male",1,0)</f>
        <v>0</v>
      </c>
      <c r="C912" s="36">
        <v>24.6</v>
      </c>
      <c r="D912" s="36">
        <v>0</v>
      </c>
      <c r="E912" s="36">
        <f>IF(insurance!E911="yes",1,0)</f>
        <v>1</v>
      </c>
      <c r="F912" s="36">
        <f>IF(insurance!F911="southwest",1,0)</f>
        <v>1</v>
      </c>
      <c r="G912" s="36">
        <f>IF(insurance!F911="northwest",1,0)</f>
        <v>0</v>
      </c>
      <c r="H912" s="36">
        <f>IF(insurance!F911="southeast",1,0)</f>
        <v>0</v>
      </c>
      <c r="I912" s="36">
        <v>17496.306</v>
      </c>
      <c r="K912" s="21">
        <v>876</v>
      </c>
      <c r="L912" s="21">
        <v>3154.3135483039732</v>
      </c>
      <c r="M912" s="21">
        <v>-464.19974830397314</v>
      </c>
      <c r="N912" s="21">
        <v>-7.6804179450570914E-2</v>
      </c>
      <c r="O912" s="21"/>
      <c r="P912" s="21">
        <v>65.433482810164435</v>
      </c>
      <c r="Q912" s="21">
        <v>12523.604799999999</v>
      </c>
    </row>
    <row r="913" spans="1:17" ht="19">
      <c r="A913" s="36">
        <v>22</v>
      </c>
      <c r="B913" s="36">
        <f>IF(insurance!B912="male",1,0)</f>
        <v>1</v>
      </c>
      <c r="C913" s="36">
        <v>28.31</v>
      </c>
      <c r="D913" s="36">
        <v>1</v>
      </c>
      <c r="E913" s="36">
        <f>IF(insurance!E912="yes",1,0)</f>
        <v>0</v>
      </c>
      <c r="F913" s="36">
        <f>IF(insurance!F912="southwest",1,0)</f>
        <v>0</v>
      </c>
      <c r="G913" s="36">
        <f>IF(insurance!F912="northwest",1,0)</f>
        <v>1</v>
      </c>
      <c r="H913" s="36">
        <f>IF(insurance!F912="southeast",1,0)</f>
        <v>0</v>
      </c>
      <c r="I913" s="36">
        <v>2639.0428999999999</v>
      </c>
      <c r="K913" s="21">
        <v>877</v>
      </c>
      <c r="L913" s="21">
        <v>9355.0148448649088</v>
      </c>
      <c r="M913" s="21">
        <v>16785.345455135091</v>
      </c>
      <c r="N913" s="21">
        <v>2.7772196973097456</v>
      </c>
      <c r="O913" s="21"/>
      <c r="P913" s="21">
        <v>65.508221225710017</v>
      </c>
      <c r="Q913" s="21">
        <v>12557.605299999999</v>
      </c>
    </row>
    <row r="914" spans="1:17" ht="19">
      <c r="A914" s="36">
        <v>18</v>
      </c>
      <c r="B914" s="36">
        <f>IF(insurance!B913="male",1,0)</f>
        <v>1</v>
      </c>
      <c r="C914" s="36">
        <v>31.73</v>
      </c>
      <c r="D914" s="36">
        <v>0</v>
      </c>
      <c r="E914" s="36">
        <f>IF(insurance!E913="yes",1,0)</f>
        <v>1</v>
      </c>
      <c r="F914" s="36">
        <f>IF(insurance!F913="southwest",1,0)</f>
        <v>0</v>
      </c>
      <c r="G914" s="36">
        <f>IF(insurance!F913="northwest",1,0)</f>
        <v>0</v>
      </c>
      <c r="H914" s="36">
        <f>IF(insurance!F913="southeast",1,0)</f>
        <v>0</v>
      </c>
      <c r="I914" s="36">
        <v>33732.686699999998</v>
      </c>
      <c r="K914" s="21">
        <v>878</v>
      </c>
      <c r="L914" s="21">
        <v>9091.5164632744963</v>
      </c>
      <c r="M914" s="21">
        <v>-2437.7278632744965</v>
      </c>
      <c r="N914" s="21">
        <v>-0.40333431663127145</v>
      </c>
      <c r="O914" s="21"/>
      <c r="P914" s="21">
        <v>65.582959641255613</v>
      </c>
      <c r="Q914" s="21">
        <v>12574.049000000001</v>
      </c>
    </row>
    <row r="915" spans="1:17" ht="19">
      <c r="A915" s="36">
        <v>59</v>
      </c>
      <c r="B915" s="36">
        <f>IF(insurance!B914="male",1,0)</f>
        <v>0</v>
      </c>
      <c r="C915" s="36">
        <v>26.695</v>
      </c>
      <c r="D915" s="36">
        <v>3</v>
      </c>
      <c r="E915" s="36">
        <f>IF(insurance!E914="yes",1,0)</f>
        <v>0</v>
      </c>
      <c r="F915" s="36">
        <f>IF(insurance!F914="southwest",1,0)</f>
        <v>0</v>
      </c>
      <c r="G915" s="36">
        <f>IF(insurance!F914="northwest",1,0)</f>
        <v>1</v>
      </c>
      <c r="H915" s="36">
        <f>IF(insurance!F914="southeast",1,0)</f>
        <v>0</v>
      </c>
      <c r="I915" s="36">
        <v>14382.709049999999</v>
      </c>
      <c r="K915" s="21">
        <v>879</v>
      </c>
      <c r="L915" s="21">
        <v>7745.4785363094452</v>
      </c>
      <c r="M915" s="21">
        <v>-1463.2435363094455</v>
      </c>
      <c r="N915" s="21">
        <v>-0.24210099112118955</v>
      </c>
      <c r="O915" s="21"/>
      <c r="P915" s="21">
        <v>65.657698056801195</v>
      </c>
      <c r="Q915" s="21">
        <v>12592.5345</v>
      </c>
    </row>
    <row r="916" spans="1:17" ht="19">
      <c r="A916" s="36">
        <v>44</v>
      </c>
      <c r="B916" s="36">
        <f>IF(insurance!B915="male",1,0)</f>
        <v>0</v>
      </c>
      <c r="C916" s="36">
        <v>27.5</v>
      </c>
      <c r="D916" s="36">
        <v>1</v>
      </c>
      <c r="E916" s="36">
        <f>IF(insurance!E915="yes",1,0)</f>
        <v>0</v>
      </c>
      <c r="F916" s="36">
        <f>IF(insurance!F915="southwest",1,0)</f>
        <v>1</v>
      </c>
      <c r="G916" s="36">
        <f>IF(insurance!F915="northwest",1,0)</f>
        <v>0</v>
      </c>
      <c r="H916" s="36">
        <f>IF(insurance!F915="southeast",1,0)</f>
        <v>0</v>
      </c>
      <c r="I916" s="36">
        <v>7626.9930000000004</v>
      </c>
      <c r="K916" s="21">
        <v>880</v>
      </c>
      <c r="L916" s="21">
        <v>7562.3034482318835</v>
      </c>
      <c r="M916" s="21">
        <v>-1250.3514482318833</v>
      </c>
      <c r="N916" s="21">
        <v>-0.20687692605855909</v>
      </c>
      <c r="O916" s="21"/>
      <c r="P916" s="21">
        <v>65.732436472346791</v>
      </c>
      <c r="Q916" s="21">
        <v>12609.88702</v>
      </c>
    </row>
    <row r="917" spans="1:17" ht="19">
      <c r="A917" s="36">
        <v>33</v>
      </c>
      <c r="B917" s="36">
        <f>IF(insurance!B916="male",1,0)</f>
        <v>1</v>
      </c>
      <c r="C917" s="36">
        <v>24.605</v>
      </c>
      <c r="D917" s="36">
        <v>2</v>
      </c>
      <c r="E917" s="36">
        <f>IF(insurance!E916="yes",1,0)</f>
        <v>0</v>
      </c>
      <c r="F917" s="36">
        <f>IF(insurance!F916="southwest",1,0)</f>
        <v>0</v>
      </c>
      <c r="G917" s="36">
        <f>IF(insurance!F916="northwest",1,0)</f>
        <v>1</v>
      </c>
      <c r="H917" s="36">
        <f>IF(insurance!F916="southeast",1,0)</f>
        <v>0</v>
      </c>
      <c r="I917" s="36">
        <v>5257.5079500000002</v>
      </c>
      <c r="K917" s="21">
        <v>881</v>
      </c>
      <c r="L917" s="21">
        <v>5851.3696500631413</v>
      </c>
      <c r="M917" s="21">
        <v>-2408.3056500631415</v>
      </c>
      <c r="N917" s="21">
        <v>-0.3984662637045428</v>
      </c>
      <c r="O917" s="21"/>
      <c r="P917" s="21">
        <v>65.807174887892387</v>
      </c>
      <c r="Q917" s="21">
        <v>12622.1795</v>
      </c>
    </row>
    <row r="918" spans="1:17" ht="19">
      <c r="A918" s="36">
        <v>24</v>
      </c>
      <c r="B918" s="36">
        <f>IF(insurance!B917="male",1,0)</f>
        <v>0</v>
      </c>
      <c r="C918" s="36">
        <v>33.99</v>
      </c>
      <c r="D918" s="36">
        <v>0</v>
      </c>
      <c r="E918" s="36">
        <f>IF(insurance!E917="yes",1,0)</f>
        <v>0</v>
      </c>
      <c r="F918" s="36">
        <f>IF(insurance!F917="southwest",1,0)</f>
        <v>0</v>
      </c>
      <c r="G918" s="36">
        <f>IF(insurance!F917="northwest",1,0)</f>
        <v>0</v>
      </c>
      <c r="H918" s="36">
        <f>IF(insurance!F917="southeast",1,0)</f>
        <v>1</v>
      </c>
      <c r="I918" s="36">
        <v>2473.3341</v>
      </c>
      <c r="K918" s="21">
        <v>882</v>
      </c>
      <c r="L918" s="21">
        <v>3240.7127093137597</v>
      </c>
      <c r="M918" s="21">
        <v>-451.65530931375952</v>
      </c>
      <c r="N918" s="21">
        <v>-7.4728639024641608E-2</v>
      </c>
      <c r="O918" s="21"/>
      <c r="P918" s="21">
        <v>65.881913303437969</v>
      </c>
      <c r="Q918" s="21">
        <v>12629.1656</v>
      </c>
    </row>
    <row r="919" spans="1:17" ht="19">
      <c r="A919" s="36">
        <v>43</v>
      </c>
      <c r="B919" s="36">
        <f>IF(insurance!B918="male",1,0)</f>
        <v>0</v>
      </c>
      <c r="C919" s="36">
        <v>26.885000000000002</v>
      </c>
      <c r="D919" s="36">
        <v>0</v>
      </c>
      <c r="E919" s="36">
        <f>IF(insurance!E918="yes",1,0)</f>
        <v>1</v>
      </c>
      <c r="F919" s="36">
        <f>IF(insurance!F918="southwest",1,0)</f>
        <v>0</v>
      </c>
      <c r="G919" s="36">
        <f>IF(insurance!F918="northwest",1,0)</f>
        <v>1</v>
      </c>
      <c r="H919" s="36">
        <f>IF(insurance!F918="southeast",1,0)</f>
        <v>0</v>
      </c>
      <c r="I919" s="36">
        <v>21774.32215</v>
      </c>
      <c r="K919" s="21">
        <v>883</v>
      </c>
      <c r="L919" s="21">
        <v>963.49192279304043</v>
      </c>
      <c r="M919" s="21">
        <v>1622.3587272069594</v>
      </c>
      <c r="N919" s="21">
        <v>0.26842739849141067</v>
      </c>
      <c r="O919" s="21"/>
      <c r="P919" s="21">
        <v>65.956651718983565</v>
      </c>
      <c r="Q919" s="21">
        <v>12629.896699999999</v>
      </c>
    </row>
    <row r="920" spans="1:17" ht="19">
      <c r="A920" s="36">
        <v>45</v>
      </c>
      <c r="B920" s="36">
        <f>IF(insurance!B919="male",1,0)</f>
        <v>1</v>
      </c>
      <c r="C920" s="36">
        <v>22.895</v>
      </c>
      <c r="D920" s="36">
        <v>0</v>
      </c>
      <c r="E920" s="36">
        <f>IF(insurance!E919="yes",1,0)</f>
        <v>1</v>
      </c>
      <c r="F920" s="36">
        <f>IF(insurance!F919="southwest",1,0)</f>
        <v>0</v>
      </c>
      <c r="G920" s="36">
        <f>IF(insurance!F919="northwest",1,0)</f>
        <v>0</v>
      </c>
      <c r="H920" s="36">
        <f>IF(insurance!F919="southeast",1,0)</f>
        <v>0</v>
      </c>
      <c r="I920" s="36">
        <v>35069.374519999998</v>
      </c>
      <c r="K920" s="21">
        <v>884</v>
      </c>
      <c r="L920" s="21">
        <v>39003.289036879374</v>
      </c>
      <c r="M920" s="21">
        <v>7251.8234631206287</v>
      </c>
      <c r="N920" s="21">
        <v>1.1998506087957959</v>
      </c>
      <c r="O920" s="21"/>
      <c r="P920" s="21">
        <v>66.031390134529147</v>
      </c>
      <c r="Q920" s="21">
        <v>12638.195</v>
      </c>
    </row>
    <row r="921" spans="1:17" ht="19">
      <c r="A921" s="36">
        <v>61</v>
      </c>
      <c r="B921" s="36">
        <f>IF(insurance!B920="male",1,0)</f>
        <v>0</v>
      </c>
      <c r="C921" s="36">
        <v>28.2</v>
      </c>
      <c r="D921" s="36">
        <v>0</v>
      </c>
      <c r="E921" s="36">
        <f>IF(insurance!E920="yes",1,0)</f>
        <v>0</v>
      </c>
      <c r="F921" s="36">
        <f>IF(insurance!F920="southwest",1,0)</f>
        <v>1</v>
      </c>
      <c r="G921" s="36">
        <f>IF(insurance!F920="northwest",1,0)</f>
        <v>0</v>
      </c>
      <c r="H921" s="36">
        <f>IF(insurance!F920="southeast",1,0)</f>
        <v>0</v>
      </c>
      <c r="I921" s="36">
        <v>13041.921</v>
      </c>
      <c r="K921" s="21">
        <v>885</v>
      </c>
      <c r="L921" s="21">
        <v>4955.3634031846459</v>
      </c>
      <c r="M921" s="21">
        <v>-77.382353184645581</v>
      </c>
      <c r="N921" s="21">
        <v>-1.2803298928997087E-2</v>
      </c>
      <c r="O921" s="21"/>
      <c r="P921" s="21">
        <v>66.106128550074743</v>
      </c>
      <c r="Q921" s="21">
        <v>12643.3778</v>
      </c>
    </row>
    <row r="922" spans="1:17" ht="19">
      <c r="A922" s="36">
        <v>35</v>
      </c>
      <c r="B922" s="36">
        <f>IF(insurance!B921="male",1,0)</f>
        <v>0</v>
      </c>
      <c r="C922" s="36">
        <v>34.21</v>
      </c>
      <c r="D922" s="36">
        <v>1</v>
      </c>
      <c r="E922" s="36">
        <f>IF(insurance!E921="yes",1,0)</f>
        <v>0</v>
      </c>
      <c r="F922" s="36">
        <f>IF(insurance!F921="southwest",1,0)</f>
        <v>0</v>
      </c>
      <c r="G922" s="36">
        <f>IF(insurance!F921="northwest",1,0)</f>
        <v>0</v>
      </c>
      <c r="H922" s="36">
        <f>IF(insurance!F921="southeast",1,0)</f>
        <v>1</v>
      </c>
      <c r="I922" s="36">
        <v>5245.2268999999997</v>
      </c>
      <c r="K922" s="21">
        <v>886</v>
      </c>
      <c r="L922" s="21">
        <v>29251.429996268551</v>
      </c>
      <c r="M922" s="21">
        <v>-9531.7352962685509</v>
      </c>
      <c r="N922" s="21">
        <v>-1.5770734707304548</v>
      </c>
      <c r="O922" s="21"/>
      <c r="P922" s="21">
        <v>66.180866965620339</v>
      </c>
      <c r="Q922" s="21">
        <v>12644.589</v>
      </c>
    </row>
    <row r="923" spans="1:17" ht="19">
      <c r="A923" s="36">
        <v>62</v>
      </c>
      <c r="B923" s="36">
        <f>IF(insurance!B922="male",1,0)</f>
        <v>0</v>
      </c>
      <c r="C923" s="36">
        <v>25</v>
      </c>
      <c r="D923" s="36">
        <v>0</v>
      </c>
      <c r="E923" s="36">
        <f>IF(insurance!E922="yes",1,0)</f>
        <v>0</v>
      </c>
      <c r="F923" s="36">
        <f>IF(insurance!F922="southwest",1,0)</f>
        <v>1</v>
      </c>
      <c r="G923" s="36">
        <f>IF(insurance!F922="northwest",1,0)</f>
        <v>0</v>
      </c>
      <c r="H923" s="36">
        <f>IF(insurance!F922="southeast",1,0)</f>
        <v>0</v>
      </c>
      <c r="I923" s="36">
        <v>13451.121999999999</v>
      </c>
      <c r="K923" s="21">
        <v>887</v>
      </c>
      <c r="L923" s="21">
        <v>36247.624019353425</v>
      </c>
      <c r="M923" s="21">
        <v>-9029.1867693534259</v>
      </c>
      <c r="N923" s="21">
        <v>-1.4939242932808061</v>
      </c>
      <c r="O923" s="21"/>
      <c r="P923" s="21">
        <v>66.255605381165921</v>
      </c>
      <c r="Q923" s="21">
        <v>12646.207</v>
      </c>
    </row>
    <row r="924" spans="1:17" ht="19">
      <c r="A924" s="36">
        <v>62</v>
      </c>
      <c r="B924" s="36">
        <f>IF(insurance!B923="male",1,0)</f>
        <v>0</v>
      </c>
      <c r="C924" s="36">
        <v>33.200000000000003</v>
      </c>
      <c r="D924" s="36">
        <v>0</v>
      </c>
      <c r="E924" s="36">
        <f>IF(insurance!E923="yes",1,0)</f>
        <v>0</v>
      </c>
      <c r="F924" s="36">
        <f>IF(insurance!F923="southwest",1,0)</f>
        <v>1</v>
      </c>
      <c r="G924" s="36">
        <f>IF(insurance!F923="northwest",1,0)</f>
        <v>0</v>
      </c>
      <c r="H924" s="36">
        <f>IF(insurance!F923="southeast",1,0)</f>
        <v>0</v>
      </c>
      <c r="I924" s="36">
        <v>13462.52</v>
      </c>
      <c r="K924" s="21">
        <v>888</v>
      </c>
      <c r="L924" s="21">
        <v>7137.9136931500925</v>
      </c>
      <c r="M924" s="21">
        <v>-1865.7378931500925</v>
      </c>
      <c r="N924" s="21">
        <v>-0.30869570368529065</v>
      </c>
      <c r="O924" s="21"/>
      <c r="P924" s="21">
        <v>66.330343796711517</v>
      </c>
      <c r="Q924" s="21">
        <v>12648.7034</v>
      </c>
    </row>
    <row r="925" spans="1:17" ht="19">
      <c r="A925" s="36">
        <v>38</v>
      </c>
      <c r="B925" s="36">
        <f>IF(insurance!B924="male",1,0)</f>
        <v>1</v>
      </c>
      <c r="C925" s="36">
        <v>31</v>
      </c>
      <c r="D925" s="36">
        <v>1</v>
      </c>
      <c r="E925" s="36">
        <f>IF(insurance!E924="yes",1,0)</f>
        <v>0</v>
      </c>
      <c r="F925" s="36">
        <f>IF(insurance!F924="southwest",1,0)</f>
        <v>1</v>
      </c>
      <c r="G925" s="36">
        <f>IF(insurance!F924="northwest",1,0)</f>
        <v>0</v>
      </c>
      <c r="H925" s="36">
        <f>IF(insurance!F924="southeast",1,0)</f>
        <v>0</v>
      </c>
      <c r="I925" s="36">
        <v>5488.2619999999997</v>
      </c>
      <c r="K925" s="21">
        <v>889</v>
      </c>
      <c r="L925" s="21">
        <v>6019.0772465866903</v>
      </c>
      <c r="M925" s="21">
        <v>-4336.4802465866906</v>
      </c>
      <c r="N925" s="21">
        <v>-0.7174924335042977</v>
      </c>
      <c r="O925" s="21"/>
      <c r="P925" s="21">
        <v>66.405082212257099</v>
      </c>
      <c r="Q925" s="21">
        <v>12730.999599999999</v>
      </c>
    </row>
    <row r="926" spans="1:17" ht="19">
      <c r="A926" s="36">
        <v>34</v>
      </c>
      <c r="B926" s="36">
        <f>IF(insurance!B925="male",1,0)</f>
        <v>1</v>
      </c>
      <c r="C926" s="36">
        <v>35.814999999999998</v>
      </c>
      <c r="D926" s="36">
        <v>0</v>
      </c>
      <c r="E926" s="36">
        <f>IF(insurance!E925="yes",1,0)</f>
        <v>0</v>
      </c>
      <c r="F926" s="36">
        <f>IF(insurance!F925="southwest",1,0)</f>
        <v>0</v>
      </c>
      <c r="G926" s="36">
        <f>IF(insurance!F925="northwest",1,0)</f>
        <v>1</v>
      </c>
      <c r="H926" s="36">
        <f>IF(insurance!F925="southeast",1,0)</f>
        <v>0</v>
      </c>
      <c r="I926" s="36">
        <v>4320.4108500000002</v>
      </c>
      <c r="K926" s="21">
        <v>890</v>
      </c>
      <c r="L926" s="21">
        <v>14100.571649723559</v>
      </c>
      <c r="M926" s="21">
        <v>-2155.4389497235588</v>
      </c>
      <c r="N926" s="21">
        <v>-0.35662819830077314</v>
      </c>
      <c r="O926" s="21"/>
      <c r="P926" s="21">
        <v>66.479820627802695</v>
      </c>
      <c r="Q926" s="21">
        <v>12741.167450000001</v>
      </c>
    </row>
    <row r="927" spans="1:17" ht="19">
      <c r="A927" s="36">
        <v>43</v>
      </c>
      <c r="B927" s="36">
        <f>IF(insurance!B926="male",1,0)</f>
        <v>1</v>
      </c>
      <c r="C927" s="36">
        <v>23.2</v>
      </c>
      <c r="D927" s="36">
        <v>0</v>
      </c>
      <c r="E927" s="36">
        <f>IF(insurance!E926="yes",1,0)</f>
        <v>0</v>
      </c>
      <c r="F927" s="36">
        <f>IF(insurance!F926="southwest",1,0)</f>
        <v>1</v>
      </c>
      <c r="G927" s="36">
        <f>IF(insurance!F926="northwest",1,0)</f>
        <v>0</v>
      </c>
      <c r="H927" s="36">
        <f>IF(insurance!F926="southeast",1,0)</f>
        <v>0</v>
      </c>
      <c r="I927" s="36">
        <v>6250.4350000000004</v>
      </c>
      <c r="K927" s="21">
        <v>891</v>
      </c>
      <c r="L927" s="21">
        <v>37115.05462903867</v>
      </c>
      <c r="M927" s="21">
        <v>-7784.0714790386701</v>
      </c>
      <c r="N927" s="21">
        <v>-1.2879137158442959</v>
      </c>
      <c r="O927" s="21"/>
      <c r="P927" s="21">
        <v>66.554559043348291</v>
      </c>
      <c r="Q927" s="21">
        <v>12797.20962</v>
      </c>
    </row>
    <row r="928" spans="1:17" ht="19">
      <c r="A928" s="36">
        <v>50</v>
      </c>
      <c r="B928" s="36">
        <f>IF(insurance!B927="male",1,0)</f>
        <v>1</v>
      </c>
      <c r="C928" s="36">
        <v>32.11</v>
      </c>
      <c r="D928" s="36">
        <v>2</v>
      </c>
      <c r="E928" s="36">
        <f>IF(insurance!E927="yes",1,0)</f>
        <v>0</v>
      </c>
      <c r="F928" s="36">
        <f>IF(insurance!F927="southwest",1,0)</f>
        <v>0</v>
      </c>
      <c r="G928" s="36">
        <f>IF(insurance!F927="northwest",1,0)</f>
        <v>0</v>
      </c>
      <c r="H928" s="36">
        <f>IF(insurance!F927="southeast",1,0)</f>
        <v>0</v>
      </c>
      <c r="I928" s="36">
        <v>25333.332839999999</v>
      </c>
      <c r="K928" s="21">
        <v>892</v>
      </c>
      <c r="L928" s="21">
        <v>8025.4481392448188</v>
      </c>
      <c r="M928" s="21">
        <v>-781.63453924481837</v>
      </c>
      <c r="N928" s="21">
        <v>-0.12932535968893266</v>
      </c>
      <c r="O928" s="21"/>
      <c r="P928" s="21">
        <v>66.629297458893873</v>
      </c>
      <c r="Q928" s="21">
        <v>12815.444949999999</v>
      </c>
    </row>
    <row r="929" spans="1:17" ht="19">
      <c r="A929" s="36">
        <v>19</v>
      </c>
      <c r="B929" s="36">
        <f>IF(insurance!B928="male",1,0)</f>
        <v>0</v>
      </c>
      <c r="C929" s="36">
        <v>23.4</v>
      </c>
      <c r="D929" s="36">
        <v>2</v>
      </c>
      <c r="E929" s="36">
        <f>IF(insurance!E928="yes",1,0)</f>
        <v>0</v>
      </c>
      <c r="F929" s="36">
        <f>IF(insurance!F928="southwest",1,0)</f>
        <v>1</v>
      </c>
      <c r="G929" s="36">
        <f>IF(insurance!F928="northwest",1,0)</f>
        <v>0</v>
      </c>
      <c r="H929" s="36">
        <f>IF(insurance!F928="southeast",1,0)</f>
        <v>0</v>
      </c>
      <c r="I929" s="36">
        <v>2913.569</v>
      </c>
      <c r="K929" s="21">
        <v>893</v>
      </c>
      <c r="L929" s="21">
        <v>9952.9047589910097</v>
      </c>
      <c r="M929" s="21">
        <v>470.01189100898955</v>
      </c>
      <c r="N929" s="21">
        <v>7.7765827648225885E-2</v>
      </c>
      <c r="O929" s="21"/>
      <c r="P929" s="21">
        <v>66.704035874439469</v>
      </c>
      <c r="Q929" s="21">
        <v>12829.455099999999</v>
      </c>
    </row>
    <row r="930" spans="1:17" ht="19">
      <c r="A930" s="36">
        <v>57</v>
      </c>
      <c r="B930" s="36">
        <f>IF(insurance!B929="male",1,0)</f>
        <v>0</v>
      </c>
      <c r="C930" s="36">
        <v>20.100000000000001</v>
      </c>
      <c r="D930" s="36">
        <v>1</v>
      </c>
      <c r="E930" s="36">
        <f>IF(insurance!E929="yes",1,0)</f>
        <v>0</v>
      </c>
      <c r="F930" s="36">
        <f>IF(insurance!F929="southwest",1,0)</f>
        <v>1</v>
      </c>
      <c r="G930" s="36">
        <f>IF(insurance!F929="northwest",1,0)</f>
        <v>0</v>
      </c>
      <c r="H930" s="36">
        <f>IF(insurance!F929="southeast",1,0)</f>
        <v>0</v>
      </c>
      <c r="I930" s="36">
        <v>12032.325999999999</v>
      </c>
      <c r="K930" s="21">
        <v>894</v>
      </c>
      <c r="L930" s="21">
        <v>36975.102300122409</v>
      </c>
      <c r="M930" s="21">
        <v>7227.5512998775885</v>
      </c>
      <c r="N930" s="21">
        <v>1.1958346574985725</v>
      </c>
      <c r="O930" s="21"/>
      <c r="P930" s="21">
        <v>66.778774289985051</v>
      </c>
      <c r="Q930" s="21">
        <v>12890.057650000001</v>
      </c>
    </row>
    <row r="931" spans="1:17" ht="19">
      <c r="A931" s="36">
        <v>62</v>
      </c>
      <c r="B931" s="36">
        <f>IF(insurance!B930="male",1,0)</f>
        <v>0</v>
      </c>
      <c r="C931" s="36">
        <v>39.159999999999997</v>
      </c>
      <c r="D931" s="36">
        <v>0</v>
      </c>
      <c r="E931" s="36">
        <f>IF(insurance!E930="yes",1,0)</f>
        <v>0</v>
      </c>
      <c r="F931" s="36">
        <f>IF(insurance!F930="southwest",1,0)</f>
        <v>0</v>
      </c>
      <c r="G931" s="36">
        <f>IF(insurance!F930="northwest",1,0)</f>
        <v>0</v>
      </c>
      <c r="H931" s="36">
        <f>IF(insurance!F930="southeast",1,0)</f>
        <v>1</v>
      </c>
      <c r="I931" s="36">
        <v>13470.804400000001</v>
      </c>
      <c r="K931" s="21">
        <v>895</v>
      </c>
      <c r="L931" s="21">
        <v>14746.742717197327</v>
      </c>
      <c r="M931" s="21">
        <v>-1191.7378171973269</v>
      </c>
      <c r="N931" s="21">
        <v>-0.19717900646106779</v>
      </c>
      <c r="O931" s="21"/>
      <c r="P931" s="21">
        <v>66.853512705530648</v>
      </c>
      <c r="Q931" s="21">
        <v>12913.992399999999</v>
      </c>
    </row>
    <row r="932" spans="1:17" ht="19">
      <c r="A932" s="36">
        <v>41</v>
      </c>
      <c r="B932" s="36">
        <f>IF(insurance!B931="male",1,0)</f>
        <v>1</v>
      </c>
      <c r="C932" s="36">
        <v>34.21</v>
      </c>
      <c r="D932" s="36">
        <v>1</v>
      </c>
      <c r="E932" s="36">
        <f>IF(insurance!E931="yes",1,0)</f>
        <v>0</v>
      </c>
      <c r="F932" s="36">
        <f>IF(insurance!F931="southwest",1,0)</f>
        <v>0</v>
      </c>
      <c r="G932" s="36">
        <f>IF(insurance!F931="northwest",1,0)</f>
        <v>0</v>
      </c>
      <c r="H932" s="36">
        <f>IF(insurance!F931="southeast",1,0)</f>
        <v>1</v>
      </c>
      <c r="I932" s="36">
        <v>6289.7548999999999</v>
      </c>
      <c r="K932" s="21">
        <v>896</v>
      </c>
      <c r="L932" s="21">
        <v>17694.15989618715</v>
      </c>
      <c r="M932" s="21">
        <v>-4630.2768961871498</v>
      </c>
      <c r="N932" s="21">
        <v>-0.76610256455312797</v>
      </c>
      <c r="O932" s="21"/>
      <c r="P932" s="21">
        <v>66.928251121076244</v>
      </c>
      <c r="Q932" s="21">
        <v>12925.886</v>
      </c>
    </row>
    <row r="933" spans="1:17" ht="19">
      <c r="A933" s="36">
        <v>26</v>
      </c>
      <c r="B933" s="36">
        <f>IF(insurance!B932="male",1,0)</f>
        <v>1</v>
      </c>
      <c r="C933" s="36">
        <v>46.53</v>
      </c>
      <c r="D933" s="36">
        <v>1</v>
      </c>
      <c r="E933" s="36">
        <f>IF(insurance!E932="yes",1,0)</f>
        <v>0</v>
      </c>
      <c r="F933" s="36">
        <f>IF(insurance!F932="southwest",1,0)</f>
        <v>0</v>
      </c>
      <c r="G933" s="36">
        <f>IF(insurance!F932="northwest",1,0)</f>
        <v>0</v>
      </c>
      <c r="H933" s="36">
        <f>IF(insurance!F932="southeast",1,0)</f>
        <v>1</v>
      </c>
      <c r="I933" s="36">
        <v>2927.0646999999999</v>
      </c>
      <c r="K933" s="21">
        <v>897</v>
      </c>
      <c r="L933" s="21">
        <v>30704.952992779126</v>
      </c>
      <c r="M933" s="21">
        <v>-10906.898442779126</v>
      </c>
      <c r="N933" s="21">
        <v>-1.8046011190419908</v>
      </c>
      <c r="O933" s="21"/>
      <c r="P933" s="21">
        <v>67.002989536621826</v>
      </c>
      <c r="Q933" s="21">
        <v>12928.7911</v>
      </c>
    </row>
    <row r="934" spans="1:17" ht="19">
      <c r="A934" s="36">
        <v>39</v>
      </c>
      <c r="B934" s="36">
        <f>IF(insurance!B933="male",1,0)</f>
        <v>0</v>
      </c>
      <c r="C934" s="36">
        <v>32.5</v>
      </c>
      <c r="D934" s="36">
        <v>1</v>
      </c>
      <c r="E934" s="36">
        <f>IF(insurance!E933="yes",1,0)</f>
        <v>0</v>
      </c>
      <c r="F934" s="36">
        <f>IF(insurance!F933="southwest",1,0)</f>
        <v>1</v>
      </c>
      <c r="G934" s="36">
        <f>IF(insurance!F933="northwest",1,0)</f>
        <v>0</v>
      </c>
      <c r="H934" s="36">
        <f>IF(insurance!F933="southeast",1,0)</f>
        <v>0</v>
      </c>
      <c r="I934" s="36">
        <v>6238.2979999999998</v>
      </c>
      <c r="K934" s="21">
        <v>898</v>
      </c>
      <c r="L934" s="21">
        <v>1601.0431153968034</v>
      </c>
      <c r="M934" s="21">
        <v>620.52133460319646</v>
      </c>
      <c r="N934" s="21">
        <v>0.10266837091122943</v>
      </c>
      <c r="O934" s="21"/>
      <c r="P934" s="21">
        <v>67.077727952167422</v>
      </c>
      <c r="Q934" s="21">
        <v>12949.1554</v>
      </c>
    </row>
    <row r="935" spans="1:17" ht="19">
      <c r="A935" s="36">
        <v>46</v>
      </c>
      <c r="B935" s="36">
        <f>IF(insurance!B934="male",1,0)</f>
        <v>1</v>
      </c>
      <c r="C935" s="36">
        <v>25.8</v>
      </c>
      <c r="D935" s="36">
        <v>5</v>
      </c>
      <c r="E935" s="36">
        <f>IF(insurance!E934="yes",1,0)</f>
        <v>0</v>
      </c>
      <c r="F935" s="36">
        <f>IF(insurance!F934="southwest",1,0)</f>
        <v>1</v>
      </c>
      <c r="G935" s="36">
        <f>IF(insurance!F934="northwest",1,0)</f>
        <v>0</v>
      </c>
      <c r="H935" s="36">
        <f>IF(insurance!F934="southeast",1,0)</f>
        <v>0</v>
      </c>
      <c r="I935" s="36">
        <v>10096.969999999999</v>
      </c>
      <c r="K935" s="21">
        <v>899</v>
      </c>
      <c r="L935" s="21">
        <v>5305.7821624896524</v>
      </c>
      <c r="M935" s="21">
        <v>-3671.2087624896521</v>
      </c>
      <c r="N935" s="21">
        <v>-0.60741992563538461</v>
      </c>
      <c r="O935" s="21"/>
      <c r="P935" s="21">
        <v>67.152466367713004</v>
      </c>
      <c r="Q935" s="21">
        <v>12950.0712</v>
      </c>
    </row>
    <row r="936" spans="1:17" ht="19">
      <c r="A936" s="36">
        <v>45</v>
      </c>
      <c r="B936" s="36">
        <f>IF(insurance!B935="male",1,0)</f>
        <v>0</v>
      </c>
      <c r="C936" s="36">
        <v>35.299999999999997</v>
      </c>
      <c r="D936" s="36">
        <v>0</v>
      </c>
      <c r="E936" s="36">
        <f>IF(insurance!E935="yes",1,0)</f>
        <v>0</v>
      </c>
      <c r="F936" s="36">
        <f>IF(insurance!F935="southwest",1,0)</f>
        <v>1</v>
      </c>
      <c r="G936" s="36">
        <f>IF(insurance!F935="northwest",1,0)</f>
        <v>0</v>
      </c>
      <c r="H936" s="36">
        <f>IF(insurance!F935="southeast",1,0)</f>
        <v>0</v>
      </c>
      <c r="I936" s="36">
        <v>7348.1419999999998</v>
      </c>
      <c r="K936" s="21">
        <v>900</v>
      </c>
      <c r="L936" s="21">
        <v>225.70883066582348</v>
      </c>
      <c r="M936" s="21">
        <v>1891.6300193341767</v>
      </c>
      <c r="N936" s="21">
        <v>0.31297968598615356</v>
      </c>
      <c r="O936" s="21"/>
      <c r="P936" s="21">
        <v>67.2272047832586</v>
      </c>
      <c r="Q936" s="21">
        <v>12957.118</v>
      </c>
    </row>
    <row r="937" spans="1:17" ht="19">
      <c r="A937" s="36">
        <v>32</v>
      </c>
      <c r="B937" s="36">
        <f>IF(insurance!B936="male",1,0)</f>
        <v>1</v>
      </c>
      <c r="C937" s="36">
        <v>37.18</v>
      </c>
      <c r="D937" s="36">
        <v>2</v>
      </c>
      <c r="E937" s="36">
        <f>IF(insurance!E936="yes",1,0)</f>
        <v>0</v>
      </c>
      <c r="F937" s="36">
        <f>IF(insurance!F936="southwest",1,0)</f>
        <v>0</v>
      </c>
      <c r="G937" s="36">
        <f>IF(insurance!F936="northwest",1,0)</f>
        <v>0</v>
      </c>
      <c r="H937" s="36">
        <f>IF(insurance!F936="southeast",1,0)</f>
        <v>1</v>
      </c>
      <c r="I937" s="36">
        <v>4673.3922000000002</v>
      </c>
      <c r="K937" s="21">
        <v>901</v>
      </c>
      <c r="L937" s="21">
        <v>8153.0489468157939</v>
      </c>
      <c r="M937" s="21">
        <v>535.80990318420663</v>
      </c>
      <c r="N937" s="21">
        <v>8.8652439183583689E-2</v>
      </c>
      <c r="O937" s="21"/>
      <c r="P937" s="21">
        <v>67.301943198804196</v>
      </c>
      <c r="Q937" s="21">
        <v>12979.358</v>
      </c>
    </row>
    <row r="938" spans="1:17" ht="19">
      <c r="A938" s="36">
        <v>59</v>
      </c>
      <c r="B938" s="36">
        <f>IF(insurance!B937="male",1,0)</f>
        <v>0</v>
      </c>
      <c r="C938" s="36">
        <v>27.5</v>
      </c>
      <c r="D938" s="36">
        <v>0</v>
      </c>
      <c r="E938" s="36">
        <f>IF(insurance!E937="yes",1,0)</f>
        <v>0</v>
      </c>
      <c r="F938" s="36">
        <f>IF(insurance!F937="southwest",1,0)</f>
        <v>1</v>
      </c>
      <c r="G938" s="36">
        <f>IF(insurance!F937="northwest",1,0)</f>
        <v>0</v>
      </c>
      <c r="H938" s="36">
        <f>IF(insurance!F937="southeast",1,0)</f>
        <v>0</v>
      </c>
      <c r="I938" s="36">
        <v>12233.828</v>
      </c>
      <c r="K938" s="21">
        <v>902</v>
      </c>
      <c r="L938" s="21">
        <v>40034.836830959131</v>
      </c>
      <c r="M938" s="21">
        <v>8638.7219690408674</v>
      </c>
      <c r="N938" s="21">
        <v>1.4293199312536662</v>
      </c>
      <c r="O938" s="21"/>
      <c r="P938" s="21">
        <v>67.376681614349778</v>
      </c>
      <c r="Q938" s="21">
        <v>12981.3457</v>
      </c>
    </row>
    <row r="939" spans="1:17" ht="19">
      <c r="A939" s="36">
        <v>44</v>
      </c>
      <c r="B939" s="36">
        <f>IF(insurance!B938="male",1,0)</f>
        <v>1</v>
      </c>
      <c r="C939" s="36">
        <v>29.734999999999999</v>
      </c>
      <c r="D939" s="36">
        <v>2</v>
      </c>
      <c r="E939" s="36">
        <f>IF(insurance!E938="yes",1,0)</f>
        <v>0</v>
      </c>
      <c r="F939" s="36">
        <f>IF(insurance!F938="southwest",1,0)</f>
        <v>0</v>
      </c>
      <c r="G939" s="36">
        <f>IF(insurance!F938="northwest",1,0)</f>
        <v>0</v>
      </c>
      <c r="H939" s="36">
        <f>IF(insurance!F938="southeast",1,0)</f>
        <v>0</v>
      </c>
      <c r="I939" s="36">
        <v>32108.662820000001</v>
      </c>
      <c r="K939" s="21">
        <v>903</v>
      </c>
      <c r="L939" s="21">
        <v>5283.0233785556793</v>
      </c>
      <c r="M939" s="21">
        <v>-621.73702855567899</v>
      </c>
      <c r="N939" s="21">
        <v>-0.10286951358057508</v>
      </c>
      <c r="O939" s="21"/>
      <c r="P939" s="21">
        <v>67.451420029895374</v>
      </c>
      <c r="Q939" s="21">
        <v>12982.8747</v>
      </c>
    </row>
    <row r="940" spans="1:17" ht="19">
      <c r="A940" s="36">
        <v>39</v>
      </c>
      <c r="B940" s="36">
        <f>IF(insurance!B939="male",1,0)</f>
        <v>0</v>
      </c>
      <c r="C940" s="36">
        <v>24.225000000000001</v>
      </c>
      <c r="D940" s="36">
        <v>5</v>
      </c>
      <c r="E940" s="36">
        <f>IF(insurance!E939="yes",1,0)</f>
        <v>0</v>
      </c>
      <c r="F940" s="36">
        <f>IF(insurance!F939="southwest",1,0)</f>
        <v>0</v>
      </c>
      <c r="G940" s="36">
        <f>IF(insurance!F939="northwest",1,0)</f>
        <v>1</v>
      </c>
      <c r="H940" s="36">
        <f>IF(insurance!F939="southeast",1,0)</f>
        <v>0</v>
      </c>
      <c r="I940" s="36">
        <v>8965.7957499999993</v>
      </c>
      <c r="K940" s="21">
        <v>904</v>
      </c>
      <c r="L940" s="21">
        <v>11980.365054939368</v>
      </c>
      <c r="M940" s="21">
        <v>-3854.5805549393681</v>
      </c>
      <c r="N940" s="21">
        <v>-0.63775970954293282</v>
      </c>
      <c r="O940" s="21"/>
      <c r="P940" s="21">
        <v>67.526158445440956</v>
      </c>
      <c r="Q940" s="21">
        <v>13012.20865</v>
      </c>
    </row>
    <row r="941" spans="1:17" ht="19">
      <c r="A941" s="36">
        <v>18</v>
      </c>
      <c r="B941" s="36">
        <f>IF(insurance!B940="male",1,0)</f>
        <v>1</v>
      </c>
      <c r="C941" s="36">
        <v>26.18</v>
      </c>
      <c r="D941" s="36">
        <v>2</v>
      </c>
      <c r="E941" s="36">
        <f>IF(insurance!E940="yes",1,0)</f>
        <v>0</v>
      </c>
      <c r="F941" s="36">
        <f>IF(insurance!F940="southwest",1,0)</f>
        <v>0</v>
      </c>
      <c r="G941" s="36">
        <f>IF(insurance!F940="northwest",1,0)</f>
        <v>0</v>
      </c>
      <c r="H941" s="36">
        <f>IF(insurance!F940="southeast",1,0)</f>
        <v>1</v>
      </c>
      <c r="I941" s="36">
        <v>2304.0021999999999</v>
      </c>
      <c r="K941" s="21">
        <v>905</v>
      </c>
      <c r="L941" s="21">
        <v>14418.481806513326</v>
      </c>
      <c r="M941" s="21">
        <v>-1773.8928065133259</v>
      </c>
      <c r="N941" s="21">
        <v>-0.29349947287845229</v>
      </c>
      <c r="O941" s="21"/>
      <c r="P941" s="21">
        <v>67.600896860986552</v>
      </c>
      <c r="Q941" s="21">
        <v>13019.161050000001</v>
      </c>
    </row>
    <row r="942" spans="1:17" ht="19">
      <c r="A942" s="36">
        <v>53</v>
      </c>
      <c r="B942" s="36">
        <f>IF(insurance!B941="male",1,0)</f>
        <v>1</v>
      </c>
      <c r="C942" s="36">
        <v>29.48</v>
      </c>
      <c r="D942" s="36">
        <v>0</v>
      </c>
      <c r="E942" s="36">
        <f>IF(insurance!E941="yes",1,0)</f>
        <v>0</v>
      </c>
      <c r="F942" s="36">
        <f>IF(insurance!F941="southwest",1,0)</f>
        <v>0</v>
      </c>
      <c r="G942" s="36">
        <f>IF(insurance!F941="northwest",1,0)</f>
        <v>0</v>
      </c>
      <c r="H942" s="36">
        <f>IF(insurance!F941="southeast",1,0)</f>
        <v>1</v>
      </c>
      <c r="I942" s="36">
        <v>9487.6442000000006</v>
      </c>
      <c r="K942" s="21">
        <v>906</v>
      </c>
      <c r="L942" s="21">
        <v>5647.7515108483103</v>
      </c>
      <c r="M942" s="21">
        <v>-1083.5600608483101</v>
      </c>
      <c r="N942" s="21">
        <v>-0.17928045343180302</v>
      </c>
      <c r="O942" s="21"/>
      <c r="P942" s="21">
        <v>67.675635276532148</v>
      </c>
      <c r="Q942" s="21">
        <v>13041.921</v>
      </c>
    </row>
    <row r="943" spans="1:17" ht="19">
      <c r="A943" s="36">
        <v>18</v>
      </c>
      <c r="B943" s="36">
        <f>IF(insurance!B942="male",1,0)</f>
        <v>1</v>
      </c>
      <c r="C943" s="36">
        <v>23.21</v>
      </c>
      <c r="D943" s="36">
        <v>0</v>
      </c>
      <c r="E943" s="36">
        <f>IF(insurance!E942="yes",1,0)</f>
        <v>0</v>
      </c>
      <c r="F943" s="36">
        <f>IF(insurance!F942="southwest",1,0)</f>
        <v>0</v>
      </c>
      <c r="G943" s="36">
        <f>IF(insurance!F942="northwest",1,0)</f>
        <v>0</v>
      </c>
      <c r="H943" s="36">
        <f>IF(insurance!F942="southeast",1,0)</f>
        <v>1</v>
      </c>
      <c r="I943" s="36">
        <v>1121.8739</v>
      </c>
      <c r="K943" s="21">
        <v>907</v>
      </c>
      <c r="L943" s="21">
        <v>7344.3889043026975</v>
      </c>
      <c r="M943" s="21">
        <v>-2497.4687543026976</v>
      </c>
      <c r="N943" s="21">
        <v>-0.41321874705552569</v>
      </c>
      <c r="O943" s="21"/>
      <c r="P943" s="21">
        <v>67.75037369207773</v>
      </c>
      <c r="Q943" s="21">
        <v>13047.332350000001</v>
      </c>
    </row>
    <row r="944" spans="1:17" ht="19">
      <c r="A944" s="36">
        <v>50</v>
      </c>
      <c r="B944" s="36">
        <f>IF(insurance!B943="male",1,0)</f>
        <v>0</v>
      </c>
      <c r="C944" s="36">
        <v>46.09</v>
      </c>
      <c r="D944" s="36">
        <v>1</v>
      </c>
      <c r="E944" s="36">
        <f>IF(insurance!E943="yes",1,0)</f>
        <v>0</v>
      </c>
      <c r="F944" s="36">
        <f>IF(insurance!F943="southwest",1,0)</f>
        <v>0</v>
      </c>
      <c r="G944" s="36">
        <f>IF(insurance!F943="northwest",1,0)</f>
        <v>0</v>
      </c>
      <c r="H944" s="36">
        <f>IF(insurance!F943="southeast",1,0)</f>
        <v>1</v>
      </c>
      <c r="I944" s="36">
        <v>9549.5650999999998</v>
      </c>
      <c r="K944" s="21">
        <v>908</v>
      </c>
      <c r="L944" s="21">
        <v>9773.1357210119804</v>
      </c>
      <c r="M944" s="21">
        <v>-2139.4151210119808</v>
      </c>
      <c r="N944" s="21">
        <v>-0.35397697537282929</v>
      </c>
      <c r="O944" s="21"/>
      <c r="P944" s="21">
        <v>67.825112107623326</v>
      </c>
      <c r="Q944" s="21">
        <v>13063.883</v>
      </c>
    </row>
    <row r="945" spans="1:17" ht="19">
      <c r="A945" s="36">
        <v>18</v>
      </c>
      <c r="B945" s="36">
        <f>IF(insurance!B944="male",1,0)</f>
        <v>0</v>
      </c>
      <c r="C945" s="36">
        <v>40.185000000000002</v>
      </c>
      <c r="D945" s="36">
        <v>0</v>
      </c>
      <c r="E945" s="36">
        <f>IF(insurance!E944="yes",1,0)</f>
        <v>0</v>
      </c>
      <c r="F945" s="36">
        <f>IF(insurance!F944="southwest",1,0)</f>
        <v>0</v>
      </c>
      <c r="G945" s="36">
        <f>IF(insurance!F944="northwest",1,0)</f>
        <v>0</v>
      </c>
      <c r="H945" s="36">
        <f>IF(insurance!F944="southeast",1,0)</f>
        <v>0</v>
      </c>
      <c r="I945" s="36">
        <v>2217.4691499999999</v>
      </c>
      <c r="K945" s="21">
        <v>909</v>
      </c>
      <c r="L945" s="21">
        <v>18078.447372148607</v>
      </c>
      <c r="M945" s="21">
        <v>-2908.378372148607</v>
      </c>
      <c r="N945" s="21">
        <v>-0.48120580681225894</v>
      </c>
      <c r="O945" s="21"/>
      <c r="P945" s="21">
        <v>67.899850523168908</v>
      </c>
      <c r="Q945" s="21">
        <v>13112.604799999999</v>
      </c>
    </row>
    <row r="946" spans="1:17" ht="19">
      <c r="A946" s="36">
        <v>19</v>
      </c>
      <c r="B946" s="36">
        <f>IF(insurance!B945="male",1,0)</f>
        <v>1</v>
      </c>
      <c r="C946" s="36">
        <v>22.61</v>
      </c>
      <c r="D946" s="36">
        <v>0</v>
      </c>
      <c r="E946" s="36">
        <f>IF(insurance!E945="yes",1,0)</f>
        <v>0</v>
      </c>
      <c r="F946" s="36">
        <f>IF(insurance!F945="southwest",1,0)</f>
        <v>0</v>
      </c>
      <c r="G946" s="36">
        <f>IF(insurance!F945="northwest",1,0)</f>
        <v>1</v>
      </c>
      <c r="H946" s="36">
        <f>IF(insurance!F945="southeast",1,0)</f>
        <v>0</v>
      </c>
      <c r="I946" s="36">
        <v>1628.4709</v>
      </c>
      <c r="K946" s="21">
        <v>910</v>
      </c>
      <c r="L946" s="21">
        <v>27513.507214466583</v>
      </c>
      <c r="M946" s="21">
        <v>-10017.201214466582</v>
      </c>
      <c r="N946" s="21">
        <v>-1.6573962447833219</v>
      </c>
      <c r="O946" s="21"/>
      <c r="P946" s="21">
        <v>67.974588938714504</v>
      </c>
      <c r="Q946" s="21">
        <v>13126.677449999999</v>
      </c>
    </row>
    <row r="947" spans="1:17" ht="19">
      <c r="A947" s="36">
        <v>62</v>
      </c>
      <c r="B947" s="36">
        <f>IF(insurance!B946="male",1,0)</f>
        <v>1</v>
      </c>
      <c r="C947" s="36">
        <v>39.93</v>
      </c>
      <c r="D947" s="36">
        <v>0</v>
      </c>
      <c r="E947" s="36">
        <f>IF(insurance!E946="yes",1,0)</f>
        <v>0</v>
      </c>
      <c r="F947" s="36">
        <f>IF(insurance!F946="southwest",1,0)</f>
        <v>0</v>
      </c>
      <c r="G947" s="36">
        <f>IF(insurance!F946="northwest",1,0)</f>
        <v>0</v>
      </c>
      <c r="H947" s="36">
        <f>IF(insurance!F946="southeast",1,0)</f>
        <v>1</v>
      </c>
      <c r="I947" s="36">
        <v>12982.8747</v>
      </c>
      <c r="K947" s="21">
        <v>911</v>
      </c>
      <c r="L947" s="21">
        <v>3306.0901377067103</v>
      </c>
      <c r="M947" s="21">
        <v>-667.04723770671035</v>
      </c>
      <c r="N947" s="21">
        <v>-0.11036631522101864</v>
      </c>
      <c r="O947" s="21"/>
      <c r="P947" s="21">
        <v>68.0493273542601</v>
      </c>
      <c r="Q947" s="21">
        <v>13129.603450000001</v>
      </c>
    </row>
    <row r="948" spans="1:17" ht="19">
      <c r="A948" s="36">
        <v>56</v>
      </c>
      <c r="B948" s="36">
        <f>IF(insurance!B947="male",1,0)</f>
        <v>0</v>
      </c>
      <c r="C948" s="36">
        <v>35.799999999999997</v>
      </c>
      <c r="D948" s="36">
        <v>1</v>
      </c>
      <c r="E948" s="36">
        <f>IF(insurance!E947="yes",1,0)</f>
        <v>0</v>
      </c>
      <c r="F948" s="36">
        <f>IF(insurance!F947="southwest",1,0)</f>
        <v>1</v>
      </c>
      <c r="G948" s="36">
        <f>IF(insurance!F947="northwest",1,0)</f>
        <v>0</v>
      </c>
      <c r="H948" s="36">
        <f>IF(insurance!F947="southeast",1,0)</f>
        <v>0</v>
      </c>
      <c r="I948" s="36">
        <v>11674.13</v>
      </c>
      <c r="K948" s="21">
        <v>912</v>
      </c>
      <c r="L948" s="21">
        <v>27164.704235094719</v>
      </c>
      <c r="M948" s="21">
        <v>6567.9824649052789</v>
      </c>
      <c r="N948" s="21">
        <v>1.0867056815646068</v>
      </c>
      <c r="O948" s="21"/>
      <c r="P948" s="21">
        <v>68.124065769805682</v>
      </c>
      <c r="Q948" s="21">
        <v>13143.336649999999</v>
      </c>
    </row>
    <row r="949" spans="1:17" ht="19">
      <c r="A949" s="36">
        <v>42</v>
      </c>
      <c r="B949" s="36">
        <f>IF(insurance!B948="male",1,0)</f>
        <v>1</v>
      </c>
      <c r="C949" s="36">
        <v>35.799999999999997</v>
      </c>
      <c r="D949" s="36">
        <v>2</v>
      </c>
      <c r="E949" s="36">
        <f>IF(insurance!E948="yes",1,0)</f>
        <v>0</v>
      </c>
      <c r="F949" s="36">
        <f>IF(insurance!F948="southwest",1,0)</f>
        <v>1</v>
      </c>
      <c r="G949" s="36">
        <f>IF(insurance!F948="northwest",1,0)</f>
        <v>0</v>
      </c>
      <c r="H949" s="36">
        <f>IF(insurance!F948="southeast",1,0)</f>
        <v>0</v>
      </c>
      <c r="I949" s="36">
        <v>7160.0940000000001</v>
      </c>
      <c r="K949" s="21">
        <v>913</v>
      </c>
      <c r="L949" s="21">
        <v>13344.29320370045</v>
      </c>
      <c r="M949" s="21">
        <v>1038.4158462995492</v>
      </c>
      <c r="N949" s="21">
        <v>0.17181111643188801</v>
      </c>
      <c r="O949" s="21"/>
      <c r="P949" s="21">
        <v>68.198804185351278</v>
      </c>
      <c r="Q949" s="21">
        <v>13143.86485</v>
      </c>
    </row>
    <row r="950" spans="1:17" ht="19">
      <c r="A950" s="36">
        <v>37</v>
      </c>
      <c r="B950" s="36">
        <f>IF(insurance!B949="male",1,0)</f>
        <v>1</v>
      </c>
      <c r="C950" s="36">
        <v>34.200000000000003</v>
      </c>
      <c r="D950" s="36">
        <v>1</v>
      </c>
      <c r="E950" s="36">
        <f>IF(insurance!E949="yes",1,0)</f>
        <v>1</v>
      </c>
      <c r="F950" s="36">
        <f>IF(insurance!F949="southwest",1,0)</f>
        <v>0</v>
      </c>
      <c r="G950" s="36">
        <f>IF(insurance!F949="northwest",1,0)</f>
        <v>0</v>
      </c>
      <c r="H950" s="36">
        <f>IF(insurance!F949="southeast",1,0)</f>
        <v>0</v>
      </c>
      <c r="I950" s="36">
        <v>39047.285000000003</v>
      </c>
      <c r="K950" s="21">
        <v>914</v>
      </c>
      <c r="L950" s="21">
        <v>8206.4104636225056</v>
      </c>
      <c r="M950" s="21">
        <v>-579.41746362250524</v>
      </c>
      <c r="N950" s="21">
        <v>-9.5867529044234595E-2</v>
      </c>
      <c r="O950" s="21"/>
      <c r="P950" s="21">
        <v>68.27354260089686</v>
      </c>
      <c r="Q950" s="21">
        <v>13204.28565</v>
      </c>
    </row>
    <row r="951" spans="1:17" ht="19">
      <c r="A951" s="36">
        <v>42</v>
      </c>
      <c r="B951" s="36">
        <f>IF(insurance!B950="male",1,0)</f>
        <v>1</v>
      </c>
      <c r="C951" s="36">
        <v>31.254999999999999</v>
      </c>
      <c r="D951" s="36">
        <v>0</v>
      </c>
      <c r="E951" s="36">
        <f>IF(insurance!E950="yes",1,0)</f>
        <v>0</v>
      </c>
      <c r="F951" s="36">
        <f>IF(insurance!F950="southwest",1,0)</f>
        <v>0</v>
      </c>
      <c r="G951" s="36">
        <f>IF(insurance!F950="northwest",1,0)</f>
        <v>1</v>
      </c>
      <c r="H951" s="36">
        <f>IF(insurance!F950="southeast",1,0)</f>
        <v>0</v>
      </c>
      <c r="I951" s="36">
        <v>6358.7764500000003</v>
      </c>
      <c r="K951" s="21">
        <v>915</v>
      </c>
      <c r="L951" s="21">
        <v>5350.2988151385071</v>
      </c>
      <c r="M951" s="21">
        <v>-92.790865138506888</v>
      </c>
      <c r="N951" s="21">
        <v>-1.5352714609411625E-2</v>
      </c>
      <c r="O951" s="21"/>
      <c r="P951" s="21">
        <v>68.348281016442456</v>
      </c>
      <c r="Q951" s="21">
        <v>13217.094499999999</v>
      </c>
    </row>
    <row r="952" spans="1:17" ht="19">
      <c r="A952" s="36">
        <v>25</v>
      </c>
      <c r="B952" s="36">
        <f>IF(insurance!B951="male",1,0)</f>
        <v>1</v>
      </c>
      <c r="C952" s="36">
        <v>29.7</v>
      </c>
      <c r="D952" s="36">
        <v>3</v>
      </c>
      <c r="E952" s="36">
        <f>IF(insurance!E951="yes",1,0)</f>
        <v>1</v>
      </c>
      <c r="F952" s="36">
        <f>IF(insurance!F951="southwest",1,0)</f>
        <v>1</v>
      </c>
      <c r="G952" s="36">
        <f>IF(insurance!F951="northwest",1,0)</f>
        <v>0</v>
      </c>
      <c r="H952" s="36">
        <f>IF(insurance!F951="southeast",1,0)</f>
        <v>0</v>
      </c>
      <c r="I952" s="36">
        <v>19933.457999999999</v>
      </c>
      <c r="K952" s="21">
        <v>916</v>
      </c>
      <c r="L952" s="21">
        <v>4720.1773235737737</v>
      </c>
      <c r="M952" s="21">
        <v>-2246.8432235737737</v>
      </c>
      <c r="N952" s="21">
        <v>-0.3717514944184262</v>
      </c>
      <c r="O952" s="21"/>
      <c r="P952" s="21">
        <v>68.423019431988052</v>
      </c>
      <c r="Q952" s="21">
        <v>13224.057049999999</v>
      </c>
    </row>
    <row r="953" spans="1:17" ht="19">
      <c r="A953" s="36">
        <v>57</v>
      </c>
      <c r="B953" s="36">
        <f>IF(insurance!B952="male",1,0)</f>
        <v>1</v>
      </c>
      <c r="C953" s="36">
        <v>18.335000000000001</v>
      </c>
      <c r="D953" s="36">
        <v>0</v>
      </c>
      <c r="E953" s="36">
        <f>IF(insurance!E952="yes",1,0)</f>
        <v>0</v>
      </c>
      <c r="F953" s="36">
        <f>IF(insurance!F952="southwest",1,0)</f>
        <v>0</v>
      </c>
      <c r="G953" s="36">
        <f>IF(insurance!F952="northwest",1,0)</f>
        <v>0</v>
      </c>
      <c r="H953" s="36">
        <f>IF(insurance!F952="southeast",1,0)</f>
        <v>0</v>
      </c>
      <c r="I953" s="36">
        <v>11534.872649999999</v>
      </c>
      <c r="K953" s="21">
        <v>917</v>
      </c>
      <c r="L953" s="21">
        <v>31721.071225754367</v>
      </c>
      <c r="M953" s="21">
        <v>-9946.7490757543674</v>
      </c>
      <c r="N953" s="21">
        <v>-1.6457395846405718</v>
      </c>
      <c r="O953" s="21"/>
      <c r="P953" s="21">
        <v>68.497757847533634</v>
      </c>
      <c r="Q953" s="21">
        <v>13224.692999999999</v>
      </c>
    </row>
    <row r="954" spans="1:17" ht="19">
      <c r="A954" s="36">
        <v>51</v>
      </c>
      <c r="B954" s="36">
        <f>IF(insurance!B953="male",1,0)</f>
        <v>1</v>
      </c>
      <c r="C954" s="36">
        <v>42.9</v>
      </c>
      <c r="D954" s="36">
        <v>2</v>
      </c>
      <c r="E954" s="36">
        <f>IF(insurance!E953="yes",1,0)</f>
        <v>1</v>
      </c>
      <c r="F954" s="36">
        <f>IF(insurance!F953="southwest",1,0)</f>
        <v>0</v>
      </c>
      <c r="G954" s="36">
        <f>IF(insurance!F953="northwest",1,0)</f>
        <v>0</v>
      </c>
      <c r="H954" s="36">
        <f>IF(insurance!F953="southeast",1,0)</f>
        <v>1</v>
      </c>
      <c r="I954" s="36">
        <v>47462.894</v>
      </c>
      <c r="K954" s="21">
        <v>918</v>
      </c>
      <c r="L954" s="21">
        <v>31103.051590951341</v>
      </c>
      <c r="M954" s="21">
        <v>3966.3229290486561</v>
      </c>
      <c r="N954" s="21">
        <v>0.65624804648124291</v>
      </c>
      <c r="O954" s="21"/>
      <c r="P954" s="21">
        <v>68.572496263079231</v>
      </c>
      <c r="Q954" s="21">
        <v>13228.846949999999</v>
      </c>
    </row>
    <row r="955" spans="1:17" ht="19">
      <c r="A955" s="36">
        <v>30</v>
      </c>
      <c r="B955" s="36">
        <f>IF(insurance!B954="male",1,0)</f>
        <v>0</v>
      </c>
      <c r="C955" s="36">
        <v>28.405000000000001</v>
      </c>
      <c r="D955" s="36">
        <v>1</v>
      </c>
      <c r="E955" s="36">
        <f>IF(insurance!E954="yes",1,0)</f>
        <v>0</v>
      </c>
      <c r="F955" s="36">
        <f>IF(insurance!F954="southwest",1,0)</f>
        <v>0</v>
      </c>
      <c r="G955" s="36">
        <f>IF(insurance!F954="northwest",1,0)</f>
        <v>1</v>
      </c>
      <c r="H955" s="36">
        <f>IF(insurance!F954="southeast",1,0)</f>
        <v>0</v>
      </c>
      <c r="I955" s="36">
        <v>4527.1829500000003</v>
      </c>
      <c r="K955" s="21">
        <v>919</v>
      </c>
      <c r="L955" s="21">
        <v>12334.903329135877</v>
      </c>
      <c r="M955" s="21">
        <v>707.01767086412292</v>
      </c>
      <c r="N955" s="21">
        <v>0.11697962410831407</v>
      </c>
      <c r="O955" s="21"/>
      <c r="P955" s="21">
        <v>68.647234678624812</v>
      </c>
      <c r="Q955" s="21">
        <v>13352.0998</v>
      </c>
    </row>
    <row r="956" spans="1:17" ht="19">
      <c r="A956" s="36">
        <v>44</v>
      </c>
      <c r="B956" s="36">
        <f>IF(insurance!B955="male",1,0)</f>
        <v>1</v>
      </c>
      <c r="C956" s="36">
        <v>30.2</v>
      </c>
      <c r="D956" s="36">
        <v>2</v>
      </c>
      <c r="E956" s="36">
        <f>IF(insurance!E955="yes",1,0)</f>
        <v>1</v>
      </c>
      <c r="F956" s="36">
        <f>IF(insurance!F955="southwest",1,0)</f>
        <v>1</v>
      </c>
      <c r="G956" s="36">
        <f>IF(insurance!F955="northwest",1,0)</f>
        <v>0</v>
      </c>
      <c r="H956" s="36">
        <f>IF(insurance!F955="southeast",1,0)</f>
        <v>0</v>
      </c>
      <c r="I956" s="36">
        <v>38998.546000000002</v>
      </c>
      <c r="K956" s="21">
        <v>920</v>
      </c>
      <c r="L956" s="21">
        <v>8095.7203064281175</v>
      </c>
      <c r="M956" s="21">
        <v>-2850.4934064281179</v>
      </c>
      <c r="N956" s="21">
        <v>-0.4716284485501529</v>
      </c>
      <c r="O956" s="21"/>
      <c r="P956" s="21">
        <v>68.721973094170409</v>
      </c>
      <c r="Q956" s="21">
        <v>13390.558999999999</v>
      </c>
    </row>
    <row r="957" spans="1:17" ht="19">
      <c r="A957" s="36">
        <v>34</v>
      </c>
      <c r="B957" s="36">
        <f>IF(insurance!B956="male",1,0)</f>
        <v>1</v>
      </c>
      <c r="C957" s="36">
        <v>27.835000000000001</v>
      </c>
      <c r="D957" s="36">
        <v>1</v>
      </c>
      <c r="E957" s="36">
        <f>IF(insurance!E956="yes",1,0)</f>
        <v>1</v>
      </c>
      <c r="F957" s="36">
        <f>IF(insurance!F956="southwest",1,0)</f>
        <v>0</v>
      </c>
      <c r="G957" s="36">
        <f>IF(insurance!F956="northwest",1,0)</f>
        <v>1</v>
      </c>
      <c r="H957" s="36">
        <f>IF(insurance!F956="southeast",1,0)</f>
        <v>0</v>
      </c>
      <c r="I957" s="36">
        <v>20009.63365</v>
      </c>
      <c r="K957" s="21">
        <v>921</v>
      </c>
      <c r="L957" s="21">
        <v>11506.340630118535</v>
      </c>
      <c r="M957" s="21">
        <v>1944.7813698814643</v>
      </c>
      <c r="N957" s="21">
        <v>0.32177384384683572</v>
      </c>
      <c r="O957" s="21"/>
      <c r="P957" s="21">
        <v>68.796711509716005</v>
      </c>
      <c r="Q957" s="21">
        <v>13393.755999999999</v>
      </c>
    </row>
    <row r="958" spans="1:17" ht="19">
      <c r="A958" s="36">
        <v>31</v>
      </c>
      <c r="B958" s="36">
        <f>IF(insurance!B957="male",1,0)</f>
        <v>1</v>
      </c>
      <c r="C958" s="36">
        <v>39.49</v>
      </c>
      <c r="D958" s="36">
        <v>1</v>
      </c>
      <c r="E958" s="36">
        <f>IF(insurance!E957="yes",1,0)</f>
        <v>0</v>
      </c>
      <c r="F958" s="36">
        <f>IF(insurance!F957="southwest",1,0)</f>
        <v>0</v>
      </c>
      <c r="G958" s="36">
        <f>IF(insurance!F957="northwest",1,0)</f>
        <v>0</v>
      </c>
      <c r="H958" s="36">
        <f>IF(insurance!F957="southeast",1,0)</f>
        <v>1</v>
      </c>
      <c r="I958" s="36">
        <v>3875.7341000000001</v>
      </c>
      <c r="K958" s="21">
        <v>922</v>
      </c>
      <c r="L958" s="21">
        <v>14287.726949727425</v>
      </c>
      <c r="M958" s="21">
        <v>-825.20694972742422</v>
      </c>
      <c r="N958" s="21">
        <v>-0.13653463381290004</v>
      </c>
      <c r="O958" s="21"/>
      <c r="P958" s="21">
        <v>68.871449925261587</v>
      </c>
      <c r="Q958" s="21">
        <v>13405.390299999999</v>
      </c>
    </row>
    <row r="959" spans="1:17" ht="19">
      <c r="A959" s="36">
        <v>54</v>
      </c>
      <c r="B959" s="36">
        <f>IF(insurance!B958="male",1,0)</f>
        <v>1</v>
      </c>
      <c r="C959" s="36">
        <v>30.8</v>
      </c>
      <c r="D959" s="36">
        <v>1</v>
      </c>
      <c r="E959" s="36">
        <f>IF(insurance!E958="yes",1,0)</f>
        <v>1</v>
      </c>
      <c r="F959" s="36">
        <f>IF(insurance!F958="southwest",1,0)</f>
        <v>0</v>
      </c>
      <c r="G959" s="36">
        <f>IF(insurance!F958="northwest",1,0)</f>
        <v>0</v>
      </c>
      <c r="H959" s="36">
        <f>IF(insurance!F958="southeast",1,0)</f>
        <v>1</v>
      </c>
      <c r="I959" s="36">
        <v>41999.519999999997</v>
      </c>
      <c r="K959" s="21">
        <v>923</v>
      </c>
      <c r="L959" s="21">
        <v>7721.1350766412506</v>
      </c>
      <c r="M959" s="21">
        <v>-2232.8730766412509</v>
      </c>
      <c r="N959" s="21">
        <v>-0.36944006345389735</v>
      </c>
      <c r="O959" s="21"/>
      <c r="P959" s="21">
        <v>68.946188340807183</v>
      </c>
      <c r="Q959" s="21">
        <v>13415.0381</v>
      </c>
    </row>
    <row r="960" spans="1:17" ht="19">
      <c r="A960" s="36">
        <v>24</v>
      </c>
      <c r="B960" s="36">
        <f>IF(insurance!B959="male",1,0)</f>
        <v>1</v>
      </c>
      <c r="C960" s="36">
        <v>26.79</v>
      </c>
      <c r="D960" s="36">
        <v>1</v>
      </c>
      <c r="E960" s="36">
        <f>IF(insurance!E959="yes",1,0)</f>
        <v>0</v>
      </c>
      <c r="F960" s="36">
        <f>IF(insurance!F959="southwest",1,0)</f>
        <v>0</v>
      </c>
      <c r="G960" s="36">
        <f>IF(insurance!F959="northwest",1,0)</f>
        <v>1</v>
      </c>
      <c r="H960" s="36">
        <f>IF(insurance!F959="southeast",1,0)</f>
        <v>0</v>
      </c>
      <c r="I960" s="36">
        <v>12609.88702</v>
      </c>
      <c r="K960" s="21">
        <v>924</v>
      </c>
      <c r="L960" s="21">
        <v>8458.512692355107</v>
      </c>
      <c r="M960" s="21">
        <v>-4138.1018423551068</v>
      </c>
      <c r="N960" s="21">
        <v>-0.68466973031803224</v>
      </c>
      <c r="O960" s="21"/>
      <c r="P960" s="21">
        <v>69.020926756352765</v>
      </c>
      <c r="Q960" s="21">
        <v>13429.035400000001</v>
      </c>
    </row>
    <row r="961" spans="1:17" ht="19">
      <c r="A961" s="36">
        <v>43</v>
      </c>
      <c r="B961" s="36">
        <f>IF(insurance!B960="male",1,0)</f>
        <v>1</v>
      </c>
      <c r="C961" s="36">
        <v>34.96</v>
      </c>
      <c r="D961" s="36">
        <v>1</v>
      </c>
      <c r="E961" s="36">
        <f>IF(insurance!E960="yes",1,0)</f>
        <v>1</v>
      </c>
      <c r="F961" s="36">
        <f>IF(insurance!F960="southwest",1,0)</f>
        <v>0</v>
      </c>
      <c r="G961" s="36">
        <f>IF(insurance!F960="northwest",1,0)</f>
        <v>0</v>
      </c>
      <c r="H961" s="36">
        <f>IF(insurance!F960="southeast",1,0)</f>
        <v>0</v>
      </c>
      <c r="I961" s="36">
        <v>41034.221400000002</v>
      </c>
      <c r="K961" s="21">
        <v>925</v>
      </c>
      <c r="L961" s="21">
        <v>5884.2073560143053</v>
      </c>
      <c r="M961" s="21">
        <v>366.22764398569507</v>
      </c>
      <c r="N961" s="21">
        <v>6.0594202799994001E-2</v>
      </c>
      <c r="O961" s="21"/>
      <c r="P961" s="21">
        <v>69.095665171898361</v>
      </c>
      <c r="Q961" s="21">
        <v>13430.264999999999</v>
      </c>
    </row>
    <row r="962" spans="1:17" ht="19">
      <c r="A962" s="36">
        <v>48</v>
      </c>
      <c r="B962" s="36">
        <f>IF(insurance!B961="male",1,0)</f>
        <v>1</v>
      </c>
      <c r="C962" s="36">
        <v>36.67</v>
      </c>
      <c r="D962" s="36">
        <v>1</v>
      </c>
      <c r="E962" s="36">
        <f>IF(insurance!E961="yes",1,0)</f>
        <v>0</v>
      </c>
      <c r="F962" s="36">
        <f>IF(insurance!F961="southwest",1,0)</f>
        <v>0</v>
      </c>
      <c r="G962" s="36">
        <f>IF(insurance!F961="northwest",1,0)</f>
        <v>1</v>
      </c>
      <c r="H962" s="36">
        <f>IF(insurance!F961="southeast",1,0)</f>
        <v>0</v>
      </c>
      <c r="I962" s="36">
        <v>28468.919010000001</v>
      </c>
      <c r="K962" s="21">
        <v>926</v>
      </c>
      <c r="L962" s="21">
        <v>12615.467577047417</v>
      </c>
      <c r="M962" s="21">
        <v>12717.865262952582</v>
      </c>
      <c r="N962" s="21">
        <v>2.1042346736568271</v>
      </c>
      <c r="O962" s="21"/>
      <c r="P962" s="21">
        <v>69.170403587443957</v>
      </c>
      <c r="Q962" s="21">
        <v>13451.121999999999</v>
      </c>
    </row>
    <row r="963" spans="1:17" ht="19">
      <c r="A963" s="36">
        <v>19</v>
      </c>
      <c r="B963" s="36">
        <f>IF(insurance!B962="male",1,0)</f>
        <v>0</v>
      </c>
      <c r="C963" s="36">
        <v>39.615000000000002</v>
      </c>
      <c r="D963" s="36">
        <v>1</v>
      </c>
      <c r="E963" s="36">
        <f>IF(insurance!E962="yes",1,0)</f>
        <v>0</v>
      </c>
      <c r="F963" s="36">
        <f>IF(insurance!F962="southwest",1,0)</f>
        <v>0</v>
      </c>
      <c r="G963" s="36">
        <f>IF(insurance!F962="northwest",1,0)</f>
        <v>1</v>
      </c>
      <c r="H963" s="36">
        <f>IF(insurance!F962="southeast",1,0)</f>
        <v>0</v>
      </c>
      <c r="I963" s="36">
        <v>2730.1078499999999</v>
      </c>
      <c r="K963" s="21">
        <v>927</v>
      </c>
      <c r="L963" s="21">
        <v>869.80903553349435</v>
      </c>
      <c r="M963" s="21">
        <v>2043.7599644665056</v>
      </c>
      <c r="N963" s="21">
        <v>0.33815034936638805</v>
      </c>
      <c r="O963" s="21"/>
      <c r="P963" s="21">
        <v>69.245142002989539</v>
      </c>
      <c r="Q963" s="21">
        <v>13457.960800000001</v>
      </c>
    </row>
    <row r="964" spans="1:17" ht="19">
      <c r="A964" s="36">
        <v>29</v>
      </c>
      <c r="B964" s="36">
        <f>IF(insurance!B963="male",1,0)</f>
        <v>0</v>
      </c>
      <c r="C964" s="36">
        <v>25.9</v>
      </c>
      <c r="D964" s="36">
        <v>0</v>
      </c>
      <c r="E964" s="36">
        <f>IF(insurance!E963="yes",1,0)</f>
        <v>0</v>
      </c>
      <c r="F964" s="36">
        <f>IF(insurance!F963="southwest",1,0)</f>
        <v>1</v>
      </c>
      <c r="G964" s="36">
        <f>IF(insurance!F963="northwest",1,0)</f>
        <v>0</v>
      </c>
      <c r="H964" s="36">
        <f>IF(insurance!F963="southeast",1,0)</f>
        <v>0</v>
      </c>
      <c r="I964" s="36">
        <v>3353.2840000000001</v>
      </c>
      <c r="K964" s="21">
        <v>928</v>
      </c>
      <c r="L964" s="21">
        <v>9035.5114898878128</v>
      </c>
      <c r="M964" s="21">
        <v>2996.8145101121863</v>
      </c>
      <c r="N964" s="21">
        <v>0.49583800994224081</v>
      </c>
      <c r="O964" s="21"/>
      <c r="P964" s="21">
        <v>69.319880418535135</v>
      </c>
      <c r="Q964" s="21">
        <v>13462.52</v>
      </c>
    </row>
    <row r="965" spans="1:17" ht="19">
      <c r="A965" s="36">
        <v>63</v>
      </c>
      <c r="B965" s="36">
        <f>IF(insurance!B964="male",1,0)</f>
        <v>0</v>
      </c>
      <c r="C965" s="36">
        <v>35.200000000000003</v>
      </c>
      <c r="D965" s="36">
        <v>1</v>
      </c>
      <c r="E965" s="36">
        <f>IF(insurance!E964="yes",1,0)</f>
        <v>0</v>
      </c>
      <c r="F965" s="36">
        <f>IF(insurance!F964="southwest",1,0)</f>
        <v>0</v>
      </c>
      <c r="G965" s="36">
        <f>IF(insurance!F964="northwest",1,0)</f>
        <v>0</v>
      </c>
      <c r="H965" s="36">
        <f>IF(insurance!F964="southeast",1,0)</f>
        <v>1</v>
      </c>
      <c r="I965" s="36">
        <v>14474.674999999999</v>
      </c>
      <c r="K965" s="21">
        <v>929</v>
      </c>
      <c r="L965" s="21">
        <v>16234.348875161038</v>
      </c>
      <c r="M965" s="21">
        <v>-2763.5444751610376</v>
      </c>
      <c r="N965" s="21">
        <v>-0.45724231123648251</v>
      </c>
      <c r="O965" s="21"/>
      <c r="P965" s="21">
        <v>69.394618834080717</v>
      </c>
      <c r="Q965" s="21">
        <v>13470.804400000001</v>
      </c>
    </row>
    <row r="966" spans="1:17" ht="19">
      <c r="A966" s="36">
        <v>46</v>
      </c>
      <c r="B966" s="36">
        <f>IF(insurance!B965="male",1,0)</f>
        <v>1</v>
      </c>
      <c r="C966" s="36">
        <v>24.795000000000002</v>
      </c>
      <c r="D966" s="36">
        <v>3</v>
      </c>
      <c r="E966" s="36">
        <f>IF(insurance!E965="yes",1,0)</f>
        <v>0</v>
      </c>
      <c r="F966" s="36">
        <f>IF(insurance!F965="southwest",1,0)</f>
        <v>0</v>
      </c>
      <c r="G966" s="36">
        <f>IF(insurance!F965="northwest",1,0)</f>
        <v>0</v>
      </c>
      <c r="H966" s="36">
        <f>IF(insurance!F965="southeast",1,0)</f>
        <v>0</v>
      </c>
      <c r="I966" s="36">
        <v>9500.5730500000009</v>
      </c>
      <c r="K966" s="21">
        <v>930</v>
      </c>
      <c r="L966" s="21">
        <v>9505.5440622570986</v>
      </c>
      <c r="M966" s="21">
        <v>-3215.7891622570987</v>
      </c>
      <c r="N966" s="21">
        <v>-0.53206846577491196</v>
      </c>
      <c r="O966" s="21"/>
      <c r="P966" s="21">
        <v>69.469357249626313</v>
      </c>
      <c r="Q966" s="21">
        <v>13470.86</v>
      </c>
    </row>
    <row r="967" spans="1:17" ht="19">
      <c r="A967" s="36">
        <v>52</v>
      </c>
      <c r="B967" s="36">
        <f>IF(insurance!B966="male",1,0)</f>
        <v>1</v>
      </c>
      <c r="C967" s="36">
        <v>36.765000000000001</v>
      </c>
      <c r="D967" s="36">
        <v>2</v>
      </c>
      <c r="E967" s="36">
        <f>IF(insurance!E966="yes",1,0)</f>
        <v>0</v>
      </c>
      <c r="F967" s="36">
        <f>IF(insurance!F966="southwest",1,0)</f>
        <v>0</v>
      </c>
      <c r="G967" s="36">
        <f>IF(insurance!F966="northwest",1,0)</f>
        <v>1</v>
      </c>
      <c r="H967" s="36">
        <f>IF(insurance!F966="southeast",1,0)</f>
        <v>0</v>
      </c>
      <c r="I967" s="36">
        <v>26467.09737</v>
      </c>
      <c r="K967" s="21">
        <v>931</v>
      </c>
      <c r="L967" s="21">
        <v>9831.5621226824314</v>
      </c>
      <c r="M967" s="21">
        <v>-6904.4974226824315</v>
      </c>
      <c r="N967" s="21">
        <v>-1.1423837712218057</v>
      </c>
      <c r="O967" s="21"/>
      <c r="P967" s="21">
        <v>69.544095665171909</v>
      </c>
      <c r="Q967" s="21">
        <v>13555.0049</v>
      </c>
    </row>
    <row r="968" spans="1:17" ht="19">
      <c r="A968" s="36">
        <v>35</v>
      </c>
      <c r="B968" s="36">
        <f>IF(insurance!B967="male",1,0)</f>
        <v>1</v>
      </c>
      <c r="C968" s="36">
        <v>27.1</v>
      </c>
      <c r="D968" s="36">
        <v>1</v>
      </c>
      <c r="E968" s="36">
        <f>IF(insurance!E967="yes",1,0)</f>
        <v>0</v>
      </c>
      <c r="F968" s="36">
        <f>IF(insurance!F967="southwest",1,0)</f>
        <v>1</v>
      </c>
      <c r="G968" s="36">
        <f>IF(insurance!F967="northwest",1,0)</f>
        <v>0</v>
      </c>
      <c r="H968" s="36">
        <f>IF(insurance!F967="southeast",1,0)</f>
        <v>0</v>
      </c>
      <c r="I968" s="36">
        <v>4746.3440000000001</v>
      </c>
      <c r="K968" s="21">
        <v>932</v>
      </c>
      <c r="L968" s="21">
        <v>8618.0959689899646</v>
      </c>
      <c r="M968" s="21">
        <v>-2379.7979689899648</v>
      </c>
      <c r="N968" s="21">
        <v>-0.3937495247126247</v>
      </c>
      <c r="O968" s="21"/>
      <c r="P968" s="21">
        <v>69.618834080717491</v>
      </c>
      <c r="Q968" s="21">
        <v>13607.36875</v>
      </c>
    </row>
    <row r="969" spans="1:17" ht="19">
      <c r="A969" s="36">
        <v>51</v>
      </c>
      <c r="B969" s="36">
        <f>IF(insurance!B968="male",1,0)</f>
        <v>1</v>
      </c>
      <c r="C969" s="36">
        <v>24.795000000000002</v>
      </c>
      <c r="D969" s="36">
        <v>2</v>
      </c>
      <c r="E969" s="36">
        <f>IF(insurance!E968="yes",1,0)</f>
        <v>1</v>
      </c>
      <c r="F969" s="36">
        <f>IF(insurance!F968="southwest",1,0)</f>
        <v>0</v>
      </c>
      <c r="G969" s="36">
        <f>IF(insurance!F968="northwest",1,0)</f>
        <v>1</v>
      </c>
      <c r="H969" s="36">
        <f>IF(insurance!F968="southeast",1,0)</f>
        <v>0</v>
      </c>
      <c r="I969" s="36">
        <v>23967.38305</v>
      </c>
      <c r="K969" s="21">
        <v>933</v>
      </c>
      <c r="L969" s="21">
        <v>9914.1821187601981</v>
      </c>
      <c r="M969" s="21">
        <v>182.78788123980121</v>
      </c>
      <c r="N969" s="21">
        <v>3.02431728656135E-2</v>
      </c>
      <c r="O969" s="21"/>
      <c r="P969" s="21">
        <v>69.693572496263087</v>
      </c>
      <c r="Q969" s="21">
        <v>13616.3586</v>
      </c>
    </row>
    <row r="970" spans="1:17" ht="19">
      <c r="A970" s="36">
        <v>44</v>
      </c>
      <c r="B970" s="36">
        <f>IF(insurance!B969="male",1,0)</f>
        <v>1</v>
      </c>
      <c r="C970" s="36">
        <v>25.364999999999998</v>
      </c>
      <c r="D970" s="36">
        <v>1</v>
      </c>
      <c r="E970" s="36">
        <f>IF(insurance!E969="yes",1,0)</f>
        <v>0</v>
      </c>
      <c r="F970" s="36">
        <f>IF(insurance!F969="southwest",1,0)</f>
        <v>0</v>
      </c>
      <c r="G970" s="36">
        <f>IF(insurance!F969="northwest",1,0)</f>
        <v>1</v>
      </c>
      <c r="H970" s="36">
        <f>IF(insurance!F969="southeast",1,0)</f>
        <v>0</v>
      </c>
      <c r="I970" s="36">
        <v>7518.0253499999999</v>
      </c>
      <c r="K970" s="21">
        <v>934</v>
      </c>
      <c r="L970" s="21">
        <v>10633.475209175273</v>
      </c>
      <c r="M970" s="21">
        <v>-3285.3332091752727</v>
      </c>
      <c r="N970" s="21">
        <v>-0.54357487757013068</v>
      </c>
      <c r="O970" s="21"/>
      <c r="P970" s="21">
        <v>69.768310911808669</v>
      </c>
      <c r="Q970" s="21">
        <v>13635.6379</v>
      </c>
    </row>
    <row r="971" spans="1:17" ht="19">
      <c r="A971" s="36">
        <v>21</v>
      </c>
      <c r="B971" s="36">
        <f>IF(insurance!B970="male",1,0)</f>
        <v>1</v>
      </c>
      <c r="C971" s="36">
        <v>25.745000000000001</v>
      </c>
      <c r="D971" s="36">
        <v>2</v>
      </c>
      <c r="E971" s="36">
        <f>IF(insurance!E970="yes",1,0)</f>
        <v>0</v>
      </c>
      <c r="F971" s="36">
        <f>IF(insurance!F970="southwest",1,0)</f>
        <v>0</v>
      </c>
      <c r="G971" s="36">
        <f>IF(insurance!F970="northwest",1,0)</f>
        <v>0</v>
      </c>
      <c r="H971" s="36">
        <f>IF(insurance!F970="southeast",1,0)</f>
        <v>0</v>
      </c>
      <c r="I971" s="36">
        <v>3279.8685500000001</v>
      </c>
      <c r="K971" s="21">
        <v>935</v>
      </c>
      <c r="L971" s="21">
        <v>8676.7419917942934</v>
      </c>
      <c r="M971" s="21">
        <v>-4003.3497917942932</v>
      </c>
      <c r="N971" s="21">
        <v>-0.66237432686204423</v>
      </c>
      <c r="O971" s="21"/>
      <c r="P971" s="21">
        <v>69.843049327354265</v>
      </c>
      <c r="Q971" s="21">
        <v>13725.47184</v>
      </c>
    </row>
    <row r="972" spans="1:17" ht="19">
      <c r="A972" s="36">
        <v>39</v>
      </c>
      <c r="B972" s="36">
        <f>IF(insurance!B971="male",1,0)</f>
        <v>0</v>
      </c>
      <c r="C972" s="36">
        <v>34.32</v>
      </c>
      <c r="D972" s="36">
        <v>5</v>
      </c>
      <c r="E972" s="36">
        <f>IF(insurance!E971="yes",1,0)</f>
        <v>0</v>
      </c>
      <c r="F972" s="36">
        <f>IF(insurance!F971="southwest",1,0)</f>
        <v>0</v>
      </c>
      <c r="G972" s="36">
        <f>IF(insurance!F971="northwest",1,0)</f>
        <v>0</v>
      </c>
      <c r="H972" s="36">
        <f>IF(insurance!F971="southeast",1,0)</f>
        <v>1</v>
      </c>
      <c r="I972" s="36">
        <v>8596.8277999999991</v>
      </c>
      <c r="K972" s="21">
        <v>936</v>
      </c>
      <c r="L972" s="21">
        <v>11583.755206533593</v>
      </c>
      <c r="M972" s="21">
        <v>650.07279346640644</v>
      </c>
      <c r="N972" s="21">
        <v>0.10755780818009646</v>
      </c>
      <c r="O972" s="21"/>
      <c r="P972" s="21">
        <v>69.917787742899861</v>
      </c>
      <c r="Q972" s="21">
        <v>13747.87235</v>
      </c>
    </row>
    <row r="973" spans="1:17" ht="19">
      <c r="A973" s="36">
        <v>50</v>
      </c>
      <c r="B973" s="36">
        <f>IF(insurance!B972="male",1,0)</f>
        <v>0</v>
      </c>
      <c r="C973" s="36">
        <v>28.16</v>
      </c>
      <c r="D973" s="36">
        <v>3</v>
      </c>
      <c r="E973" s="36">
        <f>IF(insurance!E972="yes",1,0)</f>
        <v>0</v>
      </c>
      <c r="F973" s="36">
        <f>IF(insurance!F972="southwest",1,0)</f>
        <v>0</v>
      </c>
      <c r="G973" s="36">
        <f>IF(insurance!F972="northwest",1,0)</f>
        <v>0</v>
      </c>
      <c r="H973" s="36">
        <f>IF(insurance!F972="southeast",1,0)</f>
        <v>1</v>
      </c>
      <c r="I973" s="36">
        <v>10702.642400000001</v>
      </c>
      <c r="K973" s="21">
        <v>937</v>
      </c>
      <c r="L973" s="21">
        <v>10268.745009497583</v>
      </c>
      <c r="M973" s="21">
        <v>21839.917810502418</v>
      </c>
      <c r="N973" s="21">
        <v>3.6135240762886696</v>
      </c>
      <c r="O973" s="21"/>
      <c r="P973" s="21">
        <v>69.992526158445443</v>
      </c>
      <c r="Q973" s="21">
        <v>13770.097900000001</v>
      </c>
    </row>
    <row r="974" spans="1:17" ht="19">
      <c r="A974" s="36">
        <v>34</v>
      </c>
      <c r="B974" s="36">
        <f>IF(insurance!B973="male",1,0)</f>
        <v>0</v>
      </c>
      <c r="C974" s="36">
        <v>23.56</v>
      </c>
      <c r="D974" s="36">
        <v>0</v>
      </c>
      <c r="E974" s="36">
        <f>IF(insurance!E973="yes",1,0)</f>
        <v>0</v>
      </c>
      <c r="F974" s="36">
        <f>IF(insurance!F973="southwest",1,0)</f>
        <v>0</v>
      </c>
      <c r="G974" s="36">
        <f>IF(insurance!F973="northwest",1,0)</f>
        <v>0</v>
      </c>
      <c r="H974" s="36">
        <f>IF(insurance!F973="southeast",1,0)</f>
        <v>0</v>
      </c>
      <c r="I974" s="36">
        <v>4992.3764000000001</v>
      </c>
      <c r="K974" s="21">
        <v>938</v>
      </c>
      <c r="L974" s="21">
        <v>8320.3594128329805</v>
      </c>
      <c r="M974" s="21">
        <v>645.43633716701879</v>
      </c>
      <c r="N974" s="21">
        <v>0.10679068320225241</v>
      </c>
      <c r="O974" s="21"/>
      <c r="P974" s="21">
        <v>70.067264573991039</v>
      </c>
      <c r="Q974" s="21">
        <v>13822.803</v>
      </c>
    </row>
    <row r="975" spans="1:17" ht="19">
      <c r="A975" s="36">
        <v>22</v>
      </c>
      <c r="B975" s="36">
        <f>IF(insurance!B974="male",1,0)</f>
        <v>0</v>
      </c>
      <c r="C975" s="36">
        <v>20.234999999999999</v>
      </c>
      <c r="D975" s="36">
        <v>0</v>
      </c>
      <c r="E975" s="36">
        <f>IF(insurance!E974="yes",1,0)</f>
        <v>0</v>
      </c>
      <c r="F975" s="36">
        <f>IF(insurance!F974="southwest",1,0)</f>
        <v>0</v>
      </c>
      <c r="G975" s="36">
        <f>IF(insurance!F974="northwest",1,0)</f>
        <v>1</v>
      </c>
      <c r="H975" s="36">
        <f>IF(insurance!F974="southeast",1,0)</f>
        <v>0</v>
      </c>
      <c r="I975" s="36">
        <v>2527.8186500000002</v>
      </c>
      <c r="K975" s="21">
        <v>939</v>
      </c>
      <c r="L975" s="21">
        <v>1349.6250665521827</v>
      </c>
      <c r="M975" s="21">
        <v>954.37713344781719</v>
      </c>
      <c r="N975" s="21">
        <v>0.15790648936941751</v>
      </c>
      <c r="O975" s="21"/>
      <c r="P975" s="21">
        <v>70.142002989536621</v>
      </c>
      <c r="Q975" s="21">
        <v>13831.1152</v>
      </c>
    </row>
    <row r="976" spans="1:17" ht="19">
      <c r="A976" s="36">
        <v>19</v>
      </c>
      <c r="B976" s="36">
        <f>IF(insurance!B975="male",1,0)</f>
        <v>0</v>
      </c>
      <c r="C976" s="36">
        <v>40.5</v>
      </c>
      <c r="D976" s="36">
        <v>0</v>
      </c>
      <c r="E976" s="36">
        <f>IF(insurance!E975="yes",1,0)</f>
        <v>0</v>
      </c>
      <c r="F976" s="36">
        <f>IF(insurance!F975="southwest",1,0)</f>
        <v>1</v>
      </c>
      <c r="G976" s="36">
        <f>IF(insurance!F975="northwest",1,0)</f>
        <v>0</v>
      </c>
      <c r="H976" s="36">
        <f>IF(insurance!F975="southeast",1,0)</f>
        <v>0</v>
      </c>
      <c r="I976" s="36">
        <v>1759.338</v>
      </c>
      <c r="K976" s="21">
        <v>940</v>
      </c>
      <c r="L976" s="21">
        <v>10507.934711976866</v>
      </c>
      <c r="M976" s="21">
        <v>-1020.2905119768657</v>
      </c>
      <c r="N976" s="21">
        <v>-0.16881218884735735</v>
      </c>
      <c r="O976" s="21"/>
      <c r="P976" s="21">
        <v>70.216741405082217</v>
      </c>
      <c r="Q976" s="21">
        <v>13844.505999999999</v>
      </c>
    </row>
    <row r="977" spans="1:17" ht="19">
      <c r="A977" s="36">
        <v>26</v>
      </c>
      <c r="B977" s="36">
        <f>IF(insurance!B976="male",1,0)</f>
        <v>1</v>
      </c>
      <c r="C977" s="36">
        <v>35.42</v>
      </c>
      <c r="D977" s="36">
        <v>0</v>
      </c>
      <c r="E977" s="36">
        <f>IF(insurance!E976="yes",1,0)</f>
        <v>0</v>
      </c>
      <c r="F977" s="36">
        <f>IF(insurance!F976="southwest",1,0)</f>
        <v>0</v>
      </c>
      <c r="G977" s="36">
        <f>IF(insurance!F976="northwest",1,0)</f>
        <v>0</v>
      </c>
      <c r="H977" s="36">
        <f>IF(insurance!F976="southeast",1,0)</f>
        <v>1</v>
      </c>
      <c r="I977" s="36">
        <v>2322.6217999999999</v>
      </c>
      <c r="K977" s="21">
        <v>941</v>
      </c>
      <c r="L977" s="21">
        <v>-608.78058097027747</v>
      </c>
      <c r="M977" s="21">
        <v>1730.6544809702775</v>
      </c>
      <c r="N977" s="21">
        <v>0.28634547478542477</v>
      </c>
      <c r="O977" s="21"/>
      <c r="P977" s="21">
        <v>70.291479820627814</v>
      </c>
      <c r="Q977" s="21">
        <v>13844.797200000001</v>
      </c>
    </row>
    <row r="978" spans="1:17" ht="19">
      <c r="A978" s="36">
        <v>29</v>
      </c>
      <c r="B978" s="36">
        <f>IF(insurance!B977="male",1,0)</f>
        <v>1</v>
      </c>
      <c r="C978" s="36">
        <v>22.895</v>
      </c>
      <c r="D978" s="36">
        <v>0</v>
      </c>
      <c r="E978" s="36">
        <f>IF(insurance!E977="yes",1,0)</f>
        <v>1</v>
      </c>
      <c r="F978" s="36">
        <f>IF(insurance!F977="southwest",1,0)</f>
        <v>0</v>
      </c>
      <c r="G978" s="36">
        <f>IF(insurance!F977="northwest",1,0)</f>
        <v>0</v>
      </c>
      <c r="H978" s="36">
        <f>IF(insurance!F977="southeast",1,0)</f>
        <v>0</v>
      </c>
      <c r="I978" s="36">
        <v>16138.762049999999</v>
      </c>
      <c r="K978" s="21">
        <v>942</v>
      </c>
      <c r="L978" s="21">
        <v>15978.183823385123</v>
      </c>
      <c r="M978" s="21">
        <v>-6428.6187233851233</v>
      </c>
      <c r="N978" s="21">
        <v>-1.0636472506806507</v>
      </c>
      <c r="O978" s="21"/>
      <c r="P978" s="21">
        <v>70.366218236173395</v>
      </c>
      <c r="Q978" s="21">
        <v>13880.949000000001</v>
      </c>
    </row>
    <row r="979" spans="1:17" ht="19">
      <c r="A979" s="36">
        <v>48</v>
      </c>
      <c r="B979" s="36">
        <f>IF(insurance!B978="male",1,0)</f>
        <v>1</v>
      </c>
      <c r="C979" s="36">
        <v>40.15</v>
      </c>
      <c r="D979" s="36">
        <v>0</v>
      </c>
      <c r="E979" s="36">
        <f>IF(insurance!E978="yes",1,0)</f>
        <v>0</v>
      </c>
      <c r="F979" s="36">
        <f>IF(insurance!F978="southwest",1,0)</f>
        <v>0</v>
      </c>
      <c r="G979" s="36">
        <f>IF(insurance!F978="northwest",1,0)</f>
        <v>0</v>
      </c>
      <c r="H979" s="36">
        <f>IF(insurance!F978="southeast",1,0)</f>
        <v>1</v>
      </c>
      <c r="I979" s="36">
        <v>7804.1605</v>
      </c>
      <c r="K979" s="21">
        <v>943</v>
      </c>
      <c r="L979" s="21">
        <v>6315.3647028566593</v>
      </c>
      <c r="M979" s="21">
        <v>-4097.8955528566594</v>
      </c>
      <c r="N979" s="21">
        <v>-0.67801739781470172</v>
      </c>
      <c r="O979" s="21"/>
      <c r="P979" s="21">
        <v>70.440956651718992</v>
      </c>
      <c r="Q979" s="21">
        <v>13887.204</v>
      </c>
    </row>
    <row r="980" spans="1:17" ht="19">
      <c r="A980" s="36">
        <v>26</v>
      </c>
      <c r="B980" s="36">
        <f>IF(insurance!B979="male",1,0)</f>
        <v>1</v>
      </c>
      <c r="C980" s="36">
        <v>29.15</v>
      </c>
      <c r="D980" s="36">
        <v>1</v>
      </c>
      <c r="E980" s="36">
        <f>IF(insurance!E979="yes",1,0)</f>
        <v>0</v>
      </c>
      <c r="F980" s="36">
        <f>IF(insurance!F979="southwest",1,0)</f>
        <v>0</v>
      </c>
      <c r="G980" s="36">
        <f>IF(insurance!F979="northwest",1,0)</f>
        <v>0</v>
      </c>
      <c r="H980" s="36">
        <f>IF(insurance!F979="southeast",1,0)</f>
        <v>1</v>
      </c>
      <c r="I980" s="36">
        <v>2902.9065000000001</v>
      </c>
      <c r="K980" s="21">
        <v>944</v>
      </c>
      <c r="L980" s="21">
        <v>126.61784936374545</v>
      </c>
      <c r="M980" s="21">
        <v>1501.8530506362545</v>
      </c>
      <c r="N980" s="21">
        <v>0.24848912915377158</v>
      </c>
      <c r="O980" s="21"/>
      <c r="P980" s="21">
        <v>70.515695067264573</v>
      </c>
      <c r="Q980" s="21">
        <v>13887.968500000001</v>
      </c>
    </row>
    <row r="981" spans="1:17" ht="19">
      <c r="A981" s="36">
        <v>45</v>
      </c>
      <c r="B981" s="36">
        <f>IF(insurance!B980="male",1,0)</f>
        <v>0</v>
      </c>
      <c r="C981" s="36">
        <v>39.994999999999997</v>
      </c>
      <c r="D981" s="36">
        <v>3</v>
      </c>
      <c r="E981" s="36">
        <f>IF(insurance!E980="yes",1,0)</f>
        <v>0</v>
      </c>
      <c r="F981" s="36">
        <f>IF(insurance!F980="southwest",1,0)</f>
        <v>0</v>
      </c>
      <c r="G981" s="36">
        <f>IF(insurance!F980="northwest",1,0)</f>
        <v>0</v>
      </c>
      <c r="H981" s="36">
        <f>IF(insurance!F980="southeast",1,0)</f>
        <v>0</v>
      </c>
      <c r="I981" s="36">
        <v>9704.6680500000002</v>
      </c>
      <c r="K981" s="21">
        <v>945</v>
      </c>
      <c r="L981" s="21">
        <v>16364.213475046279</v>
      </c>
      <c r="M981" s="21">
        <v>-3381.3387750462789</v>
      </c>
      <c r="N981" s="21">
        <v>-0.55945948055914796</v>
      </c>
      <c r="O981" s="21"/>
      <c r="P981" s="21">
        <v>70.59043348281017</v>
      </c>
      <c r="Q981" s="21">
        <v>13919.822899999999</v>
      </c>
    </row>
    <row r="982" spans="1:17" ht="19">
      <c r="A982" s="36">
        <v>36</v>
      </c>
      <c r="B982" s="36">
        <f>IF(insurance!B981="male",1,0)</f>
        <v>0</v>
      </c>
      <c r="C982" s="36">
        <v>29.92</v>
      </c>
      <c r="D982" s="36">
        <v>0</v>
      </c>
      <c r="E982" s="36">
        <f>IF(insurance!E981="yes",1,0)</f>
        <v>0</v>
      </c>
      <c r="F982" s="36">
        <f>IF(insurance!F981="southwest",1,0)</f>
        <v>0</v>
      </c>
      <c r="G982" s="36">
        <f>IF(insurance!F981="northwest",1,0)</f>
        <v>0</v>
      </c>
      <c r="H982" s="36">
        <f>IF(insurance!F981="southeast",1,0)</f>
        <v>1</v>
      </c>
      <c r="I982" s="36">
        <v>4889.0367999999999</v>
      </c>
      <c r="K982" s="21">
        <v>946</v>
      </c>
      <c r="L982" s="21">
        <v>14103.992359040654</v>
      </c>
      <c r="M982" s="21">
        <v>-2429.8623590406551</v>
      </c>
      <c r="N982" s="21">
        <v>-0.40203292945721036</v>
      </c>
      <c r="O982" s="21"/>
      <c r="P982" s="21">
        <v>70.665171898355766</v>
      </c>
      <c r="Q982" s="21">
        <v>13937.666499999999</v>
      </c>
    </row>
    <row r="983" spans="1:17" ht="19">
      <c r="A983" s="36">
        <v>54</v>
      </c>
      <c r="B983" s="36">
        <f>IF(insurance!B982="male",1,0)</f>
        <v>1</v>
      </c>
      <c r="C983" s="36">
        <v>25.46</v>
      </c>
      <c r="D983" s="36">
        <v>1</v>
      </c>
      <c r="E983" s="36">
        <f>IF(insurance!E982="yes",1,0)</f>
        <v>0</v>
      </c>
      <c r="F983" s="36">
        <f>IF(insurance!F982="southwest",1,0)</f>
        <v>0</v>
      </c>
      <c r="G983" s="36">
        <f>IF(insurance!F982="northwest",1,0)</f>
        <v>0</v>
      </c>
      <c r="H983" s="36">
        <f>IF(insurance!F982="southeast",1,0)</f>
        <v>0</v>
      </c>
      <c r="I983" s="36">
        <v>25517.11363</v>
      </c>
      <c r="K983" s="21">
        <v>947</v>
      </c>
      <c r="L983" s="21">
        <v>10852.189609271807</v>
      </c>
      <c r="M983" s="21">
        <v>-3692.095609271807</v>
      </c>
      <c r="N983" s="21">
        <v>-0.61087575932395155</v>
      </c>
      <c r="O983" s="21"/>
      <c r="P983" s="21">
        <v>70.739910313901348</v>
      </c>
      <c r="Q983" s="21">
        <v>13974.455550000001</v>
      </c>
    </row>
    <row r="984" spans="1:17" ht="19">
      <c r="A984" s="36">
        <v>34</v>
      </c>
      <c r="B984" s="36">
        <f>IF(insurance!B983="male",1,0)</f>
        <v>1</v>
      </c>
      <c r="C984" s="36">
        <v>21.375</v>
      </c>
      <c r="D984" s="36">
        <v>0</v>
      </c>
      <c r="E984" s="36">
        <f>IF(insurance!E983="yes",1,0)</f>
        <v>0</v>
      </c>
      <c r="F984" s="36">
        <f>IF(insurance!F983="southwest",1,0)</f>
        <v>0</v>
      </c>
      <c r="G984" s="36">
        <f>IF(insurance!F983="northwest",1,0)</f>
        <v>0</v>
      </c>
      <c r="H984" s="36">
        <f>IF(insurance!F983="southeast",1,0)</f>
        <v>0</v>
      </c>
      <c r="I984" s="36">
        <v>4500.33925</v>
      </c>
      <c r="K984" s="21">
        <v>948</v>
      </c>
      <c r="L984" s="21">
        <v>33358.28330887224</v>
      </c>
      <c r="M984" s="21">
        <v>5689.0016911277635</v>
      </c>
      <c r="N984" s="21">
        <v>0.94127389852408139</v>
      </c>
      <c r="O984" s="21"/>
      <c r="P984" s="21">
        <v>70.814648729446944</v>
      </c>
      <c r="Q984" s="21">
        <v>13981.850350000001</v>
      </c>
    </row>
    <row r="985" spans="1:17" ht="19">
      <c r="A985" s="36">
        <v>31</v>
      </c>
      <c r="B985" s="36">
        <f>IF(insurance!B984="male",1,0)</f>
        <v>1</v>
      </c>
      <c r="C985" s="36">
        <v>25.9</v>
      </c>
      <c r="D985" s="36">
        <v>3</v>
      </c>
      <c r="E985" s="36">
        <f>IF(insurance!E984="yes",1,0)</f>
        <v>1</v>
      </c>
      <c r="F985" s="36">
        <f>IF(insurance!F984="southwest",1,0)</f>
        <v>1</v>
      </c>
      <c r="G985" s="36">
        <f>IF(insurance!F984="northwest",1,0)</f>
        <v>0</v>
      </c>
      <c r="H985" s="36">
        <f>IF(insurance!F984="southeast",1,0)</f>
        <v>0</v>
      </c>
      <c r="I985" s="36">
        <v>19199.944</v>
      </c>
      <c r="K985" s="21">
        <v>949</v>
      </c>
      <c r="L985" s="21">
        <v>8966.641364188461</v>
      </c>
      <c r="M985" s="21">
        <v>-2607.8649141884607</v>
      </c>
      <c r="N985" s="21">
        <v>-0.43148434609020642</v>
      </c>
      <c r="O985" s="21"/>
      <c r="P985" s="21">
        <v>70.889387144992526</v>
      </c>
      <c r="Q985" s="21">
        <v>14001.1338</v>
      </c>
    </row>
    <row r="986" spans="1:17" ht="19">
      <c r="A986" s="36">
        <v>27</v>
      </c>
      <c r="B986" s="36">
        <f>IF(insurance!B985="male",1,0)</f>
        <v>0</v>
      </c>
      <c r="C986" s="36">
        <v>30.59</v>
      </c>
      <c r="D986" s="36">
        <v>1</v>
      </c>
      <c r="E986" s="36">
        <f>IF(insurance!E985="yes",1,0)</f>
        <v>0</v>
      </c>
      <c r="F986" s="36">
        <f>IF(insurance!F985="southwest",1,0)</f>
        <v>0</v>
      </c>
      <c r="G986" s="36">
        <f>IF(insurance!F985="northwest",1,0)</f>
        <v>0</v>
      </c>
      <c r="H986" s="36">
        <f>IF(insurance!F985="southeast",1,0)</f>
        <v>0</v>
      </c>
      <c r="I986" s="36">
        <v>16796.411940000002</v>
      </c>
      <c r="K986" s="21">
        <v>950</v>
      </c>
      <c r="L986" s="21">
        <v>28740.586636172717</v>
      </c>
      <c r="M986" s="21">
        <v>-8807.128636172718</v>
      </c>
      <c r="N986" s="21">
        <v>-1.4571836600263011</v>
      </c>
      <c r="O986" s="21"/>
      <c r="P986" s="21">
        <v>70.964125560538122</v>
      </c>
      <c r="Q986" s="21">
        <v>14001.286700000001</v>
      </c>
    </row>
    <row r="987" spans="1:17" ht="19">
      <c r="A987" s="36">
        <v>20</v>
      </c>
      <c r="B987" s="36">
        <f>IF(insurance!B986="male",1,0)</f>
        <v>1</v>
      </c>
      <c r="C987" s="36">
        <v>30.114999999999998</v>
      </c>
      <c r="D987" s="36">
        <v>5</v>
      </c>
      <c r="E987" s="36">
        <f>IF(insurance!E986="yes",1,0)</f>
        <v>0</v>
      </c>
      <c r="F987" s="36">
        <f>IF(insurance!F986="southwest",1,0)</f>
        <v>0</v>
      </c>
      <c r="G987" s="36">
        <f>IF(insurance!F986="northwest",1,0)</f>
        <v>0</v>
      </c>
      <c r="H987" s="36">
        <f>IF(insurance!F986="southeast",1,0)</f>
        <v>0</v>
      </c>
      <c r="I987" s="36">
        <v>4915.0598499999996</v>
      </c>
      <c r="K987" s="21">
        <v>951</v>
      </c>
      <c r="L987" s="21">
        <v>8790.0711310212664</v>
      </c>
      <c r="M987" s="21">
        <v>2744.8015189787329</v>
      </c>
      <c r="N987" s="21">
        <v>0.45414119501373684</v>
      </c>
      <c r="O987" s="21"/>
      <c r="P987" s="21">
        <v>71.038863976083718</v>
      </c>
      <c r="Q987" s="21">
        <v>14007.222</v>
      </c>
    </row>
    <row r="988" spans="1:17" ht="19">
      <c r="A988" s="36">
        <v>44</v>
      </c>
      <c r="B988" s="36">
        <f>IF(insurance!B987="male",1,0)</f>
        <v>0</v>
      </c>
      <c r="C988" s="36">
        <v>25.8</v>
      </c>
      <c r="D988" s="36">
        <v>1</v>
      </c>
      <c r="E988" s="36">
        <f>IF(insurance!E987="yes",1,0)</f>
        <v>0</v>
      </c>
      <c r="F988" s="36">
        <f>IF(insurance!F987="southwest",1,0)</f>
        <v>1</v>
      </c>
      <c r="G988" s="36">
        <f>IF(insurance!F987="northwest",1,0)</f>
        <v>0</v>
      </c>
      <c r="H988" s="36">
        <f>IF(insurance!F987="southeast",1,0)</f>
        <v>0</v>
      </c>
      <c r="I988" s="36">
        <v>7624.63</v>
      </c>
      <c r="K988" s="21">
        <v>952</v>
      </c>
      <c r="L988" s="21">
        <v>39345.73378657073</v>
      </c>
      <c r="M988" s="21">
        <v>8117.1602134292698</v>
      </c>
      <c r="N988" s="21">
        <v>1.3430249196365627</v>
      </c>
      <c r="O988" s="21"/>
      <c r="P988" s="21">
        <v>71.1136023916293</v>
      </c>
      <c r="Q988" s="21">
        <v>14043.476699999999</v>
      </c>
    </row>
    <row r="989" spans="1:17" ht="19">
      <c r="A989" s="36">
        <v>43</v>
      </c>
      <c r="B989" s="36">
        <f>IF(insurance!B988="male",1,0)</f>
        <v>1</v>
      </c>
      <c r="C989" s="36">
        <v>30.114999999999998</v>
      </c>
      <c r="D989" s="36">
        <v>3</v>
      </c>
      <c r="E989" s="36">
        <f>IF(insurance!E988="yes",1,0)</f>
        <v>0</v>
      </c>
      <c r="F989" s="36">
        <f>IF(insurance!F988="southwest",1,0)</f>
        <v>0</v>
      </c>
      <c r="G989" s="36">
        <f>IF(insurance!F988="northwest",1,0)</f>
        <v>1</v>
      </c>
      <c r="H989" s="36">
        <f>IF(insurance!F988="southeast",1,0)</f>
        <v>0</v>
      </c>
      <c r="I989" s="36">
        <v>8410.0468500000006</v>
      </c>
      <c r="K989" s="21">
        <v>953</v>
      </c>
      <c r="L989" s="21">
        <v>5524.4786954936308</v>
      </c>
      <c r="M989" s="21">
        <v>-997.29574549363042</v>
      </c>
      <c r="N989" s="21">
        <v>-0.16500758925880721</v>
      </c>
      <c r="O989" s="21"/>
      <c r="P989" s="21">
        <v>71.188340807174896</v>
      </c>
      <c r="Q989" s="21">
        <v>14119.62</v>
      </c>
    </row>
    <row r="990" spans="1:17" ht="19">
      <c r="A990" s="36">
        <v>45</v>
      </c>
      <c r="B990" s="36">
        <f>IF(insurance!B989="male",1,0)</f>
        <v>0</v>
      </c>
      <c r="C990" s="36">
        <v>27.645</v>
      </c>
      <c r="D990" s="36">
        <v>1</v>
      </c>
      <c r="E990" s="36">
        <f>IF(insurance!E989="yes",1,0)</f>
        <v>0</v>
      </c>
      <c r="F990" s="36">
        <f>IF(insurance!F989="southwest",1,0)</f>
        <v>0</v>
      </c>
      <c r="G990" s="36">
        <f>IF(insurance!F989="northwest",1,0)</f>
        <v>1</v>
      </c>
      <c r="H990" s="36">
        <f>IF(insurance!F989="southeast",1,0)</f>
        <v>0</v>
      </c>
      <c r="I990" s="36">
        <v>28340.188849999999</v>
      </c>
      <c r="K990" s="21">
        <v>954</v>
      </c>
      <c r="L990" s="21">
        <v>33314.953516038615</v>
      </c>
      <c r="M990" s="21">
        <v>5683.5924839613872</v>
      </c>
      <c r="N990" s="21">
        <v>0.94037891803473472</v>
      </c>
      <c r="O990" s="21"/>
      <c r="P990" s="21">
        <v>71.263079222720478</v>
      </c>
      <c r="Q990" s="21">
        <v>14133.03775</v>
      </c>
    </row>
    <row r="991" spans="1:17" ht="19">
      <c r="A991" s="36">
        <v>34</v>
      </c>
      <c r="B991" s="36">
        <f>IF(insurance!B990="male",1,0)</f>
        <v>1</v>
      </c>
      <c r="C991" s="36">
        <v>34.674999999999997</v>
      </c>
      <c r="D991" s="36">
        <v>0</v>
      </c>
      <c r="E991" s="36">
        <f>IF(insurance!E990="yes",1,0)</f>
        <v>0</v>
      </c>
      <c r="F991" s="36">
        <f>IF(insurance!F990="southwest",1,0)</f>
        <v>0</v>
      </c>
      <c r="G991" s="36">
        <f>IF(insurance!F990="northwest",1,0)</f>
        <v>0</v>
      </c>
      <c r="H991" s="36">
        <f>IF(insurance!F990="southeast",1,0)</f>
        <v>0</v>
      </c>
      <c r="I991" s="36">
        <v>4518.8262500000001</v>
      </c>
      <c r="K991" s="21">
        <v>955</v>
      </c>
      <c r="L991" s="21">
        <v>30075.784019602561</v>
      </c>
      <c r="M991" s="21">
        <v>-10066.150369602561</v>
      </c>
      <c r="N991" s="21">
        <v>-1.6654951283108408</v>
      </c>
      <c r="O991" s="21"/>
      <c r="P991" s="21">
        <v>71.337817638266074</v>
      </c>
      <c r="Q991" s="21">
        <v>14210.53595</v>
      </c>
    </row>
    <row r="992" spans="1:17" ht="19">
      <c r="A992" s="36">
        <v>24</v>
      </c>
      <c r="B992" s="36">
        <f>IF(insurance!B991="male",1,0)</f>
        <v>0</v>
      </c>
      <c r="C992" s="36">
        <v>20.52</v>
      </c>
      <c r="D992" s="36">
        <v>0</v>
      </c>
      <c r="E992" s="36">
        <f>IF(insurance!E991="yes",1,0)</f>
        <v>1</v>
      </c>
      <c r="F992" s="36">
        <f>IF(insurance!F991="southwest",1,0)</f>
        <v>0</v>
      </c>
      <c r="G992" s="36">
        <f>IF(insurance!F991="northwest",1,0)</f>
        <v>0</v>
      </c>
      <c r="H992" s="36">
        <f>IF(insurance!F991="southeast",1,0)</f>
        <v>0</v>
      </c>
      <c r="I992" s="36">
        <v>14571.890799999999</v>
      </c>
      <c r="K992" s="21">
        <v>956</v>
      </c>
      <c r="L992" s="21">
        <v>8727.9219719488556</v>
      </c>
      <c r="M992" s="21">
        <v>-4852.1878719488559</v>
      </c>
      <c r="N992" s="21">
        <v>-0.80281884987367191</v>
      </c>
      <c r="O992" s="21"/>
      <c r="P992" s="21">
        <v>71.41255605381167</v>
      </c>
      <c r="Q992" s="21">
        <v>14235.072</v>
      </c>
    </row>
    <row r="993" spans="1:17" ht="19">
      <c r="A993" s="36">
        <v>26</v>
      </c>
      <c r="B993" s="36">
        <f>IF(insurance!B992="male",1,0)</f>
        <v>0</v>
      </c>
      <c r="C993" s="36">
        <v>19.8</v>
      </c>
      <c r="D993" s="36">
        <v>1</v>
      </c>
      <c r="E993" s="36">
        <f>IF(insurance!E992="yes",1,0)</f>
        <v>0</v>
      </c>
      <c r="F993" s="36">
        <f>IF(insurance!F992="southwest",1,0)</f>
        <v>1</v>
      </c>
      <c r="G993" s="36">
        <f>IF(insurance!F992="northwest",1,0)</f>
        <v>0</v>
      </c>
      <c r="H993" s="36">
        <f>IF(insurance!F992="southeast",1,0)</f>
        <v>0</v>
      </c>
      <c r="I993" s="36">
        <v>3378.91</v>
      </c>
      <c r="K993" s="21">
        <v>957</v>
      </c>
      <c r="L993" s="21">
        <v>35536.561510342472</v>
      </c>
      <c r="M993" s="21">
        <v>6462.9584896575252</v>
      </c>
      <c r="N993" s="21">
        <v>1.0693289374560369</v>
      </c>
      <c r="O993" s="21"/>
      <c r="P993" s="21">
        <v>71.487294469357252</v>
      </c>
      <c r="Q993" s="21">
        <v>14254.608200000001</v>
      </c>
    </row>
    <row r="994" spans="1:17" ht="19">
      <c r="A994" s="36">
        <v>38</v>
      </c>
      <c r="B994" s="36">
        <f>IF(insurance!B993="male",1,0)</f>
        <v>0</v>
      </c>
      <c r="C994" s="36">
        <v>27.835000000000001</v>
      </c>
      <c r="D994" s="36">
        <v>2</v>
      </c>
      <c r="E994" s="36">
        <f>IF(insurance!E993="yes",1,0)</f>
        <v>0</v>
      </c>
      <c r="F994" s="36">
        <f>IF(insurance!F993="southwest",1,0)</f>
        <v>0</v>
      </c>
      <c r="G994" s="36">
        <f>IF(insurance!F993="northwest",1,0)</f>
        <v>0</v>
      </c>
      <c r="H994" s="36">
        <f>IF(insurance!F993="southeast",1,0)</f>
        <v>0</v>
      </c>
      <c r="I994" s="36">
        <v>7144.86265</v>
      </c>
      <c r="K994" s="21">
        <v>958</v>
      </c>
      <c r="L994" s="21">
        <v>3304.2287932929294</v>
      </c>
      <c r="M994" s="21">
        <v>9305.6582267070698</v>
      </c>
      <c r="N994" s="21">
        <v>1.5396678842696692</v>
      </c>
      <c r="O994" s="21"/>
      <c r="P994" s="21">
        <v>71.562032884902848</v>
      </c>
      <c r="Q994" s="21">
        <v>14256.192800000001</v>
      </c>
    </row>
    <row r="995" spans="1:17" ht="19">
      <c r="A995" s="36">
        <v>50</v>
      </c>
      <c r="B995" s="36">
        <f>IF(insurance!B994="male",1,0)</f>
        <v>0</v>
      </c>
      <c r="C995" s="36">
        <v>31.6</v>
      </c>
      <c r="D995" s="36">
        <v>2</v>
      </c>
      <c r="E995" s="36">
        <f>IF(insurance!E994="yes",1,0)</f>
        <v>0</v>
      </c>
      <c r="F995" s="36">
        <f>IF(insurance!F994="southwest",1,0)</f>
        <v>1</v>
      </c>
      <c r="G995" s="36">
        <f>IF(insurance!F994="northwest",1,0)</f>
        <v>0</v>
      </c>
      <c r="H995" s="36">
        <f>IF(insurance!F994="southeast",1,0)</f>
        <v>0</v>
      </c>
      <c r="I995" s="36">
        <v>10118.424000000001</v>
      </c>
      <c r="K995" s="21">
        <v>959</v>
      </c>
      <c r="L995" s="21">
        <v>35157.208448840567</v>
      </c>
      <c r="M995" s="21">
        <v>5877.012951159435</v>
      </c>
      <c r="N995" s="21">
        <v>0.97238130564129643</v>
      </c>
      <c r="O995" s="21"/>
      <c r="P995" s="21">
        <v>71.63677130044843</v>
      </c>
      <c r="Q995" s="21">
        <v>14283.4594</v>
      </c>
    </row>
    <row r="996" spans="1:17" ht="19">
      <c r="A996" s="36">
        <v>38</v>
      </c>
      <c r="B996" s="36">
        <f>IF(insurance!B995="male",1,0)</f>
        <v>1</v>
      </c>
      <c r="C996" s="36">
        <v>28.27</v>
      </c>
      <c r="D996" s="36">
        <v>1</v>
      </c>
      <c r="E996" s="36">
        <f>IF(insurance!E995="yes",1,0)</f>
        <v>0</v>
      </c>
      <c r="F996" s="36">
        <f>IF(insurance!F995="southwest",1,0)</f>
        <v>0</v>
      </c>
      <c r="G996" s="36">
        <f>IF(insurance!F995="northwest",1,0)</f>
        <v>0</v>
      </c>
      <c r="H996" s="36">
        <f>IF(insurance!F995="southeast",1,0)</f>
        <v>1</v>
      </c>
      <c r="I996" s="36">
        <v>5484.4673000000003</v>
      </c>
      <c r="K996" s="21">
        <v>960</v>
      </c>
      <c r="L996" s="21">
        <v>12820.012575864381</v>
      </c>
      <c r="M996" s="21">
        <v>15648.906434135621</v>
      </c>
      <c r="N996" s="21">
        <v>2.5891901543761753</v>
      </c>
      <c r="O996" s="21"/>
      <c r="P996" s="21">
        <v>71.711509715994026</v>
      </c>
      <c r="Q996" s="21">
        <v>14313.846299999999</v>
      </c>
    </row>
    <row r="997" spans="1:17" ht="19">
      <c r="A997" s="36">
        <v>27</v>
      </c>
      <c r="B997" s="36">
        <f>IF(insurance!B996="male",1,0)</f>
        <v>0</v>
      </c>
      <c r="C997" s="36">
        <v>20.045000000000002</v>
      </c>
      <c r="D997" s="36">
        <v>3</v>
      </c>
      <c r="E997" s="36">
        <f>IF(insurance!E996="yes",1,0)</f>
        <v>1</v>
      </c>
      <c r="F997" s="36">
        <f>IF(insurance!F996="southwest",1,0)</f>
        <v>0</v>
      </c>
      <c r="G997" s="36">
        <f>IF(insurance!F996="northwest",1,0)</f>
        <v>1</v>
      </c>
      <c r="H997" s="36">
        <f>IF(insurance!F996="southeast",1,0)</f>
        <v>0</v>
      </c>
      <c r="I997" s="36">
        <v>16420.494549999999</v>
      </c>
      <c r="K997" s="21">
        <v>961</v>
      </c>
      <c r="L997" s="21">
        <v>6501.4174325603217</v>
      </c>
      <c r="M997" s="21">
        <v>-3771.3095825603218</v>
      </c>
      <c r="N997" s="21">
        <v>-0.62398210899706652</v>
      </c>
      <c r="O997" s="21"/>
      <c r="P997" s="21">
        <v>71.786248131539622</v>
      </c>
      <c r="Q997" s="21">
        <v>14319.031000000001</v>
      </c>
    </row>
    <row r="998" spans="1:17" ht="19">
      <c r="A998" s="36">
        <v>39</v>
      </c>
      <c r="B998" s="36">
        <f>IF(insurance!B997="male",1,0)</f>
        <v>0</v>
      </c>
      <c r="C998" s="36">
        <v>23.274999999999999</v>
      </c>
      <c r="D998" s="36">
        <v>3</v>
      </c>
      <c r="E998" s="36">
        <f>IF(insurance!E997="yes",1,0)</f>
        <v>0</v>
      </c>
      <c r="F998" s="36">
        <f>IF(insurance!F997="southwest",1,0)</f>
        <v>0</v>
      </c>
      <c r="G998" s="36">
        <f>IF(insurance!F997="northwest",1,0)</f>
        <v>0</v>
      </c>
      <c r="H998" s="36">
        <f>IF(insurance!F997="southeast",1,0)</f>
        <v>0</v>
      </c>
      <c r="I998" s="36">
        <v>7986.4752500000004</v>
      </c>
      <c r="K998" s="21">
        <v>962</v>
      </c>
      <c r="L998" s="21">
        <v>3335.3551046358084</v>
      </c>
      <c r="M998" s="21">
        <v>17.928895364191703</v>
      </c>
      <c r="N998" s="21">
        <v>2.9664257723814504E-3</v>
      </c>
      <c r="O998" s="21"/>
      <c r="P998" s="21">
        <v>71.860986547085204</v>
      </c>
      <c r="Q998" s="21">
        <v>14349.8544</v>
      </c>
    </row>
    <row r="999" spans="1:17" ht="19">
      <c r="A999" s="36">
        <v>39</v>
      </c>
      <c r="B999" s="36">
        <f>IF(insurance!B998="male",1,0)</f>
        <v>0</v>
      </c>
      <c r="C999" s="36">
        <v>34.1</v>
      </c>
      <c r="D999" s="36">
        <v>3</v>
      </c>
      <c r="E999" s="36">
        <f>IF(insurance!E998="yes",1,0)</f>
        <v>0</v>
      </c>
      <c r="F999" s="36">
        <f>IF(insurance!F998="southwest",1,0)</f>
        <v>1</v>
      </c>
      <c r="G999" s="36">
        <f>IF(insurance!F998="northwest",1,0)</f>
        <v>0</v>
      </c>
      <c r="H999" s="36">
        <f>IF(insurance!F998="southeast",1,0)</f>
        <v>0</v>
      </c>
      <c r="I999" s="36">
        <v>7418.5219999999999</v>
      </c>
      <c r="K999" s="21">
        <v>963</v>
      </c>
      <c r="L999" s="21">
        <v>15623.499696548595</v>
      </c>
      <c r="M999" s="21">
        <v>-1148.824696548596</v>
      </c>
      <c r="N999" s="21">
        <v>-0.19007881515090178</v>
      </c>
      <c r="O999" s="21"/>
      <c r="P999" s="21">
        <v>71.9357249626308</v>
      </c>
      <c r="Q999" s="21">
        <v>14358.364369999999</v>
      </c>
    </row>
    <row r="1000" spans="1:17" ht="19">
      <c r="A1000" s="36">
        <v>63</v>
      </c>
      <c r="B1000" s="36">
        <f>IF(insurance!B999="male",1,0)</f>
        <v>0</v>
      </c>
      <c r="C1000" s="36">
        <v>36.85</v>
      </c>
      <c r="D1000" s="36">
        <v>0</v>
      </c>
      <c r="E1000" s="36">
        <f>IF(insurance!E999="yes",1,0)</f>
        <v>0</v>
      </c>
      <c r="F1000" s="36">
        <f>IF(insurance!F999="southwest",1,0)</f>
        <v>0</v>
      </c>
      <c r="G1000" s="36">
        <f>IF(insurance!F999="northwest",1,0)</f>
        <v>0</v>
      </c>
      <c r="H1000" s="36">
        <f>IF(insurance!F999="southeast",1,0)</f>
        <v>1</v>
      </c>
      <c r="I1000" s="36">
        <v>13887.968500000001</v>
      </c>
      <c r="K1000" s="21">
        <v>964</v>
      </c>
      <c r="L1000" s="21">
        <v>9582.3425988838644</v>
      </c>
      <c r="M1000" s="21">
        <v>-81.769548883863536</v>
      </c>
      <c r="N1000" s="21">
        <v>-1.3529182488819397E-2</v>
      </c>
      <c r="O1000" s="21"/>
      <c r="P1000" s="21">
        <v>72.010463378176382</v>
      </c>
      <c r="Q1000" s="21">
        <v>14382.709049999999</v>
      </c>
    </row>
    <row r="1001" spans="1:17" ht="19">
      <c r="A1001" s="36">
        <v>33</v>
      </c>
      <c r="B1001" s="36">
        <f>IF(insurance!B1000="male",1,0)</f>
        <v>0</v>
      </c>
      <c r="C1001" s="36">
        <v>36.29</v>
      </c>
      <c r="D1001" s="36">
        <v>3</v>
      </c>
      <c r="E1001" s="36">
        <f>IF(insurance!E1000="yes",1,0)</f>
        <v>0</v>
      </c>
      <c r="F1001" s="36">
        <f>IF(insurance!F1000="southwest",1,0)</f>
        <v>0</v>
      </c>
      <c r="G1001" s="36">
        <f>IF(insurance!F1000="northwest",1,0)</f>
        <v>0</v>
      </c>
      <c r="H1001" s="36">
        <f>IF(insurance!F1000="southeast",1,0)</f>
        <v>0</v>
      </c>
      <c r="I1001" s="36">
        <v>6551.7501000000002</v>
      </c>
      <c r="K1001" s="21">
        <v>965</v>
      </c>
      <c r="L1001" s="21">
        <v>14355.161909255934</v>
      </c>
      <c r="M1001" s="21">
        <v>12111.935460744065</v>
      </c>
      <c r="N1001" s="21">
        <v>2.0039805450552812</v>
      </c>
      <c r="O1001" s="21"/>
      <c r="P1001" s="21">
        <v>72.085201793721978</v>
      </c>
      <c r="Q1001" s="21">
        <v>14394.398150000001</v>
      </c>
    </row>
    <row r="1002" spans="1:17" ht="19">
      <c r="A1002" s="36">
        <v>36</v>
      </c>
      <c r="B1002" s="36">
        <f>IF(insurance!B1001="male",1,0)</f>
        <v>0</v>
      </c>
      <c r="C1002" s="36">
        <v>26.885000000000002</v>
      </c>
      <c r="D1002" s="36">
        <v>0</v>
      </c>
      <c r="E1002" s="36">
        <f>IF(insurance!E1001="yes",1,0)</f>
        <v>0</v>
      </c>
      <c r="F1002" s="36">
        <f>IF(insurance!F1001="southwest",1,0)</f>
        <v>0</v>
      </c>
      <c r="G1002" s="36">
        <f>IF(insurance!F1001="northwest",1,0)</f>
        <v>1</v>
      </c>
      <c r="H1002" s="36">
        <f>IF(insurance!F1001="southeast",1,0)</f>
        <v>0</v>
      </c>
      <c r="I1002" s="36">
        <v>5267.8181500000001</v>
      </c>
      <c r="K1002" s="21">
        <v>966</v>
      </c>
      <c r="L1002" s="21">
        <v>5627.7115499469292</v>
      </c>
      <c r="M1002" s="21">
        <v>-881.3675499469291</v>
      </c>
      <c r="N1002" s="21">
        <v>-0.145826687143541</v>
      </c>
      <c r="O1002" s="21"/>
      <c r="P1002" s="21">
        <v>72.159940209267575</v>
      </c>
      <c r="Q1002" s="21">
        <v>14394.5579</v>
      </c>
    </row>
    <row r="1003" spans="1:17" ht="19">
      <c r="A1003" s="36">
        <v>30</v>
      </c>
      <c r="B1003" s="36">
        <f>IF(insurance!B1002="male",1,0)</f>
        <v>1</v>
      </c>
      <c r="C1003" s="36">
        <v>22.99</v>
      </c>
      <c r="D1003" s="36">
        <v>2</v>
      </c>
      <c r="E1003" s="36">
        <f>IF(insurance!E1002="yes",1,0)</f>
        <v>1</v>
      </c>
      <c r="F1003" s="36">
        <f>IF(insurance!F1002="southwest",1,0)</f>
        <v>0</v>
      </c>
      <c r="G1003" s="36">
        <f>IF(insurance!F1002="northwest",1,0)</f>
        <v>1</v>
      </c>
      <c r="H1003" s="36">
        <f>IF(insurance!F1002="southeast",1,0)</f>
        <v>0</v>
      </c>
      <c r="I1003" s="36">
        <v>17361.766100000001</v>
      </c>
      <c r="K1003" s="21">
        <v>967</v>
      </c>
      <c r="L1003" s="21">
        <v>33886.694458909646</v>
      </c>
      <c r="M1003" s="21">
        <v>-9919.3114089096453</v>
      </c>
      <c r="N1003" s="21">
        <v>-1.6411998848760923</v>
      </c>
      <c r="O1003" s="21"/>
      <c r="P1003" s="21">
        <v>72.234678624813156</v>
      </c>
      <c r="Q1003" s="21">
        <v>14410.9321</v>
      </c>
    </row>
    <row r="1004" spans="1:17" ht="19">
      <c r="A1004" s="36">
        <v>24</v>
      </c>
      <c r="B1004" s="36">
        <f>IF(insurance!B1003="male",1,0)</f>
        <v>1</v>
      </c>
      <c r="C1004" s="36">
        <v>32.700000000000003</v>
      </c>
      <c r="D1004" s="36">
        <v>0</v>
      </c>
      <c r="E1004" s="36">
        <f>IF(insurance!E1003="yes",1,0)</f>
        <v>1</v>
      </c>
      <c r="F1004" s="36">
        <f>IF(insurance!F1003="southwest",1,0)</f>
        <v>1</v>
      </c>
      <c r="G1004" s="36">
        <f>IF(insurance!F1003="northwest",1,0)</f>
        <v>0</v>
      </c>
      <c r="H1004" s="36">
        <f>IF(insurance!F1003="southeast",1,0)</f>
        <v>0</v>
      </c>
      <c r="I1004" s="36">
        <v>34472.841</v>
      </c>
      <c r="K1004" s="21">
        <v>968</v>
      </c>
      <c r="L1004" s="21">
        <v>7958.0051726444417</v>
      </c>
      <c r="M1004" s="21">
        <v>-439.97982264444181</v>
      </c>
      <c r="N1004" s="21">
        <v>-7.279687112386321E-2</v>
      </c>
      <c r="O1004" s="21"/>
      <c r="P1004" s="21">
        <v>72.309417040358753</v>
      </c>
      <c r="Q1004" s="21">
        <v>14418.2804</v>
      </c>
    </row>
    <row r="1005" spans="1:17" ht="19">
      <c r="A1005" s="36">
        <v>24</v>
      </c>
      <c r="B1005" s="36">
        <f>IF(insurance!B1004="male",1,0)</f>
        <v>1</v>
      </c>
      <c r="C1005" s="36">
        <v>25.8</v>
      </c>
      <c r="D1005" s="36">
        <v>0</v>
      </c>
      <c r="E1005" s="36">
        <f>IF(insurance!E1004="yes",1,0)</f>
        <v>0</v>
      </c>
      <c r="F1005" s="36">
        <f>IF(insurance!F1004="southwest",1,0)</f>
        <v>1</v>
      </c>
      <c r="G1005" s="36">
        <f>IF(insurance!F1004="northwest",1,0)</f>
        <v>0</v>
      </c>
      <c r="H1005" s="36">
        <f>IF(insurance!F1004="southeast",1,0)</f>
        <v>0</v>
      </c>
      <c r="I1005" s="36">
        <v>1972.95</v>
      </c>
      <c r="K1005" s="21">
        <v>969</v>
      </c>
      <c r="L1005" s="21">
        <v>3007.6670212313315</v>
      </c>
      <c r="M1005" s="21">
        <v>272.2015287686686</v>
      </c>
      <c r="N1005" s="21">
        <v>4.5037109861977974E-2</v>
      </c>
      <c r="O1005" s="21"/>
      <c r="P1005" s="21">
        <v>72.384155455904335</v>
      </c>
      <c r="Q1005" s="21">
        <v>14426.073850000001</v>
      </c>
    </row>
    <row r="1006" spans="1:17" ht="19">
      <c r="A1006" s="36">
        <v>48</v>
      </c>
      <c r="B1006" s="36">
        <f>IF(insurance!B1005="male",1,0)</f>
        <v>1</v>
      </c>
      <c r="C1006" s="36">
        <v>29.6</v>
      </c>
      <c r="D1006" s="36">
        <v>0</v>
      </c>
      <c r="E1006" s="36">
        <f>IF(insurance!E1005="yes",1,0)</f>
        <v>0</v>
      </c>
      <c r="F1006" s="36">
        <f>IF(insurance!F1005="southwest",1,0)</f>
        <v>1</v>
      </c>
      <c r="G1006" s="36">
        <f>IF(insurance!F1005="northwest",1,0)</f>
        <v>0</v>
      </c>
      <c r="H1006" s="36">
        <f>IF(insurance!F1005="southeast",1,0)</f>
        <v>0</v>
      </c>
      <c r="I1006" s="36">
        <v>21232.182260000001</v>
      </c>
      <c r="K1006" s="21">
        <v>970</v>
      </c>
      <c r="L1006" s="21">
        <v>11062.459177071232</v>
      </c>
      <c r="M1006" s="21">
        <v>-2465.6313770712331</v>
      </c>
      <c r="N1006" s="21">
        <v>-0.40795109311332733</v>
      </c>
      <c r="O1006" s="21"/>
      <c r="P1006" s="21">
        <v>72.458893871449931</v>
      </c>
      <c r="Q1006" s="21">
        <v>14449.8544</v>
      </c>
    </row>
    <row r="1007" spans="1:17" ht="19">
      <c r="A1007" s="36">
        <v>47</v>
      </c>
      <c r="B1007" s="36">
        <f>IF(insurance!B1006="male",1,0)</f>
        <v>1</v>
      </c>
      <c r="C1007" s="36">
        <v>19.190000000000001</v>
      </c>
      <c r="D1007" s="36">
        <v>1</v>
      </c>
      <c r="E1007" s="36">
        <f>IF(insurance!E1006="yes",1,0)</f>
        <v>0</v>
      </c>
      <c r="F1007" s="36">
        <f>IF(insurance!F1006="southwest",1,0)</f>
        <v>0</v>
      </c>
      <c r="G1007" s="36">
        <f>IF(insurance!F1006="northwest",1,0)</f>
        <v>0</v>
      </c>
      <c r="H1007" s="36">
        <f>IF(insurance!F1006="southeast",1,0)</f>
        <v>0</v>
      </c>
      <c r="I1007" s="36">
        <v>8627.5411000000004</v>
      </c>
      <c r="K1007" s="21">
        <v>971</v>
      </c>
      <c r="L1007" s="21">
        <v>10847.446290441021</v>
      </c>
      <c r="M1007" s="21">
        <v>-144.80389044102049</v>
      </c>
      <c r="N1007" s="21">
        <v>-2.3958530841964604E-2</v>
      </c>
      <c r="O1007" s="21"/>
      <c r="P1007" s="21">
        <v>72.533632286995527</v>
      </c>
      <c r="Q1007" s="21">
        <v>14451.835150000001</v>
      </c>
    </row>
    <row r="1008" spans="1:17" ht="19">
      <c r="A1008" s="36">
        <v>29</v>
      </c>
      <c r="B1008" s="36">
        <f>IF(insurance!B1007="male",1,0)</f>
        <v>1</v>
      </c>
      <c r="C1008" s="36">
        <v>31.73</v>
      </c>
      <c r="D1008" s="36">
        <v>2</v>
      </c>
      <c r="E1008" s="36">
        <f>IF(insurance!E1007="yes",1,0)</f>
        <v>0</v>
      </c>
      <c r="F1008" s="36">
        <f>IF(insurance!F1007="southwest",1,0)</f>
        <v>0</v>
      </c>
      <c r="G1008" s="36">
        <f>IF(insurance!F1007="northwest",1,0)</f>
        <v>1</v>
      </c>
      <c r="H1008" s="36">
        <f>IF(insurance!F1007="southeast",1,0)</f>
        <v>0</v>
      </c>
      <c r="I1008" s="36">
        <v>4433.3877000000002</v>
      </c>
      <c r="K1008" s="21">
        <v>972</v>
      </c>
      <c r="L1008" s="21">
        <v>4785.9751771740102</v>
      </c>
      <c r="M1008" s="21">
        <v>206.40122282598986</v>
      </c>
      <c r="N1008" s="21">
        <v>3.4150118811274922E-2</v>
      </c>
      <c r="O1008" s="21"/>
      <c r="P1008" s="21">
        <v>72.608370702541109</v>
      </c>
      <c r="Q1008" s="21">
        <v>14455.644050000001</v>
      </c>
    </row>
    <row r="1009" spans="1:17" ht="19">
      <c r="A1009" s="36">
        <v>28</v>
      </c>
      <c r="B1009" s="36">
        <f>IF(insurance!B1008="male",1,0)</f>
        <v>1</v>
      </c>
      <c r="C1009" s="36">
        <v>29.26</v>
      </c>
      <c r="D1009" s="36">
        <v>2</v>
      </c>
      <c r="E1009" s="36">
        <f>IF(insurance!E1008="yes",1,0)</f>
        <v>0</v>
      </c>
      <c r="F1009" s="36">
        <f>IF(insurance!F1008="southwest",1,0)</f>
        <v>0</v>
      </c>
      <c r="G1009" s="36">
        <f>IF(insurance!F1008="northwest",1,0)</f>
        <v>0</v>
      </c>
      <c r="H1009" s="36">
        <f>IF(insurance!F1008="southeast",1,0)</f>
        <v>0</v>
      </c>
      <c r="I1009" s="36">
        <v>4438.2633999999998</v>
      </c>
      <c r="K1009" s="21">
        <v>973</v>
      </c>
      <c r="L1009" s="21">
        <v>222.91681404515123</v>
      </c>
      <c r="M1009" s="21">
        <v>2304.901835954849</v>
      </c>
      <c r="N1009" s="21">
        <v>0.38135758339253584</v>
      </c>
      <c r="O1009" s="21"/>
      <c r="P1009" s="21">
        <v>72.683109118086705</v>
      </c>
      <c r="Q1009" s="21">
        <v>14474.674999999999</v>
      </c>
    </row>
    <row r="1010" spans="1:17" ht="19">
      <c r="A1010" s="36">
        <v>47</v>
      </c>
      <c r="B1010" s="36">
        <f>IF(insurance!B1009="male",1,0)</f>
        <v>1</v>
      </c>
      <c r="C1010" s="36">
        <v>28.215</v>
      </c>
      <c r="D1010" s="36">
        <v>3</v>
      </c>
      <c r="E1010" s="36">
        <f>IF(insurance!E1009="yes",1,0)</f>
        <v>1</v>
      </c>
      <c r="F1010" s="36">
        <f>IF(insurance!F1009="southwest",1,0)</f>
        <v>0</v>
      </c>
      <c r="G1010" s="36">
        <f>IF(insurance!F1009="northwest",1,0)</f>
        <v>1</v>
      </c>
      <c r="H1010" s="36">
        <f>IF(insurance!F1009="southeast",1,0)</f>
        <v>0</v>
      </c>
      <c r="I1010" s="36">
        <v>24915.220850000002</v>
      </c>
      <c r="K1010" s="21">
        <v>974</v>
      </c>
      <c r="L1010" s="21">
        <v>5719.0160019805953</v>
      </c>
      <c r="M1010" s="21">
        <v>-3959.6780019805956</v>
      </c>
      <c r="N1010" s="21">
        <v>-0.65514860992868995</v>
      </c>
      <c r="O1010" s="21"/>
      <c r="P1010" s="21">
        <v>72.757847533632287</v>
      </c>
      <c r="Q1010" s="21">
        <v>14478.33015</v>
      </c>
    </row>
    <row r="1011" spans="1:17" ht="19">
      <c r="A1011" s="36">
        <v>25</v>
      </c>
      <c r="B1011" s="36">
        <f>IF(insurance!B1010="male",1,0)</f>
        <v>1</v>
      </c>
      <c r="C1011" s="36">
        <v>24.984999999999999</v>
      </c>
      <c r="D1011" s="36">
        <v>2</v>
      </c>
      <c r="E1011" s="36">
        <f>IF(insurance!E1010="yes",1,0)</f>
        <v>0</v>
      </c>
      <c r="F1011" s="36">
        <f>IF(insurance!F1010="southwest",1,0)</f>
        <v>0</v>
      </c>
      <c r="G1011" s="36">
        <f>IF(insurance!F1010="northwest",1,0)</f>
        <v>0</v>
      </c>
      <c r="H1011" s="36">
        <f>IF(insurance!F1010="southeast",1,0)</f>
        <v>0</v>
      </c>
      <c r="I1011" s="36">
        <v>23241.47453</v>
      </c>
      <c r="K1011" s="21">
        <v>975</v>
      </c>
      <c r="L1011" s="21">
        <v>5587.622307916864</v>
      </c>
      <c r="M1011" s="21">
        <v>-3265.0005079168641</v>
      </c>
      <c r="N1011" s="21">
        <v>-0.54021073004124609</v>
      </c>
      <c r="O1011" s="21"/>
      <c r="P1011" s="21">
        <v>72.832585949177883</v>
      </c>
      <c r="Q1011" s="21">
        <v>14571.890799999999</v>
      </c>
    </row>
    <row r="1012" spans="1:17" ht="19">
      <c r="A1012" s="36">
        <v>51</v>
      </c>
      <c r="B1012" s="36">
        <f>IF(insurance!B1011="male",1,0)</f>
        <v>1</v>
      </c>
      <c r="C1012" s="36">
        <v>27.74</v>
      </c>
      <c r="D1012" s="36">
        <v>1</v>
      </c>
      <c r="E1012" s="36">
        <f>IF(insurance!E1011="yes",1,0)</f>
        <v>0</v>
      </c>
      <c r="F1012" s="36">
        <f>IF(insurance!F1011="southwest",1,0)</f>
        <v>0</v>
      </c>
      <c r="G1012" s="36">
        <f>IF(insurance!F1011="northwest",1,0)</f>
        <v>0</v>
      </c>
      <c r="H1012" s="36">
        <f>IF(insurance!F1011="southeast",1,0)</f>
        <v>0</v>
      </c>
      <c r="I1012" s="36">
        <v>9957.7216000000008</v>
      </c>
      <c r="K1012" s="21">
        <v>976</v>
      </c>
      <c r="L1012" s="21">
        <v>26993.349950353775</v>
      </c>
      <c r="M1012" s="21">
        <v>-10854.587900353776</v>
      </c>
      <c r="N1012" s="21">
        <v>-1.7959460771074087</v>
      </c>
      <c r="O1012" s="21"/>
      <c r="P1012" s="21">
        <v>72.907324364723479</v>
      </c>
      <c r="Q1012" s="21">
        <v>14590.63205</v>
      </c>
    </row>
    <row r="1013" spans="1:17" ht="19">
      <c r="A1013" s="36">
        <v>48</v>
      </c>
      <c r="B1013" s="36">
        <f>IF(insurance!B1012="male",1,0)</f>
        <v>0</v>
      </c>
      <c r="C1013" s="36">
        <v>22.8</v>
      </c>
      <c r="D1013" s="36">
        <v>0</v>
      </c>
      <c r="E1013" s="36">
        <f>IF(insurance!E1012="yes",1,0)</f>
        <v>0</v>
      </c>
      <c r="F1013" s="36">
        <f>IF(insurance!F1012="southwest",1,0)</f>
        <v>1</v>
      </c>
      <c r="G1013" s="36">
        <f>IF(insurance!F1012="northwest",1,0)</f>
        <v>0</v>
      </c>
      <c r="H1013" s="36">
        <f>IF(insurance!F1012="southeast",1,0)</f>
        <v>0</v>
      </c>
      <c r="I1013" s="36">
        <v>8269.0439999999999</v>
      </c>
      <c r="K1013" s="21">
        <v>977</v>
      </c>
      <c r="L1013" s="21">
        <v>12842.847099317793</v>
      </c>
      <c r="M1013" s="21">
        <v>-5038.6865993177926</v>
      </c>
      <c r="N1013" s="21">
        <v>-0.83367600086628124</v>
      </c>
      <c r="O1013" s="21"/>
      <c r="P1013" s="21">
        <v>72.982062780269061</v>
      </c>
      <c r="Q1013" s="21">
        <v>14692.66935</v>
      </c>
    </row>
    <row r="1014" spans="1:17" ht="19">
      <c r="A1014" s="36">
        <v>43</v>
      </c>
      <c r="B1014" s="36">
        <f>IF(insurance!B1013="male",1,0)</f>
        <v>1</v>
      </c>
      <c r="C1014" s="36">
        <v>20.13</v>
      </c>
      <c r="D1014" s="36">
        <v>2</v>
      </c>
      <c r="E1014" s="36">
        <f>IF(insurance!E1013="yes",1,0)</f>
        <v>1</v>
      </c>
      <c r="F1014" s="36">
        <f>IF(insurance!F1013="southwest",1,0)</f>
        <v>0</v>
      </c>
      <c r="G1014" s="36">
        <f>IF(insurance!F1013="northwest",1,0)</f>
        <v>0</v>
      </c>
      <c r="H1014" s="36">
        <f>IF(insurance!F1013="southeast",1,0)</f>
        <v>1</v>
      </c>
      <c r="I1014" s="36">
        <v>18767.737700000001</v>
      </c>
      <c r="K1014" s="21">
        <v>978</v>
      </c>
      <c r="L1014" s="21">
        <v>3936.3798989260276</v>
      </c>
      <c r="M1014" s="21">
        <v>-1033.4733989260276</v>
      </c>
      <c r="N1014" s="21">
        <v>-0.17099336369421875</v>
      </c>
      <c r="O1014" s="21"/>
      <c r="P1014" s="21">
        <v>73.056801195814657</v>
      </c>
      <c r="Q1014" s="21">
        <v>14711.7438</v>
      </c>
    </row>
    <row r="1015" spans="1:17" ht="19">
      <c r="A1015" s="36">
        <v>61</v>
      </c>
      <c r="B1015" s="36">
        <f>IF(insurance!B1014="male",1,0)</f>
        <v>0</v>
      </c>
      <c r="C1015" s="36">
        <v>33.33</v>
      </c>
      <c r="D1015" s="36">
        <v>4</v>
      </c>
      <c r="E1015" s="36">
        <f>IF(insurance!E1014="yes",1,0)</f>
        <v>0</v>
      </c>
      <c r="F1015" s="36">
        <f>IF(insurance!F1014="southwest",1,0)</f>
        <v>0</v>
      </c>
      <c r="G1015" s="36">
        <f>IF(insurance!F1014="northwest",1,0)</f>
        <v>0</v>
      </c>
      <c r="H1015" s="36">
        <f>IF(insurance!F1014="southeast",1,0)</f>
        <v>1</v>
      </c>
      <c r="I1015" s="36">
        <v>36580.282160000002</v>
      </c>
      <c r="K1015" s="21">
        <v>979</v>
      </c>
      <c r="L1015" s="21">
        <v>14612.541100626391</v>
      </c>
      <c r="M1015" s="21">
        <v>-4907.873050626391</v>
      </c>
      <c r="N1015" s="21">
        <v>-0.81203224232274729</v>
      </c>
      <c r="O1015" s="21"/>
      <c r="P1015" s="21">
        <v>73.131539611360239</v>
      </c>
      <c r="Q1015" s="21">
        <v>14901.5167</v>
      </c>
    </row>
    <row r="1016" spans="1:17" ht="19">
      <c r="A1016" s="36">
        <v>48</v>
      </c>
      <c r="B1016" s="36">
        <f>IF(insurance!B1015="male",1,0)</f>
        <v>1</v>
      </c>
      <c r="C1016" s="36">
        <v>32.299999999999997</v>
      </c>
      <c r="D1016" s="36">
        <v>1</v>
      </c>
      <c r="E1016" s="36">
        <f>IF(insurance!E1015="yes",1,0)</f>
        <v>0</v>
      </c>
      <c r="F1016" s="36">
        <f>IF(insurance!F1015="southwest",1,0)</f>
        <v>0</v>
      </c>
      <c r="G1016" s="36">
        <f>IF(insurance!F1015="northwest",1,0)</f>
        <v>1</v>
      </c>
      <c r="H1016" s="36">
        <f>IF(insurance!F1015="southeast",1,0)</f>
        <v>0</v>
      </c>
      <c r="I1016" s="36">
        <v>8765.2489999999998</v>
      </c>
      <c r="K1016" s="21">
        <v>980</v>
      </c>
      <c r="L1016" s="21">
        <v>6421.9361978258303</v>
      </c>
      <c r="M1016" s="21">
        <v>-1532.8993978258304</v>
      </c>
      <c r="N1016" s="21">
        <v>-0.25362590320318679</v>
      </c>
      <c r="O1016" s="21"/>
      <c r="P1016" s="21">
        <v>73.206278026905835</v>
      </c>
      <c r="Q1016" s="21">
        <v>14988.432000000001</v>
      </c>
    </row>
    <row r="1017" spans="1:17" ht="19">
      <c r="A1017" s="36">
        <v>38</v>
      </c>
      <c r="B1017" s="36">
        <f>IF(insurance!B1016="male",1,0)</f>
        <v>0</v>
      </c>
      <c r="C1017" s="36">
        <v>27.6</v>
      </c>
      <c r="D1017" s="36">
        <v>0</v>
      </c>
      <c r="E1017" s="36">
        <f>IF(insurance!E1016="yes",1,0)</f>
        <v>0</v>
      </c>
      <c r="F1017" s="36">
        <f>IF(insurance!F1016="southwest",1,0)</f>
        <v>1</v>
      </c>
      <c r="G1017" s="36">
        <f>IF(insurance!F1016="northwest",1,0)</f>
        <v>0</v>
      </c>
      <c r="H1017" s="36">
        <f>IF(insurance!F1016="southeast",1,0)</f>
        <v>0</v>
      </c>
      <c r="I1017" s="36">
        <v>5383.5360000000001</v>
      </c>
      <c r="K1017" s="21">
        <v>981</v>
      </c>
      <c r="L1017" s="21">
        <v>10911.755975535591</v>
      </c>
      <c r="M1017" s="21">
        <v>14605.357654464409</v>
      </c>
      <c r="N1017" s="21">
        <v>2.4165297683416531</v>
      </c>
      <c r="O1017" s="21"/>
      <c r="P1017" s="21">
        <v>73.281016442451431</v>
      </c>
      <c r="Q1017" s="21">
        <v>15006.579449999999</v>
      </c>
    </row>
    <row r="1018" spans="1:17" ht="19">
      <c r="A1018" s="36">
        <v>59</v>
      </c>
      <c r="B1018" s="36">
        <f>IF(insurance!B1017="male",1,0)</f>
        <v>1</v>
      </c>
      <c r="C1018" s="36">
        <v>25.46</v>
      </c>
      <c r="D1018" s="36">
        <v>0</v>
      </c>
      <c r="E1018" s="36">
        <f>IF(insurance!E1017="yes",1,0)</f>
        <v>0</v>
      </c>
      <c r="F1018" s="36">
        <f>IF(insurance!F1017="southwest",1,0)</f>
        <v>0</v>
      </c>
      <c r="G1018" s="36">
        <f>IF(insurance!F1017="northwest",1,0)</f>
        <v>1</v>
      </c>
      <c r="H1018" s="36">
        <f>IF(insurance!F1017="southeast",1,0)</f>
        <v>0</v>
      </c>
      <c r="I1018" s="36">
        <v>12124.992399999999</v>
      </c>
      <c r="K1018" s="21">
        <v>982</v>
      </c>
      <c r="L1018" s="21">
        <v>3913.5231216392172</v>
      </c>
      <c r="M1018" s="21">
        <v>586.81612836078284</v>
      </c>
      <c r="N1018" s="21">
        <v>9.7091675279404849E-2</v>
      </c>
      <c r="O1018" s="21"/>
      <c r="P1018" s="21">
        <v>73.355754857997013</v>
      </c>
      <c r="Q1018" s="21">
        <v>15019.760050000001</v>
      </c>
    </row>
    <row r="1019" spans="1:17" ht="19">
      <c r="A1019" s="36">
        <v>19</v>
      </c>
      <c r="B1019" s="36">
        <f>IF(insurance!B1018="male",1,0)</f>
        <v>0</v>
      </c>
      <c r="C1019" s="36">
        <v>24.605</v>
      </c>
      <c r="D1019" s="36">
        <v>1</v>
      </c>
      <c r="E1019" s="36">
        <f>IF(insurance!E1018="yes",1,0)</f>
        <v>0</v>
      </c>
      <c r="F1019" s="36">
        <f>IF(insurance!F1018="southwest",1,0)</f>
        <v>0</v>
      </c>
      <c r="G1019" s="36">
        <f>IF(insurance!F1018="northwest",1,0)</f>
        <v>1</v>
      </c>
      <c r="H1019" s="36">
        <f>IF(insurance!F1018="southeast",1,0)</f>
        <v>0</v>
      </c>
      <c r="I1019" s="36">
        <v>2709.24395</v>
      </c>
      <c r="K1019" s="21">
        <v>983</v>
      </c>
      <c r="L1019" s="21">
        <v>28992.789627675615</v>
      </c>
      <c r="M1019" s="21">
        <v>-9792.8456276756151</v>
      </c>
      <c r="N1019" s="21">
        <v>-1.6202754862917685</v>
      </c>
      <c r="O1019" s="21"/>
      <c r="P1019" s="21">
        <v>73.430493273542609</v>
      </c>
      <c r="Q1019" s="21">
        <v>15161.5344</v>
      </c>
    </row>
    <row r="1020" spans="1:17" ht="19">
      <c r="A1020" s="36">
        <v>26</v>
      </c>
      <c r="B1020" s="36">
        <f>IF(insurance!B1019="male",1,0)</f>
        <v>0</v>
      </c>
      <c r="C1020" s="36">
        <v>34.200000000000003</v>
      </c>
      <c r="D1020" s="36">
        <v>2</v>
      </c>
      <c r="E1020" s="36">
        <f>IF(insurance!E1019="yes",1,0)</f>
        <v>0</v>
      </c>
      <c r="F1020" s="36">
        <f>IF(insurance!F1019="southwest",1,0)</f>
        <v>1</v>
      </c>
      <c r="G1020" s="36">
        <f>IF(insurance!F1019="northwest",1,0)</f>
        <v>0</v>
      </c>
      <c r="H1020" s="36">
        <f>IF(insurance!F1019="southeast",1,0)</f>
        <v>0</v>
      </c>
      <c r="I1020" s="36">
        <v>3987.9259999999999</v>
      </c>
      <c r="K1020" s="21">
        <v>984</v>
      </c>
      <c r="L1020" s="21">
        <v>5848.0112334459118</v>
      </c>
      <c r="M1020" s="21">
        <v>10948.40070655409</v>
      </c>
      <c r="N1020" s="21">
        <v>1.811467876997426</v>
      </c>
      <c r="O1020" s="21"/>
      <c r="P1020" s="21">
        <v>73.505231689088191</v>
      </c>
      <c r="Q1020" s="21">
        <v>15170.069</v>
      </c>
    </row>
    <row r="1021" spans="1:17" ht="19">
      <c r="A1021" s="36">
        <v>54</v>
      </c>
      <c r="B1021" s="36">
        <f>IF(insurance!B1020="male",1,0)</f>
        <v>0</v>
      </c>
      <c r="C1021" s="36">
        <v>35.814999999999998</v>
      </c>
      <c r="D1021" s="36">
        <v>3</v>
      </c>
      <c r="E1021" s="36">
        <f>IF(insurance!E1020="yes",1,0)</f>
        <v>0</v>
      </c>
      <c r="F1021" s="36">
        <f>IF(insurance!F1020="southwest",1,0)</f>
        <v>0</v>
      </c>
      <c r="G1021" s="36">
        <f>IF(insurance!F1020="northwest",1,0)</f>
        <v>1</v>
      </c>
      <c r="H1021" s="36">
        <f>IF(insurance!F1020="southeast",1,0)</f>
        <v>0</v>
      </c>
      <c r="I1021" s="36">
        <v>12495.290849999999</v>
      </c>
      <c r="K1021" s="21">
        <v>985</v>
      </c>
      <c r="L1021" s="21">
        <v>5659.58769642075</v>
      </c>
      <c r="M1021" s="21">
        <v>-744.52784642075039</v>
      </c>
      <c r="N1021" s="21">
        <v>-0.12318587102076844</v>
      </c>
      <c r="O1021" s="21"/>
      <c r="P1021" s="21">
        <v>73.579970104633787</v>
      </c>
      <c r="Q1021" s="21">
        <v>15230.324049999999</v>
      </c>
    </row>
    <row r="1022" spans="1:17" ht="19">
      <c r="A1022" s="36">
        <v>21</v>
      </c>
      <c r="B1022" s="36">
        <f>IF(insurance!B1021="male",1,0)</f>
        <v>0</v>
      </c>
      <c r="C1022" s="36">
        <v>32.68</v>
      </c>
      <c r="D1022" s="36">
        <v>2</v>
      </c>
      <c r="E1022" s="36">
        <f>IF(insurance!E1021="yes",1,0)</f>
        <v>0</v>
      </c>
      <c r="F1022" s="36">
        <f>IF(insurance!F1021="southwest",1,0)</f>
        <v>0</v>
      </c>
      <c r="G1022" s="36">
        <f>IF(insurance!F1021="northwest",1,0)</f>
        <v>1</v>
      </c>
      <c r="H1022" s="36">
        <f>IF(insurance!F1021="southeast",1,0)</f>
        <v>0</v>
      </c>
      <c r="I1022" s="36">
        <v>26018.950519999999</v>
      </c>
      <c r="K1022" s="21">
        <v>986</v>
      </c>
      <c r="L1022" s="21">
        <v>7629.7815924840779</v>
      </c>
      <c r="M1022" s="21">
        <v>-5.1515924840778098</v>
      </c>
      <c r="N1022" s="21">
        <v>-8.5235684648461046E-4</v>
      </c>
      <c r="O1022" s="21"/>
      <c r="P1022" s="21">
        <v>73.654708520179383</v>
      </c>
      <c r="Q1022" s="21">
        <v>15359.104499999999</v>
      </c>
    </row>
    <row r="1023" spans="1:17" ht="19">
      <c r="A1023" s="36">
        <v>51</v>
      </c>
      <c r="B1023" s="36">
        <f>IF(insurance!B1022="male",1,0)</f>
        <v>1</v>
      </c>
      <c r="C1023" s="36">
        <v>37</v>
      </c>
      <c r="D1023" s="36">
        <v>0</v>
      </c>
      <c r="E1023" s="36">
        <f>IF(insurance!E1022="yes",1,0)</f>
        <v>0</v>
      </c>
      <c r="F1023" s="36">
        <f>IF(insurance!F1022="southwest",1,0)</f>
        <v>1</v>
      </c>
      <c r="G1023" s="36">
        <f>IF(insurance!F1022="northwest",1,0)</f>
        <v>0</v>
      </c>
      <c r="H1023" s="36">
        <f>IF(insurance!F1022="southeast",1,0)</f>
        <v>0</v>
      </c>
      <c r="I1023" s="36">
        <v>8798.5930000000008</v>
      </c>
      <c r="K1023" s="21">
        <v>987</v>
      </c>
      <c r="L1023" s="21">
        <v>10263.318815056848</v>
      </c>
      <c r="M1023" s="21">
        <v>-1853.271965056847</v>
      </c>
      <c r="N1023" s="21">
        <v>-0.30663315328152657</v>
      </c>
      <c r="O1023" s="21"/>
      <c r="P1023" s="21">
        <v>73.729446935724965</v>
      </c>
      <c r="Q1023" s="21">
        <v>15518.180249999999</v>
      </c>
    </row>
    <row r="1024" spans="1:17" ht="19">
      <c r="A1024" s="36">
        <v>22</v>
      </c>
      <c r="B1024" s="36">
        <f>IF(insurance!B1023="male",1,0)</f>
        <v>0</v>
      </c>
      <c r="C1024" s="36">
        <v>31.02</v>
      </c>
      <c r="D1024" s="36">
        <v>3</v>
      </c>
      <c r="E1024" s="36">
        <f>IF(insurance!E1023="yes",1,0)</f>
        <v>1</v>
      </c>
      <c r="F1024" s="36">
        <f>IF(insurance!F1023="southwest",1,0)</f>
        <v>0</v>
      </c>
      <c r="G1024" s="36">
        <f>IF(insurance!F1023="northwest",1,0)</f>
        <v>0</v>
      </c>
      <c r="H1024" s="36">
        <f>IF(insurance!F1023="southeast",1,0)</f>
        <v>1</v>
      </c>
      <c r="I1024" s="36">
        <v>35595.589800000002</v>
      </c>
      <c r="K1024" s="21">
        <v>988</v>
      </c>
      <c r="L1024" s="21">
        <v>9119.536958809611</v>
      </c>
      <c r="M1024" s="21">
        <v>19220.651891190388</v>
      </c>
      <c r="N1024" s="21">
        <v>3.1801533766478056</v>
      </c>
      <c r="O1024" s="21"/>
      <c r="P1024" s="21">
        <v>73.804185351270561</v>
      </c>
      <c r="Q1024" s="21">
        <v>15555.188749999999</v>
      </c>
    </row>
    <row r="1025" spans="1:17" ht="19">
      <c r="A1025" s="36">
        <v>47</v>
      </c>
      <c r="B1025" s="36">
        <f>IF(insurance!B1024="male",1,0)</f>
        <v>1</v>
      </c>
      <c r="C1025" s="36">
        <v>36.08</v>
      </c>
      <c r="D1025" s="36">
        <v>1</v>
      </c>
      <c r="E1025" s="36">
        <f>IF(insurance!E1024="yes",1,0)</f>
        <v>1</v>
      </c>
      <c r="F1025" s="36">
        <f>IF(insurance!F1024="southwest",1,0)</f>
        <v>0</v>
      </c>
      <c r="G1025" s="36">
        <f>IF(insurance!F1024="northwest",1,0)</f>
        <v>0</v>
      </c>
      <c r="H1025" s="36">
        <f>IF(insurance!F1024="southeast",1,0)</f>
        <v>1</v>
      </c>
      <c r="I1025" s="36">
        <v>42211.138200000001</v>
      </c>
      <c r="K1025" s="21">
        <v>989</v>
      </c>
      <c r="L1025" s="21">
        <v>8424.7960546633894</v>
      </c>
      <c r="M1025" s="21">
        <v>-3905.9698046633894</v>
      </c>
      <c r="N1025" s="21">
        <v>-0.64626231897358111</v>
      </c>
      <c r="O1025" s="21"/>
      <c r="P1025" s="21">
        <v>73.878923766816143</v>
      </c>
      <c r="Q1025" s="21">
        <v>15612.19335</v>
      </c>
    </row>
    <row r="1026" spans="1:17" ht="19">
      <c r="A1026" s="36">
        <v>18</v>
      </c>
      <c r="B1026" s="36">
        <f>IF(insurance!B1025="male",1,0)</f>
        <v>1</v>
      </c>
      <c r="C1026" s="36">
        <v>23.32</v>
      </c>
      <c r="D1026" s="36">
        <v>1</v>
      </c>
      <c r="E1026" s="36">
        <f>IF(insurance!E1025="yes",1,0)</f>
        <v>0</v>
      </c>
      <c r="F1026" s="36">
        <f>IF(insurance!F1025="southwest",1,0)</f>
        <v>0</v>
      </c>
      <c r="G1026" s="36">
        <f>IF(insurance!F1025="northwest",1,0)</f>
        <v>0</v>
      </c>
      <c r="H1026" s="36">
        <f>IF(insurance!F1025="southeast",1,0)</f>
        <v>1</v>
      </c>
      <c r="I1026" s="36">
        <v>1711.0268000000001</v>
      </c>
      <c r="K1026" s="21">
        <v>990</v>
      </c>
      <c r="L1026" s="21">
        <v>25034.798094736398</v>
      </c>
      <c r="M1026" s="21">
        <v>-10462.907294736398</v>
      </c>
      <c r="N1026" s="21">
        <v>-1.7311405539871201</v>
      </c>
      <c r="O1026" s="21"/>
      <c r="P1026" s="21">
        <v>73.953662182361739</v>
      </c>
      <c r="Q1026" s="21">
        <v>15817.985699999999</v>
      </c>
    </row>
    <row r="1027" spans="1:17" ht="19">
      <c r="A1027" s="36">
        <v>47</v>
      </c>
      <c r="B1027" s="36">
        <f>IF(insurance!B1026="male",1,0)</f>
        <v>0</v>
      </c>
      <c r="C1027" s="36">
        <v>45.32</v>
      </c>
      <c r="D1027" s="36">
        <v>1</v>
      </c>
      <c r="E1027" s="36">
        <f>IF(insurance!E1026="yes",1,0)</f>
        <v>0</v>
      </c>
      <c r="F1027" s="36">
        <f>IF(insurance!F1026="southwest",1,0)</f>
        <v>0</v>
      </c>
      <c r="G1027" s="36">
        <f>IF(insurance!F1026="northwest",1,0)</f>
        <v>0</v>
      </c>
      <c r="H1027" s="36">
        <f>IF(insurance!F1026="southeast",1,0)</f>
        <v>1</v>
      </c>
      <c r="I1027" s="36">
        <v>8569.8618000000006</v>
      </c>
      <c r="K1027" s="21">
        <v>991</v>
      </c>
      <c r="L1027" s="21">
        <v>971.20652514677363</v>
      </c>
      <c r="M1027" s="21">
        <v>2407.703474853226</v>
      </c>
      <c r="N1027" s="21">
        <v>0.39836663079209073</v>
      </c>
      <c r="O1027" s="21"/>
      <c r="P1027" s="21">
        <v>74.028400597907336</v>
      </c>
      <c r="Q1027" s="21">
        <v>15820.699000000001</v>
      </c>
    </row>
    <row r="1028" spans="1:17" ht="19">
      <c r="A1028" s="36">
        <v>21</v>
      </c>
      <c r="B1028" s="36">
        <f>IF(insurance!B1027="male",1,0)</f>
        <v>0</v>
      </c>
      <c r="C1028" s="36">
        <v>34.6</v>
      </c>
      <c r="D1028" s="36">
        <v>0</v>
      </c>
      <c r="E1028" s="36">
        <f>IF(insurance!E1027="yes",1,0)</f>
        <v>0</v>
      </c>
      <c r="F1028" s="36">
        <f>IF(insurance!F1027="southwest",1,0)</f>
        <v>1</v>
      </c>
      <c r="G1028" s="36">
        <f>IF(insurance!F1027="northwest",1,0)</f>
        <v>0</v>
      </c>
      <c r="H1028" s="36">
        <f>IF(insurance!F1027="southeast",1,0)</f>
        <v>0</v>
      </c>
      <c r="I1028" s="36">
        <v>2020.1769999999999</v>
      </c>
      <c r="K1028" s="21">
        <v>992</v>
      </c>
      <c r="L1028" s="21">
        <v>8214.4536918080084</v>
      </c>
      <c r="M1028" s="21">
        <v>-1069.5910418080084</v>
      </c>
      <c r="N1028" s="21">
        <v>-0.17696920908270611</v>
      </c>
      <c r="O1028" s="21"/>
      <c r="P1028" s="21">
        <v>74.103139013452918</v>
      </c>
      <c r="Q1028" s="21">
        <v>15828.82173</v>
      </c>
    </row>
    <row r="1029" spans="1:17" ht="19">
      <c r="A1029" s="36">
        <v>19</v>
      </c>
      <c r="B1029" s="36">
        <f>IF(insurance!B1028="male",1,0)</f>
        <v>1</v>
      </c>
      <c r="C1029" s="36">
        <v>26.03</v>
      </c>
      <c r="D1029" s="36">
        <v>1</v>
      </c>
      <c r="E1029" s="36">
        <f>IF(insurance!E1028="yes",1,0)</f>
        <v>1</v>
      </c>
      <c r="F1029" s="36">
        <f>IF(insurance!F1028="southwest",1,0)</f>
        <v>0</v>
      </c>
      <c r="G1029" s="36">
        <f>IF(insurance!F1028="northwest",1,0)</f>
        <v>1</v>
      </c>
      <c r="H1029" s="36">
        <f>IF(insurance!F1028="southeast",1,0)</f>
        <v>0</v>
      </c>
      <c r="I1029" s="36">
        <v>16450.894700000001</v>
      </c>
      <c r="K1029" s="21">
        <v>993</v>
      </c>
      <c r="L1029" s="21">
        <v>11613.742283800171</v>
      </c>
      <c r="M1029" s="21">
        <v>-1495.3182838001703</v>
      </c>
      <c r="N1029" s="21">
        <v>-0.24740791916479593</v>
      </c>
      <c r="O1029" s="21"/>
      <c r="P1029" s="21">
        <v>74.177877428998514</v>
      </c>
      <c r="Q1029" s="21">
        <v>16069.08475</v>
      </c>
    </row>
    <row r="1030" spans="1:17" ht="19">
      <c r="A1030" s="36">
        <v>23</v>
      </c>
      <c r="B1030" s="36">
        <f>IF(insurance!B1029="male",1,0)</f>
        <v>1</v>
      </c>
      <c r="C1030" s="36">
        <v>18.715</v>
      </c>
      <c r="D1030" s="36">
        <v>0</v>
      </c>
      <c r="E1030" s="36">
        <f>IF(insurance!E1029="yes",1,0)</f>
        <v>0</v>
      </c>
      <c r="F1030" s="36">
        <f>IF(insurance!F1029="southwest",1,0)</f>
        <v>0</v>
      </c>
      <c r="G1030" s="36">
        <f>IF(insurance!F1029="northwest",1,0)</f>
        <v>1</v>
      </c>
      <c r="H1030" s="36">
        <f>IF(insurance!F1029="southeast",1,0)</f>
        <v>0</v>
      </c>
      <c r="I1030" s="36">
        <v>21595.382290000001</v>
      </c>
      <c r="K1030" s="21">
        <v>994</v>
      </c>
      <c r="L1030" s="21">
        <v>6720.165890196663</v>
      </c>
      <c r="M1030" s="21">
        <v>-1235.6985901966627</v>
      </c>
      <c r="N1030" s="21">
        <v>-0.20445253711368644</v>
      </c>
      <c r="O1030" s="21"/>
      <c r="P1030" s="21">
        <v>74.252615844544096</v>
      </c>
      <c r="Q1030" s="21">
        <v>16085.127500000001</v>
      </c>
    </row>
    <row r="1031" spans="1:17" ht="19">
      <c r="A1031" s="36">
        <v>54</v>
      </c>
      <c r="B1031" s="36">
        <f>IF(insurance!B1030="male",1,0)</f>
        <v>1</v>
      </c>
      <c r="C1031" s="36">
        <v>31.6</v>
      </c>
      <c r="D1031" s="36">
        <v>0</v>
      </c>
      <c r="E1031" s="36">
        <f>IF(insurance!E1030="yes",1,0)</f>
        <v>0</v>
      </c>
      <c r="F1031" s="36">
        <f>IF(insurance!F1030="southwest",1,0)</f>
        <v>1</v>
      </c>
      <c r="G1031" s="36">
        <f>IF(insurance!F1030="northwest",1,0)</f>
        <v>0</v>
      </c>
      <c r="H1031" s="36">
        <f>IF(insurance!F1030="southeast",1,0)</f>
        <v>0</v>
      </c>
      <c r="I1031" s="36">
        <v>9850.4320000000007</v>
      </c>
      <c r="K1031" s="21">
        <v>995</v>
      </c>
      <c r="L1031" s="21">
        <v>26717.787997906053</v>
      </c>
      <c r="M1031" s="21">
        <v>-10297.293447906053</v>
      </c>
      <c r="N1031" s="21">
        <v>-1.7037389113582062</v>
      </c>
      <c r="O1031" s="21"/>
      <c r="P1031" s="21">
        <v>74.327354260089692</v>
      </c>
      <c r="Q1031" s="21">
        <v>16115.3045</v>
      </c>
    </row>
    <row r="1032" spans="1:17" ht="19">
      <c r="A1032" s="36">
        <v>37</v>
      </c>
      <c r="B1032" s="36">
        <f>IF(insurance!B1031="male",1,0)</f>
        <v>0</v>
      </c>
      <c r="C1032" s="36">
        <v>17.29</v>
      </c>
      <c r="D1032" s="36">
        <v>2</v>
      </c>
      <c r="E1032" s="36">
        <f>IF(insurance!E1031="yes",1,0)</f>
        <v>0</v>
      </c>
      <c r="F1032" s="36">
        <f>IF(insurance!F1031="southwest",1,0)</f>
        <v>0</v>
      </c>
      <c r="G1032" s="36">
        <f>IF(insurance!F1031="northwest",1,0)</f>
        <v>0</v>
      </c>
      <c r="H1032" s="36">
        <f>IF(insurance!F1031="southeast",1,0)</f>
        <v>0</v>
      </c>
      <c r="I1032" s="36">
        <v>6877.9800999999998</v>
      </c>
      <c r="K1032" s="21">
        <v>996</v>
      </c>
      <c r="L1032" s="21">
        <v>7400.0884410290564</v>
      </c>
      <c r="M1032" s="21">
        <v>586.386808970944</v>
      </c>
      <c r="N1032" s="21">
        <v>9.7020642230422657E-2</v>
      </c>
      <c r="O1032" s="21"/>
      <c r="P1032" s="21">
        <v>74.402092675635288</v>
      </c>
      <c r="Q1032" s="21">
        <v>16138.762049999999</v>
      </c>
    </row>
    <row r="1033" spans="1:17" ht="19">
      <c r="A1033" s="36">
        <v>46</v>
      </c>
      <c r="B1033" s="36">
        <f>IF(insurance!B1032="male",1,0)</f>
        <v>0</v>
      </c>
      <c r="C1033" s="36">
        <v>23.655000000000001</v>
      </c>
      <c r="D1033" s="36">
        <v>1</v>
      </c>
      <c r="E1033" s="36">
        <f>IF(insurance!E1032="yes",1,0)</f>
        <v>1</v>
      </c>
      <c r="F1033" s="36">
        <f>IF(insurance!F1032="southwest",1,0)</f>
        <v>0</v>
      </c>
      <c r="G1033" s="36">
        <f>IF(insurance!F1032="northwest",1,0)</f>
        <v>1</v>
      </c>
      <c r="H1033" s="36">
        <f>IF(insurance!F1032="southeast",1,0)</f>
        <v>0</v>
      </c>
      <c r="I1033" s="36">
        <v>21677.283449999999</v>
      </c>
      <c r="K1033" s="21">
        <v>997</v>
      </c>
      <c r="L1033" s="21">
        <v>10111.806585065575</v>
      </c>
      <c r="M1033" s="21">
        <v>-2693.2845850655749</v>
      </c>
      <c r="N1033" s="21">
        <v>-0.44561745959279814</v>
      </c>
      <c r="O1033" s="21"/>
      <c r="P1033" s="21">
        <v>74.47683109118087</v>
      </c>
      <c r="Q1033" s="21">
        <v>16232.847</v>
      </c>
    </row>
    <row r="1034" spans="1:17" ht="19">
      <c r="A1034" s="36">
        <v>55</v>
      </c>
      <c r="B1034" s="36">
        <f>IF(insurance!B1033="male",1,0)</f>
        <v>0</v>
      </c>
      <c r="C1034" s="36">
        <v>35.200000000000003</v>
      </c>
      <c r="D1034" s="36">
        <v>0</v>
      </c>
      <c r="E1034" s="36">
        <f>IF(insurance!E1033="yes",1,0)</f>
        <v>1</v>
      </c>
      <c r="F1034" s="36">
        <f>IF(insurance!F1033="southwest",1,0)</f>
        <v>0</v>
      </c>
      <c r="G1034" s="36">
        <f>IF(insurance!F1033="northwest",1,0)</f>
        <v>0</v>
      </c>
      <c r="H1034" s="36">
        <f>IF(insurance!F1033="southeast",1,0)</f>
        <v>1</v>
      </c>
      <c r="I1034" s="36">
        <v>44423.803</v>
      </c>
      <c r="K1034" s="21">
        <v>998</v>
      </c>
      <c r="L1034" s="21">
        <v>15707.668349857347</v>
      </c>
      <c r="M1034" s="21">
        <v>-1819.6998498573466</v>
      </c>
      <c r="N1034" s="21">
        <v>-0.30107847823110157</v>
      </c>
      <c r="O1034" s="21"/>
      <c r="P1034" s="21">
        <v>74.551569506726466</v>
      </c>
      <c r="Q1034" s="21">
        <v>16297.846</v>
      </c>
    </row>
    <row r="1035" spans="1:17" ht="19">
      <c r="A1035" s="36">
        <v>30</v>
      </c>
      <c r="B1035" s="36">
        <f>IF(insurance!B1034="male",1,0)</f>
        <v>0</v>
      </c>
      <c r="C1035" s="36">
        <v>27.93</v>
      </c>
      <c r="D1035" s="36">
        <v>0</v>
      </c>
      <c r="E1035" s="36">
        <f>IF(insurance!E1034="yes",1,0)</f>
        <v>0</v>
      </c>
      <c r="F1035" s="36">
        <f>IF(insurance!F1034="southwest",1,0)</f>
        <v>0</v>
      </c>
      <c r="G1035" s="36">
        <f>IF(insurance!F1034="northwest",1,0)</f>
        <v>0</v>
      </c>
      <c r="H1035" s="36">
        <f>IF(insurance!F1034="southeast",1,0)</f>
        <v>0</v>
      </c>
      <c r="I1035" s="36">
        <v>4137.5227000000004</v>
      </c>
      <c r="K1035" s="21">
        <v>999</v>
      </c>
      <c r="L1035" s="21">
        <v>10273.553124550053</v>
      </c>
      <c r="M1035" s="21">
        <v>-3721.8030245500531</v>
      </c>
      <c r="N1035" s="21">
        <v>-0.61579100036486001</v>
      </c>
      <c r="O1035" s="21"/>
      <c r="P1035" s="21">
        <v>74.626307922272048</v>
      </c>
      <c r="Q1035" s="21">
        <v>16420.494549999999</v>
      </c>
    </row>
    <row r="1036" spans="1:17" ht="19">
      <c r="A1036" s="36">
        <v>18</v>
      </c>
      <c r="B1036" s="36">
        <f>IF(insurance!B1035="male",1,0)</f>
        <v>1</v>
      </c>
      <c r="C1036" s="36">
        <v>21.565000000000001</v>
      </c>
      <c r="D1036" s="36">
        <v>0</v>
      </c>
      <c r="E1036" s="36">
        <f>IF(insurance!E1035="yes",1,0)</f>
        <v>1</v>
      </c>
      <c r="F1036" s="36">
        <f>IF(insurance!F1035="southwest",1,0)</f>
        <v>0</v>
      </c>
      <c r="G1036" s="36">
        <f>IF(insurance!F1035="northwest",1,0)</f>
        <v>0</v>
      </c>
      <c r="H1036" s="36">
        <f>IF(insurance!F1035="southeast",1,0)</f>
        <v>0</v>
      </c>
      <c r="I1036" s="36">
        <v>13747.87235</v>
      </c>
      <c r="K1036" s="21">
        <v>1000</v>
      </c>
      <c r="L1036" s="21">
        <v>6074.5422160801099</v>
      </c>
      <c r="M1036" s="21">
        <v>-806.72406608010988</v>
      </c>
      <c r="N1036" s="21">
        <v>-0.13347654789708696</v>
      </c>
      <c r="O1036" s="21"/>
      <c r="P1036" s="21">
        <v>74.701046337817644</v>
      </c>
      <c r="Q1036" s="21">
        <v>16450.894700000001</v>
      </c>
    </row>
    <row r="1037" spans="1:17" ht="19">
      <c r="A1037" s="36">
        <v>61</v>
      </c>
      <c r="B1037" s="36">
        <f>IF(insurance!B1036="male",1,0)</f>
        <v>1</v>
      </c>
      <c r="C1037" s="36">
        <v>38.380000000000003</v>
      </c>
      <c r="D1037" s="36">
        <v>0</v>
      </c>
      <c r="E1037" s="36">
        <f>IF(insurance!E1036="yes",1,0)</f>
        <v>0</v>
      </c>
      <c r="F1037" s="36">
        <f>IF(insurance!F1036="southwest",1,0)</f>
        <v>0</v>
      </c>
      <c r="G1037" s="36">
        <f>IF(insurance!F1036="northwest",1,0)</f>
        <v>1</v>
      </c>
      <c r="H1037" s="36">
        <f>IF(insurance!F1036="southeast",1,0)</f>
        <v>0</v>
      </c>
      <c r="I1037" s="36">
        <v>12950.0712</v>
      </c>
      <c r="K1037" s="21">
        <v>1001</v>
      </c>
      <c r="L1037" s="21">
        <v>27880.466871857778</v>
      </c>
      <c r="M1037" s="21">
        <v>-10518.700771857777</v>
      </c>
      <c r="N1037" s="21">
        <v>-1.7403718649575768</v>
      </c>
      <c r="O1037" s="21"/>
      <c r="P1037" s="21">
        <v>74.77578475336324</v>
      </c>
      <c r="Q1037" s="21">
        <v>16455.707849999999</v>
      </c>
    </row>
    <row r="1038" spans="1:17" ht="19">
      <c r="A1038" s="36">
        <v>54</v>
      </c>
      <c r="B1038" s="36">
        <f>IF(insurance!B1037="male",1,0)</f>
        <v>0</v>
      </c>
      <c r="C1038" s="36">
        <v>23</v>
      </c>
      <c r="D1038" s="36">
        <v>3</v>
      </c>
      <c r="E1038" s="36">
        <f>IF(insurance!E1037="yes",1,0)</f>
        <v>0</v>
      </c>
      <c r="F1038" s="36">
        <f>IF(insurance!F1037="southwest",1,0)</f>
        <v>1</v>
      </c>
      <c r="G1038" s="36">
        <f>IF(insurance!F1037="northwest",1,0)</f>
        <v>0</v>
      </c>
      <c r="H1038" s="36">
        <f>IF(insurance!F1037="southeast",1,0)</f>
        <v>0</v>
      </c>
      <c r="I1038" s="36">
        <v>12094.477999999999</v>
      </c>
      <c r="K1038" s="21">
        <v>1002</v>
      </c>
      <c r="L1038" s="21">
        <v>28074.809009020497</v>
      </c>
      <c r="M1038" s="21">
        <v>6398.0319909795035</v>
      </c>
      <c r="N1038" s="21">
        <v>1.0585865222053101</v>
      </c>
      <c r="O1038" s="21"/>
      <c r="P1038" s="21">
        <v>74.850523168908822</v>
      </c>
      <c r="Q1038" s="21">
        <v>16577.779500000001</v>
      </c>
    </row>
    <row r="1039" spans="1:17" ht="19">
      <c r="A1039" s="36">
        <v>22</v>
      </c>
      <c r="B1039" s="36">
        <f>IF(insurance!B1038="male",1,0)</f>
        <v>1</v>
      </c>
      <c r="C1039" s="36">
        <v>37.07</v>
      </c>
      <c r="D1039" s="36">
        <v>2</v>
      </c>
      <c r="E1039" s="36">
        <f>IF(insurance!E1038="yes",1,0)</f>
        <v>1</v>
      </c>
      <c r="F1039" s="36">
        <f>IF(insurance!F1038="southwest",1,0)</f>
        <v>0</v>
      </c>
      <c r="G1039" s="36">
        <f>IF(insurance!F1038="northwest",1,0)</f>
        <v>0</v>
      </c>
      <c r="H1039" s="36">
        <f>IF(insurance!F1038="southeast",1,0)</f>
        <v>1</v>
      </c>
      <c r="I1039" s="36">
        <v>37484.4493</v>
      </c>
      <c r="K1039" s="21">
        <v>1003</v>
      </c>
      <c r="L1039" s="21">
        <v>1885.8396371928798</v>
      </c>
      <c r="M1039" s="21">
        <v>87.110362807120282</v>
      </c>
      <c r="N1039" s="21">
        <v>1.4412846972638352E-2</v>
      </c>
      <c r="O1039" s="21"/>
      <c r="P1039" s="21">
        <v>74.925261584454418</v>
      </c>
      <c r="Q1039" s="21">
        <v>16586.49771</v>
      </c>
    </row>
    <row r="1040" spans="1:17" ht="19">
      <c r="A1040" s="36">
        <v>45</v>
      </c>
      <c r="B1040" s="36">
        <f>IF(insurance!B1039="male",1,0)</f>
        <v>0</v>
      </c>
      <c r="C1040" s="36">
        <v>30.495000000000001</v>
      </c>
      <c r="D1040" s="36">
        <v>1</v>
      </c>
      <c r="E1040" s="36">
        <f>IF(insurance!E1039="yes",1,0)</f>
        <v>1</v>
      </c>
      <c r="F1040" s="36">
        <f>IF(insurance!F1039="southwest",1,0)</f>
        <v>0</v>
      </c>
      <c r="G1040" s="36">
        <f>IF(insurance!F1039="northwest",1,0)</f>
        <v>1</v>
      </c>
      <c r="H1040" s="36">
        <f>IF(insurance!F1039="southeast",1,0)</f>
        <v>0</v>
      </c>
      <c r="I1040" s="36">
        <v>39725.518049999999</v>
      </c>
      <c r="K1040" s="21">
        <v>1004</v>
      </c>
      <c r="L1040" s="21">
        <v>9339.327221810423</v>
      </c>
      <c r="M1040" s="21">
        <v>11892.855038189578</v>
      </c>
      <c r="N1040" s="21">
        <v>1.9677325889771937</v>
      </c>
      <c r="O1040" s="21"/>
      <c r="P1040" s="21">
        <v>75</v>
      </c>
      <c r="Q1040" s="21">
        <v>16657.71745</v>
      </c>
    </row>
    <row r="1041" spans="1:17" ht="19">
      <c r="A1041" s="36">
        <v>22</v>
      </c>
      <c r="B1041" s="36">
        <f>IF(insurance!B1040="male",1,0)</f>
        <v>1</v>
      </c>
      <c r="C1041" s="36">
        <v>28.88</v>
      </c>
      <c r="D1041" s="36">
        <v>0</v>
      </c>
      <c r="E1041" s="36">
        <f>IF(insurance!E1040="yes",1,0)</f>
        <v>0</v>
      </c>
      <c r="F1041" s="36">
        <f>IF(insurance!F1040="southwest",1,0)</f>
        <v>0</v>
      </c>
      <c r="G1041" s="36">
        <f>IF(insurance!F1040="northwest",1,0)</f>
        <v>0</v>
      </c>
      <c r="H1041" s="36">
        <f>IF(insurance!F1040="southeast",1,0)</f>
        <v>0</v>
      </c>
      <c r="I1041" s="36">
        <v>2250.8352</v>
      </c>
      <c r="K1041" s="21">
        <v>1005</v>
      </c>
      <c r="L1041" s="21">
        <v>6987.0185536341887</v>
      </c>
      <c r="M1041" s="21">
        <v>1640.5225463658116</v>
      </c>
      <c r="N1041" s="21">
        <v>0.27143269358534655</v>
      </c>
      <c r="O1041" s="21"/>
      <c r="P1041" s="21">
        <v>75.074738415545596</v>
      </c>
      <c r="Q1041" s="21">
        <v>16776.304049999999</v>
      </c>
    </row>
    <row r="1042" spans="1:17" ht="19">
      <c r="A1042" s="36">
        <v>19</v>
      </c>
      <c r="B1042" s="36">
        <f>IF(insurance!B1041="male",1,0)</f>
        <v>1</v>
      </c>
      <c r="C1042" s="36">
        <v>27.265000000000001</v>
      </c>
      <c r="D1042" s="36">
        <v>2</v>
      </c>
      <c r="E1042" s="36">
        <f>IF(insurance!E1041="yes",1,0)</f>
        <v>0</v>
      </c>
      <c r="F1042" s="36">
        <f>IF(insurance!F1041="southwest",1,0)</f>
        <v>0</v>
      </c>
      <c r="G1042" s="36">
        <f>IF(insurance!F1041="northwest",1,0)</f>
        <v>1</v>
      </c>
      <c r="H1042" s="36">
        <f>IF(insurance!F1041="southeast",1,0)</f>
        <v>0</v>
      </c>
      <c r="I1042" s="36">
        <v>22493.659640000002</v>
      </c>
      <c r="K1042" s="21">
        <v>1006</v>
      </c>
      <c r="L1042" s="21">
        <v>6739.6267619663522</v>
      </c>
      <c r="M1042" s="21">
        <v>-2306.239061966352</v>
      </c>
      <c r="N1042" s="21">
        <v>-0.38157883415134963</v>
      </c>
      <c r="O1042" s="21"/>
      <c r="P1042" s="21">
        <v>75.149476831091192</v>
      </c>
      <c r="Q1042" s="21">
        <v>16796.411940000002</v>
      </c>
    </row>
    <row r="1043" spans="1:17" ht="19">
      <c r="A1043" s="36">
        <v>35</v>
      </c>
      <c r="B1043" s="36">
        <f>IF(insurance!B1042="male",1,0)</f>
        <v>0</v>
      </c>
      <c r="C1043" s="36">
        <v>28.024999999999999</v>
      </c>
      <c r="D1043" s="36">
        <v>0</v>
      </c>
      <c r="E1043" s="36">
        <f>IF(insurance!E1042="yes",1,0)</f>
        <v>1</v>
      </c>
      <c r="F1043" s="36">
        <f>IF(insurance!F1042="southwest",1,0)</f>
        <v>0</v>
      </c>
      <c r="G1043" s="36">
        <f>IF(insurance!F1042="northwest",1,0)</f>
        <v>1</v>
      </c>
      <c r="H1043" s="36">
        <f>IF(insurance!F1042="southeast",1,0)</f>
        <v>0</v>
      </c>
      <c r="I1043" s="36">
        <v>20234.854749999999</v>
      </c>
      <c r="K1043" s="21">
        <v>1007</v>
      </c>
      <c r="L1043" s="21">
        <v>5997.9264784348698</v>
      </c>
      <c r="M1043" s="21">
        <v>-1559.6630784348699</v>
      </c>
      <c r="N1043" s="21">
        <v>-0.25805408856038431</v>
      </c>
      <c r="O1043" s="21"/>
      <c r="P1043" s="21">
        <v>75.224215246636774</v>
      </c>
      <c r="Q1043" s="21">
        <v>16884.923999999999</v>
      </c>
    </row>
    <row r="1044" spans="1:17" ht="19">
      <c r="A1044" s="36">
        <v>18</v>
      </c>
      <c r="B1044" s="36">
        <f>IF(insurance!B1043="male",1,0)</f>
        <v>1</v>
      </c>
      <c r="C1044" s="36">
        <v>23.085000000000001</v>
      </c>
      <c r="D1044" s="36">
        <v>0</v>
      </c>
      <c r="E1044" s="36">
        <f>IF(insurance!E1043="yes",1,0)</f>
        <v>0</v>
      </c>
      <c r="F1044" s="36">
        <f>IF(insurance!F1043="southwest",1,0)</f>
        <v>0</v>
      </c>
      <c r="G1044" s="36">
        <f>IF(insurance!F1043="northwest",1,0)</f>
        <v>0</v>
      </c>
      <c r="H1044" s="36">
        <f>IF(insurance!F1043="southeast",1,0)</f>
        <v>0</v>
      </c>
      <c r="I1044" s="36">
        <v>1704.7001499999999</v>
      </c>
      <c r="K1044" s="21">
        <v>1008</v>
      </c>
      <c r="L1044" s="21">
        <v>34494.811205258462</v>
      </c>
      <c r="M1044" s="21">
        <v>-9579.5903552584605</v>
      </c>
      <c r="N1044" s="21">
        <v>-1.5849913305563328</v>
      </c>
      <c r="O1044" s="21"/>
      <c r="P1044" s="21">
        <v>75.29895366218237</v>
      </c>
      <c r="Q1044" s="21">
        <v>17043.341400000001</v>
      </c>
    </row>
    <row r="1045" spans="1:17" ht="19">
      <c r="A1045" s="36">
        <v>20</v>
      </c>
      <c r="B1045" s="36">
        <f>IF(insurance!B1044="male",1,0)</f>
        <v>1</v>
      </c>
      <c r="C1045" s="36">
        <v>30.684999999999999</v>
      </c>
      <c r="D1045" s="36">
        <v>0</v>
      </c>
      <c r="E1045" s="36">
        <f>IF(insurance!E1044="yes",1,0)</f>
        <v>1</v>
      </c>
      <c r="F1045" s="36">
        <f>IF(insurance!F1044="southwest",1,0)</f>
        <v>0</v>
      </c>
      <c r="G1045" s="36">
        <f>IF(insurance!F1044="northwest",1,0)</f>
        <v>0</v>
      </c>
      <c r="H1045" s="36">
        <f>IF(insurance!F1044="southeast",1,0)</f>
        <v>0</v>
      </c>
      <c r="I1045" s="36">
        <v>33475.817150000003</v>
      </c>
      <c r="K1045" s="21">
        <v>1009</v>
      </c>
      <c r="L1045" s="21">
        <v>3777.3054066364825</v>
      </c>
      <c r="M1045" s="21">
        <v>19464.169123363517</v>
      </c>
      <c r="N1045" s="21">
        <v>3.2204445255927721</v>
      </c>
      <c r="O1045" s="21"/>
      <c r="P1045" s="21">
        <v>75.373692077727952</v>
      </c>
      <c r="Q1045" s="21">
        <v>17081.080000000002</v>
      </c>
    </row>
    <row r="1046" spans="1:17" ht="19">
      <c r="A1046" s="36">
        <v>28</v>
      </c>
      <c r="B1046" s="36">
        <f>IF(insurance!B1045="male",1,0)</f>
        <v>0</v>
      </c>
      <c r="C1046" s="36">
        <v>25.8</v>
      </c>
      <c r="D1046" s="36">
        <v>0</v>
      </c>
      <c r="E1046" s="36">
        <f>IF(insurance!E1045="yes",1,0)</f>
        <v>0</v>
      </c>
      <c r="F1046" s="36">
        <f>IF(insurance!F1045="southwest",1,0)</f>
        <v>1</v>
      </c>
      <c r="G1046" s="36">
        <f>IF(insurance!F1045="northwest",1,0)</f>
        <v>0</v>
      </c>
      <c r="H1046" s="36">
        <f>IF(insurance!F1045="southeast",1,0)</f>
        <v>0</v>
      </c>
      <c r="I1046" s="36">
        <v>3161.4540000000002</v>
      </c>
      <c r="K1046" s="21">
        <v>1010</v>
      </c>
      <c r="L1046" s="21">
        <v>10914.547992156262</v>
      </c>
      <c r="M1046" s="21">
        <v>-956.82639215626114</v>
      </c>
      <c r="N1046" s="21">
        <v>-0.15831173152228703</v>
      </c>
      <c r="O1046" s="21"/>
      <c r="P1046" s="21">
        <v>75.448430493273548</v>
      </c>
      <c r="Q1046" s="21">
        <v>17085.267599999999</v>
      </c>
    </row>
    <row r="1047" spans="1:17" ht="19">
      <c r="A1047" s="36">
        <v>55</v>
      </c>
      <c r="B1047" s="36">
        <f>IF(insurance!B1046="male",1,0)</f>
        <v>1</v>
      </c>
      <c r="C1047" s="36">
        <v>35.244999999999997</v>
      </c>
      <c r="D1047" s="36">
        <v>1</v>
      </c>
      <c r="E1047" s="36">
        <f>IF(insurance!E1046="yes",1,0)</f>
        <v>0</v>
      </c>
      <c r="F1047" s="36">
        <f>IF(insurance!F1046="southwest",1,0)</f>
        <v>0</v>
      </c>
      <c r="G1047" s="36">
        <f>IF(insurance!F1046="northwest",1,0)</f>
        <v>0</v>
      </c>
      <c r="H1047" s="36">
        <f>IF(insurance!F1046="southeast",1,0)</f>
        <v>0</v>
      </c>
      <c r="I1047" s="36">
        <v>11394.065549999999</v>
      </c>
      <c r="K1047" s="21">
        <v>1011</v>
      </c>
      <c r="L1047" s="21">
        <v>7164.1260966518166</v>
      </c>
      <c r="M1047" s="21">
        <v>1104.9179033481832</v>
      </c>
      <c r="N1047" s="21">
        <v>0.18281421572708786</v>
      </c>
      <c r="O1047" s="21"/>
      <c r="P1047" s="21">
        <v>75.523168908819144</v>
      </c>
      <c r="Q1047" s="21">
        <v>17128.426080000001</v>
      </c>
    </row>
    <row r="1048" spans="1:17" ht="19">
      <c r="A1048" s="36">
        <v>43</v>
      </c>
      <c r="B1048" s="36">
        <f>IF(insurance!B1047="male",1,0)</f>
        <v>0</v>
      </c>
      <c r="C1048" s="36">
        <v>24.7</v>
      </c>
      <c r="D1048" s="36">
        <v>2</v>
      </c>
      <c r="E1048" s="36">
        <f>IF(insurance!E1047="yes",1,0)</f>
        <v>1</v>
      </c>
      <c r="F1048" s="36">
        <f>IF(insurance!F1047="southwest",1,0)</f>
        <v>0</v>
      </c>
      <c r="G1048" s="36">
        <f>IF(insurance!F1047="northwest",1,0)</f>
        <v>1</v>
      </c>
      <c r="H1048" s="36">
        <f>IF(insurance!F1047="southeast",1,0)</f>
        <v>0</v>
      </c>
      <c r="I1048" s="36">
        <v>21880.82</v>
      </c>
      <c r="K1048" s="21">
        <v>1012</v>
      </c>
      <c r="L1048" s="21">
        <v>29567.44802755312</v>
      </c>
      <c r="M1048" s="21">
        <v>-10799.710327553119</v>
      </c>
      <c r="N1048" s="21">
        <v>-1.7868663071062554</v>
      </c>
      <c r="O1048" s="21"/>
      <c r="P1048" s="21">
        <v>75.597907324364726</v>
      </c>
      <c r="Q1048" s="21">
        <v>17178.682400000002</v>
      </c>
    </row>
    <row r="1049" spans="1:17" ht="19">
      <c r="A1049" s="36">
        <v>43</v>
      </c>
      <c r="B1049" s="36">
        <f>IF(insurance!B1048="male",1,0)</f>
        <v>0</v>
      </c>
      <c r="C1049" s="36">
        <v>25.08</v>
      </c>
      <c r="D1049" s="36">
        <v>0</v>
      </c>
      <c r="E1049" s="36">
        <f>IF(insurance!E1048="yes",1,0)</f>
        <v>0</v>
      </c>
      <c r="F1049" s="36">
        <f>IF(insurance!F1048="southwest",1,0)</f>
        <v>0</v>
      </c>
      <c r="G1049" s="36">
        <f>IF(insurance!F1048="northwest",1,0)</f>
        <v>0</v>
      </c>
      <c r="H1049" s="36">
        <f>IF(insurance!F1048="southeast",1,0)</f>
        <v>0</v>
      </c>
      <c r="I1049" s="36">
        <v>7325.0482000000002</v>
      </c>
      <c r="K1049" s="21">
        <v>1013</v>
      </c>
      <c r="L1049" s="21">
        <v>15901.996868669026</v>
      </c>
      <c r="M1049" s="21">
        <v>20678.285291330976</v>
      </c>
      <c r="N1049" s="21">
        <v>3.4213261425671737</v>
      </c>
      <c r="O1049" s="21"/>
      <c r="P1049" s="21">
        <v>75.672645739910323</v>
      </c>
      <c r="Q1049" s="21">
        <v>17179.522000000001</v>
      </c>
    </row>
    <row r="1050" spans="1:17" ht="19">
      <c r="A1050" s="36">
        <v>22</v>
      </c>
      <c r="B1050" s="36">
        <f>IF(insurance!B1049="male",1,0)</f>
        <v>1</v>
      </c>
      <c r="C1050" s="36">
        <v>52.58</v>
      </c>
      <c r="D1050" s="36">
        <v>1</v>
      </c>
      <c r="E1050" s="36">
        <f>IF(insurance!E1049="yes",1,0)</f>
        <v>1</v>
      </c>
      <c r="F1050" s="36">
        <f>IF(insurance!F1049="southwest",1,0)</f>
        <v>0</v>
      </c>
      <c r="G1050" s="36">
        <f>IF(insurance!F1049="northwest",1,0)</f>
        <v>0</v>
      </c>
      <c r="H1050" s="36">
        <f>IF(insurance!F1049="southeast",1,0)</f>
        <v>1</v>
      </c>
      <c r="I1050" s="36">
        <v>44501.398200000003</v>
      </c>
      <c r="K1050" s="21">
        <v>1014</v>
      </c>
      <c r="L1050" s="21">
        <v>11337.737183585008</v>
      </c>
      <c r="M1050" s="21">
        <v>-2572.4881835850083</v>
      </c>
      <c r="N1050" s="21">
        <v>-0.42563108835887553</v>
      </c>
      <c r="O1050" s="21"/>
      <c r="P1050" s="21">
        <v>75.747384155455904</v>
      </c>
      <c r="Q1050" s="21">
        <v>17352.6803</v>
      </c>
    </row>
    <row r="1051" spans="1:17" ht="19">
      <c r="A1051" s="36">
        <v>25</v>
      </c>
      <c r="B1051" s="36">
        <f>IF(insurance!B1050="male",1,0)</f>
        <v>0</v>
      </c>
      <c r="C1051" s="36">
        <v>22.515000000000001</v>
      </c>
      <c r="D1051" s="36">
        <v>1</v>
      </c>
      <c r="E1051" s="36">
        <f>IF(insurance!E1050="yes",1,0)</f>
        <v>0</v>
      </c>
      <c r="F1051" s="36">
        <f>IF(insurance!F1050="southwest",1,0)</f>
        <v>0</v>
      </c>
      <c r="G1051" s="36">
        <f>IF(insurance!F1050="northwest",1,0)</f>
        <v>1</v>
      </c>
      <c r="H1051" s="36">
        <f>IF(insurance!F1050="southeast",1,0)</f>
        <v>0</v>
      </c>
      <c r="I1051" s="36">
        <v>3594.17085</v>
      </c>
      <c r="K1051" s="21">
        <v>1015</v>
      </c>
      <c r="L1051" s="21">
        <v>6223.6911486103709</v>
      </c>
      <c r="M1051" s="21">
        <v>-840.15514861037082</v>
      </c>
      <c r="N1051" s="21">
        <v>-0.13900788838415595</v>
      </c>
      <c r="O1051" s="21"/>
      <c r="P1051" s="21">
        <v>75.822122571001501</v>
      </c>
      <c r="Q1051" s="21">
        <v>17361.766100000001</v>
      </c>
    </row>
    <row r="1052" spans="1:17" ht="19">
      <c r="A1052" s="36">
        <v>49</v>
      </c>
      <c r="B1052" s="36">
        <f>IF(insurance!B1051="male",1,0)</f>
        <v>1</v>
      </c>
      <c r="C1052" s="36">
        <v>30.9</v>
      </c>
      <c r="D1052" s="36">
        <v>0</v>
      </c>
      <c r="E1052" s="36">
        <f>IF(insurance!E1051="yes",1,0)</f>
        <v>1</v>
      </c>
      <c r="F1052" s="36">
        <f>IF(insurance!F1051="southwest",1,0)</f>
        <v>1</v>
      </c>
      <c r="G1052" s="36">
        <f>IF(insurance!F1051="northwest",1,0)</f>
        <v>0</v>
      </c>
      <c r="H1052" s="36">
        <f>IF(insurance!F1051="southeast",1,0)</f>
        <v>0</v>
      </c>
      <c r="I1052" s="36">
        <v>39727.614000000001</v>
      </c>
      <c r="K1052" s="21">
        <v>1016</v>
      </c>
      <c r="L1052" s="21">
        <v>11367.573293648558</v>
      </c>
      <c r="M1052" s="21">
        <v>757.41910635144086</v>
      </c>
      <c r="N1052" s="21">
        <v>0.12531879471294666</v>
      </c>
      <c r="O1052" s="21"/>
      <c r="P1052" s="21">
        <v>75.896860986547097</v>
      </c>
      <c r="Q1052" s="21">
        <v>17468.983899999999</v>
      </c>
    </row>
    <row r="1053" spans="1:17" ht="19">
      <c r="A1053" s="36">
        <v>44</v>
      </c>
      <c r="B1053" s="36">
        <f>IF(insurance!B1052="male",1,0)</f>
        <v>0</v>
      </c>
      <c r="C1053" s="36">
        <v>36.954999999999998</v>
      </c>
      <c r="D1053" s="36">
        <v>1</v>
      </c>
      <c r="E1053" s="36">
        <f>IF(insurance!E1052="yes",1,0)</f>
        <v>0</v>
      </c>
      <c r="F1053" s="36">
        <f>IF(insurance!F1052="southwest",1,0)</f>
        <v>0</v>
      </c>
      <c r="G1053" s="36">
        <f>IF(insurance!F1052="northwest",1,0)</f>
        <v>1</v>
      </c>
      <c r="H1053" s="36">
        <f>IF(insurance!F1052="southeast",1,0)</f>
        <v>0</v>
      </c>
      <c r="I1053" s="36">
        <v>8023.1354499999998</v>
      </c>
      <c r="K1053" s="21">
        <v>1017</v>
      </c>
      <c r="L1053" s="21">
        <v>1410.1236938616116</v>
      </c>
      <c r="M1053" s="21">
        <v>1299.1202561383884</v>
      </c>
      <c r="N1053" s="21">
        <v>0.21494597023130357</v>
      </c>
      <c r="O1053" s="21"/>
      <c r="P1053" s="21">
        <v>75.971599402092679</v>
      </c>
      <c r="Q1053" s="21">
        <v>17496.306</v>
      </c>
    </row>
    <row r="1054" spans="1:17" ht="19">
      <c r="A1054" s="36">
        <v>64</v>
      </c>
      <c r="B1054" s="36">
        <f>IF(insurance!B1053="male",1,0)</f>
        <v>1</v>
      </c>
      <c r="C1054" s="36">
        <v>26.41</v>
      </c>
      <c r="D1054" s="36">
        <v>0</v>
      </c>
      <c r="E1054" s="36">
        <f>IF(insurance!E1053="yes",1,0)</f>
        <v>0</v>
      </c>
      <c r="F1054" s="36">
        <f>IF(insurance!F1053="southwest",1,0)</f>
        <v>0</v>
      </c>
      <c r="G1054" s="36">
        <f>IF(insurance!F1053="northwest",1,0)</f>
        <v>0</v>
      </c>
      <c r="H1054" s="36">
        <f>IF(insurance!F1053="southeast",1,0)</f>
        <v>0</v>
      </c>
      <c r="I1054" s="36">
        <v>14394.5579</v>
      </c>
      <c r="K1054" s="21">
        <v>1018</v>
      </c>
      <c r="L1054" s="21">
        <v>6331.0928022920034</v>
      </c>
      <c r="M1054" s="21">
        <v>-2343.1668022920035</v>
      </c>
      <c r="N1054" s="21">
        <v>-0.38768871422999673</v>
      </c>
      <c r="O1054" s="21"/>
      <c r="P1054" s="21">
        <v>76.046337817638275</v>
      </c>
      <c r="Q1054" s="21">
        <v>17560.37975</v>
      </c>
    </row>
    <row r="1055" spans="1:17" ht="19">
      <c r="A1055" s="36">
        <v>49</v>
      </c>
      <c r="B1055" s="36">
        <f>IF(insurance!B1054="male",1,0)</f>
        <v>1</v>
      </c>
      <c r="C1055" s="36">
        <v>29.83</v>
      </c>
      <c r="D1055" s="36">
        <v>1</v>
      </c>
      <c r="E1055" s="36">
        <f>IF(insurance!E1054="yes",1,0)</f>
        <v>0</v>
      </c>
      <c r="F1055" s="36">
        <f>IF(insurance!F1054="southwest",1,0)</f>
        <v>0</v>
      </c>
      <c r="G1055" s="36">
        <f>IF(insurance!F1054="northwest",1,0)</f>
        <v>0</v>
      </c>
      <c r="H1055" s="36">
        <f>IF(insurance!F1054="southeast",1,0)</f>
        <v>0</v>
      </c>
      <c r="I1055" s="36">
        <v>9288.0267000000003</v>
      </c>
      <c r="K1055" s="21">
        <v>1019</v>
      </c>
      <c r="L1055" s="21">
        <v>15153.455737944571</v>
      </c>
      <c r="M1055" s="21">
        <v>-2658.1648879445711</v>
      </c>
      <c r="N1055" s="21">
        <v>-0.43980672934189557</v>
      </c>
      <c r="O1055" s="21"/>
      <c r="P1055" s="21">
        <v>76.121076233183857</v>
      </c>
      <c r="Q1055" s="21">
        <v>17626.239509999999</v>
      </c>
    </row>
    <row r="1056" spans="1:17" ht="19">
      <c r="A1056" s="36">
        <v>47</v>
      </c>
      <c r="B1056" s="36">
        <f>IF(insurance!B1055="male",1,0)</f>
        <v>1</v>
      </c>
      <c r="C1056" s="36">
        <v>29.8</v>
      </c>
      <c r="D1056" s="36">
        <v>3</v>
      </c>
      <c r="E1056" s="36">
        <f>IF(insurance!E1055="yes",1,0)</f>
        <v>1</v>
      </c>
      <c r="F1056" s="36">
        <f>IF(insurance!F1055="southwest",1,0)</f>
        <v>1</v>
      </c>
      <c r="G1056" s="36">
        <f>IF(insurance!F1055="northwest",1,0)</f>
        <v>0</v>
      </c>
      <c r="H1056" s="36">
        <f>IF(insurance!F1055="southeast",1,0)</f>
        <v>0</v>
      </c>
      <c r="I1056" s="36">
        <v>25309.489000000001</v>
      </c>
      <c r="K1056" s="21">
        <v>1020</v>
      </c>
      <c r="L1056" s="21">
        <v>5138.3240819929733</v>
      </c>
      <c r="M1056" s="21">
        <v>20880.626438007024</v>
      </c>
      <c r="N1056" s="21">
        <v>3.4548045013907656</v>
      </c>
      <c r="O1056" s="21"/>
      <c r="P1056" s="21">
        <v>76.195814648729453</v>
      </c>
      <c r="Q1056" s="21">
        <v>17663.144199999999</v>
      </c>
    </row>
    <row r="1057" spans="1:17" ht="19">
      <c r="A1057" s="36">
        <v>27</v>
      </c>
      <c r="B1057" s="36">
        <f>IF(insurance!B1056="male",1,0)</f>
        <v>0</v>
      </c>
      <c r="C1057" s="36">
        <v>21.47</v>
      </c>
      <c r="D1057" s="36">
        <v>0</v>
      </c>
      <c r="E1057" s="36">
        <f>IF(insurance!E1056="yes",1,0)</f>
        <v>0</v>
      </c>
      <c r="F1057" s="36">
        <f>IF(insurance!F1056="southwest",1,0)</f>
        <v>0</v>
      </c>
      <c r="G1057" s="36">
        <f>IF(insurance!F1056="northwest",1,0)</f>
        <v>1</v>
      </c>
      <c r="H1057" s="36">
        <f>IF(insurance!F1056="southeast",1,0)</f>
        <v>0</v>
      </c>
      <c r="I1057" s="36">
        <v>3353.4703</v>
      </c>
      <c r="K1057" s="21">
        <v>1021</v>
      </c>
      <c r="L1057" s="21">
        <v>12619.927836142682</v>
      </c>
      <c r="M1057" s="21">
        <v>-3821.3348361426815</v>
      </c>
      <c r="N1057" s="21">
        <v>-0.63225903841643349</v>
      </c>
      <c r="O1057" s="21"/>
      <c r="P1057" s="21">
        <v>76.270553064275049</v>
      </c>
      <c r="Q1057" s="21">
        <v>17748.5062</v>
      </c>
    </row>
    <row r="1058" spans="1:17" ht="19">
      <c r="A1058" s="36">
        <v>55</v>
      </c>
      <c r="B1058" s="36">
        <f>IF(insurance!B1057="male",1,0)</f>
        <v>1</v>
      </c>
      <c r="C1058" s="36">
        <v>27.645</v>
      </c>
      <c r="D1058" s="36">
        <v>0</v>
      </c>
      <c r="E1058" s="36">
        <f>IF(insurance!E1057="yes",1,0)</f>
        <v>0</v>
      </c>
      <c r="F1058" s="36">
        <f>IF(insurance!F1057="southwest",1,0)</f>
        <v>0</v>
      </c>
      <c r="G1058" s="36">
        <f>IF(insurance!F1057="northwest",1,0)</f>
        <v>1</v>
      </c>
      <c r="H1058" s="36">
        <f>IF(insurance!F1057="southeast",1,0)</f>
        <v>0</v>
      </c>
      <c r="I1058" s="36">
        <v>10594.501550000001</v>
      </c>
      <c r="K1058" s="21">
        <v>1022</v>
      </c>
      <c r="L1058" s="21">
        <v>28474.096238635098</v>
      </c>
      <c r="M1058" s="21">
        <v>7121.4935613649031</v>
      </c>
      <c r="N1058" s="21">
        <v>1.1782868720665221</v>
      </c>
      <c r="O1058" s="21"/>
      <c r="P1058" s="21">
        <v>76.345291479820631</v>
      </c>
      <c r="Q1058" s="21">
        <v>17878.900679999999</v>
      </c>
    </row>
    <row r="1059" spans="1:17" ht="19">
      <c r="A1059" s="36">
        <v>48</v>
      </c>
      <c r="B1059" s="36">
        <f>IF(insurance!B1058="male",1,0)</f>
        <v>0</v>
      </c>
      <c r="C1059" s="36">
        <v>28.9</v>
      </c>
      <c r="D1059" s="36">
        <v>0</v>
      </c>
      <c r="E1059" s="36">
        <f>IF(insurance!E1058="yes",1,0)</f>
        <v>0</v>
      </c>
      <c r="F1059" s="36">
        <f>IF(insurance!F1058="southwest",1,0)</f>
        <v>1</v>
      </c>
      <c r="G1059" s="36">
        <f>IF(insurance!F1058="northwest",1,0)</f>
        <v>0</v>
      </c>
      <c r="H1059" s="36">
        <f>IF(insurance!F1058="southeast",1,0)</f>
        <v>0</v>
      </c>
      <c r="I1059" s="36">
        <v>8277.5229999999992</v>
      </c>
      <c r="K1059" s="21">
        <v>1023</v>
      </c>
      <c r="L1059" s="21">
        <v>35529.508477646275</v>
      </c>
      <c r="M1059" s="21">
        <v>6681.6297223537258</v>
      </c>
      <c r="N1059" s="21">
        <v>1.105509191017223</v>
      </c>
      <c r="O1059" s="21"/>
      <c r="P1059" s="21">
        <v>76.420029895366227</v>
      </c>
      <c r="Q1059" s="21">
        <v>17904.527050000001</v>
      </c>
    </row>
    <row r="1060" spans="1:17" ht="19">
      <c r="A1060" s="36">
        <v>45</v>
      </c>
      <c r="B1060" s="36">
        <f>IF(insurance!B1059="male",1,0)</f>
        <v>0</v>
      </c>
      <c r="C1060" s="36">
        <v>31.79</v>
      </c>
      <c r="D1060" s="36">
        <v>0</v>
      </c>
      <c r="E1060" s="36">
        <f>IF(insurance!E1059="yes",1,0)</f>
        <v>0</v>
      </c>
      <c r="F1060" s="36">
        <f>IF(insurance!F1059="southwest",1,0)</f>
        <v>0</v>
      </c>
      <c r="G1060" s="36">
        <f>IF(insurance!F1059="northwest",1,0)</f>
        <v>0</v>
      </c>
      <c r="H1060" s="36">
        <f>IF(insurance!F1059="southeast",1,0)</f>
        <v>1</v>
      </c>
      <c r="I1060" s="36">
        <v>17929.303370000001</v>
      </c>
      <c r="K1060" s="21">
        <v>1024</v>
      </c>
      <c r="L1060" s="21">
        <v>-95.968755923953267</v>
      </c>
      <c r="M1060" s="21">
        <v>1806.9955559239534</v>
      </c>
      <c r="N1060" s="21">
        <v>0.29897648900207208</v>
      </c>
      <c r="O1060" s="21"/>
      <c r="P1060" s="21">
        <v>76.494768310911809</v>
      </c>
      <c r="Q1060" s="21">
        <v>17929.303370000001</v>
      </c>
    </row>
    <row r="1061" spans="1:17" ht="19">
      <c r="A1061" s="36">
        <v>24</v>
      </c>
      <c r="B1061" s="36">
        <f>IF(insurance!B1060="male",1,0)</f>
        <v>0</v>
      </c>
      <c r="C1061" s="36">
        <v>39.49</v>
      </c>
      <c r="D1061" s="36">
        <v>0</v>
      </c>
      <c r="E1061" s="36">
        <f>IF(insurance!E1060="yes",1,0)</f>
        <v>0</v>
      </c>
      <c r="F1061" s="36">
        <f>IF(insurance!F1060="southwest",1,0)</f>
        <v>0</v>
      </c>
      <c r="G1061" s="36">
        <f>IF(insurance!F1060="northwest",1,0)</f>
        <v>0</v>
      </c>
      <c r="H1061" s="36">
        <f>IF(insurance!F1060="southeast",1,0)</f>
        <v>1</v>
      </c>
      <c r="I1061" s="36">
        <v>2480.9791</v>
      </c>
      <c r="K1061" s="21">
        <v>1025</v>
      </c>
      <c r="L1061" s="21">
        <v>14946.435806492729</v>
      </c>
      <c r="M1061" s="21">
        <v>-6376.5740064927286</v>
      </c>
      <c r="N1061" s="21">
        <v>-1.0550361909154047</v>
      </c>
      <c r="O1061" s="21"/>
      <c r="P1061" s="21">
        <v>76.569506726457405</v>
      </c>
      <c r="Q1061" s="21">
        <v>17942.106</v>
      </c>
    </row>
    <row r="1062" spans="1:17" ht="19">
      <c r="A1062" s="36">
        <v>32</v>
      </c>
      <c r="B1062" s="36">
        <f>IF(insurance!B1061="male",1,0)</f>
        <v>1</v>
      </c>
      <c r="C1062" s="36">
        <v>33.82</v>
      </c>
      <c r="D1062" s="36">
        <v>1</v>
      </c>
      <c r="E1062" s="36">
        <f>IF(insurance!E1061="yes",1,0)</f>
        <v>0</v>
      </c>
      <c r="F1062" s="36">
        <f>IF(insurance!F1061="southwest",1,0)</f>
        <v>0</v>
      </c>
      <c r="G1062" s="36">
        <f>IF(insurance!F1061="northwest",1,0)</f>
        <v>1</v>
      </c>
      <c r="H1062" s="36">
        <f>IF(insurance!F1061="southeast",1,0)</f>
        <v>0</v>
      </c>
      <c r="I1062" s="36">
        <v>4462.7218000000003</v>
      </c>
      <c r="K1062" s="21">
        <v>1026</v>
      </c>
      <c r="L1062" s="21">
        <v>4231.4873307513353</v>
      </c>
      <c r="M1062" s="21">
        <v>-2211.3103307513356</v>
      </c>
      <c r="N1062" s="21">
        <v>-0.36587239886375705</v>
      </c>
      <c r="O1062" s="21"/>
      <c r="P1062" s="21">
        <v>76.644245142003001</v>
      </c>
      <c r="Q1062" s="21">
        <v>18033.9679</v>
      </c>
    </row>
    <row r="1063" spans="1:17" ht="19">
      <c r="A1063" s="36">
        <v>24</v>
      </c>
      <c r="B1063" s="36">
        <f>IF(insurance!B1062="male",1,0)</f>
        <v>1</v>
      </c>
      <c r="C1063" s="36">
        <v>32.01</v>
      </c>
      <c r="D1063" s="36">
        <v>0</v>
      </c>
      <c r="E1063" s="36">
        <f>IF(insurance!E1062="yes",1,0)</f>
        <v>0</v>
      </c>
      <c r="F1063" s="36">
        <f>IF(insurance!F1062="southwest",1,0)</f>
        <v>0</v>
      </c>
      <c r="G1063" s="36">
        <f>IF(insurance!F1062="northwest",1,0)</f>
        <v>0</v>
      </c>
      <c r="H1063" s="36">
        <f>IF(insurance!F1062="southeast",1,0)</f>
        <v>1</v>
      </c>
      <c r="I1063" s="36">
        <v>1981.5818999999999</v>
      </c>
      <c r="K1063" s="21">
        <v>1027</v>
      </c>
      <c r="L1063" s="21">
        <v>25610.694547774776</v>
      </c>
      <c r="M1063" s="21">
        <v>-9159.7998477747751</v>
      </c>
      <c r="N1063" s="21">
        <v>-1.5155348830114488</v>
      </c>
      <c r="O1063" s="21"/>
      <c r="P1063" s="21">
        <v>76.718983557548583</v>
      </c>
      <c r="Q1063" s="21">
        <v>18157.876</v>
      </c>
    </row>
    <row r="1064" spans="1:17" ht="19">
      <c r="A1064" s="36">
        <v>57</v>
      </c>
      <c r="B1064" s="36">
        <f>IF(insurance!B1063="male",1,0)</f>
        <v>1</v>
      </c>
      <c r="C1064" s="36">
        <v>27.94</v>
      </c>
      <c r="D1064" s="36">
        <v>1</v>
      </c>
      <c r="E1064" s="36">
        <f>IF(insurance!E1063="yes",1,0)</f>
        <v>0</v>
      </c>
      <c r="F1064" s="36">
        <f>IF(insurance!F1063="southwest",1,0)</f>
        <v>0</v>
      </c>
      <c r="G1064" s="36">
        <f>IF(insurance!F1063="northwest",1,0)</f>
        <v>0</v>
      </c>
      <c r="H1064" s="36">
        <f>IF(insurance!F1063="southeast",1,0)</f>
        <v>1</v>
      </c>
      <c r="I1064" s="36">
        <v>11554.223599999999</v>
      </c>
      <c r="K1064" s="21">
        <v>1028</v>
      </c>
      <c r="L1064" s="21">
        <v>-167.11524230108432</v>
      </c>
      <c r="M1064" s="21">
        <v>21762.497532301084</v>
      </c>
      <c r="N1064" s="21">
        <v>3.6007145024752116</v>
      </c>
      <c r="O1064" s="21"/>
      <c r="P1064" s="21">
        <v>76.793721973094179</v>
      </c>
      <c r="Q1064" s="21">
        <v>18218.161390000001</v>
      </c>
    </row>
    <row r="1065" spans="1:17" ht="19">
      <c r="A1065" s="36">
        <v>59</v>
      </c>
      <c r="B1065" s="36">
        <f>IF(insurance!B1064="male",1,0)</f>
        <v>1</v>
      </c>
      <c r="C1065" s="36">
        <v>41.14</v>
      </c>
      <c r="D1065" s="36">
        <v>1</v>
      </c>
      <c r="E1065" s="36">
        <f>IF(insurance!E1064="yes",1,0)</f>
        <v>1</v>
      </c>
      <c r="F1065" s="36">
        <f>IF(insurance!F1064="southwest",1,0)</f>
        <v>0</v>
      </c>
      <c r="G1065" s="36">
        <f>IF(insurance!F1064="northwest",1,0)</f>
        <v>0</v>
      </c>
      <c r="H1065" s="36">
        <f>IF(insurance!F1064="southeast",1,0)</f>
        <v>1</v>
      </c>
      <c r="I1065" s="36">
        <v>48970.247600000002</v>
      </c>
      <c r="K1065" s="21">
        <v>1029</v>
      </c>
      <c r="L1065" s="21">
        <v>11558.85224425619</v>
      </c>
      <c r="M1065" s="21">
        <v>-1708.4202442561891</v>
      </c>
      <c r="N1065" s="21">
        <v>-0.28266670866636801</v>
      </c>
      <c r="O1065" s="21"/>
      <c r="P1065" s="21">
        <v>76.868460388639761</v>
      </c>
      <c r="Q1065" s="21">
        <v>18223.4512</v>
      </c>
    </row>
    <row r="1066" spans="1:17" ht="19">
      <c r="A1066" s="36">
        <v>36</v>
      </c>
      <c r="B1066" s="36">
        <f>IF(insurance!B1065="male",1,0)</f>
        <v>1</v>
      </c>
      <c r="C1066" s="36">
        <v>28.594999999999999</v>
      </c>
      <c r="D1066" s="36">
        <v>3</v>
      </c>
      <c r="E1066" s="36">
        <f>IF(insurance!E1065="yes",1,0)</f>
        <v>0</v>
      </c>
      <c r="F1066" s="36">
        <f>IF(insurance!F1065="southwest",1,0)</f>
        <v>0</v>
      </c>
      <c r="G1066" s="36">
        <f>IF(insurance!F1065="northwest",1,0)</f>
        <v>1</v>
      </c>
      <c r="H1066" s="36">
        <f>IF(insurance!F1065="southeast",1,0)</f>
        <v>0</v>
      </c>
      <c r="I1066" s="36">
        <v>6548.1950500000003</v>
      </c>
      <c r="K1066" s="21">
        <v>1030</v>
      </c>
      <c r="L1066" s="21">
        <v>4380.8023709443514</v>
      </c>
      <c r="M1066" s="21">
        <v>2497.1777290556483</v>
      </c>
      <c r="N1066" s="21">
        <v>0.41317059546694623</v>
      </c>
      <c r="O1066" s="21"/>
      <c r="P1066" s="21">
        <v>76.943198804185357</v>
      </c>
      <c r="Q1066" s="21">
        <v>18246.495500000001</v>
      </c>
    </row>
    <row r="1067" spans="1:17" ht="19">
      <c r="A1067" s="36">
        <v>29</v>
      </c>
      <c r="B1067" s="36">
        <f>IF(insurance!B1066="male",1,0)</f>
        <v>0</v>
      </c>
      <c r="C1067" s="36">
        <v>25.6</v>
      </c>
      <c r="D1067" s="36">
        <v>4</v>
      </c>
      <c r="E1067" s="36">
        <f>IF(insurance!E1066="yes",1,0)</f>
        <v>0</v>
      </c>
      <c r="F1067" s="36">
        <f>IF(insurance!F1066="southwest",1,0)</f>
        <v>1</v>
      </c>
      <c r="G1067" s="36">
        <f>IF(insurance!F1066="northwest",1,0)</f>
        <v>0</v>
      </c>
      <c r="H1067" s="36">
        <f>IF(insurance!F1066="southeast",1,0)</f>
        <v>0</v>
      </c>
      <c r="I1067" s="36">
        <v>5708.8670000000002</v>
      </c>
      <c r="K1067" s="21">
        <v>1031</v>
      </c>
      <c r="L1067" s="21">
        <v>31871.545973352531</v>
      </c>
      <c r="M1067" s="21">
        <v>-10194.262523352532</v>
      </c>
      <c r="N1067" s="21">
        <v>-1.6866919274955934</v>
      </c>
      <c r="O1067" s="21"/>
      <c r="P1067" s="21">
        <v>77.017937219730953</v>
      </c>
      <c r="Q1067" s="21">
        <v>18259.216</v>
      </c>
    </row>
    <row r="1068" spans="1:17" ht="19">
      <c r="A1068" s="36">
        <v>42</v>
      </c>
      <c r="B1068" s="36">
        <f>IF(insurance!B1067="male",1,0)</f>
        <v>0</v>
      </c>
      <c r="C1068" s="36">
        <v>25.3</v>
      </c>
      <c r="D1068" s="36">
        <v>1</v>
      </c>
      <c r="E1068" s="36">
        <f>IF(insurance!E1067="yes",1,0)</f>
        <v>0</v>
      </c>
      <c r="F1068" s="36">
        <f>IF(insurance!F1067="southwest",1,0)</f>
        <v>1</v>
      </c>
      <c r="G1068" s="36">
        <f>IF(insurance!F1067="northwest",1,0)</f>
        <v>0</v>
      </c>
      <c r="H1068" s="36">
        <f>IF(insurance!F1067="southeast",1,0)</f>
        <v>0</v>
      </c>
      <c r="I1068" s="36">
        <v>7045.4989999999998</v>
      </c>
      <c r="K1068" s="21">
        <v>1032</v>
      </c>
      <c r="L1068" s="21">
        <v>36941.682873013495</v>
      </c>
      <c r="M1068" s="21">
        <v>7482.1201269865051</v>
      </c>
      <c r="N1068" s="21">
        <v>1.2379543483239785</v>
      </c>
      <c r="O1068" s="21"/>
      <c r="P1068" s="21">
        <v>77.092675635276535</v>
      </c>
      <c r="Q1068" s="21">
        <v>18310.741999999998</v>
      </c>
    </row>
    <row r="1069" spans="1:17" ht="19">
      <c r="A1069" s="36">
        <v>48</v>
      </c>
      <c r="B1069" s="36">
        <f>IF(insurance!B1068="male",1,0)</f>
        <v>1</v>
      </c>
      <c r="C1069" s="36">
        <v>37.29</v>
      </c>
      <c r="D1069" s="36">
        <v>2</v>
      </c>
      <c r="E1069" s="36">
        <f>IF(insurance!E1068="yes",1,0)</f>
        <v>0</v>
      </c>
      <c r="F1069" s="36">
        <f>IF(insurance!F1068="southwest",1,0)</f>
        <v>0</v>
      </c>
      <c r="G1069" s="36">
        <f>IF(insurance!F1068="northwest",1,0)</f>
        <v>0</v>
      </c>
      <c r="H1069" s="36">
        <f>IF(insurance!F1068="southeast",1,0)</f>
        <v>1</v>
      </c>
      <c r="I1069" s="36">
        <v>8978.1851000000006</v>
      </c>
      <c r="K1069" s="21">
        <v>1033</v>
      </c>
      <c r="L1069" s="21">
        <v>5240.8251593039886</v>
      </c>
      <c r="M1069" s="21">
        <v>-1103.3024593039881</v>
      </c>
      <c r="N1069" s="21">
        <v>-0.18254693239762454</v>
      </c>
      <c r="O1069" s="21"/>
      <c r="P1069" s="21">
        <v>77.167414050822131</v>
      </c>
      <c r="Q1069" s="21">
        <v>18328.238099999999</v>
      </c>
    </row>
    <row r="1070" spans="1:17" ht="19">
      <c r="A1070" s="36">
        <v>39</v>
      </c>
      <c r="B1070" s="36">
        <f>IF(insurance!B1069="male",1,0)</f>
        <v>1</v>
      </c>
      <c r="C1070" s="36">
        <v>42.655000000000001</v>
      </c>
      <c r="D1070" s="36">
        <v>0</v>
      </c>
      <c r="E1070" s="36">
        <f>IF(insurance!E1069="yes",1,0)</f>
        <v>0</v>
      </c>
      <c r="F1070" s="36">
        <f>IF(insurance!F1069="southwest",1,0)</f>
        <v>0</v>
      </c>
      <c r="G1070" s="36">
        <f>IF(insurance!F1069="northwest",1,0)</f>
        <v>0</v>
      </c>
      <c r="H1070" s="36">
        <f>IF(insurance!F1069="southeast",1,0)</f>
        <v>0</v>
      </c>
      <c r="I1070" s="36">
        <v>5757.41345</v>
      </c>
      <c r="K1070" s="21">
        <v>1034</v>
      </c>
      <c r="L1070" s="21">
        <v>23716.802779140529</v>
      </c>
      <c r="M1070" s="21">
        <v>-9968.9304291405297</v>
      </c>
      <c r="N1070" s="21">
        <v>-1.6494096009474566</v>
      </c>
      <c r="O1070" s="21"/>
      <c r="P1070" s="21">
        <v>77.242152466367713</v>
      </c>
      <c r="Q1070" s="21">
        <v>18608.261999999999</v>
      </c>
    </row>
    <row r="1071" spans="1:17" ht="19">
      <c r="A1071" s="36">
        <v>63</v>
      </c>
      <c r="B1071" s="36">
        <f>IF(insurance!B1070="male",1,0)</f>
        <v>1</v>
      </c>
      <c r="C1071" s="36">
        <v>21.66</v>
      </c>
      <c r="D1071" s="36">
        <v>1</v>
      </c>
      <c r="E1071" s="36">
        <f>IF(insurance!E1070="yes",1,0)</f>
        <v>0</v>
      </c>
      <c r="F1071" s="36">
        <f>IF(insurance!F1070="southwest",1,0)</f>
        <v>0</v>
      </c>
      <c r="G1071" s="36">
        <f>IF(insurance!F1070="northwest",1,0)</f>
        <v>1</v>
      </c>
      <c r="H1071" s="36">
        <f>IF(insurance!F1070="southeast",1,0)</f>
        <v>0</v>
      </c>
      <c r="I1071" s="36">
        <v>14349.8544</v>
      </c>
      <c r="K1071" s="21">
        <v>1035</v>
      </c>
      <c r="L1071" s="21">
        <v>16263.665419375311</v>
      </c>
      <c r="M1071" s="21">
        <v>-3313.5942193753108</v>
      </c>
      <c r="N1071" s="21">
        <v>-0.54825080362736922</v>
      </c>
      <c r="O1071" s="21"/>
      <c r="P1071" s="21">
        <v>77.316890881913309</v>
      </c>
      <c r="Q1071" s="21">
        <v>18648.421699999999</v>
      </c>
    </row>
    <row r="1072" spans="1:17" ht="19">
      <c r="A1072" s="36">
        <v>54</v>
      </c>
      <c r="B1072" s="36">
        <f>IF(insurance!B1071="male",1,0)</f>
        <v>0</v>
      </c>
      <c r="C1072" s="36">
        <v>31.9</v>
      </c>
      <c r="D1072" s="36">
        <v>1</v>
      </c>
      <c r="E1072" s="36">
        <f>IF(insurance!E1071="yes",1,0)</f>
        <v>0</v>
      </c>
      <c r="F1072" s="36">
        <f>IF(insurance!F1071="southwest",1,0)</f>
        <v>0</v>
      </c>
      <c r="G1072" s="36">
        <f>IF(insurance!F1071="northwest",1,0)</f>
        <v>0</v>
      </c>
      <c r="H1072" s="36">
        <f>IF(insurance!F1071="southeast",1,0)</f>
        <v>1</v>
      </c>
      <c r="I1072" s="36">
        <v>10928.849</v>
      </c>
      <c r="K1072" s="21">
        <v>1036</v>
      </c>
      <c r="L1072" s="21">
        <v>10199.604538045471</v>
      </c>
      <c r="M1072" s="21">
        <v>1894.8734619545285</v>
      </c>
      <c r="N1072" s="21">
        <v>0.31351632985543887</v>
      </c>
      <c r="O1072" s="21"/>
      <c r="P1072" s="21">
        <v>77.391629297458906</v>
      </c>
      <c r="Q1072" s="21">
        <v>18765.87545</v>
      </c>
    </row>
    <row r="1073" spans="1:17" ht="19">
      <c r="A1073" s="36">
        <v>37</v>
      </c>
      <c r="B1073" s="36">
        <f>IF(insurance!B1072="male",1,0)</f>
        <v>1</v>
      </c>
      <c r="C1073" s="36">
        <v>37.07</v>
      </c>
      <c r="D1073" s="36">
        <v>1</v>
      </c>
      <c r="E1073" s="36">
        <f>IF(insurance!E1072="yes",1,0)</f>
        <v>1</v>
      </c>
      <c r="F1073" s="36">
        <f>IF(insurance!F1072="southwest",1,0)</f>
        <v>0</v>
      </c>
      <c r="G1073" s="36">
        <f>IF(insurance!F1072="northwest",1,0)</f>
        <v>0</v>
      </c>
      <c r="H1073" s="36">
        <f>IF(insurance!F1072="southeast",1,0)</f>
        <v>1</v>
      </c>
      <c r="I1073" s="36">
        <v>39871.704299999998</v>
      </c>
      <c r="K1073" s="21">
        <v>1037</v>
      </c>
      <c r="L1073" s="21">
        <v>29919.401728436445</v>
      </c>
      <c r="M1073" s="21">
        <v>7565.0475715635548</v>
      </c>
      <c r="N1073" s="21">
        <v>1.2516751104698949</v>
      </c>
      <c r="O1073" s="21"/>
      <c r="P1073" s="21">
        <v>77.466367713004487</v>
      </c>
      <c r="Q1073" s="21">
        <v>18767.737700000001</v>
      </c>
    </row>
    <row r="1074" spans="1:17" ht="19">
      <c r="A1074" s="36">
        <v>63</v>
      </c>
      <c r="B1074" s="36">
        <f>IF(insurance!B1073="male",1,0)</f>
        <v>1</v>
      </c>
      <c r="C1074" s="36">
        <v>31.445</v>
      </c>
      <c r="D1074" s="36">
        <v>0</v>
      </c>
      <c r="E1074" s="36">
        <f>IF(insurance!E1073="yes",1,0)</f>
        <v>0</v>
      </c>
      <c r="F1074" s="36">
        <f>IF(insurance!F1073="southwest",1,0)</f>
        <v>0</v>
      </c>
      <c r="G1074" s="36">
        <f>IF(insurance!F1073="northwest",1,0)</f>
        <v>0</v>
      </c>
      <c r="H1074" s="36">
        <f>IF(insurance!F1073="southeast",1,0)</f>
        <v>0</v>
      </c>
      <c r="I1074" s="36">
        <v>13974.455550000001</v>
      </c>
      <c r="K1074" s="21">
        <v>1038</v>
      </c>
      <c r="L1074" s="21">
        <v>33934.772843513325</v>
      </c>
      <c r="M1074" s="21">
        <v>5790.7452064866739</v>
      </c>
      <c r="N1074" s="21">
        <v>0.95810787407040288</v>
      </c>
      <c r="O1074" s="21"/>
      <c r="P1074" s="21">
        <v>77.541106128550084</v>
      </c>
      <c r="Q1074" s="21">
        <v>18804.752400000001</v>
      </c>
    </row>
    <row r="1075" spans="1:17" ht="19">
      <c r="A1075" s="36">
        <v>21</v>
      </c>
      <c r="B1075" s="36">
        <f>IF(insurance!B1074="male",1,0)</f>
        <v>1</v>
      </c>
      <c r="C1075" s="36">
        <v>31.254999999999999</v>
      </c>
      <c r="D1075" s="36">
        <v>0</v>
      </c>
      <c r="E1075" s="36">
        <f>IF(insurance!E1074="yes",1,0)</f>
        <v>0</v>
      </c>
      <c r="F1075" s="36">
        <f>IF(insurance!F1074="southwest",1,0)</f>
        <v>0</v>
      </c>
      <c r="G1075" s="36">
        <f>IF(insurance!F1074="northwest",1,0)</f>
        <v>1</v>
      </c>
      <c r="H1075" s="36">
        <f>IF(insurance!F1074="southeast",1,0)</f>
        <v>0</v>
      </c>
      <c r="I1075" s="36">
        <v>1909.52745</v>
      </c>
      <c r="K1075" s="21">
        <v>1039</v>
      </c>
      <c r="L1075" s="21">
        <v>3376.8937605403962</v>
      </c>
      <c r="M1075" s="21">
        <v>-1126.0585605403962</v>
      </c>
      <c r="N1075" s="21">
        <v>-0.18631204362257064</v>
      </c>
      <c r="O1075" s="21"/>
      <c r="P1075" s="21">
        <v>77.615844544095665</v>
      </c>
      <c r="Q1075" s="21">
        <v>18806.145469999999</v>
      </c>
    </row>
    <row r="1076" spans="1:17" ht="19">
      <c r="A1076" s="36">
        <v>54</v>
      </c>
      <c r="B1076" s="36">
        <f>IF(insurance!B1075="male",1,0)</f>
        <v>0</v>
      </c>
      <c r="C1076" s="36">
        <v>28.88</v>
      </c>
      <c r="D1076" s="36">
        <v>2</v>
      </c>
      <c r="E1076" s="36">
        <f>IF(insurance!E1075="yes",1,0)</f>
        <v>0</v>
      </c>
      <c r="F1076" s="36">
        <f>IF(insurance!F1075="southwest",1,0)</f>
        <v>0</v>
      </c>
      <c r="G1076" s="36">
        <f>IF(insurance!F1075="northwest",1,0)</f>
        <v>0</v>
      </c>
      <c r="H1076" s="36">
        <f>IF(insurance!F1075="southeast",1,0)</f>
        <v>0</v>
      </c>
      <c r="I1076" s="36">
        <v>12096.6512</v>
      </c>
      <c r="K1076" s="21">
        <v>1040</v>
      </c>
      <c r="L1076" s="21">
        <v>2656.5644662204718</v>
      </c>
      <c r="M1076" s="21">
        <v>19837.095173779529</v>
      </c>
      <c r="N1076" s="21">
        <v>3.2821470133743644</v>
      </c>
      <c r="O1076" s="21"/>
      <c r="P1076" s="21">
        <v>77.690582959641262</v>
      </c>
      <c r="Q1076" s="21">
        <v>18838.703659999999</v>
      </c>
    </row>
    <row r="1077" spans="1:17" ht="19">
      <c r="A1077" s="36">
        <v>60</v>
      </c>
      <c r="B1077" s="36">
        <f>IF(insurance!B1076="male",1,0)</f>
        <v>0</v>
      </c>
      <c r="C1077" s="36">
        <v>18.335000000000001</v>
      </c>
      <c r="D1077" s="36">
        <v>0</v>
      </c>
      <c r="E1077" s="36">
        <f>IF(insurance!E1076="yes",1,0)</f>
        <v>0</v>
      </c>
      <c r="F1077" s="36">
        <f>IF(insurance!F1076="southwest",1,0)</f>
        <v>0</v>
      </c>
      <c r="G1077" s="36">
        <f>IF(insurance!F1076="northwest",1,0)</f>
        <v>0</v>
      </c>
      <c r="H1077" s="36">
        <f>IF(insurance!F1076="southeast",1,0)</f>
        <v>0</v>
      </c>
      <c r="I1077" s="36">
        <v>13204.28565</v>
      </c>
      <c r="K1077" s="21">
        <v>1041</v>
      </c>
      <c r="L1077" s="21">
        <v>30052.900942571941</v>
      </c>
      <c r="M1077" s="21">
        <v>-9818.0461925719428</v>
      </c>
      <c r="N1077" s="21">
        <v>-1.6244450463047264</v>
      </c>
      <c r="O1077" s="21"/>
      <c r="P1077" s="21">
        <v>77.765321375186858</v>
      </c>
      <c r="Q1077" s="21">
        <v>18903.491409999999</v>
      </c>
    </row>
    <row r="1078" spans="1:17" ht="19">
      <c r="A1078" s="36">
        <v>32</v>
      </c>
      <c r="B1078" s="36">
        <f>IF(insurance!B1077="male",1,0)</f>
        <v>0</v>
      </c>
      <c r="C1078" s="36">
        <v>29.59</v>
      </c>
      <c r="D1078" s="36">
        <v>1</v>
      </c>
      <c r="E1078" s="36">
        <f>IF(insurance!E1077="yes",1,0)</f>
        <v>0</v>
      </c>
      <c r="F1078" s="36">
        <f>IF(insurance!F1077="southwest",1,0)</f>
        <v>0</v>
      </c>
      <c r="G1078" s="36">
        <f>IF(insurance!F1077="northwest",1,0)</f>
        <v>0</v>
      </c>
      <c r="H1078" s="36">
        <f>IF(insurance!F1077="southeast",1,0)</f>
        <v>1</v>
      </c>
      <c r="I1078" s="36">
        <v>4562.8420999999998</v>
      </c>
      <c r="K1078" s="21">
        <v>1042</v>
      </c>
      <c r="L1078" s="21">
        <v>383.84228671618621</v>
      </c>
      <c r="M1078" s="21">
        <v>1320.8578632838137</v>
      </c>
      <c r="N1078" s="21">
        <v>0.21854256649427697</v>
      </c>
      <c r="O1078" s="21"/>
      <c r="P1078" s="21">
        <v>77.84005979073244</v>
      </c>
      <c r="Q1078" s="21">
        <v>18955.220170000001</v>
      </c>
    </row>
    <row r="1079" spans="1:17" ht="19">
      <c r="A1079" s="36">
        <v>47</v>
      </c>
      <c r="B1079" s="36">
        <f>IF(insurance!B1078="male",1,0)</f>
        <v>0</v>
      </c>
      <c r="C1079" s="36">
        <v>32</v>
      </c>
      <c r="D1079" s="36">
        <v>1</v>
      </c>
      <c r="E1079" s="36">
        <f>IF(insurance!E1078="yes",1,0)</f>
        <v>0</v>
      </c>
      <c r="F1079" s="36">
        <f>IF(insurance!F1078="southwest",1,0)</f>
        <v>1</v>
      </c>
      <c r="G1079" s="36">
        <f>IF(insurance!F1078="northwest",1,0)</f>
        <v>0</v>
      </c>
      <c r="H1079" s="36">
        <f>IF(insurance!F1078="southeast",1,0)</f>
        <v>0</v>
      </c>
      <c r="I1079" s="36">
        <v>8551.3469999999998</v>
      </c>
      <c r="K1079" s="21">
        <v>1043</v>
      </c>
      <c r="L1079" s="21">
        <v>27323.959781146084</v>
      </c>
      <c r="M1079" s="21">
        <v>6151.8573688539182</v>
      </c>
      <c r="N1079" s="21">
        <v>1.0178556947479698</v>
      </c>
      <c r="O1079" s="21"/>
      <c r="P1079" s="21">
        <v>77.914798206278036</v>
      </c>
      <c r="Q1079" s="21">
        <v>18963.171920000001</v>
      </c>
    </row>
    <row r="1080" spans="1:17" ht="19">
      <c r="A1080" s="36">
        <v>21</v>
      </c>
      <c r="B1080" s="36">
        <f>IF(insurance!B1079="male",1,0)</f>
        <v>1</v>
      </c>
      <c r="C1080" s="36">
        <v>26.03</v>
      </c>
      <c r="D1080" s="36">
        <v>0</v>
      </c>
      <c r="E1080" s="36">
        <f>IF(insurance!E1079="yes",1,0)</f>
        <v>0</v>
      </c>
      <c r="F1080" s="36">
        <f>IF(insurance!F1079="southwest",1,0)</f>
        <v>0</v>
      </c>
      <c r="G1080" s="36">
        <f>IF(insurance!F1079="northwest",1,0)</f>
        <v>0</v>
      </c>
      <c r="H1080" s="36">
        <f>IF(insurance!F1079="southeast",1,0)</f>
        <v>0</v>
      </c>
      <c r="I1080" s="36">
        <v>2102.2647000000002</v>
      </c>
      <c r="K1080" s="21">
        <v>1044</v>
      </c>
      <c r="L1080" s="21">
        <v>3044.5794067373786</v>
      </c>
      <c r="M1080" s="21">
        <v>116.8745932626216</v>
      </c>
      <c r="N1080" s="21">
        <v>1.9337488369935086E-2</v>
      </c>
      <c r="O1080" s="21"/>
      <c r="P1080" s="21">
        <v>77.989536621823618</v>
      </c>
      <c r="Q1080" s="21">
        <v>18972.494999999999</v>
      </c>
    </row>
    <row r="1081" spans="1:17" ht="19">
      <c r="A1081" s="36">
        <v>28</v>
      </c>
      <c r="B1081" s="36">
        <f>IF(insurance!B1080="male",1,0)</f>
        <v>1</v>
      </c>
      <c r="C1081" s="36">
        <v>31.68</v>
      </c>
      <c r="D1081" s="36">
        <v>0</v>
      </c>
      <c r="E1081" s="36">
        <f>IF(insurance!E1080="yes",1,0)</f>
        <v>1</v>
      </c>
      <c r="F1081" s="36">
        <f>IF(insurance!F1080="southwest",1,0)</f>
        <v>0</v>
      </c>
      <c r="G1081" s="36">
        <f>IF(insurance!F1080="northwest",1,0)</f>
        <v>0</v>
      </c>
      <c r="H1081" s="36">
        <f>IF(insurance!F1080="southeast",1,0)</f>
        <v>1</v>
      </c>
      <c r="I1081" s="36">
        <v>34672.147199999999</v>
      </c>
      <c r="K1081" s="21">
        <v>1045</v>
      </c>
      <c r="L1081" s="21">
        <v>14487.620271655007</v>
      </c>
      <c r="M1081" s="21">
        <v>-3093.5547216550076</v>
      </c>
      <c r="N1081" s="21">
        <v>-0.51184416374686459</v>
      </c>
      <c r="O1081" s="21"/>
      <c r="P1081" s="21">
        <v>78.064275037369214</v>
      </c>
      <c r="Q1081" s="21">
        <v>19023.259999999998</v>
      </c>
    </row>
    <row r="1082" spans="1:17" ht="19">
      <c r="A1082" s="36">
        <v>63</v>
      </c>
      <c r="B1082" s="36">
        <f>IF(insurance!B1081="male",1,0)</f>
        <v>1</v>
      </c>
      <c r="C1082" s="36">
        <v>33.659999999999997</v>
      </c>
      <c r="D1082" s="36">
        <v>3</v>
      </c>
      <c r="E1082" s="36">
        <f>IF(insurance!E1081="yes",1,0)</f>
        <v>0</v>
      </c>
      <c r="F1082" s="36">
        <f>IF(insurance!F1081="southwest",1,0)</f>
        <v>0</v>
      </c>
      <c r="G1082" s="36">
        <f>IF(insurance!F1081="northwest",1,0)</f>
        <v>0</v>
      </c>
      <c r="H1082" s="36">
        <f>IF(insurance!F1081="southeast",1,0)</f>
        <v>1</v>
      </c>
      <c r="I1082" s="36">
        <v>15161.5344</v>
      </c>
      <c r="K1082" s="21">
        <v>1046</v>
      </c>
      <c r="L1082" s="21">
        <v>31930.934619912947</v>
      </c>
      <c r="M1082" s="21">
        <v>-10050.114619912947</v>
      </c>
      <c r="N1082" s="21">
        <v>-1.6628419329972168</v>
      </c>
      <c r="O1082" s="21"/>
      <c r="P1082" s="21">
        <v>78.13901345291481</v>
      </c>
      <c r="Q1082" s="21">
        <v>19040.876</v>
      </c>
    </row>
    <row r="1083" spans="1:17" ht="19">
      <c r="A1083" s="36">
        <v>18</v>
      </c>
      <c r="B1083" s="36">
        <f>IF(insurance!B1082="male",1,0)</f>
        <v>1</v>
      </c>
      <c r="C1083" s="36">
        <v>21.78</v>
      </c>
      <c r="D1083" s="36">
        <v>2</v>
      </c>
      <c r="E1083" s="36">
        <f>IF(insurance!E1082="yes",1,0)</f>
        <v>0</v>
      </c>
      <c r="F1083" s="36">
        <f>IF(insurance!F1082="southwest",1,0)</f>
        <v>0</v>
      </c>
      <c r="G1083" s="36">
        <f>IF(insurance!F1082="northwest",1,0)</f>
        <v>0</v>
      </c>
      <c r="H1083" s="36">
        <f>IF(insurance!F1082="southeast",1,0)</f>
        <v>1</v>
      </c>
      <c r="I1083" s="36">
        <v>11884.048580000001</v>
      </c>
      <c r="K1083" s="21">
        <v>1047</v>
      </c>
      <c r="L1083" s="21">
        <v>7613.2563994986194</v>
      </c>
      <c r="M1083" s="21">
        <v>-288.20819949861925</v>
      </c>
      <c r="N1083" s="21">
        <v>-4.7685493915698519E-2</v>
      </c>
      <c r="O1083" s="21"/>
      <c r="P1083" s="21">
        <v>78.213751868460392</v>
      </c>
      <c r="Q1083" s="21">
        <v>19107.779600000002</v>
      </c>
    </row>
    <row r="1084" spans="1:17" ht="19">
      <c r="A1084" s="36">
        <v>32</v>
      </c>
      <c r="B1084" s="36">
        <f>IF(insurance!B1083="male",1,0)</f>
        <v>1</v>
      </c>
      <c r="C1084" s="36">
        <v>27.835000000000001</v>
      </c>
      <c r="D1084" s="36">
        <v>1</v>
      </c>
      <c r="E1084" s="36">
        <f>IF(insurance!E1083="yes",1,0)</f>
        <v>0</v>
      </c>
      <c r="F1084" s="36">
        <f>IF(insurance!F1083="southwest",1,0)</f>
        <v>0</v>
      </c>
      <c r="G1084" s="36">
        <f>IF(insurance!F1083="northwest",1,0)</f>
        <v>1</v>
      </c>
      <c r="H1084" s="36">
        <f>IF(insurance!F1083="southeast",1,0)</f>
        <v>0</v>
      </c>
      <c r="I1084" s="36">
        <v>4454.40265</v>
      </c>
      <c r="K1084" s="21">
        <v>1048</v>
      </c>
      <c r="L1084" s="21">
        <v>34704.791648791441</v>
      </c>
      <c r="M1084" s="21">
        <v>9796.6065512085625</v>
      </c>
      <c r="N1084" s="21">
        <v>1.620897749976701</v>
      </c>
      <c r="O1084" s="21"/>
      <c r="P1084" s="21">
        <v>78.288490284005988</v>
      </c>
      <c r="Q1084" s="21">
        <v>19144.576519999999</v>
      </c>
    </row>
    <row r="1085" spans="1:17" ht="19">
      <c r="A1085" s="36">
        <v>38</v>
      </c>
      <c r="B1085" s="36">
        <f>IF(insurance!B1084="male",1,0)</f>
        <v>1</v>
      </c>
      <c r="C1085" s="36">
        <v>19.95</v>
      </c>
      <c r="D1085" s="36">
        <v>1</v>
      </c>
      <c r="E1085" s="36">
        <f>IF(insurance!E1084="yes",1,0)</f>
        <v>0</v>
      </c>
      <c r="F1085" s="36">
        <f>IF(insurance!F1084="southwest",1,0)</f>
        <v>0</v>
      </c>
      <c r="G1085" s="36">
        <f>IF(insurance!F1084="northwest",1,0)</f>
        <v>1</v>
      </c>
      <c r="H1085" s="36">
        <f>IF(insurance!F1084="southeast",1,0)</f>
        <v>0</v>
      </c>
      <c r="I1085" s="36">
        <v>5855.9025000000001</v>
      </c>
      <c r="K1085" s="21">
        <v>1049</v>
      </c>
      <c r="L1085" s="21">
        <v>2242.3474910390432</v>
      </c>
      <c r="M1085" s="21">
        <v>1351.8233589609567</v>
      </c>
      <c r="N1085" s="21">
        <v>0.22366596325494431</v>
      </c>
      <c r="O1085" s="21"/>
      <c r="P1085" s="21">
        <v>78.36322869955157</v>
      </c>
      <c r="Q1085" s="21">
        <v>19199.944</v>
      </c>
    </row>
    <row r="1086" spans="1:17" ht="19">
      <c r="A1086" s="36">
        <v>32</v>
      </c>
      <c r="B1086" s="36">
        <f>IF(insurance!B1085="male",1,0)</f>
        <v>1</v>
      </c>
      <c r="C1086" s="36">
        <v>31.5</v>
      </c>
      <c r="D1086" s="36">
        <v>1</v>
      </c>
      <c r="E1086" s="36">
        <f>IF(insurance!E1085="yes",1,0)</f>
        <v>0</v>
      </c>
      <c r="F1086" s="36">
        <f>IF(insurance!F1085="southwest",1,0)</f>
        <v>1</v>
      </c>
      <c r="G1086" s="36">
        <f>IF(insurance!F1085="northwest",1,0)</f>
        <v>0</v>
      </c>
      <c r="H1086" s="36">
        <f>IF(insurance!F1085="southeast",1,0)</f>
        <v>0</v>
      </c>
      <c r="I1086" s="36">
        <v>4076.4969999999998</v>
      </c>
      <c r="K1086" s="21">
        <v>1050</v>
      </c>
      <c r="L1086" s="21">
        <v>33885.669605954681</v>
      </c>
      <c r="M1086" s="21">
        <v>5841.9443940453202</v>
      </c>
      <c r="N1086" s="21">
        <v>0.96657903676134582</v>
      </c>
      <c r="O1086" s="21"/>
      <c r="P1086" s="21">
        <v>78.437967115097166</v>
      </c>
      <c r="Q1086" s="21">
        <v>19214.705529999999</v>
      </c>
    </row>
    <row r="1087" spans="1:17" ht="19">
      <c r="A1087" s="36">
        <v>62</v>
      </c>
      <c r="B1087" s="36">
        <f>IF(insurance!B1086="male",1,0)</f>
        <v>0</v>
      </c>
      <c r="C1087" s="36">
        <v>30.495000000000001</v>
      </c>
      <c r="D1087" s="36">
        <v>2</v>
      </c>
      <c r="E1087" s="36">
        <f>IF(insurance!E1086="yes",1,0)</f>
        <v>0</v>
      </c>
      <c r="F1087" s="36">
        <f>IF(insurance!F1086="southwest",1,0)</f>
        <v>0</v>
      </c>
      <c r="G1087" s="36">
        <f>IF(insurance!F1086="northwest",1,0)</f>
        <v>1</v>
      </c>
      <c r="H1087" s="36">
        <f>IF(insurance!F1086="southeast",1,0)</f>
        <v>0</v>
      </c>
      <c r="I1087" s="36">
        <v>15019.760050000001</v>
      </c>
      <c r="K1087" s="21">
        <v>1051</v>
      </c>
      <c r="L1087" s="21">
        <v>12020.571659389185</v>
      </c>
      <c r="M1087" s="21">
        <v>-3997.436209389185</v>
      </c>
      <c r="N1087" s="21">
        <v>-0.66139589495660456</v>
      </c>
      <c r="O1087" s="21"/>
      <c r="P1087" s="21">
        <v>78.512705530642762</v>
      </c>
      <c r="Q1087" s="21">
        <v>19350.368900000001</v>
      </c>
    </row>
    <row r="1088" spans="1:17" ht="19">
      <c r="A1088" s="36">
        <v>39</v>
      </c>
      <c r="B1088" s="36">
        <f>IF(insurance!B1087="male",1,0)</f>
        <v>0</v>
      </c>
      <c r="C1088" s="36">
        <v>18.3</v>
      </c>
      <c r="D1088" s="36">
        <v>5</v>
      </c>
      <c r="E1088" s="36">
        <f>IF(insurance!E1087="yes",1,0)</f>
        <v>1</v>
      </c>
      <c r="F1088" s="36">
        <f>IF(insurance!F1087="southwest",1,0)</f>
        <v>1</v>
      </c>
      <c r="G1088" s="36">
        <f>IF(insurance!F1087="northwest",1,0)</f>
        <v>0</v>
      </c>
      <c r="H1088" s="36">
        <f>IF(insurance!F1087="southeast",1,0)</f>
        <v>0</v>
      </c>
      <c r="I1088" s="36">
        <v>19023.259999999998</v>
      </c>
      <c r="K1088" s="21">
        <v>1052</v>
      </c>
      <c r="L1088" s="21">
        <v>13327.052736690235</v>
      </c>
      <c r="M1088" s="21">
        <v>1067.5051633097646</v>
      </c>
      <c r="N1088" s="21">
        <v>0.17662409001041765</v>
      </c>
      <c r="O1088" s="21"/>
      <c r="P1088" s="21">
        <v>78.587443946188344</v>
      </c>
      <c r="Q1088" s="21">
        <v>19361.998800000001</v>
      </c>
    </row>
    <row r="1089" spans="1:17" ht="19">
      <c r="A1089" s="36">
        <v>55</v>
      </c>
      <c r="B1089" s="36">
        <f>IF(insurance!B1088="male",1,0)</f>
        <v>1</v>
      </c>
      <c r="C1089" s="36">
        <v>28.975000000000001</v>
      </c>
      <c r="D1089" s="36">
        <v>0</v>
      </c>
      <c r="E1089" s="36">
        <f>IF(insurance!E1088="yes",1,0)</f>
        <v>0</v>
      </c>
      <c r="F1089" s="36">
        <f>IF(insurance!F1088="southwest",1,0)</f>
        <v>0</v>
      </c>
      <c r="G1089" s="36">
        <f>IF(insurance!F1088="northwest",1,0)</f>
        <v>0</v>
      </c>
      <c r="H1089" s="36">
        <f>IF(insurance!F1088="southeast",1,0)</f>
        <v>0</v>
      </c>
      <c r="I1089" s="36">
        <v>10796.35025</v>
      </c>
      <c r="K1089" s="21">
        <v>1053</v>
      </c>
      <c r="L1089" s="21">
        <v>11109.74960512822</v>
      </c>
      <c r="M1089" s="21">
        <v>-1821.7229051282193</v>
      </c>
      <c r="N1089" s="21">
        <v>-0.30141320288493911</v>
      </c>
      <c r="O1089" s="21"/>
      <c r="P1089" s="21">
        <v>78.66218236173394</v>
      </c>
      <c r="Q1089" s="21">
        <v>19442.353500000001</v>
      </c>
    </row>
    <row r="1090" spans="1:17" ht="19">
      <c r="A1090" s="36">
        <v>57</v>
      </c>
      <c r="B1090" s="36">
        <f>IF(insurance!B1089="male",1,0)</f>
        <v>1</v>
      </c>
      <c r="C1090" s="36">
        <v>31.54</v>
      </c>
      <c r="D1090" s="36">
        <v>0</v>
      </c>
      <c r="E1090" s="36">
        <f>IF(insurance!E1089="yes",1,0)</f>
        <v>0</v>
      </c>
      <c r="F1090" s="36">
        <f>IF(insurance!F1089="southwest",1,0)</f>
        <v>0</v>
      </c>
      <c r="G1090" s="36">
        <f>IF(insurance!F1089="northwest",1,0)</f>
        <v>1</v>
      </c>
      <c r="H1090" s="36">
        <f>IF(insurance!F1089="southeast",1,0)</f>
        <v>0</v>
      </c>
      <c r="I1090" s="36">
        <v>11353.2276</v>
      </c>
      <c r="K1090" s="21">
        <v>1054</v>
      </c>
      <c r="L1090" s="21">
        <v>34425.345737355456</v>
      </c>
      <c r="M1090" s="21">
        <v>-9115.8567373554542</v>
      </c>
      <c r="N1090" s="21">
        <v>-1.5082642747213908</v>
      </c>
      <c r="O1090" s="21"/>
      <c r="P1090" s="21">
        <v>78.736920777279522</v>
      </c>
      <c r="Q1090" s="21">
        <v>19444.265800000001</v>
      </c>
    </row>
    <row r="1091" spans="1:17" ht="19">
      <c r="A1091" s="36">
        <v>52</v>
      </c>
      <c r="B1091" s="36">
        <f>IF(insurance!B1090="male",1,0)</f>
        <v>1</v>
      </c>
      <c r="C1091" s="36">
        <v>47.74</v>
      </c>
      <c r="D1091" s="36">
        <v>1</v>
      </c>
      <c r="E1091" s="36">
        <f>IF(insurance!E1090="yes",1,0)</f>
        <v>0</v>
      </c>
      <c r="F1091" s="36">
        <f>IF(insurance!F1090="southwest",1,0)</f>
        <v>0</v>
      </c>
      <c r="G1091" s="36">
        <f>IF(insurance!F1090="northwest",1,0)</f>
        <v>0</v>
      </c>
      <c r="H1091" s="36">
        <f>IF(insurance!F1090="southeast",1,0)</f>
        <v>1</v>
      </c>
      <c r="I1091" s="36">
        <v>9748.9105999999992</v>
      </c>
      <c r="K1091" s="21">
        <v>1055</v>
      </c>
      <c r="L1091" s="21">
        <v>1926.1024919412785</v>
      </c>
      <c r="M1091" s="21">
        <v>1427.3678080587215</v>
      </c>
      <c r="N1091" s="21">
        <v>0.23616517172327769</v>
      </c>
      <c r="O1091" s="21"/>
      <c r="P1091" s="21">
        <v>78.811659192825118</v>
      </c>
      <c r="Q1091" s="21">
        <v>19496.71917</v>
      </c>
    </row>
    <row r="1092" spans="1:17" ht="19">
      <c r="A1092" s="36">
        <v>56</v>
      </c>
      <c r="B1092" s="36">
        <f>IF(insurance!B1091="male",1,0)</f>
        <v>1</v>
      </c>
      <c r="C1092" s="36">
        <v>22.1</v>
      </c>
      <c r="D1092" s="36">
        <v>0</v>
      </c>
      <c r="E1092" s="36">
        <f>IF(insurance!E1091="yes",1,0)</f>
        <v>0</v>
      </c>
      <c r="F1092" s="36">
        <f>IF(insurance!F1091="southwest",1,0)</f>
        <v>1</v>
      </c>
      <c r="G1092" s="36">
        <f>IF(insurance!F1091="northwest",1,0)</f>
        <v>0</v>
      </c>
      <c r="H1092" s="36">
        <f>IF(insurance!F1091="southeast",1,0)</f>
        <v>0</v>
      </c>
      <c r="I1092" s="36">
        <v>10577.087</v>
      </c>
      <c r="K1092" s="21">
        <v>1056</v>
      </c>
      <c r="L1092" s="21">
        <v>11081.28557963885</v>
      </c>
      <c r="M1092" s="21">
        <v>-486.78402963884946</v>
      </c>
      <c r="N1092" s="21">
        <v>-8.0540862209972516E-2</v>
      </c>
      <c r="O1092" s="21"/>
      <c r="P1092" s="21">
        <v>78.886397608370714</v>
      </c>
      <c r="Q1092" s="21">
        <v>19515.5416</v>
      </c>
    </row>
    <row r="1093" spans="1:17" ht="19">
      <c r="A1093" s="36">
        <v>47</v>
      </c>
      <c r="B1093" s="36">
        <f>IF(insurance!B1092="male",1,0)</f>
        <v>1</v>
      </c>
      <c r="C1093" s="36">
        <v>36.19</v>
      </c>
      <c r="D1093" s="36">
        <v>0</v>
      </c>
      <c r="E1093" s="36">
        <f>IF(insurance!E1092="yes",1,0)</f>
        <v>1</v>
      </c>
      <c r="F1093" s="36">
        <f>IF(insurance!F1092="southwest",1,0)</f>
        <v>0</v>
      </c>
      <c r="G1093" s="36">
        <f>IF(insurance!F1092="northwest",1,0)</f>
        <v>0</v>
      </c>
      <c r="H1093" s="36">
        <f>IF(insurance!F1092="southeast",1,0)</f>
        <v>1</v>
      </c>
      <c r="I1093" s="36">
        <v>41676.081100000003</v>
      </c>
      <c r="K1093" s="21">
        <v>1057</v>
      </c>
      <c r="L1093" s="21">
        <v>9233.2061636779417</v>
      </c>
      <c r="M1093" s="21">
        <v>-955.6831636779425</v>
      </c>
      <c r="N1093" s="21">
        <v>-0.15812257862954507</v>
      </c>
      <c r="O1093" s="21"/>
      <c r="P1093" s="21">
        <v>78.961136023916296</v>
      </c>
      <c r="Q1093" s="21">
        <v>19521.968199999999</v>
      </c>
    </row>
    <row r="1094" spans="1:17" ht="19">
      <c r="A1094" s="36">
        <v>55</v>
      </c>
      <c r="B1094" s="36">
        <f>IF(insurance!B1093="male",1,0)</f>
        <v>0</v>
      </c>
      <c r="C1094" s="36">
        <v>29.83</v>
      </c>
      <c r="D1094" s="36">
        <v>0</v>
      </c>
      <c r="E1094" s="36">
        <f>IF(insurance!E1093="yes",1,0)</f>
        <v>0</v>
      </c>
      <c r="F1094" s="36">
        <f>IF(insurance!F1093="southwest",1,0)</f>
        <v>0</v>
      </c>
      <c r="G1094" s="36">
        <f>IF(insurance!F1093="northwest",1,0)</f>
        <v>0</v>
      </c>
      <c r="H1094" s="36">
        <f>IF(insurance!F1093="southeast",1,0)</f>
        <v>0</v>
      </c>
      <c r="I1094" s="36">
        <v>11286.538699999999</v>
      </c>
      <c r="K1094" s="21">
        <v>1058</v>
      </c>
      <c r="L1094" s="21">
        <v>9367.9351289142323</v>
      </c>
      <c r="M1094" s="21">
        <v>8561.3682410857691</v>
      </c>
      <c r="N1094" s="21">
        <v>1.4165213685126463</v>
      </c>
      <c r="O1094" s="21"/>
      <c r="P1094" s="21">
        <v>79.035874439461892</v>
      </c>
      <c r="Q1094" s="21">
        <v>19539.242999999999</v>
      </c>
    </row>
    <row r="1095" spans="1:17" ht="19">
      <c r="A1095" s="36">
        <v>23</v>
      </c>
      <c r="B1095" s="36">
        <f>IF(insurance!B1094="male",1,0)</f>
        <v>1</v>
      </c>
      <c r="C1095" s="36">
        <v>32.700000000000003</v>
      </c>
      <c r="D1095" s="36">
        <v>3</v>
      </c>
      <c r="E1095" s="36">
        <f>IF(insurance!E1094="yes",1,0)</f>
        <v>0</v>
      </c>
      <c r="F1095" s="36">
        <f>IF(insurance!F1094="southwest",1,0)</f>
        <v>1</v>
      </c>
      <c r="G1095" s="36">
        <f>IF(insurance!F1094="northwest",1,0)</f>
        <v>0</v>
      </c>
      <c r="H1095" s="36">
        <f>IF(insurance!F1094="southeast",1,0)</f>
        <v>0</v>
      </c>
      <c r="I1095" s="36">
        <v>3591.48</v>
      </c>
      <c r="K1095" s="21">
        <v>1059</v>
      </c>
      <c r="L1095" s="21">
        <v>6585.7413184333955</v>
      </c>
      <c r="M1095" s="21">
        <v>-4104.7622184333959</v>
      </c>
      <c r="N1095" s="21">
        <v>-0.67915352211702984</v>
      </c>
      <c r="O1095" s="21"/>
      <c r="P1095" s="21">
        <v>79.110612855007474</v>
      </c>
      <c r="Q1095" s="21">
        <v>19594.809649999999</v>
      </c>
    </row>
    <row r="1096" spans="1:17" ht="19">
      <c r="A1096" s="36">
        <v>22</v>
      </c>
      <c r="B1096" s="36">
        <f>IF(insurance!B1095="male",1,0)</f>
        <v>0</v>
      </c>
      <c r="C1096" s="36">
        <v>30.4</v>
      </c>
      <c r="D1096" s="36">
        <v>0</v>
      </c>
      <c r="E1096" s="36">
        <f>IF(insurance!E1095="yes",1,0)</f>
        <v>1</v>
      </c>
      <c r="F1096" s="36">
        <f>IF(insurance!F1095="southwest",1,0)</f>
        <v>0</v>
      </c>
      <c r="G1096" s="36">
        <f>IF(insurance!F1095="northwest",1,0)</f>
        <v>1</v>
      </c>
      <c r="H1096" s="36">
        <f>IF(insurance!F1095="southeast",1,0)</f>
        <v>0</v>
      </c>
      <c r="I1096" s="36">
        <v>33907.548000000003</v>
      </c>
      <c r="K1096" s="21">
        <v>1060</v>
      </c>
      <c r="L1096" s="21">
        <v>7743.6095924759175</v>
      </c>
      <c r="M1096" s="21">
        <v>-3280.8877924759172</v>
      </c>
      <c r="N1096" s="21">
        <v>-0.54283936105346442</v>
      </c>
      <c r="O1096" s="21"/>
      <c r="P1096" s="21">
        <v>79.18535127055307</v>
      </c>
      <c r="Q1096" s="21">
        <v>19673.335729999999</v>
      </c>
    </row>
    <row r="1097" spans="1:17" ht="19">
      <c r="A1097" s="36">
        <v>50</v>
      </c>
      <c r="B1097" s="36">
        <f>IF(insurance!B1096="male",1,0)</f>
        <v>0</v>
      </c>
      <c r="C1097" s="36">
        <v>33.700000000000003</v>
      </c>
      <c r="D1097" s="36">
        <v>4</v>
      </c>
      <c r="E1097" s="36">
        <f>IF(insurance!E1096="yes",1,0)</f>
        <v>0</v>
      </c>
      <c r="F1097" s="36">
        <f>IF(insurance!F1096="southwest",1,0)</f>
        <v>1</v>
      </c>
      <c r="G1097" s="36">
        <f>IF(insurance!F1096="northwest",1,0)</f>
        <v>0</v>
      </c>
      <c r="H1097" s="36">
        <f>IF(insurance!F1096="southeast",1,0)</f>
        <v>0</v>
      </c>
      <c r="I1097" s="36">
        <v>11299.343000000001</v>
      </c>
      <c r="K1097" s="21">
        <v>1061</v>
      </c>
      <c r="L1097" s="21">
        <v>3917.2599260292027</v>
      </c>
      <c r="M1097" s="21">
        <v>-1935.6780260292028</v>
      </c>
      <c r="N1097" s="21">
        <v>-0.32026764989178969</v>
      </c>
      <c r="O1097" s="21"/>
      <c r="P1097" s="21">
        <v>79.260089686098667</v>
      </c>
      <c r="Q1097" s="21">
        <v>19719.6947</v>
      </c>
    </row>
    <row r="1098" spans="1:17" ht="19">
      <c r="A1098" s="36">
        <v>18</v>
      </c>
      <c r="B1098" s="36">
        <f>IF(insurance!B1097="male",1,0)</f>
        <v>0</v>
      </c>
      <c r="C1098" s="36">
        <v>31.35</v>
      </c>
      <c r="D1098" s="36">
        <v>4</v>
      </c>
      <c r="E1098" s="36">
        <f>IF(insurance!E1097="yes",1,0)</f>
        <v>0</v>
      </c>
      <c r="F1098" s="36">
        <f>IF(insurance!F1097="southwest",1,0)</f>
        <v>0</v>
      </c>
      <c r="G1098" s="36">
        <f>IF(insurance!F1097="northwest",1,0)</f>
        <v>0</v>
      </c>
      <c r="H1098" s="36">
        <f>IF(insurance!F1097="southeast",1,0)</f>
        <v>0</v>
      </c>
      <c r="I1098" s="36">
        <v>4561.1885000000002</v>
      </c>
      <c r="K1098" s="21">
        <v>1062</v>
      </c>
      <c r="L1098" s="21">
        <v>11488.5027487147</v>
      </c>
      <c r="M1098" s="21">
        <v>65.720851285299432</v>
      </c>
      <c r="N1098" s="21">
        <v>1.0873844878638461E-2</v>
      </c>
      <c r="O1098" s="21"/>
      <c r="P1098" s="21">
        <v>79.334828101644248</v>
      </c>
      <c r="Q1098" s="21">
        <v>19749.383379999999</v>
      </c>
    </row>
    <row r="1099" spans="1:17" ht="19">
      <c r="A1099" s="36">
        <v>51</v>
      </c>
      <c r="B1099" s="36">
        <f>IF(insurance!B1098="male",1,0)</f>
        <v>0</v>
      </c>
      <c r="C1099" s="36">
        <v>34.96</v>
      </c>
      <c r="D1099" s="36">
        <v>2</v>
      </c>
      <c r="E1099" s="36">
        <f>IF(insurance!E1098="yes",1,0)</f>
        <v>1</v>
      </c>
      <c r="F1099" s="36">
        <f>IF(insurance!F1098="southwest",1,0)</f>
        <v>0</v>
      </c>
      <c r="G1099" s="36">
        <f>IF(insurance!F1098="northwest",1,0)</f>
        <v>0</v>
      </c>
      <c r="H1099" s="36">
        <f>IF(insurance!F1098="southeast",1,0)</f>
        <v>0</v>
      </c>
      <c r="I1099" s="36">
        <v>44641.197399999997</v>
      </c>
      <c r="K1099" s="21">
        <v>1063</v>
      </c>
      <c r="L1099" s="21">
        <v>40328.103583365308</v>
      </c>
      <c r="M1099" s="21">
        <v>8642.1440166346947</v>
      </c>
      <c r="N1099" s="21">
        <v>1.429886126212722</v>
      </c>
      <c r="O1099" s="21"/>
      <c r="P1099" s="21">
        <v>79.409566517189845</v>
      </c>
      <c r="Q1099" s="21">
        <v>19798.054550000001</v>
      </c>
    </row>
    <row r="1100" spans="1:17" ht="19">
      <c r="A1100" s="36">
        <v>22</v>
      </c>
      <c r="B1100" s="36">
        <f>IF(insurance!B1099="male",1,0)</f>
        <v>1</v>
      </c>
      <c r="C1100" s="36">
        <v>33.770000000000003</v>
      </c>
      <c r="D1100" s="36">
        <v>0</v>
      </c>
      <c r="E1100" s="36">
        <f>IF(insurance!E1099="yes",1,0)</f>
        <v>0</v>
      </c>
      <c r="F1100" s="36">
        <f>IF(insurance!F1099="southwest",1,0)</f>
        <v>0</v>
      </c>
      <c r="G1100" s="36">
        <f>IF(insurance!F1099="northwest",1,0)</f>
        <v>0</v>
      </c>
      <c r="H1100" s="36">
        <f>IF(insurance!F1099="southeast",1,0)</f>
        <v>1</v>
      </c>
      <c r="I1100" s="36">
        <v>1674.6323</v>
      </c>
      <c r="K1100" s="21">
        <v>1064</v>
      </c>
      <c r="L1100" s="21">
        <v>7949.7502978069351</v>
      </c>
      <c r="M1100" s="21">
        <v>-1401.5552478069349</v>
      </c>
      <c r="N1100" s="21">
        <v>-0.23189435400547342</v>
      </c>
      <c r="O1100" s="21"/>
      <c r="P1100" s="21">
        <v>79.484304932735427</v>
      </c>
      <c r="Q1100" s="21">
        <v>19933.457999999999</v>
      </c>
    </row>
    <row r="1101" spans="1:17" ht="19">
      <c r="A1101" s="36">
        <v>52</v>
      </c>
      <c r="B1101" s="36">
        <f>IF(insurance!B1100="male",1,0)</f>
        <v>0</v>
      </c>
      <c r="C1101" s="36">
        <v>30.875</v>
      </c>
      <c r="D1101" s="36">
        <v>0</v>
      </c>
      <c r="E1101" s="36">
        <f>IF(insurance!E1100="yes",1,0)</f>
        <v>0</v>
      </c>
      <c r="F1101" s="36">
        <f>IF(insurance!F1100="southwest",1,0)</f>
        <v>0</v>
      </c>
      <c r="G1101" s="36">
        <f>IF(insurance!F1100="northwest",1,0)</f>
        <v>0</v>
      </c>
      <c r="H1101" s="36">
        <f>IF(insurance!F1100="southeast",1,0)</f>
        <v>0</v>
      </c>
      <c r="I1101" s="36">
        <v>23045.566159999998</v>
      </c>
      <c r="K1101" s="21">
        <v>1065</v>
      </c>
      <c r="L1101" s="21">
        <v>5135.5992491490888</v>
      </c>
      <c r="M1101" s="21">
        <v>573.2677508509114</v>
      </c>
      <c r="N1101" s="21">
        <v>9.4850028183872934E-2</v>
      </c>
      <c r="O1101" s="21"/>
      <c r="P1101" s="21">
        <v>79.559043348281023</v>
      </c>
      <c r="Q1101" s="21">
        <v>19964.746299999999</v>
      </c>
    </row>
    <row r="1102" spans="1:17" ht="19">
      <c r="A1102" s="36">
        <v>25</v>
      </c>
      <c r="B1102" s="36">
        <f>IF(insurance!B1101="male",1,0)</f>
        <v>0</v>
      </c>
      <c r="C1102" s="36">
        <v>33.99</v>
      </c>
      <c r="D1102" s="36">
        <v>1</v>
      </c>
      <c r="E1102" s="36">
        <f>IF(insurance!E1101="yes",1,0)</f>
        <v>0</v>
      </c>
      <c r="F1102" s="36">
        <f>IF(insurance!F1101="southwest",1,0)</f>
        <v>0</v>
      </c>
      <c r="G1102" s="36">
        <f>IF(insurance!F1101="northwest",1,0)</f>
        <v>0</v>
      </c>
      <c r="H1102" s="36">
        <f>IF(insurance!F1101="southeast",1,0)</f>
        <v>1</v>
      </c>
      <c r="I1102" s="36">
        <v>3227.1210999999998</v>
      </c>
      <c r="K1102" s="21">
        <v>1066</v>
      </c>
      <c r="L1102" s="21">
        <v>6946.472160603962</v>
      </c>
      <c r="M1102" s="21">
        <v>99.026839396037758</v>
      </c>
      <c r="N1102" s="21">
        <v>1.6384487865804927E-2</v>
      </c>
      <c r="O1102" s="21"/>
      <c r="P1102" s="21">
        <v>79.633781763826619</v>
      </c>
      <c r="Q1102" s="21">
        <v>20009.63365</v>
      </c>
    </row>
    <row r="1103" spans="1:17" ht="19">
      <c r="A1103" s="36">
        <v>33</v>
      </c>
      <c r="B1103" s="36">
        <f>IF(insurance!B1102="male",1,0)</f>
        <v>0</v>
      </c>
      <c r="C1103" s="36">
        <v>19.094999999999999</v>
      </c>
      <c r="D1103" s="36">
        <v>2</v>
      </c>
      <c r="E1103" s="36">
        <f>IF(insurance!E1102="yes",1,0)</f>
        <v>1</v>
      </c>
      <c r="F1103" s="36">
        <f>IF(insurance!F1102="southwest",1,0)</f>
        <v>0</v>
      </c>
      <c r="G1103" s="36">
        <f>IF(insurance!F1102="northwest",1,0)</f>
        <v>0</v>
      </c>
      <c r="H1103" s="36">
        <f>IF(insurance!F1102="southeast",1,0)</f>
        <v>0</v>
      </c>
      <c r="I1103" s="36">
        <v>16776.304049999999</v>
      </c>
      <c r="K1103" s="21">
        <v>1067</v>
      </c>
      <c r="L1103" s="21">
        <v>12823.754912289054</v>
      </c>
      <c r="M1103" s="21">
        <v>-3845.5698122890535</v>
      </c>
      <c r="N1103" s="21">
        <v>-0.63626883692176872</v>
      </c>
      <c r="O1103" s="21"/>
      <c r="P1103" s="21">
        <v>79.708520179372201</v>
      </c>
      <c r="Q1103" s="21">
        <v>20149.322899999999</v>
      </c>
    </row>
    <row r="1104" spans="1:17" ht="19">
      <c r="A1104" s="36">
        <v>53</v>
      </c>
      <c r="B1104" s="36">
        <f>IF(insurance!B1103="male",1,0)</f>
        <v>1</v>
      </c>
      <c r="C1104" s="36">
        <v>28.6</v>
      </c>
      <c r="D1104" s="36">
        <v>3</v>
      </c>
      <c r="E1104" s="36">
        <f>IF(insurance!E1103="yes",1,0)</f>
        <v>0</v>
      </c>
      <c r="F1104" s="36">
        <f>IF(insurance!F1103="southwest",1,0)</f>
        <v>1</v>
      </c>
      <c r="G1104" s="36">
        <f>IF(insurance!F1103="northwest",1,0)</f>
        <v>0</v>
      </c>
      <c r="H1104" s="36">
        <f>IF(insurance!F1103="southeast",1,0)</f>
        <v>0</v>
      </c>
      <c r="I1104" s="36">
        <v>11253.421</v>
      </c>
      <c r="K1104" s="21">
        <v>1068</v>
      </c>
      <c r="L1104" s="21">
        <v>12415.841577164632</v>
      </c>
      <c r="M1104" s="21">
        <v>-6658.4281271646323</v>
      </c>
      <c r="N1104" s="21">
        <v>-1.1016703705806472</v>
      </c>
      <c r="O1104" s="21"/>
      <c r="P1104" s="21">
        <v>79.783258594917797</v>
      </c>
      <c r="Q1104" s="21">
        <v>20167.336029999999</v>
      </c>
    </row>
    <row r="1105" spans="1:17" ht="19">
      <c r="A1105" s="36">
        <v>29</v>
      </c>
      <c r="B1105" s="36">
        <f>IF(insurance!B1104="male",1,0)</f>
        <v>1</v>
      </c>
      <c r="C1105" s="36">
        <v>38.94</v>
      </c>
      <c r="D1105" s="36">
        <v>1</v>
      </c>
      <c r="E1105" s="36">
        <f>IF(insurance!E1104="yes",1,0)</f>
        <v>0</v>
      </c>
      <c r="F1105" s="36">
        <f>IF(insurance!F1104="southwest",1,0)</f>
        <v>0</v>
      </c>
      <c r="G1105" s="36">
        <f>IF(insurance!F1104="northwest",1,0)</f>
        <v>0</v>
      </c>
      <c r="H1105" s="36">
        <f>IF(insurance!F1104="southeast",1,0)</f>
        <v>1</v>
      </c>
      <c r="I1105" s="36">
        <v>3471.4096</v>
      </c>
      <c r="K1105" s="21">
        <v>1069</v>
      </c>
      <c r="L1105" s="21">
        <v>11581.56412522589</v>
      </c>
      <c r="M1105" s="21">
        <v>2768.29027477411</v>
      </c>
      <c r="N1105" s="21">
        <v>0.45802752761467014</v>
      </c>
      <c r="O1105" s="21"/>
      <c r="P1105" s="21">
        <v>79.857997010463379</v>
      </c>
      <c r="Q1105" s="21">
        <v>20177.671129999999</v>
      </c>
    </row>
    <row r="1106" spans="1:17" ht="19">
      <c r="A1106" s="36">
        <v>58</v>
      </c>
      <c r="B1106" s="36">
        <f>IF(insurance!B1105="male",1,0)</f>
        <v>1</v>
      </c>
      <c r="C1106" s="36">
        <v>36.08</v>
      </c>
      <c r="D1106" s="36">
        <v>0</v>
      </c>
      <c r="E1106" s="36">
        <f>IF(insurance!E1105="yes",1,0)</f>
        <v>0</v>
      </c>
      <c r="F1106" s="36">
        <f>IF(insurance!F1105="southwest",1,0)</f>
        <v>0</v>
      </c>
      <c r="G1106" s="36">
        <f>IF(insurance!F1105="northwest",1,0)</f>
        <v>0</v>
      </c>
      <c r="H1106" s="36">
        <f>IF(insurance!F1105="southeast",1,0)</f>
        <v>1</v>
      </c>
      <c r="I1106" s="36">
        <v>11363.2832</v>
      </c>
      <c r="K1106" s="21">
        <v>1070</v>
      </c>
      <c r="L1106" s="21">
        <v>12192.454126796689</v>
      </c>
      <c r="M1106" s="21">
        <v>-1263.6051267966886</v>
      </c>
      <c r="N1106" s="21">
        <v>-0.20906981373372627</v>
      </c>
      <c r="O1106" s="21"/>
      <c r="P1106" s="21">
        <v>79.932735426008975</v>
      </c>
      <c r="Q1106" s="21">
        <v>20234.854749999999</v>
      </c>
    </row>
    <row r="1107" spans="1:17" ht="19">
      <c r="A1107" s="36">
        <v>37</v>
      </c>
      <c r="B1107" s="36">
        <f>IF(insurance!B1106="male",1,0)</f>
        <v>1</v>
      </c>
      <c r="C1107" s="36">
        <v>29.8</v>
      </c>
      <c r="D1107" s="36">
        <v>0</v>
      </c>
      <c r="E1107" s="36">
        <f>IF(insurance!E1106="yes",1,0)</f>
        <v>0</v>
      </c>
      <c r="F1107" s="36">
        <f>IF(insurance!F1106="southwest",1,0)</f>
        <v>1</v>
      </c>
      <c r="G1107" s="36">
        <f>IF(insurance!F1106="northwest",1,0)</f>
        <v>0</v>
      </c>
      <c r="H1107" s="36">
        <f>IF(insurance!F1106="southeast",1,0)</f>
        <v>0</v>
      </c>
      <c r="I1107" s="36">
        <v>20420.604650000001</v>
      </c>
      <c r="K1107" s="21">
        <v>1071</v>
      </c>
      <c r="L1107" s="21">
        <v>33296.746471347527</v>
      </c>
      <c r="M1107" s="21">
        <v>6574.9578286524702</v>
      </c>
      <c r="N1107" s="21">
        <v>1.0878597905250915</v>
      </c>
      <c r="O1107" s="21"/>
      <c r="P1107" s="21">
        <v>80.007473841554571</v>
      </c>
      <c r="Q1107" s="21">
        <v>20277.807509999999</v>
      </c>
    </row>
    <row r="1108" spans="1:17" ht="19">
      <c r="A1108" s="36">
        <v>54</v>
      </c>
      <c r="B1108" s="36">
        <f>IF(insurance!B1107="male",1,0)</f>
        <v>0</v>
      </c>
      <c r="C1108" s="36">
        <v>31.24</v>
      </c>
      <c r="D1108" s="36">
        <v>0</v>
      </c>
      <c r="E1108" s="36">
        <f>IF(insurance!E1107="yes",1,0)</f>
        <v>0</v>
      </c>
      <c r="F1108" s="36">
        <f>IF(insurance!F1107="southwest",1,0)</f>
        <v>0</v>
      </c>
      <c r="G1108" s="36">
        <f>IF(insurance!F1107="northwest",1,0)</f>
        <v>0</v>
      </c>
      <c r="H1108" s="36">
        <f>IF(insurance!F1107="southeast",1,0)</f>
        <v>1</v>
      </c>
      <c r="I1108" s="36">
        <v>10338.9316</v>
      </c>
      <c r="K1108" s="21">
        <v>1072</v>
      </c>
      <c r="L1108" s="21">
        <v>14778.035423083467</v>
      </c>
      <c r="M1108" s="21">
        <v>-803.57987308346674</v>
      </c>
      <c r="N1108" s="21">
        <v>-0.13295632537645072</v>
      </c>
      <c r="O1108" s="21"/>
      <c r="P1108" s="21">
        <v>80.082212257100153</v>
      </c>
      <c r="Q1108" s="21">
        <v>20296.863450000001</v>
      </c>
    </row>
    <row r="1109" spans="1:17" ht="19">
      <c r="A1109" s="36">
        <v>49</v>
      </c>
      <c r="B1109" s="36">
        <f>IF(insurance!B1108="male",1,0)</f>
        <v>0</v>
      </c>
      <c r="C1109" s="36">
        <v>29.925000000000001</v>
      </c>
      <c r="D1109" s="36">
        <v>0</v>
      </c>
      <c r="E1109" s="36">
        <f>IF(insurance!E1108="yes",1,0)</f>
        <v>0</v>
      </c>
      <c r="F1109" s="36">
        <f>IF(insurance!F1108="southwest",1,0)</f>
        <v>0</v>
      </c>
      <c r="G1109" s="36">
        <f>IF(insurance!F1108="northwest",1,0)</f>
        <v>1</v>
      </c>
      <c r="H1109" s="36">
        <f>IF(insurance!F1108="southeast",1,0)</f>
        <v>0</v>
      </c>
      <c r="I1109" s="36">
        <v>8988.1587500000005</v>
      </c>
      <c r="K1109" s="21">
        <v>1073</v>
      </c>
      <c r="L1109" s="21">
        <v>3572.6579609041546</v>
      </c>
      <c r="M1109" s="21">
        <v>-1663.1305109041546</v>
      </c>
      <c r="N1109" s="21">
        <v>-0.27517329484969277</v>
      </c>
      <c r="O1109" s="21"/>
      <c r="P1109" s="21">
        <v>80.156950672645749</v>
      </c>
      <c r="Q1109" s="21">
        <v>20420.604650000001</v>
      </c>
    </row>
    <row r="1110" spans="1:17" ht="19">
      <c r="A1110" s="36">
        <v>50</v>
      </c>
      <c r="B1110" s="36">
        <f>IF(insurance!B1109="male",1,0)</f>
        <v>0</v>
      </c>
      <c r="C1110" s="36">
        <v>26.22</v>
      </c>
      <c r="D1110" s="36">
        <v>2</v>
      </c>
      <c r="E1110" s="36">
        <f>IF(insurance!E1109="yes",1,0)</f>
        <v>0</v>
      </c>
      <c r="F1110" s="36">
        <f>IF(insurance!F1109="southwest",1,0)</f>
        <v>0</v>
      </c>
      <c r="G1110" s="36">
        <f>IF(insurance!F1109="northwest",1,0)</f>
        <v>1</v>
      </c>
      <c r="H1110" s="36">
        <f>IF(insurance!F1109="southeast",1,0)</f>
        <v>0</v>
      </c>
      <c r="I1110" s="36">
        <v>10493.9458</v>
      </c>
      <c r="K1110" s="21">
        <v>1074</v>
      </c>
      <c r="L1110" s="21">
        <v>12678.612491428903</v>
      </c>
      <c r="M1110" s="21">
        <v>-581.96129142890277</v>
      </c>
      <c r="N1110" s="21">
        <v>-9.6288418129262643E-2</v>
      </c>
      <c r="O1110" s="21"/>
      <c r="P1110" s="21">
        <v>80.231689088191331</v>
      </c>
      <c r="Q1110" s="21">
        <v>20462.997660000001</v>
      </c>
    </row>
    <row r="1111" spans="1:17" ht="19">
      <c r="A1111" s="36">
        <v>26</v>
      </c>
      <c r="B1111" s="36">
        <f>IF(insurance!B1110="male",1,0)</f>
        <v>1</v>
      </c>
      <c r="C1111" s="36">
        <v>30</v>
      </c>
      <c r="D1111" s="36">
        <v>1</v>
      </c>
      <c r="E1111" s="36">
        <f>IF(insurance!E1110="yes",1,0)</f>
        <v>0</v>
      </c>
      <c r="F1111" s="36">
        <f>IF(insurance!F1110="southwest",1,0)</f>
        <v>1</v>
      </c>
      <c r="G1111" s="36">
        <f>IF(insurance!F1110="northwest",1,0)</f>
        <v>0</v>
      </c>
      <c r="H1111" s="36">
        <f>IF(insurance!F1110="southeast",1,0)</f>
        <v>0</v>
      </c>
      <c r="I1111" s="36">
        <v>2904.0880000000002</v>
      </c>
      <c r="K1111" s="21">
        <v>1075</v>
      </c>
      <c r="L1111" s="21">
        <v>9691.9545480284178</v>
      </c>
      <c r="M1111" s="21">
        <v>3512.331101971582</v>
      </c>
      <c r="N1111" s="21">
        <v>0.58113281885925994</v>
      </c>
      <c r="O1111" s="21"/>
      <c r="P1111" s="21">
        <v>80.306427503736927</v>
      </c>
      <c r="Q1111" s="21">
        <v>20630.283510000001</v>
      </c>
    </row>
    <row r="1112" spans="1:17" ht="19">
      <c r="A1112" s="36">
        <v>45</v>
      </c>
      <c r="B1112" s="36">
        <f>IF(insurance!B1111="male",1,0)</f>
        <v>1</v>
      </c>
      <c r="C1112" s="36">
        <v>20.350000000000001</v>
      </c>
      <c r="D1112" s="36">
        <v>3</v>
      </c>
      <c r="E1112" s="36">
        <f>IF(insurance!E1111="yes",1,0)</f>
        <v>0</v>
      </c>
      <c r="F1112" s="36">
        <f>IF(insurance!F1111="southwest",1,0)</f>
        <v>0</v>
      </c>
      <c r="G1112" s="36">
        <f>IF(insurance!F1111="northwest",1,0)</f>
        <v>0</v>
      </c>
      <c r="H1112" s="36">
        <f>IF(insurance!F1111="southeast",1,0)</f>
        <v>1</v>
      </c>
      <c r="I1112" s="36">
        <v>8605.3615000000009</v>
      </c>
      <c r="K1112" s="21">
        <v>1076</v>
      </c>
      <c r="L1112" s="21">
        <v>5758.077493133992</v>
      </c>
      <c r="M1112" s="21">
        <v>-1195.2353931339921</v>
      </c>
      <c r="N1112" s="21">
        <v>-0.19775769796373041</v>
      </c>
      <c r="O1112" s="21"/>
      <c r="P1112" s="21">
        <v>80.381165919282523</v>
      </c>
      <c r="Q1112" s="21">
        <v>20709.020339999999</v>
      </c>
    </row>
    <row r="1113" spans="1:17" ht="19">
      <c r="A1113" s="36">
        <v>54</v>
      </c>
      <c r="B1113" s="36">
        <f>IF(insurance!B1112="male",1,0)</f>
        <v>0</v>
      </c>
      <c r="C1113" s="36">
        <v>32.299999999999997</v>
      </c>
      <c r="D1113" s="36">
        <v>1</v>
      </c>
      <c r="E1113" s="36">
        <f>IF(insurance!E1112="yes",1,0)</f>
        <v>0</v>
      </c>
      <c r="F1113" s="36">
        <f>IF(insurance!F1112="southwest",1,0)</f>
        <v>0</v>
      </c>
      <c r="G1113" s="36">
        <f>IF(insurance!F1112="northwest",1,0)</f>
        <v>0</v>
      </c>
      <c r="H1113" s="36">
        <f>IF(insurance!F1112="southeast",1,0)</f>
        <v>0</v>
      </c>
      <c r="I1113" s="36">
        <v>11512.405000000001</v>
      </c>
      <c r="K1113" s="21">
        <v>1077</v>
      </c>
      <c r="L1113" s="21">
        <v>10503.35006248333</v>
      </c>
      <c r="M1113" s="21">
        <v>-1952.0030624833307</v>
      </c>
      <c r="N1113" s="21">
        <v>-0.32296870915332748</v>
      </c>
      <c r="O1113" s="21"/>
      <c r="P1113" s="21">
        <v>80.455904334828105</v>
      </c>
      <c r="Q1113" s="21">
        <v>20745.989099999999</v>
      </c>
    </row>
    <row r="1114" spans="1:17" ht="19">
      <c r="A1114" s="36">
        <v>38</v>
      </c>
      <c r="B1114" s="36">
        <f>IF(insurance!B1113="male",1,0)</f>
        <v>1</v>
      </c>
      <c r="C1114" s="36">
        <v>38.39</v>
      </c>
      <c r="D1114" s="36">
        <v>3</v>
      </c>
      <c r="E1114" s="36">
        <f>IF(insurance!E1113="yes",1,0)</f>
        <v>1</v>
      </c>
      <c r="F1114" s="36">
        <f>IF(insurance!F1113="southwest",1,0)</f>
        <v>0</v>
      </c>
      <c r="G1114" s="36">
        <f>IF(insurance!F1113="northwest",1,0)</f>
        <v>0</v>
      </c>
      <c r="H1114" s="36">
        <f>IF(insurance!F1113="southeast",1,0)</f>
        <v>1</v>
      </c>
      <c r="I1114" s="36">
        <v>41949.244100000004</v>
      </c>
      <c r="K1114" s="21">
        <v>1078</v>
      </c>
      <c r="L1114" s="21">
        <v>2153.3360652121555</v>
      </c>
      <c r="M1114" s="21">
        <v>-51.071365212155342</v>
      </c>
      <c r="N1114" s="21">
        <v>-8.4500138418245035E-3</v>
      </c>
      <c r="O1114" s="21"/>
      <c r="P1114" s="21">
        <v>80.530642750373701</v>
      </c>
      <c r="Q1114" s="21">
        <v>20773.62775</v>
      </c>
    </row>
    <row r="1115" spans="1:17" ht="19">
      <c r="A1115" s="36">
        <v>48</v>
      </c>
      <c r="B1115" s="36">
        <f>IF(insurance!B1114="male",1,0)</f>
        <v>0</v>
      </c>
      <c r="C1115" s="36">
        <v>25.85</v>
      </c>
      <c r="D1115" s="36">
        <v>3</v>
      </c>
      <c r="E1115" s="36">
        <f>IF(insurance!E1114="yes",1,0)</f>
        <v>1</v>
      </c>
      <c r="F1115" s="36">
        <f>IF(insurance!F1114="southwest",1,0)</f>
        <v>0</v>
      </c>
      <c r="G1115" s="36">
        <f>IF(insurance!F1114="northwest",1,0)</f>
        <v>0</v>
      </c>
      <c r="H1115" s="36">
        <f>IF(insurance!F1114="southeast",1,0)</f>
        <v>1</v>
      </c>
      <c r="I1115" s="36">
        <v>24180.933499999999</v>
      </c>
      <c r="K1115" s="21">
        <v>1079</v>
      </c>
      <c r="L1115" s="21">
        <v>28681.286038399838</v>
      </c>
      <c r="M1115" s="21">
        <v>5990.8611616001617</v>
      </c>
      <c r="N1115" s="21">
        <v>0.99121806377562027</v>
      </c>
      <c r="O1115" s="21"/>
      <c r="P1115" s="21">
        <v>80.605381165919283</v>
      </c>
      <c r="Q1115" s="21">
        <v>20781.48892</v>
      </c>
    </row>
    <row r="1116" spans="1:17" ht="19">
      <c r="A1116" s="36">
        <v>28</v>
      </c>
      <c r="B1116" s="36">
        <f>IF(insurance!B1115="male",1,0)</f>
        <v>0</v>
      </c>
      <c r="C1116" s="36">
        <v>26.315000000000001</v>
      </c>
      <c r="D1116" s="36">
        <v>3</v>
      </c>
      <c r="E1116" s="36">
        <f>IF(insurance!E1115="yes",1,0)</f>
        <v>0</v>
      </c>
      <c r="F1116" s="36">
        <f>IF(insurance!F1115="southwest",1,0)</f>
        <v>0</v>
      </c>
      <c r="G1116" s="36">
        <f>IF(insurance!F1115="northwest",1,0)</f>
        <v>1</v>
      </c>
      <c r="H1116" s="36">
        <f>IF(insurance!F1115="southeast",1,0)</f>
        <v>0</v>
      </c>
      <c r="I1116" s="36">
        <v>5312.1698500000002</v>
      </c>
      <c r="K1116" s="21">
        <v>1080</v>
      </c>
      <c r="L1116" s="21">
        <v>15920.828508891056</v>
      </c>
      <c r="M1116" s="21">
        <v>-759.29410889105566</v>
      </c>
      <c r="N1116" s="21">
        <v>-0.12562902329891423</v>
      </c>
      <c r="O1116" s="21"/>
      <c r="P1116" s="21">
        <v>80.680119581464879</v>
      </c>
      <c r="Q1116" s="21">
        <v>20878.78443</v>
      </c>
    </row>
    <row r="1117" spans="1:17" ht="19">
      <c r="A1117" s="36">
        <v>23</v>
      </c>
      <c r="B1117" s="36">
        <f>IF(insurance!B1116="male",1,0)</f>
        <v>1</v>
      </c>
      <c r="C1117" s="36">
        <v>24.51</v>
      </c>
      <c r="D1117" s="36">
        <v>0</v>
      </c>
      <c r="E1117" s="36">
        <f>IF(insurance!E1116="yes",1,0)</f>
        <v>0</v>
      </c>
      <c r="F1117" s="36">
        <f>IF(insurance!F1116="southwest",1,0)</f>
        <v>0</v>
      </c>
      <c r="G1117" s="36">
        <f>IF(insurance!F1116="northwest",1,0)</f>
        <v>0</v>
      </c>
      <c r="H1117" s="36">
        <f>IF(insurance!F1116="southeast",1,0)</f>
        <v>0</v>
      </c>
      <c r="I1117" s="36">
        <v>2396.0958999999998</v>
      </c>
      <c r="K1117" s="21">
        <v>1081</v>
      </c>
      <c r="L1117" s="21">
        <v>-142.82612933551388</v>
      </c>
      <c r="M1117" s="21">
        <v>12026.874709335514</v>
      </c>
      <c r="N1117" s="21">
        <v>1.989906816581166</v>
      </c>
      <c r="O1117" s="21"/>
      <c r="P1117" s="21">
        <v>80.754857997010475</v>
      </c>
      <c r="Q1117" s="21">
        <v>20984.0936</v>
      </c>
    </row>
    <row r="1118" spans="1:17" ht="19">
      <c r="A1118" s="36">
        <v>55</v>
      </c>
      <c r="B1118" s="36">
        <f>IF(insurance!B1117="male",1,0)</f>
        <v>1</v>
      </c>
      <c r="C1118" s="36">
        <v>32.67</v>
      </c>
      <c r="D1118" s="36">
        <v>1</v>
      </c>
      <c r="E1118" s="36">
        <f>IF(insurance!E1117="yes",1,0)</f>
        <v>0</v>
      </c>
      <c r="F1118" s="36">
        <f>IF(insurance!F1117="southwest",1,0)</f>
        <v>0</v>
      </c>
      <c r="G1118" s="36">
        <f>IF(insurance!F1117="northwest",1,0)</f>
        <v>0</v>
      </c>
      <c r="H1118" s="36">
        <f>IF(insurance!F1117="southeast",1,0)</f>
        <v>1</v>
      </c>
      <c r="I1118" s="36">
        <v>10807.4863</v>
      </c>
      <c r="K1118" s="21">
        <v>1082</v>
      </c>
      <c r="L1118" s="21">
        <v>5713.5367726150398</v>
      </c>
      <c r="M1118" s="21">
        <v>-1259.1341226150398</v>
      </c>
      <c r="N1118" s="21">
        <v>-0.20833006363962078</v>
      </c>
      <c r="O1118" s="21"/>
      <c r="P1118" s="21">
        <v>80.829596412556057</v>
      </c>
      <c r="Q1118" s="21">
        <v>21082.16</v>
      </c>
    </row>
    <row r="1119" spans="1:17" ht="19">
      <c r="A1119" s="36">
        <v>41</v>
      </c>
      <c r="B1119" s="36">
        <f>IF(insurance!B1118="male",1,0)</f>
        <v>1</v>
      </c>
      <c r="C1119" s="36">
        <v>29.64</v>
      </c>
      <c r="D1119" s="36">
        <v>5</v>
      </c>
      <c r="E1119" s="36">
        <f>IF(insurance!E1118="yes",1,0)</f>
        <v>0</v>
      </c>
      <c r="F1119" s="36">
        <f>IF(insurance!F1118="southwest",1,0)</f>
        <v>0</v>
      </c>
      <c r="G1119" s="36">
        <f>IF(insurance!F1118="northwest",1,0)</f>
        <v>0</v>
      </c>
      <c r="H1119" s="36">
        <f>IF(insurance!F1118="southeast",1,0)</f>
        <v>0</v>
      </c>
      <c r="I1119" s="36">
        <v>9222.4025999999994</v>
      </c>
      <c r="K1119" s="21">
        <v>1083</v>
      </c>
      <c r="L1119" s="21">
        <v>4580.1345061176544</v>
      </c>
      <c r="M1119" s="21">
        <v>1275.7679938823458</v>
      </c>
      <c r="N1119" s="21">
        <v>0.21108222117188916</v>
      </c>
      <c r="O1119" s="21"/>
      <c r="P1119" s="21">
        <v>80.904334828101653</v>
      </c>
      <c r="Q1119" s="21">
        <v>21098.554049999999</v>
      </c>
    </row>
    <row r="1120" spans="1:17" ht="19">
      <c r="A1120" s="36">
        <v>25</v>
      </c>
      <c r="B1120" s="36">
        <f>IF(insurance!B1119="male",1,0)</f>
        <v>1</v>
      </c>
      <c r="C1120" s="36">
        <v>33.33</v>
      </c>
      <c r="D1120" s="36">
        <v>2</v>
      </c>
      <c r="E1120" s="36">
        <f>IF(insurance!E1119="yes",1,0)</f>
        <v>1</v>
      </c>
      <c r="F1120" s="36">
        <f>IF(insurance!F1119="southwest",1,0)</f>
        <v>0</v>
      </c>
      <c r="G1120" s="36">
        <f>IF(insurance!F1119="northwest",1,0)</f>
        <v>0</v>
      </c>
      <c r="H1120" s="36">
        <f>IF(insurance!F1119="southeast",1,0)</f>
        <v>1</v>
      </c>
      <c r="I1120" s="36">
        <v>36124.573700000001</v>
      </c>
      <c r="K1120" s="21">
        <v>1084</v>
      </c>
      <c r="L1120" s="21">
        <v>6349.5936882225833</v>
      </c>
      <c r="M1120" s="21">
        <v>-2273.0966882225835</v>
      </c>
      <c r="N1120" s="21">
        <v>-0.37609526198282828</v>
      </c>
      <c r="O1120" s="21"/>
      <c r="P1120" s="21">
        <v>80.979073243647235</v>
      </c>
      <c r="Q1120" s="21">
        <v>21195.817999999999</v>
      </c>
    </row>
    <row r="1121" spans="1:17" ht="19">
      <c r="A1121" s="36">
        <v>33</v>
      </c>
      <c r="B1121" s="36">
        <f>IF(insurance!B1120="male",1,0)</f>
        <v>1</v>
      </c>
      <c r="C1121" s="36">
        <v>35.75</v>
      </c>
      <c r="D1121" s="36">
        <v>1</v>
      </c>
      <c r="E1121" s="36">
        <f>IF(insurance!E1120="yes",1,0)</f>
        <v>1</v>
      </c>
      <c r="F1121" s="36">
        <f>IF(insurance!F1120="southwest",1,0)</f>
        <v>0</v>
      </c>
      <c r="G1121" s="36">
        <f>IF(insurance!F1120="northwest",1,0)</f>
        <v>0</v>
      </c>
      <c r="H1121" s="36">
        <f>IF(insurance!F1120="southeast",1,0)</f>
        <v>1</v>
      </c>
      <c r="I1121" s="36">
        <v>38282.749499999998</v>
      </c>
      <c r="K1121" s="21">
        <v>1085</v>
      </c>
      <c r="L1121" s="21">
        <v>14928.296839884553</v>
      </c>
      <c r="M1121" s="21">
        <v>91.463210115447509</v>
      </c>
      <c r="N1121" s="21">
        <v>1.5133047418698864E-2</v>
      </c>
      <c r="O1121" s="21"/>
      <c r="P1121" s="21">
        <v>81.053811659192831</v>
      </c>
      <c r="Q1121" s="21">
        <v>21223.675800000001</v>
      </c>
    </row>
    <row r="1122" spans="1:17" ht="19">
      <c r="A1122" s="36">
        <v>30</v>
      </c>
      <c r="B1122" s="36">
        <f>IF(insurance!B1121="male",1,0)</f>
        <v>0</v>
      </c>
      <c r="C1122" s="36">
        <v>19.95</v>
      </c>
      <c r="D1122" s="36">
        <v>3</v>
      </c>
      <c r="E1122" s="36">
        <f>IF(insurance!E1121="yes",1,0)</f>
        <v>0</v>
      </c>
      <c r="F1122" s="36">
        <f>IF(insurance!F1121="southwest",1,0)</f>
        <v>0</v>
      </c>
      <c r="G1122" s="36">
        <f>IF(insurance!F1121="northwest",1,0)</f>
        <v>1</v>
      </c>
      <c r="H1122" s="36">
        <f>IF(insurance!F1121="southeast",1,0)</f>
        <v>0</v>
      </c>
      <c r="I1122" s="36">
        <v>5693.4305000000004</v>
      </c>
      <c r="K1122" s="21">
        <v>1086</v>
      </c>
      <c r="L1122" s="21">
        <v>29552.085650225388</v>
      </c>
      <c r="M1122" s="21">
        <v>-10528.82565022539</v>
      </c>
      <c r="N1122" s="21">
        <v>-1.7420470769280756</v>
      </c>
      <c r="O1122" s="21"/>
      <c r="P1122" s="21">
        <v>81.128550074738428</v>
      </c>
      <c r="Q1122" s="21">
        <v>21232.182260000001</v>
      </c>
    </row>
    <row r="1123" spans="1:17" ht="19">
      <c r="A1123" s="36">
        <v>23</v>
      </c>
      <c r="B1123" s="36">
        <f>IF(insurance!B1122="male",1,0)</f>
        <v>0</v>
      </c>
      <c r="C1123" s="36">
        <v>31.4</v>
      </c>
      <c r="D1123" s="36">
        <v>0</v>
      </c>
      <c r="E1123" s="36">
        <f>IF(insurance!E1122="yes",1,0)</f>
        <v>1</v>
      </c>
      <c r="F1123" s="36">
        <f>IF(insurance!F1122="southwest",1,0)</f>
        <v>1</v>
      </c>
      <c r="G1123" s="36">
        <f>IF(insurance!F1122="northwest",1,0)</f>
        <v>0</v>
      </c>
      <c r="H1123" s="36">
        <f>IF(insurance!F1122="southeast",1,0)</f>
        <v>0</v>
      </c>
      <c r="I1123" s="36">
        <v>34166.273000000001</v>
      </c>
      <c r="K1123" s="21">
        <v>1087</v>
      </c>
      <c r="L1123" s="21">
        <v>11885.376772365909</v>
      </c>
      <c r="M1123" s="21">
        <v>-1089.0265223659098</v>
      </c>
      <c r="N1123" s="21">
        <v>-0.18018490694107644</v>
      </c>
      <c r="O1123" s="21"/>
      <c r="P1123" s="21">
        <v>81.20328849028401</v>
      </c>
      <c r="Q1123" s="21">
        <v>21259.377949999998</v>
      </c>
    </row>
    <row r="1124" spans="1:17" ht="19">
      <c r="A1124" s="36">
        <v>46</v>
      </c>
      <c r="B1124" s="36">
        <f>IF(insurance!B1123="male",1,0)</f>
        <v>1</v>
      </c>
      <c r="C1124" s="36">
        <v>38.17</v>
      </c>
      <c r="D1124" s="36">
        <v>2</v>
      </c>
      <c r="E1124" s="36">
        <f>IF(insurance!E1123="yes",1,0)</f>
        <v>0</v>
      </c>
      <c r="F1124" s="36">
        <f>IF(insurance!F1123="southwest",1,0)</f>
        <v>0</v>
      </c>
      <c r="G1124" s="36">
        <f>IF(insurance!F1123="northwest",1,0)</f>
        <v>0</v>
      </c>
      <c r="H1124" s="36">
        <f>IF(insurance!F1123="southeast",1,0)</f>
        <v>1</v>
      </c>
      <c r="I1124" s="36">
        <v>8347.1643000000004</v>
      </c>
      <c r="K1124" s="21">
        <v>1088</v>
      </c>
      <c r="L1124" s="21">
        <v>12916.15678652777</v>
      </c>
      <c r="M1124" s="21">
        <v>-1562.9291865277701</v>
      </c>
      <c r="N1124" s="21">
        <v>-0.2585944825459231</v>
      </c>
      <c r="O1124" s="21"/>
      <c r="P1124" s="21">
        <v>81.278026905829606</v>
      </c>
      <c r="Q1124" s="21">
        <v>21344.846699999998</v>
      </c>
    </row>
    <row r="1125" spans="1:17" ht="19">
      <c r="A1125" s="36">
        <v>53</v>
      </c>
      <c r="B1125" s="36">
        <f>IF(insurance!B1124="male",1,0)</f>
        <v>0</v>
      </c>
      <c r="C1125" s="36">
        <v>36.86</v>
      </c>
      <c r="D1125" s="36">
        <v>3</v>
      </c>
      <c r="E1125" s="36">
        <f>IF(insurance!E1124="yes",1,0)</f>
        <v>1</v>
      </c>
      <c r="F1125" s="36">
        <f>IF(insurance!F1124="southwest",1,0)</f>
        <v>0</v>
      </c>
      <c r="G1125" s="36">
        <f>IF(insurance!F1124="northwest",1,0)</f>
        <v>1</v>
      </c>
      <c r="H1125" s="36">
        <f>IF(insurance!F1124="southeast",1,0)</f>
        <v>0</v>
      </c>
      <c r="I1125" s="36">
        <v>46661.4424</v>
      </c>
      <c r="K1125" s="21">
        <v>1089</v>
      </c>
      <c r="L1125" s="21">
        <v>16920.251367522596</v>
      </c>
      <c r="M1125" s="21">
        <v>-7171.3407675225972</v>
      </c>
      <c r="N1125" s="21">
        <v>-1.1865343426453689</v>
      </c>
      <c r="O1125" s="21"/>
      <c r="P1125" s="21">
        <v>81.352765321375188</v>
      </c>
      <c r="Q1125" s="21">
        <v>21348.705999999998</v>
      </c>
    </row>
    <row r="1126" spans="1:17" ht="19">
      <c r="A1126" s="36">
        <v>27</v>
      </c>
      <c r="B1126" s="36">
        <f>IF(insurance!B1125="male",1,0)</f>
        <v>0</v>
      </c>
      <c r="C1126" s="36">
        <v>32.395000000000003</v>
      </c>
      <c r="D1126" s="36">
        <v>1</v>
      </c>
      <c r="E1126" s="36">
        <f>IF(insurance!E1125="yes",1,0)</f>
        <v>0</v>
      </c>
      <c r="F1126" s="36">
        <f>IF(insurance!F1125="southwest",1,0)</f>
        <v>0</v>
      </c>
      <c r="G1126" s="36">
        <f>IF(insurance!F1125="northwest",1,0)</f>
        <v>0</v>
      </c>
      <c r="H1126" s="36">
        <f>IF(insurance!F1125="southeast",1,0)</f>
        <v>0</v>
      </c>
      <c r="I1126" s="36">
        <v>18903.491409999999</v>
      </c>
      <c r="K1126" s="21">
        <v>1090</v>
      </c>
      <c r="L1126" s="21">
        <v>8850.227140027906</v>
      </c>
      <c r="M1126" s="21">
        <v>1726.8598599720935</v>
      </c>
      <c r="N1126" s="21">
        <v>0.28571763568564873</v>
      </c>
      <c r="O1126" s="21"/>
      <c r="P1126" s="21">
        <v>81.427503736920784</v>
      </c>
      <c r="Q1126" s="21">
        <v>21472.478800000001</v>
      </c>
    </row>
    <row r="1127" spans="1:17" ht="19">
      <c r="A1127" s="36">
        <v>23</v>
      </c>
      <c r="B1127" s="36">
        <f>IF(insurance!B1126="male",1,0)</f>
        <v>0</v>
      </c>
      <c r="C1127" s="36">
        <v>42.75</v>
      </c>
      <c r="D1127" s="36">
        <v>1</v>
      </c>
      <c r="E1127" s="36">
        <f>IF(insurance!E1126="yes",1,0)</f>
        <v>1</v>
      </c>
      <c r="F1127" s="36">
        <f>IF(insurance!F1126="southwest",1,0)</f>
        <v>0</v>
      </c>
      <c r="G1127" s="36">
        <f>IF(insurance!F1126="northwest",1,0)</f>
        <v>0</v>
      </c>
      <c r="H1127" s="36">
        <f>IF(insurance!F1126="southeast",1,0)</f>
        <v>0</v>
      </c>
      <c r="I1127" s="36">
        <v>40904.199500000002</v>
      </c>
      <c r="K1127" s="21">
        <v>1091</v>
      </c>
      <c r="L1127" s="21">
        <v>35091.319212394337</v>
      </c>
      <c r="M1127" s="21">
        <v>6584.7618876056658</v>
      </c>
      <c r="N1127" s="21">
        <v>1.089481921312401</v>
      </c>
      <c r="O1127" s="21"/>
      <c r="P1127" s="21">
        <v>81.50224215246638</v>
      </c>
      <c r="Q1127" s="21">
        <v>21595.382290000001</v>
      </c>
    </row>
    <row r="1128" spans="1:17" ht="19">
      <c r="A1128" s="36">
        <v>63</v>
      </c>
      <c r="B1128" s="36">
        <f>IF(insurance!B1127="male",1,0)</f>
        <v>0</v>
      </c>
      <c r="C1128" s="36">
        <v>25.08</v>
      </c>
      <c r="D1128" s="36">
        <v>0</v>
      </c>
      <c r="E1128" s="36">
        <f>IF(insurance!E1127="yes",1,0)</f>
        <v>0</v>
      </c>
      <c r="F1128" s="36">
        <f>IF(insurance!F1127="southwest",1,0)</f>
        <v>0</v>
      </c>
      <c r="G1128" s="36">
        <f>IF(insurance!F1127="northwest",1,0)</f>
        <v>1</v>
      </c>
      <c r="H1128" s="36">
        <f>IF(insurance!F1127="southeast",1,0)</f>
        <v>0</v>
      </c>
      <c r="I1128" s="36">
        <v>14254.608200000001</v>
      </c>
      <c r="K1128" s="21">
        <v>1092</v>
      </c>
      <c r="L1128" s="21">
        <v>12306.701534598284</v>
      </c>
      <c r="M1128" s="21">
        <v>-1020.1628345982845</v>
      </c>
      <c r="N1128" s="21">
        <v>-0.16879106398390759</v>
      </c>
      <c r="O1128" s="21"/>
      <c r="P1128" s="21">
        <v>81.576980568011962</v>
      </c>
      <c r="Q1128" s="21">
        <v>21659.930100000001</v>
      </c>
    </row>
    <row r="1129" spans="1:17" ht="19">
      <c r="A1129" s="36">
        <v>55</v>
      </c>
      <c r="B1129" s="36">
        <f>IF(insurance!B1128="male",1,0)</f>
        <v>1</v>
      </c>
      <c r="C1129" s="36">
        <v>29.9</v>
      </c>
      <c r="D1129" s="36">
        <v>0</v>
      </c>
      <c r="E1129" s="36">
        <f>IF(insurance!E1128="yes",1,0)</f>
        <v>0</v>
      </c>
      <c r="F1129" s="36">
        <f>IF(insurance!F1128="southwest",1,0)</f>
        <v>1</v>
      </c>
      <c r="G1129" s="36">
        <f>IF(insurance!F1128="northwest",1,0)</f>
        <v>0</v>
      </c>
      <c r="H1129" s="36">
        <f>IF(insurance!F1128="southeast",1,0)</f>
        <v>0</v>
      </c>
      <c r="I1129" s="36">
        <v>10214.636</v>
      </c>
      <c r="K1129" s="21">
        <v>1093</v>
      </c>
      <c r="L1129" s="21">
        <v>5395.919750017727</v>
      </c>
      <c r="M1129" s="21">
        <v>-1804.439750017727</v>
      </c>
      <c r="N1129" s="21">
        <v>-0.29855361808027636</v>
      </c>
      <c r="O1129" s="21"/>
      <c r="P1129" s="21">
        <v>81.651718983557558</v>
      </c>
      <c r="Q1129" s="21">
        <v>21677.283449999999</v>
      </c>
    </row>
    <row r="1130" spans="1:17" ht="19">
      <c r="A1130" s="36">
        <v>35</v>
      </c>
      <c r="B1130" s="36">
        <f>IF(insurance!B1129="male",1,0)</f>
        <v>0</v>
      </c>
      <c r="C1130" s="36">
        <v>35.86</v>
      </c>
      <c r="D1130" s="36">
        <v>2</v>
      </c>
      <c r="E1130" s="36">
        <f>IF(insurance!E1129="yes",1,0)</f>
        <v>0</v>
      </c>
      <c r="F1130" s="36">
        <f>IF(insurance!F1129="southwest",1,0)</f>
        <v>0</v>
      </c>
      <c r="G1130" s="36">
        <f>IF(insurance!F1129="northwest",1,0)</f>
        <v>0</v>
      </c>
      <c r="H1130" s="36">
        <f>IF(insurance!F1129="southeast",1,0)</f>
        <v>1</v>
      </c>
      <c r="I1130" s="36">
        <v>5836.5204000000003</v>
      </c>
      <c r="K1130" s="21">
        <v>1094</v>
      </c>
      <c r="L1130" s="21">
        <v>27519.352811912162</v>
      </c>
      <c r="M1130" s="21">
        <v>6388.1951880878405</v>
      </c>
      <c r="N1130" s="21">
        <v>1.0569589737689495</v>
      </c>
      <c r="O1130" s="21"/>
      <c r="P1130" s="21">
        <v>81.72645739910314</v>
      </c>
      <c r="Q1130" s="21">
        <v>21771.3423</v>
      </c>
    </row>
    <row r="1131" spans="1:17" ht="19">
      <c r="A1131" s="36">
        <v>34</v>
      </c>
      <c r="B1131" s="36">
        <f>IF(insurance!B1130="male",1,0)</f>
        <v>1</v>
      </c>
      <c r="C1131" s="36">
        <v>32.799999999999997</v>
      </c>
      <c r="D1131" s="36">
        <v>1</v>
      </c>
      <c r="E1131" s="36">
        <f>IF(insurance!E1130="yes",1,0)</f>
        <v>0</v>
      </c>
      <c r="F1131" s="36">
        <f>IF(insurance!F1130="southwest",1,0)</f>
        <v>1</v>
      </c>
      <c r="G1131" s="36">
        <f>IF(insurance!F1130="northwest",1,0)</f>
        <v>0</v>
      </c>
      <c r="H1131" s="36">
        <f>IF(insurance!F1130="southeast",1,0)</f>
        <v>0</v>
      </c>
      <c r="I1131" s="36">
        <v>14358.364369999999</v>
      </c>
      <c r="K1131" s="21">
        <v>1095</v>
      </c>
      <c r="L1131" s="21">
        <v>13277.049626681201</v>
      </c>
      <c r="M1131" s="21">
        <v>-1977.7066266811999</v>
      </c>
      <c r="N1131" s="21">
        <v>-0.32722149292666047</v>
      </c>
      <c r="O1131" s="21"/>
      <c r="P1131" s="21">
        <v>81.801195814648736</v>
      </c>
      <c r="Q1131" s="21">
        <v>21774.32215</v>
      </c>
    </row>
    <row r="1132" spans="1:17" ht="19">
      <c r="A1132" s="36">
        <v>19</v>
      </c>
      <c r="B1132" s="36">
        <f>IF(insurance!B1131="male",1,0)</f>
        <v>0</v>
      </c>
      <c r="C1132" s="36">
        <v>18.600000000000001</v>
      </c>
      <c r="D1132" s="36">
        <v>0</v>
      </c>
      <c r="E1132" s="36">
        <f>IF(insurance!E1131="yes",1,0)</f>
        <v>0</v>
      </c>
      <c r="F1132" s="36">
        <f>IF(insurance!F1131="southwest",1,0)</f>
        <v>1</v>
      </c>
      <c r="G1132" s="36">
        <f>IF(insurance!F1131="northwest",1,0)</f>
        <v>0</v>
      </c>
      <c r="H1132" s="36">
        <f>IF(insurance!F1131="southeast",1,0)</f>
        <v>0</v>
      </c>
      <c r="I1132" s="36">
        <v>1728.8969999999999</v>
      </c>
      <c r="K1132" s="21">
        <v>1096</v>
      </c>
      <c r="L1132" s="21">
        <v>5220.5927208014173</v>
      </c>
      <c r="M1132" s="21">
        <v>-659.40422080141707</v>
      </c>
      <c r="N1132" s="21">
        <v>-0.1091017396927409</v>
      </c>
      <c r="O1132" s="21"/>
      <c r="P1132" s="21">
        <v>81.875934230194332</v>
      </c>
      <c r="Q1132" s="21">
        <v>21797.000400000001</v>
      </c>
    </row>
    <row r="1133" spans="1:17" ht="19">
      <c r="A1133" s="36">
        <v>39</v>
      </c>
      <c r="B1133" s="36">
        <f>IF(insurance!B1132="male",1,0)</f>
        <v>0</v>
      </c>
      <c r="C1133" s="36">
        <v>23.87</v>
      </c>
      <c r="D1133" s="36">
        <v>5</v>
      </c>
      <c r="E1133" s="36">
        <f>IF(insurance!E1132="yes",1,0)</f>
        <v>0</v>
      </c>
      <c r="F1133" s="36">
        <f>IF(insurance!F1132="southwest",1,0)</f>
        <v>0</v>
      </c>
      <c r="G1133" s="36">
        <f>IF(insurance!F1132="northwest",1,0)</f>
        <v>0</v>
      </c>
      <c r="H1133" s="36">
        <f>IF(insurance!F1132="southeast",1,0)</f>
        <v>1</v>
      </c>
      <c r="I1133" s="36">
        <v>8582.3022999999994</v>
      </c>
      <c r="K1133" s="21">
        <v>1097</v>
      </c>
      <c r="L1133" s="21">
        <v>37818.874173683587</v>
      </c>
      <c r="M1133" s="21">
        <v>6822.32322631641</v>
      </c>
      <c r="N1133" s="21">
        <v>1.1287876377750259</v>
      </c>
      <c r="O1133" s="21"/>
      <c r="P1133" s="21">
        <v>81.950672645739914</v>
      </c>
      <c r="Q1133" s="21">
        <v>21880.82</v>
      </c>
    </row>
    <row r="1134" spans="1:17" ht="19">
      <c r="A1134" s="36">
        <v>27</v>
      </c>
      <c r="B1134" s="36">
        <f>IF(insurance!B1133="male",1,0)</f>
        <v>1</v>
      </c>
      <c r="C1134" s="36">
        <v>45.9</v>
      </c>
      <c r="D1134" s="36">
        <v>2</v>
      </c>
      <c r="E1134" s="36">
        <f>IF(insurance!E1133="yes",1,0)</f>
        <v>0</v>
      </c>
      <c r="F1134" s="36">
        <f>IF(insurance!F1133="southwest",1,0)</f>
        <v>1</v>
      </c>
      <c r="G1134" s="36">
        <f>IF(insurance!F1133="northwest",1,0)</f>
        <v>0</v>
      </c>
      <c r="H1134" s="36">
        <f>IF(insurance!F1133="southeast",1,0)</f>
        <v>0</v>
      </c>
      <c r="I1134" s="36">
        <v>3693.4279999999999</v>
      </c>
      <c r="K1134" s="21">
        <v>1098</v>
      </c>
      <c r="L1134" s="21">
        <v>4000.5276993095849</v>
      </c>
      <c r="M1134" s="21">
        <v>-2325.8953993095847</v>
      </c>
      <c r="N1134" s="21">
        <v>-0.38483107387393994</v>
      </c>
      <c r="O1134" s="21"/>
      <c r="P1134" s="21">
        <v>82.02541106128551</v>
      </c>
      <c r="Q1134" s="21">
        <v>21978.676899999999</v>
      </c>
    </row>
    <row r="1135" spans="1:17" ht="19">
      <c r="A1135" s="36">
        <v>57</v>
      </c>
      <c r="B1135" s="36">
        <f>IF(insurance!B1134="male",1,0)</f>
        <v>1</v>
      </c>
      <c r="C1135" s="36">
        <v>40.28</v>
      </c>
      <c r="D1135" s="36">
        <v>0</v>
      </c>
      <c r="E1135" s="36">
        <f>IF(insurance!E1134="yes",1,0)</f>
        <v>0</v>
      </c>
      <c r="F1135" s="36">
        <f>IF(insurance!F1134="southwest",1,0)</f>
        <v>0</v>
      </c>
      <c r="G1135" s="36">
        <f>IF(insurance!F1134="northwest",1,0)</f>
        <v>0</v>
      </c>
      <c r="H1135" s="36">
        <f>IF(insurance!F1134="southeast",1,0)</f>
        <v>0</v>
      </c>
      <c r="I1135" s="36">
        <v>20709.020339999999</v>
      </c>
      <c r="K1135" s="21">
        <v>1099</v>
      </c>
      <c r="L1135" s="21">
        <v>11890.589636009568</v>
      </c>
      <c r="M1135" s="21">
        <v>11154.97652399043</v>
      </c>
      <c r="N1135" s="21">
        <v>1.8456468833637532</v>
      </c>
      <c r="O1135" s="21"/>
      <c r="P1135" s="21">
        <v>82.100149476831092</v>
      </c>
      <c r="Q1135" s="21">
        <v>21984.47061</v>
      </c>
    </row>
    <row r="1136" spans="1:17" ht="19">
      <c r="A1136" s="36">
        <v>52</v>
      </c>
      <c r="B1136" s="36">
        <f>IF(insurance!B1135="male",1,0)</f>
        <v>0</v>
      </c>
      <c r="C1136" s="36">
        <v>18.335000000000001</v>
      </c>
      <c r="D1136" s="36">
        <v>0</v>
      </c>
      <c r="E1136" s="36">
        <f>IF(insurance!E1135="yes",1,0)</f>
        <v>0</v>
      </c>
      <c r="F1136" s="36">
        <f>IF(insurance!F1135="southwest",1,0)</f>
        <v>0</v>
      </c>
      <c r="G1136" s="36">
        <f>IF(insurance!F1135="northwest",1,0)</f>
        <v>1</v>
      </c>
      <c r="H1136" s="36">
        <f>IF(insurance!F1135="southeast",1,0)</f>
        <v>0</v>
      </c>
      <c r="I1136" s="36">
        <v>9991.0376500000002</v>
      </c>
      <c r="K1136" s="21">
        <v>1100</v>
      </c>
      <c r="L1136" s="21">
        <v>5452.5342212602536</v>
      </c>
      <c r="M1136" s="21">
        <v>-2225.4131212602538</v>
      </c>
      <c r="N1136" s="21">
        <v>-0.36820577637410307</v>
      </c>
      <c r="O1136" s="21"/>
      <c r="P1136" s="21">
        <v>82.174887892376688</v>
      </c>
      <c r="Q1136" s="21">
        <v>22144.031999999999</v>
      </c>
    </row>
    <row r="1137" spans="1:17" ht="19">
      <c r="A1137" s="36">
        <v>28</v>
      </c>
      <c r="B1137" s="36">
        <f>IF(insurance!B1136="male",1,0)</f>
        <v>1</v>
      </c>
      <c r="C1137" s="36">
        <v>33.82</v>
      </c>
      <c r="D1137" s="36">
        <v>0</v>
      </c>
      <c r="E1137" s="36">
        <f>IF(insurance!E1136="yes",1,0)</f>
        <v>0</v>
      </c>
      <c r="F1137" s="36">
        <f>IF(insurance!F1136="southwest",1,0)</f>
        <v>0</v>
      </c>
      <c r="G1137" s="36">
        <f>IF(insurance!F1136="northwest",1,0)</f>
        <v>1</v>
      </c>
      <c r="H1137" s="36">
        <f>IF(insurance!F1136="southeast",1,0)</f>
        <v>0</v>
      </c>
      <c r="I1137" s="36">
        <v>19673.335729999999</v>
      </c>
      <c r="K1137" s="21">
        <v>1101</v>
      </c>
      <c r="L1137" s="21">
        <v>27814.155686475347</v>
      </c>
      <c r="M1137" s="21">
        <v>-11037.851636475349</v>
      </c>
      <c r="N1137" s="21">
        <v>-1.8262679825528343</v>
      </c>
      <c r="O1137" s="21"/>
      <c r="P1137" s="21">
        <v>82.249626307922284</v>
      </c>
      <c r="Q1137" s="21">
        <v>22192.437109999999</v>
      </c>
    </row>
    <row r="1138" spans="1:17" ht="19">
      <c r="A1138" s="36">
        <v>50</v>
      </c>
      <c r="B1138" s="36">
        <f>IF(insurance!B1137="male",1,0)</f>
        <v>0</v>
      </c>
      <c r="C1138" s="36">
        <v>28.12</v>
      </c>
      <c r="D1138" s="36">
        <v>3</v>
      </c>
      <c r="E1138" s="36">
        <f>IF(insurance!E1137="yes",1,0)</f>
        <v>0</v>
      </c>
      <c r="F1138" s="36">
        <f>IF(insurance!F1137="southwest",1,0)</f>
        <v>0</v>
      </c>
      <c r="G1138" s="36">
        <f>IF(insurance!F1137="northwest",1,0)</f>
        <v>1</v>
      </c>
      <c r="H1138" s="36">
        <f>IF(insurance!F1137="southeast",1,0)</f>
        <v>0</v>
      </c>
      <c r="I1138" s="36">
        <v>11085.586799999999</v>
      </c>
      <c r="K1138" s="21">
        <v>1102</v>
      </c>
      <c r="L1138" s="21">
        <v>11710.917166333718</v>
      </c>
      <c r="M1138" s="21">
        <v>-457.49616633371807</v>
      </c>
      <c r="N1138" s="21">
        <v>-7.5695038149899779E-2</v>
      </c>
      <c r="O1138" s="21"/>
      <c r="P1138" s="21">
        <v>82.324364723467866</v>
      </c>
      <c r="Q1138" s="21">
        <v>22218.1149</v>
      </c>
    </row>
    <row r="1139" spans="1:17" ht="19">
      <c r="A1139" s="36">
        <v>44</v>
      </c>
      <c r="B1139" s="36">
        <f>IF(insurance!B1138="male",1,0)</f>
        <v>0</v>
      </c>
      <c r="C1139" s="36">
        <v>25</v>
      </c>
      <c r="D1139" s="36">
        <v>1</v>
      </c>
      <c r="E1139" s="36">
        <f>IF(insurance!E1138="yes",1,0)</f>
        <v>0</v>
      </c>
      <c r="F1139" s="36">
        <f>IF(insurance!F1138="southwest",1,0)</f>
        <v>1</v>
      </c>
      <c r="G1139" s="36">
        <f>IF(insurance!F1138="northwest",1,0)</f>
        <v>0</v>
      </c>
      <c r="H1139" s="36">
        <f>IF(insurance!F1138="southeast",1,0)</f>
        <v>0</v>
      </c>
      <c r="I1139" s="36">
        <v>7623.518</v>
      </c>
      <c r="K1139" s="21">
        <v>1103</v>
      </c>
      <c r="L1139" s="21">
        <v>8027.6528673881958</v>
      </c>
      <c r="M1139" s="21">
        <v>-4556.2432673881958</v>
      </c>
      <c r="N1139" s="21">
        <v>-0.75385332889019008</v>
      </c>
      <c r="O1139" s="21"/>
      <c r="P1139" s="21">
        <v>82.399103139013462</v>
      </c>
      <c r="Q1139" s="21">
        <v>22331.566800000001</v>
      </c>
    </row>
    <row r="1140" spans="1:17" ht="19">
      <c r="A1140" s="36">
        <v>26</v>
      </c>
      <c r="B1140" s="36">
        <f>IF(insurance!B1139="male",1,0)</f>
        <v>0</v>
      </c>
      <c r="C1140" s="36">
        <v>22.23</v>
      </c>
      <c r="D1140" s="36">
        <v>0</v>
      </c>
      <c r="E1140" s="36">
        <f>IF(insurance!E1139="yes",1,0)</f>
        <v>0</v>
      </c>
      <c r="F1140" s="36">
        <f>IF(insurance!F1139="southwest",1,0)</f>
        <v>0</v>
      </c>
      <c r="G1140" s="36">
        <f>IF(insurance!F1139="northwest",1,0)</f>
        <v>1</v>
      </c>
      <c r="H1140" s="36">
        <f>IF(insurance!F1139="southeast",1,0)</f>
        <v>0</v>
      </c>
      <c r="I1140" s="36">
        <v>3176.2876999999999</v>
      </c>
      <c r="K1140" s="21">
        <v>1104</v>
      </c>
      <c r="L1140" s="21">
        <v>14030.893268495151</v>
      </c>
      <c r="M1140" s="21">
        <v>-2667.6100684951507</v>
      </c>
      <c r="N1140" s="21">
        <v>-0.44136948189529573</v>
      </c>
      <c r="O1140" s="21"/>
      <c r="P1140" s="21">
        <v>82.473841554559044</v>
      </c>
      <c r="Q1140" s="21">
        <v>22395.74424</v>
      </c>
    </row>
    <row r="1141" spans="1:17" ht="19">
      <c r="A1141" s="36">
        <v>33</v>
      </c>
      <c r="B1141" s="36">
        <f>IF(insurance!B1140="male",1,0)</f>
        <v>1</v>
      </c>
      <c r="C1141" s="36">
        <v>30.25</v>
      </c>
      <c r="D1141" s="36">
        <v>0</v>
      </c>
      <c r="E1141" s="36">
        <f>IF(insurance!E1140="yes",1,0)</f>
        <v>0</v>
      </c>
      <c r="F1141" s="36">
        <f>IF(insurance!F1140="southwest",1,0)</f>
        <v>0</v>
      </c>
      <c r="G1141" s="36">
        <f>IF(insurance!F1140="northwest",1,0)</f>
        <v>0</v>
      </c>
      <c r="H1141" s="36">
        <f>IF(insurance!F1140="southeast",1,0)</f>
        <v>1</v>
      </c>
      <c r="I1141" s="36">
        <v>3704.3544999999999</v>
      </c>
      <c r="K1141" s="21">
        <v>1105</v>
      </c>
      <c r="L1141" s="21">
        <v>6581.7460346217613</v>
      </c>
      <c r="M1141" s="21">
        <v>13838.85861537824</v>
      </c>
      <c r="N1141" s="21">
        <v>2.2897086531606212</v>
      </c>
      <c r="O1141" s="21"/>
      <c r="P1141" s="21">
        <v>82.54857997010464</v>
      </c>
      <c r="Q1141" s="21">
        <v>22412.648499999999</v>
      </c>
    </row>
    <row r="1142" spans="1:17" ht="19">
      <c r="A1142" s="36">
        <v>19</v>
      </c>
      <c r="B1142" s="36">
        <f>IF(insurance!B1141="male",1,0)</f>
        <v>0</v>
      </c>
      <c r="C1142" s="36">
        <v>32.49</v>
      </c>
      <c r="D1142" s="36">
        <v>0</v>
      </c>
      <c r="E1142" s="36">
        <f>IF(insurance!E1141="yes",1,0)</f>
        <v>1</v>
      </c>
      <c r="F1142" s="36">
        <f>IF(insurance!F1141="southwest",1,0)</f>
        <v>0</v>
      </c>
      <c r="G1142" s="36">
        <f>IF(insurance!F1141="northwest",1,0)</f>
        <v>1</v>
      </c>
      <c r="H1142" s="36">
        <f>IF(insurance!F1141="southeast",1,0)</f>
        <v>0</v>
      </c>
      <c r="I1142" s="36">
        <v>36898.733079999998</v>
      </c>
      <c r="K1142" s="21">
        <v>1106</v>
      </c>
      <c r="L1142" s="21">
        <v>11493.085902264402</v>
      </c>
      <c r="M1142" s="21">
        <v>-1154.1543022644018</v>
      </c>
      <c r="N1142" s="21">
        <v>-0.19096062518051318</v>
      </c>
      <c r="O1142" s="21"/>
      <c r="P1142" s="21">
        <v>82.623318385650236</v>
      </c>
      <c r="Q1142" s="21">
        <v>22462.043750000001</v>
      </c>
    </row>
    <row r="1143" spans="1:17" ht="19">
      <c r="A1143" s="36">
        <v>50</v>
      </c>
      <c r="B1143" s="36">
        <f>IF(insurance!B1142="male",1,0)</f>
        <v>1</v>
      </c>
      <c r="C1143" s="36">
        <v>37.07</v>
      </c>
      <c r="D1143" s="36">
        <v>1</v>
      </c>
      <c r="E1143" s="36">
        <f>IF(insurance!E1142="yes",1,0)</f>
        <v>0</v>
      </c>
      <c r="F1143" s="36">
        <f>IF(insurance!F1142="southwest",1,0)</f>
        <v>0</v>
      </c>
      <c r="G1143" s="36">
        <f>IF(insurance!F1142="northwest",1,0)</f>
        <v>0</v>
      </c>
      <c r="H1143" s="36">
        <f>IF(insurance!F1142="southeast",1,0)</f>
        <v>1</v>
      </c>
      <c r="I1143" s="36">
        <v>9048.0272999999997</v>
      </c>
      <c r="K1143" s="21">
        <v>1107</v>
      </c>
      <c r="L1143" s="21">
        <v>10444.822898042587</v>
      </c>
      <c r="M1143" s="21">
        <v>-1456.664148042586</v>
      </c>
      <c r="N1143" s="21">
        <v>-0.24101239829241455</v>
      </c>
      <c r="O1143" s="21"/>
      <c r="P1143" s="21">
        <v>82.698056801195818</v>
      </c>
      <c r="Q1143" s="21">
        <v>22478.6</v>
      </c>
    </row>
    <row r="1144" spans="1:17" ht="19">
      <c r="A1144" s="36">
        <v>41</v>
      </c>
      <c r="B1144" s="36">
        <f>IF(insurance!B1143="male",1,0)</f>
        <v>0</v>
      </c>
      <c r="C1144" s="36">
        <v>32.6</v>
      </c>
      <c r="D1144" s="36">
        <v>3</v>
      </c>
      <c r="E1144" s="36">
        <f>IF(insurance!E1143="yes",1,0)</f>
        <v>0</v>
      </c>
      <c r="F1144" s="36">
        <f>IF(insurance!F1143="southwest",1,0)</f>
        <v>1</v>
      </c>
      <c r="G1144" s="36">
        <f>IF(insurance!F1143="northwest",1,0)</f>
        <v>0</v>
      </c>
      <c r="H1144" s="36">
        <f>IF(insurance!F1143="southeast",1,0)</f>
        <v>0</v>
      </c>
      <c r="I1144" s="36">
        <v>7954.5169999999998</v>
      </c>
      <c r="K1144" s="21">
        <v>1108</v>
      </c>
      <c r="L1144" s="21">
        <v>10395.968595250037</v>
      </c>
      <c r="M1144" s="21">
        <v>97.977204749962766</v>
      </c>
      <c r="N1144" s="21">
        <v>1.6210820542612216E-2</v>
      </c>
      <c r="O1144" s="21"/>
      <c r="P1144" s="21">
        <v>82.772795216741414</v>
      </c>
      <c r="Q1144" s="21">
        <v>22493.659640000002</v>
      </c>
    </row>
    <row r="1145" spans="1:17" ht="19">
      <c r="A1145" s="36">
        <v>52</v>
      </c>
      <c r="B1145" s="36">
        <f>IF(insurance!B1144="male",1,0)</f>
        <v>0</v>
      </c>
      <c r="C1145" s="36">
        <v>24.86</v>
      </c>
      <c r="D1145" s="36">
        <v>0</v>
      </c>
      <c r="E1145" s="36">
        <f>IF(insurance!E1144="yes",1,0)</f>
        <v>0</v>
      </c>
      <c r="F1145" s="36">
        <f>IF(insurance!F1144="southwest",1,0)</f>
        <v>0</v>
      </c>
      <c r="G1145" s="36">
        <f>IF(insurance!F1144="northwest",1,0)</f>
        <v>0</v>
      </c>
      <c r="H1145" s="36">
        <f>IF(insurance!F1144="southeast",1,0)</f>
        <v>1</v>
      </c>
      <c r="I1145" s="36">
        <v>27117.993780000001</v>
      </c>
      <c r="K1145" s="21">
        <v>1109</v>
      </c>
      <c r="L1145" s="21">
        <v>4299.6653925822357</v>
      </c>
      <c r="M1145" s="21">
        <v>-1395.5773925822355</v>
      </c>
      <c r="N1145" s="21">
        <v>-0.23090528783927056</v>
      </c>
      <c r="O1145" s="21"/>
      <c r="P1145" s="21">
        <v>82.847533632286996</v>
      </c>
      <c r="Q1145" s="21">
        <v>23045.566159999998</v>
      </c>
    </row>
    <row r="1146" spans="1:17" ht="19">
      <c r="A1146" s="36">
        <v>39</v>
      </c>
      <c r="B1146" s="36">
        <f>IF(insurance!B1145="male",1,0)</f>
        <v>1</v>
      </c>
      <c r="C1146" s="36">
        <v>32.340000000000003</v>
      </c>
      <c r="D1146" s="36">
        <v>2</v>
      </c>
      <c r="E1146" s="36">
        <f>IF(insurance!E1145="yes",1,0)</f>
        <v>0</v>
      </c>
      <c r="F1146" s="36">
        <f>IF(insurance!F1145="southwest",1,0)</f>
        <v>0</v>
      </c>
      <c r="G1146" s="36">
        <f>IF(insurance!F1145="northwest",1,0)</f>
        <v>0</v>
      </c>
      <c r="H1146" s="36">
        <f>IF(insurance!F1145="southeast",1,0)</f>
        <v>1</v>
      </c>
      <c r="I1146" s="36">
        <v>6338.0756000000001</v>
      </c>
      <c r="K1146" s="21">
        <v>1110</v>
      </c>
      <c r="L1146" s="21">
        <v>6782.7492956585129</v>
      </c>
      <c r="M1146" s="21">
        <v>1822.612204341488</v>
      </c>
      <c r="N1146" s="21">
        <v>0.30156034190561004</v>
      </c>
      <c r="O1146" s="21"/>
      <c r="P1146" s="21">
        <v>82.922272047832593</v>
      </c>
      <c r="Q1146" s="21">
        <v>23065.420699999999</v>
      </c>
    </row>
    <row r="1147" spans="1:17" ht="19">
      <c r="A1147" s="36">
        <v>50</v>
      </c>
      <c r="B1147" s="36">
        <f>IF(insurance!B1146="male",1,0)</f>
        <v>1</v>
      </c>
      <c r="C1147" s="36">
        <v>32.299999999999997</v>
      </c>
      <c r="D1147" s="36">
        <v>2</v>
      </c>
      <c r="E1147" s="36">
        <f>IF(insurance!E1146="yes",1,0)</f>
        <v>0</v>
      </c>
      <c r="F1147" s="36">
        <f>IF(insurance!F1146="southwest",1,0)</f>
        <v>1</v>
      </c>
      <c r="G1147" s="36">
        <f>IF(insurance!F1146="northwest",1,0)</f>
        <v>0</v>
      </c>
      <c r="H1147" s="36">
        <f>IF(insurance!F1146="southeast",1,0)</f>
        <v>0</v>
      </c>
      <c r="I1147" s="36">
        <v>9630.3970000000008</v>
      </c>
      <c r="K1147" s="21">
        <v>1111</v>
      </c>
      <c r="L1147" s="21">
        <v>13363.153557628842</v>
      </c>
      <c r="M1147" s="21">
        <v>-1850.7485576288418</v>
      </c>
      <c r="N1147" s="21">
        <v>-0.30621564285064951</v>
      </c>
      <c r="O1147" s="21"/>
      <c r="P1147" s="21">
        <v>82.997010463378189</v>
      </c>
      <c r="Q1147" s="21">
        <v>23082.955330000001</v>
      </c>
    </row>
    <row r="1148" spans="1:17" ht="19">
      <c r="A1148" s="36">
        <v>52</v>
      </c>
      <c r="B1148" s="36">
        <f>IF(insurance!B1147="male",1,0)</f>
        <v>1</v>
      </c>
      <c r="C1148" s="36">
        <v>32.774999999999999</v>
      </c>
      <c r="D1148" s="36">
        <v>3</v>
      </c>
      <c r="E1148" s="36">
        <f>IF(insurance!E1147="yes",1,0)</f>
        <v>0</v>
      </c>
      <c r="F1148" s="36">
        <f>IF(insurance!F1147="southwest",1,0)</f>
        <v>0</v>
      </c>
      <c r="G1148" s="36">
        <f>IF(insurance!F1147="northwest",1,0)</f>
        <v>1</v>
      </c>
      <c r="H1148" s="36">
        <f>IF(insurance!F1147="southeast",1,0)</f>
        <v>0</v>
      </c>
      <c r="I1148" s="36">
        <v>11289.10925</v>
      </c>
      <c r="K1148" s="21">
        <v>1112</v>
      </c>
      <c r="L1148" s="21">
        <v>34952.339272949444</v>
      </c>
      <c r="M1148" s="21">
        <v>6996.9048270505591</v>
      </c>
      <c r="N1148" s="21">
        <v>1.1576730403211151</v>
      </c>
      <c r="O1148" s="21"/>
      <c r="P1148" s="21">
        <v>83.071748878923771</v>
      </c>
      <c r="Q1148" s="21">
        <v>23241.47453</v>
      </c>
    </row>
    <row r="1149" spans="1:17" ht="19">
      <c r="A1149" s="36">
        <v>60</v>
      </c>
      <c r="B1149" s="36">
        <f>IF(insurance!B1148="male",1,0)</f>
        <v>1</v>
      </c>
      <c r="C1149" s="36">
        <v>32.799999999999997</v>
      </c>
      <c r="D1149" s="36">
        <v>0</v>
      </c>
      <c r="E1149" s="36">
        <f>IF(insurance!E1148="yes",1,0)</f>
        <v>1</v>
      </c>
      <c r="F1149" s="36">
        <f>IF(insurance!F1148="southwest",1,0)</f>
        <v>1</v>
      </c>
      <c r="G1149" s="36">
        <f>IF(insurance!F1148="northwest",1,0)</f>
        <v>0</v>
      </c>
      <c r="H1149" s="36">
        <f>IF(insurance!F1148="southeast",1,0)</f>
        <v>0</v>
      </c>
      <c r="I1149" s="36">
        <v>52590.829389999999</v>
      </c>
      <c r="K1149" s="21">
        <v>1113</v>
      </c>
      <c r="L1149" s="21">
        <v>33398.731249438104</v>
      </c>
      <c r="M1149" s="21">
        <v>-9217.7977494381048</v>
      </c>
      <c r="N1149" s="21">
        <v>-1.5251309270924336</v>
      </c>
      <c r="O1149" s="21"/>
      <c r="P1149" s="21">
        <v>83.146487294469367</v>
      </c>
      <c r="Q1149" s="21">
        <v>23244.790199999999</v>
      </c>
    </row>
    <row r="1150" spans="1:17" ht="19">
      <c r="A1150" s="36">
        <v>20</v>
      </c>
      <c r="B1150" s="36">
        <f>IF(insurance!B1149="male",1,0)</f>
        <v>0</v>
      </c>
      <c r="C1150" s="36">
        <v>31.92</v>
      </c>
      <c r="D1150" s="36">
        <v>0</v>
      </c>
      <c r="E1150" s="36">
        <f>IF(insurance!E1149="yes",1,0)</f>
        <v>0</v>
      </c>
      <c r="F1150" s="36">
        <f>IF(insurance!F1149="southwest",1,0)</f>
        <v>0</v>
      </c>
      <c r="G1150" s="36">
        <f>IF(insurance!F1149="northwest",1,0)</f>
        <v>1</v>
      </c>
      <c r="H1150" s="36">
        <f>IF(insurance!F1149="southeast",1,0)</f>
        <v>0</v>
      </c>
      <c r="I1150" s="36">
        <v>2261.5688</v>
      </c>
      <c r="K1150" s="21">
        <v>1114</v>
      </c>
      <c r="L1150" s="21">
        <v>5252.8527626705454</v>
      </c>
      <c r="M1150" s="21">
        <v>59.317087329454807</v>
      </c>
      <c r="N1150" s="21">
        <v>9.8143099740617395E-3</v>
      </c>
      <c r="O1150" s="21"/>
      <c r="P1150" s="21">
        <v>83.221225710014949</v>
      </c>
      <c r="Q1150" s="21">
        <v>23288.928400000001</v>
      </c>
    </row>
    <row r="1151" spans="1:17" ht="19">
      <c r="A1151" s="36">
        <v>55</v>
      </c>
      <c r="B1151" s="36">
        <f>IF(insurance!B1150="male",1,0)</f>
        <v>1</v>
      </c>
      <c r="C1151" s="36">
        <v>21.5</v>
      </c>
      <c r="D1151" s="36">
        <v>1</v>
      </c>
      <c r="E1151" s="36">
        <f>IF(insurance!E1150="yes",1,0)</f>
        <v>0</v>
      </c>
      <c r="F1151" s="36">
        <f>IF(insurance!F1150="southwest",1,0)</f>
        <v>1</v>
      </c>
      <c r="G1151" s="36">
        <f>IF(insurance!F1150="northwest",1,0)</f>
        <v>0</v>
      </c>
      <c r="H1151" s="36">
        <f>IF(insurance!F1150="southeast",1,0)</f>
        <v>0</v>
      </c>
      <c r="I1151" s="36">
        <v>10791.96</v>
      </c>
      <c r="K1151" s="21">
        <v>1115</v>
      </c>
      <c r="L1151" s="21">
        <v>2151.4747207983737</v>
      </c>
      <c r="M1151" s="21">
        <v>244.62117920162609</v>
      </c>
      <c r="N1151" s="21">
        <v>4.0473802524573985E-2</v>
      </c>
      <c r="O1151" s="21"/>
      <c r="P1151" s="21">
        <v>83.295964125560545</v>
      </c>
      <c r="Q1151" s="21">
        <v>23306.546999999999</v>
      </c>
    </row>
    <row r="1152" spans="1:17" ht="19">
      <c r="A1152" s="36">
        <v>42</v>
      </c>
      <c r="B1152" s="36">
        <f>IF(insurance!B1151="male",1,0)</f>
        <v>1</v>
      </c>
      <c r="C1152" s="36">
        <v>34.1</v>
      </c>
      <c r="D1152" s="36">
        <v>0</v>
      </c>
      <c r="E1152" s="36">
        <f>IF(insurance!E1151="yes",1,0)</f>
        <v>0</v>
      </c>
      <c r="F1152" s="36">
        <f>IF(insurance!F1151="southwest",1,0)</f>
        <v>1</v>
      </c>
      <c r="G1152" s="36">
        <f>IF(insurance!F1151="northwest",1,0)</f>
        <v>0</v>
      </c>
      <c r="H1152" s="36">
        <f>IF(insurance!F1151="southeast",1,0)</f>
        <v>0</v>
      </c>
      <c r="I1152" s="36">
        <v>5979.7309999999998</v>
      </c>
      <c r="K1152" s="21">
        <v>1116</v>
      </c>
      <c r="L1152" s="21">
        <v>12579.175079219276</v>
      </c>
      <c r="M1152" s="21">
        <v>-1771.6887792192756</v>
      </c>
      <c r="N1152" s="21">
        <v>-0.29313480549458426</v>
      </c>
      <c r="O1152" s="21"/>
      <c r="P1152" s="21">
        <v>83.370702541106141</v>
      </c>
      <c r="Q1152" s="21">
        <v>23401.30575</v>
      </c>
    </row>
    <row r="1153" spans="1:17" ht="19">
      <c r="A1153" s="36">
        <v>18</v>
      </c>
      <c r="B1153" s="36">
        <f>IF(insurance!B1152="male",1,0)</f>
        <v>0</v>
      </c>
      <c r="C1153" s="36">
        <v>30.305</v>
      </c>
      <c r="D1153" s="36">
        <v>0</v>
      </c>
      <c r="E1153" s="36">
        <f>IF(insurance!E1152="yes",1,0)</f>
        <v>0</v>
      </c>
      <c r="F1153" s="36">
        <f>IF(insurance!F1152="southwest",1,0)</f>
        <v>0</v>
      </c>
      <c r="G1153" s="36">
        <f>IF(insurance!F1152="northwest",1,0)</f>
        <v>0</v>
      </c>
      <c r="H1153" s="36">
        <f>IF(insurance!F1152="southeast",1,0)</f>
        <v>0</v>
      </c>
      <c r="I1153" s="36">
        <v>2203.7359499999998</v>
      </c>
      <c r="K1153" s="21">
        <v>1117</v>
      </c>
      <c r="L1153" s="21">
        <v>10892.45420923991</v>
      </c>
      <c r="M1153" s="21">
        <v>-1670.0516092399102</v>
      </c>
      <c r="N1153" s="21">
        <v>-0.27631842532534812</v>
      </c>
      <c r="O1153" s="21"/>
      <c r="P1153" s="21">
        <v>83.445440956651723</v>
      </c>
      <c r="Q1153" s="21">
        <v>23563.016179999999</v>
      </c>
    </row>
    <row r="1154" spans="1:17" ht="19">
      <c r="A1154" s="36">
        <v>58</v>
      </c>
      <c r="B1154" s="36">
        <f>IF(insurance!B1153="male",1,0)</f>
        <v>0</v>
      </c>
      <c r="C1154" s="36">
        <v>36.479999999999997</v>
      </c>
      <c r="D1154" s="36">
        <v>0</v>
      </c>
      <c r="E1154" s="36">
        <f>IF(insurance!E1153="yes",1,0)</f>
        <v>0</v>
      </c>
      <c r="F1154" s="36">
        <f>IF(insurance!F1153="southwest",1,0)</f>
        <v>0</v>
      </c>
      <c r="G1154" s="36">
        <f>IF(insurance!F1153="northwest",1,0)</f>
        <v>1</v>
      </c>
      <c r="H1154" s="36">
        <f>IF(insurance!F1153="southeast",1,0)</f>
        <v>0</v>
      </c>
      <c r="I1154" s="36">
        <v>12235.8392</v>
      </c>
      <c r="K1154" s="21">
        <v>1118</v>
      </c>
      <c r="L1154" s="21">
        <v>29421.387269543946</v>
      </c>
      <c r="M1154" s="21">
        <v>6703.1864304560549</v>
      </c>
      <c r="N1154" s="21">
        <v>1.1090758566250869</v>
      </c>
      <c r="O1154" s="21"/>
      <c r="P1154" s="21">
        <v>83.520179372197319</v>
      </c>
      <c r="Q1154" s="21">
        <v>23568.272000000001</v>
      </c>
    </row>
    <row r="1155" spans="1:17" ht="19">
      <c r="A1155" s="36">
        <v>43</v>
      </c>
      <c r="B1155" s="36">
        <f>IF(insurance!B1154="male",1,0)</f>
        <v>0</v>
      </c>
      <c r="C1155" s="36">
        <v>32.56</v>
      </c>
      <c r="D1155" s="36">
        <v>3</v>
      </c>
      <c r="E1155" s="36">
        <f>IF(insurance!E1154="yes",1,0)</f>
        <v>1</v>
      </c>
      <c r="F1155" s="36">
        <f>IF(insurance!F1154="southwest",1,0)</f>
        <v>0</v>
      </c>
      <c r="G1155" s="36">
        <f>IF(insurance!F1154="northwest",1,0)</f>
        <v>0</v>
      </c>
      <c r="H1155" s="36">
        <f>IF(insurance!F1154="southeast",1,0)</f>
        <v>1</v>
      </c>
      <c r="I1155" s="36">
        <v>40941.285400000001</v>
      </c>
      <c r="K1155" s="21">
        <v>1119</v>
      </c>
      <c r="L1155" s="21">
        <v>31821.585702431828</v>
      </c>
      <c r="M1155" s="21">
        <v>6461.1637975681697</v>
      </c>
      <c r="N1155" s="21">
        <v>1.0690319966373634</v>
      </c>
      <c r="O1155" s="21"/>
      <c r="P1155" s="21">
        <v>83.594917787742901</v>
      </c>
      <c r="Q1155" s="21">
        <v>23807.240600000001</v>
      </c>
    </row>
    <row r="1156" spans="1:17" ht="19">
      <c r="A1156" s="36">
        <v>35</v>
      </c>
      <c r="B1156" s="36">
        <f>IF(insurance!B1155="male",1,0)</f>
        <v>0</v>
      </c>
      <c r="C1156" s="36">
        <v>35.814999999999998</v>
      </c>
      <c r="D1156" s="36">
        <v>1</v>
      </c>
      <c r="E1156" s="36">
        <f>IF(insurance!E1155="yes",1,0)</f>
        <v>0</v>
      </c>
      <c r="F1156" s="36">
        <f>IF(insurance!F1155="southwest",1,0)</f>
        <v>0</v>
      </c>
      <c r="G1156" s="36">
        <f>IF(insurance!F1155="northwest",1,0)</f>
        <v>1</v>
      </c>
      <c r="H1156" s="36">
        <f>IF(insurance!F1155="southeast",1,0)</f>
        <v>0</v>
      </c>
      <c r="I1156" s="36">
        <v>5630.4578499999998</v>
      </c>
      <c r="K1156" s="21">
        <v>1120</v>
      </c>
      <c r="L1156" s="21">
        <v>3607.5991355122437</v>
      </c>
      <c r="M1156" s="21">
        <v>2085.8313644877567</v>
      </c>
      <c r="N1156" s="21">
        <v>0.34511127377182954</v>
      </c>
      <c r="O1156" s="21"/>
      <c r="P1156" s="21">
        <v>83.669656203288497</v>
      </c>
      <c r="Q1156" s="21">
        <v>23887.662700000001</v>
      </c>
    </row>
    <row r="1157" spans="1:17" ht="19">
      <c r="A1157" s="36">
        <v>48</v>
      </c>
      <c r="B1157" s="36">
        <f>IF(insurance!B1156="male",1,0)</f>
        <v>0</v>
      </c>
      <c r="C1157" s="36">
        <v>27.93</v>
      </c>
      <c r="D1157" s="36">
        <v>4</v>
      </c>
      <c r="E1157" s="36">
        <f>IF(insurance!E1156="yes",1,0)</f>
        <v>0</v>
      </c>
      <c r="F1157" s="36">
        <f>IF(insurance!F1156="southwest",1,0)</f>
        <v>0</v>
      </c>
      <c r="G1157" s="36">
        <f>IF(insurance!F1156="northwest",1,0)</f>
        <v>1</v>
      </c>
      <c r="H1157" s="36">
        <f>IF(insurance!F1156="southeast",1,0)</f>
        <v>0</v>
      </c>
      <c r="I1157" s="36">
        <v>11015.1747</v>
      </c>
      <c r="K1157" s="21">
        <v>1121</v>
      </c>
      <c r="L1157" s="21">
        <v>27508.31552618416</v>
      </c>
      <c r="M1157" s="21">
        <v>6657.9574738158408</v>
      </c>
      <c r="N1157" s="21">
        <v>1.1015924986205876</v>
      </c>
      <c r="O1157" s="21"/>
      <c r="P1157" s="21">
        <v>83.744394618834093</v>
      </c>
      <c r="Q1157" s="21">
        <v>23967.38305</v>
      </c>
    </row>
    <row r="1158" spans="1:17" ht="19">
      <c r="A1158" s="36">
        <v>36</v>
      </c>
      <c r="B1158" s="36">
        <f>IF(insurance!B1157="male",1,0)</f>
        <v>0</v>
      </c>
      <c r="C1158" s="36">
        <v>22.135000000000002</v>
      </c>
      <c r="D1158" s="36">
        <v>3</v>
      </c>
      <c r="E1158" s="36">
        <f>IF(insurance!E1157="yes",1,0)</f>
        <v>0</v>
      </c>
      <c r="F1158" s="36">
        <f>IF(insurance!F1157="southwest",1,0)</f>
        <v>0</v>
      </c>
      <c r="G1158" s="36">
        <f>IF(insurance!F1157="northwest",1,0)</f>
        <v>0</v>
      </c>
      <c r="H1158" s="36">
        <f>IF(insurance!F1157="southeast",1,0)</f>
        <v>0</v>
      </c>
      <c r="I1158" s="36">
        <v>7228.2156500000001</v>
      </c>
      <c r="K1158" s="21">
        <v>1122</v>
      </c>
      <c r="L1158" s="21">
        <v>12608.532446391899</v>
      </c>
      <c r="M1158" s="21">
        <v>-4261.3681463918983</v>
      </c>
      <c r="N1158" s="21">
        <v>-0.70506475933310786</v>
      </c>
      <c r="O1158" s="21"/>
      <c r="P1158" s="21">
        <v>83.819133034379675</v>
      </c>
      <c r="Q1158" s="21">
        <v>24059.680189999999</v>
      </c>
    </row>
    <row r="1159" spans="1:17" ht="19">
      <c r="A1159" s="36">
        <v>19</v>
      </c>
      <c r="B1159" s="36">
        <f>IF(insurance!B1158="male",1,0)</f>
        <v>1</v>
      </c>
      <c r="C1159" s="36">
        <v>44.88</v>
      </c>
      <c r="D1159" s="36">
        <v>0</v>
      </c>
      <c r="E1159" s="36">
        <f>IF(insurance!E1158="yes",1,0)</f>
        <v>1</v>
      </c>
      <c r="F1159" s="36">
        <f>IF(insurance!F1158="southwest",1,0)</f>
        <v>0</v>
      </c>
      <c r="G1159" s="36">
        <f>IF(insurance!F1158="northwest",1,0)</f>
        <v>0</v>
      </c>
      <c r="H1159" s="36">
        <f>IF(insurance!F1158="southeast",1,0)</f>
        <v>1</v>
      </c>
      <c r="I1159" s="36">
        <v>39722.746200000001</v>
      </c>
      <c r="K1159" s="21">
        <v>1123</v>
      </c>
      <c r="L1159" s="21">
        <v>39099.591086343367</v>
      </c>
      <c r="M1159" s="21">
        <v>7561.8513136566326</v>
      </c>
      <c r="N1159" s="21">
        <v>1.251146273548396</v>
      </c>
      <c r="O1159" s="21"/>
      <c r="P1159" s="21">
        <v>83.893871449925271</v>
      </c>
      <c r="Q1159" s="21">
        <v>24106.912550000001</v>
      </c>
    </row>
    <row r="1160" spans="1:17" ht="19">
      <c r="A1160" s="36">
        <v>23</v>
      </c>
      <c r="B1160" s="36">
        <f>IF(insurance!B1159="male",1,0)</f>
        <v>0</v>
      </c>
      <c r="C1160" s="36">
        <v>23.18</v>
      </c>
      <c r="D1160" s="36">
        <v>2</v>
      </c>
      <c r="E1160" s="36">
        <f>IF(insurance!E1159="yes",1,0)</f>
        <v>0</v>
      </c>
      <c r="F1160" s="36">
        <f>IF(insurance!F1159="southwest",1,0)</f>
        <v>0</v>
      </c>
      <c r="G1160" s="36">
        <f>IF(insurance!F1159="northwest",1,0)</f>
        <v>1</v>
      </c>
      <c r="H1160" s="36">
        <f>IF(insurance!F1159="southeast",1,0)</f>
        <v>0</v>
      </c>
      <c r="I1160" s="36">
        <v>14426.073850000001</v>
      </c>
      <c r="K1160" s="21">
        <v>1124</v>
      </c>
      <c r="L1160" s="21">
        <v>6460.2554172134805</v>
      </c>
      <c r="M1160" s="21">
        <v>12443.235992786518</v>
      </c>
      <c r="N1160" s="21">
        <v>2.0587958817891474</v>
      </c>
      <c r="O1160" s="21"/>
      <c r="P1160" s="21">
        <v>83.968609865470853</v>
      </c>
      <c r="Q1160" s="21">
        <v>24180.933499999999</v>
      </c>
    </row>
    <row r="1161" spans="1:17" ht="19">
      <c r="A1161" s="36">
        <v>20</v>
      </c>
      <c r="B1161" s="36">
        <f>IF(insurance!B1160="male",1,0)</f>
        <v>0</v>
      </c>
      <c r="C1161" s="36">
        <v>30.59</v>
      </c>
      <c r="D1161" s="36">
        <v>0</v>
      </c>
      <c r="E1161" s="36">
        <f>IF(insurance!E1160="yes",1,0)</f>
        <v>0</v>
      </c>
      <c r="F1161" s="36">
        <f>IF(insurance!F1160="southwest",1,0)</f>
        <v>0</v>
      </c>
      <c r="G1161" s="36">
        <f>IF(insurance!F1160="northwest",1,0)</f>
        <v>0</v>
      </c>
      <c r="H1161" s="36">
        <f>IF(insurance!F1160="southeast",1,0)</f>
        <v>0</v>
      </c>
      <c r="I1161" s="36">
        <v>2459.7201</v>
      </c>
      <c r="K1161" s="21">
        <v>1125</v>
      </c>
      <c r="L1161" s="21">
        <v>32793.71276111716</v>
      </c>
      <c r="M1161" s="21">
        <v>8110.4867388828425</v>
      </c>
      <c r="N1161" s="21">
        <v>1.3419207597603555</v>
      </c>
      <c r="O1161" s="21"/>
      <c r="P1161" s="21">
        <v>84.043348281016449</v>
      </c>
      <c r="Q1161" s="21">
        <v>24227.337240000001</v>
      </c>
    </row>
    <row r="1162" spans="1:17" ht="19">
      <c r="A1162" s="36">
        <v>32</v>
      </c>
      <c r="B1162" s="36">
        <f>IF(insurance!B1161="male",1,0)</f>
        <v>0</v>
      </c>
      <c r="C1162" s="36">
        <v>41.1</v>
      </c>
      <c r="D1162" s="36">
        <v>0</v>
      </c>
      <c r="E1162" s="36">
        <f>IF(insurance!E1161="yes",1,0)</f>
        <v>0</v>
      </c>
      <c r="F1162" s="36">
        <f>IF(insurance!F1161="southwest",1,0)</f>
        <v>1</v>
      </c>
      <c r="G1162" s="36">
        <f>IF(insurance!F1161="northwest",1,0)</f>
        <v>0</v>
      </c>
      <c r="H1162" s="36">
        <f>IF(insurance!F1161="southeast",1,0)</f>
        <v>0</v>
      </c>
      <c r="I1162" s="36">
        <v>3989.8409999999999</v>
      </c>
      <c r="K1162" s="21">
        <v>1126</v>
      </c>
      <c r="L1162" s="21">
        <v>12397.419550820938</v>
      </c>
      <c r="M1162" s="21">
        <v>1857.1886491790628</v>
      </c>
      <c r="N1162" s="21">
        <v>0.30728118833814383</v>
      </c>
      <c r="O1162" s="21"/>
      <c r="P1162" s="21">
        <v>84.118086696562045</v>
      </c>
      <c r="Q1162" s="21">
        <v>24393.6224</v>
      </c>
    </row>
    <row r="1163" spans="1:17" ht="19">
      <c r="A1163" s="36">
        <v>43</v>
      </c>
      <c r="B1163" s="36">
        <f>IF(insurance!B1162="male",1,0)</f>
        <v>0</v>
      </c>
      <c r="C1163" s="36">
        <v>34.58</v>
      </c>
      <c r="D1163" s="36">
        <v>1</v>
      </c>
      <c r="E1163" s="36">
        <f>IF(insurance!E1162="yes",1,0)</f>
        <v>0</v>
      </c>
      <c r="F1163" s="36">
        <f>IF(insurance!F1162="southwest",1,0)</f>
        <v>0</v>
      </c>
      <c r="G1163" s="36">
        <f>IF(insurance!F1162="northwest",1,0)</f>
        <v>1</v>
      </c>
      <c r="H1163" s="36">
        <f>IF(insurance!F1162="southeast",1,0)</f>
        <v>0</v>
      </c>
      <c r="I1163" s="36">
        <v>7727.2532000000001</v>
      </c>
      <c r="K1163" s="21">
        <v>1127</v>
      </c>
      <c r="L1163" s="21">
        <v>11239.079725655109</v>
      </c>
      <c r="M1163" s="21">
        <v>-1024.4437256551082</v>
      </c>
      <c r="N1163" s="21">
        <v>-0.16949935890681075</v>
      </c>
      <c r="O1163" s="21"/>
      <c r="P1163" s="21">
        <v>84.192825112107627</v>
      </c>
      <c r="Q1163" s="21">
        <v>24476.478510000001</v>
      </c>
    </row>
    <row r="1164" spans="1:17" ht="19">
      <c r="A1164" s="36">
        <v>34</v>
      </c>
      <c r="B1164" s="36">
        <f>IF(insurance!B1163="male",1,0)</f>
        <v>1</v>
      </c>
      <c r="C1164" s="36">
        <v>42.13</v>
      </c>
      <c r="D1164" s="36">
        <v>2</v>
      </c>
      <c r="E1164" s="36">
        <f>IF(insurance!E1163="yes",1,0)</f>
        <v>0</v>
      </c>
      <c r="F1164" s="36">
        <f>IF(insurance!F1163="southwest",1,0)</f>
        <v>0</v>
      </c>
      <c r="G1164" s="36">
        <f>IF(insurance!F1163="northwest",1,0)</f>
        <v>0</v>
      </c>
      <c r="H1164" s="36">
        <f>IF(insurance!F1163="southeast",1,0)</f>
        <v>1</v>
      </c>
      <c r="I1164" s="36">
        <v>5124.1886999999997</v>
      </c>
      <c r="K1164" s="21">
        <v>1128</v>
      </c>
      <c r="L1164" s="21">
        <v>9130.8900500351374</v>
      </c>
      <c r="M1164" s="21">
        <v>-3294.3696500351371</v>
      </c>
      <c r="N1164" s="21">
        <v>-0.54507000208911471</v>
      </c>
      <c r="O1164" s="21"/>
      <c r="P1164" s="21">
        <v>84.267563527653223</v>
      </c>
      <c r="Q1164" s="21">
        <v>24513.091260000001</v>
      </c>
    </row>
    <row r="1165" spans="1:17" ht="19">
      <c r="A1165" s="36">
        <v>30</v>
      </c>
      <c r="B1165" s="36">
        <f>IF(insurance!B1164="male",1,0)</f>
        <v>1</v>
      </c>
      <c r="C1165" s="36">
        <v>38.83</v>
      </c>
      <c r="D1165" s="36">
        <v>1</v>
      </c>
      <c r="E1165" s="36">
        <f>IF(insurance!E1164="yes",1,0)</f>
        <v>0</v>
      </c>
      <c r="F1165" s="36">
        <f>IF(insurance!F1164="southwest",1,0)</f>
        <v>0</v>
      </c>
      <c r="G1165" s="36">
        <f>IF(insurance!F1164="northwest",1,0)</f>
        <v>0</v>
      </c>
      <c r="H1165" s="36">
        <f>IF(insurance!F1164="southeast",1,0)</f>
        <v>1</v>
      </c>
      <c r="I1165" s="36">
        <v>18963.171920000001</v>
      </c>
      <c r="K1165" s="21">
        <v>1129</v>
      </c>
      <c r="L1165" s="21">
        <v>7304.2578829913709</v>
      </c>
      <c r="M1165" s="21">
        <v>7054.1064870086284</v>
      </c>
      <c r="N1165" s="21">
        <v>1.1671373422134401</v>
      </c>
      <c r="O1165" s="21"/>
      <c r="P1165" s="21">
        <v>84.342301943198805</v>
      </c>
      <c r="Q1165" s="21">
        <v>24520.263999999999</v>
      </c>
    </row>
    <row r="1166" spans="1:17" ht="19">
      <c r="A1166" s="36">
        <v>18</v>
      </c>
      <c r="B1166" s="36">
        <f>IF(insurance!B1165="male",1,0)</f>
        <v>0</v>
      </c>
      <c r="C1166" s="36">
        <v>28.215</v>
      </c>
      <c r="D1166" s="36">
        <v>0</v>
      </c>
      <c r="E1166" s="36">
        <f>IF(insurance!E1165="yes",1,0)</f>
        <v>0</v>
      </c>
      <c r="F1166" s="36">
        <f>IF(insurance!F1165="southwest",1,0)</f>
        <v>0</v>
      </c>
      <c r="G1166" s="36">
        <f>IF(insurance!F1165="northwest",1,0)</f>
        <v>0</v>
      </c>
      <c r="H1166" s="36">
        <f>IF(insurance!F1165="southeast",1,0)</f>
        <v>0</v>
      </c>
      <c r="I1166" s="36">
        <v>2200.8308499999998</v>
      </c>
      <c r="K1166" s="21">
        <v>1130</v>
      </c>
      <c r="L1166" s="21">
        <v>-1709.3206320968025</v>
      </c>
      <c r="M1166" s="21">
        <v>3438.2176320968024</v>
      </c>
      <c r="N1166" s="21">
        <v>0.56887037308938493</v>
      </c>
      <c r="O1166" s="21"/>
      <c r="P1166" s="21">
        <v>84.417040358744401</v>
      </c>
      <c r="Q1166" s="21">
        <v>24535.698550000001</v>
      </c>
    </row>
    <row r="1167" spans="1:17" ht="19">
      <c r="A1167" s="36">
        <v>41</v>
      </c>
      <c r="B1167" s="36">
        <f>IF(insurance!B1166="male",1,0)</f>
        <v>0</v>
      </c>
      <c r="C1167" s="36">
        <v>28.31</v>
      </c>
      <c r="D1167" s="36">
        <v>1</v>
      </c>
      <c r="E1167" s="36">
        <f>IF(insurance!E1166="yes",1,0)</f>
        <v>0</v>
      </c>
      <c r="F1167" s="36">
        <f>IF(insurance!F1166="southwest",1,0)</f>
        <v>0</v>
      </c>
      <c r="G1167" s="36">
        <f>IF(insurance!F1166="northwest",1,0)</f>
        <v>1</v>
      </c>
      <c r="H1167" s="36">
        <f>IF(insurance!F1166="southeast",1,0)</f>
        <v>0</v>
      </c>
      <c r="I1167" s="36">
        <v>7153.5538999999999</v>
      </c>
      <c r="K1167" s="21">
        <v>1131</v>
      </c>
      <c r="L1167" s="21">
        <v>7517.8875868379537</v>
      </c>
      <c r="M1167" s="21">
        <v>1064.4147131620457</v>
      </c>
      <c r="N1167" s="21">
        <v>0.17611275951401889</v>
      </c>
      <c r="O1167" s="21"/>
      <c r="P1167" s="21">
        <v>84.491778774289998</v>
      </c>
      <c r="Q1167" s="21">
        <v>24603.04837</v>
      </c>
    </row>
    <row r="1168" spans="1:17" ht="19">
      <c r="A1168" s="36">
        <v>35</v>
      </c>
      <c r="B1168" s="36">
        <f>IF(insurance!B1167="male",1,0)</f>
        <v>0</v>
      </c>
      <c r="C1168" s="36">
        <v>26.125</v>
      </c>
      <c r="D1168" s="36">
        <v>0</v>
      </c>
      <c r="E1168" s="36">
        <f>IF(insurance!E1167="yes",1,0)</f>
        <v>0</v>
      </c>
      <c r="F1168" s="36">
        <f>IF(insurance!F1167="southwest",1,0)</f>
        <v>0</v>
      </c>
      <c r="G1168" s="36">
        <f>IF(insurance!F1167="northwest",1,0)</f>
        <v>0</v>
      </c>
      <c r="H1168" s="36">
        <f>IF(insurance!F1167="southeast",1,0)</f>
        <v>0</v>
      </c>
      <c r="I1168" s="36">
        <v>5227.9887500000004</v>
      </c>
      <c r="K1168" s="21">
        <v>1132</v>
      </c>
      <c r="L1168" s="21">
        <v>10425.198202681071</v>
      </c>
      <c r="M1168" s="21">
        <v>-6731.7702026810712</v>
      </c>
      <c r="N1168" s="21">
        <v>-1.1138051852801873</v>
      </c>
      <c r="O1168" s="21"/>
      <c r="P1168" s="21">
        <v>84.566517189835579</v>
      </c>
      <c r="Q1168" s="21">
        <v>24667.419000000002</v>
      </c>
    </row>
    <row r="1169" spans="1:17" ht="19">
      <c r="A1169" s="36">
        <v>57</v>
      </c>
      <c r="B1169" s="36">
        <f>IF(insurance!B1168="male",1,0)</f>
        <v>1</v>
      </c>
      <c r="C1169" s="36">
        <v>40.369999999999997</v>
      </c>
      <c r="D1169" s="36">
        <v>0</v>
      </c>
      <c r="E1169" s="36">
        <f>IF(insurance!E1168="yes",1,0)</f>
        <v>0</v>
      </c>
      <c r="F1169" s="36">
        <f>IF(insurance!F1168="southwest",1,0)</f>
        <v>0</v>
      </c>
      <c r="G1169" s="36">
        <f>IF(insurance!F1168="northwest",1,0)</f>
        <v>0</v>
      </c>
      <c r="H1169" s="36">
        <f>IF(insurance!F1168="southeast",1,0)</f>
        <v>1</v>
      </c>
      <c r="I1169" s="36">
        <v>10982.5013</v>
      </c>
      <c r="K1169" s="21">
        <v>1133</v>
      </c>
      <c r="L1169" s="21">
        <v>16233.671470511152</v>
      </c>
      <c r="M1169" s="21">
        <v>4475.3488694888474</v>
      </c>
      <c r="N1169" s="21">
        <v>0.74046894452654555</v>
      </c>
      <c r="O1169" s="21"/>
      <c r="P1169" s="21">
        <v>84.641255605381176</v>
      </c>
      <c r="Q1169" s="21">
        <v>24671.663339999999</v>
      </c>
    </row>
    <row r="1170" spans="1:17" ht="19">
      <c r="A1170" s="36">
        <v>29</v>
      </c>
      <c r="B1170" s="36">
        <f>IF(insurance!B1169="male",1,0)</f>
        <v>0</v>
      </c>
      <c r="C1170" s="36">
        <v>24.6</v>
      </c>
      <c r="D1170" s="36">
        <v>2</v>
      </c>
      <c r="E1170" s="36">
        <f>IF(insurance!E1169="yes",1,0)</f>
        <v>0</v>
      </c>
      <c r="F1170" s="36">
        <f>IF(insurance!F1169="southwest",1,0)</f>
        <v>1</v>
      </c>
      <c r="G1170" s="36">
        <f>IF(insurance!F1169="northwest",1,0)</f>
        <v>0</v>
      </c>
      <c r="H1170" s="36">
        <f>IF(insurance!F1169="southeast",1,0)</f>
        <v>0</v>
      </c>
      <c r="I1170" s="36">
        <v>4529.4769999999999</v>
      </c>
      <c r="K1170" s="21">
        <v>1134</v>
      </c>
      <c r="L1170" s="21">
        <v>7284.1398283049948</v>
      </c>
      <c r="M1170" s="21">
        <v>2706.8978216950054</v>
      </c>
      <c r="N1170" s="21">
        <v>0.44786983795536722</v>
      </c>
      <c r="O1170" s="21"/>
      <c r="P1170" s="21">
        <v>84.715994020926757</v>
      </c>
      <c r="Q1170" s="21">
        <v>24869.836800000001</v>
      </c>
    </row>
    <row r="1171" spans="1:17" ht="19">
      <c r="A1171" s="36">
        <v>32</v>
      </c>
      <c r="B1171" s="36">
        <f>IF(insurance!B1170="male",1,0)</f>
        <v>1</v>
      </c>
      <c r="C1171" s="36">
        <v>35.200000000000003</v>
      </c>
      <c r="D1171" s="36">
        <v>2</v>
      </c>
      <c r="E1171" s="36">
        <f>IF(insurance!E1170="yes",1,0)</f>
        <v>0</v>
      </c>
      <c r="F1171" s="36">
        <f>IF(insurance!F1170="southwest",1,0)</f>
        <v>1</v>
      </c>
      <c r="G1171" s="36">
        <f>IF(insurance!F1170="northwest",1,0)</f>
        <v>0</v>
      </c>
      <c r="H1171" s="36">
        <f>IF(insurance!F1170="southeast",1,0)</f>
        <v>0</v>
      </c>
      <c r="I1171" s="36">
        <v>4670.6400000000003</v>
      </c>
      <c r="K1171" s="21">
        <v>1135</v>
      </c>
      <c r="L1171" s="21">
        <v>6240.6836371773943</v>
      </c>
      <c r="M1171" s="21">
        <v>13432.652092822605</v>
      </c>
      <c r="N1171" s="21">
        <v>2.2224997441374184</v>
      </c>
      <c r="O1171" s="21"/>
      <c r="P1171" s="21">
        <v>84.790732436472354</v>
      </c>
      <c r="Q1171" s="21">
        <v>24873.384900000001</v>
      </c>
    </row>
    <row r="1172" spans="1:17" ht="19">
      <c r="A1172" s="36">
        <v>37</v>
      </c>
      <c r="B1172" s="36">
        <f>IF(insurance!B1171="male",1,0)</f>
        <v>0</v>
      </c>
      <c r="C1172" s="36">
        <v>34.104999999999997</v>
      </c>
      <c r="D1172" s="36">
        <v>1</v>
      </c>
      <c r="E1172" s="36">
        <f>IF(insurance!E1171="yes",1,0)</f>
        <v>0</v>
      </c>
      <c r="F1172" s="36">
        <f>IF(insurance!F1171="southwest",1,0)</f>
        <v>0</v>
      </c>
      <c r="G1172" s="36">
        <f>IF(insurance!F1171="northwest",1,0)</f>
        <v>1</v>
      </c>
      <c r="H1172" s="36">
        <f>IF(insurance!F1171="southeast",1,0)</f>
        <v>0</v>
      </c>
      <c r="I1172" s="36">
        <v>6112.3529500000004</v>
      </c>
      <c r="K1172" s="21">
        <v>1136</v>
      </c>
      <c r="L1172" s="21">
        <v>11515.936702259765</v>
      </c>
      <c r="M1172" s="21">
        <v>-430.34990225976617</v>
      </c>
      <c r="N1172" s="21">
        <v>-7.1203552437195131E-2</v>
      </c>
      <c r="O1172" s="21"/>
      <c r="P1172" s="21">
        <v>84.86547085201795</v>
      </c>
      <c r="Q1172" s="21">
        <v>24915.046259999999</v>
      </c>
    </row>
    <row r="1173" spans="1:17" ht="19">
      <c r="A1173" s="36">
        <v>18</v>
      </c>
      <c r="B1173" s="36">
        <f>IF(insurance!B1172="male",1,0)</f>
        <v>1</v>
      </c>
      <c r="C1173" s="36">
        <v>27.36</v>
      </c>
      <c r="D1173" s="36">
        <v>1</v>
      </c>
      <c r="E1173" s="36">
        <f>IF(insurance!E1172="yes",1,0)</f>
        <v>1</v>
      </c>
      <c r="F1173" s="36">
        <f>IF(insurance!F1172="southwest",1,0)</f>
        <v>0</v>
      </c>
      <c r="G1173" s="36">
        <f>IF(insurance!F1172="northwest",1,0)</f>
        <v>0</v>
      </c>
      <c r="H1173" s="36">
        <f>IF(insurance!F1172="southeast",1,0)</f>
        <v>0</v>
      </c>
      <c r="I1173" s="36">
        <v>17178.682400000002</v>
      </c>
      <c r="K1173" s="21">
        <v>1137</v>
      </c>
      <c r="L1173" s="21">
        <v>7358.4268295954043</v>
      </c>
      <c r="M1173" s="21">
        <v>265.09117040459569</v>
      </c>
      <c r="N1173" s="21">
        <v>4.3860665364221556E-2</v>
      </c>
      <c r="O1173" s="21"/>
      <c r="P1173" s="21">
        <v>84.940209267563532</v>
      </c>
      <c r="Q1173" s="21">
        <v>24915.220850000002</v>
      </c>
    </row>
    <row r="1174" spans="1:17" ht="19">
      <c r="A1174" s="36">
        <v>43</v>
      </c>
      <c r="B1174" s="36">
        <f>IF(insurance!B1173="male",1,0)</f>
        <v>0</v>
      </c>
      <c r="C1174" s="36">
        <v>26.7</v>
      </c>
      <c r="D1174" s="36">
        <v>2</v>
      </c>
      <c r="E1174" s="36">
        <f>IF(insurance!E1173="yes",1,0)</f>
        <v>1</v>
      </c>
      <c r="F1174" s="36">
        <f>IF(insurance!F1173="southwest",1,0)</f>
        <v>1</v>
      </c>
      <c r="G1174" s="36">
        <f>IF(insurance!F1173="northwest",1,0)</f>
        <v>0</v>
      </c>
      <c r="H1174" s="36">
        <f>IF(insurance!F1173="southeast",1,0)</f>
        <v>0</v>
      </c>
      <c r="I1174" s="36">
        <v>22478.6</v>
      </c>
      <c r="K1174" s="21">
        <v>1138</v>
      </c>
      <c r="L1174" s="21">
        <v>1927.0331641481698</v>
      </c>
      <c r="M1174" s="21">
        <v>1249.25453585183</v>
      </c>
      <c r="N1174" s="21">
        <v>0.20669543639686286</v>
      </c>
      <c r="O1174" s="21"/>
      <c r="P1174" s="21">
        <v>85.014947683109128</v>
      </c>
      <c r="Q1174" s="21">
        <v>25081.76784</v>
      </c>
    </row>
    <row r="1175" spans="1:17" ht="19">
      <c r="A1175" s="36">
        <v>56</v>
      </c>
      <c r="B1175" s="36">
        <f>IF(insurance!B1174="male",1,0)</f>
        <v>0</v>
      </c>
      <c r="C1175" s="36">
        <v>41.91</v>
      </c>
      <c r="D1175" s="36">
        <v>0</v>
      </c>
      <c r="E1175" s="36">
        <f>IF(insurance!E1174="yes",1,0)</f>
        <v>0</v>
      </c>
      <c r="F1175" s="36">
        <f>IF(insurance!F1174="southwest",1,0)</f>
        <v>0</v>
      </c>
      <c r="G1175" s="36">
        <f>IF(insurance!F1174="northwest",1,0)</f>
        <v>0</v>
      </c>
      <c r="H1175" s="36">
        <f>IF(insurance!F1174="southeast",1,0)</f>
        <v>1</v>
      </c>
      <c r="I1175" s="36">
        <v>11093.6229</v>
      </c>
      <c r="K1175" s="21">
        <v>1139</v>
      </c>
      <c r="L1175" s="21">
        <v>5631.9866205102544</v>
      </c>
      <c r="M1175" s="21">
        <v>-1927.6321205102545</v>
      </c>
      <c r="N1175" s="21">
        <v>-0.31893641441917803</v>
      </c>
      <c r="O1175" s="21"/>
      <c r="P1175" s="21">
        <v>85.08968609865471</v>
      </c>
      <c r="Q1175" s="21">
        <v>25309.489000000001</v>
      </c>
    </row>
    <row r="1176" spans="1:17" ht="19">
      <c r="A1176" s="36">
        <v>38</v>
      </c>
      <c r="B1176" s="36">
        <f>IF(insurance!B1175="male",1,0)</f>
        <v>1</v>
      </c>
      <c r="C1176" s="36">
        <v>29.26</v>
      </c>
      <c r="D1176" s="36">
        <v>2</v>
      </c>
      <c r="E1176" s="36">
        <f>IF(insurance!E1175="yes",1,0)</f>
        <v>0</v>
      </c>
      <c r="F1176" s="36">
        <f>IF(insurance!F1175="southwest",1,0)</f>
        <v>0</v>
      </c>
      <c r="G1176" s="36">
        <f>IF(insurance!F1175="northwest",1,0)</f>
        <v>1</v>
      </c>
      <c r="H1176" s="36">
        <f>IF(insurance!F1175="southeast",1,0)</f>
        <v>0</v>
      </c>
      <c r="I1176" s="36">
        <v>6457.8433999999997</v>
      </c>
      <c r="K1176" s="21">
        <v>1140</v>
      </c>
      <c r="L1176" s="21">
        <v>27457.698072346775</v>
      </c>
      <c r="M1176" s="21">
        <v>9441.0350076532231</v>
      </c>
      <c r="N1176" s="21">
        <v>1.5620666525051494</v>
      </c>
      <c r="O1176" s="21"/>
      <c r="P1176" s="21">
        <v>85.164424514200306</v>
      </c>
      <c r="Q1176" s="21">
        <v>25333.332839999999</v>
      </c>
    </row>
    <row r="1177" spans="1:17" ht="19">
      <c r="A1177" s="36">
        <v>29</v>
      </c>
      <c r="B1177" s="36">
        <f>IF(insurance!B1176="male",1,0)</f>
        <v>1</v>
      </c>
      <c r="C1177" s="36">
        <v>32.11</v>
      </c>
      <c r="D1177" s="36">
        <v>2</v>
      </c>
      <c r="E1177" s="36">
        <f>IF(insurance!E1176="yes",1,0)</f>
        <v>0</v>
      </c>
      <c r="F1177" s="36">
        <f>IF(insurance!F1176="southwest",1,0)</f>
        <v>0</v>
      </c>
      <c r="G1177" s="36">
        <f>IF(insurance!F1176="northwest",1,0)</f>
        <v>1</v>
      </c>
      <c r="H1177" s="36">
        <f>IF(insurance!F1176="southeast",1,0)</f>
        <v>0</v>
      </c>
      <c r="I1177" s="36">
        <v>4433.9159</v>
      </c>
      <c r="K1177" s="21">
        <v>1141</v>
      </c>
      <c r="L1177" s="21">
        <v>12787.344512420234</v>
      </c>
      <c r="M1177" s="21">
        <v>-3739.3172124202338</v>
      </c>
      <c r="N1177" s="21">
        <v>-0.61868881069980119</v>
      </c>
      <c r="O1177" s="21"/>
      <c r="P1177" s="21">
        <v>85.239162929745902</v>
      </c>
      <c r="Q1177" s="21">
        <v>25382.296999999999</v>
      </c>
    </row>
    <row r="1178" spans="1:17" ht="19">
      <c r="A1178" s="36">
        <v>22</v>
      </c>
      <c r="B1178" s="36">
        <f>IF(insurance!B1177="male",1,0)</f>
        <v>0</v>
      </c>
      <c r="C1178" s="36">
        <v>27.1</v>
      </c>
      <c r="D1178" s="36">
        <v>0</v>
      </c>
      <c r="E1178" s="36">
        <f>IF(insurance!E1177="yes",1,0)</f>
        <v>0</v>
      </c>
      <c r="F1178" s="36">
        <f>IF(insurance!F1177="southwest",1,0)</f>
        <v>1</v>
      </c>
      <c r="G1178" s="36">
        <f>IF(insurance!F1177="northwest",1,0)</f>
        <v>0</v>
      </c>
      <c r="H1178" s="36">
        <f>IF(insurance!F1177="southeast",1,0)</f>
        <v>0</v>
      </c>
      <c r="I1178" s="36">
        <v>2154.3609999999999</v>
      </c>
      <c r="K1178" s="21">
        <v>1142</v>
      </c>
      <c r="L1178" s="21">
        <v>10116.729109724012</v>
      </c>
      <c r="M1178" s="21">
        <v>-2162.2121097240124</v>
      </c>
      <c r="N1178" s="21">
        <v>-0.35774885163594383</v>
      </c>
      <c r="O1178" s="21"/>
      <c r="P1178" s="21">
        <v>85.313901345291484</v>
      </c>
      <c r="Q1178" s="21">
        <v>25517.11363</v>
      </c>
    </row>
    <row r="1179" spans="1:17" ht="19">
      <c r="A1179" s="36">
        <v>52</v>
      </c>
      <c r="B1179" s="36">
        <f>IF(insurance!B1178="male",1,0)</f>
        <v>0</v>
      </c>
      <c r="C1179" s="36">
        <v>24.13</v>
      </c>
      <c r="D1179" s="36">
        <v>1</v>
      </c>
      <c r="E1179" s="36">
        <f>IF(insurance!E1178="yes",1,0)</f>
        <v>1</v>
      </c>
      <c r="F1179" s="36">
        <f>IF(insurance!F1178="southwest",1,0)</f>
        <v>0</v>
      </c>
      <c r="G1179" s="36">
        <f>IF(insurance!F1178="northwest",1,0)</f>
        <v>1</v>
      </c>
      <c r="H1179" s="36">
        <f>IF(insurance!F1178="southeast",1,0)</f>
        <v>0</v>
      </c>
      <c r="I1179" s="36">
        <v>23887.662700000001</v>
      </c>
      <c r="K1179" s="21">
        <v>1143</v>
      </c>
      <c r="L1179" s="21">
        <v>8815.3189631525474</v>
      </c>
      <c r="M1179" s="21">
        <v>18302.674816847451</v>
      </c>
      <c r="N1179" s="21">
        <v>3.0282694598491773</v>
      </c>
      <c r="O1179" s="21"/>
      <c r="P1179" s="21">
        <v>85.38863976083708</v>
      </c>
      <c r="Q1179" s="21">
        <v>25656.575260000001</v>
      </c>
    </row>
    <row r="1180" spans="1:17" ht="19">
      <c r="A1180" s="36">
        <v>40</v>
      </c>
      <c r="B1180" s="36">
        <f>IF(insurance!B1179="male",1,0)</f>
        <v>0</v>
      </c>
      <c r="C1180" s="36">
        <v>27.4</v>
      </c>
      <c r="D1180" s="36">
        <v>1</v>
      </c>
      <c r="E1180" s="36">
        <f>IF(insurance!E1179="yes",1,0)</f>
        <v>0</v>
      </c>
      <c r="F1180" s="36">
        <f>IF(insurance!F1179="southwest",1,0)</f>
        <v>1</v>
      </c>
      <c r="G1180" s="36">
        <f>IF(insurance!F1179="northwest",1,0)</f>
        <v>0</v>
      </c>
      <c r="H1180" s="36">
        <f>IF(insurance!F1179="southeast",1,0)</f>
        <v>0</v>
      </c>
      <c r="I1180" s="36">
        <v>6496.8860000000004</v>
      </c>
      <c r="K1180" s="21">
        <v>1144</v>
      </c>
      <c r="L1180" s="21">
        <v>8833.0401440792648</v>
      </c>
      <c r="M1180" s="21">
        <v>-2494.9645440792647</v>
      </c>
      <c r="N1180" s="21">
        <v>-0.41280441289854863</v>
      </c>
      <c r="O1180" s="21"/>
      <c r="P1180" s="21">
        <v>85.463378176382662</v>
      </c>
      <c r="Q1180" s="21">
        <v>25678.778450000002</v>
      </c>
    </row>
    <row r="1181" spans="1:17" ht="19">
      <c r="A1181" s="36">
        <v>23</v>
      </c>
      <c r="B1181" s="36">
        <f>IF(insurance!B1180="male",1,0)</f>
        <v>0</v>
      </c>
      <c r="C1181" s="36">
        <v>34.865000000000002</v>
      </c>
      <c r="D1181" s="36">
        <v>0</v>
      </c>
      <c r="E1181" s="36">
        <f>IF(insurance!E1180="yes",1,0)</f>
        <v>0</v>
      </c>
      <c r="F1181" s="36">
        <f>IF(insurance!F1180="southwest",1,0)</f>
        <v>0</v>
      </c>
      <c r="G1181" s="36">
        <f>IF(insurance!F1180="northwest",1,0)</f>
        <v>0</v>
      </c>
      <c r="H1181" s="36">
        <f>IF(insurance!F1180="southeast",1,0)</f>
        <v>0</v>
      </c>
      <c r="I1181" s="36">
        <v>2899.4893499999998</v>
      </c>
      <c r="K1181" s="21">
        <v>1145</v>
      </c>
      <c r="L1181" s="21">
        <v>11719.863341932649</v>
      </c>
      <c r="M1181" s="21">
        <v>-2089.466341932648</v>
      </c>
      <c r="N1181" s="21">
        <v>-0.3457126990440238</v>
      </c>
      <c r="O1181" s="21"/>
      <c r="P1181" s="21">
        <v>85.538116591928258</v>
      </c>
      <c r="Q1181" s="21">
        <v>25992.821039999999</v>
      </c>
    </row>
    <row r="1182" spans="1:17" ht="19">
      <c r="A1182" s="36">
        <v>31</v>
      </c>
      <c r="B1182" s="36">
        <f>IF(insurance!B1181="male",1,0)</f>
        <v>1</v>
      </c>
      <c r="C1182" s="36">
        <v>29.81</v>
      </c>
      <c r="D1182" s="36">
        <v>0</v>
      </c>
      <c r="E1182" s="36">
        <f>IF(insurance!E1181="yes",1,0)</f>
        <v>1</v>
      </c>
      <c r="F1182" s="36">
        <f>IF(insurance!F1181="southwest",1,0)</f>
        <v>0</v>
      </c>
      <c r="G1182" s="36">
        <f>IF(insurance!F1181="northwest",1,0)</f>
        <v>0</v>
      </c>
      <c r="H1182" s="36">
        <f>IF(insurance!F1181="southeast",1,0)</f>
        <v>1</v>
      </c>
      <c r="I1182" s="36">
        <v>19350.368900000001</v>
      </c>
      <c r="K1182" s="21">
        <v>1146</v>
      </c>
      <c r="L1182" s="21">
        <v>13477.280574497814</v>
      </c>
      <c r="M1182" s="21">
        <v>-2188.1713244978146</v>
      </c>
      <c r="N1182" s="21">
        <v>-0.36204393408087748</v>
      </c>
      <c r="O1182" s="21"/>
      <c r="P1182" s="21">
        <v>85.612855007473854</v>
      </c>
      <c r="Q1182" s="21">
        <v>26018.950519999999</v>
      </c>
    </row>
    <row r="1183" spans="1:17" ht="19">
      <c r="A1183" s="36">
        <v>42</v>
      </c>
      <c r="B1183" s="36">
        <f>IF(insurance!B1182="male",1,0)</f>
        <v>0</v>
      </c>
      <c r="C1183" s="36">
        <v>41.325000000000003</v>
      </c>
      <c r="D1183" s="36">
        <v>1</v>
      </c>
      <c r="E1183" s="36">
        <f>IF(insurance!E1182="yes",1,0)</f>
        <v>0</v>
      </c>
      <c r="F1183" s="36">
        <f>IF(insurance!F1182="southwest",1,0)</f>
        <v>0</v>
      </c>
      <c r="G1183" s="36">
        <f>IF(insurance!F1182="northwest",1,0)</f>
        <v>0</v>
      </c>
      <c r="H1183" s="36">
        <f>IF(insurance!F1182="southeast",1,0)</f>
        <v>0</v>
      </c>
      <c r="I1183" s="36">
        <v>7650.7737500000003</v>
      </c>
      <c r="K1183" s="21">
        <v>1147</v>
      </c>
      <c r="L1183" s="21">
        <v>37355.557045726106</v>
      </c>
      <c r="M1183" s="21">
        <v>15235.272344273893</v>
      </c>
      <c r="N1183" s="21">
        <v>2.5207523170428159</v>
      </c>
      <c r="O1183" s="21"/>
      <c r="P1183" s="21">
        <v>85.687593423019436</v>
      </c>
      <c r="Q1183" s="21">
        <v>26109.32905</v>
      </c>
    </row>
    <row r="1184" spans="1:17" ht="19">
      <c r="A1184" s="36">
        <v>24</v>
      </c>
      <c r="B1184" s="36">
        <f>IF(insurance!B1183="male",1,0)</f>
        <v>0</v>
      </c>
      <c r="C1184" s="36">
        <v>29.925000000000001</v>
      </c>
      <c r="D1184" s="36">
        <v>0</v>
      </c>
      <c r="E1184" s="36">
        <f>IF(insurance!E1183="yes",1,0)</f>
        <v>0</v>
      </c>
      <c r="F1184" s="36">
        <f>IF(insurance!F1183="southwest",1,0)</f>
        <v>0</v>
      </c>
      <c r="G1184" s="36">
        <f>IF(insurance!F1183="northwest",1,0)</f>
        <v>1</v>
      </c>
      <c r="H1184" s="36">
        <f>IF(insurance!F1183="southeast",1,0)</f>
        <v>0</v>
      </c>
      <c r="I1184" s="36">
        <v>2850.6837500000001</v>
      </c>
      <c r="K1184" s="21">
        <v>1148</v>
      </c>
      <c r="L1184" s="21">
        <v>3672.6796144131231</v>
      </c>
      <c r="M1184" s="21">
        <v>-1411.1108144131231</v>
      </c>
      <c r="N1184" s="21">
        <v>-0.23347537048610489</v>
      </c>
      <c r="O1184" s="21"/>
      <c r="P1184" s="21">
        <v>85.762331838565032</v>
      </c>
      <c r="Q1184" s="21">
        <v>26125.674770000001</v>
      </c>
    </row>
    <row r="1185" spans="1:17" ht="19">
      <c r="A1185" s="36">
        <v>25</v>
      </c>
      <c r="B1185" s="36">
        <f>IF(insurance!B1184="male",1,0)</f>
        <v>0</v>
      </c>
      <c r="C1185" s="36">
        <v>30.3</v>
      </c>
      <c r="D1185" s="36">
        <v>0</v>
      </c>
      <c r="E1185" s="36">
        <f>IF(insurance!E1184="yes",1,0)</f>
        <v>0</v>
      </c>
      <c r="F1185" s="36">
        <f>IF(insurance!F1184="southwest",1,0)</f>
        <v>1</v>
      </c>
      <c r="G1185" s="36">
        <f>IF(insurance!F1184="northwest",1,0)</f>
        <v>0</v>
      </c>
      <c r="H1185" s="36">
        <f>IF(insurance!F1184="southeast",1,0)</f>
        <v>0</v>
      </c>
      <c r="I1185" s="36">
        <v>2632.9920000000002</v>
      </c>
      <c r="K1185" s="21">
        <v>1149</v>
      </c>
      <c r="L1185" s="21">
        <v>8865.3552604731849</v>
      </c>
      <c r="M1185" s="21">
        <v>1926.6047395268142</v>
      </c>
      <c r="N1185" s="21">
        <v>0.31876642907622049</v>
      </c>
      <c r="O1185" s="21"/>
      <c r="P1185" s="21">
        <v>85.837070254110614</v>
      </c>
      <c r="Q1185" s="21">
        <v>26140.3603</v>
      </c>
    </row>
    <row r="1186" spans="1:17" ht="19">
      <c r="A1186" s="36">
        <v>48</v>
      </c>
      <c r="B1186" s="36">
        <f>IF(insurance!B1185="male",1,0)</f>
        <v>0</v>
      </c>
      <c r="C1186" s="36">
        <v>27.36</v>
      </c>
      <c r="D1186" s="36">
        <v>1</v>
      </c>
      <c r="E1186" s="36">
        <f>IF(insurance!E1185="yes",1,0)</f>
        <v>0</v>
      </c>
      <c r="F1186" s="36">
        <f>IF(insurance!F1185="southwest",1,0)</f>
        <v>0</v>
      </c>
      <c r="G1186" s="36">
        <f>IF(insurance!F1185="northwest",1,0)</f>
        <v>0</v>
      </c>
      <c r="H1186" s="36">
        <f>IF(insurance!F1185="southeast",1,0)</f>
        <v>0</v>
      </c>
      <c r="I1186" s="36">
        <v>9447.3824000000004</v>
      </c>
      <c r="K1186" s="21">
        <v>1150</v>
      </c>
      <c r="L1186" s="21">
        <v>9324.5596478351144</v>
      </c>
      <c r="M1186" s="21">
        <v>-3344.8286478351147</v>
      </c>
      <c r="N1186" s="21">
        <v>-0.55341869666744015</v>
      </c>
      <c r="O1186" s="21"/>
      <c r="P1186" s="21">
        <v>85.91180866965621</v>
      </c>
      <c r="Q1186" s="21">
        <v>26236.579969999999</v>
      </c>
    </row>
    <row r="1187" spans="1:17" ht="19">
      <c r="A1187" s="36">
        <v>23</v>
      </c>
      <c r="B1187" s="36">
        <f>IF(insurance!B1186="male",1,0)</f>
        <v>0</v>
      </c>
      <c r="C1187" s="36">
        <v>28.49</v>
      </c>
      <c r="D1187" s="36">
        <v>1</v>
      </c>
      <c r="E1187" s="36">
        <f>IF(insurance!E1186="yes",1,0)</f>
        <v>1</v>
      </c>
      <c r="F1187" s="36">
        <f>IF(insurance!F1186="southwest",1,0)</f>
        <v>0</v>
      </c>
      <c r="G1187" s="36">
        <f>IF(insurance!F1186="northwest",1,0)</f>
        <v>0</v>
      </c>
      <c r="H1187" s="36">
        <f>IF(insurance!F1186="southeast",1,0)</f>
        <v>1</v>
      </c>
      <c r="I1187" s="36">
        <v>18328.238099999999</v>
      </c>
      <c r="K1187" s="21">
        <v>1151</v>
      </c>
      <c r="L1187" s="21">
        <v>2964.1333811815584</v>
      </c>
      <c r="M1187" s="21">
        <v>-760.39743118155866</v>
      </c>
      <c r="N1187" s="21">
        <v>-0.12581157351248332</v>
      </c>
      <c r="O1187" s="21"/>
      <c r="P1187" s="21">
        <v>85.986547085201806</v>
      </c>
      <c r="Q1187" s="21">
        <v>26392.260289999998</v>
      </c>
    </row>
    <row r="1188" spans="1:17" ht="19">
      <c r="A1188" s="36">
        <v>45</v>
      </c>
      <c r="B1188" s="36">
        <f>IF(insurance!B1187="male",1,0)</f>
        <v>1</v>
      </c>
      <c r="C1188" s="36">
        <v>23.56</v>
      </c>
      <c r="D1188" s="36">
        <v>2</v>
      </c>
      <c r="E1188" s="36">
        <f>IF(insurance!E1187="yes",1,0)</f>
        <v>0</v>
      </c>
      <c r="F1188" s="36">
        <f>IF(insurance!F1187="southwest",1,0)</f>
        <v>0</v>
      </c>
      <c r="G1188" s="36">
        <f>IF(insurance!F1187="northwest",1,0)</f>
        <v>0</v>
      </c>
      <c r="H1188" s="36">
        <f>IF(insurance!F1187="southeast",1,0)</f>
        <v>0</v>
      </c>
      <c r="I1188" s="36">
        <v>8603.8233999999993</v>
      </c>
      <c r="K1188" s="21">
        <v>1152</v>
      </c>
      <c r="L1188" s="21">
        <v>14979.943159297774</v>
      </c>
      <c r="M1188" s="21">
        <v>-2744.1039592977741</v>
      </c>
      <c r="N1188" s="21">
        <v>-0.45402578026155399</v>
      </c>
      <c r="O1188" s="21"/>
      <c r="P1188" s="21">
        <v>86.061285500747388</v>
      </c>
      <c r="Q1188" s="21">
        <v>26467.09737</v>
      </c>
    </row>
    <row r="1189" spans="1:17" ht="19">
      <c r="A1189" s="36">
        <v>20</v>
      </c>
      <c r="B1189" s="36">
        <f>IF(insurance!B1188="male",1,0)</f>
        <v>1</v>
      </c>
      <c r="C1189" s="36">
        <v>35.625</v>
      </c>
      <c r="D1189" s="36">
        <v>3</v>
      </c>
      <c r="E1189" s="36">
        <f>IF(insurance!E1188="yes",1,0)</f>
        <v>1</v>
      </c>
      <c r="F1189" s="36">
        <f>IF(insurance!F1188="southwest",1,0)</f>
        <v>0</v>
      </c>
      <c r="G1189" s="36">
        <f>IF(insurance!F1188="northwest",1,0)</f>
        <v>1</v>
      </c>
      <c r="H1189" s="36">
        <f>IF(insurance!F1188="southeast",1,0)</f>
        <v>0</v>
      </c>
      <c r="I1189" s="36">
        <v>37465.34375</v>
      </c>
      <c r="K1189" s="21">
        <v>1153</v>
      </c>
      <c r="L1189" s="21">
        <v>34390.437560480095</v>
      </c>
      <c r="M1189" s="21">
        <v>6550.8478395199054</v>
      </c>
      <c r="N1189" s="21">
        <v>1.0838706717488438</v>
      </c>
      <c r="O1189" s="21"/>
      <c r="P1189" s="21">
        <v>86.136023916292984</v>
      </c>
      <c r="Q1189" s="21">
        <v>26926.5144</v>
      </c>
    </row>
    <row r="1190" spans="1:17" ht="19">
      <c r="A1190" s="36">
        <v>62</v>
      </c>
      <c r="B1190" s="36">
        <f>IF(insurance!B1189="male",1,0)</f>
        <v>0</v>
      </c>
      <c r="C1190" s="36">
        <v>32.68</v>
      </c>
      <c r="D1190" s="36">
        <v>0</v>
      </c>
      <c r="E1190" s="36">
        <f>IF(insurance!E1189="yes",1,0)</f>
        <v>0</v>
      </c>
      <c r="F1190" s="36">
        <f>IF(insurance!F1189="southwest",1,0)</f>
        <v>0</v>
      </c>
      <c r="G1190" s="36">
        <f>IF(insurance!F1189="northwest",1,0)</f>
        <v>1</v>
      </c>
      <c r="H1190" s="36">
        <f>IF(insurance!F1189="southeast",1,0)</f>
        <v>0</v>
      </c>
      <c r="I1190" s="36">
        <v>13844.797200000001</v>
      </c>
      <c r="K1190" s="21">
        <v>1154</v>
      </c>
      <c r="L1190" s="21">
        <v>9322.1839494366941</v>
      </c>
      <c r="M1190" s="21">
        <v>-3691.7260994366943</v>
      </c>
      <c r="N1190" s="21">
        <v>-0.61081462206614734</v>
      </c>
      <c r="O1190" s="21"/>
      <c r="P1190" s="21">
        <v>86.210762331838566</v>
      </c>
      <c r="Q1190" s="21">
        <v>27000.98473</v>
      </c>
    </row>
    <row r="1191" spans="1:17" ht="19">
      <c r="A1191" s="36">
        <v>43</v>
      </c>
      <c r="B1191" s="36">
        <f>IF(insurance!B1190="male",1,0)</f>
        <v>0</v>
      </c>
      <c r="C1191" s="36">
        <v>25.27</v>
      </c>
      <c r="D1191" s="36">
        <v>1</v>
      </c>
      <c r="E1191" s="36">
        <f>IF(insurance!E1190="yes",1,0)</f>
        <v>1</v>
      </c>
      <c r="F1191" s="36">
        <f>IF(insurance!F1190="southwest",1,0)</f>
        <v>0</v>
      </c>
      <c r="G1191" s="36">
        <f>IF(insurance!F1190="northwest",1,0)</f>
        <v>0</v>
      </c>
      <c r="H1191" s="36">
        <f>IF(insurance!F1190="southeast",1,0)</f>
        <v>0</v>
      </c>
      <c r="I1191" s="36">
        <v>21771.3423</v>
      </c>
      <c r="K1191" s="21">
        <v>1155</v>
      </c>
      <c r="L1191" s="21">
        <v>11413.277786148143</v>
      </c>
      <c r="M1191" s="21">
        <v>-398.10308614814312</v>
      </c>
      <c r="N1191" s="21">
        <v>-6.5868154776176066E-2</v>
      </c>
      <c r="O1191" s="21"/>
      <c r="P1191" s="21">
        <v>86.285500747384162</v>
      </c>
      <c r="Q1191" s="21">
        <v>27037.914100000002</v>
      </c>
    </row>
    <row r="1192" spans="1:17" ht="19">
      <c r="A1192" s="36">
        <v>23</v>
      </c>
      <c r="B1192" s="36">
        <f>IF(insurance!B1191="male",1,0)</f>
        <v>0</v>
      </c>
      <c r="C1192" s="36">
        <v>28</v>
      </c>
      <c r="D1192" s="36">
        <v>0</v>
      </c>
      <c r="E1192" s="36">
        <f>IF(insurance!E1191="yes",1,0)</f>
        <v>0</v>
      </c>
      <c r="F1192" s="36">
        <f>IF(insurance!F1191="southwest",1,0)</f>
        <v>1</v>
      </c>
      <c r="G1192" s="36">
        <f>IF(insurance!F1191="northwest",1,0)</f>
        <v>0</v>
      </c>
      <c r="H1192" s="36">
        <f>IF(insurance!F1191="southeast",1,0)</f>
        <v>0</v>
      </c>
      <c r="I1192" s="36">
        <v>13126.677449999999</v>
      </c>
      <c r="K1192" s="21">
        <v>1156</v>
      </c>
      <c r="L1192" s="21">
        <v>6242.8388463006577</v>
      </c>
      <c r="M1192" s="21">
        <v>985.37680369934242</v>
      </c>
      <c r="N1192" s="21">
        <v>0.16303554048503244</v>
      </c>
      <c r="O1192" s="21"/>
      <c r="P1192" s="21">
        <v>86.360239162929759</v>
      </c>
      <c r="Q1192" s="21">
        <v>27117.993780000001</v>
      </c>
    </row>
    <row r="1193" spans="1:17" ht="19">
      <c r="A1193" s="36">
        <v>31</v>
      </c>
      <c r="B1193" s="36">
        <f>IF(insurance!B1192="male",1,0)</f>
        <v>0</v>
      </c>
      <c r="C1193" s="36">
        <v>32.774999999999999</v>
      </c>
      <c r="D1193" s="36">
        <v>2</v>
      </c>
      <c r="E1193" s="36">
        <f>IF(insurance!E1192="yes",1,0)</f>
        <v>0</v>
      </c>
      <c r="F1193" s="36">
        <f>IF(insurance!F1192="southwest",1,0)</f>
        <v>0</v>
      </c>
      <c r="G1193" s="36">
        <f>IF(insurance!F1192="northwest",1,0)</f>
        <v>1</v>
      </c>
      <c r="H1193" s="36">
        <f>IF(insurance!F1192="southeast",1,0)</f>
        <v>0</v>
      </c>
      <c r="I1193" s="36">
        <v>5327.4002499999997</v>
      </c>
      <c r="K1193" s="21">
        <v>1157</v>
      </c>
      <c r="L1193" s="21">
        <v>30846.932453226796</v>
      </c>
      <c r="M1193" s="21">
        <v>8875.8137467732049</v>
      </c>
      <c r="N1193" s="21">
        <v>1.4685479564943975</v>
      </c>
      <c r="O1193" s="21"/>
      <c r="P1193" s="21">
        <v>86.43497757847534</v>
      </c>
      <c r="Q1193" s="21">
        <v>27218.437249999999</v>
      </c>
    </row>
    <row r="1194" spans="1:17" ht="19">
      <c r="A1194" s="36">
        <v>41</v>
      </c>
      <c r="B1194" s="36">
        <f>IF(insurance!B1193="male",1,0)</f>
        <v>0</v>
      </c>
      <c r="C1194" s="36">
        <v>21.754999999999999</v>
      </c>
      <c r="D1194" s="36">
        <v>1</v>
      </c>
      <c r="E1194" s="36">
        <f>IF(insurance!E1193="yes",1,0)</f>
        <v>0</v>
      </c>
      <c r="F1194" s="36">
        <f>IF(insurance!F1193="southwest",1,0)</f>
        <v>0</v>
      </c>
      <c r="G1194" s="36">
        <f>IF(insurance!F1193="northwest",1,0)</f>
        <v>0</v>
      </c>
      <c r="H1194" s="36">
        <f>IF(insurance!F1193="southeast",1,0)</f>
        <v>0</v>
      </c>
      <c r="I1194" s="36">
        <v>13725.47184</v>
      </c>
      <c r="K1194" s="21">
        <v>1158</v>
      </c>
      <c r="L1194" s="21">
        <v>2429.6989777646891</v>
      </c>
      <c r="M1194" s="21">
        <v>11996.374872235312</v>
      </c>
      <c r="N1194" s="21">
        <v>1.9848604653704731</v>
      </c>
      <c r="O1194" s="21"/>
      <c r="P1194" s="21">
        <v>86.509715994020937</v>
      </c>
      <c r="Q1194" s="21">
        <v>27322.73386</v>
      </c>
    </row>
    <row r="1195" spans="1:17" ht="19">
      <c r="A1195" s="36">
        <v>58</v>
      </c>
      <c r="B1195" s="36">
        <f>IF(insurance!B1194="male",1,0)</f>
        <v>0</v>
      </c>
      <c r="C1195" s="36">
        <v>32.395000000000003</v>
      </c>
      <c r="D1195" s="36">
        <v>1</v>
      </c>
      <c r="E1195" s="36">
        <f>IF(insurance!E1194="yes",1,0)</f>
        <v>0</v>
      </c>
      <c r="F1195" s="36">
        <f>IF(insurance!F1194="southwest",1,0)</f>
        <v>0</v>
      </c>
      <c r="G1195" s="36">
        <f>IF(insurance!F1194="northwest",1,0)</f>
        <v>0</v>
      </c>
      <c r="H1195" s="36">
        <f>IF(insurance!F1194="southeast",1,0)</f>
        <v>0</v>
      </c>
      <c r="I1195" s="36">
        <v>13019.161050000001</v>
      </c>
      <c r="K1195" s="21">
        <v>1159</v>
      </c>
      <c r="L1195" s="21">
        <v>3574.5162205353436</v>
      </c>
      <c r="M1195" s="21">
        <v>-1114.7961205353436</v>
      </c>
      <c r="N1195" s="21">
        <v>-0.18444861636661075</v>
      </c>
      <c r="O1195" s="21"/>
      <c r="P1195" s="21">
        <v>86.584454409566519</v>
      </c>
      <c r="Q1195" s="21">
        <v>27346.04207</v>
      </c>
    </row>
    <row r="1196" spans="1:17" ht="19">
      <c r="A1196" s="36">
        <v>48</v>
      </c>
      <c r="B1196" s="36">
        <f>IF(insurance!B1195="male",1,0)</f>
        <v>0</v>
      </c>
      <c r="C1196" s="36">
        <v>36.575000000000003</v>
      </c>
      <c r="D1196" s="36">
        <v>0</v>
      </c>
      <c r="E1196" s="36">
        <f>IF(insurance!E1195="yes",1,0)</f>
        <v>0</v>
      </c>
      <c r="F1196" s="36">
        <f>IF(insurance!F1195="southwest",1,0)</f>
        <v>0</v>
      </c>
      <c r="G1196" s="36">
        <f>IF(insurance!F1195="northwest",1,0)</f>
        <v>1</v>
      </c>
      <c r="H1196" s="36">
        <f>IF(insurance!F1195="southeast",1,0)</f>
        <v>0</v>
      </c>
      <c r="I1196" s="36">
        <v>8671.1912499999999</v>
      </c>
      <c r="K1196" s="21">
        <v>1160</v>
      </c>
      <c r="L1196" s="21">
        <v>9261.6646571326237</v>
      </c>
      <c r="M1196" s="21">
        <v>-5271.8236571326233</v>
      </c>
      <c r="N1196" s="21">
        <v>-0.87224969783705819</v>
      </c>
      <c r="O1196" s="21"/>
      <c r="P1196" s="21">
        <v>86.659192825112115</v>
      </c>
      <c r="Q1196" s="21">
        <v>27375.904780000001</v>
      </c>
    </row>
    <row r="1197" spans="1:17" ht="19">
      <c r="A1197" s="36">
        <v>31</v>
      </c>
      <c r="B1197" s="36">
        <f>IF(insurance!B1196="male",1,0)</f>
        <v>0</v>
      </c>
      <c r="C1197" s="36">
        <v>21.754999999999999</v>
      </c>
      <c r="D1197" s="36">
        <v>0</v>
      </c>
      <c r="E1197" s="36">
        <f>IF(insurance!E1196="yes",1,0)</f>
        <v>0</v>
      </c>
      <c r="F1197" s="36">
        <f>IF(insurance!F1196="southwest",1,0)</f>
        <v>0</v>
      </c>
      <c r="G1197" s="36">
        <f>IF(insurance!F1196="northwest",1,0)</f>
        <v>1</v>
      </c>
      <c r="H1197" s="36">
        <f>IF(insurance!F1196="southeast",1,0)</f>
        <v>0</v>
      </c>
      <c r="I1197" s="36">
        <v>4134.0824499999999</v>
      </c>
      <c r="K1197" s="21">
        <v>1161</v>
      </c>
      <c r="L1197" s="21">
        <v>10958.130854526093</v>
      </c>
      <c r="M1197" s="21">
        <v>-3230.8776545260926</v>
      </c>
      <c r="N1197" s="21">
        <v>-0.53456493259140736</v>
      </c>
      <c r="O1197" s="21"/>
      <c r="P1197" s="21">
        <v>86.733931240657711</v>
      </c>
      <c r="Q1197" s="21">
        <v>27533.912899999999</v>
      </c>
    </row>
    <row r="1198" spans="1:17" ht="19">
      <c r="A1198" s="36">
        <v>19</v>
      </c>
      <c r="B1198" s="36">
        <f>IF(insurance!B1197="male",1,0)</f>
        <v>0</v>
      </c>
      <c r="C1198" s="36">
        <v>27.93</v>
      </c>
      <c r="D1198" s="36">
        <v>3</v>
      </c>
      <c r="E1198" s="36">
        <f>IF(insurance!E1197="yes",1,0)</f>
        <v>0</v>
      </c>
      <c r="F1198" s="36">
        <f>IF(insurance!F1197="southwest",1,0)</f>
        <v>0</v>
      </c>
      <c r="G1198" s="36">
        <f>IF(insurance!F1197="northwest",1,0)</f>
        <v>1</v>
      </c>
      <c r="H1198" s="36">
        <f>IF(insurance!F1197="southeast",1,0)</f>
        <v>0</v>
      </c>
      <c r="I1198" s="36">
        <v>18838.703659999999</v>
      </c>
      <c r="K1198" s="21">
        <v>1162</v>
      </c>
      <c r="L1198" s="21">
        <v>10869.46229224265</v>
      </c>
      <c r="M1198" s="21">
        <v>-5745.27359224265</v>
      </c>
      <c r="N1198" s="21">
        <v>-0.95058436714678818</v>
      </c>
      <c r="O1198" s="21"/>
      <c r="P1198" s="21">
        <v>86.808669656203293</v>
      </c>
      <c r="Q1198" s="21">
        <v>27724.28875</v>
      </c>
    </row>
    <row r="1199" spans="1:17" ht="19">
      <c r="A1199" s="36">
        <v>19</v>
      </c>
      <c r="B1199" s="36">
        <f>IF(insurance!B1198="male",1,0)</f>
        <v>0</v>
      </c>
      <c r="C1199" s="36">
        <v>30.02</v>
      </c>
      <c r="D1199" s="36">
        <v>0</v>
      </c>
      <c r="E1199" s="36">
        <f>IF(insurance!E1198="yes",1,0)</f>
        <v>1</v>
      </c>
      <c r="F1199" s="36">
        <f>IF(insurance!F1198="southwest",1,0)</f>
        <v>0</v>
      </c>
      <c r="G1199" s="36">
        <f>IF(insurance!F1198="northwest",1,0)</f>
        <v>1</v>
      </c>
      <c r="H1199" s="36">
        <f>IF(insurance!F1198="southeast",1,0)</f>
        <v>0</v>
      </c>
      <c r="I1199" s="36">
        <v>33307.550799999997</v>
      </c>
      <c r="K1199" s="21">
        <v>1163</v>
      </c>
      <c r="L1199" s="21">
        <v>8247.1979400283526</v>
      </c>
      <c r="M1199" s="21">
        <v>10715.973979971648</v>
      </c>
      <c r="N1199" s="21">
        <v>1.7730117078961514</v>
      </c>
      <c r="O1199" s="21"/>
      <c r="P1199" s="21">
        <v>86.883408071748889</v>
      </c>
      <c r="Q1199" s="21">
        <v>27808.7251</v>
      </c>
    </row>
    <row r="1200" spans="1:17" ht="19">
      <c r="A1200" s="36">
        <v>41</v>
      </c>
      <c r="B1200" s="36">
        <f>IF(insurance!B1199="male",1,0)</f>
        <v>1</v>
      </c>
      <c r="C1200" s="36">
        <v>33.549999999999997</v>
      </c>
      <c r="D1200" s="36">
        <v>0</v>
      </c>
      <c r="E1200" s="36">
        <f>IF(insurance!E1199="yes",1,0)</f>
        <v>0</v>
      </c>
      <c r="F1200" s="36">
        <f>IF(insurance!F1199="southwest",1,0)</f>
        <v>0</v>
      </c>
      <c r="G1200" s="36">
        <f>IF(insurance!F1199="northwest",1,0)</f>
        <v>0</v>
      </c>
      <c r="H1200" s="36">
        <f>IF(insurance!F1199="southeast",1,0)</f>
        <v>1</v>
      </c>
      <c r="I1200" s="36">
        <v>5699.8374999999996</v>
      </c>
      <c r="K1200" s="21">
        <v>1164</v>
      </c>
      <c r="L1200" s="21">
        <v>2255.219063134904</v>
      </c>
      <c r="M1200" s="21">
        <v>-54.388213134904163</v>
      </c>
      <c r="N1200" s="21">
        <v>-8.9988029870142951E-3</v>
      </c>
      <c r="O1200" s="21"/>
      <c r="P1200" s="21">
        <v>86.958146487294471</v>
      </c>
      <c r="Q1200" s="21">
        <v>27941.28758</v>
      </c>
    </row>
    <row r="1201" spans="1:17" ht="19">
      <c r="A1201" s="36">
        <v>40</v>
      </c>
      <c r="B1201" s="36">
        <f>IF(insurance!B1200="male",1,0)</f>
        <v>1</v>
      </c>
      <c r="C1201" s="36">
        <v>29.355</v>
      </c>
      <c r="D1201" s="36">
        <v>1</v>
      </c>
      <c r="E1201" s="36">
        <f>IF(insurance!E1200="yes",1,0)</f>
        <v>0</v>
      </c>
      <c r="F1201" s="36">
        <f>IF(insurance!F1200="southwest",1,0)</f>
        <v>0</v>
      </c>
      <c r="G1201" s="36">
        <f>IF(insurance!F1200="northwest",1,0)</f>
        <v>1</v>
      </c>
      <c r="H1201" s="36">
        <f>IF(insurance!F1200="southeast",1,0)</f>
        <v>0</v>
      </c>
      <c r="I1201" s="36">
        <v>6393.6034499999996</v>
      </c>
      <c r="K1201" s="21">
        <v>1165</v>
      </c>
      <c r="L1201" s="21">
        <v>8317.675195311429</v>
      </c>
      <c r="M1201" s="21">
        <v>-1164.1212953114291</v>
      </c>
      <c r="N1201" s="21">
        <v>-0.19260971423186096</v>
      </c>
      <c r="O1201" s="21"/>
      <c r="P1201" s="21">
        <v>87.032884902840067</v>
      </c>
      <c r="Q1201" s="21">
        <v>28101.333050000001</v>
      </c>
    </row>
    <row r="1202" spans="1:17" ht="19">
      <c r="A1202" s="36">
        <v>31</v>
      </c>
      <c r="B1202" s="36">
        <f>IF(insurance!B1201="male",1,0)</f>
        <v>0</v>
      </c>
      <c r="C1202" s="36">
        <v>25.8</v>
      </c>
      <c r="D1202" s="36">
        <v>2</v>
      </c>
      <c r="E1202" s="36">
        <f>IF(insurance!E1201="yes",1,0)</f>
        <v>0</v>
      </c>
      <c r="F1202" s="36">
        <f>IF(insurance!F1201="southwest",1,0)</f>
        <v>1</v>
      </c>
      <c r="G1202" s="36">
        <f>IF(insurance!F1201="northwest",1,0)</f>
        <v>0</v>
      </c>
      <c r="H1202" s="36">
        <f>IF(insurance!F1201="southeast",1,0)</f>
        <v>0</v>
      </c>
      <c r="I1202" s="36">
        <v>4934.7049999999999</v>
      </c>
      <c r="K1202" s="21">
        <v>1166</v>
      </c>
      <c r="L1202" s="21">
        <v>5912.8627382231625</v>
      </c>
      <c r="M1202" s="21">
        <v>-684.87398822316209</v>
      </c>
      <c r="N1202" s="21">
        <v>-0.11331584061539593</v>
      </c>
      <c r="O1202" s="21"/>
      <c r="P1202" s="21">
        <v>87.107623318385663</v>
      </c>
      <c r="Q1202" s="21">
        <v>28287.897659999999</v>
      </c>
    </row>
    <row r="1203" spans="1:17" ht="19">
      <c r="A1203" s="36">
        <v>37</v>
      </c>
      <c r="B1203" s="36">
        <f>IF(insurance!B1202="male",1,0)</f>
        <v>1</v>
      </c>
      <c r="C1203" s="36">
        <v>24.32</v>
      </c>
      <c r="D1203" s="36">
        <v>2</v>
      </c>
      <c r="E1203" s="36">
        <f>IF(insurance!E1202="yes",1,0)</f>
        <v>0</v>
      </c>
      <c r="F1203" s="36">
        <f>IF(insurance!F1202="southwest",1,0)</f>
        <v>0</v>
      </c>
      <c r="G1203" s="36">
        <f>IF(insurance!F1202="northwest",1,0)</f>
        <v>1</v>
      </c>
      <c r="H1203" s="36">
        <f>IF(insurance!F1202="southeast",1,0)</f>
        <v>0</v>
      </c>
      <c r="I1203" s="36">
        <v>6198.7518</v>
      </c>
      <c r="K1203" s="21">
        <v>1167</v>
      </c>
      <c r="L1203" s="21">
        <v>15229.176831948309</v>
      </c>
      <c r="M1203" s="21">
        <v>-4246.6755319483091</v>
      </c>
      <c r="N1203" s="21">
        <v>-0.70263379249082403</v>
      </c>
      <c r="O1203" s="21"/>
      <c r="P1203" s="21">
        <v>87.182361733931245</v>
      </c>
      <c r="Q1203" s="21">
        <v>28340.188849999999</v>
      </c>
    </row>
    <row r="1204" spans="1:17" ht="19">
      <c r="A1204" s="36">
        <v>46</v>
      </c>
      <c r="B1204" s="36">
        <f>IF(insurance!B1203="male",1,0)</f>
        <v>1</v>
      </c>
      <c r="C1204" s="36">
        <v>40.375</v>
      </c>
      <c r="D1204" s="36">
        <v>2</v>
      </c>
      <c r="E1204" s="36">
        <f>IF(insurance!E1203="yes",1,0)</f>
        <v>0</v>
      </c>
      <c r="F1204" s="36">
        <f>IF(insurance!F1203="southwest",1,0)</f>
        <v>0</v>
      </c>
      <c r="G1204" s="36">
        <f>IF(insurance!F1203="northwest",1,0)</f>
        <v>1</v>
      </c>
      <c r="H1204" s="36">
        <f>IF(insurance!F1203="southeast",1,0)</f>
        <v>0</v>
      </c>
      <c r="I1204" s="36">
        <v>8733.2292500000003</v>
      </c>
      <c r="K1204" s="21">
        <v>1168</v>
      </c>
      <c r="L1204" s="21">
        <v>3845.4047052399824</v>
      </c>
      <c r="M1204" s="21">
        <v>684.07229476001748</v>
      </c>
      <c r="N1204" s="21">
        <v>0.11318319640601694</v>
      </c>
      <c r="O1204" s="21"/>
      <c r="P1204" s="21">
        <v>87.257100149476841</v>
      </c>
      <c r="Q1204" s="21">
        <v>28468.919010000001</v>
      </c>
    </row>
    <row r="1205" spans="1:17" ht="19">
      <c r="A1205" s="36">
        <v>22</v>
      </c>
      <c r="B1205" s="36">
        <f>IF(insurance!B1204="male",1,0)</f>
        <v>1</v>
      </c>
      <c r="C1205" s="36">
        <v>32.11</v>
      </c>
      <c r="D1205" s="36">
        <v>0</v>
      </c>
      <c r="E1205" s="36">
        <f>IF(insurance!E1204="yes",1,0)</f>
        <v>0</v>
      </c>
      <c r="F1205" s="36">
        <f>IF(insurance!F1204="southwest",1,0)</f>
        <v>0</v>
      </c>
      <c r="G1205" s="36">
        <f>IF(insurance!F1204="northwest",1,0)</f>
        <v>1</v>
      </c>
      <c r="H1205" s="36">
        <f>IF(insurance!F1204="southeast",1,0)</f>
        <v>0</v>
      </c>
      <c r="I1205" s="36">
        <v>2055.3249000000001</v>
      </c>
      <c r="K1205" s="21">
        <v>1169</v>
      </c>
      <c r="L1205" s="21">
        <v>8080.1100117318238</v>
      </c>
      <c r="M1205" s="21">
        <v>-3409.4700117318234</v>
      </c>
      <c r="N1205" s="21">
        <v>-0.56411393493672379</v>
      </c>
      <c r="O1205" s="21"/>
      <c r="P1205" s="21">
        <v>87.331838565022423</v>
      </c>
      <c r="Q1205" s="21">
        <v>28476.734990000001</v>
      </c>
    </row>
    <row r="1206" spans="1:17" ht="19">
      <c r="A1206" s="36">
        <v>51</v>
      </c>
      <c r="B1206" s="36">
        <f>IF(insurance!B1205="male",1,0)</f>
        <v>1</v>
      </c>
      <c r="C1206" s="36">
        <v>32.299999999999997</v>
      </c>
      <c r="D1206" s="36">
        <v>1</v>
      </c>
      <c r="E1206" s="36">
        <f>IF(insurance!E1205="yes",1,0)</f>
        <v>0</v>
      </c>
      <c r="F1206" s="36">
        <f>IF(insurance!F1205="southwest",1,0)</f>
        <v>0</v>
      </c>
      <c r="G1206" s="36">
        <f>IF(insurance!F1205="northwest",1,0)</f>
        <v>0</v>
      </c>
      <c r="H1206" s="36">
        <f>IF(insurance!F1205="southeast",1,0)</f>
        <v>0</v>
      </c>
      <c r="I1206" s="36">
        <v>9964.06</v>
      </c>
      <c r="K1206" s="21">
        <v>1170</v>
      </c>
      <c r="L1206" s="21">
        <v>9255.8758488368549</v>
      </c>
      <c r="M1206" s="21">
        <v>-3143.5228988368544</v>
      </c>
      <c r="N1206" s="21">
        <v>-0.52011164958914335</v>
      </c>
      <c r="O1206" s="21"/>
      <c r="P1206" s="21">
        <v>87.406576980568019</v>
      </c>
      <c r="Q1206" s="21">
        <v>28868.6639</v>
      </c>
    </row>
    <row r="1207" spans="1:17" ht="19">
      <c r="A1207" s="36">
        <v>18</v>
      </c>
      <c r="B1207" s="36">
        <f>IF(insurance!B1206="male",1,0)</f>
        <v>0</v>
      </c>
      <c r="C1207" s="36">
        <v>27.28</v>
      </c>
      <c r="D1207" s="36">
        <v>3</v>
      </c>
      <c r="E1207" s="36">
        <f>IF(insurance!E1206="yes",1,0)</f>
        <v>1</v>
      </c>
      <c r="F1207" s="36">
        <f>IF(insurance!F1206="southwest",1,0)</f>
        <v>0</v>
      </c>
      <c r="G1207" s="36">
        <f>IF(insurance!F1206="northwest",1,0)</f>
        <v>0</v>
      </c>
      <c r="H1207" s="36">
        <f>IF(insurance!F1206="southeast",1,0)</f>
        <v>1</v>
      </c>
      <c r="I1207" s="36">
        <v>18223.4512</v>
      </c>
      <c r="K1207" s="21">
        <v>1171</v>
      </c>
      <c r="L1207" s="21">
        <v>26157.929387964479</v>
      </c>
      <c r="M1207" s="21">
        <v>-8979.2469879644777</v>
      </c>
      <c r="N1207" s="21">
        <v>-1.4856615056650588</v>
      </c>
      <c r="O1207" s="21"/>
      <c r="P1207" s="21">
        <v>87.481315396113615</v>
      </c>
      <c r="Q1207" s="21">
        <v>28923.136920000001</v>
      </c>
    </row>
    <row r="1208" spans="1:17" ht="19">
      <c r="A1208" s="36">
        <v>35</v>
      </c>
      <c r="B1208" s="36">
        <f>IF(insurance!B1207="male",1,0)</f>
        <v>1</v>
      </c>
      <c r="C1208" s="36">
        <v>17.86</v>
      </c>
      <c r="D1208" s="36">
        <v>1</v>
      </c>
      <c r="E1208" s="36">
        <f>IF(insurance!E1207="yes",1,0)</f>
        <v>0</v>
      </c>
      <c r="F1208" s="36">
        <f>IF(insurance!F1207="southwest",1,0)</f>
        <v>0</v>
      </c>
      <c r="G1208" s="36">
        <f>IF(insurance!F1207="northwest",1,0)</f>
        <v>1</v>
      </c>
      <c r="H1208" s="36">
        <f>IF(insurance!F1207="southeast",1,0)</f>
        <v>0</v>
      </c>
      <c r="I1208" s="36">
        <v>5116.5003999999999</v>
      </c>
      <c r="K1208" s="21">
        <v>1172</v>
      </c>
      <c r="L1208" s="21">
        <v>32002.234435258433</v>
      </c>
      <c r="M1208" s="21">
        <v>-9523.6344352584347</v>
      </c>
      <c r="N1208" s="21">
        <v>-1.575733142595857</v>
      </c>
      <c r="O1208" s="21"/>
      <c r="P1208" s="21">
        <v>87.556053811659197</v>
      </c>
      <c r="Q1208" s="21">
        <v>28950.4692</v>
      </c>
    </row>
    <row r="1209" spans="1:17" ht="19">
      <c r="A1209" s="36">
        <v>59</v>
      </c>
      <c r="B1209" s="36">
        <f>IF(insurance!B1208="male",1,0)</f>
        <v>0</v>
      </c>
      <c r="C1209" s="36">
        <v>34.799999999999997</v>
      </c>
      <c r="D1209" s="36">
        <v>2</v>
      </c>
      <c r="E1209" s="36">
        <f>IF(insurance!E1208="yes",1,0)</f>
        <v>0</v>
      </c>
      <c r="F1209" s="36">
        <f>IF(insurance!F1208="southwest",1,0)</f>
        <v>1</v>
      </c>
      <c r="G1209" s="36">
        <f>IF(insurance!F1208="northwest",1,0)</f>
        <v>0</v>
      </c>
      <c r="H1209" s="36">
        <f>IF(insurance!F1208="southeast",1,0)</f>
        <v>0</v>
      </c>
      <c r="I1209" s="36">
        <v>36910.608030000003</v>
      </c>
      <c r="K1209" s="21">
        <v>1173</v>
      </c>
      <c r="L1209" s="21">
        <v>15625.992757366763</v>
      </c>
      <c r="M1209" s="21">
        <v>-4532.3698573667625</v>
      </c>
      <c r="N1209" s="21">
        <v>-0.74990335331591962</v>
      </c>
      <c r="O1209" s="21"/>
      <c r="P1209" s="21">
        <v>87.630792227204793</v>
      </c>
      <c r="Q1209" s="21">
        <v>29141.3603</v>
      </c>
    </row>
    <row r="1210" spans="1:17" ht="19">
      <c r="A1210" s="36">
        <v>36</v>
      </c>
      <c r="B1210" s="36">
        <f>IF(insurance!B1209="male",1,0)</f>
        <v>1</v>
      </c>
      <c r="C1210" s="36">
        <v>33.4</v>
      </c>
      <c r="D1210" s="36">
        <v>2</v>
      </c>
      <c r="E1210" s="36">
        <f>IF(insurance!E1209="yes",1,0)</f>
        <v>1</v>
      </c>
      <c r="F1210" s="36">
        <f>IF(insurance!F1209="southwest",1,0)</f>
        <v>1</v>
      </c>
      <c r="G1210" s="36">
        <f>IF(insurance!F1209="northwest",1,0)</f>
        <v>0</v>
      </c>
      <c r="H1210" s="36">
        <f>IF(insurance!F1209="southeast",1,0)</f>
        <v>0</v>
      </c>
      <c r="I1210" s="36">
        <v>38415.474000000002</v>
      </c>
      <c r="K1210" s="21">
        <v>1174</v>
      </c>
      <c r="L1210" s="21">
        <v>8213.526104383709</v>
      </c>
      <c r="M1210" s="21">
        <v>-1755.6827043837093</v>
      </c>
      <c r="N1210" s="21">
        <v>-0.29048652003458209</v>
      </c>
      <c r="O1210" s="21"/>
      <c r="P1210" s="21">
        <v>87.705530642750375</v>
      </c>
      <c r="Q1210" s="21">
        <v>29186.482360000002</v>
      </c>
    </row>
    <row r="1211" spans="1:17" ht="19">
      <c r="A1211" s="36">
        <v>37</v>
      </c>
      <c r="B1211" s="36">
        <f>IF(insurance!B1210="male",1,0)</f>
        <v>0</v>
      </c>
      <c r="C1211" s="36">
        <v>25.555</v>
      </c>
      <c r="D1211" s="36">
        <v>1</v>
      </c>
      <c r="E1211" s="36">
        <f>IF(insurance!E1210="yes",1,0)</f>
        <v>1</v>
      </c>
      <c r="F1211" s="36">
        <f>IF(insurance!F1210="southwest",1,0)</f>
        <v>0</v>
      </c>
      <c r="G1211" s="36">
        <f>IF(insurance!F1210="northwest",1,0)</f>
        <v>0</v>
      </c>
      <c r="H1211" s="36">
        <f>IF(insurance!F1210="southeast",1,0)</f>
        <v>0</v>
      </c>
      <c r="I1211" s="36">
        <v>20296.863450000001</v>
      </c>
      <c r="K1211" s="21">
        <v>1175</v>
      </c>
      <c r="L1211" s="21">
        <v>6868.5202743384707</v>
      </c>
      <c r="M1211" s="21">
        <v>-2434.6043743384707</v>
      </c>
      <c r="N1211" s="21">
        <v>-0.40281751970143492</v>
      </c>
      <c r="O1211" s="21"/>
      <c r="P1211" s="21">
        <v>87.780269058295971</v>
      </c>
      <c r="Q1211" s="21">
        <v>29330.98315</v>
      </c>
    </row>
    <row r="1212" spans="1:17" ht="19">
      <c r="A1212" s="36">
        <v>59</v>
      </c>
      <c r="B1212" s="36">
        <f>IF(insurance!B1211="male",1,0)</f>
        <v>1</v>
      </c>
      <c r="C1212" s="36">
        <v>37.1</v>
      </c>
      <c r="D1212" s="36">
        <v>1</v>
      </c>
      <c r="E1212" s="36">
        <f>IF(insurance!E1211="yes",1,0)</f>
        <v>0</v>
      </c>
      <c r="F1212" s="36">
        <f>IF(insurance!F1211="southwest",1,0)</f>
        <v>1</v>
      </c>
      <c r="G1212" s="36">
        <f>IF(insurance!F1211="northwest",1,0)</f>
        <v>0</v>
      </c>
      <c r="H1212" s="36">
        <f>IF(insurance!F1211="southeast",1,0)</f>
        <v>0</v>
      </c>
      <c r="I1212" s="36">
        <v>12347.172</v>
      </c>
      <c r="K1212" s="21">
        <v>1176</v>
      </c>
      <c r="L1212" s="21">
        <v>1944.3927812073812</v>
      </c>
      <c r="M1212" s="21">
        <v>209.9682187926187</v>
      </c>
      <c r="N1212" s="21">
        <v>3.4740296206504845E-2</v>
      </c>
      <c r="O1212" s="21"/>
      <c r="P1212" s="21">
        <v>87.855007473841567</v>
      </c>
      <c r="Q1212" s="21">
        <v>29523.1656</v>
      </c>
    </row>
    <row r="1213" spans="1:17" ht="19">
      <c r="A1213" s="36">
        <v>36</v>
      </c>
      <c r="B1213" s="36">
        <f>IF(insurance!B1212="male",1,0)</f>
        <v>1</v>
      </c>
      <c r="C1213" s="36">
        <v>30.875</v>
      </c>
      <c r="D1213" s="36">
        <v>1</v>
      </c>
      <c r="E1213" s="36">
        <f>IF(insurance!E1212="yes",1,0)</f>
        <v>0</v>
      </c>
      <c r="F1213" s="36">
        <f>IF(insurance!F1212="southwest",1,0)</f>
        <v>0</v>
      </c>
      <c r="G1213" s="36">
        <f>IF(insurance!F1212="northwest",1,0)</f>
        <v>1</v>
      </c>
      <c r="H1213" s="36">
        <f>IF(insurance!F1212="southeast",1,0)</f>
        <v>0</v>
      </c>
      <c r="I1213" s="36">
        <v>5373.3642499999996</v>
      </c>
      <c r="K1213" s="21">
        <v>1177</v>
      </c>
      <c r="L1213" s="21">
        <v>33573.800979041764</v>
      </c>
      <c r="M1213" s="21">
        <v>-9686.1382790417629</v>
      </c>
      <c r="N1213" s="21">
        <v>-1.6026202196029933</v>
      </c>
      <c r="O1213" s="21"/>
      <c r="P1213" s="21">
        <v>87.929745889387149</v>
      </c>
      <c r="Q1213" s="21">
        <v>30063.580549999999</v>
      </c>
    </row>
    <row r="1214" spans="1:17" ht="19">
      <c r="A1214" s="36">
        <v>39</v>
      </c>
      <c r="B1214" s="36">
        <f>IF(insurance!B1213="male",1,0)</f>
        <v>1</v>
      </c>
      <c r="C1214" s="36">
        <v>34.1</v>
      </c>
      <c r="D1214" s="36">
        <v>2</v>
      </c>
      <c r="E1214" s="36">
        <f>IF(insurance!E1213="yes",1,0)</f>
        <v>0</v>
      </c>
      <c r="F1214" s="36">
        <f>IF(insurance!F1213="southwest",1,0)</f>
        <v>0</v>
      </c>
      <c r="G1214" s="36">
        <f>IF(insurance!F1213="northwest",1,0)</f>
        <v>0</v>
      </c>
      <c r="H1214" s="36">
        <f>IF(insurance!F1213="southeast",1,0)</f>
        <v>1</v>
      </c>
      <c r="I1214" s="36">
        <v>23563.016179999999</v>
      </c>
      <c r="K1214" s="21">
        <v>1178</v>
      </c>
      <c r="L1214" s="21">
        <v>7145.065708112028</v>
      </c>
      <c r="M1214" s="21">
        <v>-648.17970811202758</v>
      </c>
      <c r="N1214" s="21">
        <v>-0.10724458770161883</v>
      </c>
      <c r="O1214" s="21"/>
      <c r="P1214" s="21">
        <v>88.004484304932745</v>
      </c>
      <c r="Q1214" s="21">
        <v>30166.618170000002</v>
      </c>
    </row>
    <row r="1215" spans="1:17" ht="19">
      <c r="A1215" s="36">
        <v>18</v>
      </c>
      <c r="B1215" s="36">
        <f>IF(insurance!B1214="male",1,0)</f>
        <v>1</v>
      </c>
      <c r="C1215" s="36">
        <v>21.47</v>
      </c>
      <c r="D1215" s="36">
        <v>0</v>
      </c>
      <c r="E1215" s="36">
        <f>IF(insurance!E1214="yes",1,0)</f>
        <v>0</v>
      </c>
      <c r="F1215" s="36">
        <f>IF(insurance!F1214="southwest",1,0)</f>
        <v>0</v>
      </c>
      <c r="G1215" s="36">
        <f>IF(insurance!F1214="northwest",1,0)</f>
        <v>0</v>
      </c>
      <c r="H1215" s="36">
        <f>IF(insurance!F1214="southeast",1,0)</f>
        <v>0</v>
      </c>
      <c r="I1215" s="36">
        <v>1702.4553000000001</v>
      </c>
      <c r="K1215" s="21">
        <v>1179</v>
      </c>
      <c r="L1215" s="21">
        <v>5795.1372923337312</v>
      </c>
      <c r="M1215" s="21">
        <v>-2895.6479423337314</v>
      </c>
      <c r="N1215" s="21">
        <v>-0.47909949327039042</v>
      </c>
      <c r="O1215" s="21"/>
      <c r="P1215" s="21">
        <v>88.079222720478327</v>
      </c>
      <c r="Q1215" s="21">
        <v>30184.936699999998</v>
      </c>
    </row>
    <row r="1216" spans="1:17" ht="19">
      <c r="A1216" s="36">
        <v>52</v>
      </c>
      <c r="B1216" s="36">
        <f>IF(insurance!B1215="male",1,0)</f>
        <v>0</v>
      </c>
      <c r="C1216" s="36">
        <v>33.299999999999997</v>
      </c>
      <c r="D1216" s="36">
        <v>2</v>
      </c>
      <c r="E1216" s="36">
        <f>IF(insurance!E1215="yes",1,0)</f>
        <v>0</v>
      </c>
      <c r="F1216" s="36">
        <f>IF(insurance!F1215="southwest",1,0)</f>
        <v>1</v>
      </c>
      <c r="G1216" s="36">
        <f>IF(insurance!F1215="northwest",1,0)</f>
        <v>0</v>
      </c>
      <c r="H1216" s="36">
        <f>IF(insurance!F1215="southeast",1,0)</f>
        <v>0</v>
      </c>
      <c r="I1216" s="36">
        <v>10806.839</v>
      </c>
      <c r="K1216" s="21">
        <v>1180</v>
      </c>
      <c r="L1216" s="21">
        <v>28817.56333775961</v>
      </c>
      <c r="M1216" s="21">
        <v>-9467.1944377596083</v>
      </c>
      <c r="N1216" s="21">
        <v>-1.5663948615822898</v>
      </c>
      <c r="O1216" s="21"/>
      <c r="P1216" s="21">
        <v>88.153961136023923</v>
      </c>
      <c r="Q1216" s="21">
        <v>30259.995559999999</v>
      </c>
    </row>
    <row r="1217" spans="1:17" ht="19">
      <c r="A1217" s="36">
        <v>27</v>
      </c>
      <c r="B1217" s="36">
        <f>IF(insurance!B1216="male",1,0)</f>
        <v>0</v>
      </c>
      <c r="C1217" s="36">
        <v>31.254999999999999</v>
      </c>
      <c r="D1217" s="36">
        <v>1</v>
      </c>
      <c r="E1217" s="36">
        <f>IF(insurance!E1216="yes",1,0)</f>
        <v>0</v>
      </c>
      <c r="F1217" s="36">
        <f>IF(insurance!F1216="southwest",1,0)</f>
        <v>0</v>
      </c>
      <c r="G1217" s="36">
        <f>IF(insurance!F1216="northwest",1,0)</f>
        <v>1</v>
      </c>
      <c r="H1217" s="36">
        <f>IF(insurance!F1216="southeast",1,0)</f>
        <v>0</v>
      </c>
      <c r="I1217" s="36">
        <v>3956.0714499999999</v>
      </c>
      <c r="K1217" s="21">
        <v>1181</v>
      </c>
      <c r="L1217" s="21">
        <v>13342.098246018502</v>
      </c>
      <c r="M1217" s="21">
        <v>-5691.324496018502</v>
      </c>
      <c r="N1217" s="21">
        <v>-0.9416582182577925</v>
      </c>
      <c r="O1217" s="21"/>
      <c r="P1217" s="21">
        <v>88.22869955156952</v>
      </c>
      <c r="Q1217" s="21">
        <v>30284.642940000002</v>
      </c>
    </row>
    <row r="1218" spans="1:17" ht="19">
      <c r="A1218" s="36">
        <v>18</v>
      </c>
      <c r="B1218" s="36">
        <f>IF(insurance!B1217="male",1,0)</f>
        <v>1</v>
      </c>
      <c r="C1218" s="36">
        <v>39.14</v>
      </c>
      <c r="D1218" s="36">
        <v>0</v>
      </c>
      <c r="E1218" s="36">
        <f>IF(insurance!E1217="yes",1,0)</f>
        <v>0</v>
      </c>
      <c r="F1218" s="36">
        <f>IF(insurance!F1217="southwest",1,0)</f>
        <v>0</v>
      </c>
      <c r="G1218" s="36">
        <f>IF(insurance!F1217="northwest",1,0)</f>
        <v>0</v>
      </c>
      <c r="H1218" s="36">
        <f>IF(insurance!F1217="southeast",1,0)</f>
        <v>0</v>
      </c>
      <c r="I1218" s="36">
        <v>12890.057650000001</v>
      </c>
      <c r="K1218" s="21">
        <v>1182</v>
      </c>
      <c r="L1218" s="21">
        <v>4023.4140846088885</v>
      </c>
      <c r="M1218" s="21">
        <v>-1172.7303346088884</v>
      </c>
      <c r="N1218" s="21">
        <v>-0.19403412301604259</v>
      </c>
      <c r="O1218" s="21"/>
      <c r="P1218" s="21">
        <v>88.303437967115102</v>
      </c>
      <c r="Q1218" s="21">
        <v>30942.191800000001</v>
      </c>
    </row>
    <row r="1219" spans="1:17" ht="19">
      <c r="A1219" s="36">
        <v>40</v>
      </c>
      <c r="B1219" s="36">
        <f>IF(insurance!B1218="male",1,0)</f>
        <v>1</v>
      </c>
      <c r="C1219" s="36">
        <v>25.08</v>
      </c>
      <c r="D1219" s="36">
        <v>0</v>
      </c>
      <c r="E1219" s="36">
        <f>IF(insurance!E1218="yes",1,0)</f>
        <v>0</v>
      </c>
      <c r="F1219" s="36">
        <f>IF(insurance!F1218="southwest",1,0)</f>
        <v>0</v>
      </c>
      <c r="G1219" s="36">
        <f>IF(insurance!F1218="northwest",1,0)</f>
        <v>0</v>
      </c>
      <c r="H1219" s="36">
        <f>IF(insurance!F1218="southeast",1,0)</f>
        <v>1</v>
      </c>
      <c r="I1219" s="36">
        <v>5415.6611999999996</v>
      </c>
      <c r="K1219" s="21">
        <v>1183</v>
      </c>
      <c r="L1219" s="21">
        <v>3800.3808903741142</v>
      </c>
      <c r="M1219" s="21">
        <v>-1167.388890374114</v>
      </c>
      <c r="N1219" s="21">
        <v>-0.19315035424401777</v>
      </c>
      <c r="O1219" s="21"/>
      <c r="P1219" s="21">
        <v>88.378176382660698</v>
      </c>
      <c r="Q1219" s="21">
        <v>31620.001059999999</v>
      </c>
    </row>
    <row r="1220" spans="1:17" ht="19">
      <c r="A1220" s="36">
        <v>29</v>
      </c>
      <c r="B1220" s="36">
        <f>IF(insurance!B1219="male",1,0)</f>
        <v>1</v>
      </c>
      <c r="C1220" s="36">
        <v>37.29</v>
      </c>
      <c r="D1220" s="36">
        <v>2</v>
      </c>
      <c r="E1220" s="36">
        <f>IF(insurance!E1219="yes",1,0)</f>
        <v>0</v>
      </c>
      <c r="F1220" s="36">
        <f>IF(insurance!F1219="southwest",1,0)</f>
        <v>0</v>
      </c>
      <c r="G1220" s="36">
        <f>IF(insurance!F1219="northwest",1,0)</f>
        <v>0</v>
      </c>
      <c r="H1220" s="36">
        <f>IF(insurance!F1219="southeast",1,0)</f>
        <v>1</v>
      </c>
      <c r="I1220" s="36">
        <v>4058.1161000000002</v>
      </c>
      <c r="K1220" s="21">
        <v>1184</v>
      </c>
      <c r="L1220" s="21">
        <v>10146.399781567206</v>
      </c>
      <c r="M1220" s="21">
        <v>-699.01738156720603</v>
      </c>
      <c r="N1220" s="21">
        <v>-0.11565593606871065</v>
      </c>
      <c r="O1220" s="21"/>
      <c r="P1220" s="21">
        <v>88.45291479820628</v>
      </c>
      <c r="Q1220" s="21">
        <v>32108.662820000001</v>
      </c>
    </row>
    <row r="1221" spans="1:17" ht="19">
      <c r="A1221" s="36">
        <v>46</v>
      </c>
      <c r="B1221" s="36">
        <f>IF(insurance!B1220="male",1,0)</f>
        <v>0</v>
      </c>
      <c r="C1221" s="36">
        <v>34.6</v>
      </c>
      <c r="D1221" s="36">
        <v>1</v>
      </c>
      <c r="E1221" s="36">
        <f>IF(insurance!E1220="yes",1,0)</f>
        <v>1</v>
      </c>
      <c r="F1221" s="36">
        <f>IF(insurance!F1220="southwest",1,0)</f>
        <v>1</v>
      </c>
      <c r="G1221" s="36">
        <f>IF(insurance!F1220="northwest",1,0)</f>
        <v>0</v>
      </c>
      <c r="H1221" s="36">
        <f>IF(insurance!F1220="southeast",1,0)</f>
        <v>0</v>
      </c>
      <c r="I1221" s="36">
        <v>41661.601999999999</v>
      </c>
      <c r="K1221" s="21">
        <v>1185</v>
      </c>
      <c r="L1221" s="21">
        <v>26921.792063238758</v>
      </c>
      <c r="M1221" s="21">
        <v>-8593.553963238759</v>
      </c>
      <c r="N1221" s="21">
        <v>-1.4218466578714113</v>
      </c>
      <c r="O1221" s="21"/>
      <c r="P1221" s="21">
        <v>88.527653213751876</v>
      </c>
      <c r="Q1221" s="21">
        <v>32548.340499999998</v>
      </c>
    </row>
    <row r="1222" spans="1:17" ht="19">
      <c r="A1222" s="36">
        <v>38</v>
      </c>
      <c r="B1222" s="36">
        <f>IF(insurance!B1221="male",1,0)</f>
        <v>0</v>
      </c>
      <c r="C1222" s="36">
        <v>30.21</v>
      </c>
      <c r="D1222" s="36">
        <v>3</v>
      </c>
      <c r="E1222" s="36">
        <f>IF(insurance!E1221="yes",1,0)</f>
        <v>0</v>
      </c>
      <c r="F1222" s="36">
        <f>IF(insurance!F1221="southwest",1,0)</f>
        <v>0</v>
      </c>
      <c r="G1222" s="36">
        <f>IF(insurance!F1221="northwest",1,0)</f>
        <v>1</v>
      </c>
      <c r="H1222" s="36">
        <f>IF(insurance!F1221="southeast",1,0)</f>
        <v>0</v>
      </c>
      <c r="I1222" s="36">
        <v>7537.1638999999996</v>
      </c>
      <c r="K1222" s="21">
        <v>1186</v>
      </c>
      <c r="L1222" s="21">
        <v>8431.0817859879953</v>
      </c>
      <c r="M1222" s="21">
        <v>172.74161401200399</v>
      </c>
      <c r="N1222" s="21">
        <v>2.8580967502962459E-2</v>
      </c>
      <c r="O1222" s="21"/>
      <c r="P1222" s="21">
        <v>88.602391629297472</v>
      </c>
      <c r="Q1222" s="21">
        <v>32734.186300000001</v>
      </c>
    </row>
    <row r="1223" spans="1:17" ht="19">
      <c r="A1223" s="36">
        <v>30</v>
      </c>
      <c r="B1223" s="36">
        <f>IF(insurance!B1222="male",1,0)</f>
        <v>0</v>
      </c>
      <c r="C1223" s="36">
        <v>21.945</v>
      </c>
      <c r="D1223" s="36">
        <v>1</v>
      </c>
      <c r="E1223" s="36">
        <f>IF(insurance!E1222="yes",1,0)</f>
        <v>0</v>
      </c>
      <c r="F1223" s="36">
        <f>IF(insurance!F1222="southwest",1,0)</f>
        <v>0</v>
      </c>
      <c r="G1223" s="36">
        <f>IF(insurance!F1222="northwest",1,0)</f>
        <v>0</v>
      </c>
      <c r="H1223" s="36">
        <f>IF(insurance!F1222="southeast",1,0)</f>
        <v>0</v>
      </c>
      <c r="I1223" s="36">
        <v>4718.2035500000002</v>
      </c>
      <c r="K1223" s="21">
        <v>1187</v>
      </c>
      <c r="L1223" s="21">
        <v>30073.113178006399</v>
      </c>
      <c r="M1223" s="21">
        <v>7392.2305719936012</v>
      </c>
      <c r="N1223" s="21">
        <v>1.2230816700478024</v>
      </c>
      <c r="O1223" s="21"/>
      <c r="P1223" s="21">
        <v>88.677130044843054</v>
      </c>
      <c r="Q1223" s="21">
        <v>32787.458590000002</v>
      </c>
    </row>
    <row r="1224" spans="1:17" ht="19">
      <c r="A1224" s="36">
        <v>40</v>
      </c>
      <c r="B1224" s="36">
        <f>IF(insurance!B1223="male",1,0)</f>
        <v>1</v>
      </c>
      <c r="C1224" s="36">
        <v>24.97</v>
      </c>
      <c r="D1224" s="36">
        <v>2</v>
      </c>
      <c r="E1224" s="36">
        <f>IF(insurance!E1223="yes",1,0)</f>
        <v>0</v>
      </c>
      <c r="F1224" s="36">
        <f>IF(insurance!F1223="southwest",1,0)</f>
        <v>0</v>
      </c>
      <c r="G1224" s="36">
        <f>IF(insurance!F1223="northwest",1,0)</f>
        <v>0</v>
      </c>
      <c r="H1224" s="36">
        <f>IF(insurance!F1223="southeast",1,0)</f>
        <v>1</v>
      </c>
      <c r="I1224" s="36">
        <v>6593.5083000000004</v>
      </c>
      <c r="K1224" s="21">
        <v>1188</v>
      </c>
      <c r="L1224" s="21">
        <v>14718.433445725974</v>
      </c>
      <c r="M1224" s="21">
        <v>-873.63624572597291</v>
      </c>
      <c r="N1224" s="21">
        <v>-0.14454750403553027</v>
      </c>
      <c r="O1224" s="21"/>
      <c r="P1224" s="21">
        <v>88.75186846038865</v>
      </c>
      <c r="Q1224" s="21">
        <v>33307.550799999997</v>
      </c>
    </row>
    <row r="1225" spans="1:17" ht="19">
      <c r="A1225" s="36">
        <v>50</v>
      </c>
      <c r="B1225" s="36">
        <f>IF(insurance!B1224="male",1,0)</f>
        <v>1</v>
      </c>
      <c r="C1225" s="36">
        <v>25.3</v>
      </c>
      <c r="D1225" s="36">
        <v>0</v>
      </c>
      <c r="E1225" s="36">
        <f>IF(insurance!E1224="yes",1,0)</f>
        <v>0</v>
      </c>
      <c r="F1225" s="36">
        <f>IF(insurance!F1224="southwest",1,0)</f>
        <v>0</v>
      </c>
      <c r="G1225" s="36">
        <f>IF(insurance!F1224="northwest",1,0)</f>
        <v>0</v>
      </c>
      <c r="H1225" s="36">
        <f>IF(insurance!F1224="southeast",1,0)</f>
        <v>1</v>
      </c>
      <c r="I1225" s="36">
        <v>8442.6669999999995</v>
      </c>
      <c r="K1225" s="21">
        <v>1189</v>
      </c>
      <c r="L1225" s="21">
        <v>32001.738242746633</v>
      </c>
      <c r="M1225" s="21">
        <v>-10230.395942746632</v>
      </c>
      <c r="N1225" s="21">
        <v>-1.6926703831872365</v>
      </c>
      <c r="O1225" s="21"/>
      <c r="P1225" s="21">
        <v>88.826606875934232</v>
      </c>
      <c r="Q1225" s="21">
        <v>33471.971890000001</v>
      </c>
    </row>
    <row r="1226" spans="1:17" ht="19">
      <c r="A1226" s="36">
        <v>20</v>
      </c>
      <c r="B1226" s="36">
        <f>IF(insurance!B1225="male",1,0)</f>
        <v>0</v>
      </c>
      <c r="C1226" s="36">
        <v>24.42</v>
      </c>
      <c r="D1226" s="36">
        <v>0</v>
      </c>
      <c r="E1226" s="36">
        <f>IF(insurance!E1225="yes",1,0)</f>
        <v>1</v>
      </c>
      <c r="F1226" s="36">
        <f>IF(insurance!F1225="southwest",1,0)</f>
        <v>0</v>
      </c>
      <c r="G1226" s="36">
        <f>IF(insurance!F1225="northwest",1,0)</f>
        <v>0</v>
      </c>
      <c r="H1226" s="36">
        <f>IF(insurance!F1225="southeast",1,0)</f>
        <v>1</v>
      </c>
      <c r="I1226" s="36">
        <v>26125.674770000001</v>
      </c>
      <c r="K1226" s="21">
        <v>1190</v>
      </c>
      <c r="L1226" s="21">
        <v>2506.5232419944855</v>
      </c>
      <c r="M1226" s="21">
        <v>10620.154208005513</v>
      </c>
      <c r="N1226" s="21">
        <v>1.7571578454417049</v>
      </c>
      <c r="O1226" s="21"/>
      <c r="P1226" s="21">
        <v>88.901345291479828</v>
      </c>
      <c r="Q1226" s="21">
        <v>33475.817150000003</v>
      </c>
    </row>
    <row r="1227" spans="1:17" ht="19">
      <c r="A1227" s="36">
        <v>41</v>
      </c>
      <c r="B1227" s="36">
        <f>IF(insurance!B1226="male",1,0)</f>
        <v>1</v>
      </c>
      <c r="C1227" s="36">
        <v>23.94</v>
      </c>
      <c r="D1227" s="36">
        <v>1</v>
      </c>
      <c r="E1227" s="36">
        <f>IF(insurance!E1226="yes",1,0)</f>
        <v>0</v>
      </c>
      <c r="F1227" s="36">
        <f>IF(insurance!F1226="southwest",1,0)</f>
        <v>0</v>
      </c>
      <c r="G1227" s="36">
        <f>IF(insurance!F1226="northwest",1,0)</f>
        <v>0</v>
      </c>
      <c r="H1227" s="36">
        <f>IF(insurance!F1226="southeast",1,0)</f>
        <v>0</v>
      </c>
      <c r="I1227" s="36">
        <v>6858.4795999999997</v>
      </c>
      <c r="K1227" s="21">
        <v>1191</v>
      </c>
      <c r="L1227" s="21">
        <v>7739.1109854594815</v>
      </c>
      <c r="M1227" s="21">
        <v>-2411.7107354594818</v>
      </c>
      <c r="N1227" s="21">
        <v>-0.39902965218284459</v>
      </c>
      <c r="O1227" s="21"/>
      <c r="P1227" s="21">
        <v>88.976083707025424</v>
      </c>
      <c r="Q1227" s="21">
        <v>33732.686699999998</v>
      </c>
    </row>
    <row r="1228" spans="1:17" ht="19">
      <c r="A1228" s="36">
        <v>33</v>
      </c>
      <c r="B1228" s="36">
        <f>IF(insurance!B1227="male",1,0)</f>
        <v>0</v>
      </c>
      <c r="C1228" s="36">
        <v>39.82</v>
      </c>
      <c r="D1228" s="36">
        <v>1</v>
      </c>
      <c r="E1228" s="36">
        <f>IF(insurance!E1227="yes",1,0)</f>
        <v>0</v>
      </c>
      <c r="F1228" s="36">
        <f>IF(insurance!F1227="southwest",1,0)</f>
        <v>0</v>
      </c>
      <c r="G1228" s="36">
        <f>IF(insurance!F1227="northwest",1,0)</f>
        <v>0</v>
      </c>
      <c r="H1228" s="36">
        <f>IF(insurance!F1227="southeast",1,0)</f>
        <v>1</v>
      </c>
      <c r="I1228" s="36">
        <v>4795.6567999999997</v>
      </c>
      <c r="K1228" s="21">
        <v>1192</v>
      </c>
      <c r="L1228" s="21">
        <v>6447.2260063170115</v>
      </c>
      <c r="M1228" s="21">
        <v>7278.2458336829886</v>
      </c>
      <c r="N1228" s="21">
        <v>1.2042223226917976</v>
      </c>
      <c r="O1228" s="21"/>
      <c r="P1228" s="21">
        <v>89.050822122571006</v>
      </c>
      <c r="Q1228" s="21">
        <v>33750.291799999999</v>
      </c>
    </row>
    <row r="1229" spans="1:17" ht="19">
      <c r="A1229" s="36">
        <v>38</v>
      </c>
      <c r="B1229" s="36">
        <f>IF(insurance!B1228="male",1,0)</f>
        <v>1</v>
      </c>
      <c r="C1229" s="36">
        <v>16.815000000000001</v>
      </c>
      <c r="D1229" s="36">
        <v>2</v>
      </c>
      <c r="E1229" s="36">
        <f>IF(insurance!E1228="yes",1,0)</f>
        <v>0</v>
      </c>
      <c r="F1229" s="36">
        <f>IF(insurance!F1228="southwest",1,0)</f>
        <v>0</v>
      </c>
      <c r="G1229" s="36">
        <f>IF(insurance!F1228="northwest",1,0)</f>
        <v>0</v>
      </c>
      <c r="H1229" s="36">
        <f>IF(insurance!F1228="southeast",1,0)</f>
        <v>0</v>
      </c>
      <c r="I1229" s="36">
        <v>6640.5448500000002</v>
      </c>
      <c r="K1229" s="21">
        <v>1193</v>
      </c>
      <c r="L1229" s="21">
        <v>14422.802345871267</v>
      </c>
      <c r="M1229" s="21">
        <v>-1403.6412958712663</v>
      </c>
      <c r="N1229" s="21">
        <v>-0.23223950113332259</v>
      </c>
      <c r="O1229" s="21"/>
      <c r="P1229" s="21">
        <v>89.125560538116602</v>
      </c>
      <c r="Q1229" s="21">
        <v>33900.652999999998</v>
      </c>
    </row>
    <row r="1230" spans="1:17" ht="19">
      <c r="A1230" s="36">
        <v>42</v>
      </c>
      <c r="B1230" s="36">
        <f>IF(insurance!B1229="male",1,0)</f>
        <v>1</v>
      </c>
      <c r="C1230" s="36">
        <v>37.18</v>
      </c>
      <c r="D1230" s="36">
        <v>2</v>
      </c>
      <c r="E1230" s="36">
        <f>IF(insurance!E1229="yes",1,0)</f>
        <v>0</v>
      </c>
      <c r="F1230" s="36">
        <f>IF(insurance!F1229="southwest",1,0)</f>
        <v>0</v>
      </c>
      <c r="G1230" s="36">
        <f>IF(insurance!F1229="northwest",1,0)</f>
        <v>0</v>
      </c>
      <c r="H1230" s="36">
        <f>IF(insurance!F1229="southeast",1,0)</f>
        <v>1</v>
      </c>
      <c r="I1230" s="36">
        <v>7162.0122000000001</v>
      </c>
      <c r="K1230" s="21">
        <v>1194</v>
      </c>
      <c r="L1230" s="21">
        <v>12443.603012017327</v>
      </c>
      <c r="M1230" s="21">
        <v>-3772.4117620173274</v>
      </c>
      <c r="N1230" s="21">
        <v>-0.62416447012309451</v>
      </c>
      <c r="O1230" s="21"/>
      <c r="P1230" s="21">
        <v>89.200298953662184</v>
      </c>
      <c r="Q1230" s="21">
        <v>33907.548000000003</v>
      </c>
    </row>
    <row r="1231" spans="1:17" ht="19">
      <c r="A1231" s="36">
        <v>56</v>
      </c>
      <c r="B1231" s="36">
        <f>IF(insurance!B1230="male",1,0)</f>
        <v>1</v>
      </c>
      <c r="C1231" s="36">
        <v>34.43</v>
      </c>
      <c r="D1231" s="36">
        <v>0</v>
      </c>
      <c r="E1231" s="36">
        <f>IF(insurance!E1230="yes",1,0)</f>
        <v>0</v>
      </c>
      <c r="F1231" s="36">
        <f>IF(insurance!F1230="southwest",1,0)</f>
        <v>0</v>
      </c>
      <c r="G1231" s="36">
        <f>IF(insurance!F1230="northwest",1,0)</f>
        <v>0</v>
      </c>
      <c r="H1231" s="36">
        <f>IF(insurance!F1230="southeast",1,0)</f>
        <v>1</v>
      </c>
      <c r="I1231" s="36">
        <v>10594.225700000001</v>
      </c>
      <c r="K1231" s="21">
        <v>1195</v>
      </c>
      <c r="L1231" s="21">
        <v>3050.1980363697594</v>
      </c>
      <c r="M1231" s="21">
        <v>1083.8844136302405</v>
      </c>
      <c r="N1231" s="21">
        <v>0.17933411922839101</v>
      </c>
      <c r="O1231" s="21"/>
      <c r="P1231" s="21">
        <v>89.27503736920778</v>
      </c>
      <c r="Q1231" s="21">
        <v>34166.273000000001</v>
      </c>
    </row>
    <row r="1232" spans="1:17" ht="19">
      <c r="A1232" s="36">
        <v>58</v>
      </c>
      <c r="B1232" s="36">
        <f>IF(insurance!B1231="male",1,0)</f>
        <v>1</v>
      </c>
      <c r="C1232" s="36">
        <v>30.305</v>
      </c>
      <c r="D1232" s="36">
        <v>0</v>
      </c>
      <c r="E1232" s="36">
        <f>IF(insurance!E1231="yes",1,0)</f>
        <v>0</v>
      </c>
      <c r="F1232" s="36">
        <f>IF(insurance!F1231="southwest",1,0)</f>
        <v>0</v>
      </c>
      <c r="G1232" s="36">
        <f>IF(insurance!F1231="northwest",1,0)</f>
        <v>0</v>
      </c>
      <c r="H1232" s="36">
        <f>IF(insurance!F1231="southeast",1,0)</f>
        <v>0</v>
      </c>
      <c r="I1232" s="36">
        <v>11938.255950000001</v>
      </c>
      <c r="K1232" s="21">
        <v>1196</v>
      </c>
      <c r="L1232" s="21">
        <v>3488.9430174159193</v>
      </c>
      <c r="M1232" s="21">
        <v>15349.76064258408</v>
      </c>
      <c r="N1232" s="21">
        <v>2.5396949809295011</v>
      </c>
      <c r="O1232" s="21"/>
      <c r="P1232" s="21">
        <v>89.349775784753376</v>
      </c>
      <c r="Q1232" s="21">
        <v>34254.053350000002</v>
      </c>
    </row>
    <row r="1233" spans="1:17" ht="19">
      <c r="A1233" s="36">
        <v>52</v>
      </c>
      <c r="B1233" s="36">
        <f>IF(insurance!B1232="male",1,0)</f>
        <v>1</v>
      </c>
      <c r="C1233" s="36">
        <v>34.484999999999999</v>
      </c>
      <c r="D1233" s="36">
        <v>3</v>
      </c>
      <c r="E1233" s="36">
        <f>IF(insurance!E1232="yes",1,0)</f>
        <v>1</v>
      </c>
      <c r="F1233" s="36">
        <f>IF(insurance!F1232="southwest",1,0)</f>
        <v>0</v>
      </c>
      <c r="G1233" s="36">
        <f>IF(insurance!F1232="northwest",1,0)</f>
        <v>1</v>
      </c>
      <c r="H1233" s="36">
        <f>IF(insurance!F1232="southeast",1,0)</f>
        <v>0</v>
      </c>
      <c r="I1233" s="36">
        <v>60021.398970000002</v>
      </c>
      <c r="K1233" s="21">
        <v>1197</v>
      </c>
      <c r="L1233" s="21">
        <v>26619.890241928002</v>
      </c>
      <c r="M1233" s="21">
        <v>6687.6605580719952</v>
      </c>
      <c r="N1233" s="21">
        <v>1.1065070230721417</v>
      </c>
      <c r="O1233" s="21"/>
      <c r="P1233" s="21">
        <v>89.424514200298958</v>
      </c>
      <c r="Q1233" s="21">
        <v>34303.167200000004</v>
      </c>
    </row>
    <row r="1234" spans="1:17" ht="19">
      <c r="A1234" s="36">
        <v>20</v>
      </c>
      <c r="B1234" s="36">
        <f>IF(insurance!B1233="male",1,0)</f>
        <v>0</v>
      </c>
      <c r="C1234" s="36">
        <v>21.8</v>
      </c>
      <c r="D1234" s="36">
        <v>0</v>
      </c>
      <c r="E1234" s="36">
        <f>IF(insurance!E1233="yes",1,0)</f>
        <v>1</v>
      </c>
      <c r="F1234" s="36">
        <f>IF(insurance!F1233="southwest",1,0)</f>
        <v>1</v>
      </c>
      <c r="G1234" s="36">
        <f>IF(insurance!F1233="northwest",1,0)</f>
        <v>0</v>
      </c>
      <c r="H1234" s="36">
        <f>IF(insurance!F1233="southeast",1,0)</f>
        <v>0</v>
      </c>
      <c r="I1234" s="36">
        <v>20167.336029999999</v>
      </c>
      <c r="K1234" s="21">
        <v>1198</v>
      </c>
      <c r="L1234" s="21">
        <v>8806.1758377248098</v>
      </c>
      <c r="M1234" s="21">
        <v>-3106.3383377248101</v>
      </c>
      <c r="N1234" s="21">
        <v>-0.51395927722169865</v>
      </c>
      <c r="O1234" s="21"/>
      <c r="P1234" s="21">
        <v>89.499252615844554</v>
      </c>
      <c r="Q1234" s="21">
        <v>34439.855900000002</v>
      </c>
    </row>
    <row r="1235" spans="1:17" ht="19">
      <c r="A1235" s="36">
        <v>54</v>
      </c>
      <c r="B1235" s="36">
        <f>IF(insurance!B1234="male",1,0)</f>
        <v>0</v>
      </c>
      <c r="C1235" s="36">
        <v>24.605</v>
      </c>
      <c r="D1235" s="36">
        <v>3</v>
      </c>
      <c r="E1235" s="36">
        <f>IF(insurance!E1234="yes",1,0)</f>
        <v>0</v>
      </c>
      <c r="F1235" s="36">
        <f>IF(insurance!F1234="southwest",1,0)</f>
        <v>0</v>
      </c>
      <c r="G1235" s="36">
        <f>IF(insurance!F1234="northwest",1,0)</f>
        <v>1</v>
      </c>
      <c r="H1235" s="36">
        <f>IF(insurance!F1234="southeast",1,0)</f>
        <v>0</v>
      </c>
      <c r="I1235" s="36">
        <v>12479.70895</v>
      </c>
      <c r="K1235" s="21">
        <v>1199</v>
      </c>
      <c r="L1235" s="21">
        <v>8283.9616424023006</v>
      </c>
      <c r="M1235" s="21">
        <v>-1890.358192402301</v>
      </c>
      <c r="N1235" s="21">
        <v>-0.3127692558334817</v>
      </c>
      <c r="O1235" s="21"/>
      <c r="P1235" s="21">
        <v>89.573991031390136</v>
      </c>
      <c r="Q1235" s="21">
        <v>34472.841</v>
      </c>
    </row>
    <row r="1236" spans="1:17" ht="19">
      <c r="A1236" s="36">
        <v>58</v>
      </c>
      <c r="B1236" s="36">
        <f>IF(insurance!B1235="male",1,0)</f>
        <v>1</v>
      </c>
      <c r="C1236" s="36">
        <v>23.3</v>
      </c>
      <c r="D1236" s="36">
        <v>0</v>
      </c>
      <c r="E1236" s="36">
        <f>IF(insurance!E1235="yes",1,0)</f>
        <v>0</v>
      </c>
      <c r="F1236" s="36">
        <f>IF(insurance!F1235="southwest",1,0)</f>
        <v>1</v>
      </c>
      <c r="G1236" s="36">
        <f>IF(insurance!F1235="northwest",1,0)</f>
        <v>0</v>
      </c>
      <c r="H1236" s="36">
        <f>IF(insurance!F1235="southeast",1,0)</f>
        <v>0</v>
      </c>
      <c r="I1236" s="36">
        <v>11345.519</v>
      </c>
      <c r="K1236" s="21">
        <v>1200</v>
      </c>
      <c r="L1236" s="21">
        <v>4766.1495546476872</v>
      </c>
      <c r="M1236" s="21">
        <v>168.55544535231274</v>
      </c>
      <c r="N1236" s="21">
        <v>2.7888344876336769E-2</v>
      </c>
      <c r="O1236" s="21"/>
      <c r="P1236" s="21">
        <v>89.648729446935732</v>
      </c>
      <c r="Q1236" s="21">
        <v>34617.840649999998</v>
      </c>
    </row>
    <row r="1237" spans="1:17" ht="19">
      <c r="A1237" s="36">
        <v>45</v>
      </c>
      <c r="B1237" s="36">
        <f>IF(insurance!B1236="male",1,0)</f>
        <v>0</v>
      </c>
      <c r="C1237" s="36">
        <v>27.83</v>
      </c>
      <c r="D1237" s="36">
        <v>2</v>
      </c>
      <c r="E1237" s="36">
        <f>IF(insurance!E1236="yes",1,0)</f>
        <v>0</v>
      </c>
      <c r="F1237" s="36">
        <f>IF(insurance!F1236="southwest",1,0)</f>
        <v>0</v>
      </c>
      <c r="G1237" s="36">
        <f>IF(insurance!F1236="northwest",1,0)</f>
        <v>0</v>
      </c>
      <c r="H1237" s="36">
        <f>IF(insurance!F1236="southeast",1,0)</f>
        <v>1</v>
      </c>
      <c r="I1237" s="36">
        <v>8515.7587000000003</v>
      </c>
      <c r="K1237" s="21">
        <v>1201</v>
      </c>
      <c r="L1237" s="21">
        <v>6281.0540910088093</v>
      </c>
      <c r="M1237" s="21">
        <v>-82.302291008809334</v>
      </c>
      <c r="N1237" s="21">
        <v>-1.3617327348687831E-2</v>
      </c>
      <c r="O1237" s="21"/>
      <c r="P1237" s="21">
        <v>89.723467862481328</v>
      </c>
      <c r="Q1237" s="21">
        <v>34672.147199999999</v>
      </c>
    </row>
    <row r="1238" spans="1:17" ht="19">
      <c r="A1238" s="36">
        <v>26</v>
      </c>
      <c r="B1238" s="36">
        <f>IF(insurance!B1237="male",1,0)</f>
        <v>1</v>
      </c>
      <c r="C1238" s="36">
        <v>31.065000000000001</v>
      </c>
      <c r="D1238" s="36">
        <v>0</v>
      </c>
      <c r="E1238" s="36">
        <f>IF(insurance!E1237="yes",1,0)</f>
        <v>0</v>
      </c>
      <c r="F1238" s="36">
        <f>IF(insurance!F1237="southwest",1,0)</f>
        <v>0</v>
      </c>
      <c r="G1238" s="36">
        <f>IF(insurance!F1237="northwest",1,0)</f>
        <v>1</v>
      </c>
      <c r="H1238" s="36">
        <f>IF(insurance!F1237="southeast",1,0)</f>
        <v>0</v>
      </c>
      <c r="I1238" s="36">
        <v>2699.56835</v>
      </c>
      <c r="K1238" s="21">
        <v>1202</v>
      </c>
      <c r="L1238" s="21">
        <v>14038.51216156698</v>
      </c>
      <c r="M1238" s="21">
        <v>-5305.2829115669792</v>
      </c>
      <c r="N1238" s="21">
        <v>-0.87778569950713181</v>
      </c>
      <c r="O1238" s="21"/>
      <c r="P1238" s="21">
        <v>89.79820627802691</v>
      </c>
      <c r="Q1238" s="21">
        <v>34779.614999999998</v>
      </c>
    </row>
    <row r="1239" spans="1:17" ht="19">
      <c r="A1239" s="36">
        <v>63</v>
      </c>
      <c r="B1239" s="36">
        <f>IF(insurance!B1238="male",1,0)</f>
        <v>0</v>
      </c>
      <c r="C1239" s="36">
        <v>21.66</v>
      </c>
      <c r="D1239" s="36">
        <v>0</v>
      </c>
      <c r="E1239" s="36">
        <f>IF(insurance!E1238="yes",1,0)</f>
        <v>0</v>
      </c>
      <c r="F1239" s="36">
        <f>IF(insurance!F1238="southwest",1,0)</f>
        <v>0</v>
      </c>
      <c r="G1239" s="36">
        <f>IF(insurance!F1238="northwest",1,0)</f>
        <v>0</v>
      </c>
      <c r="H1239" s="36">
        <f>IF(insurance!F1238="southeast",1,0)</f>
        <v>0</v>
      </c>
      <c r="I1239" s="36">
        <v>14449.8544</v>
      </c>
      <c r="K1239" s="21">
        <v>1203</v>
      </c>
      <c r="L1239" s="21">
        <v>4119.52471627877</v>
      </c>
      <c r="M1239" s="21">
        <v>-2064.19981627877</v>
      </c>
      <c r="N1239" s="21">
        <v>-0.34153222549249107</v>
      </c>
      <c r="O1239" s="21"/>
      <c r="P1239" s="21">
        <v>89.872944693572506</v>
      </c>
      <c r="Q1239" s="21">
        <v>34806.467700000001</v>
      </c>
    </row>
    <row r="1240" spans="1:17" ht="19">
      <c r="A1240" s="36">
        <v>58</v>
      </c>
      <c r="B1240" s="36">
        <f>IF(insurance!B1239="male",1,0)</f>
        <v>0</v>
      </c>
      <c r="C1240" s="36">
        <v>28.215</v>
      </c>
      <c r="D1240" s="36">
        <v>0</v>
      </c>
      <c r="E1240" s="36">
        <f>IF(insurance!E1239="yes",1,0)</f>
        <v>0</v>
      </c>
      <c r="F1240" s="36">
        <f>IF(insurance!F1239="southwest",1,0)</f>
        <v>0</v>
      </c>
      <c r="G1240" s="36">
        <f>IF(insurance!F1239="northwest",1,0)</f>
        <v>1</v>
      </c>
      <c r="H1240" s="36">
        <f>IF(insurance!F1239="southeast",1,0)</f>
        <v>0</v>
      </c>
      <c r="I1240" s="36">
        <v>12224.350850000001</v>
      </c>
      <c r="K1240" s="21">
        <v>1204</v>
      </c>
      <c r="L1240" s="21">
        <v>12461.270140621691</v>
      </c>
      <c r="M1240" s="21">
        <v>-2497.2101406216916</v>
      </c>
      <c r="N1240" s="21">
        <v>-0.41317595812331082</v>
      </c>
      <c r="O1240" s="21"/>
      <c r="P1240" s="21">
        <v>89.947683109118088</v>
      </c>
      <c r="Q1240" s="21">
        <v>34828.654000000002</v>
      </c>
    </row>
    <row r="1241" spans="1:17" ht="19">
      <c r="A1241" s="36">
        <v>37</v>
      </c>
      <c r="B1241" s="36">
        <f>IF(insurance!B1240="male",1,0)</f>
        <v>1</v>
      </c>
      <c r="C1241" s="36">
        <v>22.704999999999998</v>
      </c>
      <c r="D1241" s="36">
        <v>3</v>
      </c>
      <c r="E1241" s="36">
        <f>IF(insurance!E1240="yes",1,0)</f>
        <v>0</v>
      </c>
      <c r="F1241" s="36">
        <f>IF(insurance!F1240="southwest",1,0)</f>
        <v>0</v>
      </c>
      <c r="G1241" s="36">
        <f>IF(insurance!F1240="northwest",1,0)</f>
        <v>0</v>
      </c>
      <c r="H1241" s="36">
        <f>IF(insurance!F1240="southeast",1,0)</f>
        <v>0</v>
      </c>
      <c r="I1241" s="36">
        <v>6985.50695</v>
      </c>
      <c r="K1241" s="21">
        <v>1205</v>
      </c>
      <c r="L1241" s="21">
        <v>26178.087311981169</v>
      </c>
      <c r="M1241" s="21">
        <v>-7954.63611198117</v>
      </c>
      <c r="N1241" s="21">
        <v>-1.3161344908970609</v>
      </c>
      <c r="O1241" s="21"/>
      <c r="P1241" s="21">
        <v>90.022421524663685</v>
      </c>
      <c r="Q1241" s="21">
        <v>34838.873</v>
      </c>
    </row>
    <row r="1242" spans="1:17" ht="19">
      <c r="A1242" s="36">
        <v>25</v>
      </c>
      <c r="B1242" s="36">
        <f>IF(insurance!B1241="male",1,0)</f>
        <v>0</v>
      </c>
      <c r="C1242" s="36">
        <v>42.13</v>
      </c>
      <c r="D1242" s="36">
        <v>1</v>
      </c>
      <c r="E1242" s="36">
        <f>IF(insurance!E1241="yes",1,0)</f>
        <v>0</v>
      </c>
      <c r="F1242" s="36">
        <f>IF(insurance!F1241="southwest",1,0)</f>
        <v>0</v>
      </c>
      <c r="G1242" s="36">
        <f>IF(insurance!F1241="northwest",1,0)</f>
        <v>0</v>
      </c>
      <c r="H1242" s="36">
        <f>IF(insurance!F1241="southeast",1,0)</f>
        <v>1</v>
      </c>
      <c r="I1242" s="36">
        <v>3238.4357</v>
      </c>
      <c r="K1242" s="21">
        <v>1206</v>
      </c>
      <c r="L1242" s="21">
        <v>3100.6511304589535</v>
      </c>
      <c r="M1242" s="21">
        <v>2015.8492695410464</v>
      </c>
      <c r="N1242" s="21">
        <v>0.33353238473052321</v>
      </c>
      <c r="O1242" s="21"/>
      <c r="P1242" s="21">
        <v>90.097159940209281</v>
      </c>
      <c r="Q1242" s="21">
        <v>35069.374519999998</v>
      </c>
    </row>
    <row r="1243" spans="1:17" ht="19">
      <c r="A1243" s="36">
        <v>52</v>
      </c>
      <c r="B1243" s="36">
        <f>IF(insurance!B1242="male",1,0)</f>
        <v>1</v>
      </c>
      <c r="C1243" s="36">
        <v>41.8</v>
      </c>
      <c r="D1243" s="36">
        <v>2</v>
      </c>
      <c r="E1243" s="36">
        <f>IF(insurance!E1242="yes",1,0)</f>
        <v>1</v>
      </c>
      <c r="F1243" s="36">
        <f>IF(insurance!F1242="southwest",1,0)</f>
        <v>0</v>
      </c>
      <c r="G1243" s="36">
        <f>IF(insurance!F1242="northwest",1,0)</f>
        <v>0</v>
      </c>
      <c r="H1243" s="36">
        <f>IF(insurance!F1242="southeast",1,0)</f>
        <v>1</v>
      </c>
      <c r="I1243" s="36">
        <v>47269.853999999999</v>
      </c>
      <c r="K1243" s="21">
        <v>1207</v>
      </c>
      <c r="L1243" s="21">
        <v>15010.86850819099</v>
      </c>
      <c r="M1243" s="21">
        <v>21899.739521809013</v>
      </c>
      <c r="N1243" s="21">
        <v>3.623421878833843</v>
      </c>
      <c r="O1243" s="21"/>
      <c r="P1243" s="21">
        <v>90.171898355754863</v>
      </c>
      <c r="Q1243" s="21">
        <v>35147.528480000001</v>
      </c>
    </row>
    <row r="1244" spans="1:17" ht="19">
      <c r="A1244" s="36">
        <v>64</v>
      </c>
      <c r="B1244" s="36">
        <f>IF(insurance!B1243="male",1,0)</f>
        <v>1</v>
      </c>
      <c r="C1244" s="36">
        <v>36.96</v>
      </c>
      <c r="D1244" s="36">
        <v>2</v>
      </c>
      <c r="E1244" s="36">
        <f>IF(insurance!E1243="yes",1,0)</f>
        <v>1</v>
      </c>
      <c r="F1244" s="36">
        <f>IF(insurance!F1243="southwest",1,0)</f>
        <v>0</v>
      </c>
      <c r="G1244" s="36">
        <f>IF(insurance!F1243="northwest",1,0)</f>
        <v>0</v>
      </c>
      <c r="H1244" s="36">
        <f>IF(insurance!F1243="southeast",1,0)</f>
        <v>1</v>
      </c>
      <c r="I1244" s="36">
        <v>49577.662400000001</v>
      </c>
      <c r="K1244" s="21">
        <v>1208</v>
      </c>
      <c r="L1244" s="21">
        <v>32345.521747294522</v>
      </c>
      <c r="M1244" s="21">
        <v>6069.9522527054796</v>
      </c>
      <c r="N1244" s="21">
        <v>1.004304081974442</v>
      </c>
      <c r="O1244" s="21"/>
      <c r="P1244" s="21">
        <v>90.246636771300459</v>
      </c>
      <c r="Q1244" s="21">
        <v>35160.134570000002</v>
      </c>
    </row>
    <row r="1245" spans="1:17" ht="19">
      <c r="A1245" s="36">
        <v>22</v>
      </c>
      <c r="B1245" s="36">
        <f>IF(insurance!B1244="male",1,0)</f>
        <v>0</v>
      </c>
      <c r="C1245" s="36">
        <v>21.28</v>
      </c>
      <c r="D1245" s="36">
        <v>3</v>
      </c>
      <c r="E1245" s="36">
        <f>IF(insurance!E1244="yes",1,0)</f>
        <v>0</v>
      </c>
      <c r="F1245" s="36">
        <f>IF(insurance!F1244="southwest",1,0)</f>
        <v>0</v>
      </c>
      <c r="G1245" s="36">
        <f>IF(insurance!F1244="northwest",1,0)</f>
        <v>1</v>
      </c>
      <c r="H1245" s="36">
        <f>IF(insurance!F1244="southeast",1,0)</f>
        <v>0</v>
      </c>
      <c r="I1245" s="36">
        <v>4296.2712000000001</v>
      </c>
      <c r="K1245" s="21">
        <v>1209</v>
      </c>
      <c r="L1245" s="21">
        <v>30557.270261801634</v>
      </c>
      <c r="M1245" s="21">
        <v>-10260.406811801633</v>
      </c>
      <c r="N1245" s="21">
        <v>-1.697635832179377</v>
      </c>
      <c r="O1245" s="21"/>
      <c r="P1245" s="21">
        <v>90.321375186846041</v>
      </c>
      <c r="Q1245" s="21">
        <v>35491.64</v>
      </c>
    </row>
    <row r="1246" spans="1:17" ht="19">
      <c r="A1246" s="36">
        <v>28</v>
      </c>
      <c r="B1246" s="36">
        <f>IF(insurance!B1245="male",1,0)</f>
        <v>0</v>
      </c>
      <c r="C1246" s="36">
        <v>33.11</v>
      </c>
      <c r="D1246" s="36">
        <v>0</v>
      </c>
      <c r="E1246" s="36">
        <f>IF(insurance!E1245="yes",1,0)</f>
        <v>0</v>
      </c>
      <c r="F1246" s="36">
        <f>IF(insurance!F1245="southwest",1,0)</f>
        <v>0</v>
      </c>
      <c r="G1246" s="36">
        <f>IF(insurance!F1245="northwest",1,0)</f>
        <v>0</v>
      </c>
      <c r="H1246" s="36">
        <f>IF(insurance!F1245="southeast",1,0)</f>
        <v>1</v>
      </c>
      <c r="I1246" s="36">
        <v>3171.6149</v>
      </c>
      <c r="K1246" s="21">
        <v>1210</v>
      </c>
      <c r="L1246" s="21">
        <v>15184.198546951682</v>
      </c>
      <c r="M1246" s="21">
        <v>-2837.0265469516817</v>
      </c>
      <c r="N1246" s="21">
        <v>-0.46940028902261577</v>
      </c>
      <c r="O1246" s="21"/>
      <c r="P1246" s="21">
        <v>90.396113602391637</v>
      </c>
      <c r="Q1246" s="21">
        <v>35585.576000000001</v>
      </c>
    </row>
    <row r="1247" spans="1:17" ht="19">
      <c r="A1247" s="36">
        <v>18</v>
      </c>
      <c r="B1247" s="36">
        <f>IF(insurance!B1246="male",1,0)</f>
        <v>1</v>
      </c>
      <c r="C1247" s="36">
        <v>33.33</v>
      </c>
      <c r="D1247" s="36">
        <v>0</v>
      </c>
      <c r="E1247" s="36">
        <f>IF(insurance!E1246="yes",1,0)</f>
        <v>0</v>
      </c>
      <c r="F1247" s="36">
        <f>IF(insurance!F1246="southwest",1,0)</f>
        <v>0</v>
      </c>
      <c r="G1247" s="36">
        <f>IF(insurance!F1246="northwest",1,0)</f>
        <v>0</v>
      </c>
      <c r="H1247" s="36">
        <f>IF(insurance!F1246="southeast",1,0)</f>
        <v>1</v>
      </c>
      <c r="I1247" s="36">
        <v>1135.9407000000001</v>
      </c>
      <c r="K1247" s="21">
        <v>1211</v>
      </c>
      <c r="L1247" s="21">
        <v>7772.1102817413848</v>
      </c>
      <c r="M1247" s="21">
        <v>-2398.7460317413852</v>
      </c>
      <c r="N1247" s="21">
        <v>-0.39688457684722389</v>
      </c>
      <c r="O1247" s="21"/>
      <c r="P1247" s="21">
        <v>90.470852017937233</v>
      </c>
      <c r="Q1247" s="21">
        <v>35595.589800000002</v>
      </c>
    </row>
    <row r="1248" spans="1:17" ht="19">
      <c r="A1248" s="36">
        <v>28</v>
      </c>
      <c r="B1248" s="36">
        <f>IF(insurance!B1247="male",1,0)</f>
        <v>1</v>
      </c>
      <c r="C1248" s="36">
        <v>24.3</v>
      </c>
      <c r="D1248" s="36">
        <v>5</v>
      </c>
      <c r="E1248" s="36">
        <f>IF(insurance!E1247="yes",1,0)</f>
        <v>0</v>
      </c>
      <c r="F1248" s="36">
        <f>IF(insurance!F1247="southwest",1,0)</f>
        <v>1</v>
      </c>
      <c r="G1248" s="36">
        <f>IF(insurance!F1247="northwest",1,0)</f>
        <v>0</v>
      </c>
      <c r="H1248" s="36">
        <f>IF(insurance!F1247="southeast",1,0)</f>
        <v>0</v>
      </c>
      <c r="I1248" s="36">
        <v>5615.3689999999997</v>
      </c>
      <c r="K1248" s="21">
        <v>1212</v>
      </c>
      <c r="L1248" s="21">
        <v>9430.0206224343419</v>
      </c>
      <c r="M1248" s="21">
        <v>14132.995557565657</v>
      </c>
      <c r="N1248" s="21">
        <v>2.3383750873268268</v>
      </c>
      <c r="O1248" s="21"/>
      <c r="P1248" s="21">
        <v>90.545590433482815</v>
      </c>
      <c r="Q1248" s="21">
        <v>36021.011200000001</v>
      </c>
    </row>
    <row r="1249" spans="1:17" ht="19">
      <c r="A1249" s="36">
        <v>45</v>
      </c>
      <c r="B1249" s="36">
        <f>IF(insurance!B1248="male",1,0)</f>
        <v>0</v>
      </c>
      <c r="C1249" s="36">
        <v>25.7</v>
      </c>
      <c r="D1249" s="36">
        <v>3</v>
      </c>
      <c r="E1249" s="36">
        <f>IF(insurance!E1248="yes",1,0)</f>
        <v>0</v>
      </c>
      <c r="F1249" s="36">
        <f>IF(insurance!F1248="southwest",1,0)</f>
        <v>1</v>
      </c>
      <c r="G1249" s="36">
        <f>IF(insurance!F1248="northwest",1,0)</f>
        <v>0</v>
      </c>
      <c r="H1249" s="36">
        <f>IF(insurance!F1248="southeast",1,0)</f>
        <v>0</v>
      </c>
      <c r="I1249" s="36">
        <v>9101.7980000000007</v>
      </c>
      <c r="K1249" s="21">
        <v>1213</v>
      </c>
      <c r="L1249" s="21">
        <v>-163.95514086532057</v>
      </c>
      <c r="M1249" s="21">
        <v>1866.4104408653207</v>
      </c>
      <c r="N1249" s="21">
        <v>0.30880698008213958</v>
      </c>
      <c r="O1249" s="21"/>
      <c r="P1249" s="21">
        <v>90.620328849028411</v>
      </c>
      <c r="Q1249" s="21">
        <v>36085.218999999997</v>
      </c>
    </row>
    <row r="1250" spans="1:17" ht="19">
      <c r="A1250" s="36">
        <v>33</v>
      </c>
      <c r="B1250" s="36">
        <f>IF(insurance!B1249="male",1,0)</f>
        <v>1</v>
      </c>
      <c r="C1250" s="36">
        <v>29.4</v>
      </c>
      <c r="D1250" s="36">
        <v>4</v>
      </c>
      <c r="E1250" s="36">
        <f>IF(insurance!E1249="yes",1,0)</f>
        <v>0</v>
      </c>
      <c r="F1250" s="36">
        <f>IF(insurance!F1249="southwest",1,0)</f>
        <v>1</v>
      </c>
      <c r="G1250" s="36">
        <f>IF(insurance!F1249="northwest",1,0)</f>
        <v>0</v>
      </c>
      <c r="H1250" s="36">
        <f>IF(insurance!F1249="southeast",1,0)</f>
        <v>0</v>
      </c>
      <c r="I1250" s="36">
        <v>6059.1729999999998</v>
      </c>
      <c r="K1250" s="21">
        <v>1214</v>
      </c>
      <c r="L1250" s="21">
        <v>12704.083860013294</v>
      </c>
      <c r="M1250" s="21">
        <v>-1897.2448600132939</v>
      </c>
      <c r="N1250" s="21">
        <v>-0.31390868957282264</v>
      </c>
      <c r="O1250" s="21"/>
      <c r="P1250" s="21">
        <v>90.695067264573993</v>
      </c>
      <c r="Q1250" s="21">
        <v>36124.573700000001</v>
      </c>
    </row>
    <row r="1251" spans="1:17" ht="19">
      <c r="A1251" s="36">
        <v>18</v>
      </c>
      <c r="B1251" s="36">
        <f>IF(insurance!B1250="male",1,0)</f>
        <v>0</v>
      </c>
      <c r="C1251" s="36">
        <v>39.82</v>
      </c>
      <c r="D1251" s="36">
        <v>0</v>
      </c>
      <c r="E1251" s="36">
        <f>IF(insurance!E1250="yes",1,0)</f>
        <v>0</v>
      </c>
      <c r="F1251" s="36">
        <f>IF(insurance!F1250="southwest",1,0)</f>
        <v>0</v>
      </c>
      <c r="G1251" s="36">
        <f>IF(insurance!F1250="northwest",1,0)</f>
        <v>0</v>
      </c>
      <c r="H1251" s="36">
        <f>IF(insurance!F1250="southeast",1,0)</f>
        <v>1</v>
      </c>
      <c r="I1251" s="36">
        <v>1633.9618</v>
      </c>
      <c r="K1251" s="21">
        <v>1215</v>
      </c>
      <c r="L1251" s="21">
        <v>5720.6109806724817</v>
      </c>
      <c r="M1251" s="21">
        <v>-1764.5395306724818</v>
      </c>
      <c r="N1251" s="21">
        <v>-0.29195192642080003</v>
      </c>
      <c r="O1251" s="21"/>
      <c r="P1251" s="21">
        <v>90.769805680119589</v>
      </c>
      <c r="Q1251" s="21">
        <v>36149.483500000002</v>
      </c>
    </row>
    <row r="1252" spans="1:17" ht="19">
      <c r="A1252" s="36">
        <v>32</v>
      </c>
      <c r="B1252" s="36">
        <f>IF(insurance!B1251="male",1,0)</f>
        <v>1</v>
      </c>
      <c r="C1252" s="36">
        <v>33.630000000000003</v>
      </c>
      <c r="D1252" s="36">
        <v>1</v>
      </c>
      <c r="E1252" s="36">
        <f>IF(insurance!E1251="yes",1,0)</f>
        <v>1</v>
      </c>
      <c r="F1252" s="36">
        <f>IF(insurance!F1251="southwest",1,0)</f>
        <v>0</v>
      </c>
      <c r="G1252" s="36">
        <f>IF(insurance!F1251="northwest",1,0)</f>
        <v>0</v>
      </c>
      <c r="H1252" s="36">
        <f>IF(insurance!F1251="southeast",1,0)</f>
        <v>0</v>
      </c>
      <c r="I1252" s="36">
        <v>37607.527699999999</v>
      </c>
      <c r="K1252" s="21">
        <v>1216</v>
      </c>
      <c r="L1252" s="21">
        <v>5829.5931844382239</v>
      </c>
      <c r="M1252" s="21">
        <v>7060.4644655617767</v>
      </c>
      <c r="N1252" s="21">
        <v>1.1681893016932179</v>
      </c>
      <c r="O1252" s="21"/>
      <c r="P1252" s="21">
        <v>90.844544095665185</v>
      </c>
      <c r="Q1252" s="21">
        <v>36189.101699999999</v>
      </c>
    </row>
    <row r="1253" spans="1:17" ht="19">
      <c r="A1253" s="36">
        <v>24</v>
      </c>
      <c r="B1253" s="36">
        <f>IF(insurance!B1252="male",1,0)</f>
        <v>1</v>
      </c>
      <c r="C1253" s="36">
        <v>29.83</v>
      </c>
      <c r="D1253" s="36">
        <v>0</v>
      </c>
      <c r="E1253" s="36">
        <f>IF(insurance!E1252="yes",1,0)</f>
        <v>1</v>
      </c>
      <c r="F1253" s="36">
        <f>IF(insurance!F1252="southwest",1,0)</f>
        <v>0</v>
      </c>
      <c r="G1253" s="36">
        <f>IF(insurance!F1252="northwest",1,0)</f>
        <v>0</v>
      </c>
      <c r="H1253" s="36">
        <f>IF(insurance!F1252="southeast",1,0)</f>
        <v>0</v>
      </c>
      <c r="I1253" s="36">
        <v>18648.421699999999</v>
      </c>
      <c r="K1253" s="21">
        <v>1217</v>
      </c>
      <c r="L1253" s="21">
        <v>5676.3509331036466</v>
      </c>
      <c r="M1253" s="21">
        <v>-260.68973310364709</v>
      </c>
      <c r="N1253" s="21">
        <v>-4.3132425459875189E-2</v>
      </c>
      <c r="O1253" s="21"/>
      <c r="P1253" s="21">
        <v>90.919282511210767</v>
      </c>
      <c r="Q1253" s="21">
        <v>36197.699000000001</v>
      </c>
    </row>
    <row r="1254" spans="1:17" ht="19">
      <c r="A1254" s="36">
        <v>19</v>
      </c>
      <c r="B1254" s="36">
        <f>IF(insurance!B1253="male",1,0)</f>
        <v>1</v>
      </c>
      <c r="C1254" s="36">
        <v>19.8</v>
      </c>
      <c r="D1254" s="36">
        <v>0</v>
      </c>
      <c r="E1254" s="36">
        <f>IF(insurance!E1253="yes",1,0)</f>
        <v>0</v>
      </c>
      <c r="F1254" s="36">
        <f>IF(insurance!F1253="southwest",1,0)</f>
        <v>1</v>
      </c>
      <c r="G1254" s="36">
        <f>IF(insurance!F1253="northwest",1,0)</f>
        <v>0</v>
      </c>
      <c r="H1254" s="36">
        <f>IF(insurance!F1253="southeast",1,0)</f>
        <v>0</v>
      </c>
      <c r="I1254" s="36">
        <v>1241.5650000000001</v>
      </c>
      <c r="K1254" s="21">
        <v>1218</v>
      </c>
      <c r="L1254" s="21">
        <v>7943.4842140794417</v>
      </c>
      <c r="M1254" s="21">
        <v>-3885.3681140794415</v>
      </c>
      <c r="N1254" s="21">
        <v>-0.6428536658099897</v>
      </c>
      <c r="O1254" s="21"/>
      <c r="P1254" s="21">
        <v>90.994020926756363</v>
      </c>
      <c r="Q1254" s="21">
        <v>36219.405449999998</v>
      </c>
    </row>
    <row r="1255" spans="1:17" ht="19">
      <c r="A1255" s="36">
        <v>20</v>
      </c>
      <c r="B1255" s="36">
        <f>IF(insurance!B1254="male",1,0)</f>
        <v>1</v>
      </c>
      <c r="C1255" s="36">
        <v>27.3</v>
      </c>
      <c r="D1255" s="36">
        <v>0</v>
      </c>
      <c r="E1255" s="36">
        <f>IF(insurance!E1254="yes",1,0)</f>
        <v>1</v>
      </c>
      <c r="F1255" s="36">
        <f>IF(insurance!F1254="southwest",1,0)</f>
        <v>1</v>
      </c>
      <c r="G1255" s="36">
        <f>IF(insurance!F1254="northwest",1,0)</f>
        <v>0</v>
      </c>
      <c r="H1255" s="36">
        <f>IF(insurance!F1254="southeast",1,0)</f>
        <v>0</v>
      </c>
      <c r="I1255" s="36">
        <v>16232.847</v>
      </c>
      <c r="K1255" s="21">
        <v>1219</v>
      </c>
      <c r="L1255" s="21">
        <v>34976.931231246985</v>
      </c>
      <c r="M1255" s="21">
        <v>6684.6707687530143</v>
      </c>
      <c r="N1255" s="21">
        <v>1.1060123474153507</v>
      </c>
      <c r="O1255" s="21"/>
      <c r="P1255" s="21">
        <v>91.068759342301945</v>
      </c>
      <c r="Q1255" s="21">
        <v>36307.798300000002</v>
      </c>
    </row>
    <row r="1256" spans="1:17" ht="19">
      <c r="A1256" s="36">
        <v>40</v>
      </c>
      <c r="B1256" s="36">
        <f>IF(insurance!B1255="male",1,0)</f>
        <v>0</v>
      </c>
      <c r="C1256" s="36">
        <v>29.3</v>
      </c>
      <c r="D1256" s="36">
        <v>4</v>
      </c>
      <c r="E1256" s="36">
        <f>IF(insurance!E1255="yes",1,0)</f>
        <v>0</v>
      </c>
      <c r="F1256" s="36">
        <f>IF(insurance!F1255="southwest",1,0)</f>
        <v>1</v>
      </c>
      <c r="G1256" s="36">
        <f>IF(insurance!F1255="northwest",1,0)</f>
        <v>0</v>
      </c>
      <c r="H1256" s="36">
        <f>IF(insurance!F1255="southeast",1,0)</f>
        <v>0</v>
      </c>
      <c r="I1256" s="36">
        <v>15828.82173</v>
      </c>
      <c r="K1256" s="21">
        <v>1220</v>
      </c>
      <c r="L1256" s="21">
        <v>9142.5747898582467</v>
      </c>
      <c r="M1256" s="21">
        <v>-1605.4108898582472</v>
      </c>
      <c r="N1256" s="21">
        <v>-0.26562329369431542</v>
      </c>
      <c r="O1256" s="21"/>
      <c r="P1256" s="21">
        <v>91.143497757847541</v>
      </c>
      <c r="Q1256" s="21">
        <v>36397.576000000001</v>
      </c>
    </row>
    <row r="1257" spans="1:17" ht="19">
      <c r="A1257" s="36">
        <v>34</v>
      </c>
      <c r="B1257" s="36">
        <f>IF(insurance!B1256="male",1,0)</f>
        <v>0</v>
      </c>
      <c r="C1257" s="36">
        <v>27.72</v>
      </c>
      <c r="D1257" s="36">
        <v>0</v>
      </c>
      <c r="E1257" s="36">
        <f>IF(insurance!E1256="yes",1,0)</f>
        <v>0</v>
      </c>
      <c r="F1257" s="36">
        <f>IF(insurance!F1256="southwest",1,0)</f>
        <v>0</v>
      </c>
      <c r="G1257" s="36">
        <f>IF(insurance!F1256="northwest",1,0)</f>
        <v>0</v>
      </c>
      <c r="H1257" s="36">
        <f>IF(insurance!F1256="southeast",1,0)</f>
        <v>1</v>
      </c>
      <c r="I1257" s="36">
        <v>4415.1588000000002</v>
      </c>
      <c r="K1257" s="21">
        <v>1221</v>
      </c>
      <c r="L1257" s="21">
        <v>3686.2528845922443</v>
      </c>
      <c r="M1257" s="21">
        <v>1031.9506654077559</v>
      </c>
      <c r="N1257" s="21">
        <v>0.17074141978683827</v>
      </c>
      <c r="O1257" s="21"/>
      <c r="P1257" s="21">
        <v>91.218236173393137</v>
      </c>
      <c r="Q1257" s="21">
        <v>36580.282160000002</v>
      </c>
    </row>
    <row r="1258" spans="1:17" ht="19">
      <c r="A1258" s="36">
        <v>42</v>
      </c>
      <c r="B1258" s="36">
        <f>IF(insurance!B1257="male",1,0)</f>
        <v>0</v>
      </c>
      <c r="C1258" s="36">
        <v>37.9</v>
      </c>
      <c r="D1258" s="36">
        <v>0</v>
      </c>
      <c r="E1258" s="36">
        <f>IF(insurance!E1257="yes",1,0)</f>
        <v>0</v>
      </c>
      <c r="F1258" s="36">
        <f>IF(insurance!F1257="southwest",1,0)</f>
        <v>1</v>
      </c>
      <c r="G1258" s="36">
        <f>IF(insurance!F1257="northwest",1,0)</f>
        <v>0</v>
      </c>
      <c r="H1258" s="36">
        <f>IF(insurance!F1257="southeast",1,0)</f>
        <v>0</v>
      </c>
      <c r="I1258" s="36">
        <v>6474.0129999999999</v>
      </c>
      <c r="K1258" s="21">
        <v>1222</v>
      </c>
      <c r="L1258" s="21">
        <v>6590.0407435047191</v>
      </c>
      <c r="M1258" s="21">
        <v>3.4675564952813147</v>
      </c>
      <c r="N1258" s="21">
        <v>5.7372463533560982E-4</v>
      </c>
      <c r="O1258" s="21"/>
      <c r="P1258" s="21">
        <v>91.292974588938719</v>
      </c>
      <c r="Q1258" s="21">
        <v>36837.466999999997</v>
      </c>
    </row>
    <row r="1259" spans="1:17" ht="19">
      <c r="A1259" s="36">
        <v>51</v>
      </c>
      <c r="B1259" s="36">
        <f>IF(insurance!B1258="male",1,0)</f>
        <v>0</v>
      </c>
      <c r="C1259" s="36">
        <v>36.384999999999998</v>
      </c>
      <c r="D1259" s="36">
        <v>3</v>
      </c>
      <c r="E1259" s="36">
        <f>IF(insurance!E1258="yes",1,0)</f>
        <v>0</v>
      </c>
      <c r="F1259" s="36">
        <f>IF(insurance!F1258="southwest",1,0)</f>
        <v>0</v>
      </c>
      <c r="G1259" s="36">
        <f>IF(insurance!F1258="northwest",1,0)</f>
        <v>1</v>
      </c>
      <c r="H1259" s="36">
        <f>IF(insurance!F1258="southeast",1,0)</f>
        <v>0</v>
      </c>
      <c r="I1259" s="36">
        <v>11436.738149999999</v>
      </c>
      <c r="K1259" s="21">
        <v>1223</v>
      </c>
      <c r="L1259" s="21">
        <v>8319.5370182715124</v>
      </c>
      <c r="M1259" s="21">
        <v>123.12998172848711</v>
      </c>
      <c r="N1259" s="21">
        <v>2.0372473804590598E-2</v>
      </c>
      <c r="O1259" s="21"/>
      <c r="P1259" s="21">
        <v>91.367713004484315</v>
      </c>
      <c r="Q1259" s="21">
        <v>36898.733079999998</v>
      </c>
    </row>
    <row r="1260" spans="1:17" ht="19">
      <c r="A1260" s="36">
        <v>54</v>
      </c>
      <c r="B1260" s="36">
        <f>IF(insurance!B1259="male",1,0)</f>
        <v>0</v>
      </c>
      <c r="C1260" s="36">
        <v>27.645</v>
      </c>
      <c r="D1260" s="36">
        <v>1</v>
      </c>
      <c r="E1260" s="36">
        <f>IF(insurance!E1259="yes",1,0)</f>
        <v>0</v>
      </c>
      <c r="F1260" s="36">
        <f>IF(insurance!F1259="southwest",1,0)</f>
        <v>0</v>
      </c>
      <c r="G1260" s="36">
        <f>IF(insurance!F1259="northwest",1,0)</f>
        <v>1</v>
      </c>
      <c r="H1260" s="36">
        <f>IF(insurance!F1259="southeast",1,0)</f>
        <v>0</v>
      </c>
      <c r="I1260" s="36">
        <v>11305.93455</v>
      </c>
      <c r="K1260" s="21">
        <v>1224</v>
      </c>
      <c r="L1260" s="21">
        <v>24295.205104281464</v>
      </c>
      <c r="M1260" s="21">
        <v>1830.4696657185377</v>
      </c>
      <c r="N1260" s="21">
        <v>0.30286039834862577</v>
      </c>
      <c r="O1260" s="21"/>
      <c r="P1260" s="21">
        <v>91.442451420029897</v>
      </c>
      <c r="Q1260" s="21">
        <v>36910.608030000003</v>
      </c>
    </row>
    <row r="1261" spans="1:17" ht="19">
      <c r="A1261" s="36">
        <v>55</v>
      </c>
      <c r="B1261" s="36">
        <f>IF(insurance!B1260="male",1,0)</f>
        <v>1</v>
      </c>
      <c r="C1261" s="36">
        <v>37.715000000000003</v>
      </c>
      <c r="D1261" s="36">
        <v>3</v>
      </c>
      <c r="E1261" s="36">
        <f>IF(insurance!E1260="yes",1,0)</f>
        <v>0</v>
      </c>
      <c r="F1261" s="36">
        <f>IF(insurance!F1260="southwest",1,0)</f>
        <v>0</v>
      </c>
      <c r="G1261" s="36">
        <f>IF(insurance!F1260="northwest",1,0)</f>
        <v>1</v>
      </c>
      <c r="H1261" s="36">
        <f>IF(insurance!F1260="southeast",1,0)</f>
        <v>0</v>
      </c>
      <c r="I1261" s="36">
        <v>30063.580549999999</v>
      </c>
      <c r="K1261" s="21">
        <v>1225</v>
      </c>
      <c r="L1261" s="21">
        <v>7057.0493430615898</v>
      </c>
      <c r="M1261" s="21">
        <v>-198.56974306159009</v>
      </c>
      <c r="N1261" s="21">
        <v>-3.285436115654522E-2</v>
      </c>
      <c r="O1261" s="21"/>
      <c r="P1261" s="21">
        <v>91.517189835575493</v>
      </c>
      <c r="Q1261" s="21">
        <v>36950.256699999998</v>
      </c>
    </row>
    <row r="1262" spans="1:17" ht="19">
      <c r="A1262" s="36">
        <v>52</v>
      </c>
      <c r="B1262" s="36">
        <f>IF(insurance!B1261="male",1,0)</f>
        <v>0</v>
      </c>
      <c r="C1262" s="36">
        <v>23.18</v>
      </c>
      <c r="D1262" s="36">
        <v>0</v>
      </c>
      <c r="E1262" s="36">
        <f>IF(insurance!E1261="yes",1,0)</f>
        <v>0</v>
      </c>
      <c r="F1262" s="36">
        <f>IF(insurance!F1261="southwest",1,0)</f>
        <v>0</v>
      </c>
      <c r="G1262" s="36">
        <f>IF(insurance!F1261="northwest",1,0)</f>
        <v>0</v>
      </c>
      <c r="H1262" s="36">
        <f>IF(insurance!F1261="southeast",1,0)</f>
        <v>0</v>
      </c>
      <c r="I1262" s="36">
        <v>10197.772199999999</v>
      </c>
      <c r="K1262" s="21">
        <v>1226</v>
      </c>
      <c r="L1262" s="21">
        <v>9484.8828761102359</v>
      </c>
      <c r="M1262" s="21">
        <v>-4689.2260761102361</v>
      </c>
      <c r="N1262" s="21">
        <v>-0.77585600239926811</v>
      </c>
      <c r="O1262" s="21"/>
      <c r="P1262" s="21">
        <v>91.591928251121089</v>
      </c>
      <c r="Q1262" s="21">
        <v>37079.372000000003</v>
      </c>
    </row>
    <row r="1263" spans="1:17" ht="19">
      <c r="A1263" s="36">
        <v>32</v>
      </c>
      <c r="B1263" s="36">
        <f>IF(insurance!B1262="male",1,0)</f>
        <v>0</v>
      </c>
      <c r="C1263" s="36">
        <v>20.52</v>
      </c>
      <c r="D1263" s="36">
        <v>0</v>
      </c>
      <c r="E1263" s="36">
        <f>IF(insurance!E1262="yes",1,0)</f>
        <v>0</v>
      </c>
      <c r="F1263" s="36">
        <f>IF(insurance!F1262="southwest",1,0)</f>
        <v>0</v>
      </c>
      <c r="G1263" s="36">
        <f>IF(insurance!F1262="northwest",1,0)</f>
        <v>0</v>
      </c>
      <c r="H1263" s="36">
        <f>IF(insurance!F1262="southeast",1,0)</f>
        <v>0</v>
      </c>
      <c r="I1263" s="36">
        <v>4544.2348000000002</v>
      </c>
      <c r="K1263" s="21">
        <v>1227</v>
      </c>
      <c r="L1263" s="21">
        <v>4345.227473621444</v>
      </c>
      <c r="M1263" s="21">
        <v>2295.3173763785562</v>
      </c>
      <c r="N1263" s="21">
        <v>0.37977178642490739</v>
      </c>
      <c r="O1263" s="21"/>
      <c r="P1263" s="21">
        <v>91.666666666666671</v>
      </c>
      <c r="Q1263" s="21">
        <v>37133.898200000003</v>
      </c>
    </row>
    <row r="1264" spans="1:17" ht="19">
      <c r="A1264" s="36">
        <v>28</v>
      </c>
      <c r="B1264" s="36">
        <f>IF(insurance!B1263="male",1,0)</f>
        <v>1</v>
      </c>
      <c r="C1264" s="36">
        <v>37.1</v>
      </c>
      <c r="D1264" s="36">
        <v>1</v>
      </c>
      <c r="E1264" s="36">
        <f>IF(insurance!E1263="yes",1,0)</f>
        <v>0</v>
      </c>
      <c r="F1264" s="36">
        <f>IF(insurance!F1263="southwest",1,0)</f>
        <v>1</v>
      </c>
      <c r="G1264" s="36">
        <f>IF(insurance!F1263="northwest",1,0)</f>
        <v>0</v>
      </c>
      <c r="H1264" s="36">
        <f>IF(insurance!F1263="southeast",1,0)</f>
        <v>0</v>
      </c>
      <c r="I1264" s="36">
        <v>3277.1610000000001</v>
      </c>
      <c r="K1264" s="21">
        <v>1228</v>
      </c>
      <c r="L1264" s="21">
        <v>11245.305517167773</v>
      </c>
      <c r="M1264" s="21">
        <v>-4083.2933171677732</v>
      </c>
      <c r="N1264" s="21">
        <v>-0.67560138459124264</v>
      </c>
      <c r="O1264" s="21"/>
      <c r="P1264" s="21">
        <v>91.741405082212268</v>
      </c>
      <c r="Q1264" s="21">
        <v>37165.163800000002</v>
      </c>
    </row>
    <row r="1265" spans="1:17" ht="19">
      <c r="A1265" s="36">
        <v>41</v>
      </c>
      <c r="B1265" s="36">
        <f>IF(insurance!B1264="male",1,0)</f>
        <v>0</v>
      </c>
      <c r="C1265" s="36">
        <v>28.05</v>
      </c>
      <c r="D1265" s="36">
        <v>1</v>
      </c>
      <c r="E1265" s="36">
        <f>IF(insurance!E1264="yes",1,0)</f>
        <v>0</v>
      </c>
      <c r="F1265" s="36">
        <f>IF(insurance!F1264="southwest",1,0)</f>
        <v>0</v>
      </c>
      <c r="G1265" s="36">
        <f>IF(insurance!F1264="northwest",1,0)</f>
        <v>0</v>
      </c>
      <c r="H1265" s="36">
        <f>IF(insurance!F1264="southeast",1,0)</f>
        <v>1</v>
      </c>
      <c r="I1265" s="36">
        <v>6770.1925000000001</v>
      </c>
      <c r="K1265" s="21">
        <v>1229</v>
      </c>
      <c r="L1265" s="21">
        <v>12957.511364962571</v>
      </c>
      <c r="M1265" s="21">
        <v>-2363.2856649625701</v>
      </c>
      <c r="N1265" s="21">
        <v>-0.39101748109067958</v>
      </c>
      <c r="O1265" s="21"/>
      <c r="P1265" s="21">
        <v>91.816143497757849</v>
      </c>
      <c r="Q1265" s="21">
        <v>37270.1512</v>
      </c>
    </row>
    <row r="1266" spans="1:17" ht="19">
      <c r="A1266" s="36">
        <v>43</v>
      </c>
      <c r="B1266" s="36">
        <f>IF(insurance!B1265="male",1,0)</f>
        <v>0</v>
      </c>
      <c r="C1266" s="36">
        <v>29.9</v>
      </c>
      <c r="D1266" s="36">
        <v>1</v>
      </c>
      <c r="E1266" s="36">
        <f>IF(insurance!E1265="yes",1,0)</f>
        <v>0</v>
      </c>
      <c r="F1266" s="36">
        <f>IF(insurance!F1265="southwest",1,0)</f>
        <v>1</v>
      </c>
      <c r="G1266" s="36">
        <f>IF(insurance!F1265="northwest",1,0)</f>
        <v>0</v>
      </c>
      <c r="H1266" s="36">
        <f>IF(insurance!F1265="southeast",1,0)</f>
        <v>0</v>
      </c>
      <c r="I1266" s="36">
        <v>7337.7479999999996</v>
      </c>
      <c r="K1266" s="21">
        <v>1230</v>
      </c>
      <c r="L1266" s="21">
        <v>13107.073123280368</v>
      </c>
      <c r="M1266" s="21">
        <v>-1168.8171732803676</v>
      </c>
      <c r="N1266" s="21">
        <v>-0.19338667082333277</v>
      </c>
      <c r="O1266" s="21"/>
      <c r="P1266" s="21">
        <v>91.890881913303446</v>
      </c>
      <c r="Q1266" s="21">
        <v>37465.34375</v>
      </c>
    </row>
    <row r="1267" spans="1:17" ht="19">
      <c r="A1267" s="36">
        <v>49</v>
      </c>
      <c r="B1267" s="36">
        <f>IF(insurance!B1266="male",1,0)</f>
        <v>0</v>
      </c>
      <c r="C1267" s="36">
        <v>33.344999999999999</v>
      </c>
      <c r="D1267" s="36">
        <v>2</v>
      </c>
      <c r="E1267" s="36">
        <f>IF(insurance!E1266="yes",1,0)</f>
        <v>0</v>
      </c>
      <c r="F1267" s="36">
        <f>IF(insurance!F1266="southwest",1,0)</f>
        <v>0</v>
      </c>
      <c r="G1267" s="36">
        <f>IF(insurance!F1266="northwest",1,0)</f>
        <v>0</v>
      </c>
      <c r="H1267" s="36">
        <f>IF(insurance!F1266="southeast",1,0)</f>
        <v>0</v>
      </c>
      <c r="I1267" s="36">
        <v>10370.912549999999</v>
      </c>
      <c r="K1267" s="21">
        <v>1231</v>
      </c>
      <c r="L1267" s="21">
        <v>37905.835922085171</v>
      </c>
      <c r="M1267" s="21">
        <v>22115.563047914831</v>
      </c>
      <c r="N1267" s="21">
        <v>3.6591309650391883</v>
      </c>
      <c r="O1267" s="21"/>
      <c r="P1267" s="21">
        <v>91.965620328849042</v>
      </c>
      <c r="Q1267" s="21">
        <v>37484.4493</v>
      </c>
    </row>
    <row r="1268" spans="1:17" ht="19">
      <c r="A1268" s="36">
        <v>64</v>
      </c>
      <c r="B1268" s="36">
        <f>IF(insurance!B1267="male",1,0)</f>
        <v>1</v>
      </c>
      <c r="C1268" s="36">
        <v>23.76</v>
      </c>
      <c r="D1268" s="36">
        <v>0</v>
      </c>
      <c r="E1268" s="36">
        <f>IF(insurance!E1267="yes",1,0)</f>
        <v>1</v>
      </c>
      <c r="F1268" s="36">
        <f>IF(insurance!F1267="southwest",1,0)</f>
        <v>0</v>
      </c>
      <c r="G1268" s="36">
        <f>IF(insurance!F1267="northwest",1,0)</f>
        <v>0</v>
      </c>
      <c r="H1268" s="36">
        <f>IF(insurance!F1267="southeast",1,0)</f>
        <v>1</v>
      </c>
      <c r="I1268" s="36">
        <v>26926.5144</v>
      </c>
      <c r="K1268" s="21">
        <v>1232</v>
      </c>
      <c r="L1268" s="21">
        <v>23481.489313908052</v>
      </c>
      <c r="M1268" s="21">
        <v>-3314.1532839080537</v>
      </c>
      <c r="N1268" s="21">
        <v>-0.54834330366179218</v>
      </c>
      <c r="O1268" s="21"/>
      <c r="P1268" s="21">
        <v>92.040358744394624</v>
      </c>
      <c r="Q1268" s="21">
        <v>37607.527699999999</v>
      </c>
    </row>
    <row r="1269" spans="1:17" ht="19">
      <c r="A1269" s="36">
        <v>55</v>
      </c>
      <c r="B1269" s="36">
        <f>IF(insurance!B1268="male",1,0)</f>
        <v>0</v>
      </c>
      <c r="C1269" s="36">
        <v>30.5</v>
      </c>
      <c r="D1269" s="36">
        <v>0</v>
      </c>
      <c r="E1269" s="36">
        <f>IF(insurance!E1268="yes",1,0)</f>
        <v>0</v>
      </c>
      <c r="F1269" s="36">
        <f>IF(insurance!F1268="southwest",1,0)</f>
        <v>1</v>
      </c>
      <c r="G1269" s="36">
        <f>IF(insurance!F1268="northwest",1,0)</f>
        <v>0</v>
      </c>
      <c r="H1269" s="36">
        <f>IF(insurance!F1268="southeast",1,0)</f>
        <v>0</v>
      </c>
      <c r="I1269" s="36">
        <v>10704.47</v>
      </c>
      <c r="K1269" s="21">
        <v>1233</v>
      </c>
      <c r="L1269" s="21">
        <v>11351.097122967054</v>
      </c>
      <c r="M1269" s="21">
        <v>1128.6118270329462</v>
      </c>
      <c r="N1269" s="21">
        <v>0.18673449438562131</v>
      </c>
      <c r="O1269" s="21"/>
      <c r="P1269" s="21">
        <v>92.11509715994022</v>
      </c>
      <c r="Q1269" s="21">
        <v>37701.876799999998</v>
      </c>
    </row>
    <row r="1270" spans="1:17" ht="19">
      <c r="A1270" s="36">
        <v>24</v>
      </c>
      <c r="B1270" s="36">
        <f>IF(insurance!B1269="male",1,0)</f>
        <v>1</v>
      </c>
      <c r="C1270" s="36">
        <v>31.065000000000001</v>
      </c>
      <c r="D1270" s="36">
        <v>0</v>
      </c>
      <c r="E1270" s="36">
        <f>IF(insurance!E1269="yes",1,0)</f>
        <v>1</v>
      </c>
      <c r="F1270" s="36">
        <f>IF(insurance!F1269="southwest",1,0)</f>
        <v>0</v>
      </c>
      <c r="G1270" s="36">
        <f>IF(insurance!F1269="northwest",1,0)</f>
        <v>0</v>
      </c>
      <c r="H1270" s="36">
        <f>IF(insurance!F1269="southeast",1,0)</f>
        <v>0</v>
      </c>
      <c r="I1270" s="36">
        <v>34254.053350000002</v>
      </c>
      <c r="K1270" s="21">
        <v>1234</v>
      </c>
      <c r="L1270" s="21">
        <v>9770.9719894356076</v>
      </c>
      <c r="M1270" s="21">
        <v>1574.5470105643926</v>
      </c>
      <c r="N1270" s="21">
        <v>0.26051670987455489</v>
      </c>
      <c r="O1270" s="21"/>
      <c r="P1270" s="21">
        <v>92.189835575485802</v>
      </c>
      <c r="Q1270" s="21">
        <v>37742.575700000001</v>
      </c>
    </row>
    <row r="1271" spans="1:17" ht="19">
      <c r="A1271" s="36">
        <v>20</v>
      </c>
      <c r="B1271" s="36">
        <f>IF(insurance!B1270="male",1,0)</f>
        <v>0</v>
      </c>
      <c r="C1271" s="36">
        <v>33.299999999999997</v>
      </c>
      <c r="D1271" s="36">
        <v>0</v>
      </c>
      <c r="E1271" s="36">
        <f>IF(insurance!E1270="yes",1,0)</f>
        <v>0</v>
      </c>
      <c r="F1271" s="36">
        <f>IF(insurance!F1270="southwest",1,0)</f>
        <v>1</v>
      </c>
      <c r="G1271" s="36">
        <f>IF(insurance!F1270="northwest",1,0)</f>
        <v>0</v>
      </c>
      <c r="H1271" s="36">
        <f>IF(insurance!F1270="southeast",1,0)</f>
        <v>0</v>
      </c>
      <c r="I1271" s="36">
        <v>1880.4870000000001</v>
      </c>
      <c r="K1271" s="21">
        <v>1235</v>
      </c>
      <c r="L1271" s="21">
        <v>8975.7301429135696</v>
      </c>
      <c r="M1271" s="21">
        <v>-459.97144291356926</v>
      </c>
      <c r="N1271" s="21">
        <v>-7.6104585090248811E-2</v>
      </c>
      <c r="O1271" s="21"/>
      <c r="P1271" s="21">
        <v>92.264573991031398</v>
      </c>
      <c r="Q1271" s="21">
        <v>37829.724199999997</v>
      </c>
    </row>
    <row r="1272" spans="1:17" ht="19">
      <c r="A1272" s="36">
        <v>45</v>
      </c>
      <c r="B1272" s="36">
        <f>IF(insurance!B1271="male",1,0)</f>
        <v>1</v>
      </c>
      <c r="C1272" s="36">
        <v>27.5</v>
      </c>
      <c r="D1272" s="36">
        <v>3</v>
      </c>
      <c r="E1272" s="36">
        <f>IF(insurance!E1271="yes",1,0)</f>
        <v>0</v>
      </c>
      <c r="F1272" s="36">
        <f>IF(insurance!F1271="southwest",1,0)</f>
        <v>1</v>
      </c>
      <c r="G1272" s="36">
        <f>IF(insurance!F1271="northwest",1,0)</f>
        <v>0</v>
      </c>
      <c r="H1272" s="36">
        <f>IF(insurance!F1271="southeast",1,0)</f>
        <v>0</v>
      </c>
      <c r="I1272" s="36">
        <v>8615.2999999999993</v>
      </c>
      <c r="K1272" s="21">
        <v>1236</v>
      </c>
      <c r="L1272" s="21">
        <v>4792.4929674048344</v>
      </c>
      <c r="M1272" s="21">
        <v>-2092.9246174048344</v>
      </c>
      <c r="N1272" s="21">
        <v>-0.34628488808748137</v>
      </c>
      <c r="O1272" s="21"/>
      <c r="P1272" s="21">
        <v>92.339312406576994</v>
      </c>
      <c r="Q1272" s="21">
        <v>38126.246500000001</v>
      </c>
    </row>
    <row r="1273" spans="1:17" ht="19">
      <c r="A1273" s="36">
        <v>26</v>
      </c>
      <c r="B1273" s="36">
        <f>IF(insurance!B1272="male",1,0)</f>
        <v>1</v>
      </c>
      <c r="C1273" s="36">
        <v>33.914999999999999</v>
      </c>
      <c r="D1273" s="36">
        <v>1</v>
      </c>
      <c r="E1273" s="36">
        <f>IF(insurance!E1272="yes",1,0)</f>
        <v>0</v>
      </c>
      <c r="F1273" s="36">
        <f>IF(insurance!F1272="southwest",1,0)</f>
        <v>0</v>
      </c>
      <c r="G1273" s="36">
        <f>IF(insurance!F1272="northwest",1,0)</f>
        <v>1</v>
      </c>
      <c r="H1273" s="36">
        <f>IF(insurance!F1272="southeast",1,0)</f>
        <v>0</v>
      </c>
      <c r="I1273" s="36">
        <v>3292.5298499999999</v>
      </c>
      <c r="K1273" s="21">
        <v>1237</v>
      </c>
      <c r="L1273" s="21">
        <v>11590.341838896504</v>
      </c>
      <c r="M1273" s="21">
        <v>2859.5125611034964</v>
      </c>
      <c r="N1273" s="21">
        <v>0.47312071298310693</v>
      </c>
      <c r="O1273" s="21"/>
      <c r="P1273" s="21">
        <v>92.414050822122576</v>
      </c>
      <c r="Q1273" s="21">
        <v>38245.593269999998</v>
      </c>
    </row>
    <row r="1274" spans="1:17" ht="19">
      <c r="A1274" s="36">
        <v>25</v>
      </c>
      <c r="B1274" s="36">
        <f>IF(insurance!B1273="male",1,0)</f>
        <v>0</v>
      </c>
      <c r="C1274" s="36">
        <v>34.484999999999999</v>
      </c>
      <c r="D1274" s="36">
        <v>0</v>
      </c>
      <c r="E1274" s="36">
        <f>IF(insurance!E1273="yes",1,0)</f>
        <v>0</v>
      </c>
      <c r="F1274" s="36">
        <f>IF(insurance!F1273="southwest",1,0)</f>
        <v>0</v>
      </c>
      <c r="G1274" s="36">
        <f>IF(insurance!F1273="northwest",1,0)</f>
        <v>1</v>
      </c>
      <c r="H1274" s="36">
        <f>IF(insurance!F1273="southeast",1,0)</f>
        <v>0</v>
      </c>
      <c r="I1274" s="36">
        <v>3021.80915</v>
      </c>
      <c r="K1274" s="21">
        <v>1238</v>
      </c>
      <c r="L1274" s="21">
        <v>12176.509265204182</v>
      </c>
      <c r="M1274" s="21">
        <v>47.841584795818562</v>
      </c>
      <c r="N1274" s="21">
        <v>7.9156304528015704E-3</v>
      </c>
      <c r="O1274" s="21"/>
      <c r="P1274" s="21">
        <v>92.488789237668172</v>
      </c>
      <c r="Q1274" s="21">
        <v>38282.749499999998</v>
      </c>
    </row>
    <row r="1275" spans="1:17" ht="19">
      <c r="A1275" s="36">
        <v>43</v>
      </c>
      <c r="B1275" s="36">
        <f>IF(insurance!B1274="male",1,0)</f>
        <v>1</v>
      </c>
      <c r="C1275" s="36">
        <v>25.52</v>
      </c>
      <c r="D1275" s="36">
        <v>5</v>
      </c>
      <c r="E1275" s="36">
        <f>IF(insurance!E1274="yes",1,0)</f>
        <v>0</v>
      </c>
      <c r="F1275" s="36">
        <f>IF(insurance!F1274="southwest",1,0)</f>
        <v>0</v>
      </c>
      <c r="G1275" s="36">
        <f>IF(insurance!F1274="northwest",1,0)</f>
        <v>0</v>
      </c>
      <c r="H1275" s="36">
        <f>IF(insurance!F1274="southeast",1,0)</f>
        <v>1</v>
      </c>
      <c r="I1275" s="36">
        <v>14478.33015</v>
      </c>
      <c r="K1275" s="21">
        <v>1239</v>
      </c>
      <c r="L1275" s="21">
        <v>6561.7211080010748</v>
      </c>
      <c r="M1275" s="21">
        <v>423.78584199892521</v>
      </c>
      <c r="N1275" s="21">
        <v>7.0117495703989285E-2</v>
      </c>
      <c r="O1275" s="21"/>
      <c r="P1275" s="21">
        <v>92.563527653213754</v>
      </c>
      <c r="Q1275" s="21">
        <v>38344.565999999999</v>
      </c>
    </row>
    <row r="1276" spans="1:17" ht="19">
      <c r="A1276" s="36">
        <v>35</v>
      </c>
      <c r="B1276" s="36">
        <f>IF(insurance!B1275="male",1,0)</f>
        <v>1</v>
      </c>
      <c r="C1276" s="36">
        <v>27.61</v>
      </c>
      <c r="D1276" s="36">
        <v>1</v>
      </c>
      <c r="E1276" s="36">
        <f>IF(insurance!E1275="yes",1,0)</f>
        <v>0</v>
      </c>
      <c r="F1276" s="36">
        <f>IF(insurance!F1275="southwest",1,0)</f>
        <v>0</v>
      </c>
      <c r="G1276" s="36">
        <f>IF(insurance!F1275="northwest",1,0)</f>
        <v>0</v>
      </c>
      <c r="H1276" s="36">
        <f>IF(insurance!F1275="southeast",1,0)</f>
        <v>1</v>
      </c>
      <c r="I1276" s="36">
        <v>4747.0528999999997</v>
      </c>
      <c r="K1276" s="21">
        <v>1240</v>
      </c>
      <c r="L1276" s="21">
        <v>8213.5689336524938</v>
      </c>
      <c r="M1276" s="21">
        <v>-4975.1332336524938</v>
      </c>
      <c r="N1276" s="21">
        <v>-0.82316077736803617</v>
      </c>
      <c r="O1276" s="21"/>
      <c r="P1276" s="21">
        <v>92.63826606875935</v>
      </c>
      <c r="Q1276" s="21">
        <v>38415.474000000002</v>
      </c>
    </row>
    <row r="1277" spans="1:17" ht="19">
      <c r="A1277" s="36">
        <v>26</v>
      </c>
      <c r="B1277" s="36">
        <f>IF(insurance!B1276="male",1,0)</f>
        <v>1</v>
      </c>
      <c r="C1277" s="36">
        <v>27.06</v>
      </c>
      <c r="D1277" s="36">
        <v>0</v>
      </c>
      <c r="E1277" s="36">
        <f>IF(insurance!E1276="yes",1,0)</f>
        <v>1</v>
      </c>
      <c r="F1277" s="36">
        <f>IF(insurance!F1276="southwest",1,0)</f>
        <v>0</v>
      </c>
      <c r="G1277" s="36">
        <f>IF(insurance!F1276="northwest",1,0)</f>
        <v>0</v>
      </c>
      <c r="H1277" s="36">
        <f>IF(insurance!F1276="southeast",1,0)</f>
        <v>1</v>
      </c>
      <c r="I1277" s="36">
        <v>17043.341400000001</v>
      </c>
      <c r="K1277" s="21">
        <v>1241</v>
      </c>
      <c r="L1277" s="21">
        <v>39229.477340136153</v>
      </c>
      <c r="M1277" s="21">
        <v>8040.3766598638467</v>
      </c>
      <c r="N1277" s="21">
        <v>1.330320695111586</v>
      </c>
      <c r="O1277" s="21"/>
      <c r="P1277" s="21">
        <v>92.713004484304946</v>
      </c>
      <c r="Q1277" s="21">
        <v>38511.628299999997</v>
      </c>
    </row>
    <row r="1278" spans="1:17" ht="19">
      <c r="A1278" s="36">
        <v>57</v>
      </c>
      <c r="B1278" s="36">
        <f>IF(insurance!B1277="male",1,0)</f>
        <v>1</v>
      </c>
      <c r="C1278" s="36">
        <v>23.7</v>
      </c>
      <c r="D1278" s="36">
        <v>0</v>
      </c>
      <c r="E1278" s="36">
        <f>IF(insurance!E1277="yes",1,0)</f>
        <v>0</v>
      </c>
      <c r="F1278" s="36">
        <f>IF(insurance!F1277="southwest",1,0)</f>
        <v>1</v>
      </c>
      <c r="G1278" s="36">
        <f>IF(insurance!F1277="northwest",1,0)</f>
        <v>0</v>
      </c>
      <c r="H1278" s="36">
        <f>IF(insurance!F1277="southeast",1,0)</f>
        <v>0</v>
      </c>
      <c r="I1278" s="36">
        <v>10959.33</v>
      </c>
      <c r="K1278" s="21">
        <v>1242</v>
      </c>
      <c r="L1278" s="21">
        <v>40670.057255107859</v>
      </c>
      <c r="M1278" s="21">
        <v>8907.6051448921426</v>
      </c>
      <c r="N1278" s="21">
        <v>1.4738080029615328</v>
      </c>
      <c r="O1278" s="21"/>
      <c r="P1278" s="21">
        <v>92.787742899850528</v>
      </c>
      <c r="Q1278" s="21">
        <v>38709.175999999999</v>
      </c>
    </row>
    <row r="1279" spans="1:17" ht="19">
      <c r="A1279" s="36">
        <v>22</v>
      </c>
      <c r="B1279" s="36">
        <f>IF(insurance!B1278="male",1,0)</f>
        <v>0</v>
      </c>
      <c r="C1279" s="36">
        <v>30.4</v>
      </c>
      <c r="D1279" s="36">
        <v>0</v>
      </c>
      <c r="E1279" s="36">
        <f>IF(insurance!E1278="yes",1,0)</f>
        <v>0</v>
      </c>
      <c r="F1279" s="36">
        <f>IF(insurance!F1278="southwest",1,0)</f>
        <v>0</v>
      </c>
      <c r="G1279" s="36">
        <f>IF(insurance!F1278="northwest",1,0)</f>
        <v>0</v>
      </c>
      <c r="H1279" s="36">
        <f>IF(insurance!F1278="southeast",1,0)</f>
        <v>0</v>
      </c>
      <c r="I1279" s="36">
        <v>2741.9479999999999</v>
      </c>
      <c r="K1279" s="21">
        <v>1243</v>
      </c>
      <c r="L1279" s="21">
        <v>2003.875608515877</v>
      </c>
      <c r="M1279" s="21">
        <v>2292.3955914841231</v>
      </c>
      <c r="N1279" s="21">
        <v>0.37928836244165898</v>
      </c>
      <c r="O1279" s="21"/>
      <c r="P1279" s="21">
        <v>92.862481315396124</v>
      </c>
      <c r="Q1279" s="21">
        <v>38711</v>
      </c>
    </row>
    <row r="1280" spans="1:17" ht="19">
      <c r="A1280" s="36">
        <v>32</v>
      </c>
      <c r="B1280" s="36">
        <f>IF(insurance!B1279="male",1,0)</f>
        <v>0</v>
      </c>
      <c r="C1280" s="36">
        <v>29.734999999999999</v>
      </c>
      <c r="D1280" s="36">
        <v>0</v>
      </c>
      <c r="E1280" s="36">
        <f>IF(insurance!E1279="yes",1,0)</f>
        <v>0</v>
      </c>
      <c r="F1280" s="36">
        <f>IF(insurance!F1279="southwest",1,0)</f>
        <v>0</v>
      </c>
      <c r="G1280" s="36">
        <f>IF(insurance!F1279="northwest",1,0)</f>
        <v>1</v>
      </c>
      <c r="H1280" s="36">
        <f>IF(insurance!F1279="southeast",1,0)</f>
        <v>0</v>
      </c>
      <c r="I1280" s="36">
        <v>4357.0436499999996</v>
      </c>
      <c r="K1280" s="21">
        <v>1244</v>
      </c>
      <c r="L1280" s="21">
        <v>5449.1124945456259</v>
      </c>
      <c r="M1280" s="21">
        <v>-2277.4975945456258</v>
      </c>
      <c r="N1280" s="21">
        <v>-0.37682341403421366</v>
      </c>
      <c r="O1280" s="21"/>
      <c r="P1280" s="21">
        <v>92.937219730941706</v>
      </c>
      <c r="Q1280" s="21">
        <v>38746.355100000001</v>
      </c>
    </row>
    <row r="1281" spans="1:17" ht="19">
      <c r="A1281" s="36">
        <v>39</v>
      </c>
      <c r="B1281" s="36">
        <f>IF(insurance!B1280="male",1,0)</f>
        <v>1</v>
      </c>
      <c r="C1281" s="36">
        <v>29.925000000000001</v>
      </c>
      <c r="D1281" s="36">
        <v>1</v>
      </c>
      <c r="E1281" s="36">
        <f>IF(insurance!E1280="yes",1,0)</f>
        <v>1</v>
      </c>
      <c r="F1281" s="36">
        <f>IF(insurance!F1280="southwest",1,0)</f>
        <v>0</v>
      </c>
      <c r="G1281" s="36">
        <f>IF(insurance!F1280="northwest",1,0)</f>
        <v>0</v>
      </c>
      <c r="H1281" s="36">
        <f>IF(insurance!F1280="southeast",1,0)</f>
        <v>0</v>
      </c>
      <c r="I1281" s="36">
        <v>22462.043750000001</v>
      </c>
      <c r="K1281" s="21">
        <v>1245</v>
      </c>
      <c r="L1281" s="21">
        <v>2823.8571695714236</v>
      </c>
      <c r="M1281" s="21">
        <v>-1687.9164695714235</v>
      </c>
      <c r="N1281" s="21">
        <v>-0.27927425618000518</v>
      </c>
      <c r="O1281" s="21"/>
      <c r="P1281" s="21">
        <v>93.011958146487302</v>
      </c>
      <c r="Q1281" s="21">
        <v>38792.685599999997</v>
      </c>
    </row>
    <row r="1282" spans="1:17" ht="19">
      <c r="A1282" s="36">
        <v>25</v>
      </c>
      <c r="B1282" s="36">
        <f>IF(insurance!B1281="male",1,0)</f>
        <v>0</v>
      </c>
      <c r="C1282" s="36">
        <v>26.79</v>
      </c>
      <c r="D1282" s="36">
        <v>2</v>
      </c>
      <c r="E1282" s="36">
        <f>IF(insurance!E1281="yes",1,0)</f>
        <v>0</v>
      </c>
      <c r="F1282" s="36">
        <f>IF(insurance!F1281="southwest",1,0)</f>
        <v>0</v>
      </c>
      <c r="G1282" s="36">
        <f>IF(insurance!F1281="northwest",1,0)</f>
        <v>1</v>
      </c>
      <c r="H1282" s="36">
        <f>IF(insurance!F1281="southeast",1,0)</f>
        <v>0</v>
      </c>
      <c r="I1282" s="36">
        <v>4189.1130999999996</v>
      </c>
      <c r="K1282" s="21">
        <v>1246</v>
      </c>
      <c r="L1282" s="21">
        <v>4781.9775926716738</v>
      </c>
      <c r="M1282" s="21">
        <v>833.39140732832584</v>
      </c>
      <c r="N1282" s="21">
        <v>0.13788879342324434</v>
      </c>
      <c r="O1282" s="21"/>
      <c r="P1282" s="21">
        <v>93.086696562032898</v>
      </c>
      <c r="Q1282" s="21">
        <v>38998.546000000002</v>
      </c>
    </row>
    <row r="1283" spans="1:17" ht="19">
      <c r="A1283" s="36">
        <v>48</v>
      </c>
      <c r="B1283" s="36">
        <f>IF(insurance!B1282="male",1,0)</f>
        <v>0</v>
      </c>
      <c r="C1283" s="36">
        <v>33.33</v>
      </c>
      <c r="D1283" s="36">
        <v>0</v>
      </c>
      <c r="E1283" s="36">
        <f>IF(insurance!E1282="yes",1,0)</f>
        <v>0</v>
      </c>
      <c r="F1283" s="36">
        <f>IF(insurance!F1282="southwest",1,0)</f>
        <v>0</v>
      </c>
      <c r="G1283" s="36">
        <f>IF(insurance!F1282="northwest",1,0)</f>
        <v>0</v>
      </c>
      <c r="H1283" s="36">
        <f>IF(insurance!F1282="southeast",1,0)</f>
        <v>1</v>
      </c>
      <c r="I1283" s="36">
        <v>8283.6807000000008</v>
      </c>
      <c r="K1283" s="21">
        <v>1247</v>
      </c>
      <c r="L1283" s="21">
        <v>8803.7196899586052</v>
      </c>
      <c r="M1283" s="21">
        <v>298.07831004139553</v>
      </c>
      <c r="N1283" s="21">
        <v>4.9318553270198545E-2</v>
      </c>
      <c r="O1283" s="21"/>
      <c r="P1283" s="21">
        <v>93.16143497757848</v>
      </c>
      <c r="Q1283" s="21">
        <v>39047.285000000003</v>
      </c>
    </row>
    <row r="1284" spans="1:17" ht="19">
      <c r="A1284" s="36">
        <v>47</v>
      </c>
      <c r="B1284" s="36">
        <f>IF(insurance!B1283="male",1,0)</f>
        <v>0</v>
      </c>
      <c r="C1284" s="36">
        <v>27.645</v>
      </c>
      <c r="D1284" s="36">
        <v>2</v>
      </c>
      <c r="E1284" s="36">
        <f>IF(insurance!E1283="yes",1,0)</f>
        <v>1</v>
      </c>
      <c r="F1284" s="36">
        <f>IF(insurance!F1283="southwest",1,0)</f>
        <v>0</v>
      </c>
      <c r="G1284" s="36">
        <f>IF(insurance!F1283="northwest",1,0)</f>
        <v>1</v>
      </c>
      <c r="H1284" s="36">
        <f>IF(insurance!F1283="southeast",1,0)</f>
        <v>0</v>
      </c>
      <c r="I1284" s="36">
        <v>24535.698550000001</v>
      </c>
      <c r="K1284" s="21">
        <v>1248</v>
      </c>
      <c r="L1284" s="21">
        <v>7320.6454236245627</v>
      </c>
      <c r="M1284" s="21">
        <v>-1261.4724236245629</v>
      </c>
      <c r="N1284" s="21">
        <v>-0.20871694728400239</v>
      </c>
      <c r="O1284" s="21"/>
      <c r="P1284" s="21">
        <v>93.236173393124076</v>
      </c>
      <c r="Q1284" s="21">
        <v>39125.332249999999</v>
      </c>
    </row>
    <row r="1285" spans="1:17" ht="19">
      <c r="A1285" s="36">
        <v>18</v>
      </c>
      <c r="B1285" s="36">
        <f>IF(insurance!B1284="male",1,0)</f>
        <v>0</v>
      </c>
      <c r="C1285" s="36">
        <v>21.66</v>
      </c>
      <c r="D1285" s="36">
        <v>0</v>
      </c>
      <c r="E1285" s="36">
        <f>IF(insurance!E1284="yes",1,0)</f>
        <v>1</v>
      </c>
      <c r="F1285" s="36">
        <f>IF(insurance!F1284="southwest",1,0)</f>
        <v>0</v>
      </c>
      <c r="G1285" s="36">
        <f>IF(insurance!F1284="northwest",1,0)</f>
        <v>0</v>
      </c>
      <c r="H1285" s="36">
        <f>IF(insurance!F1284="southeast",1,0)</f>
        <v>0</v>
      </c>
      <c r="I1285" s="36">
        <v>14283.4594</v>
      </c>
      <c r="K1285" s="21">
        <v>1249</v>
      </c>
      <c r="L1285" s="21">
        <v>5156.5370429008826</v>
      </c>
      <c r="M1285" s="21">
        <v>-3522.5752429008826</v>
      </c>
      <c r="N1285" s="21">
        <v>-0.58282776341949638</v>
      </c>
      <c r="O1285" s="21"/>
      <c r="P1285" s="21">
        <v>93.310911808669658</v>
      </c>
      <c r="Q1285" s="21">
        <v>39241.442000000003</v>
      </c>
    </row>
    <row r="1286" spans="1:17" ht="19">
      <c r="A1286" s="36">
        <v>18</v>
      </c>
      <c r="B1286" s="36">
        <f>IF(insurance!B1285="male",1,0)</f>
        <v>1</v>
      </c>
      <c r="C1286" s="36">
        <v>30.03</v>
      </c>
      <c r="D1286" s="36">
        <v>1</v>
      </c>
      <c r="E1286" s="36">
        <f>IF(insurance!E1285="yes",1,0)</f>
        <v>0</v>
      </c>
      <c r="F1286" s="36">
        <f>IF(insurance!F1285="southwest",1,0)</f>
        <v>0</v>
      </c>
      <c r="G1286" s="36">
        <f>IF(insurance!F1285="northwest",1,0)</f>
        <v>0</v>
      </c>
      <c r="H1286" s="36">
        <f>IF(insurance!F1285="southeast",1,0)</f>
        <v>1</v>
      </c>
      <c r="I1286" s="36">
        <v>1720.3536999999999</v>
      </c>
      <c r="K1286" s="21">
        <v>1250</v>
      </c>
      <c r="L1286" s="21">
        <v>31880.661277627318</v>
      </c>
      <c r="M1286" s="21">
        <v>5726.866422372681</v>
      </c>
      <c r="N1286" s="21">
        <v>0.9475388084556523</v>
      </c>
      <c r="O1286" s="21"/>
      <c r="P1286" s="21">
        <v>93.385650224215254</v>
      </c>
      <c r="Q1286" s="21">
        <v>39556.494500000001</v>
      </c>
    </row>
    <row r="1287" spans="1:17" ht="19">
      <c r="A1287" s="36">
        <v>61</v>
      </c>
      <c r="B1287" s="36">
        <f>IF(insurance!B1286="male",1,0)</f>
        <v>1</v>
      </c>
      <c r="C1287" s="36">
        <v>36.299999999999997</v>
      </c>
      <c r="D1287" s="36">
        <v>1</v>
      </c>
      <c r="E1287" s="36">
        <f>IF(insurance!E1286="yes",1,0)</f>
        <v>1</v>
      </c>
      <c r="F1287" s="36">
        <f>IF(insurance!F1286="southwest",1,0)</f>
        <v>1</v>
      </c>
      <c r="G1287" s="36">
        <f>IF(insurance!F1286="northwest",1,0)</f>
        <v>0</v>
      </c>
      <c r="H1287" s="36">
        <f>IF(insurance!F1286="southeast",1,0)</f>
        <v>0</v>
      </c>
      <c r="I1287" s="36">
        <v>47403.88</v>
      </c>
      <c r="K1287" s="21">
        <v>1251</v>
      </c>
      <c r="L1287" s="21">
        <v>28061.374788458212</v>
      </c>
      <c r="M1287" s="21">
        <v>-9412.9530884582127</v>
      </c>
      <c r="N1287" s="21">
        <v>-1.5574203579540424</v>
      </c>
      <c r="O1287" s="21"/>
      <c r="P1287" s="21">
        <v>93.460388639760851</v>
      </c>
      <c r="Q1287" s="21">
        <v>39597.407200000001</v>
      </c>
    </row>
    <row r="1288" spans="1:17" ht="19">
      <c r="A1288" s="36">
        <v>47</v>
      </c>
      <c r="B1288" s="36">
        <f>IF(insurance!B1287="male",1,0)</f>
        <v>0</v>
      </c>
      <c r="C1288" s="36">
        <v>24.32</v>
      </c>
      <c r="D1288" s="36">
        <v>0</v>
      </c>
      <c r="E1288" s="36">
        <f>IF(insurance!E1287="yes",1,0)</f>
        <v>0</v>
      </c>
      <c r="F1288" s="36">
        <f>IF(insurance!F1287="southwest",1,0)</f>
        <v>0</v>
      </c>
      <c r="G1288" s="36">
        <f>IF(insurance!F1287="northwest",1,0)</f>
        <v>0</v>
      </c>
      <c r="H1288" s="36">
        <f>IF(insurance!F1287="southeast",1,0)</f>
        <v>0</v>
      </c>
      <c r="I1288" s="36">
        <v>8534.6718000000001</v>
      </c>
      <c r="K1288" s="21">
        <v>1252</v>
      </c>
      <c r="L1288" s="21">
        <v>-1433.602847158902</v>
      </c>
      <c r="M1288" s="21">
        <v>2675.1678471589021</v>
      </c>
      <c r="N1288" s="21">
        <v>0.44261995432846551</v>
      </c>
      <c r="O1288" s="21"/>
      <c r="P1288" s="21">
        <v>93.535127055306432</v>
      </c>
      <c r="Q1288" s="21">
        <v>39611.757700000002</v>
      </c>
    </row>
    <row r="1289" spans="1:17" ht="19">
      <c r="A1289" s="36">
        <v>28</v>
      </c>
      <c r="B1289" s="36">
        <f>IF(insurance!B1288="male",1,0)</f>
        <v>0</v>
      </c>
      <c r="C1289" s="36">
        <v>17.29</v>
      </c>
      <c r="D1289" s="36">
        <v>0</v>
      </c>
      <c r="E1289" s="36">
        <f>IF(insurance!E1288="yes",1,0)</f>
        <v>0</v>
      </c>
      <c r="F1289" s="36">
        <f>IF(insurance!F1288="southwest",1,0)</f>
        <v>0</v>
      </c>
      <c r="G1289" s="36">
        <f>IF(insurance!F1288="northwest",1,0)</f>
        <v>0</v>
      </c>
      <c r="H1289" s="36">
        <f>IF(insurance!F1288="southeast",1,0)</f>
        <v>0</v>
      </c>
      <c r="I1289" s="36">
        <v>3732.6251000000002</v>
      </c>
      <c r="K1289" s="21">
        <v>1253</v>
      </c>
      <c r="L1289" s="21">
        <v>25215.738949372564</v>
      </c>
      <c r="M1289" s="21">
        <v>-8982.8919493725643</v>
      </c>
      <c r="N1289" s="21">
        <v>-1.4862645828341006</v>
      </c>
      <c r="O1289" s="21"/>
      <c r="P1289" s="21">
        <v>93.609865470852029</v>
      </c>
      <c r="Q1289" s="21">
        <v>39722.746200000001</v>
      </c>
    </row>
    <row r="1290" spans="1:17" ht="19">
      <c r="A1290" s="36">
        <v>36</v>
      </c>
      <c r="B1290" s="36">
        <f>IF(insurance!B1289="male",1,0)</f>
        <v>0</v>
      </c>
      <c r="C1290" s="36">
        <v>25.9</v>
      </c>
      <c r="D1290" s="36">
        <v>1</v>
      </c>
      <c r="E1290" s="36">
        <f>IF(insurance!E1289="yes",1,0)</f>
        <v>0</v>
      </c>
      <c r="F1290" s="36">
        <f>IF(insurance!F1289="southwest",1,0)</f>
        <v>1</v>
      </c>
      <c r="G1290" s="36">
        <f>IF(insurance!F1289="northwest",1,0)</f>
        <v>0</v>
      </c>
      <c r="H1290" s="36">
        <f>IF(insurance!F1289="southeast",1,0)</f>
        <v>0</v>
      </c>
      <c r="I1290" s="36">
        <v>5472.4489999999996</v>
      </c>
      <c r="K1290" s="21">
        <v>1254</v>
      </c>
      <c r="L1290" s="21">
        <v>9216.0349054200233</v>
      </c>
      <c r="M1290" s="21">
        <v>6612.7868245799764</v>
      </c>
      <c r="N1290" s="21">
        <v>1.0941187878689429</v>
      </c>
      <c r="O1290" s="21"/>
      <c r="P1290" s="21">
        <v>93.68460388639761</v>
      </c>
      <c r="Q1290" s="21">
        <v>39725.518049999999</v>
      </c>
    </row>
    <row r="1291" spans="1:17" ht="19">
      <c r="A1291" s="36">
        <v>20</v>
      </c>
      <c r="B1291" s="36">
        <f>IF(insurance!B1290="male",1,0)</f>
        <v>1</v>
      </c>
      <c r="C1291" s="36">
        <v>39.4</v>
      </c>
      <c r="D1291" s="36">
        <v>2</v>
      </c>
      <c r="E1291" s="36">
        <f>IF(insurance!E1290="yes",1,0)</f>
        <v>1</v>
      </c>
      <c r="F1291" s="36">
        <f>IF(insurance!F1290="southwest",1,0)</f>
        <v>1</v>
      </c>
      <c r="G1291" s="36">
        <f>IF(insurance!F1290="northwest",1,0)</f>
        <v>0</v>
      </c>
      <c r="H1291" s="36">
        <f>IF(insurance!F1290="southeast",1,0)</f>
        <v>0</v>
      </c>
      <c r="I1291" s="36">
        <v>38344.565999999999</v>
      </c>
      <c r="K1291" s="21">
        <v>1255</v>
      </c>
      <c r="L1291" s="21">
        <v>5161.9978948072849</v>
      </c>
      <c r="M1291" s="21">
        <v>-746.83909480728471</v>
      </c>
      <c r="N1291" s="21">
        <v>-0.12356827867282513</v>
      </c>
      <c r="O1291" s="21"/>
      <c r="P1291" s="21">
        <v>93.759342301943207</v>
      </c>
      <c r="Q1291" s="21">
        <v>39727.614000000001</v>
      </c>
    </row>
    <row r="1292" spans="1:17" ht="19">
      <c r="A1292" s="36">
        <v>44</v>
      </c>
      <c r="B1292" s="36">
        <f>IF(insurance!B1291="male",1,0)</f>
        <v>1</v>
      </c>
      <c r="C1292" s="36">
        <v>34.32</v>
      </c>
      <c r="D1292" s="36">
        <v>1</v>
      </c>
      <c r="E1292" s="36">
        <f>IF(insurance!E1291="yes",1,0)</f>
        <v>0</v>
      </c>
      <c r="F1292" s="36">
        <f>IF(insurance!F1291="southwest",1,0)</f>
        <v>0</v>
      </c>
      <c r="G1292" s="36">
        <f>IF(insurance!F1291="northwest",1,0)</f>
        <v>0</v>
      </c>
      <c r="H1292" s="36">
        <f>IF(insurance!F1291="southeast",1,0)</f>
        <v>1</v>
      </c>
      <c r="I1292" s="36">
        <v>7147.4727999999996</v>
      </c>
      <c r="K1292" s="21">
        <v>1256</v>
      </c>
      <c r="L1292" s="21">
        <v>10744.809130951415</v>
      </c>
      <c r="M1292" s="21">
        <v>-4270.7961309514149</v>
      </c>
      <c r="N1292" s="21">
        <v>-0.70662466672343283</v>
      </c>
      <c r="O1292" s="21"/>
      <c r="P1292" s="21">
        <v>93.834080717488803</v>
      </c>
      <c r="Q1292" s="21">
        <v>39774.276299999998</v>
      </c>
    </row>
    <row r="1293" spans="1:17" ht="19">
      <c r="A1293" s="36">
        <v>38</v>
      </c>
      <c r="B1293" s="36">
        <f>IF(insurance!B1292="male",1,0)</f>
        <v>0</v>
      </c>
      <c r="C1293" s="36">
        <v>19.95</v>
      </c>
      <c r="D1293" s="36">
        <v>2</v>
      </c>
      <c r="E1293" s="36">
        <f>IF(insurance!E1292="yes",1,0)</f>
        <v>0</v>
      </c>
      <c r="F1293" s="36">
        <f>IF(insurance!F1292="southwest",1,0)</f>
        <v>0</v>
      </c>
      <c r="G1293" s="36">
        <f>IF(insurance!F1292="northwest",1,0)</f>
        <v>0</v>
      </c>
      <c r="H1293" s="36">
        <f>IF(insurance!F1292="southeast",1,0)</f>
        <v>0</v>
      </c>
      <c r="I1293" s="36">
        <v>7133.9025000000001</v>
      </c>
      <c r="K1293" s="21">
        <v>1257</v>
      </c>
      <c r="L1293" s="21">
        <v>14576.226948890706</v>
      </c>
      <c r="M1293" s="21">
        <v>-3139.4887988907067</v>
      </c>
      <c r="N1293" s="21">
        <v>-0.51944418749482402</v>
      </c>
      <c r="O1293" s="21"/>
      <c r="P1293" s="21">
        <v>93.908819133034385</v>
      </c>
      <c r="Q1293" s="21">
        <v>39836.519</v>
      </c>
    </row>
    <row r="1294" spans="1:17" ht="19">
      <c r="A1294" s="36">
        <v>19</v>
      </c>
      <c r="B1294" s="36">
        <f>IF(insurance!B1293="male",1,0)</f>
        <v>1</v>
      </c>
      <c r="C1294" s="36">
        <v>34.9</v>
      </c>
      <c r="D1294" s="36">
        <v>0</v>
      </c>
      <c r="E1294" s="36">
        <f>IF(insurance!E1293="yes",1,0)</f>
        <v>1</v>
      </c>
      <c r="F1294" s="36">
        <f>IF(insurance!F1293="southwest",1,0)</f>
        <v>1</v>
      </c>
      <c r="G1294" s="36">
        <f>IF(insurance!F1293="northwest",1,0)</f>
        <v>0</v>
      </c>
      <c r="H1294" s="36">
        <f>IF(insurance!F1293="southeast",1,0)</f>
        <v>0</v>
      </c>
      <c r="I1294" s="36">
        <v>34828.654000000002</v>
      </c>
      <c r="K1294" s="21">
        <v>1258</v>
      </c>
      <c r="L1294" s="21">
        <v>11431.244131645743</v>
      </c>
      <c r="M1294" s="21">
        <v>-125.30958164574258</v>
      </c>
      <c r="N1294" s="21">
        <v>-2.0733099556299792E-2</v>
      </c>
      <c r="O1294" s="21"/>
      <c r="P1294" s="21">
        <v>93.983557548579981</v>
      </c>
      <c r="Q1294" s="21">
        <v>39871.704299999998</v>
      </c>
    </row>
    <row r="1295" spans="1:17" ht="19">
      <c r="A1295" s="36">
        <v>21</v>
      </c>
      <c r="B1295" s="36">
        <f>IF(insurance!B1294="male",1,0)</f>
        <v>1</v>
      </c>
      <c r="C1295" s="36">
        <v>23.21</v>
      </c>
      <c r="D1295" s="36">
        <v>0</v>
      </c>
      <c r="E1295" s="36">
        <f>IF(insurance!E1294="yes",1,0)</f>
        <v>0</v>
      </c>
      <c r="F1295" s="36">
        <f>IF(insurance!F1294="southwest",1,0)</f>
        <v>0</v>
      </c>
      <c r="G1295" s="36">
        <f>IF(insurance!F1294="northwest",1,0)</f>
        <v>0</v>
      </c>
      <c r="H1295" s="36">
        <f>IF(insurance!F1294="southeast",1,0)</f>
        <v>1</v>
      </c>
      <c r="I1295" s="36">
        <v>1515.3449000000001</v>
      </c>
      <c r="K1295" s="21">
        <v>1259</v>
      </c>
      <c r="L1295" s="21">
        <v>15923.465292947409</v>
      </c>
      <c r="M1295" s="21">
        <v>14140.11525705259</v>
      </c>
      <c r="N1295" s="21">
        <v>2.3395530773602693</v>
      </c>
      <c r="O1295" s="21"/>
      <c r="P1295" s="21">
        <v>94.058295964125563</v>
      </c>
      <c r="Q1295" s="21">
        <v>39983.425949999997</v>
      </c>
    </row>
    <row r="1296" spans="1:17" ht="19">
      <c r="A1296" s="36">
        <v>46</v>
      </c>
      <c r="B1296" s="36">
        <f>IF(insurance!B1295="male",1,0)</f>
        <v>1</v>
      </c>
      <c r="C1296" s="36">
        <v>25.745000000000001</v>
      </c>
      <c r="D1296" s="36">
        <v>3</v>
      </c>
      <c r="E1296" s="36">
        <f>IF(insurance!E1295="yes",1,0)</f>
        <v>0</v>
      </c>
      <c r="F1296" s="36">
        <f>IF(insurance!F1295="southwest",1,0)</f>
        <v>0</v>
      </c>
      <c r="G1296" s="36">
        <f>IF(insurance!F1295="northwest",1,0)</f>
        <v>1</v>
      </c>
      <c r="H1296" s="36">
        <f>IF(insurance!F1295="southeast",1,0)</f>
        <v>0</v>
      </c>
      <c r="I1296" s="36">
        <v>9301.8935500000007</v>
      </c>
      <c r="K1296" s="21">
        <v>1260</v>
      </c>
      <c r="L1296" s="21">
        <v>9280.4960104741549</v>
      </c>
      <c r="M1296" s="21">
        <v>917.27618952584453</v>
      </c>
      <c r="N1296" s="21">
        <v>0.15176795188597447</v>
      </c>
      <c r="O1296" s="21"/>
      <c r="P1296" s="21">
        <v>94.133034379671159</v>
      </c>
      <c r="Q1296" s="21">
        <v>40003.332249999999</v>
      </c>
    </row>
    <row r="1297" spans="1:17" ht="19">
      <c r="A1297" s="36">
        <v>58</v>
      </c>
      <c r="B1297" s="36">
        <f>IF(insurance!B1296="male",1,0)</f>
        <v>1</v>
      </c>
      <c r="C1297" s="36">
        <v>25.175000000000001</v>
      </c>
      <c r="D1297" s="36">
        <v>0</v>
      </c>
      <c r="E1297" s="36">
        <f>IF(insurance!E1296="yes",1,0)</f>
        <v>0</v>
      </c>
      <c r="F1297" s="36">
        <f>IF(insurance!F1296="southwest",1,0)</f>
        <v>0</v>
      </c>
      <c r="G1297" s="36">
        <f>IF(insurance!F1296="northwest",1,0)</f>
        <v>0</v>
      </c>
      <c r="H1297" s="36">
        <f>IF(insurance!F1296="southeast",1,0)</f>
        <v>0</v>
      </c>
      <c r="I1297" s="36">
        <v>11931.125249999999</v>
      </c>
      <c r="K1297" s="21">
        <v>1261</v>
      </c>
      <c r="L1297" s="21">
        <v>3241.1143731223601</v>
      </c>
      <c r="M1297" s="21">
        <v>1303.1204268776401</v>
      </c>
      <c r="N1297" s="21">
        <v>0.21560781856795805</v>
      </c>
      <c r="O1297" s="21"/>
      <c r="P1297" s="21">
        <v>94.207772795216755</v>
      </c>
      <c r="Q1297" s="21">
        <v>40103.89</v>
      </c>
    </row>
    <row r="1298" spans="1:17" ht="19">
      <c r="A1298" s="36">
        <v>20</v>
      </c>
      <c r="B1298" s="36">
        <f>IF(insurance!B1297="male",1,0)</f>
        <v>1</v>
      </c>
      <c r="C1298" s="36">
        <v>22</v>
      </c>
      <c r="D1298" s="36">
        <v>1</v>
      </c>
      <c r="E1298" s="36">
        <f>IF(insurance!E1297="yes",1,0)</f>
        <v>0</v>
      </c>
      <c r="F1298" s="36">
        <f>IF(insurance!F1297="southwest",1,0)</f>
        <v>1</v>
      </c>
      <c r="G1298" s="36">
        <f>IF(insurance!F1297="northwest",1,0)</f>
        <v>0</v>
      </c>
      <c r="H1298" s="36">
        <f>IF(insurance!F1297="southeast",1,0)</f>
        <v>0</v>
      </c>
      <c r="I1298" s="36">
        <v>1964.78</v>
      </c>
      <c r="K1298" s="21">
        <v>1262</v>
      </c>
      <c r="L1298" s="21">
        <v>7221.6516182938958</v>
      </c>
      <c r="M1298" s="21">
        <v>-3944.4906182938957</v>
      </c>
      <c r="N1298" s="21">
        <v>-0.65263578103052744</v>
      </c>
      <c r="O1298" s="21"/>
      <c r="P1298" s="21">
        <v>94.282511210762337</v>
      </c>
      <c r="Q1298" s="21">
        <v>40182.245999999999</v>
      </c>
    </row>
    <row r="1299" spans="1:17" ht="19">
      <c r="A1299" s="36">
        <v>18</v>
      </c>
      <c r="B1299" s="36">
        <f>IF(insurance!B1298="male",1,0)</f>
        <v>1</v>
      </c>
      <c r="C1299" s="36">
        <v>26.125</v>
      </c>
      <c r="D1299" s="36">
        <v>0</v>
      </c>
      <c r="E1299" s="36">
        <f>IF(insurance!E1298="yes",1,0)</f>
        <v>0</v>
      </c>
      <c r="F1299" s="36">
        <f>IF(insurance!F1298="southwest",1,0)</f>
        <v>0</v>
      </c>
      <c r="G1299" s="36">
        <f>IF(insurance!F1298="northwest",1,0)</f>
        <v>0</v>
      </c>
      <c r="H1299" s="36">
        <f>IF(insurance!F1298="southeast",1,0)</f>
        <v>0</v>
      </c>
      <c r="I1299" s="36">
        <v>1708.9257500000001</v>
      </c>
      <c r="K1299" s="21">
        <v>1263</v>
      </c>
      <c r="L1299" s="21">
        <v>7547.4267474094313</v>
      </c>
      <c r="M1299" s="21">
        <v>-777.23424740943119</v>
      </c>
      <c r="N1299" s="21">
        <v>-0.12859730930761568</v>
      </c>
      <c r="O1299" s="21"/>
      <c r="P1299" s="21">
        <v>94.357249626307933</v>
      </c>
      <c r="Q1299" s="21">
        <v>40273.645499999999</v>
      </c>
    </row>
    <row r="1300" spans="1:17" ht="19">
      <c r="A1300" s="36">
        <v>28</v>
      </c>
      <c r="B1300" s="36">
        <f>IF(insurance!B1299="male",1,0)</f>
        <v>0</v>
      </c>
      <c r="C1300" s="36">
        <v>26.51</v>
      </c>
      <c r="D1300" s="36">
        <v>2</v>
      </c>
      <c r="E1300" s="36">
        <f>IF(insurance!E1299="yes",1,0)</f>
        <v>0</v>
      </c>
      <c r="F1300" s="36">
        <f>IF(insurance!F1299="southwest",1,0)</f>
        <v>0</v>
      </c>
      <c r="G1300" s="36">
        <f>IF(insurance!F1299="northwest",1,0)</f>
        <v>0</v>
      </c>
      <c r="H1300" s="36">
        <f>IF(insurance!F1299="southeast",1,0)</f>
        <v>1</v>
      </c>
      <c r="I1300" s="36">
        <v>4340.4408999999996</v>
      </c>
      <c r="K1300" s="21">
        <v>1264</v>
      </c>
      <c r="L1300" s="21">
        <v>8763.6183997511744</v>
      </c>
      <c r="M1300" s="21">
        <v>-1425.8703997511748</v>
      </c>
      <c r="N1300" s="21">
        <v>-0.23591741799918847</v>
      </c>
      <c r="O1300" s="21"/>
      <c r="P1300" s="21">
        <v>94.431988041853515</v>
      </c>
      <c r="Q1300" s="21">
        <v>40419.019099999998</v>
      </c>
    </row>
    <row r="1301" spans="1:17" ht="19">
      <c r="A1301" s="36">
        <v>33</v>
      </c>
      <c r="B1301" s="36">
        <f>IF(insurance!B1300="male",1,0)</f>
        <v>1</v>
      </c>
      <c r="C1301" s="36">
        <v>27.454999999999998</v>
      </c>
      <c r="D1301" s="36">
        <v>2</v>
      </c>
      <c r="E1301" s="36">
        <f>IF(insurance!E1300="yes",1,0)</f>
        <v>0</v>
      </c>
      <c r="F1301" s="36">
        <f>IF(insurance!F1300="southwest",1,0)</f>
        <v>0</v>
      </c>
      <c r="G1301" s="36">
        <f>IF(insurance!F1300="northwest",1,0)</f>
        <v>1</v>
      </c>
      <c r="H1301" s="36">
        <f>IF(insurance!F1300="southeast",1,0)</f>
        <v>0</v>
      </c>
      <c r="I1301" s="36">
        <v>5261.4694499999996</v>
      </c>
      <c r="K1301" s="21">
        <v>1265</v>
      </c>
      <c r="L1301" s="21">
        <v>12908.829499114563</v>
      </c>
      <c r="M1301" s="21">
        <v>-2537.916949114564</v>
      </c>
      <c r="N1301" s="21">
        <v>-0.41991110400774867</v>
      </c>
      <c r="O1301" s="21"/>
      <c r="P1301" s="21">
        <v>94.506726457399111</v>
      </c>
      <c r="Q1301" s="21">
        <v>40720.551050000002</v>
      </c>
    </row>
    <row r="1302" spans="1:17" ht="19">
      <c r="A1302" s="36">
        <v>19</v>
      </c>
      <c r="B1302" s="36">
        <f>IF(insurance!B1301="male",1,0)</f>
        <v>0</v>
      </c>
      <c r="C1302" s="36">
        <v>25.745000000000001</v>
      </c>
      <c r="D1302" s="36">
        <v>1</v>
      </c>
      <c r="E1302" s="36">
        <f>IF(insurance!E1301="yes",1,0)</f>
        <v>0</v>
      </c>
      <c r="F1302" s="36">
        <f>IF(insurance!F1301="southwest",1,0)</f>
        <v>0</v>
      </c>
      <c r="G1302" s="36">
        <f>IF(insurance!F1301="northwest",1,0)</f>
        <v>1</v>
      </c>
      <c r="H1302" s="36">
        <f>IF(insurance!F1301="southeast",1,0)</f>
        <v>0</v>
      </c>
      <c r="I1302" s="36">
        <v>2710.8285500000002</v>
      </c>
      <c r="K1302" s="21">
        <v>1266</v>
      </c>
      <c r="L1302" s="21">
        <v>35241.702577146505</v>
      </c>
      <c r="M1302" s="21">
        <v>-8315.188177146505</v>
      </c>
      <c r="N1302" s="21">
        <v>-1.3757896406799055</v>
      </c>
      <c r="O1302" s="21"/>
      <c r="P1302" s="21">
        <v>94.581464872944707</v>
      </c>
      <c r="Q1302" s="21">
        <v>40904.199500000002</v>
      </c>
    </row>
    <row r="1303" spans="1:17" ht="19">
      <c r="A1303" s="36">
        <v>45</v>
      </c>
      <c r="B1303" s="36">
        <f>IF(insurance!B1302="male",1,0)</f>
        <v>1</v>
      </c>
      <c r="C1303" s="36">
        <v>30.36</v>
      </c>
      <c r="D1303" s="36">
        <v>0</v>
      </c>
      <c r="E1303" s="36">
        <f>IF(insurance!E1302="yes",1,0)</f>
        <v>1</v>
      </c>
      <c r="F1303" s="36">
        <f>IF(insurance!F1302="southwest",1,0)</f>
        <v>0</v>
      </c>
      <c r="G1303" s="36">
        <f>IF(insurance!F1302="northwest",1,0)</f>
        <v>0</v>
      </c>
      <c r="H1303" s="36">
        <f>IF(insurance!F1302="southeast",1,0)</f>
        <v>1</v>
      </c>
      <c r="I1303" s="36">
        <v>62592.873090000001</v>
      </c>
      <c r="K1303" s="21">
        <v>1267</v>
      </c>
      <c r="L1303" s="21">
        <v>11573.910157216722</v>
      </c>
      <c r="M1303" s="21">
        <v>-869.44015721672258</v>
      </c>
      <c r="N1303" s="21">
        <v>-0.14385324011998005</v>
      </c>
      <c r="O1303" s="21"/>
      <c r="P1303" s="21">
        <v>94.656203288490289</v>
      </c>
      <c r="Q1303" s="21">
        <v>40932.429499999998</v>
      </c>
    </row>
    <row r="1304" spans="1:17" ht="19">
      <c r="A1304" s="36">
        <v>62</v>
      </c>
      <c r="B1304" s="36">
        <f>IF(insurance!B1303="male",1,0)</f>
        <v>1</v>
      </c>
      <c r="C1304" s="36">
        <v>30.875</v>
      </c>
      <c r="D1304" s="36">
        <v>3</v>
      </c>
      <c r="E1304" s="36">
        <f>IF(insurance!E1303="yes",1,0)</f>
        <v>1</v>
      </c>
      <c r="F1304" s="36">
        <f>IF(insurance!F1303="southwest",1,0)</f>
        <v>0</v>
      </c>
      <c r="G1304" s="36">
        <f>IF(insurance!F1303="northwest",1,0)</f>
        <v>1</v>
      </c>
      <c r="H1304" s="36">
        <f>IF(insurance!F1303="southeast",1,0)</f>
        <v>0</v>
      </c>
      <c r="I1304" s="36">
        <v>46718.163249999998</v>
      </c>
      <c r="K1304" s="21">
        <v>1268</v>
      </c>
      <c r="L1304" s="21">
        <v>28480.278703667598</v>
      </c>
      <c r="M1304" s="21">
        <v>5773.7746463324038</v>
      </c>
      <c r="N1304" s="21">
        <v>0.95530000967101991</v>
      </c>
      <c r="O1304" s="21"/>
      <c r="P1304" s="21">
        <v>94.730941704035885</v>
      </c>
      <c r="Q1304" s="21">
        <v>40941.285400000001</v>
      </c>
    </row>
    <row r="1305" spans="1:17" ht="19">
      <c r="A1305" s="36">
        <v>25</v>
      </c>
      <c r="B1305" s="36">
        <f>IF(insurance!B1304="male",1,0)</f>
        <v>0</v>
      </c>
      <c r="C1305" s="36">
        <v>20.8</v>
      </c>
      <c r="D1305" s="36">
        <v>1</v>
      </c>
      <c r="E1305" s="36">
        <f>IF(insurance!E1304="yes",1,0)</f>
        <v>0</v>
      </c>
      <c r="F1305" s="36">
        <f>IF(insurance!F1304="southwest",1,0)</f>
        <v>1</v>
      </c>
      <c r="G1305" s="36">
        <f>IF(insurance!F1304="northwest",1,0)</f>
        <v>0</v>
      </c>
      <c r="H1305" s="36">
        <f>IF(insurance!F1304="southeast",1,0)</f>
        <v>0</v>
      </c>
      <c r="I1305" s="36">
        <v>3208.7869999999998</v>
      </c>
      <c r="K1305" s="21">
        <v>1269</v>
      </c>
      <c r="L1305" s="21">
        <v>3533.6794885198929</v>
      </c>
      <c r="M1305" s="21">
        <v>-1653.1924885198928</v>
      </c>
      <c r="N1305" s="21">
        <v>-0.27352899913998285</v>
      </c>
      <c r="O1305" s="21"/>
      <c r="P1305" s="21">
        <v>94.805680119581467</v>
      </c>
      <c r="Q1305" s="21">
        <v>40974.164900000003</v>
      </c>
    </row>
    <row r="1306" spans="1:17" ht="19">
      <c r="A1306" s="36">
        <v>43</v>
      </c>
      <c r="B1306" s="36">
        <f>IF(insurance!B1305="male",1,0)</f>
        <v>1</v>
      </c>
      <c r="C1306" s="36">
        <v>27.8</v>
      </c>
      <c r="D1306" s="36">
        <v>0</v>
      </c>
      <c r="E1306" s="36">
        <f>IF(insurance!E1305="yes",1,0)</f>
        <v>1</v>
      </c>
      <c r="F1306" s="36">
        <f>IF(insurance!F1305="southwest",1,0)</f>
        <v>1</v>
      </c>
      <c r="G1306" s="36">
        <f>IF(insurance!F1305="northwest",1,0)</f>
        <v>0</v>
      </c>
      <c r="H1306" s="36">
        <f>IF(insurance!F1305="southeast",1,0)</f>
        <v>0</v>
      </c>
      <c r="I1306" s="36">
        <v>37829.724199999997</v>
      </c>
      <c r="K1306" s="21">
        <v>1270</v>
      </c>
      <c r="L1306" s="21">
        <v>9282.9535470630108</v>
      </c>
      <c r="M1306" s="21">
        <v>-667.6535470630115</v>
      </c>
      <c r="N1306" s="21">
        <v>-0.11046663214875084</v>
      </c>
      <c r="O1306" s="21"/>
      <c r="P1306" s="21">
        <v>94.880418535127063</v>
      </c>
      <c r="Q1306" s="21">
        <v>41034.221400000002</v>
      </c>
    </row>
    <row r="1307" spans="1:17" ht="19">
      <c r="A1307" s="36">
        <v>42</v>
      </c>
      <c r="B1307" s="36">
        <f>IF(insurance!B1306="male",1,0)</f>
        <v>1</v>
      </c>
      <c r="C1307" s="36">
        <v>24.605</v>
      </c>
      <c r="D1307" s="36">
        <v>2</v>
      </c>
      <c r="E1307" s="36">
        <f>IF(insurance!E1306="yes",1,0)</f>
        <v>1</v>
      </c>
      <c r="F1307" s="36">
        <f>IF(insurance!F1306="southwest",1,0)</f>
        <v>0</v>
      </c>
      <c r="G1307" s="36">
        <f>IF(insurance!F1306="northwest",1,0)</f>
        <v>0</v>
      </c>
      <c r="H1307" s="36">
        <f>IF(insurance!F1306="southeast",1,0)</f>
        <v>0</v>
      </c>
      <c r="I1307" s="36">
        <v>21259.377949999998</v>
      </c>
      <c r="K1307" s="21">
        <v>1271</v>
      </c>
      <c r="L1307" s="21">
        <v>6234.6948553448619</v>
      </c>
      <c r="M1307" s="21">
        <v>-2942.165005344862</v>
      </c>
      <c r="N1307" s="21">
        <v>-0.48679597494250215</v>
      </c>
      <c r="O1307" s="21"/>
      <c r="P1307" s="21">
        <v>94.955156950672659</v>
      </c>
      <c r="Q1307" s="21">
        <v>41097.161749999999</v>
      </c>
    </row>
    <row r="1308" spans="1:17" ht="19">
      <c r="A1308" s="36">
        <v>24</v>
      </c>
      <c r="B1308" s="36">
        <f>IF(insurance!B1307="male",1,0)</f>
        <v>0</v>
      </c>
      <c r="C1308" s="36">
        <v>27.72</v>
      </c>
      <c r="D1308" s="36">
        <v>0</v>
      </c>
      <c r="E1308" s="36">
        <f>IF(insurance!E1307="yes",1,0)</f>
        <v>0</v>
      </c>
      <c r="F1308" s="36">
        <f>IF(insurance!F1307="southwest",1,0)</f>
        <v>0</v>
      </c>
      <c r="G1308" s="36">
        <f>IF(insurance!F1307="northwest",1,0)</f>
        <v>0</v>
      </c>
      <c r="H1308" s="36">
        <f>IF(insurance!F1307="southeast",1,0)</f>
        <v>1</v>
      </c>
      <c r="I1308" s="36">
        <v>2464.6188000000002</v>
      </c>
      <c r="K1308" s="21">
        <v>1272</v>
      </c>
      <c r="L1308" s="21">
        <v>5826.992585611667</v>
      </c>
      <c r="M1308" s="21">
        <v>-2805.1834356116669</v>
      </c>
      <c r="N1308" s="21">
        <v>-0.46413168634336255</v>
      </c>
      <c r="O1308" s="21"/>
      <c r="P1308" s="21">
        <v>95.029895366218241</v>
      </c>
      <c r="Q1308" s="21">
        <v>41661.601999999999</v>
      </c>
    </row>
    <row r="1309" spans="1:17" ht="19">
      <c r="A1309" s="36">
        <v>29</v>
      </c>
      <c r="B1309" s="36">
        <f>IF(insurance!B1308="male",1,0)</f>
        <v>0</v>
      </c>
      <c r="C1309" s="36">
        <v>21.85</v>
      </c>
      <c r="D1309" s="36">
        <v>0</v>
      </c>
      <c r="E1309" s="36">
        <f>IF(insurance!E1308="yes",1,0)</f>
        <v>1</v>
      </c>
      <c r="F1309" s="36">
        <f>IF(insurance!F1308="southwest",1,0)</f>
        <v>0</v>
      </c>
      <c r="G1309" s="36">
        <f>IF(insurance!F1308="northwest",1,0)</f>
        <v>0</v>
      </c>
      <c r="H1309" s="36">
        <f>IF(insurance!F1308="southeast",1,0)</f>
        <v>0</v>
      </c>
      <c r="I1309" s="36">
        <v>16115.3045</v>
      </c>
      <c r="K1309" s="21">
        <v>1273</v>
      </c>
      <c r="L1309" s="21">
        <v>8973.6678360501246</v>
      </c>
      <c r="M1309" s="21">
        <v>5504.6623139498752</v>
      </c>
      <c r="N1309" s="21">
        <v>0.91077402286429132</v>
      </c>
      <c r="O1309" s="21"/>
      <c r="P1309" s="21">
        <v>95.104633781763837</v>
      </c>
      <c r="Q1309" s="21">
        <v>41676.081100000003</v>
      </c>
    </row>
    <row r="1310" spans="1:17" ht="19">
      <c r="A1310" s="36">
        <v>32</v>
      </c>
      <c r="B1310" s="36">
        <f>IF(insurance!B1309="male",1,0)</f>
        <v>1</v>
      </c>
      <c r="C1310" s="36">
        <v>28.12</v>
      </c>
      <c r="D1310" s="36">
        <v>4</v>
      </c>
      <c r="E1310" s="36">
        <f>IF(insurance!E1309="yes",1,0)</f>
        <v>1</v>
      </c>
      <c r="F1310" s="36">
        <f>IF(insurance!F1309="southwest",1,0)</f>
        <v>0</v>
      </c>
      <c r="G1310" s="36">
        <f>IF(insurance!F1309="northwest",1,0)</f>
        <v>1</v>
      </c>
      <c r="H1310" s="36">
        <f>IF(insurance!F1309="southeast",1,0)</f>
        <v>0</v>
      </c>
      <c r="I1310" s="36">
        <v>21472.478800000001</v>
      </c>
      <c r="K1310" s="21">
        <v>1274</v>
      </c>
      <c r="L1310" s="21">
        <v>5725.7291532014651</v>
      </c>
      <c r="M1310" s="21">
        <v>-978.67625320146544</v>
      </c>
      <c r="N1310" s="21">
        <v>-0.16192690075668956</v>
      </c>
      <c r="O1310" s="21"/>
      <c r="P1310" s="21">
        <v>95.179372197309419</v>
      </c>
      <c r="Q1310" s="21">
        <v>41919.097000000002</v>
      </c>
    </row>
    <row r="1311" spans="1:17" ht="19">
      <c r="A1311" s="36">
        <v>25</v>
      </c>
      <c r="B1311" s="36">
        <f>IF(insurance!B1310="male",1,0)</f>
        <v>0</v>
      </c>
      <c r="C1311" s="36">
        <v>30.2</v>
      </c>
      <c r="D1311" s="36">
        <v>0</v>
      </c>
      <c r="E1311" s="36">
        <f>IF(insurance!E1310="yes",1,0)</f>
        <v>1</v>
      </c>
      <c r="F1311" s="36">
        <f>IF(insurance!F1310="southwest",1,0)</f>
        <v>1</v>
      </c>
      <c r="G1311" s="36">
        <f>IF(insurance!F1310="northwest",1,0)</f>
        <v>0</v>
      </c>
      <c r="H1311" s="36">
        <f>IF(insurance!F1310="southeast",1,0)</f>
        <v>0</v>
      </c>
      <c r="I1311" s="36">
        <v>33900.652999999998</v>
      </c>
      <c r="K1311" s="21">
        <v>1275</v>
      </c>
      <c r="L1311" s="21">
        <v>26600.499577643062</v>
      </c>
      <c r="M1311" s="21">
        <v>-9557.1581776430612</v>
      </c>
      <c r="N1311" s="21">
        <v>-1.581279814121145</v>
      </c>
      <c r="O1311" s="21"/>
      <c r="P1311" s="21">
        <v>95.254110612855015</v>
      </c>
      <c r="Q1311" s="21">
        <v>41949.244100000004</v>
      </c>
    </row>
    <row r="1312" spans="1:17" ht="19">
      <c r="A1312" s="36">
        <v>41</v>
      </c>
      <c r="B1312" s="36">
        <f>IF(insurance!B1311="male",1,0)</f>
        <v>1</v>
      </c>
      <c r="C1312" s="36">
        <v>32.200000000000003</v>
      </c>
      <c r="D1312" s="36">
        <v>2</v>
      </c>
      <c r="E1312" s="36">
        <f>IF(insurance!E1311="yes",1,0)</f>
        <v>0</v>
      </c>
      <c r="F1312" s="36">
        <f>IF(insurance!F1311="southwest",1,0)</f>
        <v>1</v>
      </c>
      <c r="G1312" s="36">
        <f>IF(insurance!F1311="northwest",1,0)</f>
        <v>0</v>
      </c>
      <c r="H1312" s="36">
        <f>IF(insurance!F1311="southeast",1,0)</f>
        <v>0</v>
      </c>
      <c r="I1312" s="36">
        <v>6875.9610000000002</v>
      </c>
      <c r="K1312" s="21">
        <v>1276</v>
      </c>
      <c r="L1312" s="21">
        <v>9649.7930183425979</v>
      </c>
      <c r="M1312" s="21">
        <v>1309.5369816574021</v>
      </c>
      <c r="N1312" s="21">
        <v>0.2166694697785842</v>
      </c>
      <c r="O1312" s="21"/>
      <c r="P1312" s="21">
        <v>95.328849028400612</v>
      </c>
      <c r="Q1312" s="21">
        <v>41999.519999999997</v>
      </c>
    </row>
    <row r="1313" spans="1:17" ht="19">
      <c r="A1313" s="36">
        <v>42</v>
      </c>
      <c r="B1313" s="36">
        <f>IF(insurance!B1312="male",1,0)</f>
        <v>1</v>
      </c>
      <c r="C1313" s="36">
        <v>26.315000000000001</v>
      </c>
      <c r="D1313" s="36">
        <v>1</v>
      </c>
      <c r="E1313" s="36">
        <f>IF(insurance!E1312="yes",1,0)</f>
        <v>0</v>
      </c>
      <c r="F1313" s="36">
        <f>IF(insurance!F1312="southwest",1,0)</f>
        <v>0</v>
      </c>
      <c r="G1313" s="36">
        <f>IF(insurance!F1312="northwest",1,0)</f>
        <v>1</v>
      </c>
      <c r="H1313" s="36">
        <f>IF(insurance!F1312="southeast",1,0)</f>
        <v>0</v>
      </c>
      <c r="I1313" s="36">
        <v>6940.90985</v>
      </c>
      <c r="K1313" s="21">
        <v>1277</v>
      </c>
      <c r="L1313" s="21">
        <v>4023.7821694239792</v>
      </c>
      <c r="M1313" s="21">
        <v>-1281.8341694239793</v>
      </c>
      <c r="N1313" s="21">
        <v>-0.21208590037805106</v>
      </c>
      <c r="O1313" s="21"/>
      <c r="P1313" s="21">
        <v>95.403587443946194</v>
      </c>
      <c r="Q1313" s="21">
        <v>42111.664700000001</v>
      </c>
    </row>
    <row r="1314" spans="1:17" ht="19">
      <c r="A1314" s="36">
        <v>33</v>
      </c>
      <c r="B1314" s="36">
        <f>IF(insurance!B1313="male",1,0)</f>
        <v>0</v>
      </c>
      <c r="C1314" s="36">
        <v>26.695</v>
      </c>
      <c r="D1314" s="36">
        <v>0</v>
      </c>
      <c r="E1314" s="36">
        <f>IF(insurance!E1313="yes",1,0)</f>
        <v>0</v>
      </c>
      <c r="F1314" s="36">
        <f>IF(insurance!F1313="southwest",1,0)</f>
        <v>0</v>
      </c>
      <c r="G1314" s="36">
        <f>IF(insurance!F1313="northwest",1,0)</f>
        <v>1</v>
      </c>
      <c r="H1314" s="36">
        <f>IF(insurance!F1313="southeast",1,0)</f>
        <v>0</v>
      </c>
      <c r="I1314" s="36">
        <v>4571.4130500000001</v>
      </c>
      <c r="K1314" s="21">
        <v>1278</v>
      </c>
      <c r="L1314" s="21">
        <v>6013.8181487216116</v>
      </c>
      <c r="M1314" s="21">
        <v>-1656.774498721612</v>
      </c>
      <c r="N1314" s="21">
        <v>-0.27412166071580618</v>
      </c>
      <c r="O1314" s="21"/>
      <c r="P1314" s="21">
        <v>95.47832585949179</v>
      </c>
      <c r="Q1314" s="21">
        <v>42112.2356</v>
      </c>
    </row>
    <row r="1315" spans="1:17" ht="19">
      <c r="A1315" s="36">
        <v>34</v>
      </c>
      <c r="B1315" s="36">
        <f>IF(insurance!B1314="male",1,0)</f>
        <v>1</v>
      </c>
      <c r="C1315" s="36">
        <v>42.9</v>
      </c>
      <c r="D1315" s="36">
        <v>1</v>
      </c>
      <c r="E1315" s="36">
        <f>IF(insurance!E1314="yes",1,0)</f>
        <v>0</v>
      </c>
      <c r="F1315" s="36">
        <f>IF(insurance!F1314="southwest",1,0)</f>
        <v>1</v>
      </c>
      <c r="G1315" s="36">
        <f>IF(insurance!F1314="northwest",1,0)</f>
        <v>0</v>
      </c>
      <c r="H1315" s="36">
        <f>IF(insurance!F1314="southeast",1,0)</f>
        <v>0</v>
      </c>
      <c r="I1315" s="36">
        <v>4536.259</v>
      </c>
      <c r="K1315" s="21">
        <v>1279</v>
      </c>
      <c r="L1315" s="21">
        <v>32421.943999760591</v>
      </c>
      <c r="M1315" s="21">
        <v>-9959.9002497605907</v>
      </c>
      <c r="N1315" s="21">
        <v>-1.6479155124217697</v>
      </c>
      <c r="O1315" s="21"/>
      <c r="P1315" s="21">
        <v>95.553064275037372</v>
      </c>
      <c r="Q1315" s="21">
        <v>42124.515299999999</v>
      </c>
    </row>
    <row r="1316" spans="1:17" ht="19">
      <c r="A1316" s="36">
        <v>19</v>
      </c>
      <c r="B1316" s="36">
        <f>IF(insurance!B1315="male",1,0)</f>
        <v>0</v>
      </c>
      <c r="C1316" s="36">
        <v>34.700000000000003</v>
      </c>
      <c r="D1316" s="36">
        <v>2</v>
      </c>
      <c r="E1316" s="36">
        <f>IF(insurance!E1315="yes",1,0)</f>
        <v>1</v>
      </c>
      <c r="F1316" s="36">
        <f>IF(insurance!F1315="southwest",1,0)</f>
        <v>1</v>
      </c>
      <c r="G1316" s="36">
        <f>IF(insurance!F1315="northwest",1,0)</f>
        <v>0</v>
      </c>
      <c r="H1316" s="36">
        <f>IF(insurance!F1315="southeast",1,0)</f>
        <v>0</v>
      </c>
      <c r="I1316" s="36">
        <v>36397.576000000001</v>
      </c>
      <c r="K1316" s="21">
        <v>1280</v>
      </c>
      <c r="L1316" s="21">
        <v>4167.9000503745165</v>
      </c>
      <c r="M1316" s="21">
        <v>21.213049625483109</v>
      </c>
      <c r="N1316" s="21">
        <v>3.5098055871038173E-3</v>
      </c>
      <c r="O1316" s="21"/>
      <c r="P1316" s="21">
        <v>95.627802690582968</v>
      </c>
      <c r="Q1316" s="21">
        <v>42211.138200000001</v>
      </c>
    </row>
    <row r="1317" spans="1:17" ht="19">
      <c r="A1317" s="36">
        <v>30</v>
      </c>
      <c r="B1317" s="36">
        <f>IF(insurance!B1316="male",1,0)</f>
        <v>0</v>
      </c>
      <c r="C1317" s="36">
        <v>23.655000000000001</v>
      </c>
      <c r="D1317" s="36">
        <v>3</v>
      </c>
      <c r="E1317" s="36">
        <f>IF(insurance!E1316="yes",1,0)</f>
        <v>1</v>
      </c>
      <c r="F1317" s="36">
        <f>IF(insurance!F1316="southwest",1,0)</f>
        <v>0</v>
      </c>
      <c r="G1317" s="36">
        <f>IF(insurance!F1316="northwest",1,0)</f>
        <v>1</v>
      </c>
      <c r="H1317" s="36">
        <f>IF(insurance!F1316="southeast",1,0)</f>
        <v>0</v>
      </c>
      <c r="I1317" s="36">
        <v>18765.87545</v>
      </c>
      <c r="K1317" s="21">
        <v>1281</v>
      </c>
      <c r="L1317" s="21">
        <v>10660.862105086971</v>
      </c>
      <c r="M1317" s="21">
        <v>-2377.1814050869707</v>
      </c>
      <c r="N1317" s="21">
        <v>-0.39331660107515248</v>
      </c>
      <c r="O1317" s="21"/>
      <c r="P1317" s="21">
        <v>95.702541106128564</v>
      </c>
      <c r="Q1317" s="21">
        <v>42303.692150000003</v>
      </c>
    </row>
    <row r="1318" spans="1:17" ht="19">
      <c r="A1318" s="36">
        <v>18</v>
      </c>
      <c r="B1318" s="36">
        <f>IF(insurance!B1317="male",1,0)</f>
        <v>1</v>
      </c>
      <c r="C1318" s="36">
        <v>28.31</v>
      </c>
      <c r="D1318" s="36">
        <v>1</v>
      </c>
      <c r="E1318" s="36">
        <f>IF(insurance!E1317="yes",1,0)</f>
        <v>0</v>
      </c>
      <c r="F1318" s="36">
        <f>IF(insurance!F1317="southwest",1,0)</f>
        <v>0</v>
      </c>
      <c r="G1318" s="36">
        <f>IF(insurance!F1317="northwest",1,0)</f>
        <v>0</v>
      </c>
      <c r="H1318" s="36">
        <f>IF(insurance!F1317="southeast",1,0)</f>
        <v>0</v>
      </c>
      <c r="I1318" s="36">
        <v>11272.331389999999</v>
      </c>
      <c r="K1318" s="21">
        <v>1282</v>
      </c>
      <c r="L1318" s="21">
        <v>33957.284750946259</v>
      </c>
      <c r="M1318" s="21">
        <v>-9421.586200946258</v>
      </c>
      <c r="N1318" s="21">
        <v>-1.558848749768496</v>
      </c>
      <c r="O1318" s="21"/>
      <c r="P1318" s="21">
        <v>95.777279521674146</v>
      </c>
      <c r="Q1318" s="21">
        <v>42560.430399999997</v>
      </c>
    </row>
    <row r="1319" spans="1:17" ht="19">
      <c r="A1319" s="36">
        <v>19</v>
      </c>
      <c r="B1319" s="36">
        <f>IF(insurance!B1318="male",1,0)</f>
        <v>0</v>
      </c>
      <c r="C1319" s="36">
        <v>20.6</v>
      </c>
      <c r="D1319" s="36">
        <v>0</v>
      </c>
      <c r="E1319" s="36">
        <f>IF(insurance!E1318="yes",1,0)</f>
        <v>0</v>
      </c>
      <c r="F1319" s="36">
        <f>IF(insurance!F1318="southwest",1,0)</f>
        <v>1</v>
      </c>
      <c r="G1319" s="36">
        <f>IF(insurance!F1318="northwest",1,0)</f>
        <v>0</v>
      </c>
      <c r="H1319" s="36">
        <f>IF(insurance!F1318="southeast",1,0)</f>
        <v>0</v>
      </c>
      <c r="I1319" s="36">
        <v>1731.6769999999999</v>
      </c>
      <c r="K1319" s="21">
        <v>1283</v>
      </c>
      <c r="L1319" s="21">
        <v>23880.340516628668</v>
      </c>
      <c r="M1319" s="21">
        <v>-9596.8811166286687</v>
      </c>
      <c r="N1319" s="21">
        <v>-1.5878521738548621</v>
      </c>
      <c r="O1319" s="21"/>
      <c r="P1319" s="21">
        <v>95.852017937219742</v>
      </c>
      <c r="Q1319" s="21">
        <v>42760.502200000003</v>
      </c>
    </row>
    <row r="1320" spans="1:17" ht="19">
      <c r="A1320" s="36">
        <v>18</v>
      </c>
      <c r="B1320" s="36">
        <f>IF(insurance!B1319="male",1,0)</f>
        <v>1</v>
      </c>
      <c r="C1320" s="36">
        <v>53.13</v>
      </c>
      <c r="D1320" s="36">
        <v>0</v>
      </c>
      <c r="E1320" s="36">
        <f>IF(insurance!E1319="yes",1,0)</f>
        <v>0</v>
      </c>
      <c r="F1320" s="36">
        <f>IF(insurance!F1319="southwest",1,0)</f>
        <v>0</v>
      </c>
      <c r="G1320" s="36">
        <f>IF(insurance!F1319="northwest",1,0)</f>
        <v>0</v>
      </c>
      <c r="H1320" s="36">
        <f>IF(insurance!F1319="southeast",1,0)</f>
        <v>1</v>
      </c>
      <c r="I1320" s="36">
        <v>1163.4627</v>
      </c>
      <c r="K1320" s="21">
        <v>1284</v>
      </c>
      <c r="L1320" s="21">
        <v>2180.0193178047848</v>
      </c>
      <c r="M1320" s="21">
        <v>-459.66561780478492</v>
      </c>
      <c r="N1320" s="21">
        <v>-7.6053984790224127E-2</v>
      </c>
      <c r="O1320" s="21"/>
      <c r="P1320" s="21">
        <v>95.926756352765324</v>
      </c>
      <c r="Q1320" s="21">
        <v>42856.838000000003</v>
      </c>
    </row>
    <row r="1321" spans="1:17" ht="19">
      <c r="A1321" s="36">
        <v>35</v>
      </c>
      <c r="B1321" s="36">
        <f>IF(insurance!B1320="male",1,0)</f>
        <v>1</v>
      </c>
      <c r="C1321" s="36">
        <v>39.71</v>
      </c>
      <c r="D1321" s="36">
        <v>4</v>
      </c>
      <c r="E1321" s="36">
        <f>IF(insurance!E1320="yes",1,0)</f>
        <v>0</v>
      </c>
      <c r="F1321" s="36">
        <f>IF(insurance!F1320="southwest",1,0)</f>
        <v>0</v>
      </c>
      <c r="G1321" s="36">
        <f>IF(insurance!F1320="northwest",1,0)</f>
        <v>0</v>
      </c>
      <c r="H1321" s="36">
        <f>IF(insurance!F1320="southeast",1,0)</f>
        <v>0</v>
      </c>
      <c r="I1321" s="36">
        <v>19496.71917</v>
      </c>
      <c r="K1321" s="21">
        <v>1285</v>
      </c>
      <c r="L1321" s="21">
        <v>39275.091031050528</v>
      </c>
      <c r="M1321" s="21">
        <v>8128.7889689494696</v>
      </c>
      <c r="N1321" s="21">
        <v>1.3449489556340475</v>
      </c>
      <c r="O1321" s="21"/>
      <c r="P1321" s="21">
        <v>96.00149476831092</v>
      </c>
      <c r="Q1321" s="21">
        <v>42969.852700000003</v>
      </c>
    </row>
    <row r="1322" spans="1:17" ht="19">
      <c r="A1322" s="36">
        <v>39</v>
      </c>
      <c r="B1322" s="36">
        <f>IF(insurance!B1321="male",1,0)</f>
        <v>0</v>
      </c>
      <c r="C1322" s="36">
        <v>26.315000000000001</v>
      </c>
      <c r="D1322" s="36">
        <v>2</v>
      </c>
      <c r="E1322" s="36">
        <f>IF(insurance!E1321="yes",1,0)</f>
        <v>0</v>
      </c>
      <c r="F1322" s="36">
        <f>IF(insurance!F1321="southwest",1,0)</f>
        <v>0</v>
      </c>
      <c r="G1322" s="36">
        <f>IF(insurance!F1321="northwest",1,0)</f>
        <v>1</v>
      </c>
      <c r="H1322" s="36">
        <f>IF(insurance!F1321="southeast",1,0)</f>
        <v>0</v>
      </c>
      <c r="I1322" s="36">
        <v>7201.7008500000002</v>
      </c>
      <c r="K1322" s="21">
        <v>1286</v>
      </c>
      <c r="L1322" s="21">
        <v>8382.8947849037722</v>
      </c>
      <c r="M1322" s="21">
        <v>151.77701509622784</v>
      </c>
      <c r="N1322" s="21">
        <v>2.5112269333436257E-2</v>
      </c>
      <c r="O1322" s="21"/>
      <c r="P1322" s="21">
        <v>96.076233183856502</v>
      </c>
      <c r="Q1322" s="21">
        <v>42983.458500000001</v>
      </c>
    </row>
    <row r="1323" spans="1:17" ht="19">
      <c r="A1323" s="36">
        <v>31</v>
      </c>
      <c r="B1323" s="36">
        <f>IF(insurance!B1322="male",1,0)</f>
        <v>1</v>
      </c>
      <c r="C1323" s="36">
        <v>31.065000000000001</v>
      </c>
      <c r="D1323" s="36">
        <v>3</v>
      </c>
      <c r="E1323" s="36">
        <f>IF(insurance!E1322="yes",1,0)</f>
        <v>0</v>
      </c>
      <c r="F1323" s="36">
        <f>IF(insurance!F1322="southwest",1,0)</f>
        <v>0</v>
      </c>
      <c r="G1323" s="36">
        <f>IF(insurance!F1322="northwest",1,0)</f>
        <v>1</v>
      </c>
      <c r="H1323" s="36">
        <f>IF(insurance!F1322="southeast",1,0)</f>
        <v>0</v>
      </c>
      <c r="I1323" s="36">
        <v>5425.0233500000004</v>
      </c>
      <c r="K1323" s="21">
        <v>1287</v>
      </c>
      <c r="L1323" s="21">
        <v>1118.0941078099549</v>
      </c>
      <c r="M1323" s="21">
        <v>2614.5309921900453</v>
      </c>
      <c r="N1323" s="21">
        <v>0.43258728217092557</v>
      </c>
      <c r="O1323" s="21"/>
      <c r="P1323" s="21">
        <v>96.150971599402098</v>
      </c>
      <c r="Q1323" s="21">
        <v>43254.417950000003</v>
      </c>
    </row>
    <row r="1324" spans="1:17" ht="19">
      <c r="A1324" s="36">
        <v>62</v>
      </c>
      <c r="B1324" s="36">
        <f>IF(insurance!B1323="male",1,0)</f>
        <v>1</v>
      </c>
      <c r="C1324" s="36">
        <v>26.695</v>
      </c>
      <c r="D1324" s="36">
        <v>0</v>
      </c>
      <c r="E1324" s="36">
        <f>IF(insurance!E1323="yes",1,0)</f>
        <v>1</v>
      </c>
      <c r="F1324" s="36">
        <f>IF(insurance!F1323="southwest",1,0)</f>
        <v>0</v>
      </c>
      <c r="G1324" s="36">
        <f>IF(insurance!F1323="northwest",1,0)</f>
        <v>0</v>
      </c>
      <c r="H1324" s="36">
        <f>IF(insurance!F1323="southeast",1,0)</f>
        <v>0</v>
      </c>
      <c r="I1324" s="36">
        <v>28101.333050000001</v>
      </c>
      <c r="K1324" s="21">
        <v>1288</v>
      </c>
      <c r="L1324" s="21">
        <v>5608.8501175463771</v>
      </c>
      <c r="M1324" s="21">
        <v>-136.40111754637746</v>
      </c>
      <c r="N1324" s="21">
        <v>-2.256824986994661E-2</v>
      </c>
      <c r="O1324" s="21"/>
      <c r="P1324" s="21">
        <v>96.225710014947694</v>
      </c>
      <c r="Q1324" s="21">
        <v>43578.939400000003</v>
      </c>
    </row>
    <row r="1325" spans="1:17" ht="19">
      <c r="A1325" s="36">
        <v>62</v>
      </c>
      <c r="B1325" s="36">
        <f>IF(insurance!B1324="male",1,0)</f>
        <v>1</v>
      </c>
      <c r="C1325" s="36">
        <v>38.83</v>
      </c>
      <c r="D1325" s="36">
        <v>0</v>
      </c>
      <c r="E1325" s="36">
        <f>IF(insurance!E1324="yes",1,0)</f>
        <v>0</v>
      </c>
      <c r="F1325" s="36">
        <f>IF(insurance!F1324="southwest",1,0)</f>
        <v>0</v>
      </c>
      <c r="G1325" s="36">
        <f>IF(insurance!F1324="northwest",1,0)</f>
        <v>0</v>
      </c>
      <c r="H1325" s="36">
        <f>IF(insurance!F1324="southeast",1,0)</f>
        <v>1</v>
      </c>
      <c r="I1325" s="36">
        <v>12981.3457</v>
      </c>
      <c r="K1325" s="21">
        <v>1289</v>
      </c>
      <c r="L1325" s="21">
        <v>30270.980828361993</v>
      </c>
      <c r="M1325" s="21">
        <v>8073.5851716380057</v>
      </c>
      <c r="N1325" s="21">
        <v>1.3358152101493639</v>
      </c>
      <c r="O1325" s="21"/>
      <c r="P1325" s="21">
        <v>96.300448430493276</v>
      </c>
      <c r="Q1325" s="21">
        <v>43753.337050000002</v>
      </c>
    </row>
    <row r="1326" spans="1:17" ht="19">
      <c r="A1326" s="36">
        <v>42</v>
      </c>
      <c r="B1326" s="36">
        <f>IF(insurance!B1325="male",1,0)</f>
        <v>0</v>
      </c>
      <c r="C1326" s="36">
        <v>40.369999999999997</v>
      </c>
      <c r="D1326" s="36">
        <v>2</v>
      </c>
      <c r="E1326" s="36">
        <f>IF(insurance!E1325="yes",1,0)</f>
        <v>1</v>
      </c>
      <c r="F1326" s="36">
        <f>IF(insurance!F1325="southwest",1,0)</f>
        <v>0</v>
      </c>
      <c r="G1326" s="36">
        <f>IF(insurance!F1325="northwest",1,0)</f>
        <v>0</v>
      </c>
      <c r="H1326" s="36">
        <f>IF(insurance!F1325="southeast",1,0)</f>
        <v>1</v>
      </c>
      <c r="I1326" s="36">
        <v>43896.376300000004</v>
      </c>
      <c r="K1326" s="21">
        <v>1290</v>
      </c>
      <c r="L1326" s="21">
        <v>10313.424399766334</v>
      </c>
      <c r="M1326" s="21">
        <v>-3165.9515997663348</v>
      </c>
      <c r="N1326" s="21">
        <v>-0.5238225907891868</v>
      </c>
      <c r="O1326" s="21"/>
      <c r="P1326" s="21">
        <v>96.375186846038872</v>
      </c>
      <c r="Q1326" s="21">
        <v>43813.866099999999</v>
      </c>
    </row>
    <row r="1327" spans="1:17" ht="19">
      <c r="A1327" s="36">
        <v>31</v>
      </c>
      <c r="B1327" s="36">
        <f>IF(insurance!B1326="male",1,0)</f>
        <v>1</v>
      </c>
      <c r="C1327" s="36">
        <v>25.934999999999999</v>
      </c>
      <c r="D1327" s="36">
        <v>1</v>
      </c>
      <c r="E1327" s="36">
        <f>IF(insurance!E1326="yes",1,0)</f>
        <v>0</v>
      </c>
      <c r="F1327" s="36">
        <f>IF(insurance!F1326="southwest",1,0)</f>
        <v>0</v>
      </c>
      <c r="G1327" s="36">
        <f>IF(insurance!F1326="northwest",1,0)</f>
        <v>1</v>
      </c>
      <c r="H1327" s="36">
        <f>IF(insurance!F1326="southeast",1,0)</f>
        <v>0</v>
      </c>
      <c r="I1327" s="36">
        <v>4239.8926499999998</v>
      </c>
      <c r="K1327" s="21">
        <v>1291</v>
      </c>
      <c r="L1327" s="21">
        <v>5539.9133100865347</v>
      </c>
      <c r="M1327" s="21">
        <v>1593.9891899134655</v>
      </c>
      <c r="N1327" s="21">
        <v>0.2637335160815642</v>
      </c>
      <c r="O1327" s="21"/>
      <c r="P1327" s="21">
        <v>96.449925261584454</v>
      </c>
      <c r="Q1327" s="21">
        <v>43896.376300000004</v>
      </c>
    </row>
    <row r="1328" spans="1:17" ht="19">
      <c r="A1328" s="36">
        <v>61</v>
      </c>
      <c r="B1328" s="36">
        <f>IF(insurance!B1327="male",1,0)</f>
        <v>1</v>
      </c>
      <c r="C1328" s="36">
        <v>33.534999999999997</v>
      </c>
      <c r="D1328" s="36">
        <v>0</v>
      </c>
      <c r="E1328" s="36">
        <f>IF(insurance!E1327="yes",1,0)</f>
        <v>0</v>
      </c>
      <c r="F1328" s="36">
        <f>IF(insurance!F1327="southwest",1,0)</f>
        <v>0</v>
      </c>
      <c r="G1328" s="36">
        <f>IF(insurance!F1327="northwest",1,0)</f>
        <v>0</v>
      </c>
      <c r="H1328" s="36">
        <f>IF(insurance!F1327="southeast",1,0)</f>
        <v>0</v>
      </c>
      <c r="I1328" s="36">
        <v>13143.336649999999</v>
      </c>
      <c r="K1328" s="21">
        <v>1292</v>
      </c>
      <c r="L1328" s="21">
        <v>27536.752844277602</v>
      </c>
      <c r="M1328" s="21">
        <v>7291.9011557224003</v>
      </c>
      <c r="N1328" s="21">
        <v>1.2064816642967902</v>
      </c>
      <c r="O1328" s="21"/>
      <c r="P1328" s="21">
        <v>96.52466367713005</v>
      </c>
      <c r="Q1328" s="21">
        <v>43921.183700000001</v>
      </c>
    </row>
    <row r="1329" spans="1:17" ht="19">
      <c r="A1329" s="36">
        <v>42</v>
      </c>
      <c r="B1329" s="36">
        <f>IF(insurance!B1328="male",1,0)</f>
        <v>0</v>
      </c>
      <c r="C1329" s="36">
        <v>32.869999999999997</v>
      </c>
      <c r="D1329" s="36">
        <v>0</v>
      </c>
      <c r="E1329" s="36">
        <f>IF(insurance!E1328="yes",1,0)</f>
        <v>0</v>
      </c>
      <c r="F1329" s="36">
        <f>IF(insurance!F1328="southwest",1,0)</f>
        <v>0</v>
      </c>
      <c r="G1329" s="36">
        <f>IF(insurance!F1328="northwest",1,0)</f>
        <v>0</v>
      </c>
      <c r="H1329" s="36">
        <f>IF(insurance!F1328="southeast",1,0)</f>
        <v>0</v>
      </c>
      <c r="I1329" s="36">
        <v>7050.0213000000003</v>
      </c>
      <c r="K1329" s="21">
        <v>1293</v>
      </c>
      <c r="L1329" s="21">
        <v>161.78847664176669</v>
      </c>
      <c r="M1329" s="21">
        <v>1353.5564233582334</v>
      </c>
      <c r="N1329" s="21">
        <v>0.22395270746248461</v>
      </c>
      <c r="O1329" s="21"/>
      <c r="P1329" s="21">
        <v>96.599402092675646</v>
      </c>
      <c r="Q1329" s="21">
        <v>43943.876100000001</v>
      </c>
    </row>
    <row r="1330" spans="1:17" ht="19">
      <c r="A1330" s="36">
        <v>51</v>
      </c>
      <c r="B1330" s="36">
        <f>IF(insurance!B1329="male",1,0)</f>
        <v>1</v>
      </c>
      <c r="C1330" s="36">
        <v>30.03</v>
      </c>
      <c r="D1330" s="36">
        <v>1</v>
      </c>
      <c r="E1330" s="36">
        <f>IF(insurance!E1329="yes",1,0)</f>
        <v>0</v>
      </c>
      <c r="F1330" s="36">
        <f>IF(insurance!F1329="southwest",1,0)</f>
        <v>0</v>
      </c>
      <c r="G1330" s="36">
        <f>IF(insurance!F1329="northwest",1,0)</f>
        <v>0</v>
      </c>
      <c r="H1330" s="36">
        <f>IF(insurance!F1329="southeast",1,0)</f>
        <v>1</v>
      </c>
      <c r="I1330" s="36">
        <v>9377.9046999999991</v>
      </c>
      <c r="K1330" s="21">
        <v>1294</v>
      </c>
      <c r="L1330" s="21">
        <v>9551.6124803895218</v>
      </c>
      <c r="M1330" s="21">
        <v>-249.71893038952112</v>
      </c>
      <c r="N1330" s="21">
        <v>-4.1317251058227783E-2</v>
      </c>
      <c r="O1330" s="21"/>
      <c r="P1330" s="21">
        <v>96.674140508221228</v>
      </c>
      <c r="Q1330" s="21">
        <v>44202.653599999998</v>
      </c>
    </row>
    <row r="1331" spans="1:17" ht="19">
      <c r="A1331" s="36">
        <v>23</v>
      </c>
      <c r="B1331" s="36">
        <f>IF(insurance!B1330="male",1,0)</f>
        <v>0</v>
      </c>
      <c r="C1331" s="36">
        <v>24.225000000000001</v>
      </c>
      <c r="D1331" s="36">
        <v>2</v>
      </c>
      <c r="E1331" s="36">
        <f>IF(insurance!E1330="yes",1,0)</f>
        <v>0</v>
      </c>
      <c r="F1331" s="36">
        <f>IF(insurance!F1330="southwest",1,0)</f>
        <v>0</v>
      </c>
      <c r="G1331" s="36">
        <f>IF(insurance!F1330="northwest",1,0)</f>
        <v>0</v>
      </c>
      <c r="H1331" s="36">
        <f>IF(insurance!F1330="southeast",1,0)</f>
        <v>0</v>
      </c>
      <c r="I1331" s="36">
        <v>22395.74424</v>
      </c>
      <c r="K1331" s="21">
        <v>1295</v>
      </c>
      <c r="L1331" s="21">
        <v>11367.010706256759</v>
      </c>
      <c r="M1331" s="21">
        <v>564.11454374324057</v>
      </c>
      <c r="N1331" s="21">
        <v>9.3335584102818753E-2</v>
      </c>
      <c r="O1331" s="21"/>
      <c r="P1331" s="21">
        <v>96.748878923766824</v>
      </c>
      <c r="Q1331" s="21">
        <v>44260.749900000003</v>
      </c>
    </row>
    <row r="1332" spans="1:17" ht="19">
      <c r="A1332" s="36">
        <v>52</v>
      </c>
      <c r="B1332" s="36">
        <f>IF(insurance!B1331="male",1,0)</f>
        <v>1</v>
      </c>
      <c r="C1332" s="36">
        <v>38.6</v>
      </c>
      <c r="D1332" s="36">
        <v>2</v>
      </c>
      <c r="E1332" s="36">
        <f>IF(insurance!E1331="yes",1,0)</f>
        <v>0</v>
      </c>
      <c r="F1332" s="36">
        <f>IF(insurance!F1331="southwest",1,0)</f>
        <v>1</v>
      </c>
      <c r="G1332" s="36">
        <f>IF(insurance!F1331="northwest",1,0)</f>
        <v>0</v>
      </c>
      <c r="H1332" s="36">
        <f>IF(insurance!F1331="southeast",1,0)</f>
        <v>0</v>
      </c>
      <c r="I1332" s="36">
        <v>10325.206</v>
      </c>
      <c r="K1332" s="21">
        <v>1296</v>
      </c>
      <c r="L1332" s="21">
        <v>44.979648471426799</v>
      </c>
      <c r="M1332" s="21">
        <v>1919.8003515285732</v>
      </c>
      <c r="N1332" s="21">
        <v>0.31764060891199675</v>
      </c>
      <c r="O1332" s="21"/>
      <c r="P1332" s="21">
        <v>96.823617339312406</v>
      </c>
      <c r="Q1332" s="21">
        <v>44400.4064</v>
      </c>
    </row>
    <row r="1333" spans="1:17" ht="19">
      <c r="A1333" s="36">
        <v>57</v>
      </c>
      <c r="B1333" s="36">
        <f>IF(insurance!B1332="male",1,0)</f>
        <v>0</v>
      </c>
      <c r="C1333" s="36">
        <v>25.74</v>
      </c>
      <c r="D1333" s="36">
        <v>2</v>
      </c>
      <c r="E1333" s="36">
        <f>IF(insurance!E1332="yes",1,0)</f>
        <v>0</v>
      </c>
      <c r="F1333" s="36">
        <f>IF(insurance!F1332="southwest",1,0)</f>
        <v>0</v>
      </c>
      <c r="G1333" s="36">
        <f>IF(insurance!F1332="northwest",1,0)</f>
        <v>0</v>
      </c>
      <c r="H1333" s="36">
        <f>IF(insurance!F1332="southeast",1,0)</f>
        <v>1</v>
      </c>
      <c r="I1333" s="36">
        <v>12629.1656</v>
      </c>
      <c r="K1333" s="21">
        <v>1297</v>
      </c>
      <c r="L1333" s="21">
        <v>1414.9903856931405</v>
      </c>
      <c r="M1333" s="21">
        <v>293.93536430685958</v>
      </c>
      <c r="N1333" s="21">
        <v>4.863308209359439E-2</v>
      </c>
      <c r="O1333" s="21"/>
      <c r="P1333" s="21">
        <v>96.898355754858002</v>
      </c>
      <c r="Q1333" s="21">
        <v>44423.803</v>
      </c>
    </row>
    <row r="1334" spans="1:17" ht="19">
      <c r="A1334" s="36">
        <v>23</v>
      </c>
      <c r="B1334" s="36">
        <f>IF(insurance!B1333="male",1,0)</f>
        <v>0</v>
      </c>
      <c r="C1334" s="36">
        <v>33.4</v>
      </c>
      <c r="D1334" s="36">
        <v>0</v>
      </c>
      <c r="E1334" s="36">
        <f>IF(insurance!E1333="yes",1,0)</f>
        <v>0</v>
      </c>
      <c r="F1334" s="36">
        <f>IF(insurance!F1333="southwest",1,0)</f>
        <v>1</v>
      </c>
      <c r="G1334" s="36">
        <f>IF(insurance!F1333="northwest",1,0)</f>
        <v>0</v>
      </c>
      <c r="H1334" s="36">
        <f>IF(insurance!F1333="southeast",1,0)</f>
        <v>0</v>
      </c>
      <c r="I1334" s="36">
        <v>10795.937330000001</v>
      </c>
      <c r="K1334" s="21">
        <v>1298</v>
      </c>
      <c r="L1334" s="21">
        <v>4161.4367910123465</v>
      </c>
      <c r="M1334" s="21">
        <v>179.00410898765313</v>
      </c>
      <c r="N1334" s="21">
        <v>2.9617128745348765E-2</v>
      </c>
      <c r="O1334" s="21"/>
      <c r="P1334" s="21">
        <v>96.973094170403598</v>
      </c>
      <c r="Q1334" s="21">
        <v>44501.398200000003</v>
      </c>
    </row>
    <row r="1335" spans="1:17" ht="19">
      <c r="A1335" s="36">
        <v>52</v>
      </c>
      <c r="B1335" s="36">
        <f>IF(insurance!B1334="male",1,0)</f>
        <v>0</v>
      </c>
      <c r="C1335" s="36">
        <v>44.7</v>
      </c>
      <c r="D1335" s="36">
        <v>3</v>
      </c>
      <c r="E1335" s="36">
        <f>IF(insurance!E1334="yes",1,0)</f>
        <v>0</v>
      </c>
      <c r="F1335" s="36">
        <f>IF(insurance!F1334="southwest",1,0)</f>
        <v>1</v>
      </c>
      <c r="G1335" s="36">
        <f>IF(insurance!F1334="northwest",1,0)</f>
        <v>0</v>
      </c>
      <c r="H1335" s="36">
        <f>IF(insurance!F1334="southeast",1,0)</f>
        <v>0</v>
      </c>
      <c r="I1335" s="36">
        <v>11411.684999999999</v>
      </c>
      <c r="K1335" s="21">
        <v>1299</v>
      </c>
      <c r="L1335" s="21">
        <v>6317.0001579294003</v>
      </c>
      <c r="M1335" s="21">
        <v>-1055.5307079294007</v>
      </c>
      <c r="N1335" s="21">
        <v>-0.17464285623505144</v>
      </c>
      <c r="O1335" s="21"/>
      <c r="P1335" s="21">
        <v>97.04783258594918</v>
      </c>
      <c r="Q1335" s="21">
        <v>44585.455869999998</v>
      </c>
    </row>
    <row r="1336" spans="1:17" ht="19">
      <c r="A1336" s="36">
        <v>50</v>
      </c>
      <c r="B1336" s="36">
        <f>IF(insurance!B1335="male",1,0)</f>
        <v>1</v>
      </c>
      <c r="C1336" s="36">
        <v>30.97</v>
      </c>
      <c r="D1336" s="36">
        <v>3</v>
      </c>
      <c r="E1336" s="36">
        <f>IF(insurance!E1335="yes",1,0)</f>
        <v>0</v>
      </c>
      <c r="F1336" s="36">
        <f>IF(insurance!F1335="southwest",1,0)</f>
        <v>0</v>
      </c>
      <c r="G1336" s="36">
        <f>IF(insurance!F1335="northwest",1,0)</f>
        <v>1</v>
      </c>
      <c r="H1336" s="36">
        <f>IF(insurance!F1335="southeast",1,0)</f>
        <v>0</v>
      </c>
      <c r="I1336" s="36">
        <v>10600.5483</v>
      </c>
      <c r="K1336" s="21">
        <v>1300</v>
      </c>
      <c r="L1336" s="21">
        <v>1796.8042309779703</v>
      </c>
      <c r="M1336" s="21">
        <v>914.02431902202989</v>
      </c>
      <c r="N1336" s="21">
        <v>0.15122991358104751</v>
      </c>
      <c r="O1336" s="21"/>
      <c r="P1336" s="21">
        <v>97.122571001494777</v>
      </c>
      <c r="Q1336" s="21">
        <v>44641.197399999997</v>
      </c>
    </row>
    <row r="1337" spans="1:17" ht="19">
      <c r="A1337" s="36">
        <v>18</v>
      </c>
      <c r="B1337" s="36">
        <f>IF(insurance!B1336="male",1,0)</f>
        <v>0</v>
      </c>
      <c r="C1337" s="36">
        <v>31.92</v>
      </c>
      <c r="D1337" s="36">
        <v>0</v>
      </c>
      <c r="E1337" s="36">
        <f>IF(insurance!E1336="yes",1,0)</f>
        <v>0</v>
      </c>
      <c r="F1337" s="36">
        <f>IF(insurance!F1336="southwest",1,0)</f>
        <v>0</v>
      </c>
      <c r="G1337" s="36">
        <f>IF(insurance!F1336="northwest",1,0)</f>
        <v>0</v>
      </c>
      <c r="H1337" s="36">
        <f>IF(insurance!F1336="southeast",1,0)</f>
        <v>0</v>
      </c>
      <c r="I1337" s="36">
        <v>2205.9807999999998</v>
      </c>
      <c r="K1337" s="21">
        <v>1301</v>
      </c>
      <c r="L1337" s="21">
        <v>32600.108672768441</v>
      </c>
      <c r="M1337" s="21">
        <v>29992.764417231559</v>
      </c>
      <c r="N1337" s="21">
        <v>4.9624534889047336</v>
      </c>
      <c r="O1337" s="21"/>
      <c r="P1337" s="21">
        <v>97.197309417040358</v>
      </c>
      <c r="Q1337" s="21">
        <v>45008.955499999996</v>
      </c>
    </row>
    <row r="1338" spans="1:17" ht="19">
      <c r="A1338" s="36">
        <v>18</v>
      </c>
      <c r="B1338" s="36">
        <f>IF(insurance!B1337="male",1,0)</f>
        <v>0</v>
      </c>
      <c r="C1338" s="36">
        <v>36.85</v>
      </c>
      <c r="D1338" s="36">
        <v>0</v>
      </c>
      <c r="E1338" s="36">
        <f>IF(insurance!E1337="yes",1,0)</f>
        <v>0</v>
      </c>
      <c r="F1338" s="36">
        <f>IF(insurance!F1337="southwest",1,0)</f>
        <v>0</v>
      </c>
      <c r="G1338" s="36">
        <f>IF(insurance!F1337="northwest",1,0)</f>
        <v>0</v>
      </c>
      <c r="H1338" s="36">
        <f>IF(insurance!F1337="southeast",1,0)</f>
        <v>1</v>
      </c>
      <c r="I1338" s="36">
        <v>1629.8335</v>
      </c>
      <c r="K1338" s="21">
        <v>1302</v>
      </c>
      <c r="L1338" s="21">
        <v>39249.911079923513</v>
      </c>
      <c r="M1338" s="21">
        <v>7468.2521700764846</v>
      </c>
      <c r="N1338" s="21">
        <v>1.2356598252118451</v>
      </c>
      <c r="O1338" s="21"/>
      <c r="P1338" s="21">
        <v>97.272047832585955</v>
      </c>
      <c r="Q1338" s="21">
        <v>45702.022349999999</v>
      </c>
    </row>
    <row r="1339" spans="1:17" ht="19">
      <c r="A1339" s="36">
        <v>21</v>
      </c>
      <c r="B1339" s="36">
        <f>IF(insurance!B1338="male",1,0)</f>
        <v>0</v>
      </c>
      <c r="C1339" s="36">
        <v>25.8</v>
      </c>
      <c r="D1339" s="36">
        <v>0</v>
      </c>
      <c r="E1339" s="36">
        <f>IF(insurance!E1338="yes",1,0)</f>
        <v>0</v>
      </c>
      <c r="F1339" s="36">
        <f>IF(insurance!F1338="southwest",1,0)</f>
        <v>1</v>
      </c>
      <c r="G1339" s="36">
        <f>IF(insurance!F1338="northwest",1,0)</f>
        <v>0</v>
      </c>
      <c r="H1339" s="36">
        <f>IF(insurance!F1338="southeast",1,0)</f>
        <v>0</v>
      </c>
      <c r="I1339" s="36">
        <v>2007.9449999999999</v>
      </c>
      <c r="K1339" s="21">
        <v>1303</v>
      </c>
      <c r="L1339" s="21">
        <v>1053.5436262202654</v>
      </c>
      <c r="M1339" s="21">
        <v>2155.2433737797346</v>
      </c>
      <c r="N1339" s="21">
        <v>0.35659583927873451</v>
      </c>
      <c r="O1339" s="21"/>
      <c r="P1339" s="21">
        <v>97.346786248131551</v>
      </c>
      <c r="Q1339" s="21">
        <v>45710.207849999999</v>
      </c>
    </row>
    <row r="1340" spans="1:17" ht="19">
      <c r="A1340" s="36">
        <v>61</v>
      </c>
      <c r="B1340" s="36">
        <f>IF(insurance!B1339="male",1,0)</f>
        <v>0</v>
      </c>
      <c r="C1340" s="36">
        <v>29.07</v>
      </c>
      <c r="D1340" s="36">
        <v>0</v>
      </c>
      <c r="E1340" s="36">
        <f>IF(insurance!E1339="yes",1,0)</f>
        <v>1</v>
      </c>
      <c r="F1340" s="36">
        <f>IF(insurance!F1339="southwest",1,0)</f>
        <v>0</v>
      </c>
      <c r="G1340" s="36">
        <f>IF(insurance!F1339="northwest",1,0)</f>
        <v>1</v>
      </c>
      <c r="H1340" s="36">
        <f>IF(insurance!F1339="southeast",1,0)</f>
        <v>0</v>
      </c>
      <c r="I1340" s="36">
        <v>29141.3603</v>
      </c>
      <c r="K1340" s="21">
        <v>1304</v>
      </c>
      <c r="L1340" s="21">
        <v>31293.031784536986</v>
      </c>
      <c r="M1340" s="21">
        <v>6536.6924154630105</v>
      </c>
      <c r="N1340" s="21">
        <v>1.0815285857536727</v>
      </c>
      <c r="O1340" s="21"/>
      <c r="P1340" s="21">
        <v>97.421524663677133</v>
      </c>
      <c r="Q1340" s="21">
        <v>45863.205000000002</v>
      </c>
    </row>
    <row r="1341" spans="1:17" ht="19">
      <c r="K1341" s="21">
        <v>1305</v>
      </c>
      <c r="L1341" s="21">
        <v>31863.504429312099</v>
      </c>
      <c r="M1341" s="21">
        <v>-10604.126479312101</v>
      </c>
      <c r="N1341" s="21">
        <v>-1.754505977242182</v>
      </c>
      <c r="O1341" s="21"/>
      <c r="P1341" s="21">
        <v>97.496263079222729</v>
      </c>
      <c r="Q1341" s="21">
        <v>46113.510999999999</v>
      </c>
    </row>
    <row r="1342" spans="1:17" ht="19">
      <c r="K1342" s="21">
        <v>1306</v>
      </c>
      <c r="L1342" s="21">
        <v>2593.4343694338049</v>
      </c>
      <c r="M1342" s="21">
        <v>-128.81556943380474</v>
      </c>
      <c r="N1342" s="21">
        <v>-2.1313182842018219E-2</v>
      </c>
      <c r="O1342" s="21"/>
      <c r="P1342" s="21">
        <v>97.571001494768311</v>
      </c>
      <c r="Q1342" s="21">
        <v>46130.5265</v>
      </c>
    </row>
    <row r="1343" spans="1:17" ht="19">
      <c r="K1343" s="21">
        <v>1307</v>
      </c>
      <c r="L1343" s="21">
        <v>26770.207150725553</v>
      </c>
      <c r="M1343" s="21">
        <v>-10654.902650725553</v>
      </c>
      <c r="N1343" s="21">
        <v>-1.7629071497876225</v>
      </c>
      <c r="O1343" s="21"/>
      <c r="P1343" s="21">
        <v>97.645739910313907</v>
      </c>
      <c r="Q1343" s="21">
        <v>46151.124499999998</v>
      </c>
    </row>
    <row r="1344" spans="1:17" ht="19">
      <c r="K1344" s="21">
        <v>1308</v>
      </c>
      <c r="L1344" s="21">
        <v>31085.243084254351</v>
      </c>
      <c r="M1344" s="21">
        <v>-9612.7642842543501</v>
      </c>
      <c r="N1344" s="21">
        <v>-1.5904801236997801</v>
      </c>
      <c r="O1344" s="21"/>
      <c r="P1344" s="21">
        <v>97.720478325859503</v>
      </c>
      <c r="Q1344" s="21">
        <v>46200.985099999998</v>
      </c>
    </row>
    <row r="1345" spans="11:17" ht="19">
      <c r="K1345" s="21">
        <v>1309</v>
      </c>
      <c r="L1345" s="21">
        <v>27614.99608692585</v>
      </c>
      <c r="M1345" s="21">
        <v>6285.6569130741482</v>
      </c>
      <c r="N1345" s="21">
        <v>1.0399935012466623</v>
      </c>
      <c r="O1345" s="21"/>
      <c r="P1345" s="21">
        <v>97.795216741405085</v>
      </c>
      <c r="Q1345" s="21">
        <v>46255.112500000003</v>
      </c>
    </row>
    <row r="1346" spans="11:17" ht="19">
      <c r="K1346" s="21">
        <v>1310</v>
      </c>
      <c r="L1346" s="21">
        <v>9374.2368237354349</v>
      </c>
      <c r="M1346" s="21">
        <v>-2498.2758237354346</v>
      </c>
      <c r="N1346" s="21">
        <v>-0.41335228074607056</v>
      </c>
      <c r="O1346" s="21"/>
      <c r="P1346" s="21">
        <v>97.869955156950681</v>
      </c>
      <c r="Q1346" s="21">
        <v>46599.108399999997</v>
      </c>
    </row>
    <row r="1347" spans="11:17" ht="19">
      <c r="K1347" s="21">
        <v>1311</v>
      </c>
      <c r="L1347" s="21">
        <v>7766.5262485000439</v>
      </c>
      <c r="M1347" s="21">
        <v>-825.61639850004394</v>
      </c>
      <c r="N1347" s="21">
        <v>-0.13660237916847809</v>
      </c>
      <c r="O1347" s="21"/>
      <c r="P1347" s="21">
        <v>97.944693572496263</v>
      </c>
      <c r="Q1347" s="21">
        <v>46661.4424</v>
      </c>
    </row>
    <row r="1348" spans="11:17" ht="19">
      <c r="K1348" s="21">
        <v>1312</v>
      </c>
      <c r="L1348" s="21">
        <v>5239.5264022820065</v>
      </c>
      <c r="M1348" s="21">
        <v>-668.11335228200642</v>
      </c>
      <c r="N1348" s="21">
        <v>-0.11054270923125901</v>
      </c>
      <c r="O1348" s="21"/>
      <c r="P1348" s="21">
        <v>98.019431988041859</v>
      </c>
      <c r="Q1348" s="21">
        <v>46718.163249999998</v>
      </c>
    </row>
    <row r="1349" spans="11:17" ht="19">
      <c r="K1349" s="21">
        <v>1313</v>
      </c>
      <c r="L1349" s="21">
        <v>10730.111764460855</v>
      </c>
      <c r="M1349" s="21">
        <v>-6193.8527644608548</v>
      </c>
      <c r="N1349" s="21">
        <v>-1.0248040438413881</v>
      </c>
      <c r="O1349" s="21"/>
      <c r="P1349" s="21">
        <v>98.094170403587455</v>
      </c>
      <c r="Q1349" s="21">
        <v>46889.261200000001</v>
      </c>
    </row>
    <row r="1350" spans="11:17" ht="19">
      <c r="K1350" s="21">
        <v>1314</v>
      </c>
      <c r="L1350" s="21">
        <v>28551.229603248808</v>
      </c>
      <c r="M1350" s="21">
        <v>7846.3463967511925</v>
      </c>
      <c r="N1350" s="21">
        <v>1.2982174137087119</v>
      </c>
      <c r="O1350" s="21"/>
      <c r="P1350" s="21">
        <v>98.168908819133037</v>
      </c>
      <c r="Q1350" s="21">
        <v>47055.532099999997</v>
      </c>
    </row>
    <row r="1351" spans="11:17" ht="19">
      <c r="K1351" s="21">
        <v>1315</v>
      </c>
      <c r="L1351" s="21">
        <v>28712.84542305323</v>
      </c>
      <c r="M1351" s="21">
        <v>-9946.9699730532302</v>
      </c>
      <c r="N1351" s="21">
        <v>-1.645776133207959</v>
      </c>
      <c r="O1351" s="21"/>
      <c r="P1351" s="21">
        <v>98.243647234678633</v>
      </c>
      <c r="Q1351" s="21">
        <v>47269.853999999999</v>
      </c>
    </row>
    <row r="1352" spans="11:17" ht="19">
      <c r="K1352" s="21">
        <v>1316</v>
      </c>
      <c r="L1352" s="21">
        <v>2631.6286269819584</v>
      </c>
      <c r="M1352" s="21">
        <v>8640.7027630180419</v>
      </c>
      <c r="N1352" s="21">
        <v>1.4296476635642359</v>
      </c>
      <c r="O1352" s="21"/>
      <c r="P1352" s="21">
        <v>98.318385650224215</v>
      </c>
      <c r="Q1352" s="21">
        <v>47291.055</v>
      </c>
    </row>
    <row r="1353" spans="11:17" ht="19">
      <c r="K1353" s="21">
        <v>1317</v>
      </c>
      <c r="L1353" s="21">
        <v>-1030.9337248751222</v>
      </c>
      <c r="M1353" s="21">
        <v>2762.6107248751223</v>
      </c>
      <c r="N1353" s="21">
        <v>0.45708781756262018</v>
      </c>
      <c r="O1353" s="21"/>
      <c r="P1353" s="21">
        <v>98.393124065769811</v>
      </c>
      <c r="Q1353" s="21">
        <v>47305.305</v>
      </c>
    </row>
    <row r="1354" spans="11:17" ht="19">
      <c r="K1354" s="21">
        <v>1318</v>
      </c>
      <c r="L1354" s="21">
        <v>9539.8875510660582</v>
      </c>
      <c r="M1354" s="21">
        <v>-8376.4248510660582</v>
      </c>
      <c r="N1354" s="21">
        <v>-1.3859215558949771</v>
      </c>
      <c r="O1354" s="21"/>
      <c r="P1354" s="21">
        <v>98.467862481315407</v>
      </c>
      <c r="Q1354" s="21">
        <v>47403.88</v>
      </c>
    </row>
    <row r="1355" spans="11:17" ht="19">
      <c r="K1355" s="21">
        <v>1319</v>
      </c>
      <c r="L1355" s="21">
        <v>12291.493626727846</v>
      </c>
      <c r="M1355" s="21">
        <v>7205.225543272154</v>
      </c>
      <c r="N1355" s="21">
        <v>1.1921407489539029</v>
      </c>
      <c r="O1355" s="21"/>
      <c r="P1355" s="21">
        <v>98.542600896860989</v>
      </c>
      <c r="Q1355" s="21">
        <v>47462.894</v>
      </c>
    </row>
    <row r="1356" spans="11:17" ht="19">
      <c r="K1356" s="21">
        <v>1320</v>
      </c>
      <c r="L1356" s="21">
        <v>7602.7720954322394</v>
      </c>
      <c r="M1356" s="21">
        <v>-401.07124543223927</v>
      </c>
      <c r="N1356" s="21">
        <v>-6.6359251635074654E-2</v>
      </c>
      <c r="O1356" s="21"/>
      <c r="P1356" s="21">
        <v>98.617339312406585</v>
      </c>
      <c r="Q1356" s="21">
        <v>47496.494449999998</v>
      </c>
    </row>
    <row r="1357" spans="11:17" ht="19">
      <c r="K1357" s="21">
        <v>1321</v>
      </c>
      <c r="L1357" s="21">
        <v>7503.2763655389717</v>
      </c>
      <c r="M1357" s="21">
        <v>-2078.2530155389713</v>
      </c>
      <c r="N1357" s="21">
        <v>-0.34385739788170216</v>
      </c>
      <c r="O1357" s="21"/>
      <c r="P1357" s="21">
        <v>98.692077727952167</v>
      </c>
      <c r="Q1357" s="21">
        <v>47896.79135</v>
      </c>
    </row>
    <row r="1358" spans="11:17" ht="19">
      <c r="K1358" s="21">
        <v>1322</v>
      </c>
      <c r="L1358" s="21">
        <v>36758.54470780745</v>
      </c>
      <c r="M1358" s="21">
        <v>-8657.2116578074492</v>
      </c>
      <c r="N1358" s="21">
        <v>-1.4323791431106356</v>
      </c>
      <c r="O1358" s="21"/>
      <c r="P1358" s="21">
        <v>98.766816143497763</v>
      </c>
      <c r="Q1358" s="21">
        <v>47928.03</v>
      </c>
    </row>
    <row r="1359" spans="11:17" ht="19">
      <c r="K1359" s="21">
        <v>1323</v>
      </c>
      <c r="L1359" s="21">
        <v>15991.100676074355</v>
      </c>
      <c r="M1359" s="21">
        <v>-3009.754976074355</v>
      </c>
      <c r="N1359" s="21">
        <v>-0.49797907501942729</v>
      </c>
      <c r="O1359" s="21"/>
      <c r="P1359" s="21">
        <v>98.84155455904336</v>
      </c>
      <c r="Q1359" s="21">
        <v>48173.360999999997</v>
      </c>
    </row>
    <row r="1360" spans="11:17" ht="19">
      <c r="K1360" s="21">
        <v>1324</v>
      </c>
      <c r="L1360" s="21">
        <v>36307.181535494281</v>
      </c>
      <c r="M1360" s="21">
        <v>7589.1947645057226</v>
      </c>
      <c r="N1360" s="21">
        <v>1.2556703848032693</v>
      </c>
      <c r="O1360" s="21"/>
      <c r="P1360" s="21">
        <v>98.916292974588941</v>
      </c>
      <c r="Q1360" s="21">
        <v>48517.563150000002</v>
      </c>
    </row>
    <row r="1361" spans="11:17" ht="19">
      <c r="K1361" s="21">
        <v>1325</v>
      </c>
      <c r="L1361" s="21">
        <v>4812.2128582170963</v>
      </c>
      <c r="M1361" s="21">
        <v>-572.32020821709648</v>
      </c>
      <c r="N1361" s="21">
        <v>-9.4693252496788907E-2</v>
      </c>
      <c r="O1361" s="21"/>
      <c r="P1361" s="21">
        <v>98.991031390134538</v>
      </c>
      <c r="Q1361" s="21">
        <v>48549.178350000002</v>
      </c>
    </row>
    <row r="1362" spans="11:17" ht="19">
      <c r="K1362" s="21">
        <v>1326</v>
      </c>
      <c r="L1362" s="21">
        <v>14973.237036055427</v>
      </c>
      <c r="M1362" s="21">
        <v>-1829.9003860554276</v>
      </c>
      <c r="N1362" s="21">
        <v>-0.30276620816958577</v>
      </c>
      <c r="O1362" s="21"/>
      <c r="P1362" s="21">
        <v>99.065769805680119</v>
      </c>
      <c r="Q1362" s="21">
        <v>48673.558799999999</v>
      </c>
    </row>
    <row r="1363" spans="11:17" ht="19">
      <c r="K1363" s="21">
        <v>1327</v>
      </c>
      <c r="L1363" s="21">
        <v>9998.7170505897138</v>
      </c>
      <c r="M1363" s="21">
        <v>-2948.6957505897135</v>
      </c>
      <c r="N1363" s="21">
        <v>-0.48787651953901295</v>
      </c>
      <c r="O1363" s="21"/>
      <c r="P1363" s="21">
        <v>99.140508221225716</v>
      </c>
      <c r="Q1363" s="21">
        <v>48675.517699999997</v>
      </c>
    </row>
    <row r="1364" spans="11:17" ht="19">
      <c r="K1364" s="21">
        <v>1328</v>
      </c>
      <c r="L1364" s="21">
        <v>10656.278951537268</v>
      </c>
      <c r="M1364" s="21">
        <v>-1278.3742515372687</v>
      </c>
      <c r="N1364" s="21">
        <v>-0.21151343958886262</v>
      </c>
      <c r="O1364" s="21"/>
      <c r="P1364" s="21">
        <v>99.215246636771312</v>
      </c>
      <c r="Q1364" s="21">
        <v>48824.45</v>
      </c>
    </row>
    <row r="1365" spans="11:17" ht="19">
      <c r="K1365" s="21">
        <v>1329</v>
      </c>
      <c r="L1365" s="21">
        <v>3137.1200362126569</v>
      </c>
      <c r="M1365" s="21">
        <v>19258.624203787342</v>
      </c>
      <c r="N1365" s="21">
        <v>3.1864360864543175</v>
      </c>
      <c r="O1365" s="21"/>
      <c r="P1365" s="21">
        <v>99.289985052316894</v>
      </c>
      <c r="Q1365" s="21">
        <v>48885.135609999998</v>
      </c>
    </row>
    <row r="1366" spans="11:17" ht="19">
      <c r="K1366" s="21">
        <v>1330</v>
      </c>
      <c r="L1366" s="21">
        <v>14370.494804755639</v>
      </c>
      <c r="M1366" s="21">
        <v>-4045.2888047556389</v>
      </c>
      <c r="N1366" s="21">
        <v>-0.66931334716361013</v>
      </c>
      <c r="O1366" s="21"/>
      <c r="P1366" s="21">
        <v>99.36472346786249</v>
      </c>
      <c r="Q1366" s="21">
        <v>48970.247600000002</v>
      </c>
    </row>
    <row r="1367" spans="11:17" ht="19">
      <c r="K1367" s="21">
        <v>1331</v>
      </c>
      <c r="L1367" s="21">
        <v>11349.092055315092</v>
      </c>
      <c r="M1367" s="21">
        <v>1280.0735446849085</v>
      </c>
      <c r="N1367" s="21">
        <v>0.21179459617355983</v>
      </c>
      <c r="O1367" s="21"/>
      <c r="P1367" s="21">
        <v>99.439461883408072</v>
      </c>
      <c r="Q1367" s="21">
        <v>49577.662400000001</v>
      </c>
    </row>
    <row r="1368" spans="11:17" ht="19">
      <c r="K1368" s="21">
        <v>1332</v>
      </c>
      <c r="L1368" s="21">
        <v>4338.1678914930217</v>
      </c>
      <c r="M1368" s="21">
        <v>6457.769438506979</v>
      </c>
      <c r="N1368" s="21">
        <v>1.068470382885077</v>
      </c>
      <c r="O1368" s="21"/>
      <c r="P1368" s="21">
        <v>99.514200298953668</v>
      </c>
      <c r="Q1368" s="21">
        <v>51194.559139999998</v>
      </c>
    </row>
    <row r="1369" spans="11:17" ht="19">
      <c r="K1369" s="21">
        <v>1333</v>
      </c>
      <c r="L1369" s="21">
        <v>17046.389776326003</v>
      </c>
      <c r="M1369" s="21">
        <v>-5634.7047763260034</v>
      </c>
      <c r="N1369" s="21">
        <v>-0.93229020130476292</v>
      </c>
      <c r="O1369" s="21"/>
      <c r="P1369" s="21">
        <v>99.588938714499264</v>
      </c>
      <c r="Q1369" s="21">
        <v>52590.829389999999</v>
      </c>
    </row>
    <row r="1370" spans="11:17" ht="19">
      <c r="K1370" s="21">
        <v>1334</v>
      </c>
      <c r="L1370" s="21">
        <v>12351.323685655552</v>
      </c>
      <c r="M1370" s="21">
        <v>-1750.7753856555519</v>
      </c>
      <c r="N1370" s="21">
        <v>-0.28967457950769548</v>
      </c>
      <c r="O1370" s="21"/>
      <c r="P1370" s="21">
        <v>99.663677130044846</v>
      </c>
      <c r="Q1370" s="21">
        <v>55135.402090000003</v>
      </c>
    </row>
    <row r="1371" spans="11:17" ht="19">
      <c r="K1371" s="21">
        <v>1335</v>
      </c>
      <c r="L1371" s="21">
        <v>3511.930808763067</v>
      </c>
      <c r="M1371" s="21">
        <v>-1305.9500087630672</v>
      </c>
      <c r="N1371" s="21">
        <v>-0.21607598710034623</v>
      </c>
      <c r="O1371" s="21"/>
      <c r="P1371" s="21">
        <v>99.738415545590442</v>
      </c>
      <c r="Q1371" s="21">
        <v>58571.074480000003</v>
      </c>
    </row>
    <row r="1372" spans="11:17" ht="19">
      <c r="K1372" s="21">
        <v>1336</v>
      </c>
      <c r="L1372" s="21">
        <v>4149.1324856766887</v>
      </c>
      <c r="M1372" s="21">
        <v>-2519.298985676689</v>
      </c>
      <c r="N1372" s="21">
        <v>-0.41683066846225081</v>
      </c>
      <c r="O1372" s="21"/>
      <c r="P1372" s="21">
        <v>99.813153961136024</v>
      </c>
      <c r="Q1372" s="21">
        <v>60021.398970000002</v>
      </c>
    </row>
    <row r="1373" spans="11:17" ht="19">
      <c r="K1373" s="21">
        <v>1337</v>
      </c>
      <c r="L1373" s="21">
        <v>1246.5849389759428</v>
      </c>
      <c r="M1373" s="21">
        <v>761.36006102405713</v>
      </c>
      <c r="N1373" s="21">
        <v>0.12597084545400819</v>
      </c>
      <c r="O1373" s="21"/>
      <c r="P1373" s="21">
        <v>99.88789237668162</v>
      </c>
      <c r="Q1373" s="21">
        <v>62592.873090000001</v>
      </c>
    </row>
    <row r="1374" spans="11:17" ht="20" thickBot="1">
      <c r="K1374" s="46">
        <v>1338</v>
      </c>
      <c r="L1374" s="46">
        <v>37085.623267566312</v>
      </c>
      <c r="M1374" s="46">
        <v>-7944.262967566312</v>
      </c>
      <c r="N1374" s="46">
        <v>-1.3144182020623161</v>
      </c>
      <c r="O1374" s="21"/>
      <c r="P1374" s="46">
        <v>99.962630792227216</v>
      </c>
      <c r="Q1374" s="46">
        <v>63770.428010000003</v>
      </c>
    </row>
  </sheetData>
  <sortState xmlns:xlrd2="http://schemas.microsoft.com/office/spreadsheetml/2017/richdata2" ref="Q37:Q1374">
    <sortCondition ref="Q37"/>
  </sortState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C0579-FEDC-9341-94AD-7DD17B25D986}">
  <dimension ref="A1:R1373"/>
  <sheetViews>
    <sheetView zoomScale="140" workbookViewId="0">
      <selection activeCell="R36" sqref="R36"/>
    </sheetView>
  </sheetViews>
  <sheetFormatPr baseColWidth="10" defaultRowHeight="15"/>
  <cols>
    <col min="1" max="1" width="13.1640625" bestFit="1" customWidth="1"/>
    <col min="5" max="5" width="13.33203125" bestFit="1" customWidth="1"/>
    <col min="6" max="6" width="12.6640625" bestFit="1" customWidth="1"/>
    <col min="7" max="7" width="17.5" bestFit="1" customWidth="1"/>
    <col min="9" max="9" width="21" bestFit="1" customWidth="1"/>
    <col min="10" max="10" width="22.33203125" bestFit="1" customWidth="1"/>
    <col min="11" max="11" width="16.33203125" bestFit="1" customWidth="1"/>
    <col min="12" max="12" width="20.6640625" bestFit="1" customWidth="1"/>
    <col min="13" max="13" width="15.1640625" bestFit="1" customWidth="1"/>
    <col min="14" max="14" width="23" bestFit="1" customWidth="1"/>
    <col min="15" max="17" width="16.1640625" bestFit="1" customWidth="1"/>
  </cols>
  <sheetData>
    <row r="1" spans="1:17" ht="22" thickBot="1">
      <c r="A1" s="16" t="s">
        <v>162</v>
      </c>
      <c r="B1" s="3" t="s">
        <v>163</v>
      </c>
    </row>
    <row r="2" spans="1:17" ht="22" thickBot="1">
      <c r="A2" s="6" t="s">
        <v>46</v>
      </c>
      <c r="B2" s="7" t="s">
        <v>29</v>
      </c>
      <c r="C2" s="7" t="s">
        <v>30</v>
      </c>
      <c r="D2" s="52" t="s">
        <v>49</v>
      </c>
      <c r="E2" s="53" t="s">
        <v>107</v>
      </c>
      <c r="F2" s="54" t="s">
        <v>109</v>
      </c>
      <c r="G2" s="22" t="s">
        <v>35</v>
      </c>
    </row>
    <row r="3" spans="1:17" ht="21">
      <c r="A3" s="10">
        <v>19</v>
      </c>
      <c r="B3" s="10">
        <v>27.9</v>
      </c>
      <c r="C3" s="10">
        <v>0</v>
      </c>
      <c r="D3" s="10">
        <f>IF(insurance!E2="yes",1,0)</f>
        <v>1</v>
      </c>
      <c r="E3" s="10">
        <f>IF(insurance!F2="southwest",1,0)</f>
        <v>1</v>
      </c>
      <c r="F3" s="10">
        <f>IF(insurance!F2="southeast",1,0)</f>
        <v>0</v>
      </c>
      <c r="G3" s="10">
        <v>16884.923999999999</v>
      </c>
    </row>
    <row r="4" spans="1:17" ht="21">
      <c r="A4" s="11">
        <v>18</v>
      </c>
      <c r="B4" s="11">
        <v>33.770000000000003</v>
      </c>
      <c r="C4" s="11">
        <v>1</v>
      </c>
      <c r="D4" s="11">
        <f>IF(insurance!E3="yes",1,0)</f>
        <v>0</v>
      </c>
      <c r="E4" s="11">
        <f>IF(insurance!F3="southwest",1,0)</f>
        <v>0</v>
      </c>
      <c r="F4" s="11">
        <f>IF(insurance!F3="southeast",1,0)</f>
        <v>1</v>
      </c>
      <c r="G4" s="11">
        <v>1725.5523000000001</v>
      </c>
    </row>
    <row r="5" spans="1:17" ht="21">
      <c r="A5" s="11">
        <v>28</v>
      </c>
      <c r="B5" s="11">
        <v>33</v>
      </c>
      <c r="C5" s="11">
        <v>3</v>
      </c>
      <c r="D5" s="11">
        <f>IF(insurance!E4="yes",1,0)</f>
        <v>0</v>
      </c>
      <c r="E5" s="11">
        <f>IF(insurance!F4="southwest",1,0)</f>
        <v>0</v>
      </c>
      <c r="F5" s="11">
        <f>IF(insurance!F4="southeast",1,0)</f>
        <v>1</v>
      </c>
      <c r="G5" s="11">
        <v>4449.4620000000004</v>
      </c>
    </row>
    <row r="6" spans="1:17" ht="21">
      <c r="A6" s="11">
        <v>33</v>
      </c>
      <c r="B6" s="11">
        <v>22.704999999999998</v>
      </c>
      <c r="C6" s="11">
        <v>0</v>
      </c>
      <c r="D6" s="11">
        <f>IF(insurance!E5="yes",1,0)</f>
        <v>0</v>
      </c>
      <c r="E6" s="11">
        <f>IF(insurance!F5="southwest",1,0)</f>
        <v>0</v>
      </c>
      <c r="F6" s="11">
        <f>IF(insurance!F5="southeast",1,0)</f>
        <v>0</v>
      </c>
      <c r="G6" s="11">
        <v>21984.47061</v>
      </c>
    </row>
    <row r="7" spans="1:17" ht="21">
      <c r="A7" s="11">
        <v>32</v>
      </c>
      <c r="B7" s="11">
        <v>28.88</v>
      </c>
      <c r="C7" s="11">
        <v>0</v>
      </c>
      <c r="D7" s="11">
        <f>IF(insurance!E6="yes",1,0)</f>
        <v>0</v>
      </c>
      <c r="E7" s="11">
        <f>IF(insurance!F6="southwest",1,0)</f>
        <v>0</v>
      </c>
      <c r="F7" s="11">
        <f>IF(insurance!F6="southeast",1,0)</f>
        <v>0</v>
      </c>
      <c r="G7" s="11">
        <v>3866.8552</v>
      </c>
      <c r="I7" s="21" t="s">
        <v>130</v>
      </c>
      <c r="J7" s="21"/>
      <c r="K7" s="21"/>
      <c r="L7" s="21"/>
      <c r="M7" s="21"/>
      <c r="N7" s="21"/>
      <c r="O7" s="21"/>
      <c r="P7" s="21"/>
      <c r="Q7" s="21"/>
    </row>
    <row r="8" spans="1:17" ht="22" thickBot="1">
      <c r="A8" s="11">
        <v>31</v>
      </c>
      <c r="B8" s="11">
        <v>25.74</v>
      </c>
      <c r="C8" s="11">
        <v>0</v>
      </c>
      <c r="D8" s="11">
        <f>IF(insurance!E7="yes",1,0)</f>
        <v>0</v>
      </c>
      <c r="E8" s="11">
        <f>IF(insurance!F7="southwest",1,0)</f>
        <v>0</v>
      </c>
      <c r="F8" s="11">
        <f>IF(insurance!F7="southeast",1,0)</f>
        <v>1</v>
      </c>
      <c r="G8" s="11">
        <v>3756.6215999999999</v>
      </c>
      <c r="I8" s="21"/>
      <c r="J8" s="21"/>
      <c r="K8" s="21"/>
      <c r="L8" s="21"/>
      <c r="M8" s="21"/>
      <c r="N8" s="21"/>
      <c r="O8" s="21"/>
      <c r="P8" s="21"/>
      <c r="Q8" s="21"/>
    </row>
    <row r="9" spans="1:17" ht="21">
      <c r="A9" s="11">
        <v>46</v>
      </c>
      <c r="B9" s="11">
        <v>33.44</v>
      </c>
      <c r="C9" s="11">
        <v>1</v>
      </c>
      <c r="D9" s="11">
        <f>IF(insurance!E8="yes",1,0)</f>
        <v>0</v>
      </c>
      <c r="E9" s="11">
        <f>IF(insurance!F8="southwest",1,0)</f>
        <v>0</v>
      </c>
      <c r="F9" s="11">
        <f>IF(insurance!F8="southeast",1,0)</f>
        <v>1</v>
      </c>
      <c r="G9" s="11">
        <v>8240.5895999999993</v>
      </c>
      <c r="I9" s="45" t="s">
        <v>131</v>
      </c>
      <c r="J9" s="45"/>
      <c r="K9" s="21"/>
      <c r="L9" s="21"/>
      <c r="M9" s="21"/>
      <c r="N9" s="21"/>
      <c r="O9" s="21"/>
      <c r="P9" s="21"/>
      <c r="Q9" s="21"/>
    </row>
    <row r="10" spans="1:17" ht="21">
      <c r="A10" s="11">
        <v>37</v>
      </c>
      <c r="B10" s="11">
        <v>27.74</v>
      </c>
      <c r="C10" s="11">
        <v>3</v>
      </c>
      <c r="D10" s="11">
        <f>IF(insurance!E9="yes",1,0)</f>
        <v>0</v>
      </c>
      <c r="E10" s="11">
        <f>IF(insurance!F9="southwest",1,0)</f>
        <v>0</v>
      </c>
      <c r="F10" s="11">
        <f>IF(insurance!F9="southeast",1,0)</f>
        <v>0</v>
      </c>
      <c r="G10" s="11">
        <v>7281.5056000000004</v>
      </c>
      <c r="I10" s="21" t="s">
        <v>132</v>
      </c>
      <c r="J10" s="21">
        <v>0.9342634498127067</v>
      </c>
      <c r="K10" s="21" t="s">
        <v>165</v>
      </c>
      <c r="L10" s="21"/>
      <c r="M10" s="21"/>
      <c r="N10" s="21"/>
      <c r="O10" s="21"/>
      <c r="P10" s="21"/>
      <c r="Q10" s="21"/>
    </row>
    <row r="11" spans="1:17" ht="21">
      <c r="A11" s="11">
        <v>37</v>
      </c>
      <c r="B11" s="11">
        <v>29.83</v>
      </c>
      <c r="C11" s="11">
        <v>2</v>
      </c>
      <c r="D11" s="11">
        <f>IF(insurance!E10="yes",1,0)</f>
        <v>0</v>
      </c>
      <c r="E11" s="11">
        <f>IF(insurance!F10="southwest",1,0)</f>
        <v>0</v>
      </c>
      <c r="F11" s="11">
        <f>IF(insurance!F10="southeast",1,0)</f>
        <v>0</v>
      </c>
      <c r="G11" s="11">
        <v>6406.4107000000004</v>
      </c>
      <c r="I11" s="21" t="s">
        <v>133</v>
      </c>
      <c r="J11" s="21">
        <v>0.87284819365593991</v>
      </c>
      <c r="K11" s="21"/>
      <c r="L11" s="21"/>
      <c r="M11" s="21"/>
      <c r="N11" s="21"/>
      <c r="O11" s="21"/>
      <c r="P11" s="21"/>
      <c r="Q11" s="21"/>
    </row>
    <row r="12" spans="1:17" ht="21">
      <c r="A12" s="11">
        <v>60</v>
      </c>
      <c r="B12" s="11">
        <v>25.84</v>
      </c>
      <c r="C12" s="11">
        <v>0</v>
      </c>
      <c r="D12" s="11">
        <f>IF(insurance!E11="yes",1,0)</f>
        <v>0</v>
      </c>
      <c r="E12" s="11">
        <f>IF(insurance!F11="southwest",1,0)</f>
        <v>0</v>
      </c>
      <c r="F12" s="11">
        <f>IF(insurance!F11="southeast",1,0)</f>
        <v>0</v>
      </c>
      <c r="G12" s="11">
        <v>28923.136920000001</v>
      </c>
      <c r="I12" s="21" t="s">
        <v>134</v>
      </c>
      <c r="J12" s="21">
        <v>0.87162014633482854</v>
      </c>
      <c r="K12" s="21"/>
      <c r="L12" s="21"/>
      <c r="M12" s="21"/>
      <c r="N12" s="21"/>
      <c r="O12" s="21"/>
      <c r="P12" s="21"/>
      <c r="Q12" s="21"/>
    </row>
    <row r="13" spans="1:17" ht="21">
      <c r="A13" s="11">
        <v>25</v>
      </c>
      <c r="B13" s="11">
        <v>26.22</v>
      </c>
      <c r="C13" s="11">
        <v>0</v>
      </c>
      <c r="D13" s="11">
        <f>IF(insurance!E12="yes",1,0)</f>
        <v>0</v>
      </c>
      <c r="E13" s="11">
        <f>IF(insurance!F12="southwest",1,0)</f>
        <v>0</v>
      </c>
      <c r="F13" s="11">
        <f>IF(insurance!F12="southeast",1,0)</f>
        <v>0</v>
      </c>
      <c r="G13" s="11">
        <v>2721.3208</v>
      </c>
      <c r="I13" s="21" t="s">
        <v>114</v>
      </c>
      <c r="J13" s="21">
        <v>6419.4961393795711</v>
      </c>
      <c r="K13" s="21"/>
      <c r="L13" s="21"/>
      <c r="M13" s="21"/>
      <c r="N13" s="21"/>
      <c r="O13" s="21"/>
      <c r="P13" s="21"/>
      <c r="Q13" s="21"/>
    </row>
    <row r="14" spans="1:17" ht="22" thickBot="1">
      <c r="A14" s="11">
        <v>62</v>
      </c>
      <c r="B14" s="11">
        <v>26.29</v>
      </c>
      <c r="C14" s="11">
        <v>0</v>
      </c>
      <c r="D14" s="11">
        <f>IF(insurance!E13="yes",1,0)</f>
        <v>1</v>
      </c>
      <c r="E14" s="11">
        <f>IF(insurance!F13="southwest",1,0)</f>
        <v>0</v>
      </c>
      <c r="F14" s="11">
        <f>IF(insurance!F13="southeast",1,0)</f>
        <v>1</v>
      </c>
      <c r="G14" s="11">
        <v>27808.7251</v>
      </c>
      <c r="I14" s="46" t="s">
        <v>135</v>
      </c>
      <c r="J14" s="46">
        <v>1338</v>
      </c>
      <c r="K14" s="21"/>
      <c r="L14" s="21"/>
      <c r="M14" s="21"/>
      <c r="N14" s="21"/>
      <c r="O14" s="21"/>
      <c r="P14" s="21"/>
      <c r="Q14" s="21"/>
    </row>
    <row r="15" spans="1:17" ht="21">
      <c r="A15" s="11">
        <v>23</v>
      </c>
      <c r="B15" s="11">
        <v>34.4</v>
      </c>
      <c r="C15" s="11">
        <v>0</v>
      </c>
      <c r="D15" s="11">
        <f>IF(insurance!E14="yes",1,0)</f>
        <v>0</v>
      </c>
      <c r="E15" s="11">
        <f>IF(insurance!F14="southwest",1,0)</f>
        <v>1</v>
      </c>
      <c r="F15" s="11">
        <f>IF(insurance!F14="southeast",1,0)</f>
        <v>0</v>
      </c>
      <c r="G15" s="11">
        <v>1826.8430000000001</v>
      </c>
      <c r="I15" s="21"/>
      <c r="J15" s="21"/>
      <c r="K15" s="21"/>
      <c r="L15" s="21"/>
      <c r="M15" s="21"/>
      <c r="N15" s="21"/>
      <c r="O15" s="21"/>
      <c r="P15" s="21"/>
      <c r="Q15" s="21"/>
    </row>
    <row r="16" spans="1:17" ht="22" thickBot="1">
      <c r="A16" s="11">
        <v>56</v>
      </c>
      <c r="B16" s="11">
        <v>39.82</v>
      </c>
      <c r="C16" s="11">
        <v>0</v>
      </c>
      <c r="D16" s="11">
        <f>IF(insurance!E15="yes",1,0)</f>
        <v>0</v>
      </c>
      <c r="E16" s="11">
        <f>IF(insurance!F15="southwest",1,0)</f>
        <v>0</v>
      </c>
      <c r="F16" s="11">
        <f>IF(insurance!F15="southeast",1,0)</f>
        <v>1</v>
      </c>
      <c r="G16" s="11">
        <v>11090.7178</v>
      </c>
      <c r="I16" s="21" t="s">
        <v>136</v>
      </c>
      <c r="J16" s="21"/>
      <c r="K16" s="21"/>
      <c r="L16" s="21"/>
      <c r="M16" s="21"/>
      <c r="N16" s="21"/>
      <c r="O16" s="21"/>
      <c r="P16" s="21"/>
      <c r="Q16" s="21"/>
    </row>
    <row r="17" spans="1:17" ht="21">
      <c r="A17" s="11">
        <v>27</v>
      </c>
      <c r="B17" s="11">
        <v>42.13</v>
      </c>
      <c r="C17" s="11">
        <v>0</v>
      </c>
      <c r="D17" s="11">
        <f>IF(insurance!E16="yes",1,0)</f>
        <v>1</v>
      </c>
      <c r="E17" s="11">
        <f>IF(insurance!F16="southwest",1,0)</f>
        <v>0</v>
      </c>
      <c r="F17" s="11">
        <f>IF(insurance!F16="southeast",1,0)</f>
        <v>1</v>
      </c>
      <c r="G17" s="11">
        <v>39611.757700000002</v>
      </c>
      <c r="I17" s="45"/>
      <c r="J17" s="45" t="s">
        <v>141</v>
      </c>
      <c r="K17" s="45" t="s">
        <v>142</v>
      </c>
      <c r="L17" s="45" t="s">
        <v>143</v>
      </c>
      <c r="M17" s="45" t="s">
        <v>144</v>
      </c>
      <c r="N17" s="45" t="s">
        <v>145</v>
      </c>
      <c r="O17" s="21"/>
      <c r="P17" s="21"/>
      <c r="Q17" s="21"/>
    </row>
    <row r="18" spans="1:17" ht="21">
      <c r="A18" s="11">
        <v>19</v>
      </c>
      <c r="B18" s="11">
        <v>24.6</v>
      </c>
      <c r="C18" s="11">
        <v>1</v>
      </c>
      <c r="D18" s="11">
        <f>IF(insurance!E17="yes",1,0)</f>
        <v>0</v>
      </c>
      <c r="E18" s="11">
        <f>IF(insurance!F17="southwest",1,0)</f>
        <v>1</v>
      </c>
      <c r="F18" s="11">
        <f>IF(insurance!F17="southeast",1,0)</f>
        <v>0</v>
      </c>
      <c r="G18" s="11">
        <v>1837.2370000000001</v>
      </c>
      <c r="I18" s="21" t="s">
        <v>137</v>
      </c>
      <c r="J18" s="21">
        <v>6</v>
      </c>
      <c r="K18" s="21">
        <v>376809889191.25293</v>
      </c>
      <c r="L18" s="21">
        <v>62801648198.542152</v>
      </c>
      <c r="M18" s="21">
        <v>1523.94452397546</v>
      </c>
      <c r="N18" s="47">
        <v>0</v>
      </c>
      <c r="O18" s="21"/>
      <c r="P18" s="21"/>
      <c r="Q18" s="21"/>
    </row>
    <row r="19" spans="1:17" ht="21">
      <c r="A19" s="11">
        <v>52</v>
      </c>
      <c r="B19" s="11">
        <v>30.78</v>
      </c>
      <c r="C19" s="11">
        <v>1</v>
      </c>
      <c r="D19" s="11">
        <f>IF(insurance!E18="yes",1,0)</f>
        <v>0</v>
      </c>
      <c r="E19" s="11">
        <f>IF(insurance!F18="southwest",1,0)</f>
        <v>0</v>
      </c>
      <c r="F19" s="11">
        <f>IF(insurance!F18="southeast",1,0)</f>
        <v>0</v>
      </c>
      <c r="G19" s="11">
        <v>10797.3362</v>
      </c>
      <c r="I19" s="21" t="s">
        <v>138</v>
      </c>
      <c r="J19" s="21">
        <v>1332</v>
      </c>
      <c r="K19" s="21">
        <v>54891627670.434273</v>
      </c>
      <c r="L19" s="21">
        <v>41209930.683509216</v>
      </c>
      <c r="M19" s="21"/>
      <c r="N19" s="21"/>
      <c r="O19" s="21"/>
      <c r="P19" s="21"/>
      <c r="Q19" s="21"/>
    </row>
    <row r="20" spans="1:17" ht="22" thickBot="1">
      <c r="A20" s="11">
        <v>23</v>
      </c>
      <c r="B20" s="11">
        <v>23.844999999999999</v>
      </c>
      <c r="C20" s="11">
        <v>0</v>
      </c>
      <c r="D20" s="11">
        <f>IF(insurance!E19="yes",1,0)</f>
        <v>0</v>
      </c>
      <c r="E20" s="11">
        <f>IF(insurance!F19="southwest",1,0)</f>
        <v>0</v>
      </c>
      <c r="F20" s="11">
        <f>IF(insurance!F19="southeast",1,0)</f>
        <v>0</v>
      </c>
      <c r="G20" s="11">
        <v>2395.17155</v>
      </c>
      <c r="I20" s="46" t="s">
        <v>139</v>
      </c>
      <c r="J20" s="46">
        <v>1338</v>
      </c>
      <c r="K20" s="46">
        <v>431701516861.68719</v>
      </c>
      <c r="L20" s="46"/>
      <c r="M20" s="46"/>
      <c r="N20" s="46"/>
      <c r="O20" s="21"/>
      <c r="P20" s="21"/>
      <c r="Q20" s="21"/>
    </row>
    <row r="21" spans="1:17" ht="22" thickBot="1">
      <c r="A21" s="11">
        <v>56</v>
      </c>
      <c r="B21" s="11">
        <v>40.299999999999997</v>
      </c>
      <c r="C21" s="11">
        <v>0</v>
      </c>
      <c r="D21" s="11">
        <f>IF(insurance!E20="yes",1,0)</f>
        <v>0</v>
      </c>
      <c r="E21" s="11">
        <f>IF(insurance!F20="southwest",1,0)</f>
        <v>1</v>
      </c>
      <c r="F21" s="11">
        <f>IF(insurance!F20="southeast",1,0)</f>
        <v>0</v>
      </c>
      <c r="G21" s="11">
        <v>10602.385</v>
      </c>
      <c r="I21" s="21"/>
      <c r="J21" s="21"/>
      <c r="K21" s="21"/>
      <c r="L21" s="21"/>
      <c r="M21" s="21"/>
      <c r="N21" s="21"/>
      <c r="O21" s="21"/>
      <c r="P21" s="21"/>
      <c r="Q21" s="21"/>
    </row>
    <row r="22" spans="1:17" ht="21">
      <c r="A22" s="11">
        <v>30</v>
      </c>
      <c r="B22" s="11">
        <v>35.299999999999997</v>
      </c>
      <c r="C22" s="11">
        <v>0</v>
      </c>
      <c r="D22" s="11">
        <f>IF(insurance!E21="yes",1,0)</f>
        <v>1</v>
      </c>
      <c r="E22" s="11">
        <f>IF(insurance!F21="southwest",1,0)</f>
        <v>1</v>
      </c>
      <c r="F22" s="11">
        <f>IF(insurance!F21="southeast",1,0)</f>
        <v>0</v>
      </c>
      <c r="G22" s="11">
        <v>36837.466999999997</v>
      </c>
      <c r="I22" s="45"/>
      <c r="J22" s="45" t="s">
        <v>146</v>
      </c>
      <c r="K22" s="45" t="s">
        <v>114</v>
      </c>
      <c r="L22" s="45" t="s">
        <v>147</v>
      </c>
      <c r="M22" s="45" t="s">
        <v>148</v>
      </c>
      <c r="N22" s="45" t="s">
        <v>149</v>
      </c>
      <c r="O22" s="45" t="s">
        <v>150</v>
      </c>
      <c r="P22" s="45" t="s">
        <v>151</v>
      </c>
      <c r="Q22" s="45" t="s">
        <v>152</v>
      </c>
    </row>
    <row r="23" spans="1:17" ht="21">
      <c r="A23" s="11">
        <v>60</v>
      </c>
      <c r="B23" s="11">
        <v>36.005000000000003</v>
      </c>
      <c r="C23" s="11">
        <v>0</v>
      </c>
      <c r="D23" s="11">
        <f>IF(insurance!E22="yes",1,0)</f>
        <v>0</v>
      </c>
      <c r="E23" s="11">
        <f>IF(insurance!F22="southwest",1,0)</f>
        <v>0</v>
      </c>
      <c r="F23" s="11">
        <f>IF(insurance!F22="southeast",1,0)</f>
        <v>0</v>
      </c>
      <c r="G23" s="11">
        <v>13228.846949999999</v>
      </c>
      <c r="I23" s="21" t="s">
        <v>140</v>
      </c>
      <c r="J23" s="49">
        <v>0</v>
      </c>
      <c r="K23" s="21" t="e">
        <v>#N/A</v>
      </c>
      <c r="L23" s="21" t="e">
        <v>#N/A</v>
      </c>
      <c r="M23" s="47" t="e">
        <v>#N/A</v>
      </c>
      <c r="N23" s="21" t="e">
        <v>#N/A</v>
      </c>
      <c r="O23" s="21" t="e">
        <v>#N/A</v>
      </c>
      <c r="P23" s="21" t="e">
        <v>#N/A</v>
      </c>
      <c r="Q23" s="21" t="e">
        <v>#N/A</v>
      </c>
    </row>
    <row r="24" spans="1:17" ht="21">
      <c r="A24" s="11">
        <v>30</v>
      </c>
      <c r="B24" s="11">
        <v>32.4</v>
      </c>
      <c r="C24" s="11">
        <v>1</v>
      </c>
      <c r="D24" s="11">
        <f>IF(insurance!E23="yes",1,0)</f>
        <v>0</v>
      </c>
      <c r="E24" s="11">
        <f>IF(insurance!F23="southwest",1,0)</f>
        <v>1</v>
      </c>
      <c r="F24" s="11">
        <f>IF(insurance!F23="southeast",1,0)</f>
        <v>0</v>
      </c>
      <c r="G24" s="11">
        <v>4149.7359999999999</v>
      </c>
      <c r="I24" s="21" t="s">
        <v>46</v>
      </c>
      <c r="J24" s="49">
        <v>198.33967663315178</v>
      </c>
      <c r="K24" s="21">
        <v>11.624602807902891</v>
      </c>
      <c r="L24" s="21">
        <v>17.062060520322653</v>
      </c>
      <c r="M24" s="47">
        <v>3.4566269890106643E-59</v>
      </c>
      <c r="N24" s="21">
        <v>175.53515205332974</v>
      </c>
      <c r="O24" s="21">
        <v>221.14420121297383</v>
      </c>
      <c r="P24" s="21">
        <v>175.53515205332974</v>
      </c>
      <c r="Q24" s="21">
        <v>221.14420121297383</v>
      </c>
    </row>
    <row r="25" spans="1:17" ht="21">
      <c r="A25" s="11">
        <v>18</v>
      </c>
      <c r="B25" s="11">
        <v>34.1</v>
      </c>
      <c r="C25" s="11">
        <v>0</v>
      </c>
      <c r="D25" s="11">
        <f>IF(insurance!E24="yes",1,0)</f>
        <v>0</v>
      </c>
      <c r="E25" s="11">
        <f>IF(insurance!F24="southwest",1,0)</f>
        <v>0</v>
      </c>
      <c r="F25" s="11">
        <f>IF(insurance!F24="southeast",1,0)</f>
        <v>1</v>
      </c>
      <c r="G25" s="11">
        <v>1137.011</v>
      </c>
      <c r="I25" s="21" t="s">
        <v>29</v>
      </c>
      <c r="J25" s="49">
        <v>38.800745399411234</v>
      </c>
      <c r="K25" s="21">
        <v>17.332033021869929</v>
      </c>
      <c r="L25" s="21">
        <v>2.2386724829367464</v>
      </c>
      <c r="M25" s="47">
        <v>2.5341855191848398E-2</v>
      </c>
      <c r="N25" s="21">
        <v>4.7996892259638884</v>
      </c>
      <c r="O25" s="21">
        <v>72.801801572858579</v>
      </c>
      <c r="P25" s="21">
        <v>4.7996892259638884</v>
      </c>
      <c r="Q25" s="21">
        <v>72.801801572858579</v>
      </c>
    </row>
    <row r="26" spans="1:17" ht="21">
      <c r="A26" s="11">
        <v>34</v>
      </c>
      <c r="B26" s="11">
        <v>31.92</v>
      </c>
      <c r="C26" s="11">
        <v>1</v>
      </c>
      <c r="D26" s="11">
        <f>IF(insurance!E25="yes",1,0)</f>
        <v>1</v>
      </c>
      <c r="E26" s="11">
        <f>IF(insurance!F25="southwest",1,0)</f>
        <v>0</v>
      </c>
      <c r="F26" s="11">
        <f>IF(insurance!F25="southeast",1,0)</f>
        <v>0</v>
      </c>
      <c r="G26" s="11">
        <v>37701.876799999998</v>
      </c>
      <c r="I26" s="21" t="s">
        <v>30</v>
      </c>
      <c r="J26" s="49">
        <v>248.89229385049245</v>
      </c>
      <c r="K26" s="21">
        <v>144.67573563553833</v>
      </c>
      <c r="L26" s="21">
        <v>1.720345797843341</v>
      </c>
      <c r="M26" s="47">
        <v>8.5601861026501844E-2</v>
      </c>
      <c r="N26" s="21">
        <v>-34.924832973100393</v>
      </c>
      <c r="O26" s="21">
        <v>532.70942067408532</v>
      </c>
      <c r="P26" s="21">
        <v>-34.924832973100393</v>
      </c>
      <c r="Q26" s="21">
        <v>532.70942067408532</v>
      </c>
    </row>
    <row r="27" spans="1:17" ht="21">
      <c r="A27" s="11">
        <v>37</v>
      </c>
      <c r="B27" s="11">
        <v>28.024999999999999</v>
      </c>
      <c r="C27" s="11">
        <v>2</v>
      </c>
      <c r="D27" s="11">
        <f>IF(insurance!E26="yes",1,0)</f>
        <v>0</v>
      </c>
      <c r="E27" s="11">
        <f>IF(insurance!F26="southwest",1,0)</f>
        <v>0</v>
      </c>
      <c r="F27" s="11">
        <f>IF(insurance!F26="southeast",1,0)</f>
        <v>0</v>
      </c>
      <c r="G27" s="11">
        <v>6203.90175</v>
      </c>
      <c r="I27" s="21" t="s">
        <v>49</v>
      </c>
      <c r="J27" s="49">
        <v>23299.507107086702</v>
      </c>
      <c r="K27" s="21">
        <v>433.81189515493048</v>
      </c>
      <c r="L27" s="21">
        <v>53.708778775569478</v>
      </c>
      <c r="M27" s="47">
        <v>0</v>
      </c>
      <c r="N27" s="21">
        <v>22448.478113704303</v>
      </c>
      <c r="O27" s="21">
        <v>24150.5361004691</v>
      </c>
      <c r="P27" s="21">
        <v>22448.478113704303</v>
      </c>
      <c r="Q27" s="21">
        <v>24150.5361004691</v>
      </c>
    </row>
    <row r="28" spans="1:17" ht="21">
      <c r="A28" s="11">
        <v>59</v>
      </c>
      <c r="B28" s="11">
        <v>27.72</v>
      </c>
      <c r="C28" s="11">
        <v>3</v>
      </c>
      <c r="D28" s="11">
        <f>IF(insurance!E27="yes",1,0)</f>
        <v>0</v>
      </c>
      <c r="E28" s="11">
        <f>IF(insurance!F27="southwest",1,0)</f>
        <v>0</v>
      </c>
      <c r="F28" s="11">
        <f>IF(insurance!F27="southeast",1,0)</f>
        <v>1</v>
      </c>
      <c r="G28" s="11">
        <v>14001.1338</v>
      </c>
      <c r="I28" s="21" t="s">
        <v>107</v>
      </c>
      <c r="J28" s="49">
        <v>-1107.9883423189974</v>
      </c>
      <c r="K28" s="21">
        <v>437.53699172156348</v>
      </c>
      <c r="L28" s="21">
        <v>-2.5323306675383708</v>
      </c>
      <c r="M28" s="47">
        <v>1.1444793279738246E-2</v>
      </c>
      <c r="N28" s="21">
        <v>-1966.3250310798762</v>
      </c>
      <c r="O28" s="21">
        <v>-249.65165355811848</v>
      </c>
      <c r="P28" s="21">
        <v>-1966.3250310798762</v>
      </c>
      <c r="Q28" s="21">
        <v>-249.65165355811848</v>
      </c>
    </row>
    <row r="29" spans="1:17" ht="22" thickBot="1">
      <c r="A29" s="11">
        <v>63</v>
      </c>
      <c r="B29" s="11">
        <v>23.085000000000001</v>
      </c>
      <c r="C29" s="11">
        <v>0</v>
      </c>
      <c r="D29" s="11">
        <f>IF(insurance!E28="yes",1,0)</f>
        <v>0</v>
      </c>
      <c r="E29" s="11">
        <f>IF(insurance!F28="southwest",1,0)</f>
        <v>0</v>
      </c>
      <c r="F29" s="11">
        <f>IF(insurance!F28="southeast",1,0)</f>
        <v>0</v>
      </c>
      <c r="G29" s="11">
        <v>14451.835150000001</v>
      </c>
      <c r="I29" s="46" t="s">
        <v>109</v>
      </c>
      <c r="J29" s="50">
        <v>-368.16255667762994</v>
      </c>
      <c r="K29" s="46">
        <v>438.02607394634276</v>
      </c>
      <c r="L29" s="46">
        <v>-0.84050374755254653</v>
      </c>
      <c r="M29" s="48">
        <v>0.40077684728345531</v>
      </c>
      <c r="N29" s="46">
        <v>-1227.4587008109497</v>
      </c>
      <c r="O29" s="46">
        <v>491.13358745568985</v>
      </c>
      <c r="P29" s="46">
        <v>-1227.4587008109497</v>
      </c>
      <c r="Q29" s="46">
        <v>491.13358745568985</v>
      </c>
    </row>
    <row r="30" spans="1:17" ht="21">
      <c r="A30" s="11">
        <v>55</v>
      </c>
      <c r="B30" s="11">
        <v>32.774999999999999</v>
      </c>
      <c r="C30" s="11">
        <v>2</v>
      </c>
      <c r="D30" s="11">
        <f>IF(insurance!E29="yes",1,0)</f>
        <v>0</v>
      </c>
      <c r="E30" s="11">
        <f>IF(insurance!F29="southwest",1,0)</f>
        <v>0</v>
      </c>
      <c r="F30" s="11">
        <f>IF(insurance!F29="southeast",1,0)</f>
        <v>0</v>
      </c>
      <c r="G30" s="11">
        <v>12268.632250000001</v>
      </c>
    </row>
    <row r="31" spans="1:17" ht="21">
      <c r="A31" s="11">
        <v>23</v>
      </c>
      <c r="B31" s="11">
        <v>17.385000000000002</v>
      </c>
      <c r="C31" s="11">
        <v>1</v>
      </c>
      <c r="D31" s="11">
        <f>IF(insurance!E30="yes",1,0)</f>
        <v>0</v>
      </c>
      <c r="E31" s="11">
        <f>IF(insurance!F30="southwest",1,0)</f>
        <v>0</v>
      </c>
      <c r="F31" s="11">
        <f>IF(insurance!F30="southeast",1,0)</f>
        <v>0</v>
      </c>
      <c r="G31" s="11">
        <v>2775.1921499999999</v>
      </c>
    </row>
    <row r="32" spans="1:17" ht="21">
      <c r="A32" s="11">
        <v>31</v>
      </c>
      <c r="B32" s="11">
        <v>36.299999999999997</v>
      </c>
      <c r="C32" s="11">
        <v>2</v>
      </c>
      <c r="D32" s="11">
        <f>IF(insurance!E31="yes",1,0)</f>
        <v>1</v>
      </c>
      <c r="E32" s="11">
        <f>IF(insurance!F31="southwest",1,0)</f>
        <v>1</v>
      </c>
      <c r="F32" s="11">
        <f>IF(insurance!F31="southeast",1,0)</f>
        <v>0</v>
      </c>
      <c r="G32" s="11">
        <v>38711</v>
      </c>
    </row>
    <row r="33" spans="1:18" ht="21">
      <c r="A33" s="11">
        <v>22</v>
      </c>
      <c r="B33" s="11">
        <v>35.6</v>
      </c>
      <c r="C33" s="11">
        <v>0</v>
      </c>
      <c r="D33" s="11">
        <f>IF(insurance!E32="yes",1,0)</f>
        <v>1</v>
      </c>
      <c r="E33" s="11">
        <f>IF(insurance!F32="southwest",1,0)</f>
        <v>1</v>
      </c>
      <c r="F33" s="11">
        <f>IF(insurance!F32="southeast",1,0)</f>
        <v>0</v>
      </c>
      <c r="G33" s="11">
        <v>35585.576000000001</v>
      </c>
      <c r="I33" s="21" t="s">
        <v>153</v>
      </c>
      <c r="J33" s="21"/>
      <c r="K33" s="21"/>
      <c r="L33" s="21"/>
      <c r="M33" s="21"/>
      <c r="N33" s="21" t="s">
        <v>158</v>
      </c>
      <c r="O33" s="21"/>
      <c r="R33" t="s">
        <v>166</v>
      </c>
    </row>
    <row r="34" spans="1:18" ht="22" thickBot="1">
      <c r="A34" s="11">
        <v>18</v>
      </c>
      <c r="B34" s="11">
        <v>26.315000000000001</v>
      </c>
      <c r="C34" s="11">
        <v>0</v>
      </c>
      <c r="D34" s="11">
        <f>IF(insurance!E33="yes",1,0)</f>
        <v>0</v>
      </c>
      <c r="E34" s="11">
        <f>IF(insurance!F33="southwest",1,0)</f>
        <v>0</v>
      </c>
      <c r="F34" s="11">
        <f>IF(insurance!F33="southeast",1,0)</f>
        <v>0</v>
      </c>
      <c r="G34" s="11">
        <v>2198.1898500000002</v>
      </c>
      <c r="I34" s="21"/>
      <c r="J34" s="21"/>
      <c r="K34" s="21"/>
      <c r="L34" s="21"/>
      <c r="M34" s="21"/>
      <c r="N34" s="21"/>
      <c r="O34" s="21"/>
      <c r="R34" t="s">
        <v>167</v>
      </c>
    </row>
    <row r="35" spans="1:18" ht="21">
      <c r="A35" s="11">
        <v>19</v>
      </c>
      <c r="B35" s="11">
        <v>28.6</v>
      </c>
      <c r="C35" s="11">
        <v>5</v>
      </c>
      <c r="D35" s="11">
        <f>IF(insurance!E34="yes",1,0)</f>
        <v>0</v>
      </c>
      <c r="E35" s="11">
        <f>IF(insurance!F34="southwest",1,0)</f>
        <v>1</v>
      </c>
      <c r="F35" s="11">
        <f>IF(insurance!F34="southeast",1,0)</f>
        <v>0</v>
      </c>
      <c r="G35" s="11">
        <v>4687.7969999999996</v>
      </c>
      <c r="I35" s="45" t="s">
        <v>154</v>
      </c>
      <c r="J35" s="45" t="s">
        <v>155</v>
      </c>
      <c r="K35" s="45" t="s">
        <v>156</v>
      </c>
      <c r="L35" s="45" t="s">
        <v>157</v>
      </c>
      <c r="M35" s="21"/>
      <c r="N35" s="45" t="s">
        <v>159</v>
      </c>
      <c r="O35" s="45" t="s">
        <v>22</v>
      </c>
      <c r="R35" t="s">
        <v>168</v>
      </c>
    </row>
    <row r="36" spans="1:18" ht="21">
      <c r="A36" s="11">
        <v>63</v>
      </c>
      <c r="B36" s="11">
        <v>28.31</v>
      </c>
      <c r="C36" s="11">
        <v>0</v>
      </c>
      <c r="D36" s="11">
        <f>IF(insurance!E35="yes",1,0)</f>
        <v>0</v>
      </c>
      <c r="E36" s="11">
        <f>IF(insurance!F35="southwest",1,0)</f>
        <v>0</v>
      </c>
      <c r="F36" s="11">
        <f>IF(insurance!F35="southeast",1,0)</f>
        <v>0</v>
      </c>
      <c r="G36" s="11">
        <v>13770.097900000001</v>
      </c>
      <c r="I36" s="21">
        <v>1</v>
      </c>
      <c r="J36" s="21">
        <v>27042.513417441161</v>
      </c>
      <c r="K36" s="21">
        <v>-10157.589417441162</v>
      </c>
      <c r="L36" s="21">
        <v>-1.5858629626080623</v>
      </c>
      <c r="M36" s="21"/>
      <c r="N36" s="21">
        <v>3.7369207772795218E-2</v>
      </c>
      <c r="O36" s="21">
        <v>1121.8739</v>
      </c>
    </row>
    <row r="37" spans="1:18" ht="21">
      <c r="A37" s="11">
        <v>28</v>
      </c>
      <c r="B37" s="11">
        <v>36.4</v>
      </c>
      <c r="C37" s="11">
        <v>1</v>
      </c>
      <c r="D37" s="11">
        <f>IF(insurance!E36="yes",1,0)</f>
        <v>1</v>
      </c>
      <c r="E37" s="11">
        <f>IF(insurance!F36="southwest",1,0)</f>
        <v>1</v>
      </c>
      <c r="F37" s="11">
        <f>IF(insurance!F36="southeast",1,0)</f>
        <v>0</v>
      </c>
      <c r="G37" s="11">
        <v>51194.559139999998</v>
      </c>
      <c r="I37" s="21">
        <v>2</v>
      </c>
      <c r="J37" s="21">
        <v>4761.1450887077117</v>
      </c>
      <c r="K37" s="21">
        <v>-3035.5927887077114</v>
      </c>
      <c r="L37" s="21">
        <v>-0.47393470786540248</v>
      </c>
      <c r="M37" s="21"/>
      <c r="N37" s="21">
        <v>0.11210762331838565</v>
      </c>
      <c r="O37" s="21">
        <v>1131.5065999999999</v>
      </c>
    </row>
    <row r="38" spans="1:18" ht="21">
      <c r="A38" s="11">
        <v>19</v>
      </c>
      <c r="B38" s="11">
        <v>20.425000000000001</v>
      </c>
      <c r="C38" s="11">
        <v>0</v>
      </c>
      <c r="D38" s="11">
        <f>IF(insurance!E37="yes",1,0)</f>
        <v>0</v>
      </c>
      <c r="E38" s="11">
        <f>IF(insurance!F37="southwest",1,0)</f>
        <v>0</v>
      </c>
      <c r="F38" s="11">
        <f>IF(insurance!F37="southeast",1,0)</f>
        <v>0</v>
      </c>
      <c r="G38" s="11">
        <v>1625.4337499999999</v>
      </c>
      <c r="I38" s="21">
        <v>3</v>
      </c>
      <c r="J38" s="21">
        <v>7212.4498687826672</v>
      </c>
      <c r="K38" s="21">
        <v>-2762.9878687826667</v>
      </c>
      <c r="L38" s="21">
        <v>-0.43137401475532688</v>
      </c>
      <c r="M38" s="21"/>
      <c r="N38" s="21">
        <v>0.1868460388639761</v>
      </c>
      <c r="O38" s="21">
        <v>1135.9407000000001</v>
      </c>
    </row>
    <row r="39" spans="1:18" ht="21">
      <c r="A39" s="11">
        <v>62</v>
      </c>
      <c r="B39" s="11">
        <v>32.965000000000003</v>
      </c>
      <c r="C39" s="11">
        <v>3</v>
      </c>
      <c r="D39" s="11">
        <f>IF(insurance!E38="yes",1,0)</f>
        <v>0</v>
      </c>
      <c r="E39" s="11">
        <f>IF(insurance!F38="southwest",1,0)</f>
        <v>0</v>
      </c>
      <c r="F39" s="11">
        <f>IF(insurance!F38="southeast",1,0)</f>
        <v>0</v>
      </c>
      <c r="G39" s="11">
        <v>15612.19335</v>
      </c>
      <c r="I39" s="21">
        <v>4</v>
      </c>
      <c r="J39" s="21">
        <v>7426.180253187641</v>
      </c>
      <c r="K39" s="21">
        <v>14558.290356812358</v>
      </c>
      <c r="L39" s="21">
        <v>2.2729264323403693</v>
      </c>
      <c r="M39" s="21"/>
      <c r="N39" s="21">
        <v>0.26158445440956651</v>
      </c>
      <c r="O39" s="21">
        <v>1136.3994</v>
      </c>
    </row>
    <row r="40" spans="1:18" ht="21">
      <c r="A40" s="11">
        <v>26</v>
      </c>
      <c r="B40" s="11">
        <v>20.8</v>
      </c>
      <c r="C40" s="11">
        <v>0</v>
      </c>
      <c r="D40" s="11">
        <f>IF(insurance!E39="yes",1,0)</f>
        <v>0</v>
      </c>
      <c r="E40" s="11">
        <f>IF(insurance!F39="southwest",1,0)</f>
        <v>1</v>
      </c>
      <c r="F40" s="11">
        <f>IF(insurance!F39="southeast",1,0)</f>
        <v>0</v>
      </c>
      <c r="G40" s="11">
        <v>2302.3000000000002</v>
      </c>
      <c r="I40" s="21">
        <v>5</v>
      </c>
      <c r="J40" s="21">
        <v>7467.435179395854</v>
      </c>
      <c r="K40" s="21">
        <v>-3600.579979395854</v>
      </c>
      <c r="L40" s="21">
        <v>-0.56214385112156073</v>
      </c>
      <c r="M40" s="21"/>
      <c r="N40" s="21">
        <v>0.33632286995515698</v>
      </c>
      <c r="O40" s="21">
        <v>1137.011</v>
      </c>
    </row>
    <row r="41" spans="1:18" ht="21">
      <c r="A41" s="11">
        <v>35</v>
      </c>
      <c r="B41" s="11">
        <v>36.67</v>
      </c>
      <c r="C41" s="11">
        <v>1</v>
      </c>
      <c r="D41" s="11">
        <f>IF(insurance!E40="yes",1,0)</f>
        <v>1</v>
      </c>
      <c r="E41" s="11">
        <f>IF(insurance!F40="southwest",1,0)</f>
        <v>0</v>
      </c>
      <c r="F41" s="11">
        <f>IF(insurance!F40="southeast",1,0)</f>
        <v>0</v>
      </c>
      <c r="G41" s="11">
        <v>39774.276299999998</v>
      </c>
      <c r="I41" s="21">
        <v>6</v>
      </c>
      <c r="J41" s="21">
        <v>6779.0986055309204</v>
      </c>
      <c r="K41" s="21">
        <v>-3022.4770055309205</v>
      </c>
      <c r="L41" s="21">
        <v>-0.47188699418936475</v>
      </c>
      <c r="M41" s="21"/>
      <c r="N41" s="21">
        <v>0.41106128550074744</v>
      </c>
      <c r="O41" s="21">
        <v>1137.4697000000001</v>
      </c>
    </row>
    <row r="42" spans="1:18" ht="21">
      <c r="A42" s="11">
        <v>60</v>
      </c>
      <c r="B42" s="11">
        <v>39.9</v>
      </c>
      <c r="C42" s="11">
        <v>0</v>
      </c>
      <c r="D42" s="11">
        <f>IF(insurance!E41="yes",1,0)</f>
        <v>1</v>
      </c>
      <c r="E42" s="11">
        <f>IF(insurance!F41="southwest",1,0)</f>
        <v>1</v>
      </c>
      <c r="F42" s="11">
        <f>IF(insurance!F41="southeast",1,0)</f>
        <v>0</v>
      </c>
      <c r="G42" s="11">
        <v>48173.360999999997</v>
      </c>
      <c r="I42" s="21">
        <v>7</v>
      </c>
      <c r="J42" s="21">
        <v>10301.851788454156</v>
      </c>
      <c r="K42" s="21">
        <v>-2061.2621884541568</v>
      </c>
      <c r="L42" s="21">
        <v>-0.32181644941082521</v>
      </c>
      <c r="M42" s="21"/>
      <c r="N42" s="21">
        <v>0.48579970104633785</v>
      </c>
      <c r="O42" s="21">
        <v>1141.4450999999999</v>
      </c>
    </row>
    <row r="43" spans="1:18" ht="21">
      <c r="A43" s="11">
        <v>24</v>
      </c>
      <c r="B43" s="11">
        <v>26.6</v>
      </c>
      <c r="C43" s="11">
        <v>0</v>
      </c>
      <c r="D43" s="11">
        <f>IF(insurance!E42="yes",1,0)</f>
        <v>0</v>
      </c>
      <c r="E43" s="11">
        <f>IF(insurance!F42="southwest",1,0)</f>
        <v>0</v>
      </c>
      <c r="F43" s="11">
        <f>IF(insurance!F42="southeast",1,0)</f>
        <v>0</v>
      </c>
      <c r="G43" s="11">
        <v>3046.0619999999999</v>
      </c>
      <c r="I43" s="21">
        <v>8</v>
      </c>
      <c r="J43" s="21">
        <v>9161.577594357761</v>
      </c>
      <c r="K43" s="21">
        <v>-1880.0719943577606</v>
      </c>
      <c r="L43" s="21">
        <v>-0.29352796420075589</v>
      </c>
      <c r="M43" s="21"/>
      <c r="N43" s="21">
        <v>0.5605381165919282</v>
      </c>
      <c r="O43" s="21">
        <v>1146.7965999999999</v>
      </c>
    </row>
    <row r="44" spans="1:18" ht="21">
      <c r="A44" s="11">
        <v>31</v>
      </c>
      <c r="B44" s="11">
        <v>36.630000000000003</v>
      </c>
      <c r="C44" s="11">
        <v>2</v>
      </c>
      <c r="D44" s="11">
        <f>IF(insurance!E43="yes",1,0)</f>
        <v>0</v>
      </c>
      <c r="E44" s="11">
        <f>IF(insurance!F43="southwest",1,0)</f>
        <v>0</v>
      </c>
      <c r="F44" s="11">
        <f>IF(insurance!F43="southeast",1,0)</f>
        <v>1</v>
      </c>
      <c r="G44" s="11">
        <v>4949.7587000000003</v>
      </c>
      <c r="I44" s="21">
        <v>9</v>
      </c>
      <c r="J44" s="21">
        <v>8993.7788583920374</v>
      </c>
      <c r="K44" s="21">
        <v>-2587.368158392037</v>
      </c>
      <c r="L44" s="21">
        <v>-0.40395522642211878</v>
      </c>
      <c r="M44" s="21"/>
      <c r="N44" s="21">
        <v>0.63527653213751867</v>
      </c>
      <c r="O44" s="21">
        <v>1149.3959</v>
      </c>
    </row>
    <row r="45" spans="1:18" ht="21">
      <c r="A45" s="11">
        <v>41</v>
      </c>
      <c r="B45" s="11">
        <v>21.78</v>
      </c>
      <c r="C45" s="11">
        <v>1</v>
      </c>
      <c r="D45" s="11">
        <f>IF(insurance!E44="yes",1,0)</f>
        <v>0</v>
      </c>
      <c r="E45" s="11">
        <f>IF(insurance!F44="southwest",1,0)</f>
        <v>0</v>
      </c>
      <c r="F45" s="11">
        <f>IF(insurance!F44="southeast",1,0)</f>
        <v>1</v>
      </c>
      <c r="G45" s="11">
        <v>6272.4772000000003</v>
      </c>
      <c r="I45" s="21">
        <v>10</v>
      </c>
      <c r="J45" s="21">
        <v>12902.991859109894</v>
      </c>
      <c r="K45" s="21">
        <v>16020.145060890107</v>
      </c>
      <c r="L45" s="21">
        <v>2.5011598385785279</v>
      </c>
      <c r="M45" s="21"/>
      <c r="N45" s="21">
        <v>0.71001494768310913</v>
      </c>
      <c r="O45" s="21">
        <v>1163.4627</v>
      </c>
    </row>
    <row r="46" spans="1:18" ht="21">
      <c r="A46" s="11">
        <v>37</v>
      </c>
      <c r="B46" s="11">
        <v>30.8</v>
      </c>
      <c r="C46" s="11">
        <v>2</v>
      </c>
      <c r="D46" s="11">
        <f>IF(insurance!E45="yes",1,0)</f>
        <v>0</v>
      </c>
      <c r="E46" s="11">
        <f>IF(insurance!F45="southwest",1,0)</f>
        <v>0</v>
      </c>
      <c r="F46" s="11">
        <f>IF(insurance!F45="southeast",1,0)</f>
        <v>1</v>
      </c>
      <c r="G46" s="11">
        <v>6313.759</v>
      </c>
      <c r="I46" s="21">
        <v>11</v>
      </c>
      <c r="J46" s="21">
        <v>5975.8474602013575</v>
      </c>
      <c r="K46" s="21">
        <v>-3254.5266602013576</v>
      </c>
      <c r="L46" s="21">
        <v>-0.50811595932118647</v>
      </c>
      <c r="M46" s="21"/>
      <c r="N46" s="21">
        <v>0.7847533632286996</v>
      </c>
      <c r="O46" s="21">
        <v>1241.5650000000001</v>
      </c>
    </row>
    <row r="47" spans="1:18" ht="21">
      <c r="A47" s="11">
        <v>38</v>
      </c>
      <c r="B47" s="11">
        <v>37.049999999999997</v>
      </c>
      <c r="C47" s="11">
        <v>1</v>
      </c>
      <c r="D47" s="11">
        <f>IF(insurance!E46="yes",1,0)</f>
        <v>0</v>
      </c>
      <c r="E47" s="11">
        <f>IF(insurance!F46="southwest",1,0)</f>
        <v>0</v>
      </c>
      <c r="F47" s="11">
        <f>IF(insurance!F46="southeast",1,0)</f>
        <v>0</v>
      </c>
      <c r="G47" s="11">
        <v>6079.6715000000004</v>
      </c>
      <c r="I47" s="21">
        <v>12</v>
      </c>
      <c r="J47" s="21">
        <v>36248.476098215004</v>
      </c>
      <c r="K47" s="21">
        <v>-8439.7509982150041</v>
      </c>
      <c r="L47" s="21">
        <v>-1.3176638640977167</v>
      </c>
      <c r="M47" s="21"/>
      <c r="N47" s="21">
        <v>0.85949177877428995</v>
      </c>
      <c r="O47" s="21">
        <v>1242.26</v>
      </c>
    </row>
    <row r="48" spans="1:18" ht="21">
      <c r="A48" s="11">
        <v>55</v>
      </c>
      <c r="B48" s="11">
        <v>37.299999999999997</v>
      </c>
      <c r="C48" s="11">
        <v>0</v>
      </c>
      <c r="D48" s="11">
        <f>IF(insurance!E47="yes",1,0)</f>
        <v>0</v>
      </c>
      <c r="E48" s="11">
        <f>IF(insurance!F47="southwest",1,0)</f>
        <v>1</v>
      </c>
      <c r="F48" s="11">
        <f>IF(insurance!F47="southeast",1,0)</f>
        <v>0</v>
      </c>
      <c r="G48" s="11">
        <v>20630.283510000001</v>
      </c>
      <c r="I48" s="21">
        <v>13</v>
      </c>
      <c r="J48" s="21">
        <v>4788.5698619832392</v>
      </c>
      <c r="K48" s="21">
        <v>-2961.7268619832394</v>
      </c>
      <c r="L48" s="21">
        <v>-0.46240232231830375</v>
      </c>
      <c r="M48" s="21"/>
      <c r="N48" s="21">
        <v>0.93423019431988041</v>
      </c>
      <c r="O48" s="21">
        <v>1242.816</v>
      </c>
    </row>
    <row r="49" spans="1:15" ht="21">
      <c r="A49" s="11">
        <v>18</v>
      </c>
      <c r="B49" s="11">
        <v>38.664999999999999</v>
      </c>
      <c r="C49" s="11">
        <v>2</v>
      </c>
      <c r="D49" s="11">
        <f>IF(insurance!E48="yes",1,0)</f>
        <v>0</v>
      </c>
      <c r="E49" s="11">
        <f>IF(insurance!F48="southwest",1,0)</f>
        <v>0</v>
      </c>
      <c r="F49" s="11">
        <f>IF(insurance!F48="southeast",1,0)</f>
        <v>0</v>
      </c>
      <c r="G49" s="11">
        <v>3393.35635</v>
      </c>
      <c r="I49" s="21">
        <v>14</v>
      </c>
      <c r="J49" s="21">
        <v>12283.905016583425</v>
      </c>
      <c r="K49" s="21">
        <v>-1193.1872165834247</v>
      </c>
      <c r="L49" s="21">
        <v>-0.18628744837707145</v>
      </c>
      <c r="M49" s="21"/>
      <c r="N49" s="21">
        <v>1.0089686098654709</v>
      </c>
      <c r="O49" s="21">
        <v>1252.4069999999999</v>
      </c>
    </row>
    <row r="50" spans="1:15" ht="21">
      <c r="A50" s="11">
        <v>28</v>
      </c>
      <c r="B50" s="11">
        <v>34.770000000000003</v>
      </c>
      <c r="C50" s="11">
        <v>0</v>
      </c>
      <c r="D50" s="11">
        <f>IF(insurance!E49="yes",1,0)</f>
        <v>0</v>
      </c>
      <c r="E50" s="11">
        <f>IF(insurance!F49="southwest",1,0)</f>
        <v>0</v>
      </c>
      <c r="F50" s="11">
        <f>IF(insurance!F49="southeast",1,0)</f>
        <v>0</v>
      </c>
      <c r="G50" s="11">
        <v>3556.9223000000002</v>
      </c>
      <c r="I50" s="21">
        <v>15</v>
      </c>
      <c r="J50" s="21">
        <v>29921.191223181366</v>
      </c>
      <c r="K50" s="21">
        <v>9690.5664768186361</v>
      </c>
      <c r="L50" s="21">
        <v>1.5129485777295146</v>
      </c>
      <c r="M50" s="21"/>
      <c r="N50" s="21">
        <v>1.0837070254110612</v>
      </c>
      <c r="O50" s="21">
        <v>1253.9359999999999</v>
      </c>
    </row>
    <row r="51" spans="1:15" ht="21">
      <c r="A51" s="11">
        <v>60</v>
      </c>
      <c r="B51" s="11">
        <v>24.53</v>
      </c>
      <c r="C51" s="11">
        <v>0</v>
      </c>
      <c r="D51" s="11">
        <f>IF(insurance!E50="yes",1,0)</f>
        <v>0</v>
      </c>
      <c r="E51" s="11">
        <f>IF(insurance!F50="southwest",1,0)</f>
        <v>0</v>
      </c>
      <c r="F51" s="11">
        <f>IF(insurance!F50="southeast",1,0)</f>
        <v>1</v>
      </c>
      <c r="G51" s="11">
        <v>12629.896699999999</v>
      </c>
      <c r="I51" s="21">
        <v>16</v>
      </c>
      <c r="J51" s="21">
        <v>3863.8561443868948</v>
      </c>
      <c r="K51" s="21">
        <v>-2026.6191443868947</v>
      </c>
      <c r="L51" s="21">
        <v>-0.31640777238712742</v>
      </c>
      <c r="M51" s="21"/>
      <c r="N51" s="21">
        <v>1.1584454409566518</v>
      </c>
      <c r="O51" s="21">
        <v>1256.299</v>
      </c>
    </row>
    <row r="52" spans="1:15" ht="21">
      <c r="A52" s="11">
        <v>36</v>
      </c>
      <c r="B52" s="11">
        <v>35.200000000000003</v>
      </c>
      <c r="C52" s="11">
        <v>1</v>
      </c>
      <c r="D52" s="11">
        <f>IF(insurance!E51="yes",1,0)</f>
        <v>1</v>
      </c>
      <c r="E52" s="11">
        <f>IF(insurance!F51="southwest",1,0)</f>
        <v>0</v>
      </c>
      <c r="F52" s="11">
        <f>IF(insurance!F51="southeast",1,0)</f>
        <v>1</v>
      </c>
      <c r="G52" s="11">
        <v>38709.175999999999</v>
      </c>
      <c r="I52" s="21">
        <v>17</v>
      </c>
      <c r="J52" s="21">
        <v>11756.842422168264</v>
      </c>
      <c r="K52" s="21">
        <v>-959.50622216826378</v>
      </c>
      <c r="L52" s="21">
        <v>-0.14980378883161788</v>
      </c>
      <c r="M52" s="21"/>
      <c r="N52" s="21">
        <v>1.2331838565022422</v>
      </c>
      <c r="O52" s="21">
        <v>1261.442</v>
      </c>
    </row>
    <row r="53" spans="1:15" ht="21">
      <c r="A53" s="11">
        <v>18</v>
      </c>
      <c r="B53" s="11">
        <v>35.625</v>
      </c>
      <c r="C53" s="11">
        <v>0</v>
      </c>
      <c r="D53" s="11">
        <f>IF(insurance!E52="yes",1,0)</f>
        <v>0</v>
      </c>
      <c r="E53" s="11">
        <f>IF(insurance!F52="southwest",1,0)</f>
        <v>0</v>
      </c>
      <c r="F53" s="11">
        <f>IF(insurance!F52="southeast",1,0)</f>
        <v>0</v>
      </c>
      <c r="G53" s="11">
        <v>2211.1307499999998</v>
      </c>
      <c r="I53" s="21">
        <v>18</v>
      </c>
      <c r="J53" s="21">
        <v>5487.0163366114512</v>
      </c>
      <c r="K53" s="21">
        <v>-3091.8447866114511</v>
      </c>
      <c r="L53" s="21">
        <v>-0.48271710262287043</v>
      </c>
      <c r="M53" s="21"/>
      <c r="N53" s="21">
        <v>1.3079222720478325</v>
      </c>
      <c r="O53" s="21">
        <v>1261.8589999999999</v>
      </c>
    </row>
    <row r="54" spans="1:15" ht="21">
      <c r="A54" s="11">
        <v>21</v>
      </c>
      <c r="B54" s="11">
        <v>33.630000000000003</v>
      </c>
      <c r="C54" s="11">
        <v>2</v>
      </c>
      <c r="D54" s="11">
        <f>IF(insurance!E53="yes",1,0)</f>
        <v>0</v>
      </c>
      <c r="E54" s="11">
        <f>IF(insurance!F53="southwest",1,0)</f>
        <v>0</v>
      </c>
      <c r="F54" s="11">
        <f>IF(insurance!F53="southeast",1,0)</f>
        <v>0</v>
      </c>
      <c r="G54" s="11">
        <v>3579.8287</v>
      </c>
      <c r="I54" s="21">
        <v>19</v>
      </c>
      <c r="J54" s="21">
        <v>11562.703588733775</v>
      </c>
      <c r="K54" s="21">
        <v>-960.31858873377496</v>
      </c>
      <c r="L54" s="21">
        <v>-0.14993062030662249</v>
      </c>
      <c r="M54" s="21"/>
      <c r="N54" s="21">
        <v>1.3826606875934231</v>
      </c>
      <c r="O54" s="21">
        <v>1263.249</v>
      </c>
    </row>
    <row r="55" spans="1:15" ht="21">
      <c r="A55" s="11">
        <v>48</v>
      </c>
      <c r="B55" s="11">
        <v>28</v>
      </c>
      <c r="C55" s="11">
        <v>1</v>
      </c>
      <c r="D55" s="11">
        <f>IF(insurance!E54="yes",1,0)</f>
        <v>1</v>
      </c>
      <c r="E55" s="11">
        <f>IF(insurance!F54="southwest",1,0)</f>
        <v>1</v>
      </c>
      <c r="F55" s="11">
        <f>IF(insurance!F54="southeast",1,0)</f>
        <v>0</v>
      </c>
      <c r="G55" s="11">
        <v>23568.272000000001</v>
      </c>
      <c r="I55" s="21">
        <v>20</v>
      </c>
      <c r="J55" s="21">
        <v>29511.375376361473</v>
      </c>
      <c r="K55" s="21">
        <v>7326.0916236385237</v>
      </c>
      <c r="L55" s="21">
        <v>1.1437927729833639</v>
      </c>
      <c r="M55" s="21"/>
      <c r="N55" s="21">
        <v>1.4573991031390134</v>
      </c>
      <c r="O55" s="21">
        <v>1391.5287000000001</v>
      </c>
    </row>
    <row r="56" spans="1:15" ht="21">
      <c r="A56" s="11">
        <v>36</v>
      </c>
      <c r="B56" s="11">
        <v>34.43</v>
      </c>
      <c r="C56" s="11">
        <v>0</v>
      </c>
      <c r="D56" s="11">
        <f>IF(insurance!E55="yes",1,0)</f>
        <v>1</v>
      </c>
      <c r="E56" s="11">
        <f>IF(insurance!F55="southwest",1,0)</f>
        <v>0</v>
      </c>
      <c r="F56" s="11">
        <f>IF(insurance!F55="southeast",1,0)</f>
        <v>1</v>
      </c>
      <c r="G56" s="11">
        <v>37742.575700000001</v>
      </c>
      <c r="I56" s="21">
        <v>21</v>
      </c>
      <c r="J56" s="21">
        <v>13297.40143609491</v>
      </c>
      <c r="K56" s="21">
        <v>-68.554486094910317</v>
      </c>
      <c r="L56" s="21">
        <v>-1.0703132008060163E-2</v>
      </c>
      <c r="M56" s="21"/>
      <c r="N56" s="21">
        <v>1.532137518684604</v>
      </c>
      <c r="O56" s="21">
        <v>1515.3449000000001</v>
      </c>
    </row>
    <row r="57" spans="1:15" ht="21">
      <c r="A57" s="11">
        <v>40</v>
      </c>
      <c r="B57" s="11">
        <v>28.69</v>
      </c>
      <c r="C57" s="11">
        <v>3</v>
      </c>
      <c r="D57" s="11">
        <f>IF(insurance!E56="yes",1,0)</f>
        <v>0</v>
      </c>
      <c r="E57" s="11">
        <f>IF(insurance!F56="southwest",1,0)</f>
        <v>0</v>
      </c>
      <c r="F57" s="11">
        <f>IF(insurance!F56="southeast",1,0)</f>
        <v>0</v>
      </c>
      <c r="G57" s="11">
        <v>8059.6791000000003</v>
      </c>
      <c r="I57" s="21">
        <v>22</v>
      </c>
      <c r="J57" s="21">
        <v>6348.2384014669724</v>
      </c>
      <c r="K57" s="21">
        <v>-2198.5024014669725</v>
      </c>
      <c r="L57" s="21">
        <v>-0.34324320352078735</v>
      </c>
      <c r="M57" s="21"/>
      <c r="N57" s="21">
        <v>1.6068759342301944</v>
      </c>
      <c r="O57" s="21">
        <v>1526.3119999999999</v>
      </c>
    </row>
    <row r="58" spans="1:15" ht="21">
      <c r="A58" s="11">
        <v>58</v>
      </c>
      <c r="B58" s="11">
        <v>36.954999999999998</v>
      </c>
      <c r="C58" s="11">
        <v>2</v>
      </c>
      <c r="D58" s="11">
        <f>IF(insurance!E57="yes",1,0)</f>
        <v>1</v>
      </c>
      <c r="E58" s="11">
        <f>IF(insurance!F57="southwest",1,0)</f>
        <v>0</v>
      </c>
      <c r="F58" s="11">
        <f>IF(insurance!F57="southeast",1,0)</f>
        <v>0</v>
      </c>
      <c r="G58" s="11">
        <v>47496.494449999998</v>
      </c>
      <c r="I58" s="21">
        <v>23</v>
      </c>
      <c r="J58" s="21">
        <v>4525.0570408390249</v>
      </c>
      <c r="K58" s="21">
        <v>-3388.046040839025</v>
      </c>
      <c r="L58" s="21">
        <v>-0.52896179506446517</v>
      </c>
      <c r="M58" s="21"/>
      <c r="N58" s="21">
        <v>1.6816143497757847</v>
      </c>
      <c r="O58" s="21">
        <v>1532.4697000000001</v>
      </c>
    </row>
    <row r="59" spans="1:15" ht="21">
      <c r="A59" s="11">
        <v>58</v>
      </c>
      <c r="B59" s="11">
        <v>31.824999999999999</v>
      </c>
      <c r="C59" s="11">
        <v>2</v>
      </c>
      <c r="D59" s="11">
        <f>IF(insurance!E58="yes",1,0)</f>
        <v>0</v>
      </c>
      <c r="E59" s="11">
        <f>IF(insurance!F58="southwest",1,0)</f>
        <v>0</v>
      </c>
      <c r="F59" s="11">
        <f>IF(insurance!F58="southeast",1,0)</f>
        <v>0</v>
      </c>
      <c r="G59" s="11">
        <v>13607.36875</v>
      </c>
      <c r="I59" s="21">
        <v>24</v>
      </c>
      <c r="J59" s="21">
        <v>31530.468199613562</v>
      </c>
      <c r="K59" s="21">
        <v>6171.4086003864359</v>
      </c>
      <c r="L59" s="21">
        <v>0.96351682709963204</v>
      </c>
      <c r="M59" s="21"/>
      <c r="N59" s="21">
        <v>1.7563527653213753</v>
      </c>
      <c r="O59" s="21">
        <v>1534.3045</v>
      </c>
    </row>
    <row r="60" spans="1:15" ht="21">
      <c r="A60" s="11">
        <v>18</v>
      </c>
      <c r="B60" s="11">
        <v>31.68</v>
      </c>
      <c r="C60" s="11">
        <v>2</v>
      </c>
      <c r="D60" s="11">
        <f>IF(insurance!E59="yes",1,0)</f>
        <v>1</v>
      </c>
      <c r="E60" s="11">
        <f>IF(insurance!F59="southwest",1,0)</f>
        <v>0</v>
      </c>
      <c r="F60" s="11">
        <f>IF(insurance!F59="southeast",1,0)</f>
        <v>1</v>
      </c>
      <c r="G60" s="11">
        <v>34303.167200000004</v>
      </c>
      <c r="I60" s="21">
        <v>25</v>
      </c>
      <c r="J60" s="21">
        <v>8923.7435129460991</v>
      </c>
      <c r="K60" s="21">
        <v>-2719.8417629460992</v>
      </c>
      <c r="L60" s="21">
        <v>-0.42463778941533703</v>
      </c>
      <c r="M60" s="21"/>
      <c r="N60" s="21">
        <v>1.8310911808669657</v>
      </c>
      <c r="O60" s="21">
        <v>1607.5101</v>
      </c>
    </row>
    <row r="61" spans="1:15" ht="21">
      <c r="A61" s="11">
        <v>53</v>
      </c>
      <c r="B61" s="11">
        <v>22.88</v>
      </c>
      <c r="C61" s="11">
        <v>1</v>
      </c>
      <c r="D61" s="11">
        <f>IF(insurance!E60="yes",1,0)</f>
        <v>1</v>
      </c>
      <c r="E61" s="11">
        <f>IF(insurance!F60="southwest",1,0)</f>
        <v>0</v>
      </c>
      <c r="F61" s="11">
        <f>IF(insurance!F60="southeast",1,0)</f>
        <v>1</v>
      </c>
      <c r="G61" s="11">
        <v>23244.790199999999</v>
      </c>
      <c r="I61" s="21">
        <v>26</v>
      </c>
      <c r="J61" s="21">
        <v>13156.111908701483</v>
      </c>
      <c r="K61" s="21">
        <v>845.02189129851649</v>
      </c>
      <c r="L61" s="21">
        <v>0.13192981768905956</v>
      </c>
      <c r="M61" s="21"/>
      <c r="N61" s="21">
        <v>1.905829596412556</v>
      </c>
      <c r="O61" s="21">
        <v>1615.7666999999999</v>
      </c>
    </row>
    <row r="62" spans="1:15" ht="21">
      <c r="A62" s="11">
        <v>34</v>
      </c>
      <c r="B62" s="11">
        <v>37.335000000000001</v>
      </c>
      <c r="C62" s="11">
        <v>2</v>
      </c>
      <c r="D62" s="11">
        <f>IF(insurance!E61="yes",1,0)</f>
        <v>0</v>
      </c>
      <c r="E62" s="11">
        <f>IF(insurance!F61="southwest",1,0)</f>
        <v>0</v>
      </c>
      <c r="F62" s="11">
        <f>IF(insurance!F61="southeast",1,0)</f>
        <v>0</v>
      </c>
      <c r="G62" s="11">
        <v>5989.5236500000001</v>
      </c>
      <c r="I62" s="21">
        <v>27</v>
      </c>
      <c r="J62" s="21">
        <v>13391.114835433971</v>
      </c>
      <c r="K62" s="21">
        <v>1060.7203145660296</v>
      </c>
      <c r="L62" s="21">
        <v>0.16560593182353675</v>
      </c>
      <c r="M62" s="21"/>
      <c r="N62" s="21">
        <v>1.9805680119581466</v>
      </c>
      <c r="O62" s="21">
        <v>1621.3402000000001</v>
      </c>
    </row>
    <row r="63" spans="1:15" ht="21">
      <c r="A63" s="11">
        <v>43</v>
      </c>
      <c r="B63" s="11">
        <v>27.36</v>
      </c>
      <c r="C63" s="11">
        <v>3</v>
      </c>
      <c r="D63" s="11">
        <f>IF(insurance!E62="yes",1,0)</f>
        <v>0</v>
      </c>
      <c r="E63" s="11">
        <f>IF(insurance!F62="southwest",1,0)</f>
        <v>0</v>
      </c>
      <c r="F63" s="11">
        <f>IF(insurance!F62="southeast",1,0)</f>
        <v>0</v>
      </c>
      <c r="G63" s="11">
        <v>8606.2173999999995</v>
      </c>
      <c r="I63" s="21">
        <v>28</v>
      </c>
      <c r="J63" s="21">
        <v>12678.161232990034</v>
      </c>
      <c r="K63" s="21">
        <v>-409.52898299003391</v>
      </c>
      <c r="L63" s="21">
        <v>-6.3938088019514491E-2</v>
      </c>
      <c r="M63" s="21"/>
      <c r="N63" s="21">
        <v>2.0553064275037372</v>
      </c>
      <c r="O63" s="21">
        <v>1621.8827000000001</v>
      </c>
    </row>
    <row r="64" spans="1:15" ht="21">
      <c r="A64" s="11">
        <v>25</v>
      </c>
      <c r="B64" s="11">
        <v>33.659999999999997</v>
      </c>
      <c r="C64" s="11">
        <v>4</v>
      </c>
      <c r="D64" s="11">
        <f>IF(insurance!E63="yes",1,0)</f>
        <v>0</v>
      </c>
      <c r="E64" s="11">
        <f>IF(insurance!F63="southwest",1,0)</f>
        <v>0</v>
      </c>
      <c r="F64" s="11">
        <f>IF(insurance!F63="southeast",1,0)</f>
        <v>1</v>
      </c>
      <c r="G64" s="11">
        <v>4504.6624000000002</v>
      </c>
      <c r="I64" s="21">
        <v>29</v>
      </c>
      <c r="J64" s="21">
        <v>5485.2558151817475</v>
      </c>
      <c r="K64" s="21">
        <v>-2710.0636651817476</v>
      </c>
      <c r="L64" s="21">
        <v>-0.42311117493507266</v>
      </c>
      <c r="M64" s="21"/>
      <c r="N64" s="21">
        <v>2.1300448430493275</v>
      </c>
      <c r="O64" s="21">
        <v>1622.1885</v>
      </c>
    </row>
    <row r="65" spans="1:15" ht="21">
      <c r="A65" s="11">
        <v>64</v>
      </c>
      <c r="B65" s="11">
        <v>24.7</v>
      </c>
      <c r="C65" s="11">
        <v>1</v>
      </c>
      <c r="D65" s="11">
        <f>IF(insurance!E64="yes",1,0)</f>
        <v>0</v>
      </c>
      <c r="E65" s="11">
        <f>IF(insurance!F64="southwest",1,0)</f>
        <v>0</v>
      </c>
      <c r="F65" s="11">
        <f>IF(insurance!F64="southeast",1,0)</f>
        <v>0</v>
      </c>
      <c r="G65" s="11">
        <v>30166.618170000002</v>
      </c>
      <c r="I65" s="21">
        <v>30</v>
      </c>
      <c r="J65" s="21">
        <v>30246.300386095023</v>
      </c>
      <c r="K65" s="21">
        <v>8464.699613904977</v>
      </c>
      <c r="L65" s="21">
        <v>1.3215589896009325</v>
      </c>
      <c r="M65" s="21"/>
      <c r="N65" s="21">
        <v>2.2047832585949179</v>
      </c>
      <c r="O65" s="21">
        <v>1625.4337499999999</v>
      </c>
    </row>
    <row r="66" spans="1:15" ht="21">
      <c r="A66" s="11">
        <v>28</v>
      </c>
      <c r="B66" s="11">
        <v>25.934999999999999</v>
      </c>
      <c r="C66" s="11">
        <v>1</v>
      </c>
      <c r="D66" s="11">
        <f>IF(insurance!E65="yes",1,0)</f>
        <v>0</v>
      </c>
      <c r="E66" s="11">
        <f>IF(insurance!F65="southwest",1,0)</f>
        <v>0</v>
      </c>
      <c r="F66" s="11">
        <f>IF(insurance!F65="southeast",1,0)</f>
        <v>0</v>
      </c>
      <c r="G66" s="11">
        <v>4133.6416499999996</v>
      </c>
      <c r="I66" s="21">
        <v>31</v>
      </c>
      <c r="J66" s="21">
        <v>27936.298186916083</v>
      </c>
      <c r="K66" s="21">
        <v>7649.2778130839179</v>
      </c>
      <c r="L66" s="21">
        <v>1.1942505131818248</v>
      </c>
      <c r="M66" s="21"/>
      <c r="N66" s="21">
        <v>2.2795216741405087</v>
      </c>
      <c r="O66" s="21">
        <v>1627.2824499999999</v>
      </c>
    </row>
    <row r="67" spans="1:15" ht="21">
      <c r="A67" s="11">
        <v>20</v>
      </c>
      <c r="B67" s="11">
        <v>22.42</v>
      </c>
      <c r="C67" s="11">
        <v>0</v>
      </c>
      <c r="D67" s="11">
        <f>IF(insurance!E66="yes",1,0)</f>
        <v>1</v>
      </c>
      <c r="E67" s="11">
        <f>IF(insurance!F66="southwest",1,0)</f>
        <v>0</v>
      </c>
      <c r="F67" s="11">
        <f>IF(insurance!F66="southeast",1,0)</f>
        <v>0</v>
      </c>
      <c r="G67" s="11">
        <v>14711.7438</v>
      </c>
      <c r="I67" s="21">
        <v>32</v>
      </c>
      <c r="J67" s="21">
        <v>4591.1557945822387</v>
      </c>
      <c r="K67" s="21">
        <v>-2392.9659445822385</v>
      </c>
      <c r="L67" s="21">
        <v>-0.37360400251848153</v>
      </c>
      <c r="M67" s="21"/>
      <c r="N67" s="21">
        <v>2.354260089686099</v>
      </c>
      <c r="O67" s="21">
        <v>1628.4709</v>
      </c>
    </row>
    <row r="68" spans="1:15" ht="21">
      <c r="A68" s="11">
        <v>19</v>
      </c>
      <c r="B68" s="11">
        <v>28.9</v>
      </c>
      <c r="C68" s="11">
        <v>0</v>
      </c>
      <c r="D68" s="11">
        <f>IF(insurance!E67="yes",1,0)</f>
        <v>0</v>
      </c>
      <c r="E68" s="11">
        <f>IF(insurance!F67="southwest",1,0)</f>
        <v>1</v>
      </c>
      <c r="F68" s="11">
        <f>IF(insurance!F67="southeast",1,0)</f>
        <v>0</v>
      </c>
      <c r="G68" s="11">
        <v>1743.2139999999999</v>
      </c>
      <c r="I68" s="21">
        <v>33</v>
      </c>
      <c r="J68" s="21">
        <v>5014.6283013865095</v>
      </c>
      <c r="K68" s="21">
        <v>-326.83130138650995</v>
      </c>
      <c r="L68" s="21">
        <v>-5.1026836642943239E-2</v>
      </c>
      <c r="M68" s="21"/>
      <c r="N68" s="21">
        <v>2.4289985052316894</v>
      </c>
      <c r="O68" s="21">
        <v>1629.8335</v>
      </c>
    </row>
    <row r="69" spans="1:15" ht="21">
      <c r="A69" s="11">
        <v>61</v>
      </c>
      <c r="B69" s="11">
        <v>39.1</v>
      </c>
      <c r="C69" s="11">
        <v>2</v>
      </c>
      <c r="D69" s="11">
        <f>IF(insurance!E68="yes",1,0)</f>
        <v>0</v>
      </c>
      <c r="E69" s="11">
        <f>IF(insurance!F68="southwest",1,0)</f>
        <v>1</v>
      </c>
      <c r="F69" s="11">
        <f>IF(insurance!F68="southeast",1,0)</f>
        <v>0</v>
      </c>
      <c r="G69" s="11">
        <v>14235.072</v>
      </c>
      <c r="I69" s="21">
        <v>34</v>
      </c>
      <c r="J69" s="21">
        <v>13593.848730145895</v>
      </c>
      <c r="K69" s="21">
        <v>176.24916985410528</v>
      </c>
      <c r="L69" s="21">
        <v>2.751706326917619E-2</v>
      </c>
      <c r="M69" s="21"/>
      <c r="N69" s="21">
        <v>2.5037369207772797</v>
      </c>
      <c r="O69" s="21">
        <v>1631.6683</v>
      </c>
    </row>
    <row r="70" spans="1:15" ht="21">
      <c r="A70" s="11">
        <v>40</v>
      </c>
      <c r="B70" s="11">
        <v>26.315000000000001</v>
      </c>
      <c r="C70" s="11">
        <v>1</v>
      </c>
      <c r="D70" s="11">
        <f>IF(insurance!E69="yes",1,0)</f>
        <v>0</v>
      </c>
      <c r="E70" s="11">
        <f>IF(insurance!F69="southwest",1,0)</f>
        <v>0</v>
      </c>
      <c r="F70" s="11">
        <f>IF(insurance!F69="southeast",1,0)</f>
        <v>0</v>
      </c>
      <c r="G70" s="11">
        <v>6389.3778499999999</v>
      </c>
      <c r="I70" s="21">
        <v>35</v>
      </c>
      <c r="J70" s="21">
        <v>29406.269136885014</v>
      </c>
      <c r="K70" s="21">
        <v>21788.290003114984</v>
      </c>
      <c r="L70" s="21">
        <v>3.4017167572429794</v>
      </c>
      <c r="M70" s="21"/>
      <c r="N70" s="21">
        <v>2.5784753363228701</v>
      </c>
      <c r="O70" s="21">
        <v>1631.8212000000001</v>
      </c>
    </row>
    <row r="71" spans="1:15" ht="21">
      <c r="A71" s="11">
        <v>40</v>
      </c>
      <c r="B71" s="11">
        <v>36.19</v>
      </c>
      <c r="C71" s="11">
        <v>0</v>
      </c>
      <c r="D71" s="11">
        <f>IF(insurance!E70="yes",1,0)</f>
        <v>0</v>
      </c>
      <c r="E71" s="11">
        <f>IF(insurance!F70="southwest",1,0)</f>
        <v>0</v>
      </c>
      <c r="F71" s="11">
        <f>IF(insurance!F70="southeast",1,0)</f>
        <v>1</v>
      </c>
      <c r="G71" s="11">
        <v>5920.1040999999996</v>
      </c>
      <c r="I71" s="21">
        <v>36</v>
      </c>
      <c r="J71" s="21">
        <v>4560.9590808128578</v>
      </c>
      <c r="K71" s="21">
        <v>-2935.5253308128576</v>
      </c>
      <c r="L71" s="21">
        <v>-0.45831158423674856</v>
      </c>
      <c r="M71" s="21"/>
      <c r="N71" s="21">
        <v>2.6532137518684609</v>
      </c>
      <c r="O71" s="21">
        <v>1632.0362500000001</v>
      </c>
    </row>
    <row r="72" spans="1:15" ht="21">
      <c r="A72" s="11">
        <v>28</v>
      </c>
      <c r="B72" s="11">
        <v>23.98</v>
      </c>
      <c r="C72" s="11">
        <v>3</v>
      </c>
      <c r="D72" s="11">
        <f>IF(insurance!E71="yes",1,0)</f>
        <v>1</v>
      </c>
      <c r="E72" s="11">
        <f>IF(insurance!F71="southwest",1,0)</f>
        <v>0</v>
      </c>
      <c r="F72" s="11">
        <f>IF(insurance!F71="southeast",1,0)</f>
        <v>1</v>
      </c>
      <c r="G72" s="11">
        <v>17663.144199999999</v>
      </c>
      <c r="I72" s="21">
        <v>37</v>
      </c>
      <c r="J72" s="21">
        <v>14322.803404898479</v>
      </c>
      <c r="K72" s="21">
        <v>1289.3899451015204</v>
      </c>
      <c r="L72" s="21">
        <v>0.20130718758770785</v>
      </c>
      <c r="M72" s="21"/>
      <c r="N72" s="21">
        <v>2.7279521674140512</v>
      </c>
      <c r="O72" s="21">
        <v>1632.5644500000001</v>
      </c>
    </row>
    <row r="73" spans="1:15" ht="21">
      <c r="A73" s="11">
        <v>27</v>
      </c>
      <c r="B73" s="11">
        <v>24.75</v>
      </c>
      <c r="C73" s="11">
        <v>0</v>
      </c>
      <c r="D73" s="11">
        <f>IF(insurance!E72="yes",1,0)</f>
        <v>1</v>
      </c>
      <c r="E73" s="11">
        <f>IF(insurance!F72="southwest",1,0)</f>
        <v>0</v>
      </c>
      <c r="F73" s="11">
        <f>IF(insurance!F72="southeast",1,0)</f>
        <v>1</v>
      </c>
      <c r="G73" s="11">
        <v>16577.779500000001</v>
      </c>
      <c r="I73" s="21">
        <v>38</v>
      </c>
      <c r="J73" s="21">
        <v>4855.8987544507027</v>
      </c>
      <c r="K73" s="21">
        <v>-2553.5987544507025</v>
      </c>
      <c r="L73" s="21">
        <v>-0.39868294726423525</v>
      </c>
      <c r="M73" s="21"/>
      <c r="N73" s="21">
        <v>2.8026905829596416</v>
      </c>
      <c r="O73" s="21">
        <v>1633.0444</v>
      </c>
    </row>
    <row r="74" spans="1:15" ht="21">
      <c r="A74" s="11">
        <v>31</v>
      </c>
      <c r="B74" s="11">
        <v>28.5</v>
      </c>
      <c r="C74" s="11">
        <v>5</v>
      </c>
      <c r="D74" s="11">
        <f>IF(insurance!E73="yes",1,0)</f>
        <v>0</v>
      </c>
      <c r="E74" s="11">
        <f>IF(insurance!F73="southwest",1,0)</f>
        <v>0</v>
      </c>
      <c r="F74" s="11">
        <f>IF(insurance!F73="southeast",1,0)</f>
        <v>0</v>
      </c>
      <c r="G74" s="11">
        <v>6799.4579999999996</v>
      </c>
      <c r="I74" s="21">
        <v>39</v>
      </c>
      <c r="J74" s="21">
        <v>31913.111416893917</v>
      </c>
      <c r="K74" s="21">
        <v>7861.1648831060811</v>
      </c>
      <c r="L74" s="21">
        <v>1.2273315762957482</v>
      </c>
      <c r="M74" s="21"/>
      <c r="N74" s="21">
        <v>2.8774289985052319</v>
      </c>
      <c r="O74" s="21">
        <v>1633.9618</v>
      </c>
    </row>
    <row r="75" spans="1:15" ht="21">
      <c r="A75" s="11">
        <v>53</v>
      </c>
      <c r="B75" s="11">
        <v>28.1</v>
      </c>
      <c r="C75" s="11">
        <v>3</v>
      </c>
      <c r="D75" s="11">
        <f>IF(insurance!E74="yes",1,0)</f>
        <v>0</v>
      </c>
      <c r="E75" s="11">
        <f>IF(insurance!F74="southwest",1,0)</f>
        <v>1</v>
      </c>
      <c r="F75" s="11">
        <f>IF(insurance!F74="southeast",1,0)</f>
        <v>0</v>
      </c>
      <c r="G75" s="11">
        <v>11741.726000000001</v>
      </c>
      <c r="I75" s="21">
        <v>40</v>
      </c>
      <c r="J75" s="21">
        <v>35640.04910419332</v>
      </c>
      <c r="K75" s="21">
        <v>12533.311895806677</v>
      </c>
      <c r="L75" s="21">
        <v>1.956774813150689</v>
      </c>
      <c r="M75" s="21"/>
      <c r="N75" s="21">
        <v>2.9521674140508223</v>
      </c>
      <c r="O75" s="21">
        <v>1634.5734</v>
      </c>
    </row>
    <row r="76" spans="1:15" ht="21">
      <c r="A76" s="11">
        <v>58</v>
      </c>
      <c r="B76" s="11">
        <v>32.01</v>
      </c>
      <c r="C76" s="11">
        <v>1</v>
      </c>
      <c r="D76" s="11">
        <f>IF(insurance!E75="yes",1,0)</f>
        <v>0</v>
      </c>
      <c r="E76" s="11">
        <f>IF(insurance!F75="southwest",1,0)</f>
        <v>0</v>
      </c>
      <c r="F76" s="11">
        <f>IF(insurance!F75="southeast",1,0)</f>
        <v>1</v>
      </c>
      <c r="G76" s="11">
        <v>11946.625899999999</v>
      </c>
      <c r="I76" s="21">
        <v>41</v>
      </c>
      <c r="J76" s="21">
        <v>5792.2520668199813</v>
      </c>
      <c r="K76" s="21">
        <v>-2746.1900668199814</v>
      </c>
      <c r="L76" s="21">
        <v>-0.42875144251982117</v>
      </c>
      <c r="M76" s="21"/>
      <c r="N76" s="21">
        <v>3.0269058295964131</v>
      </c>
      <c r="O76" s="21">
        <v>1635.7336499999999</v>
      </c>
    </row>
    <row r="77" spans="1:15" ht="21">
      <c r="A77" s="11">
        <v>44</v>
      </c>
      <c r="B77" s="11">
        <v>27.4</v>
      </c>
      <c r="C77" s="11">
        <v>2</v>
      </c>
      <c r="D77" s="11">
        <f>IF(insurance!E76="yes",1,0)</f>
        <v>0</v>
      </c>
      <c r="E77" s="11">
        <f>IF(insurance!F76="southwest",1,0)</f>
        <v>1</v>
      </c>
      <c r="F77" s="11">
        <f>IF(insurance!F76="southeast",1,0)</f>
        <v>0</v>
      </c>
      <c r="G77" s="11">
        <v>7726.8540000000003</v>
      </c>
      <c r="I77" s="21">
        <v>42</v>
      </c>
      <c r="J77" s="21">
        <v>7699.4233106314941</v>
      </c>
      <c r="K77" s="21">
        <v>-2749.6646106314938</v>
      </c>
      <c r="L77" s="21">
        <v>-0.42929390885865304</v>
      </c>
      <c r="M77" s="21"/>
      <c r="N77" s="21">
        <v>3.1016442451420034</v>
      </c>
      <c r="O77" s="21">
        <v>1639.5631000000001</v>
      </c>
    </row>
    <row r="78" spans="1:15" ht="21">
      <c r="A78" s="11">
        <v>57</v>
      </c>
      <c r="B78" s="11">
        <v>34.01</v>
      </c>
      <c r="C78" s="11">
        <v>0</v>
      </c>
      <c r="D78" s="11">
        <f>IF(insurance!E77="yes",1,0)</f>
        <v>0</v>
      </c>
      <c r="E78" s="11">
        <f>IF(insurance!F77="southwest",1,0)</f>
        <v>0</v>
      </c>
      <c r="F78" s="11">
        <f>IF(insurance!F77="southeast",1,0)</f>
        <v>0</v>
      </c>
      <c r="G78" s="11">
        <v>11356.660900000001</v>
      </c>
      <c r="I78" s="21">
        <v>43</v>
      </c>
      <c r="J78" s="21">
        <v>8857.7367139312646</v>
      </c>
      <c r="K78" s="21">
        <v>-2585.2595139312643</v>
      </c>
      <c r="L78" s="21">
        <v>-0.40362601237199125</v>
      </c>
      <c r="M78" s="21"/>
      <c r="N78" s="21">
        <v>3.1763826606875938</v>
      </c>
      <c r="O78" s="21">
        <v>1639.5631000000001</v>
      </c>
    </row>
    <row r="79" spans="1:15" ht="21">
      <c r="A79" s="11">
        <v>29</v>
      </c>
      <c r="B79" s="11">
        <v>29.59</v>
      </c>
      <c r="C79" s="11">
        <v>1</v>
      </c>
      <c r="D79" s="11">
        <f>IF(insurance!E78="yes",1,0)</f>
        <v>0</v>
      </c>
      <c r="E79" s="11">
        <f>IF(insurance!F78="southwest",1,0)</f>
        <v>0</v>
      </c>
      <c r="F79" s="11">
        <f>IF(insurance!F78="southeast",1,0)</f>
        <v>1</v>
      </c>
      <c r="G79" s="11">
        <v>3947.4131000000002</v>
      </c>
      <c r="I79" s="21">
        <v>44</v>
      </c>
      <c r="J79" s="21">
        <v>8663.2530247518371</v>
      </c>
      <c r="K79" s="21">
        <v>-2349.4940247518371</v>
      </c>
      <c r="L79" s="21">
        <v>-0.36681690916992327</v>
      </c>
      <c r="M79" s="21"/>
      <c r="N79" s="21">
        <v>3.2511210762331841</v>
      </c>
      <c r="O79" s="21">
        <v>1646.4296999999999</v>
      </c>
    </row>
    <row r="80" spans="1:15" ht="21">
      <c r="A80" s="11">
        <v>21</v>
      </c>
      <c r="B80" s="11">
        <v>35.53</v>
      </c>
      <c r="C80" s="11">
        <v>0</v>
      </c>
      <c r="D80" s="11">
        <f>IF(insurance!E79="yes",1,0)</f>
        <v>0</v>
      </c>
      <c r="E80" s="11">
        <f>IF(insurance!F79="southwest",1,0)</f>
        <v>0</v>
      </c>
      <c r="F80" s="11">
        <f>IF(insurance!F79="southeast",1,0)</f>
        <v>1</v>
      </c>
      <c r="G80" s="11">
        <v>1532.4697000000001</v>
      </c>
      <c r="I80" s="21">
        <v>45</v>
      </c>
      <c r="J80" s="21">
        <v>9223.3676229584471</v>
      </c>
      <c r="K80" s="21">
        <v>-3143.6961229584467</v>
      </c>
      <c r="L80" s="21">
        <v>-0.49081244005925484</v>
      </c>
      <c r="M80" s="21"/>
      <c r="N80" s="21">
        <v>3.3258594917787745</v>
      </c>
      <c r="O80" s="21">
        <v>1664.9996000000001</v>
      </c>
    </row>
    <row r="81" spans="1:15" ht="21">
      <c r="A81" s="11">
        <v>22</v>
      </c>
      <c r="B81" s="11">
        <v>39.805</v>
      </c>
      <c r="C81" s="11">
        <v>0</v>
      </c>
      <c r="D81" s="11">
        <f>IF(insurance!E80="yes",1,0)</f>
        <v>0</v>
      </c>
      <c r="E81" s="11">
        <f>IF(insurance!F80="southwest",1,0)</f>
        <v>0</v>
      </c>
      <c r="F81" s="11">
        <f>IF(insurance!F80="southeast",1,0)</f>
        <v>0</v>
      </c>
      <c r="G81" s="11">
        <v>2755.0209500000001</v>
      </c>
      <c r="I81" s="21">
        <v>46</v>
      </c>
      <c r="J81" s="21">
        <v>11247.96167590239</v>
      </c>
      <c r="K81" s="21">
        <v>9382.3218340976109</v>
      </c>
      <c r="L81" s="21">
        <v>1.4648236002152362</v>
      </c>
      <c r="M81" s="21"/>
      <c r="N81" s="21">
        <v>3.4005979073243648</v>
      </c>
      <c r="O81" s="21">
        <v>1674.6323</v>
      </c>
    </row>
    <row r="82" spans="1:15" ht="21">
      <c r="A82" s="11">
        <v>41</v>
      </c>
      <c r="B82" s="11">
        <v>32.965000000000003</v>
      </c>
      <c r="C82" s="11">
        <v>0</v>
      </c>
      <c r="D82" s="11">
        <f>IF(insurance!E81="yes",1,0)</f>
        <v>0</v>
      </c>
      <c r="E82" s="11">
        <f>IF(insurance!F81="southwest",1,0)</f>
        <v>0</v>
      </c>
      <c r="F82" s="11">
        <f>IF(insurance!F81="southeast",1,0)</f>
        <v>0</v>
      </c>
      <c r="G82" s="11">
        <v>6571.0243499999997</v>
      </c>
      <c r="I82" s="21">
        <v>47</v>
      </c>
      <c r="J82" s="21">
        <v>5568.1295879659529</v>
      </c>
      <c r="K82" s="21">
        <v>-2174.7732379659528</v>
      </c>
      <c r="L82" s="21">
        <v>-0.33953846610884558</v>
      </c>
      <c r="M82" s="21"/>
      <c r="N82" s="21">
        <v>3.4753363228699556</v>
      </c>
      <c r="O82" s="21">
        <v>1682.597</v>
      </c>
    </row>
    <row r="83" spans="1:15" ht="21">
      <c r="A83" s="11">
        <v>31</v>
      </c>
      <c r="B83" s="11">
        <v>26.885000000000002</v>
      </c>
      <c r="C83" s="11">
        <v>1</v>
      </c>
      <c r="D83" s="11">
        <f>IF(insurance!E82="yes",1,0)</f>
        <v>0</v>
      </c>
      <c r="E83" s="11">
        <f>IF(insurance!F82="southwest",1,0)</f>
        <v>0</v>
      </c>
      <c r="F83" s="11">
        <f>IF(insurance!F82="southeast",1,0)</f>
        <v>0</v>
      </c>
      <c r="G83" s="11">
        <v>4441.2131499999996</v>
      </c>
      <c r="I83" s="21">
        <v>48</v>
      </c>
      <c r="J83" s="21">
        <v>6902.6128632657783</v>
      </c>
      <c r="K83" s="21">
        <v>-3345.6905632657781</v>
      </c>
      <c r="L83" s="21">
        <v>-0.52234900728711575</v>
      </c>
      <c r="M83" s="21"/>
      <c r="N83" s="21">
        <v>3.550074738415546</v>
      </c>
      <c r="O83" s="21">
        <v>1694.7963999999999</v>
      </c>
    </row>
    <row r="84" spans="1:15" ht="21">
      <c r="A84" s="11">
        <v>45</v>
      </c>
      <c r="B84" s="11">
        <v>38.284999999999997</v>
      </c>
      <c r="C84" s="11">
        <v>0</v>
      </c>
      <c r="D84" s="11">
        <f>IF(insurance!E83="yes",1,0)</f>
        <v>0</v>
      </c>
      <c r="E84" s="11">
        <f>IF(insurance!F83="southwest",1,0)</f>
        <v>0</v>
      </c>
      <c r="F84" s="11">
        <f>IF(insurance!F83="southeast",1,0)</f>
        <v>0</v>
      </c>
      <c r="G84" s="11">
        <v>7935.29115</v>
      </c>
      <c r="I84" s="21">
        <v>49</v>
      </c>
      <c r="J84" s="21">
        <v>12484.000325959036</v>
      </c>
      <c r="K84" s="21">
        <v>145.89637404096356</v>
      </c>
      <c r="L84" s="21">
        <v>2.2778205188437536E-2</v>
      </c>
      <c r="M84" s="21"/>
      <c r="N84" s="21">
        <v>3.6248131539611363</v>
      </c>
      <c r="O84" s="21">
        <v>1702.4553000000001</v>
      </c>
    </row>
    <row r="85" spans="1:15" ht="21">
      <c r="A85" s="11">
        <v>22</v>
      </c>
      <c r="B85" s="11">
        <v>37.619999999999997</v>
      </c>
      <c r="C85" s="11">
        <v>1</v>
      </c>
      <c r="D85" s="11">
        <f>IF(insurance!E84="yes",1,0)</f>
        <v>1</v>
      </c>
      <c r="E85" s="11">
        <f>IF(insurance!F84="southwest",1,0)</f>
        <v>0</v>
      </c>
      <c r="F85" s="11">
        <f>IF(insurance!F84="southeast",1,0)</f>
        <v>1</v>
      </c>
      <c r="G85" s="11">
        <v>37165.163800000002</v>
      </c>
      <c r="I85" s="21">
        <v>50</v>
      </c>
      <c r="J85" s="21">
        <v>31686.251441112301</v>
      </c>
      <c r="K85" s="21">
        <v>7022.9245588876984</v>
      </c>
      <c r="L85" s="21">
        <v>1.0964605369859721</v>
      </c>
      <c r="M85" s="21"/>
      <c r="N85" s="21">
        <v>3.6995515695067267</v>
      </c>
      <c r="O85" s="21">
        <v>1704.5681</v>
      </c>
    </row>
    <row r="86" spans="1:15" ht="21">
      <c r="A86" s="11">
        <v>48</v>
      </c>
      <c r="B86" s="11">
        <v>41.23</v>
      </c>
      <c r="C86" s="11">
        <v>4</v>
      </c>
      <c r="D86" s="11">
        <f>IF(insurance!E85="yes",1,0)</f>
        <v>0</v>
      </c>
      <c r="E86" s="11">
        <f>IF(insurance!F85="southwest",1,0)</f>
        <v>0</v>
      </c>
      <c r="F86" s="11">
        <f>IF(insurance!F85="southeast",1,0)</f>
        <v>0</v>
      </c>
      <c r="G86" s="11">
        <v>11033.661700000001</v>
      </c>
      <c r="I86" s="21">
        <v>51</v>
      </c>
      <c r="J86" s="21">
        <v>4952.3907342507573</v>
      </c>
      <c r="K86" s="21">
        <v>-2741.2599842507575</v>
      </c>
      <c r="L86" s="21">
        <v>-0.4279817288576695</v>
      </c>
      <c r="M86" s="21"/>
      <c r="N86" s="21">
        <v>3.7742899850523171</v>
      </c>
      <c r="O86" s="21">
        <v>1704.7001499999999</v>
      </c>
    </row>
    <row r="87" spans="1:15" ht="21">
      <c r="A87" s="11">
        <v>37</v>
      </c>
      <c r="B87" s="11">
        <v>34.799999999999997</v>
      </c>
      <c r="C87" s="11">
        <v>2</v>
      </c>
      <c r="D87" s="11">
        <f>IF(insurance!E86="yes",1,0)</f>
        <v>1</v>
      </c>
      <c r="E87" s="11">
        <f>IF(insurance!F86="southwest",1,0)</f>
        <v>1</v>
      </c>
      <c r="F87" s="11">
        <f>IF(insurance!F86="southeast",1,0)</f>
        <v>0</v>
      </c>
      <c r="G87" s="11">
        <v>39836.519</v>
      </c>
      <c r="I87" s="21">
        <v>52</v>
      </c>
      <c r="J87" s="21">
        <v>5967.7868647793721</v>
      </c>
      <c r="K87" s="21">
        <v>-2387.9581647793721</v>
      </c>
      <c r="L87" s="21">
        <v>-0.37282215830447674</v>
      </c>
      <c r="M87" s="21"/>
      <c r="N87" s="21">
        <v>3.8490284005979079</v>
      </c>
      <c r="O87" s="21">
        <v>1705.6244999999999</v>
      </c>
    </row>
    <row r="88" spans="1:15" ht="21">
      <c r="A88" s="11">
        <v>45</v>
      </c>
      <c r="B88" s="11">
        <v>22.895</v>
      </c>
      <c r="C88" s="11">
        <v>2</v>
      </c>
      <c r="D88" s="11">
        <f>IF(insurance!E87="yes",1,0)</f>
        <v>1</v>
      </c>
      <c r="E88" s="11">
        <f>IF(insurance!F87="southwest",1,0)</f>
        <v>0</v>
      </c>
      <c r="F88" s="11">
        <f>IF(insurance!F87="southeast",1,0)</f>
        <v>0</v>
      </c>
      <c r="G88" s="11">
        <v>21098.554049999999</v>
      </c>
      <c r="I88" s="21">
        <v>53</v>
      </c>
      <c r="J88" s="21">
        <v>33047.136408193001</v>
      </c>
      <c r="K88" s="21">
        <v>-9478.8644081929997</v>
      </c>
      <c r="L88" s="21">
        <v>-1.4798963981282758</v>
      </c>
      <c r="M88" s="21"/>
      <c r="N88" s="21">
        <v>3.9237668161434982</v>
      </c>
      <c r="O88" s="21">
        <v>1708.0014000000001</v>
      </c>
    </row>
    <row r="89" spans="1:15" ht="21">
      <c r="A89" s="11">
        <v>57</v>
      </c>
      <c r="B89" s="11">
        <v>31.16</v>
      </c>
      <c r="C89" s="11">
        <v>0</v>
      </c>
      <c r="D89" s="11">
        <f>IF(insurance!E88="yes",1,0)</f>
        <v>1</v>
      </c>
      <c r="E89" s="11">
        <f>IF(insurance!F88="southwest",1,0)</f>
        <v>0</v>
      </c>
      <c r="F89" s="11">
        <f>IF(insurance!F88="southeast",1,0)</f>
        <v>0</v>
      </c>
      <c r="G89" s="11">
        <v>43578.939400000003</v>
      </c>
      <c r="I89" s="21">
        <v>54</v>
      </c>
      <c r="J89" s="21">
        <v>31407.482573304263</v>
      </c>
      <c r="K89" s="21">
        <v>6335.0931266957377</v>
      </c>
      <c r="L89" s="21">
        <v>0.98907222387322591</v>
      </c>
      <c r="M89" s="21"/>
      <c r="N89" s="21">
        <v>3.9985052316890886</v>
      </c>
      <c r="O89" s="21">
        <v>1708.9257500000001</v>
      </c>
    </row>
    <row r="90" spans="1:15" ht="21">
      <c r="A90" s="11">
        <v>56</v>
      </c>
      <c r="B90" s="11">
        <v>27.2</v>
      </c>
      <c r="C90" s="11">
        <v>0</v>
      </c>
      <c r="D90" s="11">
        <f>IF(insurance!E89="yes",1,0)</f>
        <v>0</v>
      </c>
      <c r="E90" s="11">
        <f>IF(insurance!F89="southwest",1,0)</f>
        <v>1</v>
      </c>
      <c r="F90" s="11">
        <f>IF(insurance!F89="southeast",1,0)</f>
        <v>0</v>
      </c>
      <c r="G90" s="11">
        <v>11073.175999999999</v>
      </c>
      <c r="I90" s="21">
        <v>55</v>
      </c>
      <c r="J90" s="21">
        <v>9793.4573323866571</v>
      </c>
      <c r="K90" s="21">
        <v>-1733.7782323866568</v>
      </c>
      <c r="L90" s="21">
        <v>-0.27068771645730871</v>
      </c>
      <c r="M90" s="21"/>
      <c r="N90" s="21">
        <v>4.0732436472346789</v>
      </c>
      <c r="O90" s="21">
        <v>1711.0268000000001</v>
      </c>
    </row>
    <row r="91" spans="1:15" ht="21">
      <c r="A91" s="11">
        <v>46</v>
      </c>
      <c r="B91" s="11">
        <v>27.74</v>
      </c>
      <c r="C91" s="11">
        <v>0</v>
      </c>
      <c r="D91" s="11">
        <f>IF(insurance!E90="yes",1,0)</f>
        <v>0</v>
      </c>
      <c r="E91" s="11">
        <f>IF(insurance!F90="southwest",1,0)</f>
        <v>0</v>
      </c>
      <c r="F91" s="11">
        <f>IF(insurance!F90="southeast",1,0)</f>
        <v>0</v>
      </c>
      <c r="G91" s="11">
        <v>8026.6665999999996</v>
      </c>
      <c r="I91" s="21">
        <v>56</v>
      </c>
      <c r="J91" s="21">
        <v>36734.874485745728</v>
      </c>
      <c r="K91" s="21">
        <v>10761.619964254271</v>
      </c>
      <c r="L91" s="21">
        <v>1.6801677856431436</v>
      </c>
      <c r="M91" s="21"/>
      <c r="N91" s="21">
        <v>4.1479820627802697</v>
      </c>
      <c r="O91" s="21">
        <v>1712.2270000000001</v>
      </c>
    </row>
    <row r="92" spans="1:15" ht="21">
      <c r="A92" s="11">
        <v>55</v>
      </c>
      <c r="B92" s="11">
        <v>26.98</v>
      </c>
      <c r="C92" s="11">
        <v>0</v>
      </c>
      <c r="D92" s="11">
        <f>IF(insurance!E91="yes",1,0)</f>
        <v>0</v>
      </c>
      <c r="E92" s="11">
        <f>IF(insurance!F91="southwest",1,0)</f>
        <v>0</v>
      </c>
      <c r="F92" s="11">
        <f>IF(insurance!F91="southeast",1,0)</f>
        <v>0</v>
      </c>
      <c r="G92" s="11">
        <v>11082.5772</v>
      </c>
      <c r="I92" s="21">
        <v>57</v>
      </c>
      <c r="J92" s="21">
        <v>13236.31955476005</v>
      </c>
      <c r="K92" s="21">
        <v>371.04919523994977</v>
      </c>
      <c r="L92" s="21">
        <v>5.7930395869928611E-2</v>
      </c>
      <c r="M92" s="21"/>
      <c r="N92" s="21">
        <v>4.2227204783258596</v>
      </c>
      <c r="O92" s="21">
        <v>1719.4363000000001</v>
      </c>
    </row>
    <row r="93" spans="1:15" ht="21">
      <c r="A93" s="11">
        <v>21</v>
      </c>
      <c r="B93" s="11">
        <v>39.49</v>
      </c>
      <c r="C93" s="11">
        <v>0</v>
      </c>
      <c r="D93" s="11">
        <f>IF(insurance!E92="yes",1,0)</f>
        <v>0</v>
      </c>
      <c r="E93" s="11">
        <f>IF(insurance!F92="southwest",1,0)</f>
        <v>0</v>
      </c>
      <c r="F93" s="11">
        <f>IF(insurance!F92="southeast",1,0)</f>
        <v>1</v>
      </c>
      <c r="G93" s="11">
        <v>2026.9740999999999</v>
      </c>
      <c r="I93" s="21">
        <v>58</v>
      </c>
      <c r="J93" s="21">
        <v>28228.450931760137</v>
      </c>
      <c r="K93" s="21">
        <v>6074.7162682398666</v>
      </c>
      <c r="L93" s="21">
        <v>0.94842064807351922</v>
      </c>
      <c r="M93" s="21"/>
      <c r="N93" s="21">
        <v>4.2974588938714504</v>
      </c>
      <c r="O93" s="21">
        <v>1720.3536999999999</v>
      </c>
    </row>
    <row r="94" spans="1:15" ht="21">
      <c r="A94" s="11">
        <v>53</v>
      </c>
      <c r="B94" s="11">
        <v>24.795000000000002</v>
      </c>
      <c r="C94" s="11">
        <v>1</v>
      </c>
      <c r="D94" s="11">
        <f>IF(insurance!E93="yes",1,0)</f>
        <v>0</v>
      </c>
      <c r="E94" s="11">
        <f>IF(insurance!F93="southwest",1,0)</f>
        <v>0</v>
      </c>
      <c r="F94" s="11">
        <f>IF(insurance!F93="southeast",1,0)</f>
        <v>0</v>
      </c>
      <c r="G94" s="11">
        <v>10942.13205</v>
      </c>
      <c r="I94" s="21">
        <v>59</v>
      </c>
      <c r="J94" s="21">
        <v>34580.000760555144</v>
      </c>
      <c r="K94" s="21">
        <v>-11335.210560555144</v>
      </c>
      <c r="L94" s="21">
        <v>-1.769720143490167</v>
      </c>
      <c r="M94" s="21"/>
      <c r="N94" s="21">
        <v>4.3721973094170403</v>
      </c>
      <c r="O94" s="21">
        <v>1725.5523000000001</v>
      </c>
    </row>
    <row r="95" spans="1:15" ht="21">
      <c r="A95" s="11">
        <v>59</v>
      </c>
      <c r="B95" s="11">
        <v>29.83</v>
      </c>
      <c r="C95" s="11">
        <v>3</v>
      </c>
      <c r="D95" s="11">
        <f>IF(insurance!E94="yes",1,0)</f>
        <v>1</v>
      </c>
      <c r="E95" s="11">
        <f>IF(insurance!F94="southwest",1,0)</f>
        <v>0</v>
      </c>
      <c r="F95" s="11">
        <f>IF(insurance!F94="southeast",1,0)</f>
        <v>0</v>
      </c>
      <c r="G95" s="11">
        <v>30184.936699999998</v>
      </c>
      <c r="I95" s="21">
        <v>60</v>
      </c>
      <c r="J95" s="21">
        <v>8689.9594227151629</v>
      </c>
      <c r="K95" s="21">
        <v>-2700.4357727151628</v>
      </c>
      <c r="L95" s="21">
        <v>-0.42160801139466481</v>
      </c>
      <c r="M95" s="21"/>
      <c r="N95" s="21">
        <v>4.4469357249626311</v>
      </c>
      <c r="O95" s="21">
        <v>1727.54</v>
      </c>
    </row>
    <row r="96" spans="1:15" ht="21">
      <c r="A96" s="11">
        <v>35</v>
      </c>
      <c r="B96" s="11">
        <v>34.770000000000003</v>
      </c>
      <c r="C96" s="11">
        <v>2</v>
      </c>
      <c r="D96" s="11">
        <f>IF(insurance!E95="yes",1,0)</f>
        <v>0</v>
      </c>
      <c r="E96" s="11">
        <f>IF(insurance!F95="southwest",1,0)</f>
        <v>0</v>
      </c>
      <c r="F96" s="11">
        <f>IF(insurance!F95="southeast",1,0)</f>
        <v>0</v>
      </c>
      <c r="G96" s="11">
        <v>5729.0052999999998</v>
      </c>
      <c r="I96" s="21">
        <v>61</v>
      </c>
      <c r="J96" s="21">
        <v>10336.871370904895</v>
      </c>
      <c r="K96" s="21">
        <v>-1730.6539709048957</v>
      </c>
      <c r="L96" s="21">
        <v>-0.27019993826842853</v>
      </c>
      <c r="M96" s="21"/>
      <c r="N96" s="21">
        <v>4.5216741405082219</v>
      </c>
      <c r="O96" s="21">
        <v>1727.7850000000001</v>
      </c>
    </row>
    <row r="97" spans="1:15" ht="21">
      <c r="A97" s="11">
        <v>64</v>
      </c>
      <c r="B97" s="11">
        <v>31.3</v>
      </c>
      <c r="C97" s="11">
        <v>2</v>
      </c>
      <c r="D97" s="11">
        <f>IF(insurance!E96="yes",1,0)</f>
        <v>1</v>
      </c>
      <c r="E97" s="11">
        <f>IF(insurance!F96="southwest",1,0)</f>
        <v>1</v>
      </c>
      <c r="F97" s="11">
        <f>IF(insurance!F96="southeast",1,0)</f>
        <v>0</v>
      </c>
      <c r="G97" s="11">
        <v>47291.055</v>
      </c>
      <c r="I97" s="21">
        <v>62</v>
      </c>
      <c r="J97" s="21">
        <v>6891.9316246973167</v>
      </c>
      <c r="K97" s="21">
        <v>-2387.2692246973165</v>
      </c>
      <c r="L97" s="21">
        <v>-0.37271459690238734</v>
      </c>
      <c r="M97" s="21"/>
      <c r="N97" s="21">
        <v>4.5964125560538118</v>
      </c>
      <c r="O97" s="21">
        <v>1728.8969999999999</v>
      </c>
    </row>
    <row r="98" spans="1:15" ht="21">
      <c r="A98" s="11">
        <v>28</v>
      </c>
      <c r="B98" s="11">
        <v>37.619999999999997</v>
      </c>
      <c r="C98" s="11">
        <v>1</v>
      </c>
      <c r="D98" s="11">
        <f>IF(insurance!E97="yes",1,0)</f>
        <v>0</v>
      </c>
      <c r="E98" s="11">
        <f>IF(insurance!F97="southwest",1,0)</f>
        <v>0</v>
      </c>
      <c r="F98" s="11">
        <f>IF(insurance!F97="southeast",1,0)</f>
        <v>1</v>
      </c>
      <c r="G98" s="11">
        <v>3766.8838000000001</v>
      </c>
      <c r="I98" s="21">
        <v>63</v>
      </c>
      <c r="J98" s="21">
        <v>13901.010009737665</v>
      </c>
      <c r="K98" s="21">
        <v>16265.608160262336</v>
      </c>
      <c r="L98" s="21">
        <v>2.5394829900649429</v>
      </c>
      <c r="M98" s="21"/>
      <c r="N98" s="21">
        <v>4.6711509715994026</v>
      </c>
      <c r="O98" s="21">
        <v>1731.6769999999999</v>
      </c>
    </row>
    <row r="99" spans="1:15" ht="21">
      <c r="A99" s="11">
        <v>54</v>
      </c>
      <c r="B99" s="11">
        <v>30.8</v>
      </c>
      <c r="C99" s="11">
        <v>3</v>
      </c>
      <c r="D99" s="11">
        <f>IF(insurance!E98="yes",1,0)</f>
        <v>0</v>
      </c>
      <c r="E99" s="11">
        <f>IF(insurance!F98="southwest",1,0)</f>
        <v>1</v>
      </c>
      <c r="F99" s="11">
        <f>IF(insurance!F98="southeast",1,0)</f>
        <v>0</v>
      </c>
      <c r="G99" s="11">
        <v>12105.32</v>
      </c>
      <c r="I99" s="21">
        <v>64</v>
      </c>
      <c r="J99" s="21">
        <v>6808.7005715124724</v>
      </c>
      <c r="K99" s="21">
        <v>-2675.0589215124728</v>
      </c>
      <c r="L99" s="21">
        <v>-0.41764602722932137</v>
      </c>
      <c r="M99" s="21"/>
      <c r="N99" s="21">
        <v>4.7458893871449925</v>
      </c>
      <c r="O99" s="21">
        <v>1737.376</v>
      </c>
    </row>
    <row r="100" spans="1:15" ht="21">
      <c r="A100" s="11">
        <v>55</v>
      </c>
      <c r="B100" s="11">
        <v>38.28</v>
      </c>
      <c r="C100" s="11">
        <v>0</v>
      </c>
      <c r="D100" s="11">
        <f>IF(insurance!E99="yes",1,0)</f>
        <v>0</v>
      </c>
      <c r="E100" s="11">
        <f>IF(insurance!F99="southwest",1,0)</f>
        <v>0</v>
      </c>
      <c r="F100" s="11">
        <f>IF(insurance!F99="southeast",1,0)</f>
        <v>1</v>
      </c>
      <c r="G100" s="11">
        <v>10226.2842</v>
      </c>
      <c r="I100" s="21">
        <v>65</v>
      </c>
      <c r="J100" s="21">
        <v>28136.213351604536</v>
      </c>
      <c r="K100" s="21">
        <v>-13424.469551604536</v>
      </c>
      <c r="L100" s="21">
        <v>-2.0959076193800699</v>
      </c>
      <c r="M100" s="21"/>
      <c r="N100" s="21">
        <v>4.8206278026905833</v>
      </c>
      <c r="O100" s="21">
        <v>1743.2139999999999</v>
      </c>
    </row>
    <row r="101" spans="1:15" ht="21">
      <c r="A101" s="11">
        <v>56</v>
      </c>
      <c r="B101" s="11">
        <v>19.95</v>
      </c>
      <c r="C101" s="11">
        <v>0</v>
      </c>
      <c r="D101" s="11">
        <f>IF(insurance!E100="yes",1,0)</f>
        <v>1</v>
      </c>
      <c r="E101" s="11">
        <f>IF(insurance!F100="southwest",1,0)</f>
        <v>0</v>
      </c>
      <c r="F101" s="11">
        <f>IF(insurance!F100="southeast",1,0)</f>
        <v>0</v>
      </c>
      <c r="G101" s="11">
        <v>22412.648499999999</v>
      </c>
      <c r="I101" s="21">
        <v>66</v>
      </c>
      <c r="J101" s="21">
        <v>3781.8070557538713</v>
      </c>
      <c r="K101" s="21">
        <v>-2038.5930557538713</v>
      </c>
      <c r="L101" s="21">
        <v>-0.31827721027972766</v>
      </c>
      <c r="M101" s="21"/>
      <c r="N101" s="21">
        <v>4.8953662182361741</v>
      </c>
      <c r="O101" s="21">
        <v>1744.4649999999999</v>
      </c>
    </row>
    <row r="102" spans="1:15" ht="21">
      <c r="A102" s="11">
        <v>38</v>
      </c>
      <c r="B102" s="11">
        <v>19.3</v>
      </c>
      <c r="C102" s="11">
        <v>0</v>
      </c>
      <c r="D102" s="11">
        <f>IF(insurance!E101="yes",1,0)</f>
        <v>1</v>
      </c>
      <c r="E102" s="11">
        <f>IF(insurance!F101="southwest",1,0)</f>
        <v>1</v>
      </c>
      <c r="F102" s="11">
        <f>IF(insurance!F101="southeast",1,0)</f>
        <v>0</v>
      </c>
      <c r="G102" s="11">
        <v>15820.699000000001</v>
      </c>
      <c r="I102" s="21">
        <v>67</v>
      </c>
      <c r="J102" s="21">
        <v>13005.625665121226</v>
      </c>
      <c r="K102" s="21">
        <v>1229.446334878774</v>
      </c>
      <c r="L102" s="21">
        <v>0.19194843647161725</v>
      </c>
      <c r="M102" s="21"/>
      <c r="N102" s="21">
        <v>4.970104633781764</v>
      </c>
      <c r="O102" s="21">
        <v>1748.7739999999999</v>
      </c>
    </row>
    <row r="103" spans="1:15" ht="21">
      <c r="A103" s="11">
        <v>41</v>
      </c>
      <c r="B103" s="11">
        <v>31.6</v>
      </c>
      <c r="C103" s="11">
        <v>0</v>
      </c>
      <c r="D103" s="11">
        <f>IF(insurance!E102="yes",1,0)</f>
        <v>0</v>
      </c>
      <c r="E103" s="11">
        <f>IF(insurance!F102="southwest",1,0)</f>
        <v>1</v>
      </c>
      <c r="F103" s="11">
        <f>IF(insurance!F102="southeast",1,0)</f>
        <v>0</v>
      </c>
      <c r="G103" s="11">
        <v>6186.1270000000004</v>
      </c>
      <c r="I103" s="21">
        <v>68</v>
      </c>
      <c r="J103" s="21">
        <v>9203.5209743620708</v>
      </c>
      <c r="K103" s="21">
        <v>-2814.1431243620709</v>
      </c>
      <c r="L103" s="21">
        <v>-0.43936067594354444</v>
      </c>
      <c r="M103" s="21"/>
      <c r="N103" s="21">
        <v>5.0448430493273548</v>
      </c>
      <c r="O103" s="21">
        <v>1759.338</v>
      </c>
    </row>
    <row r="104" spans="1:15" ht="21">
      <c r="A104" s="11">
        <v>30</v>
      </c>
      <c r="B104" s="11">
        <v>25.46</v>
      </c>
      <c r="C104" s="11">
        <v>0</v>
      </c>
      <c r="D104" s="11">
        <f>IF(insurance!E103="yes",1,0)</f>
        <v>0</v>
      </c>
      <c r="E104" s="11">
        <f>IF(insurance!F103="southwest",1,0)</f>
        <v>0</v>
      </c>
      <c r="F104" s="11">
        <f>IF(insurance!F103="southeast",1,0)</f>
        <v>0</v>
      </c>
      <c r="G104" s="11">
        <v>3645.0893999999998</v>
      </c>
      <c r="I104" s="21">
        <v>69</v>
      </c>
      <c r="J104" s="21">
        <v>8969.6234846531352</v>
      </c>
      <c r="K104" s="21">
        <v>-3049.5193846531356</v>
      </c>
      <c r="L104" s="21">
        <v>-0.47610901042848242</v>
      </c>
      <c r="M104" s="21"/>
      <c r="N104" s="21">
        <v>5.1195814648729447</v>
      </c>
      <c r="O104" s="21">
        <v>1769.5316499999999</v>
      </c>
    </row>
    <row r="105" spans="1:15" ht="21">
      <c r="A105" s="11">
        <v>18</v>
      </c>
      <c r="B105" s="11">
        <v>30.114999999999998</v>
      </c>
      <c r="C105" s="11">
        <v>0</v>
      </c>
      <c r="D105" s="11">
        <f>IF(insurance!E104="yes",1,0)</f>
        <v>0</v>
      </c>
      <c r="E105" s="11">
        <f>IF(insurance!F104="southwest",1,0)</f>
        <v>0</v>
      </c>
      <c r="F105" s="11">
        <f>IF(insurance!F104="southeast",1,0)</f>
        <v>0</v>
      </c>
      <c r="G105" s="11">
        <v>21344.846699999998</v>
      </c>
      <c r="I105" s="21">
        <v>70</v>
      </c>
      <c r="J105" s="21">
        <v>30161.974252366679</v>
      </c>
      <c r="K105" s="21">
        <v>-12498.83005236668</v>
      </c>
      <c r="L105" s="21">
        <v>-1.9513913037227488</v>
      </c>
      <c r="M105" s="21"/>
      <c r="N105" s="21">
        <v>5.1943198804185355</v>
      </c>
      <c r="O105" s="21">
        <v>1815.8759</v>
      </c>
    </row>
    <row r="106" spans="1:15" ht="21">
      <c r="A106" s="11">
        <v>61</v>
      </c>
      <c r="B106" s="11">
        <v>29.92</v>
      </c>
      <c r="C106" s="11">
        <v>3</v>
      </c>
      <c r="D106" s="11">
        <f>IF(insurance!E105="yes",1,0)</f>
        <v>1</v>
      </c>
      <c r="E106" s="11">
        <f>IF(insurance!F105="southwest",1,0)</f>
        <v>0</v>
      </c>
      <c r="F106" s="11">
        <f>IF(insurance!F105="southeast",1,0)</f>
        <v>1</v>
      </c>
      <c r="G106" s="11">
        <v>30942.191800000001</v>
      </c>
      <c r="I106" s="21">
        <v>71</v>
      </c>
      <c r="J106" s="21">
        <v>29246.834268139599</v>
      </c>
      <c r="K106" s="21">
        <v>-12669.054768139598</v>
      </c>
      <c r="L106" s="21">
        <v>-1.9779677935738971</v>
      </c>
      <c r="M106" s="21"/>
      <c r="N106" s="21">
        <v>5.2690582959641263</v>
      </c>
      <c r="O106" s="21">
        <v>1824.2854</v>
      </c>
    </row>
    <row r="107" spans="1:15" ht="21">
      <c r="A107" s="11">
        <v>34</v>
      </c>
      <c r="B107" s="11">
        <v>27.5</v>
      </c>
      <c r="C107" s="11">
        <v>1</v>
      </c>
      <c r="D107" s="11">
        <f>IF(insurance!E106="yes",1,0)</f>
        <v>0</v>
      </c>
      <c r="E107" s="11">
        <f>IF(insurance!F106="southwest",1,0)</f>
        <v>1</v>
      </c>
      <c r="F107" s="11">
        <f>IF(insurance!F106="southeast",1,0)</f>
        <v>0</v>
      </c>
      <c r="G107" s="11">
        <v>5003.8530000000001</v>
      </c>
      <c r="I107" s="21">
        <v>72</v>
      </c>
      <c r="J107" s="21">
        <v>8498.812688763388</v>
      </c>
      <c r="K107" s="21">
        <v>-1699.3546887633884</v>
      </c>
      <c r="L107" s="21">
        <v>-0.26531330914171786</v>
      </c>
      <c r="M107" s="21"/>
      <c r="N107" s="21">
        <v>5.3437967115097162</v>
      </c>
      <c r="O107" s="21">
        <v>1826.8430000000001</v>
      </c>
    </row>
    <row r="108" spans="1:15" ht="21">
      <c r="A108" s="11">
        <v>20</v>
      </c>
      <c r="B108" s="11">
        <v>28.024999999999999</v>
      </c>
      <c r="C108" s="11">
        <v>1</v>
      </c>
      <c r="D108" s="11">
        <f>IF(insurance!E107="yes",1,0)</f>
        <v>1</v>
      </c>
      <c r="E108" s="11">
        <f>IF(insurance!F107="southwest",1,0)</f>
        <v>0</v>
      </c>
      <c r="F108" s="11">
        <f>IF(insurance!F107="southeast",1,0)</f>
        <v>0</v>
      </c>
      <c r="G108" s="11">
        <v>17560.37975</v>
      </c>
      <c r="I108" s="21">
        <v>73</v>
      </c>
      <c r="J108" s="21">
        <v>11240.99234651298</v>
      </c>
      <c r="K108" s="21">
        <v>500.733653487021</v>
      </c>
      <c r="L108" s="21">
        <v>7.8177500838238212E-2</v>
      </c>
      <c r="M108" s="21"/>
      <c r="N108" s="21">
        <v>5.418535127055307</v>
      </c>
      <c r="O108" s="21">
        <v>1832.0940000000001</v>
      </c>
    </row>
    <row r="109" spans="1:15" ht="21">
      <c r="A109" s="11">
        <v>19</v>
      </c>
      <c r="B109" s="11">
        <v>28.4</v>
      </c>
      <c r="C109" s="11">
        <v>1</v>
      </c>
      <c r="D109" s="11">
        <f>IF(insurance!E108="yes",1,0)</f>
        <v>0</v>
      </c>
      <c r="E109" s="11">
        <f>IF(insurance!F108="southwest",1,0)</f>
        <v>1</v>
      </c>
      <c r="F109" s="11">
        <f>IF(insurance!F108="southeast",1,0)</f>
        <v>0</v>
      </c>
      <c r="G109" s="11">
        <v>2331.5189999999998</v>
      </c>
      <c r="I109" s="21">
        <v>74</v>
      </c>
      <c r="J109" s="21">
        <v>12626.44284213082</v>
      </c>
      <c r="K109" s="21">
        <v>-679.81694213082119</v>
      </c>
      <c r="L109" s="21">
        <v>-0.10613704350242631</v>
      </c>
      <c r="M109" s="21"/>
      <c r="N109" s="21">
        <v>5.493273542600897</v>
      </c>
      <c r="O109" s="21">
        <v>1837.2370000000001</v>
      </c>
    </row>
    <row r="110" spans="1:15" ht="21">
      <c r="A110" s="11">
        <v>26</v>
      </c>
      <c r="B110" s="11">
        <v>30.875</v>
      </c>
      <c r="C110" s="11">
        <v>2</v>
      </c>
      <c r="D110" s="11">
        <f>IF(insurance!E109="yes",1,0)</f>
        <v>0</v>
      </c>
      <c r="E110" s="11">
        <f>IF(insurance!F109="southwest",1,0)</f>
        <v>0</v>
      </c>
      <c r="F110" s="11">
        <f>IF(insurance!F109="southeast",1,0)</f>
        <v>0</v>
      </c>
      <c r="G110" s="11">
        <v>3877.3042500000001</v>
      </c>
      <c r="I110" s="21">
        <v>75</v>
      </c>
      <c r="J110" s="21">
        <v>9179.8824411845326</v>
      </c>
      <c r="K110" s="21">
        <v>-1453.0284411845323</v>
      </c>
      <c r="L110" s="21">
        <v>-0.22685539785001108</v>
      </c>
      <c r="M110" s="21"/>
      <c r="N110" s="21">
        <v>5.5680119581464877</v>
      </c>
      <c r="O110" s="21">
        <v>1837.2819</v>
      </c>
    </row>
    <row r="111" spans="1:15" ht="21">
      <c r="A111" s="11">
        <v>29</v>
      </c>
      <c r="B111" s="11">
        <v>27.94</v>
      </c>
      <c r="C111" s="11">
        <v>0</v>
      </c>
      <c r="D111" s="11">
        <f>IF(insurance!E110="yes",1,0)</f>
        <v>0</v>
      </c>
      <c r="E111" s="11">
        <f>IF(insurance!F110="southwest",1,0)</f>
        <v>0</v>
      </c>
      <c r="F111" s="11">
        <f>IF(insurance!F110="southeast",1,0)</f>
        <v>1</v>
      </c>
      <c r="G111" s="11">
        <v>2867.1196</v>
      </c>
      <c r="I111" s="21">
        <v>76</v>
      </c>
      <c r="J111" s="21">
        <v>12624.974919123626</v>
      </c>
      <c r="K111" s="21">
        <v>-1268.3140191236253</v>
      </c>
      <c r="L111" s="21">
        <v>-0.19801668931716118</v>
      </c>
      <c r="M111" s="21"/>
      <c r="N111" s="21">
        <v>5.6427503736920785</v>
      </c>
      <c r="O111" s="21">
        <v>1842.519</v>
      </c>
    </row>
    <row r="112" spans="1:15" ht="21">
      <c r="A112" s="11">
        <v>63</v>
      </c>
      <c r="B112" s="11">
        <v>35.090000000000003</v>
      </c>
      <c r="C112" s="11">
        <v>0</v>
      </c>
      <c r="D112" s="11">
        <f>IF(insurance!E111="yes",1,0)</f>
        <v>1</v>
      </c>
      <c r="E112" s="11">
        <f>IF(insurance!F111="southwest",1,0)</f>
        <v>0</v>
      </c>
      <c r="F112" s="11">
        <f>IF(insurance!F111="southeast",1,0)</f>
        <v>1</v>
      </c>
      <c r="G112" s="11">
        <v>47055.532099999997</v>
      </c>
      <c r="I112" s="21">
        <v>77</v>
      </c>
      <c r="J112" s="21">
        <v>6780.6944159028417</v>
      </c>
      <c r="K112" s="21">
        <v>-2833.2813159028415</v>
      </c>
      <c r="L112" s="21">
        <v>-0.44234864364813514</v>
      </c>
      <c r="M112" s="21"/>
      <c r="N112" s="21">
        <v>5.7174887892376685</v>
      </c>
      <c r="O112" s="21">
        <v>1875.3440000000001</v>
      </c>
    </row>
    <row r="113" spans="1:15" ht="21">
      <c r="A113" s="11">
        <v>54</v>
      </c>
      <c r="B113" s="11">
        <v>33.630000000000003</v>
      </c>
      <c r="C113" s="11">
        <v>1</v>
      </c>
      <c r="D113" s="11">
        <f>IF(insurance!E112="yes",1,0)</f>
        <v>0</v>
      </c>
      <c r="E113" s="11">
        <f>IF(insurance!F112="southwest",1,0)</f>
        <v>0</v>
      </c>
      <c r="F113" s="11">
        <f>IF(insurance!F112="southeast",1,0)</f>
        <v>0</v>
      </c>
      <c r="G113" s="11">
        <v>10825.253699999999</v>
      </c>
      <c r="I113" s="21">
        <v>78</v>
      </c>
      <c r="J113" s="21">
        <v>5175.5611366596386</v>
      </c>
      <c r="K113" s="21">
        <v>-3643.0914366596385</v>
      </c>
      <c r="L113" s="21">
        <v>-0.56878099137113325</v>
      </c>
      <c r="M113" s="21"/>
      <c r="N113" s="21">
        <v>5.7922272047832593</v>
      </c>
      <c r="O113" s="21">
        <v>1877.9294</v>
      </c>
    </row>
    <row r="114" spans="1:15" ht="21">
      <c r="A114" s="11">
        <v>55</v>
      </c>
      <c r="B114" s="11">
        <v>29.7</v>
      </c>
      <c r="C114" s="11">
        <v>2</v>
      </c>
      <c r="D114" s="11">
        <f>IF(insurance!E113="yes",1,0)</f>
        <v>0</v>
      </c>
      <c r="E114" s="11">
        <f>IF(insurance!F113="southwest",1,0)</f>
        <v>1</v>
      </c>
      <c r="F114" s="11">
        <f>IF(insurance!F113="southeast",1,0)</f>
        <v>0</v>
      </c>
      <c r="G114" s="11">
        <v>11881.358</v>
      </c>
      <c r="I114" s="21">
        <v>79</v>
      </c>
      <c r="J114" s="21">
        <v>5907.9365565529033</v>
      </c>
      <c r="K114" s="21">
        <v>-3152.9156065529032</v>
      </c>
      <c r="L114" s="21">
        <v>-0.4922518403899786</v>
      </c>
      <c r="M114" s="21"/>
      <c r="N114" s="21">
        <v>5.8669656203288492</v>
      </c>
      <c r="O114" s="21">
        <v>1880.07</v>
      </c>
    </row>
    <row r="115" spans="1:15" ht="21">
      <c r="A115" s="11">
        <v>37</v>
      </c>
      <c r="B115" s="11">
        <v>30.8</v>
      </c>
      <c r="C115" s="11">
        <v>0</v>
      </c>
      <c r="D115" s="11">
        <f>IF(insurance!E114="yes",1,0)</f>
        <v>0</v>
      </c>
      <c r="E115" s="11">
        <f>IF(insurance!F114="southwest",1,0)</f>
        <v>1</v>
      </c>
      <c r="F115" s="11">
        <f>IF(insurance!F114="southeast",1,0)</f>
        <v>0</v>
      </c>
      <c r="G115" s="11">
        <v>4646.759</v>
      </c>
      <c r="I115" s="21">
        <v>80</v>
      </c>
      <c r="J115" s="21">
        <v>9410.9933140508147</v>
      </c>
      <c r="K115" s="21">
        <v>-2839.968964050815</v>
      </c>
      <c r="L115" s="21">
        <v>-0.44339275884800877</v>
      </c>
      <c r="M115" s="21"/>
      <c r="N115" s="21">
        <v>5.94170403587444</v>
      </c>
      <c r="O115" s="21">
        <v>1880.4870000000001</v>
      </c>
    </row>
    <row r="116" spans="1:15" ht="21">
      <c r="A116" s="11">
        <v>21</v>
      </c>
      <c r="B116" s="11">
        <v>35.72</v>
      </c>
      <c r="C116" s="11">
        <v>0</v>
      </c>
      <c r="D116" s="11">
        <f>IF(insurance!E115="yes",1,0)</f>
        <v>0</v>
      </c>
      <c r="E116" s="11">
        <f>IF(insurance!F115="southwest",1,0)</f>
        <v>0</v>
      </c>
      <c r="F116" s="11">
        <f>IF(insurance!F115="southeast",1,0)</f>
        <v>0</v>
      </c>
      <c r="G116" s="11">
        <v>2404.7338</v>
      </c>
      <c r="I116" s="21">
        <v>81</v>
      </c>
      <c r="J116" s="21">
        <v>7440.5803095413685</v>
      </c>
      <c r="K116" s="21">
        <v>-2999.3671595413689</v>
      </c>
      <c r="L116" s="21">
        <v>-0.46827894829183336</v>
      </c>
      <c r="M116" s="21"/>
      <c r="N116" s="21">
        <v>6.0164424514200308</v>
      </c>
      <c r="O116" s="21">
        <v>1906.35825</v>
      </c>
    </row>
    <row r="117" spans="1:15" ht="21">
      <c r="A117" s="11">
        <v>52</v>
      </c>
      <c r="B117" s="11">
        <v>32.204999999999998</v>
      </c>
      <c r="C117" s="11">
        <v>3</v>
      </c>
      <c r="D117" s="11">
        <f>IF(insurance!E116="yes",1,0)</f>
        <v>0</v>
      </c>
      <c r="E117" s="11">
        <f>IF(insurance!F116="southwest",1,0)</f>
        <v>0</v>
      </c>
      <c r="F117" s="11">
        <f>IF(insurance!F116="southeast",1,0)</f>
        <v>0</v>
      </c>
      <c r="G117" s="11">
        <v>11488.31695</v>
      </c>
      <c r="I117" s="21">
        <v>82</v>
      </c>
      <c r="J117" s="21">
        <v>10410.771986108288</v>
      </c>
      <c r="K117" s="21">
        <v>-2475.4808361082878</v>
      </c>
      <c r="L117" s="21">
        <v>-0.3864867156265831</v>
      </c>
      <c r="M117" s="21"/>
      <c r="N117" s="21">
        <v>6.0911808669656207</v>
      </c>
      <c r="O117" s="21">
        <v>1909.52745</v>
      </c>
    </row>
    <row r="118" spans="1:15" ht="21">
      <c r="A118" s="11">
        <v>60</v>
      </c>
      <c r="B118" s="11">
        <v>28.594999999999999</v>
      </c>
      <c r="C118" s="11">
        <v>0</v>
      </c>
      <c r="D118" s="11">
        <f>IF(insurance!E117="yes",1,0)</f>
        <v>0</v>
      </c>
      <c r="E118" s="11">
        <f>IF(insurance!F117="southwest",1,0)</f>
        <v>0</v>
      </c>
      <c r="F118" s="11">
        <f>IF(insurance!F117="southeast",1,0)</f>
        <v>0</v>
      </c>
      <c r="G118" s="11">
        <v>30259.995559999999</v>
      </c>
      <c r="I118" s="21">
        <v>83</v>
      </c>
      <c r="J118" s="21">
        <v>29003.393772114752</v>
      </c>
      <c r="K118" s="21">
        <v>8161.7700278852499</v>
      </c>
      <c r="L118" s="21">
        <v>1.2742638301882085</v>
      </c>
      <c r="M118" s="21"/>
      <c r="N118" s="21">
        <v>6.1659192825112115</v>
      </c>
      <c r="O118" s="21">
        <v>1917.3184000000001</v>
      </c>
    </row>
    <row r="119" spans="1:15" ht="21">
      <c r="A119" s="11">
        <v>58</v>
      </c>
      <c r="B119" s="11">
        <v>49.06</v>
      </c>
      <c r="C119" s="11">
        <v>0</v>
      </c>
      <c r="D119" s="11">
        <f>IF(insurance!E118="yes",1,0)</f>
        <v>0</v>
      </c>
      <c r="E119" s="11">
        <f>IF(insurance!F118="southwest",1,0)</f>
        <v>0</v>
      </c>
      <c r="F119" s="11">
        <f>IF(insurance!F118="southeast",1,0)</f>
        <v>1</v>
      </c>
      <c r="G119" s="11">
        <v>11381.3254</v>
      </c>
      <c r="I119" s="21">
        <v>84</v>
      </c>
      <c r="J119" s="21">
        <v>12115.628386610979</v>
      </c>
      <c r="K119" s="21">
        <v>-1081.9666866109783</v>
      </c>
      <c r="L119" s="21">
        <v>-0.16892304114260623</v>
      </c>
      <c r="M119" s="21"/>
      <c r="N119" s="21">
        <v>6.2406576980568014</v>
      </c>
      <c r="O119" s="21">
        <v>1964.78</v>
      </c>
    </row>
    <row r="120" spans="1:15" ht="21">
      <c r="A120" s="11">
        <v>29</v>
      </c>
      <c r="B120" s="11">
        <v>27.94</v>
      </c>
      <c r="C120" s="11">
        <v>1</v>
      </c>
      <c r="D120" s="11">
        <f>IF(insurance!E119="yes",1,0)</f>
        <v>1</v>
      </c>
      <c r="E120" s="11">
        <f>IF(insurance!F119="southwest",1,0)</f>
        <v>0</v>
      </c>
      <c r="F120" s="11">
        <f>IF(insurance!F119="southeast",1,0)</f>
        <v>1</v>
      </c>
      <c r="G120" s="11">
        <v>19107.779600000002</v>
      </c>
      <c r="I120" s="21">
        <v>85</v>
      </c>
      <c r="J120" s="21">
        <v>31378.137327794815</v>
      </c>
      <c r="K120" s="21">
        <v>8458.3816722051852</v>
      </c>
      <c r="L120" s="21">
        <v>1.3205725951593132</v>
      </c>
      <c r="M120" s="21"/>
      <c r="N120" s="21">
        <v>6.3153961136023922</v>
      </c>
      <c r="O120" s="21">
        <v>1967.0227</v>
      </c>
    </row>
    <row r="121" spans="1:15" ht="21">
      <c r="A121" s="11">
        <v>49</v>
      </c>
      <c r="B121" s="11">
        <v>27.17</v>
      </c>
      <c r="C121" s="11">
        <v>0</v>
      </c>
      <c r="D121" s="11">
        <f>IF(insurance!E120="yes",1,0)</f>
        <v>0</v>
      </c>
      <c r="E121" s="11">
        <f>IF(insurance!F120="southwest",1,0)</f>
        <v>0</v>
      </c>
      <c r="F121" s="11">
        <f>IF(insurance!F120="southeast",1,0)</f>
        <v>1</v>
      </c>
      <c r="G121" s="11">
        <v>8601.3292999999994</v>
      </c>
      <c r="I121" s="21">
        <v>86</v>
      </c>
      <c r="J121" s="21">
        <v>33610.920209199037</v>
      </c>
      <c r="K121" s="21">
        <v>-12512.366159199039</v>
      </c>
      <c r="L121" s="21">
        <v>-1.9535046408149612</v>
      </c>
      <c r="M121" s="21"/>
      <c r="N121" s="21">
        <v>6.3901345291479821</v>
      </c>
      <c r="O121" s="21">
        <v>1969.614</v>
      </c>
    </row>
    <row r="122" spans="1:15" ht="21">
      <c r="A122" s="11">
        <v>37</v>
      </c>
      <c r="B122" s="11">
        <v>23.37</v>
      </c>
      <c r="C122" s="11">
        <v>2</v>
      </c>
      <c r="D122" s="11">
        <f>IF(insurance!E121="yes",1,0)</f>
        <v>0</v>
      </c>
      <c r="E122" s="11">
        <f>IF(insurance!F121="southwest",1,0)</f>
        <v>0</v>
      </c>
      <c r="F122" s="11">
        <f>IF(insurance!F121="southeast",1,0)</f>
        <v>0</v>
      </c>
      <c r="G122" s="11">
        <v>6686.4313000000002</v>
      </c>
      <c r="I122" s="21">
        <v>87</v>
      </c>
      <c r="J122" s="21">
        <v>35813.899901822006</v>
      </c>
      <c r="K122" s="21">
        <v>7765.0394981779973</v>
      </c>
      <c r="L122" s="21">
        <v>1.2123239124240288</v>
      </c>
      <c r="M122" s="21"/>
      <c r="N122" s="21">
        <v>6.4648729446935729</v>
      </c>
      <c r="O122" s="21">
        <v>1972.95</v>
      </c>
    </row>
    <row r="123" spans="1:15" ht="21">
      <c r="A123" s="11">
        <v>44</v>
      </c>
      <c r="B123" s="11">
        <v>37.1</v>
      </c>
      <c r="C123" s="11">
        <v>2</v>
      </c>
      <c r="D123" s="11">
        <f>IF(insurance!E122="yes",1,0)</f>
        <v>0</v>
      </c>
      <c r="E123" s="11">
        <f>IF(insurance!F122="southwest",1,0)</f>
        <v>1</v>
      </c>
      <c r="F123" s="11">
        <f>IF(insurance!F122="southeast",1,0)</f>
        <v>0</v>
      </c>
      <c r="G123" s="11">
        <v>7740.3370000000004</v>
      </c>
      <c r="I123" s="21">
        <v>88</v>
      </c>
      <c r="J123" s="21">
        <v>11054.413824001487</v>
      </c>
      <c r="K123" s="21">
        <v>18.762175998512248</v>
      </c>
      <c r="L123" s="21">
        <v>2.929261933238292E-3</v>
      </c>
      <c r="M123" s="21"/>
      <c r="N123" s="21">
        <v>6.5396113602391637</v>
      </c>
      <c r="O123" s="21">
        <v>1977.8150000000001</v>
      </c>
    </row>
    <row r="124" spans="1:15" ht="21">
      <c r="A124" s="11">
        <v>18</v>
      </c>
      <c r="B124" s="11">
        <v>23.75</v>
      </c>
      <c r="C124" s="11">
        <v>0</v>
      </c>
      <c r="D124" s="11">
        <f>IF(insurance!E123="yes",1,0)</f>
        <v>0</v>
      </c>
      <c r="E124" s="11">
        <f>IF(insurance!F123="southwest",1,0)</f>
        <v>0</v>
      </c>
      <c r="F124" s="11">
        <f>IF(insurance!F123="southeast",1,0)</f>
        <v>0</v>
      </c>
      <c r="G124" s="11">
        <v>1705.6244999999999</v>
      </c>
      <c r="I124" s="21">
        <v>89</v>
      </c>
      <c r="J124" s="21">
        <v>10199.957802504648</v>
      </c>
      <c r="K124" s="21">
        <v>-2173.2912025046489</v>
      </c>
      <c r="L124" s="21">
        <v>-0.33930708196337911</v>
      </c>
      <c r="M124" s="21"/>
      <c r="N124" s="21">
        <v>6.6143497757847536</v>
      </c>
      <c r="O124" s="21">
        <v>1980.07</v>
      </c>
    </row>
    <row r="125" spans="1:15" ht="21">
      <c r="A125" s="11">
        <v>20</v>
      </c>
      <c r="B125" s="11">
        <v>28.975000000000001</v>
      </c>
      <c r="C125" s="11">
        <v>0</v>
      </c>
      <c r="D125" s="11">
        <f>IF(insurance!E124="yes",1,0)</f>
        <v>0</v>
      </c>
      <c r="E125" s="11">
        <f>IF(insurance!F124="southwest",1,0)</f>
        <v>0</v>
      </c>
      <c r="F125" s="11">
        <f>IF(insurance!F124="southeast",1,0)</f>
        <v>0</v>
      </c>
      <c r="G125" s="11">
        <v>2257.47525</v>
      </c>
      <c r="I125" s="21">
        <v>90</v>
      </c>
      <c r="J125" s="21">
        <v>11955.526325699462</v>
      </c>
      <c r="K125" s="21">
        <v>-872.94912569946246</v>
      </c>
      <c r="L125" s="21">
        <v>-0.13628998277000759</v>
      </c>
      <c r="M125" s="21"/>
      <c r="N125" s="21">
        <v>6.6890881913303444</v>
      </c>
      <c r="O125" s="21">
        <v>1981.5818999999999</v>
      </c>
    </row>
    <row r="126" spans="1:15" ht="21">
      <c r="A126" s="11">
        <v>44</v>
      </c>
      <c r="B126" s="11">
        <v>31.35</v>
      </c>
      <c r="C126" s="11">
        <v>1</v>
      </c>
      <c r="D126" s="11">
        <f>IF(insurance!E125="yes",1,0)</f>
        <v>1</v>
      </c>
      <c r="E126" s="11">
        <f>IF(insurance!F125="southwest",1,0)</f>
        <v>0</v>
      </c>
      <c r="F126" s="11">
        <f>IF(insurance!F125="southeast",1,0)</f>
        <v>0</v>
      </c>
      <c r="G126" s="11">
        <v>39556.494500000001</v>
      </c>
      <c r="I126" s="21">
        <v>91</v>
      </c>
      <c r="J126" s="21">
        <v>5329.2120884413071</v>
      </c>
      <c r="K126" s="21">
        <v>-3302.2379884413072</v>
      </c>
      <c r="L126" s="21">
        <v>-0.51556493419534832</v>
      </c>
      <c r="M126" s="21"/>
      <c r="N126" s="21">
        <v>6.7638266068759343</v>
      </c>
      <c r="O126" s="21">
        <v>1984.4532999999999</v>
      </c>
    </row>
    <row r="127" spans="1:15" ht="21">
      <c r="A127" s="11">
        <v>47</v>
      </c>
      <c r="B127" s="11">
        <v>33.914999999999999</v>
      </c>
      <c r="C127" s="11">
        <v>3</v>
      </c>
      <c r="D127" s="11">
        <f>IF(insurance!E126="yes",1,0)</f>
        <v>0</v>
      </c>
      <c r="E127" s="11">
        <f>IF(insurance!F126="southwest",1,0)</f>
        <v>0</v>
      </c>
      <c r="F127" s="11">
        <f>IF(insurance!F126="southeast",1,0)</f>
        <v>0</v>
      </c>
      <c r="G127" s="11">
        <v>10115.00885</v>
      </c>
      <c r="I127" s="21">
        <v>92</v>
      </c>
      <c r="J127" s="21">
        <v>11722.959637585938</v>
      </c>
      <c r="K127" s="21">
        <v>-780.82758758593809</v>
      </c>
      <c r="L127" s="21">
        <v>-0.12190742315385725</v>
      </c>
      <c r="M127" s="21"/>
      <c r="N127" s="21">
        <v>6.8385650224215251</v>
      </c>
      <c r="O127" s="21">
        <v>1986.9333999999999</v>
      </c>
    </row>
    <row r="128" spans="1:15" ht="21">
      <c r="A128" s="11">
        <v>26</v>
      </c>
      <c r="B128" s="11">
        <v>28.785</v>
      </c>
      <c r="C128" s="11">
        <v>0</v>
      </c>
      <c r="D128" s="11">
        <f>IF(insurance!E127="yes",1,0)</f>
        <v>0</v>
      </c>
      <c r="E128" s="11">
        <f>IF(insurance!F127="southwest",1,0)</f>
        <v>0</v>
      </c>
      <c r="F128" s="11">
        <f>IF(insurance!F127="southeast",1,0)</f>
        <v>0</v>
      </c>
      <c r="G128" s="11">
        <v>3385.3991500000002</v>
      </c>
      <c r="I128" s="21">
        <v>93</v>
      </c>
      <c r="J128" s="21">
        <v>36905.651145258569</v>
      </c>
      <c r="K128" s="21">
        <v>-6720.7144452585708</v>
      </c>
      <c r="L128" s="21">
        <v>-1.049277705860008</v>
      </c>
      <c r="M128" s="21"/>
      <c r="N128" s="21">
        <v>6.9133034379671159</v>
      </c>
      <c r="O128" s="21">
        <v>2007.9449999999999</v>
      </c>
    </row>
    <row r="129" spans="1:15" ht="21">
      <c r="A129" s="11">
        <v>19</v>
      </c>
      <c r="B129" s="11">
        <v>28.3</v>
      </c>
      <c r="C129" s="11">
        <v>0</v>
      </c>
      <c r="D129" s="11">
        <f>IF(insurance!E128="yes",1,0)</f>
        <v>1</v>
      </c>
      <c r="E129" s="11">
        <f>IF(insurance!F128="southwest",1,0)</f>
        <v>1</v>
      </c>
      <c r="F129" s="11">
        <f>IF(insurance!F128="southeast",1,0)</f>
        <v>0</v>
      </c>
      <c r="G129" s="11">
        <v>17081.080000000002</v>
      </c>
      <c r="I129" s="21">
        <v>94</v>
      </c>
      <c r="J129" s="21">
        <v>8788.7751873988254</v>
      </c>
      <c r="K129" s="21">
        <v>-3059.7698873988256</v>
      </c>
      <c r="L129" s="21">
        <v>-0.47770937956966758</v>
      </c>
      <c r="M129" s="21"/>
      <c r="N129" s="21">
        <v>6.9880418535127058</v>
      </c>
      <c r="O129" s="21">
        <v>2020.1769999999999</v>
      </c>
    </row>
    <row r="130" spans="1:15" ht="21">
      <c r="A130" s="11">
        <v>52</v>
      </c>
      <c r="B130" s="11">
        <v>37.4</v>
      </c>
      <c r="C130" s="11">
        <v>0</v>
      </c>
      <c r="D130" s="11">
        <f>IF(insurance!E129="yes",1,0)</f>
        <v>0</v>
      </c>
      <c r="E130" s="11">
        <f>IF(insurance!F129="southwest",1,0)</f>
        <v>1</v>
      </c>
      <c r="F130" s="11">
        <f>IF(insurance!F129="southeast",1,0)</f>
        <v>0</v>
      </c>
      <c r="G130" s="11">
        <v>9634.5380000000005</v>
      </c>
      <c r="I130" s="21">
        <v>95</v>
      </c>
      <c r="J130" s="21">
        <v>36597.505987991979</v>
      </c>
      <c r="K130" s="21">
        <v>10693.549012008021</v>
      </c>
      <c r="L130" s="21">
        <v>1.6695401458006205</v>
      </c>
      <c r="M130" s="21"/>
      <c r="N130" s="21">
        <v>7.0627802690582966</v>
      </c>
      <c r="O130" s="21">
        <v>2020.5523000000001</v>
      </c>
    </row>
    <row r="131" spans="1:15" ht="21">
      <c r="A131" s="11">
        <v>32</v>
      </c>
      <c r="B131" s="11">
        <v>17.765000000000001</v>
      </c>
      <c r="C131" s="11">
        <v>2</v>
      </c>
      <c r="D131" s="11">
        <f>IF(insurance!E130="yes",1,0)</f>
        <v>1</v>
      </c>
      <c r="E131" s="11">
        <f>IF(insurance!F130="southwest",1,0)</f>
        <v>0</v>
      </c>
      <c r="F131" s="11">
        <f>IF(insurance!F130="southeast",1,0)</f>
        <v>0</v>
      </c>
      <c r="G131" s="11">
        <v>32734.186300000001</v>
      </c>
      <c r="I131" s="21">
        <v>96</v>
      </c>
      <c r="J131" s="21">
        <v>6893.9247248269621</v>
      </c>
      <c r="K131" s="21">
        <v>-3127.0409248269621</v>
      </c>
      <c r="L131" s="21">
        <v>-0.48821213197766727</v>
      </c>
      <c r="M131" s="21"/>
      <c r="N131" s="21">
        <v>7.1375186846038865</v>
      </c>
      <c r="O131" s="21">
        <v>2026.9740999999999</v>
      </c>
    </row>
    <row r="132" spans="1:15" ht="21">
      <c r="A132" s="11">
        <v>38</v>
      </c>
      <c r="B132" s="11">
        <v>34.700000000000003</v>
      </c>
      <c r="C132" s="11">
        <v>2</v>
      </c>
      <c r="D132" s="11">
        <f>IF(insurance!E131="yes",1,0)</f>
        <v>0</v>
      </c>
      <c r="E132" s="11">
        <f>IF(insurance!F131="southwest",1,0)</f>
        <v>1</v>
      </c>
      <c r="F132" s="11">
        <f>IF(insurance!F131="southeast",1,0)</f>
        <v>0</v>
      </c>
      <c r="G132" s="11">
        <v>6082.4049999999997</v>
      </c>
      <c r="I132" s="21">
        <v>97</v>
      </c>
      <c r="J132" s="21">
        <v>11544.094035724542</v>
      </c>
      <c r="K132" s="21">
        <v>561.22596427545795</v>
      </c>
      <c r="L132" s="21">
        <v>8.7621918333321905E-2</v>
      </c>
      <c r="M132" s="21"/>
      <c r="N132" s="21">
        <v>7.2122571001494773</v>
      </c>
      <c r="O132" s="21">
        <v>2045.68525</v>
      </c>
    </row>
    <row r="133" spans="1:15" ht="21">
      <c r="A133" s="11">
        <v>59</v>
      </c>
      <c r="B133" s="11">
        <v>26.504999999999999</v>
      </c>
      <c r="C133" s="11">
        <v>0</v>
      </c>
      <c r="D133" s="11">
        <f>IF(insurance!E132="yes",1,0)</f>
        <v>0</v>
      </c>
      <c r="E133" s="11">
        <f>IF(insurance!F132="southwest",1,0)</f>
        <v>0</v>
      </c>
      <c r="F133" s="11">
        <f>IF(insurance!F132="southeast",1,0)</f>
        <v>0</v>
      </c>
      <c r="G133" s="11">
        <v>12815.444949999999</v>
      </c>
      <c r="I133" s="21">
        <v>98</v>
      </c>
      <c r="J133" s="21">
        <v>12025.81219203518</v>
      </c>
      <c r="K133" s="21">
        <v>-1799.5279920351804</v>
      </c>
      <c r="L133" s="21">
        <v>-0.28095295797690961</v>
      </c>
      <c r="M133" s="21"/>
      <c r="N133" s="21">
        <v>7.2869955156950681</v>
      </c>
      <c r="O133" s="21">
        <v>2055.3249000000001</v>
      </c>
    </row>
    <row r="134" spans="1:15" ht="21">
      <c r="A134" s="11">
        <v>61</v>
      </c>
      <c r="B134" s="11">
        <v>22.04</v>
      </c>
      <c r="C134" s="11">
        <v>0</v>
      </c>
      <c r="D134" s="11">
        <f>IF(insurance!E133="yes",1,0)</f>
        <v>0</v>
      </c>
      <c r="E134" s="11">
        <f>IF(insurance!F133="southwest",1,0)</f>
        <v>0</v>
      </c>
      <c r="F134" s="11">
        <f>IF(insurance!F133="southeast",1,0)</f>
        <v>0</v>
      </c>
      <c r="G134" s="11">
        <v>13616.3586</v>
      </c>
      <c r="I134" s="21">
        <v>99</v>
      </c>
      <c r="J134" s="21">
        <v>35180.603869261453</v>
      </c>
      <c r="K134" s="21">
        <v>-12767.955369261454</v>
      </c>
      <c r="L134" s="21">
        <v>-1.9934087406188243</v>
      </c>
      <c r="M134" s="21"/>
      <c r="N134" s="21">
        <v>7.361733931240658</v>
      </c>
      <c r="O134" s="21">
        <v>2102.2647000000002</v>
      </c>
    </row>
    <row r="135" spans="1:15" ht="21">
      <c r="A135" s="11">
        <v>53</v>
      </c>
      <c r="B135" s="11">
        <v>35.9</v>
      </c>
      <c r="C135" s="11">
        <v>2</v>
      </c>
      <c r="D135" s="11">
        <f>IF(insurance!E134="yes",1,0)</f>
        <v>0</v>
      </c>
      <c r="E135" s="11">
        <f>IF(insurance!F134="southwest",1,0)</f>
        <v>1</v>
      </c>
      <c r="F135" s="11">
        <f>IF(insurance!F134="southeast",1,0)</f>
        <v>0</v>
      </c>
      <c r="G135" s="11">
        <v>11163.567999999999</v>
      </c>
      <c r="I135" s="21">
        <v>100</v>
      </c>
      <c r="J135" s="21">
        <v>30477.280863036111</v>
      </c>
      <c r="K135" s="21">
        <v>-14656.58186303611</v>
      </c>
      <c r="L135" s="21">
        <v>-2.2882722838857723</v>
      </c>
      <c r="M135" s="21"/>
      <c r="N135" s="21">
        <v>7.4364723467862488</v>
      </c>
      <c r="O135" s="21">
        <v>2103.08</v>
      </c>
    </row>
    <row r="136" spans="1:15" ht="21">
      <c r="A136" s="11">
        <v>19</v>
      </c>
      <c r="B136" s="11">
        <v>25.555</v>
      </c>
      <c r="C136" s="11">
        <v>0</v>
      </c>
      <c r="D136" s="11">
        <f>IF(insurance!E135="yes",1,0)</f>
        <v>0</v>
      </c>
      <c r="E136" s="11">
        <f>IF(insurance!F135="southwest",1,0)</f>
        <v>0</v>
      </c>
      <c r="F136" s="11">
        <f>IF(insurance!F135="southeast",1,0)</f>
        <v>0</v>
      </c>
      <c r="G136" s="11">
        <v>1632.5644500000001</v>
      </c>
      <c r="I136" s="21">
        <v>101</v>
      </c>
      <c r="J136" s="21">
        <v>8250.0419542616219</v>
      </c>
      <c r="K136" s="21">
        <v>-2063.9149542616215</v>
      </c>
      <c r="L136" s="21">
        <v>-0.32223061490518035</v>
      </c>
      <c r="M136" s="21"/>
      <c r="N136" s="21">
        <v>7.5112107623318387</v>
      </c>
      <c r="O136" s="21">
        <v>2104.1134000000002</v>
      </c>
    </row>
    <row r="137" spans="1:15" ht="21">
      <c r="A137" s="11">
        <v>20</v>
      </c>
      <c r="B137" s="11">
        <v>28.785</v>
      </c>
      <c r="C137" s="11">
        <v>0</v>
      </c>
      <c r="D137" s="11">
        <f>IF(insurance!E136="yes",1,0)</f>
        <v>0</v>
      </c>
      <c r="E137" s="11">
        <f>IF(insurance!F136="southwest",1,0)</f>
        <v>0</v>
      </c>
      <c r="F137" s="11">
        <f>IF(insurance!F136="southeast",1,0)</f>
        <v>0</v>
      </c>
      <c r="G137" s="11">
        <v>2457.2111500000001</v>
      </c>
      <c r="I137" s="21">
        <v>102</v>
      </c>
      <c r="J137" s="21">
        <v>6938.0572768635639</v>
      </c>
      <c r="K137" s="21">
        <v>-3292.967876863564</v>
      </c>
      <c r="L137" s="21">
        <v>-0.51411762952430662</v>
      </c>
      <c r="M137" s="21"/>
      <c r="N137" s="21">
        <v>7.5859491778774295</v>
      </c>
      <c r="O137" s="21">
        <v>2117.3388500000001</v>
      </c>
    </row>
    <row r="138" spans="1:15" ht="21">
      <c r="A138" s="11">
        <v>22</v>
      </c>
      <c r="B138" s="11">
        <v>28.05</v>
      </c>
      <c r="C138" s="11">
        <v>0</v>
      </c>
      <c r="D138" s="11">
        <f>IF(insurance!E137="yes",1,0)</f>
        <v>0</v>
      </c>
      <c r="E138" s="11">
        <f>IF(insurance!F137="southwest",1,0)</f>
        <v>0</v>
      </c>
      <c r="F138" s="11">
        <f>IF(insurance!F137="southeast",1,0)</f>
        <v>1</v>
      </c>
      <c r="G138" s="11">
        <v>2155.6815000000001</v>
      </c>
      <c r="I138" s="21">
        <v>103</v>
      </c>
      <c r="J138" s="21">
        <v>4738.598627100002</v>
      </c>
      <c r="K138" s="21">
        <v>16606.248072899994</v>
      </c>
      <c r="L138" s="21">
        <v>2.5926657088023766</v>
      </c>
      <c r="M138" s="21"/>
      <c r="N138" s="21">
        <v>7.6606875934230203</v>
      </c>
      <c r="O138" s="21">
        <v>2128.4310500000001</v>
      </c>
    </row>
    <row r="139" spans="1:15" ht="21">
      <c r="A139" s="11">
        <v>19</v>
      </c>
      <c r="B139" s="11">
        <v>34.1</v>
      </c>
      <c r="C139" s="11">
        <v>0</v>
      </c>
      <c r="D139" s="11">
        <f>IF(insurance!E138="yes",1,0)</f>
        <v>0</v>
      </c>
      <c r="E139" s="11">
        <f>IF(insurance!F138="southwest",1,0)</f>
        <v>1</v>
      </c>
      <c r="F139" s="11">
        <f>IF(insurance!F138="southeast",1,0)</f>
        <v>0</v>
      </c>
      <c r="G139" s="11">
        <v>1261.442</v>
      </c>
      <c r="I139" s="21">
        <v>104</v>
      </c>
      <c r="J139" s="21">
        <v>36937.660008933199</v>
      </c>
      <c r="K139" s="21">
        <v>-5995.4682089331982</v>
      </c>
      <c r="L139" s="21">
        <v>-0.9360479721414503</v>
      </c>
      <c r="M139" s="21"/>
      <c r="N139" s="21">
        <v>7.7354260089686102</v>
      </c>
      <c r="O139" s="21">
        <v>2130.6759000000002</v>
      </c>
    </row>
    <row r="140" spans="1:15" ht="21">
      <c r="A140" s="11">
        <v>22</v>
      </c>
      <c r="B140" s="11">
        <v>25.175000000000001</v>
      </c>
      <c r="C140" s="11">
        <v>0</v>
      </c>
      <c r="D140" s="11">
        <f>IF(insurance!E139="yes",1,0)</f>
        <v>0</v>
      </c>
      <c r="E140" s="11">
        <f>IF(insurance!F139="southwest",1,0)</f>
        <v>0</v>
      </c>
      <c r="F140" s="11">
        <f>IF(insurance!F139="southeast",1,0)</f>
        <v>0</v>
      </c>
      <c r="G140" s="11">
        <v>2045.68525</v>
      </c>
      <c r="I140" s="21">
        <v>105</v>
      </c>
      <c r="J140" s="21">
        <v>6951.4734555424639</v>
      </c>
      <c r="K140" s="21">
        <v>-1947.6204555424638</v>
      </c>
      <c r="L140" s="21">
        <v>-0.30407402964715535</v>
      </c>
      <c r="M140" s="21"/>
      <c r="N140" s="21">
        <v>7.810164424514201</v>
      </c>
      <c r="O140" s="21">
        <v>2134.9014999999999</v>
      </c>
    </row>
    <row r="141" spans="1:15" ht="21">
      <c r="A141" s="11">
        <v>54</v>
      </c>
      <c r="B141" s="11">
        <v>31.9</v>
      </c>
      <c r="C141" s="11">
        <v>3</v>
      </c>
      <c r="D141" s="11">
        <f>IF(insurance!E140="yes",1,0)</f>
        <v>0</v>
      </c>
      <c r="E141" s="11">
        <f>IF(insurance!F140="southwest",1,0)</f>
        <v>0</v>
      </c>
      <c r="F141" s="11">
        <f>IF(insurance!F140="southeast",1,0)</f>
        <v>1</v>
      </c>
      <c r="G141" s="11">
        <v>27322.73386</v>
      </c>
      <c r="I141" s="21">
        <v>106</v>
      </c>
      <c r="J141" s="21">
        <v>28602.583823418729</v>
      </c>
      <c r="K141" s="21">
        <v>-11042.204073418729</v>
      </c>
      <c r="L141" s="21">
        <v>-1.7239742369903754</v>
      </c>
      <c r="M141" s="21"/>
      <c r="N141" s="21">
        <v>7.8849028400597909</v>
      </c>
      <c r="O141" s="21">
        <v>2136.8822500000001</v>
      </c>
    </row>
    <row r="142" spans="1:15" ht="21">
      <c r="A142" s="11">
        <v>22</v>
      </c>
      <c r="B142" s="11">
        <v>36</v>
      </c>
      <c r="C142" s="11">
        <v>0</v>
      </c>
      <c r="D142" s="11">
        <f>IF(insurance!E141="yes",1,0)</f>
        <v>0</v>
      </c>
      <c r="E142" s="11">
        <f>IF(insurance!F141="southwest",1,0)</f>
        <v>1</v>
      </c>
      <c r="F142" s="11">
        <f>IF(insurance!F141="southeast",1,0)</f>
        <v>0</v>
      </c>
      <c r="G142" s="11">
        <v>2166.732</v>
      </c>
      <c r="I142" s="21">
        <v>107</v>
      </c>
      <c r="J142" s="21">
        <v>4011.2989769046571</v>
      </c>
      <c r="K142" s="21">
        <v>-1679.7799769046574</v>
      </c>
      <c r="L142" s="21">
        <v>-0.2622571893021835</v>
      </c>
      <c r="M142" s="21"/>
      <c r="N142" s="21">
        <v>7.9596412556053817</v>
      </c>
      <c r="O142" s="21">
        <v>2137.6536000000001</v>
      </c>
    </row>
    <row r="143" spans="1:15" ht="21">
      <c r="A143" s="11">
        <v>34</v>
      </c>
      <c r="B143" s="11">
        <v>22.42</v>
      </c>
      <c r="C143" s="11">
        <v>2</v>
      </c>
      <c r="D143" s="11">
        <f>IF(insurance!E142="yes",1,0)</f>
        <v>0</v>
      </c>
      <c r="E143" s="11">
        <f>IF(insurance!F142="southwest",1,0)</f>
        <v>0</v>
      </c>
      <c r="F143" s="11">
        <f>IF(insurance!F142="southeast",1,0)</f>
        <v>0</v>
      </c>
      <c r="G143" s="11">
        <v>27375.904780000001</v>
      </c>
      <c r="I143" s="21">
        <v>108</v>
      </c>
      <c r="J143" s="21">
        <v>6852.5891943697534</v>
      </c>
      <c r="K143" s="21">
        <v>-2975.2849443697532</v>
      </c>
      <c r="L143" s="21">
        <v>-0.46451909036406097</v>
      </c>
      <c r="M143" s="21"/>
      <c r="N143" s="21">
        <v>8.0343796711509725</v>
      </c>
      <c r="O143" s="21">
        <v>2138.0707000000002</v>
      </c>
    </row>
    <row r="144" spans="1:15" ht="21">
      <c r="A144" s="11">
        <v>26</v>
      </c>
      <c r="B144" s="11">
        <v>32.49</v>
      </c>
      <c r="C144" s="11">
        <v>1</v>
      </c>
      <c r="D144" s="11">
        <f>IF(insurance!E143="yes",1,0)</f>
        <v>0</v>
      </c>
      <c r="E144" s="11">
        <f>IF(insurance!F143="southwest",1,0)</f>
        <v>0</v>
      </c>
      <c r="F144" s="11">
        <f>IF(insurance!F143="southeast",1,0)</f>
        <v>0</v>
      </c>
      <c r="G144" s="11">
        <v>3490.5491000000002</v>
      </c>
      <c r="I144" s="21">
        <v>109</v>
      </c>
      <c r="J144" s="21">
        <v>6467.7808921433216</v>
      </c>
      <c r="K144" s="21">
        <v>-3600.6612921433216</v>
      </c>
      <c r="L144" s="21">
        <v>-0.56215654614882526</v>
      </c>
      <c r="M144" s="21"/>
      <c r="N144" s="21">
        <v>8.1091180866965615</v>
      </c>
      <c r="O144" s="21">
        <v>2150.4690000000001</v>
      </c>
    </row>
    <row r="145" spans="1:15" ht="21">
      <c r="A145" s="11">
        <v>34</v>
      </c>
      <c r="B145" s="11">
        <v>25.3</v>
      </c>
      <c r="C145" s="11">
        <v>2</v>
      </c>
      <c r="D145" s="11">
        <f>IF(insurance!E144="yes",1,0)</f>
        <v>1</v>
      </c>
      <c r="E145" s="11">
        <f>IF(insurance!F144="southwest",1,0)</f>
        <v>0</v>
      </c>
      <c r="F145" s="11">
        <f>IF(insurance!F144="southeast",1,0)</f>
        <v>1</v>
      </c>
      <c r="G145" s="11">
        <v>18972.494999999999</v>
      </c>
      <c r="I145" s="21">
        <v>110</v>
      </c>
      <c r="J145" s="21">
        <v>36788.262334362975</v>
      </c>
      <c r="K145" s="21">
        <v>10267.269765637022</v>
      </c>
      <c r="L145" s="21">
        <v>1.6029869075502656</v>
      </c>
      <c r="M145" s="21"/>
      <c r="N145" s="21">
        <v>8.1838565022421523</v>
      </c>
      <c r="O145" s="21">
        <v>2154.3609999999999</v>
      </c>
    </row>
    <row r="146" spans="1:15" ht="21">
      <c r="A146" s="11">
        <v>29</v>
      </c>
      <c r="B146" s="11">
        <v>29.734999999999999</v>
      </c>
      <c r="C146" s="11">
        <v>2</v>
      </c>
      <c r="D146" s="11">
        <f>IF(insurance!E145="yes",1,0)</f>
        <v>0</v>
      </c>
      <c r="E146" s="11">
        <f>IF(insurance!F145="southwest",1,0)</f>
        <v>0</v>
      </c>
      <c r="F146" s="11">
        <f>IF(insurance!F145="southeast",1,0)</f>
        <v>0</v>
      </c>
      <c r="G146" s="11">
        <v>18157.876</v>
      </c>
      <c r="I146" s="21">
        <v>111</v>
      </c>
      <c r="J146" s="21">
        <v>12264.103899822889</v>
      </c>
      <c r="K146" s="21">
        <v>-1438.8501998228894</v>
      </c>
      <c r="L146" s="21">
        <v>-0.22464180691555771</v>
      </c>
      <c r="M146" s="21"/>
      <c r="N146" s="21">
        <v>8.2585949177877431</v>
      </c>
      <c r="O146" s="21">
        <v>2155.6815000000001</v>
      </c>
    </row>
    <row r="147" spans="1:15" ht="21">
      <c r="A147" s="11">
        <v>30</v>
      </c>
      <c r="B147" s="11">
        <v>28.69</v>
      </c>
      <c r="C147" s="11">
        <v>3</v>
      </c>
      <c r="D147" s="11">
        <f>IF(insurance!E146="yes",1,0)</f>
        <v>1</v>
      </c>
      <c r="E147" s="11">
        <f>IF(insurance!F146="southwest",1,0)</f>
        <v>0</v>
      </c>
      <c r="F147" s="11">
        <f>IF(insurance!F146="southeast",1,0)</f>
        <v>0</v>
      </c>
      <c r="G147" s="11">
        <v>20745.989099999999</v>
      </c>
      <c r="I147" s="21">
        <v>112</v>
      </c>
      <c r="J147" s="21">
        <v>11450.86059856785</v>
      </c>
      <c r="K147" s="21">
        <v>430.49740143215058</v>
      </c>
      <c r="L147" s="21">
        <v>6.7211801577450131E-2</v>
      </c>
      <c r="M147" s="21"/>
      <c r="N147" s="21">
        <v>8.3333333333333321</v>
      </c>
      <c r="O147" s="21">
        <v>2156.7518</v>
      </c>
    </row>
    <row r="148" spans="1:15" ht="21">
      <c r="A148" s="11">
        <v>29</v>
      </c>
      <c r="B148" s="11">
        <v>38.83</v>
      </c>
      <c r="C148" s="11">
        <v>3</v>
      </c>
      <c r="D148" s="11">
        <f>IF(insurance!E147="yes",1,0)</f>
        <v>0</v>
      </c>
      <c r="E148" s="11">
        <f>IF(insurance!F147="southwest",1,0)</f>
        <v>0</v>
      </c>
      <c r="F148" s="11">
        <f>IF(insurance!F147="southeast",1,0)</f>
        <v>1</v>
      </c>
      <c r="G148" s="11">
        <v>5138.2566999999999</v>
      </c>
      <c r="I148" s="21">
        <v>113</v>
      </c>
      <c r="J148" s="21">
        <v>7425.6426514094846</v>
      </c>
      <c r="K148" s="21">
        <v>-2778.8836514094846</v>
      </c>
      <c r="L148" s="21">
        <v>-0.43385575839484186</v>
      </c>
      <c r="M148" s="21"/>
      <c r="N148" s="21">
        <v>8.4080717488789229</v>
      </c>
      <c r="O148" s="21">
        <v>2166.732</v>
      </c>
    </row>
    <row r="149" spans="1:15" ht="21">
      <c r="A149" s="11">
        <v>46</v>
      </c>
      <c r="B149" s="11">
        <v>30.495000000000001</v>
      </c>
      <c r="C149" s="11">
        <v>3</v>
      </c>
      <c r="D149" s="11">
        <f>IF(insurance!E148="yes",1,0)</f>
        <v>1</v>
      </c>
      <c r="E149" s="11">
        <f>IF(insurance!F148="southwest",1,0)</f>
        <v>0</v>
      </c>
      <c r="F149" s="11">
        <f>IF(insurance!F148="southeast",1,0)</f>
        <v>0</v>
      </c>
      <c r="G149" s="11">
        <v>40720.551050000002</v>
      </c>
      <c r="I149" s="21">
        <v>114</v>
      </c>
      <c r="J149" s="21">
        <v>5551.0958349631564</v>
      </c>
      <c r="K149" s="21">
        <v>-3146.3620349631565</v>
      </c>
      <c r="L149" s="21">
        <v>-0.49122865801571036</v>
      </c>
      <c r="M149" s="21"/>
      <c r="N149" s="21">
        <v>8.4828101644245137</v>
      </c>
      <c r="O149" s="21">
        <v>2196.4731999999999</v>
      </c>
    </row>
    <row r="150" spans="1:15" ht="21">
      <c r="A150" s="11">
        <v>51</v>
      </c>
      <c r="B150" s="11">
        <v>37.729999999999997</v>
      </c>
      <c r="C150" s="11">
        <v>1</v>
      </c>
      <c r="D150" s="11">
        <f>IF(insurance!E149="yes",1,0)</f>
        <v>0</v>
      </c>
      <c r="E150" s="11">
        <f>IF(insurance!F149="southwest",1,0)</f>
        <v>0</v>
      </c>
      <c r="F150" s="11">
        <f>IF(insurance!F149="southeast",1,0)</f>
        <v>1</v>
      </c>
      <c r="G150" s="11">
        <v>9877.6077000000005</v>
      </c>
      <c r="I150" s="21">
        <v>115</v>
      </c>
      <c r="J150" s="21">
        <v>12309.918072063409</v>
      </c>
      <c r="K150" s="21">
        <v>-821.60112206340818</v>
      </c>
      <c r="L150" s="21">
        <v>-0.12827322861468987</v>
      </c>
      <c r="M150" s="21"/>
      <c r="N150" s="21">
        <v>8.5575485799701045</v>
      </c>
      <c r="O150" s="21">
        <v>2198.1898500000002</v>
      </c>
    </row>
    <row r="151" spans="1:15" ht="21">
      <c r="A151" s="11">
        <v>53</v>
      </c>
      <c r="B151" s="11">
        <v>37.43</v>
      </c>
      <c r="C151" s="11">
        <v>1</v>
      </c>
      <c r="D151" s="11">
        <f>IF(insurance!E150="yes",1,0)</f>
        <v>0</v>
      </c>
      <c r="E151" s="11">
        <f>IF(insurance!F150="southwest",1,0)</f>
        <v>0</v>
      </c>
      <c r="F151" s="11">
        <f>IF(insurance!F150="southeast",1,0)</f>
        <v>0</v>
      </c>
      <c r="G151" s="11">
        <v>10959.6947</v>
      </c>
      <c r="I151" s="21">
        <v>116</v>
      </c>
      <c r="J151" s="21">
        <v>13009.887912685272</v>
      </c>
      <c r="K151" s="21">
        <v>17250.107647314726</v>
      </c>
      <c r="L151" s="21">
        <v>2.6931888752961584</v>
      </c>
      <c r="M151" s="21"/>
      <c r="N151" s="21">
        <v>8.6322869955156953</v>
      </c>
      <c r="O151" s="21">
        <v>2200.8308499999998</v>
      </c>
    </row>
    <row r="152" spans="1:15" ht="21">
      <c r="A152" s="11">
        <v>19</v>
      </c>
      <c r="B152" s="11">
        <v>28.4</v>
      </c>
      <c r="C152" s="11">
        <v>1</v>
      </c>
      <c r="D152" s="11">
        <f>IF(insurance!E151="yes",1,0)</f>
        <v>0</v>
      </c>
      <c r="E152" s="11">
        <f>IF(insurance!F151="southwest",1,0)</f>
        <v>1</v>
      </c>
      <c r="F152" s="11">
        <f>IF(insurance!F151="southeast",1,0)</f>
        <v>0</v>
      </c>
      <c r="G152" s="11">
        <v>1842.519</v>
      </c>
      <c r="I152" s="21">
        <v>117</v>
      </c>
      <c r="J152" s="21">
        <v>13039.103257340288</v>
      </c>
      <c r="K152" s="21">
        <v>-1657.7778573402884</v>
      </c>
      <c r="L152" s="21">
        <v>-0.2588220882086017</v>
      </c>
      <c r="M152" s="21"/>
      <c r="N152" s="21">
        <v>8.7070254110612844</v>
      </c>
      <c r="O152" s="21">
        <v>2201.0971</v>
      </c>
    </row>
    <row r="153" spans="1:15" ht="21">
      <c r="A153" s="11">
        <v>35</v>
      </c>
      <c r="B153" s="11">
        <v>24.13</v>
      </c>
      <c r="C153" s="11">
        <v>1</v>
      </c>
      <c r="D153" s="11">
        <f>IF(insurance!E152="yes",1,0)</f>
        <v>0</v>
      </c>
      <c r="E153" s="11">
        <f>IF(insurance!F152="southwest",1,0)</f>
        <v>0</v>
      </c>
      <c r="F153" s="11">
        <f>IF(insurance!F152="southeast",1,0)</f>
        <v>0</v>
      </c>
      <c r="G153" s="11">
        <v>5125.2156999999997</v>
      </c>
      <c r="I153" s="21">
        <v>118</v>
      </c>
      <c r="J153" s="21">
        <v>30016.180293080513</v>
      </c>
      <c r="K153" s="21">
        <v>-10908.400693080512</v>
      </c>
      <c r="L153" s="21">
        <v>-1.7030840615334122</v>
      </c>
      <c r="M153" s="21"/>
      <c r="N153" s="21">
        <v>8.7817638266068752</v>
      </c>
      <c r="O153" s="21">
        <v>2203.4718499999999</v>
      </c>
    </row>
    <row r="154" spans="1:15" ht="21">
      <c r="A154" s="11">
        <v>48</v>
      </c>
      <c r="B154" s="11">
        <v>29.7</v>
      </c>
      <c r="C154" s="11">
        <v>0</v>
      </c>
      <c r="D154" s="11">
        <f>IF(insurance!E153="yes",1,0)</f>
        <v>0</v>
      </c>
      <c r="E154" s="11">
        <f>IF(insurance!F153="southwest",1,0)</f>
        <v>0</v>
      </c>
      <c r="F154" s="11">
        <f>IF(insurance!F153="southeast",1,0)</f>
        <v>1</v>
      </c>
      <c r="G154" s="11">
        <v>7789.6350000000002</v>
      </c>
      <c r="I154" s="21">
        <v>119</v>
      </c>
      <c r="J154" s="21">
        <v>10404.697850848812</v>
      </c>
      <c r="K154" s="21">
        <v>-1803.3685508488124</v>
      </c>
      <c r="L154" s="21">
        <v>-0.28155256874359402</v>
      </c>
      <c r="M154" s="21"/>
      <c r="N154" s="21">
        <v>8.856502242152466</v>
      </c>
      <c r="O154" s="21">
        <v>2203.7359499999998</v>
      </c>
    </row>
    <row r="155" spans="1:15" ht="21">
      <c r="A155" s="11">
        <v>32</v>
      </c>
      <c r="B155" s="11">
        <v>37.145000000000003</v>
      </c>
      <c r="C155" s="11">
        <v>3</v>
      </c>
      <c r="D155" s="11">
        <f>IF(insurance!E154="yes",1,0)</f>
        <v>0</v>
      </c>
      <c r="E155" s="11">
        <f>IF(insurance!F154="southwest",1,0)</f>
        <v>0</v>
      </c>
      <c r="F155" s="11">
        <f>IF(insurance!F154="southeast",1,0)</f>
        <v>0</v>
      </c>
      <c r="G155" s="11">
        <v>6334.3435499999996</v>
      </c>
      <c r="I155" s="21">
        <v>120</v>
      </c>
      <c r="J155" s="21">
        <v>8743.1260431118408</v>
      </c>
      <c r="K155" s="21">
        <v>-2056.6947431118406</v>
      </c>
      <c r="L155" s="21">
        <v>-0.32110335281827357</v>
      </c>
      <c r="M155" s="21"/>
      <c r="N155" s="21">
        <v>8.9312406576980568</v>
      </c>
      <c r="O155" s="21">
        <v>2205.9807999999998</v>
      </c>
    </row>
    <row r="156" spans="1:15" ht="21">
      <c r="A156" s="11">
        <v>42</v>
      </c>
      <c r="B156" s="11">
        <v>23.37</v>
      </c>
      <c r="C156" s="11">
        <v>0</v>
      </c>
      <c r="D156" s="11">
        <f>IF(insurance!E155="yes",1,0)</f>
        <v>1</v>
      </c>
      <c r="E156" s="11">
        <f>IF(insurance!F155="southwest",1,0)</f>
        <v>0</v>
      </c>
      <c r="F156" s="11">
        <f>IF(insurance!F155="southeast",1,0)</f>
        <v>0</v>
      </c>
      <c r="G156" s="11">
        <v>19964.746299999999</v>
      </c>
      <c r="I156" s="21">
        <v>121</v>
      </c>
      <c r="J156" s="21">
        <v>9556.2496715588222</v>
      </c>
      <c r="K156" s="21">
        <v>-1815.9126715588218</v>
      </c>
      <c r="L156" s="21">
        <v>-0.28351103109277409</v>
      </c>
      <c r="M156" s="21"/>
      <c r="N156" s="21">
        <v>9.0059790732436475</v>
      </c>
      <c r="O156" s="21">
        <v>2207.6974500000001</v>
      </c>
    </row>
    <row r="157" spans="1:15" ht="21">
      <c r="A157" s="11">
        <v>40</v>
      </c>
      <c r="B157" s="11">
        <v>25.46</v>
      </c>
      <c r="C157" s="11">
        <v>1</v>
      </c>
      <c r="D157" s="11">
        <f>IF(insurance!E156="yes",1,0)</f>
        <v>0</v>
      </c>
      <c r="E157" s="11">
        <f>IF(insurance!F156="southwest",1,0)</f>
        <v>0</v>
      </c>
      <c r="F157" s="11">
        <f>IF(insurance!F156="southeast",1,0)</f>
        <v>0</v>
      </c>
      <c r="G157" s="11">
        <v>7077.1894000000002</v>
      </c>
      <c r="I157" s="21">
        <v>122</v>
      </c>
      <c r="J157" s="21">
        <v>4491.6318826327488</v>
      </c>
      <c r="K157" s="21">
        <v>-2786.0073826327489</v>
      </c>
      <c r="L157" s="21">
        <v>-0.43496795746474631</v>
      </c>
      <c r="M157" s="21"/>
      <c r="N157" s="21">
        <v>9.0807174887892366</v>
      </c>
      <c r="O157" s="21">
        <v>2211.1307499999998</v>
      </c>
    </row>
    <row r="158" spans="1:15" ht="21">
      <c r="A158" s="11">
        <v>44</v>
      </c>
      <c r="B158" s="11">
        <v>39.520000000000003</v>
      </c>
      <c r="C158" s="11">
        <v>0</v>
      </c>
      <c r="D158" s="11">
        <f>IF(insurance!E157="yes",1,0)</f>
        <v>0</v>
      </c>
      <c r="E158" s="11">
        <f>IF(insurance!F157="southwest",1,0)</f>
        <v>0</v>
      </c>
      <c r="F158" s="11">
        <f>IF(insurance!F157="southeast",1,0)</f>
        <v>0</v>
      </c>
      <c r="G158" s="11">
        <v>6948.7007999999996</v>
      </c>
      <c r="I158" s="21">
        <v>123</v>
      </c>
      <c r="J158" s="21">
        <v>5091.0451306109762</v>
      </c>
      <c r="K158" s="21">
        <v>-2833.5698806109763</v>
      </c>
      <c r="L158" s="21">
        <v>-0.44239369607781509</v>
      </c>
      <c r="M158" s="21"/>
      <c r="N158" s="21">
        <v>9.1554559043348274</v>
      </c>
      <c r="O158" s="21">
        <v>2217.4691499999999</v>
      </c>
    </row>
    <row r="159" spans="1:15" ht="21">
      <c r="A159" s="11">
        <v>48</v>
      </c>
      <c r="B159" s="11">
        <v>24.42</v>
      </c>
      <c r="C159" s="11">
        <v>0</v>
      </c>
      <c r="D159" s="11">
        <f>IF(insurance!E158="yes",1,0)</f>
        <v>1</v>
      </c>
      <c r="E159" s="11">
        <f>IF(insurance!F158="southwest",1,0)</f>
        <v>0</v>
      </c>
      <c r="F159" s="11">
        <f>IF(insurance!F158="southeast",1,0)</f>
        <v>1</v>
      </c>
      <c r="G159" s="11">
        <v>21223.675800000001</v>
      </c>
      <c r="I159" s="21">
        <v>124</v>
      </c>
      <c r="J159" s="21">
        <v>33491.748541067413</v>
      </c>
      <c r="K159" s="21">
        <v>6064.7459589325881</v>
      </c>
      <c r="L159" s="21">
        <v>0.94686402438985173</v>
      </c>
      <c r="M159" s="21"/>
      <c r="N159" s="21">
        <v>9.2301943198804182</v>
      </c>
      <c r="O159" s="21">
        <v>2217.6012000000001</v>
      </c>
    </row>
    <row r="160" spans="1:15" ht="21">
      <c r="A160" s="11">
        <v>18</v>
      </c>
      <c r="B160" s="11">
        <v>25.175000000000001</v>
      </c>
      <c r="C160" s="11">
        <v>0</v>
      </c>
      <c r="D160" s="11">
        <f>IF(insurance!E159="yes",1,0)</f>
        <v>1</v>
      </c>
      <c r="E160" s="11">
        <f>IF(insurance!F159="southwest",1,0)</f>
        <v>0</v>
      </c>
      <c r="F160" s="11">
        <f>IF(insurance!F159="southeast",1,0)</f>
        <v>0</v>
      </c>
      <c r="G160" s="11">
        <v>15518.180249999999</v>
      </c>
      <c r="I160" s="21">
        <v>125</v>
      </c>
      <c r="J160" s="21">
        <v>11384.568963530643</v>
      </c>
      <c r="K160" s="21">
        <v>-1269.5601135306424</v>
      </c>
      <c r="L160" s="21">
        <v>-0.19821123694916218</v>
      </c>
      <c r="M160" s="21"/>
      <c r="N160" s="21">
        <v>9.304932735426009</v>
      </c>
      <c r="O160" s="21">
        <v>2219.4450999999999</v>
      </c>
    </row>
    <row r="161" spans="1:15" ht="21">
      <c r="A161" s="11">
        <v>30</v>
      </c>
      <c r="B161" s="11">
        <v>35.53</v>
      </c>
      <c r="C161" s="11">
        <v>0</v>
      </c>
      <c r="D161" s="11">
        <f>IF(insurance!E160="yes",1,0)</f>
        <v>1</v>
      </c>
      <c r="E161" s="11">
        <f>IF(insurance!F160="southwest",1,0)</f>
        <v>0</v>
      </c>
      <c r="F161" s="11">
        <f>IF(insurance!F160="southeast",1,0)</f>
        <v>1</v>
      </c>
      <c r="G161" s="11">
        <v>36950.256699999998</v>
      </c>
      <c r="I161" s="21">
        <v>126</v>
      </c>
      <c r="J161" s="21">
        <v>6273.7110487839991</v>
      </c>
      <c r="K161" s="21">
        <v>-2888.3118987839989</v>
      </c>
      <c r="L161" s="21">
        <v>-0.45094034386512877</v>
      </c>
      <c r="M161" s="21"/>
      <c r="N161" s="21">
        <v>9.3796711509715998</v>
      </c>
      <c r="O161" s="21">
        <v>2221.5644499999999</v>
      </c>
    </row>
    <row r="162" spans="1:15" ht="21">
      <c r="A162" s="11">
        <v>50</v>
      </c>
      <c r="B162" s="11">
        <v>27.83</v>
      </c>
      <c r="C162" s="11">
        <v>3</v>
      </c>
      <c r="D162" s="11">
        <f>IF(insurance!E161="yes",1,0)</f>
        <v>0</v>
      </c>
      <c r="E162" s="11">
        <f>IF(insurance!F161="southwest",1,0)</f>
        <v>0</v>
      </c>
      <c r="F162" s="11">
        <f>IF(insurance!F161="southeast",1,0)</f>
        <v>1</v>
      </c>
      <c r="G162" s="11">
        <v>19749.383379999999</v>
      </c>
      <c r="I162" s="21">
        <v>127</v>
      </c>
      <c r="J162" s="21">
        <v>27058.033715600926</v>
      </c>
      <c r="K162" s="21">
        <v>-9976.9537156009246</v>
      </c>
      <c r="L162" s="21">
        <v>-1.5576610480099715</v>
      </c>
      <c r="M162" s="21"/>
      <c r="N162" s="21">
        <v>9.4544095665171888</v>
      </c>
      <c r="O162" s="21">
        <v>2250.8352</v>
      </c>
    </row>
    <row r="163" spans="1:15" ht="21">
      <c r="A163" s="11">
        <v>42</v>
      </c>
      <c r="B163" s="11">
        <v>26.6</v>
      </c>
      <c r="C163" s="11">
        <v>0</v>
      </c>
      <c r="D163" s="11">
        <f>IF(insurance!E162="yes",1,0)</f>
        <v>1</v>
      </c>
      <c r="E163" s="11">
        <f>IF(insurance!F162="southwest",1,0)</f>
        <v>0</v>
      </c>
      <c r="F163" s="11">
        <f>IF(insurance!F162="southeast",1,0)</f>
        <v>0</v>
      </c>
      <c r="G163" s="11">
        <v>21348.705999999998</v>
      </c>
      <c r="I163" s="21">
        <v>128</v>
      </c>
      <c r="J163" s="21">
        <v>10656.822720542876</v>
      </c>
      <c r="K163" s="21">
        <v>-1022.2847205428752</v>
      </c>
      <c r="L163" s="21">
        <v>-0.15960513946009475</v>
      </c>
      <c r="M163" s="21"/>
      <c r="N163" s="21">
        <v>9.5291479820627796</v>
      </c>
      <c r="O163" s="21">
        <v>2254.7966999999999</v>
      </c>
    </row>
    <row r="164" spans="1:15" ht="21">
      <c r="A164" s="11">
        <v>18</v>
      </c>
      <c r="B164" s="11">
        <v>36.85</v>
      </c>
      <c r="C164" s="11">
        <v>0</v>
      </c>
      <c r="D164" s="11">
        <f>IF(insurance!E163="yes",1,0)</f>
        <v>1</v>
      </c>
      <c r="E164" s="11">
        <f>IF(insurance!F163="southwest",1,0)</f>
        <v>0</v>
      </c>
      <c r="F164" s="11">
        <f>IF(insurance!F163="southeast",1,0)</f>
        <v>1</v>
      </c>
      <c r="G164" s="11">
        <v>36149.483500000002</v>
      </c>
      <c r="I164" s="21">
        <v>129</v>
      </c>
      <c r="J164" s="21">
        <v>30833.456589069083</v>
      </c>
      <c r="K164" s="21">
        <v>1900.7297109309184</v>
      </c>
      <c r="L164" s="21">
        <v>0.29675316914447752</v>
      </c>
      <c r="M164" s="21"/>
      <c r="N164" s="21">
        <v>9.6038863976083704</v>
      </c>
      <c r="O164" s="21">
        <v>2257.47525</v>
      </c>
    </row>
    <row r="165" spans="1:15" ht="21">
      <c r="A165" s="11">
        <v>54</v>
      </c>
      <c r="B165" s="11">
        <v>39.6</v>
      </c>
      <c r="C165" s="11">
        <v>1</v>
      </c>
      <c r="D165" s="11">
        <f>IF(insurance!E164="yes",1,0)</f>
        <v>0</v>
      </c>
      <c r="E165" s="11">
        <f>IF(insurance!F164="southwest",1,0)</f>
        <v>1</v>
      </c>
      <c r="F165" s="11">
        <f>IF(insurance!F164="southeast",1,0)</f>
        <v>0</v>
      </c>
      <c r="G165" s="11">
        <v>10450.552</v>
      </c>
      <c r="I165" s="21">
        <v>130</v>
      </c>
      <c r="J165" s="21">
        <v>8273.0898228013248</v>
      </c>
      <c r="K165" s="21">
        <v>-2190.684822801325</v>
      </c>
      <c r="L165" s="21">
        <v>-0.34202267688266219</v>
      </c>
      <c r="M165" s="21"/>
      <c r="N165" s="21">
        <v>9.6786248131539612</v>
      </c>
      <c r="O165" s="21">
        <v>2261.5688</v>
      </c>
    </row>
    <row r="166" spans="1:15" ht="21">
      <c r="A166" s="11">
        <v>32</v>
      </c>
      <c r="B166" s="11">
        <v>29.8</v>
      </c>
      <c r="C166" s="11">
        <v>2</v>
      </c>
      <c r="D166" s="11">
        <f>IF(insurance!E165="yes",1,0)</f>
        <v>0</v>
      </c>
      <c r="E166" s="11">
        <f>IF(insurance!F165="southwest",1,0)</f>
        <v>1</v>
      </c>
      <c r="F166" s="11">
        <f>IF(insurance!F165="southeast",1,0)</f>
        <v>0</v>
      </c>
      <c r="G166" s="11">
        <v>5152.134</v>
      </c>
      <c r="I166" s="21">
        <v>131</v>
      </c>
      <c r="J166" s="21">
        <v>12730.454678167351</v>
      </c>
      <c r="K166" s="21">
        <v>84.990271832648432</v>
      </c>
      <c r="L166" s="21">
        <v>1.3269184128466387E-2</v>
      </c>
      <c r="M166" s="21"/>
      <c r="N166" s="21">
        <v>9.753363228699552</v>
      </c>
      <c r="O166" s="21">
        <v>2302.3000000000002</v>
      </c>
    </row>
    <row r="167" spans="1:15" ht="21">
      <c r="A167" s="11">
        <v>37</v>
      </c>
      <c r="B167" s="11">
        <v>29.64</v>
      </c>
      <c r="C167" s="11">
        <v>0</v>
      </c>
      <c r="D167" s="11">
        <f>IF(insurance!E166="yes",1,0)</f>
        <v>0</v>
      </c>
      <c r="E167" s="11">
        <f>IF(insurance!F166="southwest",1,0)</f>
        <v>0</v>
      </c>
      <c r="F167" s="11">
        <f>IF(insurance!F166="southeast",1,0)</f>
        <v>0</v>
      </c>
      <c r="G167" s="11">
        <v>5028.1466</v>
      </c>
      <c r="I167" s="21">
        <v>132</v>
      </c>
      <c r="J167" s="21">
        <v>12953.888703225282</v>
      </c>
      <c r="K167" s="21">
        <v>662.4698967747172</v>
      </c>
      <c r="L167" s="21">
        <v>0.10342872013845068</v>
      </c>
      <c r="M167" s="21"/>
      <c r="N167" s="21">
        <v>9.828101644245141</v>
      </c>
      <c r="O167" s="21">
        <v>2304.0021999999999</v>
      </c>
    </row>
    <row r="168" spans="1:15" ht="21">
      <c r="A168" s="11">
        <v>47</v>
      </c>
      <c r="B168" s="11">
        <v>28.215</v>
      </c>
      <c r="C168" s="11">
        <v>4</v>
      </c>
      <c r="D168" s="11">
        <f>IF(insurance!E167="yes",1,0)</f>
        <v>0</v>
      </c>
      <c r="E168" s="11">
        <f>IF(insurance!F167="southwest",1,0)</f>
        <v>0</v>
      </c>
      <c r="F168" s="11">
        <f>IF(insurance!F167="southeast",1,0)</f>
        <v>0</v>
      </c>
      <c r="G168" s="11">
        <v>10407.085849999999</v>
      </c>
      <c r="I168" s="21">
        <v>133</v>
      </c>
      <c r="J168" s="21">
        <v>11294.745866777896</v>
      </c>
      <c r="K168" s="21">
        <v>-131.17786677789627</v>
      </c>
      <c r="L168" s="21">
        <v>-2.0480264744684468E-2</v>
      </c>
      <c r="M168" s="21"/>
      <c r="N168" s="21">
        <v>9.9028400597907318</v>
      </c>
      <c r="O168" s="21">
        <v>2322.6217999999999</v>
      </c>
    </row>
    <row r="169" spans="1:15" ht="21">
      <c r="A169" s="11">
        <v>20</v>
      </c>
      <c r="B169" s="11">
        <v>37</v>
      </c>
      <c r="C169" s="11">
        <v>5</v>
      </c>
      <c r="D169" s="11">
        <f>IF(insurance!E168="yes",1,0)</f>
        <v>0</v>
      </c>
      <c r="E169" s="11">
        <f>IF(insurance!F168="southwest",1,0)</f>
        <v>1</v>
      </c>
      <c r="F169" s="11">
        <f>IF(insurance!F168="southeast",1,0)</f>
        <v>0</v>
      </c>
      <c r="G169" s="11">
        <v>4830.63</v>
      </c>
      <c r="I169" s="21">
        <v>134</v>
      </c>
      <c r="J169" s="21">
        <v>4760.0069047118377</v>
      </c>
      <c r="K169" s="21">
        <v>-3127.4424547118379</v>
      </c>
      <c r="L169" s="21">
        <v>-0.48827482119915833</v>
      </c>
      <c r="M169" s="21"/>
      <c r="N169" s="21">
        <v>9.9775784753363226</v>
      </c>
      <c r="O169" s="21">
        <v>2331.5189999999998</v>
      </c>
    </row>
    <row r="170" spans="1:15" ht="21">
      <c r="A170" s="11">
        <v>32</v>
      </c>
      <c r="B170" s="11">
        <v>33.155000000000001</v>
      </c>
      <c r="C170" s="11">
        <v>3</v>
      </c>
      <c r="D170" s="11">
        <f>IF(insurance!E169="yes",1,0)</f>
        <v>0</v>
      </c>
      <c r="E170" s="11">
        <f>IF(insurance!F169="southwest",1,0)</f>
        <v>0</v>
      </c>
      <c r="F170" s="11">
        <f>IF(insurance!F169="southeast",1,0)</f>
        <v>0</v>
      </c>
      <c r="G170" s="11">
        <v>6128.79745</v>
      </c>
      <c r="I170" s="21">
        <v>135</v>
      </c>
      <c r="J170" s="21">
        <v>5083.6729889850885</v>
      </c>
      <c r="K170" s="21">
        <v>-2626.4618389850884</v>
      </c>
      <c r="L170" s="21">
        <v>-0.4100587631547708</v>
      </c>
      <c r="M170" s="21"/>
      <c r="N170" s="21">
        <v>10.052316890881913</v>
      </c>
      <c r="O170" s="21">
        <v>2352.9684499999998</v>
      </c>
    </row>
    <row r="171" spans="1:15" ht="21">
      <c r="A171" s="11">
        <v>19</v>
      </c>
      <c r="B171" s="11">
        <v>31.824999999999999</v>
      </c>
      <c r="C171" s="11">
        <v>1</v>
      </c>
      <c r="D171" s="11">
        <f>IF(insurance!E170="yes",1,0)</f>
        <v>0</v>
      </c>
      <c r="E171" s="11">
        <f>IF(insurance!F170="southwest",1,0)</f>
        <v>0</v>
      </c>
      <c r="F171" s="11">
        <f>IF(insurance!F170="southeast",1,0)</f>
        <v>0</v>
      </c>
      <c r="G171" s="11">
        <v>2719.2797500000001</v>
      </c>
      <c r="I171" s="21">
        <v>136</v>
      </c>
      <c r="J171" s="21">
        <v>5083.6712377051945</v>
      </c>
      <c r="K171" s="21">
        <v>-2927.9897377051943</v>
      </c>
      <c r="L171" s="21">
        <v>-0.45713508285245275</v>
      </c>
      <c r="M171" s="21"/>
      <c r="N171" s="21">
        <v>10.127055306427504</v>
      </c>
      <c r="O171" s="21">
        <v>2362.2290499999999</v>
      </c>
    </row>
    <row r="172" spans="1:15" ht="21">
      <c r="A172" s="11">
        <v>27</v>
      </c>
      <c r="B172" s="11">
        <v>18.905000000000001</v>
      </c>
      <c r="C172" s="11">
        <v>3</v>
      </c>
      <c r="D172" s="11">
        <f>IF(insurance!E171="yes",1,0)</f>
        <v>0</v>
      </c>
      <c r="E172" s="11">
        <f>IF(insurance!F171="southwest",1,0)</f>
        <v>0</v>
      </c>
      <c r="F172" s="11">
        <f>IF(insurance!F171="southeast",1,0)</f>
        <v>0</v>
      </c>
      <c r="G172" s="11">
        <v>4827.9049500000001</v>
      </c>
      <c r="I172" s="21">
        <v>137</v>
      </c>
      <c r="J172" s="21">
        <v>3983.5709318308091</v>
      </c>
      <c r="K172" s="21">
        <v>-2722.1289318308091</v>
      </c>
      <c r="L172" s="21">
        <v>-0.42499487575486389</v>
      </c>
      <c r="M172" s="21"/>
      <c r="N172" s="21">
        <v>10.201793721973093</v>
      </c>
      <c r="O172" s="21">
        <v>2395.17155</v>
      </c>
    </row>
    <row r="173" spans="1:15" ht="21">
      <c r="A173" s="11">
        <v>63</v>
      </c>
      <c r="B173" s="11">
        <v>41.47</v>
      </c>
      <c r="C173" s="11">
        <v>0</v>
      </c>
      <c r="D173" s="11">
        <f>IF(insurance!E172="yes",1,0)</f>
        <v>0</v>
      </c>
      <c r="E173" s="11">
        <f>IF(insurance!F172="southwest",1,0)</f>
        <v>0</v>
      </c>
      <c r="F173" s="11">
        <f>IF(insurance!F172="southeast",1,0)</f>
        <v>1</v>
      </c>
      <c r="G173" s="11">
        <v>13405.390299999999</v>
      </c>
      <c r="I173" s="21">
        <v>138</v>
      </c>
      <c r="J173" s="21">
        <v>5340.2816513595171</v>
      </c>
      <c r="K173" s="21">
        <v>-3294.5964013595171</v>
      </c>
      <c r="L173" s="21">
        <v>-0.51437188440464243</v>
      </c>
      <c r="M173" s="21"/>
      <c r="N173" s="21">
        <v>10.276532137518684</v>
      </c>
      <c r="O173" s="21">
        <v>2396.0958999999998</v>
      </c>
    </row>
    <row r="174" spans="1:15" ht="21">
      <c r="A174" s="11">
        <v>49</v>
      </c>
      <c r="B174" s="11">
        <v>30.3</v>
      </c>
      <c r="C174" s="11">
        <v>0</v>
      </c>
      <c r="D174" s="11">
        <f>IF(insurance!E173="yes",1,0)</f>
        <v>0</v>
      </c>
      <c r="E174" s="11">
        <f>IF(insurance!F173="southwest",1,0)</f>
        <v>1</v>
      </c>
      <c r="F174" s="11">
        <f>IF(insurance!F173="southeast",1,0)</f>
        <v>0</v>
      </c>
      <c r="G174" s="11">
        <v>8116.68</v>
      </c>
      <c r="I174" s="21">
        <v>139</v>
      </c>
      <c r="J174" s="21">
        <v>12326.600641305262</v>
      </c>
      <c r="K174" s="21">
        <v>14996.133218694738</v>
      </c>
      <c r="L174" s="21">
        <v>2.3412850506666163</v>
      </c>
      <c r="M174" s="21"/>
      <c r="N174" s="21">
        <v>10.351270553064275</v>
      </c>
      <c r="O174" s="21">
        <v>2404.7338</v>
      </c>
    </row>
    <row r="175" spans="1:15" ht="21">
      <c r="A175" s="11">
        <v>18</v>
      </c>
      <c r="B175" s="11">
        <v>15.96</v>
      </c>
      <c r="C175" s="11">
        <v>0</v>
      </c>
      <c r="D175" s="11">
        <f>IF(insurance!E174="yes",1,0)</f>
        <v>0</v>
      </c>
      <c r="E175" s="11">
        <f>IF(insurance!F174="southwest",1,0)</f>
        <v>0</v>
      </c>
      <c r="F175" s="11">
        <f>IF(insurance!F174="southeast",1,0)</f>
        <v>0</v>
      </c>
      <c r="G175" s="11">
        <v>1694.7963999999999</v>
      </c>
      <c r="I175" s="21">
        <v>140</v>
      </c>
      <c r="J175" s="21">
        <v>4652.3113779891455</v>
      </c>
      <c r="K175" s="21">
        <v>-2485.5793779891455</v>
      </c>
      <c r="L175" s="21">
        <v>-0.38806335973839373</v>
      </c>
      <c r="M175" s="21"/>
      <c r="N175" s="21">
        <v>10.426008968609866</v>
      </c>
      <c r="O175" s="21">
        <v>2416.9549999999999</v>
      </c>
    </row>
    <row r="176" spans="1:15" ht="21">
      <c r="A176" s="11">
        <v>35</v>
      </c>
      <c r="B176" s="11">
        <v>34.799999999999997</v>
      </c>
      <c r="C176" s="11">
        <v>1</v>
      </c>
      <c r="D176" s="11">
        <f>IF(insurance!E175="yes",1,0)</f>
        <v>0</v>
      </c>
      <c r="E176" s="11">
        <f>IF(insurance!F175="southwest",1,0)</f>
        <v>1</v>
      </c>
      <c r="F176" s="11">
        <f>IF(insurance!F175="southeast",1,0)</f>
        <v>0</v>
      </c>
      <c r="G176" s="11">
        <v>5246.0469999999996</v>
      </c>
      <c r="I176" s="21">
        <v>141</v>
      </c>
      <c r="J176" s="21">
        <v>8111.2463050829456</v>
      </c>
      <c r="K176" s="21">
        <v>19264.658474917054</v>
      </c>
      <c r="L176" s="21">
        <v>3.0077124706582916</v>
      </c>
      <c r="M176" s="21"/>
      <c r="N176" s="21">
        <v>10.500747384155456</v>
      </c>
      <c r="O176" s="21">
        <v>2438.0551999999998</v>
      </c>
    </row>
    <row r="177" spans="1:15" ht="21">
      <c r="A177" s="11">
        <v>24</v>
      </c>
      <c r="B177" s="11">
        <v>33.344999999999999</v>
      </c>
      <c r="C177" s="11">
        <v>0</v>
      </c>
      <c r="D177" s="11">
        <f>IF(insurance!E176="yes",1,0)</f>
        <v>0</v>
      </c>
      <c r="E177" s="11">
        <f>IF(insurance!F176="southwest",1,0)</f>
        <v>0</v>
      </c>
      <c r="F177" s="11">
        <f>IF(insurance!F176="southeast",1,0)</f>
        <v>0</v>
      </c>
      <c r="G177" s="11">
        <v>2855.4375500000001</v>
      </c>
      <c r="I177" s="21">
        <v>142</v>
      </c>
      <c r="J177" s="21">
        <v>6666.3601043393091</v>
      </c>
      <c r="K177" s="21">
        <v>-3175.811004339309</v>
      </c>
      <c r="L177" s="21">
        <v>-0.49582640536513845</v>
      </c>
      <c r="M177" s="21"/>
      <c r="N177" s="21">
        <v>10.575485799701045</v>
      </c>
      <c r="O177" s="21">
        <v>2457.2111500000001</v>
      </c>
    </row>
    <row r="178" spans="1:15" ht="21">
      <c r="A178" s="11">
        <v>63</v>
      </c>
      <c r="B178" s="11">
        <v>37.700000000000003</v>
      </c>
      <c r="C178" s="11">
        <v>0</v>
      </c>
      <c r="D178" s="11">
        <f>IF(insurance!E177="yes",1,0)</f>
        <v>1</v>
      </c>
      <c r="E178" s="11">
        <f>IF(insurance!F177="southwest",1,0)</f>
        <v>1</v>
      </c>
      <c r="F178" s="11">
        <f>IF(insurance!F177="southeast",1,0)</f>
        <v>0</v>
      </c>
      <c r="G178" s="11">
        <v>48824.45</v>
      </c>
      <c r="I178" s="21">
        <v>143</v>
      </c>
      <c r="J178" s="21">
        <v>31154.337002242319</v>
      </c>
      <c r="K178" s="21">
        <v>-12181.84200224232</v>
      </c>
      <c r="L178" s="21">
        <v>-1.9019012537096613</v>
      </c>
      <c r="M178" s="21"/>
      <c r="N178" s="21">
        <v>10.650224215246636</v>
      </c>
      <c r="O178" s="21">
        <v>2457.502</v>
      </c>
    </row>
    <row r="179" spans="1:15" ht="21">
      <c r="A179" s="11">
        <v>38</v>
      </c>
      <c r="B179" s="11">
        <v>27.835000000000001</v>
      </c>
      <c r="C179" s="11">
        <v>2</v>
      </c>
      <c r="D179" s="11">
        <f>IF(insurance!E178="yes",1,0)</f>
        <v>0</v>
      </c>
      <c r="E179" s="11">
        <f>IF(insurance!F178="southwest",1,0)</f>
        <v>0</v>
      </c>
      <c r="F179" s="11">
        <f>IF(insurance!F178="southeast",1,0)</f>
        <v>0</v>
      </c>
      <c r="G179" s="11">
        <v>6455.86265</v>
      </c>
      <c r="I179" s="21">
        <v>144</v>
      </c>
      <c r="J179" s="21">
        <v>7403.3753745138793</v>
      </c>
      <c r="K179" s="21">
        <v>10754.500625486122</v>
      </c>
      <c r="L179" s="21">
        <v>1.6790562723493221</v>
      </c>
      <c r="M179" s="21"/>
      <c r="N179" s="21">
        <v>10.724962630792227</v>
      </c>
      <c r="O179" s="21">
        <v>2459.7201</v>
      </c>
    </row>
    <row r="180" spans="1:15" ht="21">
      <c r="A180" s="11">
        <v>54</v>
      </c>
      <c r="B180" s="11">
        <v>29.2</v>
      </c>
      <c r="C180" s="11">
        <v>1</v>
      </c>
      <c r="D180" s="11">
        <f>IF(insurance!E179="yes",1,0)</f>
        <v>0</v>
      </c>
      <c r="E180" s="11">
        <f>IF(insurance!F179="southwest",1,0)</f>
        <v>1</v>
      </c>
      <c r="F180" s="11">
        <f>IF(insurance!F179="southeast",1,0)</f>
        <v>0</v>
      </c>
      <c r="G180" s="11">
        <v>10436.096</v>
      </c>
      <c r="I180" s="21">
        <v>145</v>
      </c>
      <c r="J180" s="21">
        <v>31109.567673141843</v>
      </c>
      <c r="K180" s="21">
        <v>-10363.578573141844</v>
      </c>
      <c r="L180" s="21">
        <v>-1.6180232084399824</v>
      </c>
      <c r="M180" s="21"/>
      <c r="N180" s="21">
        <v>10.799701046337818</v>
      </c>
      <c r="O180" s="21">
        <v>2464.6188000000002</v>
      </c>
    </row>
    <row r="181" spans="1:15" ht="21">
      <c r="A181" s="11">
        <v>46</v>
      </c>
      <c r="B181" s="11">
        <v>28.9</v>
      </c>
      <c r="C181" s="11">
        <v>2</v>
      </c>
      <c r="D181" s="11">
        <f>IF(insurance!E180="yes",1,0)</f>
        <v>0</v>
      </c>
      <c r="E181" s="11">
        <f>IF(insurance!F180="southwest",1,0)</f>
        <v>1</v>
      </c>
      <c r="F181" s="11">
        <f>IF(insurance!F180="southeast",1,0)</f>
        <v>0</v>
      </c>
      <c r="G181" s="11">
        <v>8823.2790000000005</v>
      </c>
      <c r="I181" s="21">
        <v>146</v>
      </c>
      <c r="J181" s="21">
        <v>7636.9978910943864</v>
      </c>
      <c r="K181" s="21">
        <v>-2498.7411910943865</v>
      </c>
      <c r="L181" s="21">
        <v>-0.39011825987922155</v>
      </c>
      <c r="M181" s="21"/>
      <c r="N181" s="21">
        <v>10.874439461883409</v>
      </c>
      <c r="O181" s="21">
        <v>2473.3341</v>
      </c>
    </row>
    <row r="182" spans="1:15" ht="21">
      <c r="A182" s="11">
        <v>41</v>
      </c>
      <c r="B182" s="11">
        <v>33.155000000000001</v>
      </c>
      <c r="C182" s="11">
        <v>3</v>
      </c>
      <c r="D182" s="11">
        <f>IF(insurance!E181="yes",1,0)</f>
        <v>0</v>
      </c>
      <c r="E182" s="11">
        <f>IF(insurance!F181="southwest",1,0)</f>
        <v>0</v>
      </c>
      <c r="F182" s="11">
        <f>IF(insurance!F181="southeast",1,0)</f>
        <v>0</v>
      </c>
      <c r="G182" s="11">
        <v>8538.28845</v>
      </c>
      <c r="I182" s="21">
        <v>147</v>
      </c>
      <c r="J182" s="21">
        <v>34353.037844718201</v>
      </c>
      <c r="K182" s="21">
        <v>6367.5132052818008</v>
      </c>
      <c r="L182" s="21">
        <v>0.99413383837264635</v>
      </c>
      <c r="M182" s="21"/>
      <c r="N182" s="21">
        <v>10.949177877428998</v>
      </c>
      <c r="O182" s="21">
        <v>2480.9791</v>
      </c>
    </row>
    <row r="183" spans="1:15" ht="21">
      <c r="A183" s="11">
        <v>58</v>
      </c>
      <c r="B183" s="11">
        <v>28.594999999999999</v>
      </c>
      <c r="C183" s="11">
        <v>0</v>
      </c>
      <c r="D183" s="11">
        <f>IF(insurance!E182="yes",1,0)</f>
        <v>0</v>
      </c>
      <c r="E183" s="11">
        <f>IF(insurance!F182="southwest",1,0)</f>
        <v>0</v>
      </c>
      <c r="F183" s="11">
        <f>IF(insurance!F182="southeast",1,0)</f>
        <v>0</v>
      </c>
      <c r="G183" s="11">
        <v>11735.87905</v>
      </c>
      <c r="I183" s="21">
        <v>148</v>
      </c>
      <c r="J183" s="21">
        <v>11460.005369383391</v>
      </c>
      <c r="K183" s="21">
        <v>-1582.3976693833902</v>
      </c>
      <c r="L183" s="21">
        <v>-0.24705328723796807</v>
      </c>
      <c r="M183" s="21"/>
      <c r="N183" s="21">
        <v>11.023916292974588</v>
      </c>
      <c r="O183" s="21">
        <v>2483.7359999999999</v>
      </c>
    </row>
    <row r="184" spans="1:15" ht="21">
      <c r="A184" s="11">
        <v>18</v>
      </c>
      <c r="B184" s="11">
        <v>38.28</v>
      </c>
      <c r="C184" s="11">
        <v>0</v>
      </c>
      <c r="D184" s="11">
        <f>IF(insurance!E183="yes",1,0)</f>
        <v>0</v>
      </c>
      <c r="E184" s="11">
        <f>IF(insurance!F183="southwest",1,0)</f>
        <v>0</v>
      </c>
      <c r="F184" s="11">
        <f>IF(insurance!F183="southeast",1,0)</f>
        <v>1</v>
      </c>
      <c r="G184" s="11">
        <v>1631.8212000000001</v>
      </c>
      <c r="I184" s="21">
        <v>149</v>
      </c>
      <c r="J184" s="21">
        <v>12213.2070557075</v>
      </c>
      <c r="K184" s="21">
        <v>-1253.5123557075003</v>
      </c>
      <c r="L184" s="21">
        <v>-0.19570576604275536</v>
      </c>
      <c r="M184" s="21"/>
      <c r="N184" s="21">
        <v>11.098654708520179</v>
      </c>
      <c r="O184" s="21">
        <v>2494.0219999999999</v>
      </c>
    </row>
    <row r="185" spans="1:15" ht="21">
      <c r="A185" s="11">
        <v>22</v>
      </c>
      <c r="B185" s="11">
        <v>19.95</v>
      </c>
      <c r="C185" s="11">
        <v>3</v>
      </c>
      <c r="D185" s="11">
        <f>IF(insurance!E184="yes",1,0)</f>
        <v>0</v>
      </c>
      <c r="E185" s="11">
        <f>IF(insurance!F184="southwest",1,0)</f>
        <v>0</v>
      </c>
      <c r="F185" s="11">
        <f>IF(insurance!F184="southeast",1,0)</f>
        <v>0</v>
      </c>
      <c r="G185" s="11">
        <v>4005.4225000000001</v>
      </c>
      <c r="I185" s="21">
        <v>150</v>
      </c>
      <c r="J185" s="21">
        <v>4011.2989769046571</v>
      </c>
      <c r="K185" s="21">
        <v>-2168.7799769046569</v>
      </c>
      <c r="L185" s="21">
        <v>-0.33860276272965301</v>
      </c>
      <c r="M185" s="21"/>
      <c r="N185" s="21">
        <v>11.17339312406577</v>
      </c>
      <c r="O185" s="21">
        <v>2497.0383000000002</v>
      </c>
    </row>
    <row r="186" spans="1:15" ht="21">
      <c r="A186" s="11">
        <v>44</v>
      </c>
      <c r="B186" s="11">
        <v>26.41</v>
      </c>
      <c r="C186" s="11">
        <v>0</v>
      </c>
      <c r="D186" s="11">
        <f>IF(insurance!E185="yes",1,0)</f>
        <v>0</v>
      </c>
      <c r="E186" s="11">
        <f>IF(insurance!F185="southwest",1,0)</f>
        <v>0</v>
      </c>
      <c r="F186" s="11">
        <f>IF(insurance!F185="southeast",1,0)</f>
        <v>0</v>
      </c>
      <c r="G186" s="11">
        <v>7419.4778999999999</v>
      </c>
      <c r="I186" s="21">
        <v>151</v>
      </c>
      <c r="J186" s="21">
        <v>8127.0429624985982</v>
      </c>
      <c r="K186" s="21">
        <v>-3001.8272624985984</v>
      </c>
      <c r="L186" s="21">
        <v>-0.46866303412201804</v>
      </c>
      <c r="M186" s="21"/>
      <c r="N186" s="21">
        <v>11.248131539611361</v>
      </c>
      <c r="O186" s="21">
        <v>2498.4144000000001</v>
      </c>
    </row>
    <row r="187" spans="1:15" ht="21">
      <c r="A187" s="11">
        <v>44</v>
      </c>
      <c r="B187" s="11">
        <v>30.69</v>
      </c>
      <c r="C187" s="11">
        <v>2</v>
      </c>
      <c r="D187" s="11">
        <f>IF(insurance!E186="yes",1,0)</f>
        <v>0</v>
      </c>
      <c r="E187" s="11">
        <f>IF(insurance!F186="southwest",1,0)</f>
        <v>0</v>
      </c>
      <c r="F187" s="11">
        <f>IF(insurance!F186="southeast",1,0)</f>
        <v>1</v>
      </c>
      <c r="G187" s="11">
        <v>7731.4270999999999</v>
      </c>
      <c r="I187" s="21">
        <v>152</v>
      </c>
      <c r="J187" s="21">
        <v>10304.52406007617</v>
      </c>
      <c r="K187" s="21">
        <v>-2514.8890600761697</v>
      </c>
      <c r="L187" s="21">
        <v>-0.39263936073207617</v>
      </c>
      <c r="M187" s="21"/>
      <c r="N187" s="21">
        <v>11.32286995515695</v>
      </c>
      <c r="O187" s="21">
        <v>2523.1695</v>
      </c>
    </row>
    <row r="188" spans="1:15" ht="21">
      <c r="A188" s="11">
        <v>36</v>
      </c>
      <c r="B188" s="11">
        <v>41.895000000000003</v>
      </c>
      <c r="C188" s="11">
        <v>3</v>
      </c>
      <c r="D188" s="11">
        <f>IF(insurance!E187="yes",1,0)</f>
        <v>1</v>
      </c>
      <c r="E188" s="11">
        <f>IF(insurance!F187="southwest",1,0)</f>
        <v>0</v>
      </c>
      <c r="F188" s="11">
        <f>IF(insurance!F187="southeast",1,0)</f>
        <v>0</v>
      </c>
      <c r="G188" s="11">
        <v>43753.337050000002</v>
      </c>
      <c r="I188" s="21">
        <v>153</v>
      </c>
      <c r="J188" s="21">
        <v>8534.800221673464</v>
      </c>
      <c r="K188" s="21">
        <v>-2200.4566716734644</v>
      </c>
      <c r="L188" s="21">
        <v>-0.34354831574889949</v>
      </c>
      <c r="M188" s="21"/>
      <c r="N188" s="21">
        <v>11.397608370702541</v>
      </c>
      <c r="O188" s="21">
        <v>2527.8186500000002</v>
      </c>
    </row>
    <row r="189" spans="1:15" ht="21">
      <c r="A189" s="11">
        <v>26</v>
      </c>
      <c r="B189" s="11">
        <v>29.92</v>
      </c>
      <c r="C189" s="11">
        <v>2</v>
      </c>
      <c r="D189" s="11">
        <f>IF(insurance!E188="yes",1,0)</f>
        <v>0</v>
      </c>
      <c r="E189" s="11">
        <f>IF(insurance!F188="southwest",1,0)</f>
        <v>0</v>
      </c>
      <c r="F189" s="11">
        <f>IF(insurance!F188="southeast",1,0)</f>
        <v>1</v>
      </c>
      <c r="G189" s="11">
        <v>3981.9767999999999</v>
      </c>
      <c r="I189" s="21">
        <v>154</v>
      </c>
      <c r="J189" s="21">
        <v>32536.546945663315</v>
      </c>
      <c r="K189" s="21">
        <v>-12571.800645663316</v>
      </c>
      <c r="L189" s="21">
        <v>-1.9627839045173794</v>
      </c>
      <c r="M189" s="21"/>
      <c r="N189" s="21">
        <v>11.472346786248131</v>
      </c>
      <c r="O189" s="21">
        <v>2534.3937500000002</v>
      </c>
    </row>
    <row r="190" spans="1:15" ht="21">
      <c r="A190" s="11">
        <v>30</v>
      </c>
      <c r="B190" s="11">
        <v>30.9</v>
      </c>
      <c r="C190" s="11">
        <v>3</v>
      </c>
      <c r="D190" s="11">
        <f>IF(insurance!E189="yes",1,0)</f>
        <v>0</v>
      </c>
      <c r="E190" s="11">
        <f>IF(insurance!F189="southwest",1,0)</f>
        <v>1</v>
      </c>
      <c r="F190" s="11">
        <f>IF(insurance!F189="southeast",1,0)</f>
        <v>0</v>
      </c>
      <c r="G190" s="11">
        <v>5325.6509999999998</v>
      </c>
      <c r="I190" s="21">
        <v>155</v>
      </c>
      <c r="J190" s="21">
        <v>9170.3463370455738</v>
      </c>
      <c r="K190" s="21">
        <v>-2093.1569370455736</v>
      </c>
      <c r="L190" s="21">
        <v>-0.32679604628308839</v>
      </c>
      <c r="M190" s="21"/>
      <c r="N190" s="21">
        <v>11.547085201793722</v>
      </c>
      <c r="O190" s="21">
        <v>2566.4706999999999</v>
      </c>
    </row>
    <row r="191" spans="1:15" ht="21">
      <c r="A191" s="11">
        <v>41</v>
      </c>
      <c r="B191" s="11">
        <v>32.200000000000003</v>
      </c>
      <c r="C191" s="11">
        <v>1</v>
      </c>
      <c r="D191" s="11">
        <f>IF(insurance!E190="yes",1,0)</f>
        <v>0</v>
      </c>
      <c r="E191" s="11">
        <f>IF(insurance!F190="southwest",1,0)</f>
        <v>1</v>
      </c>
      <c r="F191" s="11">
        <f>IF(insurance!F190="southeast",1,0)</f>
        <v>0</v>
      </c>
      <c r="G191" s="11">
        <v>6775.9610000000002</v>
      </c>
      <c r="I191" s="21">
        <v>156</v>
      </c>
      <c r="J191" s="21">
        <v>10260.35123004341</v>
      </c>
      <c r="K191" s="21">
        <v>-3311.6504300434108</v>
      </c>
      <c r="L191" s="21">
        <v>-0.5170344602719642</v>
      </c>
      <c r="M191" s="21"/>
      <c r="N191" s="21">
        <v>11.621823617339313</v>
      </c>
      <c r="O191" s="21">
        <v>2585.2689999999998</v>
      </c>
    </row>
    <row r="192" spans="1:15" ht="21">
      <c r="A192" s="11">
        <v>29</v>
      </c>
      <c r="B192" s="11">
        <v>32.11</v>
      </c>
      <c r="C192" s="11">
        <v>2</v>
      </c>
      <c r="D192" s="11">
        <f>IF(insurance!E191="yes",1,0)</f>
        <v>0</v>
      </c>
      <c r="E192" s="11">
        <f>IF(insurance!F191="southwest",1,0)</f>
        <v>0</v>
      </c>
      <c r="F192" s="11">
        <f>IF(insurance!F191="southeast",1,0)</f>
        <v>0</v>
      </c>
      <c r="G192" s="11">
        <v>4922.9159</v>
      </c>
      <c r="I192" s="21">
        <v>157</v>
      </c>
      <c r="J192" s="21">
        <v>33399.163231453982</v>
      </c>
      <c r="K192" s="21">
        <v>-12175.487431453981</v>
      </c>
      <c r="L192" s="21">
        <v>-1.9009091405180025</v>
      </c>
      <c r="M192" s="21"/>
      <c r="N192" s="21">
        <v>11.696562032884902</v>
      </c>
      <c r="O192" s="21">
        <v>2585.8506499999999</v>
      </c>
    </row>
    <row r="193" spans="1:15" ht="21">
      <c r="A193" s="11">
        <v>61</v>
      </c>
      <c r="B193" s="11">
        <v>31.57</v>
      </c>
      <c r="C193" s="11">
        <v>0</v>
      </c>
      <c r="D193" s="11">
        <f>IF(insurance!E192="yes",1,0)</f>
        <v>0</v>
      </c>
      <c r="E193" s="11">
        <f>IF(insurance!F192="southwest",1,0)</f>
        <v>0</v>
      </c>
      <c r="F193" s="11">
        <f>IF(insurance!F192="southeast",1,0)</f>
        <v>1</v>
      </c>
      <c r="G193" s="11">
        <v>12557.605299999999</v>
      </c>
      <c r="I193" s="21">
        <v>158</v>
      </c>
      <c r="J193" s="21">
        <v>27846.430051913612</v>
      </c>
      <c r="K193" s="21">
        <v>-12328.249801913613</v>
      </c>
      <c r="L193" s="21">
        <v>-1.9247593056936265</v>
      </c>
      <c r="M193" s="21"/>
      <c r="N193" s="21">
        <v>11.771300448430493</v>
      </c>
      <c r="O193" s="21">
        <v>2597.779</v>
      </c>
    </row>
    <row r="194" spans="1:15" ht="21">
      <c r="A194" s="11">
        <v>36</v>
      </c>
      <c r="B194" s="11">
        <v>26.2</v>
      </c>
      <c r="C194" s="11">
        <v>0</v>
      </c>
      <c r="D194" s="11">
        <f>IF(insurance!E193="yes",1,0)</f>
        <v>0</v>
      </c>
      <c r="E194" s="11">
        <f>IF(insurance!F193="southwest",1,0)</f>
        <v>1</v>
      </c>
      <c r="F194" s="11">
        <f>IF(insurance!F193="southeast",1,0)</f>
        <v>0</v>
      </c>
      <c r="G194" s="11">
        <v>4883.866</v>
      </c>
      <c r="I194" s="21">
        <v>159</v>
      </c>
      <c r="J194" s="21">
        <v>30260.125333444706</v>
      </c>
      <c r="K194" s="21">
        <v>6690.1313665552916</v>
      </c>
      <c r="L194" s="21">
        <v>1.0445028946518704</v>
      </c>
      <c r="M194" s="21"/>
      <c r="N194" s="21">
        <v>11.846038863976084</v>
      </c>
      <c r="O194" s="21">
        <v>2632.9920000000002</v>
      </c>
    </row>
    <row r="195" spans="1:15" ht="21">
      <c r="A195" s="11">
        <v>25</v>
      </c>
      <c r="B195" s="11">
        <v>25.74</v>
      </c>
      <c r="C195" s="11">
        <v>0</v>
      </c>
      <c r="D195" s="11">
        <f>IF(insurance!E194="yes",1,0)</f>
        <v>0</v>
      </c>
      <c r="E195" s="11">
        <f>IF(insurance!F194="southwest",1,0)</f>
        <v>0</v>
      </c>
      <c r="F195" s="11">
        <f>IF(insurance!F194="southeast",1,0)</f>
        <v>1</v>
      </c>
      <c r="G195" s="11">
        <v>2137.6536000000001</v>
      </c>
      <c r="I195" s="21">
        <v>160</v>
      </c>
      <c r="J195" s="21">
        <v>11375.322900997053</v>
      </c>
      <c r="K195" s="21">
        <v>8374.0604790029465</v>
      </c>
      <c r="L195" s="21">
        <v>1.3074078715455844</v>
      </c>
      <c r="M195" s="21"/>
      <c r="N195" s="21">
        <v>11.920777279521674</v>
      </c>
      <c r="O195" s="21">
        <v>2639.0428999999999</v>
      </c>
    </row>
    <row r="196" spans="1:15" ht="21">
      <c r="A196" s="11">
        <v>56</v>
      </c>
      <c r="B196" s="11">
        <v>26.6</v>
      </c>
      <c r="C196" s="11">
        <v>1</v>
      </c>
      <c r="D196" s="11">
        <f>IF(insurance!E195="yes",1,0)</f>
        <v>0</v>
      </c>
      <c r="E196" s="11">
        <f>IF(insurance!F195="southwest",1,0)</f>
        <v>0</v>
      </c>
      <c r="F196" s="11">
        <f>IF(insurance!F195="southeast",1,0)</f>
        <v>0</v>
      </c>
      <c r="G196" s="11">
        <v>12044.342000000001</v>
      </c>
      <c r="I196" s="21">
        <v>161</v>
      </c>
      <c r="J196" s="21">
        <v>32661.873353303417</v>
      </c>
      <c r="K196" s="21">
        <v>-11313.167353303419</v>
      </c>
      <c r="L196" s="21">
        <v>-1.7662786275437181</v>
      </c>
      <c r="M196" s="21"/>
      <c r="N196" s="21">
        <v>11.995515695067265</v>
      </c>
      <c r="O196" s="21">
        <v>2643.2685000000001</v>
      </c>
    </row>
    <row r="197" spans="1:15" ht="21">
      <c r="A197" s="11">
        <v>18</v>
      </c>
      <c r="B197" s="11">
        <v>34.43</v>
      </c>
      <c r="C197" s="11">
        <v>0</v>
      </c>
      <c r="D197" s="11">
        <f>IF(insurance!E196="yes",1,0)</f>
        <v>0</v>
      </c>
      <c r="E197" s="11">
        <f>IF(insurance!F196="southwest",1,0)</f>
        <v>0</v>
      </c>
      <c r="F197" s="11">
        <f>IF(insurance!F196="southeast",1,0)</f>
        <v>1</v>
      </c>
      <c r="G197" s="11">
        <v>1137.4697000000001</v>
      </c>
      <c r="I197" s="21">
        <v>162</v>
      </c>
      <c r="J197" s="21">
        <v>27931.266197774105</v>
      </c>
      <c r="K197" s="21">
        <v>8218.2173022258976</v>
      </c>
      <c r="L197" s="21">
        <v>1.283076712658463</v>
      </c>
      <c r="M197" s="21"/>
      <c r="N197" s="21">
        <v>12.070254110612854</v>
      </c>
      <c r="O197" s="21">
        <v>2680.9493000000002</v>
      </c>
    </row>
    <row r="198" spans="1:15" ht="21">
      <c r="A198" s="11">
        <v>19</v>
      </c>
      <c r="B198" s="11">
        <v>30.59</v>
      </c>
      <c r="C198" s="11">
        <v>0</v>
      </c>
      <c r="D198" s="11">
        <f>IF(insurance!E197="yes",1,0)</f>
        <v>0</v>
      </c>
      <c r="E198" s="11">
        <f>IF(insurance!F197="southwest",1,0)</f>
        <v>0</v>
      </c>
      <c r="F198" s="11">
        <f>IF(insurance!F197="southeast",1,0)</f>
        <v>0</v>
      </c>
      <c r="G198" s="11">
        <v>1639.5631000000001</v>
      </c>
      <c r="I198" s="21">
        <v>163</v>
      </c>
      <c r="J198" s="21">
        <v>11387.756007538377</v>
      </c>
      <c r="K198" s="21">
        <v>-937.20400753837748</v>
      </c>
      <c r="L198" s="21">
        <v>-0.14632183512073615</v>
      </c>
      <c r="M198" s="21"/>
      <c r="N198" s="21">
        <v>12.144992526158445</v>
      </c>
      <c r="O198" s="21">
        <v>2689.4953999999998</v>
      </c>
    </row>
    <row r="199" spans="1:15" ht="21">
      <c r="A199" s="11">
        <v>39</v>
      </c>
      <c r="B199" s="11">
        <v>32.799999999999997</v>
      </c>
      <c r="C199" s="11">
        <v>0</v>
      </c>
      <c r="D199" s="11">
        <f>IF(insurance!E198="yes",1,0)</f>
        <v>0</v>
      </c>
      <c r="E199" s="11">
        <f>IF(insurance!F198="southwest",1,0)</f>
        <v>1</v>
      </c>
      <c r="F199" s="11">
        <f>IF(insurance!F198="southeast",1,0)</f>
        <v>0</v>
      </c>
      <c r="G199" s="11">
        <v>5649.7150000000001</v>
      </c>
      <c r="I199" s="21">
        <v>164</v>
      </c>
      <c r="J199" s="21">
        <v>6892.9281105452992</v>
      </c>
      <c r="K199" s="21">
        <v>-1740.7941105452992</v>
      </c>
      <c r="L199" s="21">
        <v>-0.27178307686859465</v>
      </c>
      <c r="M199" s="21"/>
      <c r="N199" s="21">
        <v>12.219730941704036</v>
      </c>
      <c r="O199" s="21">
        <v>2690.1138000000001</v>
      </c>
    </row>
    <row r="200" spans="1:15" ht="21">
      <c r="A200" s="11">
        <v>45</v>
      </c>
      <c r="B200" s="11">
        <v>28.6</v>
      </c>
      <c r="C200" s="11">
        <v>2</v>
      </c>
      <c r="D200" s="11">
        <f>IF(insurance!E199="yes",1,0)</f>
        <v>0</v>
      </c>
      <c r="E200" s="11">
        <f>IF(insurance!F199="southwest",1,0)</f>
        <v>0</v>
      </c>
      <c r="F200" s="11">
        <f>IF(insurance!F199="southeast",1,0)</f>
        <v>1</v>
      </c>
      <c r="G200" s="11">
        <v>8516.8289999999997</v>
      </c>
      <c r="I200" s="21">
        <v>165</v>
      </c>
      <c r="J200" s="21">
        <v>8488.6221290651647</v>
      </c>
      <c r="K200" s="21">
        <v>-3460.4755290651647</v>
      </c>
      <c r="L200" s="21">
        <v>-0.54026991533375512</v>
      </c>
      <c r="M200" s="21"/>
      <c r="N200" s="21">
        <v>12.294469357249627</v>
      </c>
      <c r="O200" s="21">
        <v>2699.56835</v>
      </c>
    </row>
    <row r="201" spans="1:15" ht="21">
      <c r="A201" s="11">
        <v>51</v>
      </c>
      <c r="B201" s="11">
        <v>18.05</v>
      </c>
      <c r="C201" s="11">
        <v>0</v>
      </c>
      <c r="D201" s="11">
        <f>IF(insurance!E200="yes",1,0)</f>
        <v>0</v>
      </c>
      <c r="E201" s="11">
        <f>IF(insurance!F200="southwest",1,0)</f>
        <v>0</v>
      </c>
      <c r="F201" s="11">
        <f>IF(insurance!F200="southeast",1,0)</f>
        <v>0</v>
      </c>
      <c r="G201" s="11">
        <v>9644.2525000000005</v>
      </c>
      <c r="I201" s="21">
        <v>166</v>
      </c>
      <c r="J201" s="21">
        <v>11412.297008604492</v>
      </c>
      <c r="K201" s="21">
        <v>-1005.2111586044921</v>
      </c>
      <c r="L201" s="21">
        <v>-0.15693951394550318</v>
      </c>
      <c r="M201" s="21"/>
      <c r="N201" s="21">
        <v>12.369207772795216</v>
      </c>
      <c r="O201" s="21">
        <v>2709.1118999999999</v>
      </c>
    </row>
    <row r="202" spans="1:15" ht="21">
      <c r="A202" s="11">
        <v>64</v>
      </c>
      <c r="B202" s="11">
        <v>39.33</v>
      </c>
      <c r="C202" s="11">
        <v>0</v>
      </c>
      <c r="D202" s="11">
        <f>IF(insurance!E201="yes",1,0)</f>
        <v>0</v>
      </c>
      <c r="E202" s="11">
        <f>IF(insurance!F201="southwest",1,0)</f>
        <v>0</v>
      </c>
      <c r="F202" s="11">
        <f>IF(insurance!F201="southeast",1,0)</f>
        <v>0</v>
      </c>
      <c r="G202" s="11">
        <v>14901.5167</v>
      </c>
      <c r="I202" s="21">
        <v>167</v>
      </c>
      <c r="J202" s="21">
        <v>5538.8942393747157</v>
      </c>
      <c r="K202" s="21">
        <v>-708.26423937471554</v>
      </c>
      <c r="L202" s="21">
        <v>-0.11057840387164265</v>
      </c>
      <c r="M202" s="21"/>
      <c r="N202" s="21">
        <v>12.443946188340806</v>
      </c>
      <c r="O202" s="21">
        <v>2709.24395</v>
      </c>
    </row>
    <row r="203" spans="1:15" ht="21">
      <c r="A203" s="11">
        <v>19</v>
      </c>
      <c r="B203" s="11">
        <v>32.11</v>
      </c>
      <c r="C203" s="11">
        <v>0</v>
      </c>
      <c r="D203" s="11">
        <f>IF(insurance!E202="yes",1,0)</f>
        <v>0</v>
      </c>
      <c r="E203" s="11">
        <f>IF(insurance!F202="southwest",1,0)</f>
        <v>0</v>
      </c>
      <c r="F203" s="11">
        <f>IF(insurance!F202="southeast",1,0)</f>
        <v>0</v>
      </c>
      <c r="G203" s="11">
        <v>2130.6759000000002</v>
      </c>
      <c r="I203" s="21">
        <v>168</v>
      </c>
      <c r="J203" s="21">
        <v>8379.9852475298139</v>
      </c>
      <c r="K203" s="21">
        <v>-2251.1877975298139</v>
      </c>
      <c r="L203" s="21">
        <v>-0.35146875929516563</v>
      </c>
      <c r="M203" s="21"/>
      <c r="N203" s="21">
        <v>12.518684603886397</v>
      </c>
      <c r="O203" s="21">
        <v>2710.8285500000002</v>
      </c>
    </row>
    <row r="204" spans="1:15" ht="21">
      <c r="A204" s="11">
        <v>48</v>
      </c>
      <c r="B204" s="11">
        <v>32.229999999999997</v>
      </c>
      <c r="C204" s="11">
        <v>1</v>
      </c>
      <c r="D204" s="11">
        <f>IF(insurance!E203="yes",1,0)</f>
        <v>0</v>
      </c>
      <c r="E204" s="11">
        <f>IF(insurance!F203="southwest",1,0)</f>
        <v>0</v>
      </c>
      <c r="F204" s="11">
        <f>IF(insurance!F203="southeast",1,0)</f>
        <v>1</v>
      </c>
      <c r="G204" s="11">
        <v>8871.1517000000003</v>
      </c>
      <c r="I204" s="21">
        <v>169</v>
      </c>
      <c r="J204" s="21">
        <v>5252.1798722166386</v>
      </c>
      <c r="K204" s="21">
        <v>-2532.9001222166385</v>
      </c>
      <c r="L204" s="21">
        <v>-0.39545135432543377</v>
      </c>
      <c r="M204" s="21"/>
      <c r="N204" s="21">
        <v>12.593423019431988</v>
      </c>
      <c r="O204" s="21">
        <v>2719.2797500000001</v>
      </c>
    </row>
    <row r="205" spans="1:15" ht="21">
      <c r="A205" s="11">
        <v>60</v>
      </c>
      <c r="B205" s="11">
        <v>24.035</v>
      </c>
      <c r="C205" s="11">
        <v>0</v>
      </c>
      <c r="D205" s="11">
        <f>IF(insurance!E204="yes",1,0)</f>
        <v>0</v>
      </c>
      <c r="E205" s="11">
        <f>IF(insurance!F204="southwest",1,0)</f>
        <v>0</v>
      </c>
      <c r="F205" s="11">
        <f>IF(insurance!F204="southeast",1,0)</f>
        <v>0</v>
      </c>
      <c r="G205" s="11">
        <v>13012.20865</v>
      </c>
      <c r="I205" s="21">
        <v>170</v>
      </c>
      <c r="J205" s="21">
        <v>6835.3762424224442</v>
      </c>
      <c r="K205" s="21">
        <v>-2007.4712924224441</v>
      </c>
      <c r="L205" s="21">
        <v>-0.31341829644003072</v>
      </c>
      <c r="M205" s="21"/>
      <c r="N205" s="21">
        <v>12.668161434977579</v>
      </c>
      <c r="O205" s="21">
        <v>2721.3208</v>
      </c>
    </row>
    <row r="206" spans="1:15" ht="21">
      <c r="A206" s="11">
        <v>27</v>
      </c>
      <c r="B206" s="11">
        <v>36.08</v>
      </c>
      <c r="C206" s="11">
        <v>0</v>
      </c>
      <c r="D206" s="11">
        <f>IF(insurance!E205="yes",1,0)</f>
        <v>1</v>
      </c>
      <c r="E206" s="11">
        <f>IF(insurance!F205="southwest",1,0)</f>
        <v>0</v>
      </c>
      <c r="F206" s="11">
        <f>IF(insurance!F205="southeast",1,0)</f>
        <v>1</v>
      </c>
      <c r="G206" s="11">
        <v>37133.898200000003</v>
      </c>
      <c r="I206" s="21">
        <v>171</v>
      </c>
      <c r="J206" s="21">
        <v>13736.303982924517</v>
      </c>
      <c r="K206" s="21">
        <v>-330.91368292451807</v>
      </c>
      <c r="L206" s="21">
        <v>-5.1664202204229424E-2</v>
      </c>
      <c r="M206" s="21"/>
      <c r="N206" s="21">
        <v>12.742899850523168</v>
      </c>
      <c r="O206" s="21">
        <v>2727.3951000000002</v>
      </c>
    </row>
    <row r="207" spans="1:15" ht="21">
      <c r="A207" s="11">
        <v>46</v>
      </c>
      <c r="B207" s="11">
        <v>22.3</v>
      </c>
      <c r="C207" s="11">
        <v>0</v>
      </c>
      <c r="D207" s="11">
        <f>IF(insurance!E206="yes",1,0)</f>
        <v>0</v>
      </c>
      <c r="E207" s="11">
        <f>IF(insurance!F206="southwest",1,0)</f>
        <v>1</v>
      </c>
      <c r="F207" s="11">
        <f>IF(insurance!F206="southeast",1,0)</f>
        <v>0</v>
      </c>
      <c r="G207" s="11">
        <v>7147.1049999999996</v>
      </c>
      <c r="I207" s="21">
        <v>172</v>
      </c>
      <c r="J207" s="21">
        <v>9786.3183983076015</v>
      </c>
      <c r="K207" s="21">
        <v>-1669.6383983076012</v>
      </c>
      <c r="L207" s="21">
        <v>-0.26067382604359041</v>
      </c>
      <c r="M207" s="21"/>
      <c r="N207" s="21">
        <v>12.817638266068759</v>
      </c>
      <c r="O207" s="21">
        <v>2730.1078499999999</v>
      </c>
    </row>
    <row r="208" spans="1:15" ht="21">
      <c r="A208" s="11">
        <v>28</v>
      </c>
      <c r="B208" s="11">
        <v>28.88</v>
      </c>
      <c r="C208" s="11">
        <v>1</v>
      </c>
      <c r="D208" s="11">
        <f>IF(insurance!E207="yes",1,0)</f>
        <v>0</v>
      </c>
      <c r="E208" s="11">
        <f>IF(insurance!F207="southwest",1,0)</f>
        <v>0</v>
      </c>
      <c r="F208" s="11">
        <f>IF(insurance!F207="southeast",1,0)</f>
        <v>0</v>
      </c>
      <c r="G208" s="11">
        <v>4337.7352000000001</v>
      </c>
      <c r="I208" s="21">
        <v>173</v>
      </c>
      <c r="J208" s="21">
        <v>4189.3740759713355</v>
      </c>
      <c r="K208" s="21">
        <v>-2494.5776759713353</v>
      </c>
      <c r="L208" s="21">
        <v>-0.38946822726256863</v>
      </c>
      <c r="M208" s="21"/>
      <c r="N208" s="21">
        <v>12.892376681614349</v>
      </c>
      <c r="O208" s="21">
        <v>2731.9122000000002</v>
      </c>
    </row>
    <row r="209" spans="1:15" ht="21">
      <c r="A209" s="11">
        <v>59</v>
      </c>
      <c r="B209" s="11">
        <v>26.4</v>
      </c>
      <c r="C209" s="11">
        <v>0</v>
      </c>
      <c r="D209" s="11">
        <f>IF(insurance!E208="yes",1,0)</f>
        <v>0</v>
      </c>
      <c r="E209" s="11">
        <f>IF(insurance!F208="southwest",1,0)</f>
        <v>0</v>
      </c>
      <c r="F209" s="11">
        <f>IF(insurance!F208="southeast",1,0)</f>
        <v>1</v>
      </c>
      <c r="G209" s="11">
        <v>11743.299000000001</v>
      </c>
      <c r="I209" s="21">
        <v>174</v>
      </c>
      <c r="J209" s="21">
        <v>7433.0585735913182</v>
      </c>
      <c r="K209" s="21">
        <v>-2187.0115735913187</v>
      </c>
      <c r="L209" s="21">
        <v>-0.34144918748127173</v>
      </c>
      <c r="M209" s="21"/>
      <c r="N209" s="21">
        <v>12.96711509715994</v>
      </c>
      <c r="O209" s="21">
        <v>2741.9479999999999</v>
      </c>
    </row>
    <row r="210" spans="1:15" ht="21">
      <c r="A210" s="11">
        <v>35</v>
      </c>
      <c r="B210" s="11">
        <v>27.74</v>
      </c>
      <c r="C210" s="11">
        <v>2</v>
      </c>
      <c r="D210" s="11">
        <f>IF(insurance!E209="yes",1,0)</f>
        <v>1</v>
      </c>
      <c r="E210" s="11">
        <f>IF(insurance!F209="southwest",1,0)</f>
        <v>0</v>
      </c>
      <c r="F210" s="11">
        <f>IF(insurance!F209="southeast",1,0)</f>
        <v>0</v>
      </c>
      <c r="G210" s="11">
        <v>20984.0936</v>
      </c>
      <c r="I210" s="21">
        <v>175</v>
      </c>
      <c r="J210" s="21">
        <v>6053.9630945390099</v>
      </c>
      <c r="K210" s="21">
        <v>-3198.5255445390098</v>
      </c>
      <c r="L210" s="21">
        <v>-0.49937273378372227</v>
      </c>
      <c r="M210" s="21"/>
      <c r="N210" s="21">
        <v>13.041853512705531</v>
      </c>
      <c r="O210" s="21">
        <v>2755.0209500000001</v>
      </c>
    </row>
    <row r="211" spans="1:15" ht="21">
      <c r="A211" s="11">
        <v>63</v>
      </c>
      <c r="B211" s="11">
        <v>31.8</v>
      </c>
      <c r="C211" s="11">
        <v>0</v>
      </c>
      <c r="D211" s="11">
        <f>IF(insurance!E210="yes",1,0)</f>
        <v>0</v>
      </c>
      <c r="E211" s="11">
        <f>IF(insurance!F210="southwest",1,0)</f>
        <v>1</v>
      </c>
      <c r="F211" s="11">
        <f>IF(insurance!F210="southeast",1,0)</f>
        <v>0</v>
      </c>
      <c r="G211" s="11">
        <v>13880.949000000001</v>
      </c>
      <c r="I211" s="21">
        <v>176</v>
      </c>
      <c r="J211" s="21">
        <v>36149.706494214071</v>
      </c>
      <c r="K211" s="21">
        <v>12674.743505785926</v>
      </c>
      <c r="L211" s="21">
        <v>1.9788559529556706</v>
      </c>
      <c r="M211" s="21"/>
      <c r="N211" s="21">
        <v>13.11659192825112</v>
      </c>
      <c r="O211" s="21">
        <v>2775.1921499999999</v>
      </c>
    </row>
    <row r="212" spans="1:15" ht="21">
      <c r="A212" s="11">
        <v>40</v>
      </c>
      <c r="B212" s="11">
        <v>41.23</v>
      </c>
      <c r="C212" s="11">
        <v>1</v>
      </c>
      <c r="D212" s="11">
        <f>IF(insurance!E211="yes",1,0)</f>
        <v>0</v>
      </c>
      <c r="E212" s="11">
        <f>IF(insurance!F211="southwest",1,0)</f>
        <v>0</v>
      </c>
      <c r="F212" s="11">
        <f>IF(insurance!F211="southeast",1,0)</f>
        <v>0</v>
      </c>
      <c r="G212" s="11">
        <v>6610.1097</v>
      </c>
      <c r="I212" s="21">
        <v>177</v>
      </c>
      <c r="J212" s="21">
        <v>9114.711047953364</v>
      </c>
      <c r="K212" s="21">
        <v>-2658.8483979533639</v>
      </c>
      <c r="L212" s="21">
        <v>-0.41511514437312574</v>
      </c>
      <c r="M212" s="21"/>
      <c r="N212" s="21">
        <v>13.191330343796711</v>
      </c>
      <c r="O212" s="21">
        <v>2789.0574000000001</v>
      </c>
    </row>
    <row r="213" spans="1:15" ht="21">
      <c r="A213" s="11">
        <v>20</v>
      </c>
      <c r="B213" s="11">
        <v>33</v>
      </c>
      <c r="C213" s="11">
        <v>1</v>
      </c>
      <c r="D213" s="11">
        <f>IF(insurance!E212="yes",1,0)</f>
        <v>0</v>
      </c>
      <c r="E213" s="11">
        <f>IF(insurance!F212="southwest",1,0)</f>
        <v>1</v>
      </c>
      <c r="F213" s="11">
        <f>IF(insurance!F212="southeast",1,0)</f>
        <v>0</v>
      </c>
      <c r="G213" s="11">
        <v>1980.07</v>
      </c>
      <c r="I213" s="21">
        <v>178</v>
      </c>
      <c r="J213" s="21">
        <v>10984.2282553845</v>
      </c>
      <c r="K213" s="21">
        <v>-548.13225538450024</v>
      </c>
      <c r="L213" s="21">
        <v>-8.5577651025402629E-2</v>
      </c>
      <c r="M213" s="21"/>
      <c r="N213" s="21">
        <v>13.266068759342302</v>
      </c>
      <c r="O213" s="21">
        <v>2801.2588000000001</v>
      </c>
    </row>
    <row r="214" spans="1:15" ht="21">
      <c r="A214" s="11">
        <v>40</v>
      </c>
      <c r="B214" s="11">
        <v>30.875</v>
      </c>
      <c r="C214" s="11">
        <v>4</v>
      </c>
      <c r="D214" s="11">
        <f>IF(insurance!E213="yes",1,0)</f>
        <v>0</v>
      </c>
      <c r="E214" s="11">
        <f>IF(insurance!F213="southwest",1,0)</f>
        <v>0</v>
      </c>
      <c r="F214" s="11">
        <f>IF(insurance!F213="southeast",1,0)</f>
        <v>0</v>
      </c>
      <c r="G214" s="11">
        <v>8162.7162500000004</v>
      </c>
      <c r="I214" s="21">
        <v>179</v>
      </c>
      <c r="J214" s="21">
        <v>9634.7629125499534</v>
      </c>
      <c r="K214" s="21">
        <v>-811.48391254995295</v>
      </c>
      <c r="L214" s="21">
        <v>-0.12669367000162118</v>
      </c>
      <c r="M214" s="21"/>
      <c r="N214" s="21">
        <v>13.340807174887892</v>
      </c>
      <c r="O214" s="21">
        <v>2803.69785</v>
      </c>
    </row>
    <row r="215" spans="1:15" ht="21">
      <c r="A215" s="11">
        <v>24</v>
      </c>
      <c r="B215" s="11">
        <v>28.5</v>
      </c>
      <c r="C215" s="11">
        <v>2</v>
      </c>
      <c r="D215" s="11">
        <f>IF(insurance!E214="yes",1,0)</f>
        <v>0</v>
      </c>
      <c r="E215" s="11">
        <f>IF(insurance!F214="southwest",1,0)</f>
        <v>0</v>
      </c>
      <c r="F215" s="11">
        <f>IF(insurance!F214="southeast",1,0)</f>
        <v>0</v>
      </c>
      <c r="G215" s="11">
        <v>3537.703</v>
      </c>
      <c r="I215" s="21">
        <v>180</v>
      </c>
      <c r="J215" s="21">
        <v>10165.04233722818</v>
      </c>
      <c r="K215" s="21">
        <v>-1626.7538872281802</v>
      </c>
      <c r="L215" s="21">
        <v>-0.25397844242495021</v>
      </c>
      <c r="M215" s="21"/>
      <c r="N215" s="21">
        <v>13.415545590433483</v>
      </c>
      <c r="O215" s="21">
        <v>2842.7607499999999</v>
      </c>
    </row>
    <row r="216" spans="1:15" ht="21">
      <c r="A216" s="11">
        <v>34</v>
      </c>
      <c r="B216" s="11">
        <v>26.73</v>
      </c>
      <c r="C216" s="11">
        <v>1</v>
      </c>
      <c r="D216" s="11">
        <f>IF(insurance!E215="yes",1,0)</f>
        <v>0</v>
      </c>
      <c r="E216" s="11">
        <f>IF(insurance!F215="southwest",1,0)</f>
        <v>0</v>
      </c>
      <c r="F216" s="11">
        <f>IF(insurance!F215="southeast",1,0)</f>
        <v>1</v>
      </c>
      <c r="G216" s="11">
        <v>5002.7826999999997</v>
      </c>
      <c r="I216" s="21">
        <v>181</v>
      </c>
      <c r="J216" s="21">
        <v>12613.208559418967</v>
      </c>
      <c r="K216" s="21">
        <v>-877.32950941896706</v>
      </c>
      <c r="L216" s="21">
        <v>-0.13697387419515672</v>
      </c>
      <c r="M216" s="21"/>
      <c r="N216" s="21">
        <v>13.490284005979072</v>
      </c>
      <c r="O216" s="21">
        <v>2850.6837500000001</v>
      </c>
    </row>
    <row r="217" spans="1:15" ht="21">
      <c r="A217" s="11">
        <v>45</v>
      </c>
      <c r="B217" s="11">
        <v>30.9</v>
      </c>
      <c r="C217" s="11">
        <v>2</v>
      </c>
      <c r="D217" s="11">
        <f>IF(insurance!E216="yes",1,0)</f>
        <v>0</v>
      </c>
      <c r="E217" s="11">
        <f>IF(insurance!F216="southwest",1,0)</f>
        <v>1</v>
      </c>
      <c r="F217" s="11">
        <f>IF(insurance!F216="southeast",1,0)</f>
        <v>0</v>
      </c>
      <c r="G217" s="11">
        <v>8520.0259999999998</v>
      </c>
      <c r="I217" s="21">
        <v>182</v>
      </c>
      <c r="J217" s="21">
        <v>4687.2441566085645</v>
      </c>
      <c r="K217" s="21">
        <v>-3055.4229566085642</v>
      </c>
      <c r="L217" s="21">
        <v>-0.47703071101377387</v>
      </c>
      <c r="M217" s="21"/>
      <c r="N217" s="21">
        <v>13.565022421524663</v>
      </c>
      <c r="O217" s="21">
        <v>2855.4375500000001</v>
      </c>
    </row>
    <row r="218" spans="1:15" ht="21">
      <c r="A218" s="11">
        <v>41</v>
      </c>
      <c r="B218" s="11">
        <v>37.1</v>
      </c>
      <c r="C218" s="11">
        <v>2</v>
      </c>
      <c r="D218" s="11">
        <f>IF(insurance!E217="yes",1,0)</f>
        <v>0</v>
      </c>
      <c r="E218" s="11">
        <f>IF(insurance!F217="southwest",1,0)</f>
        <v>1</v>
      </c>
      <c r="F218" s="11">
        <f>IF(insurance!F217="southeast",1,0)</f>
        <v>0</v>
      </c>
      <c r="G218" s="11">
        <v>7371.7719999999999</v>
      </c>
      <c r="I218" s="21">
        <v>183</v>
      </c>
      <c r="J218" s="21">
        <v>5884.2246381990699</v>
      </c>
      <c r="K218" s="21">
        <v>-1878.8021381990698</v>
      </c>
      <c r="L218" s="21">
        <v>-0.29332970674348463</v>
      </c>
      <c r="M218" s="21"/>
      <c r="N218" s="21">
        <v>13.639760837070254</v>
      </c>
      <c r="O218" s="21">
        <v>2866.0909999999999</v>
      </c>
    </row>
    <row r="219" spans="1:15" ht="21">
      <c r="A219" s="11">
        <v>53</v>
      </c>
      <c r="B219" s="11">
        <v>26.6</v>
      </c>
      <c r="C219" s="11">
        <v>0</v>
      </c>
      <c r="D219" s="11">
        <f>IF(insurance!E218="yes",1,0)</f>
        <v>0</v>
      </c>
      <c r="E219" s="11">
        <f>IF(insurance!F218="southwest",1,0)</f>
        <v>0</v>
      </c>
      <c r="F219" s="11">
        <f>IF(insurance!F218="southeast",1,0)</f>
        <v>0</v>
      </c>
      <c r="G219" s="11">
        <v>10355.641</v>
      </c>
      <c r="I219" s="21">
        <v>184</v>
      </c>
      <c r="J219" s="21">
        <v>9751.6734578571286</v>
      </c>
      <c r="K219" s="21">
        <v>-2332.1955578571287</v>
      </c>
      <c r="L219" s="21">
        <v>-0.36411617016278092</v>
      </c>
      <c r="M219" s="21"/>
      <c r="N219" s="21">
        <v>13.714499252615845</v>
      </c>
      <c r="O219" s="21">
        <v>2867.1196</v>
      </c>
    </row>
    <row r="220" spans="1:15" ht="21">
      <c r="A220" s="11">
        <v>27</v>
      </c>
      <c r="B220" s="11">
        <v>23.1</v>
      </c>
      <c r="C220" s="11">
        <v>0</v>
      </c>
      <c r="D220" s="11">
        <f>IF(insurance!E219="yes",1,0)</f>
        <v>0</v>
      </c>
      <c r="E220" s="11">
        <f>IF(insurance!F219="southwest",1,0)</f>
        <v>0</v>
      </c>
      <c r="F220" s="11">
        <f>IF(insurance!F219="southeast",1,0)</f>
        <v>1</v>
      </c>
      <c r="G220" s="11">
        <v>2483.7359999999999</v>
      </c>
      <c r="I220" s="21">
        <v>185</v>
      </c>
      <c r="J220" s="21">
        <v>10047.362679189964</v>
      </c>
      <c r="K220" s="21">
        <v>-2315.9355791899643</v>
      </c>
      <c r="L220" s="21">
        <v>-0.36157756608248831</v>
      </c>
      <c r="M220" s="21"/>
      <c r="N220" s="21">
        <v>13.789237668161435</v>
      </c>
      <c r="O220" s="21">
        <v>2897.3235</v>
      </c>
    </row>
    <row r="221" spans="1:15" ht="21">
      <c r="A221" s="11">
        <v>26</v>
      </c>
      <c r="B221" s="11">
        <v>29.92</v>
      </c>
      <c r="C221" s="11">
        <v>1</v>
      </c>
      <c r="D221" s="11">
        <f>IF(insurance!E220="yes",1,0)</f>
        <v>0</v>
      </c>
      <c r="E221" s="11">
        <f>IF(insurance!F220="southwest",1,0)</f>
        <v>0</v>
      </c>
      <c r="F221" s="11">
        <f>IF(insurance!F220="southeast",1,0)</f>
        <v>1</v>
      </c>
      <c r="G221" s="11">
        <v>3392.9767999999999</v>
      </c>
      <c r="I221" s="21">
        <v>186</v>
      </c>
      <c r="J221" s="21">
        <v>32811.969575939976</v>
      </c>
      <c r="K221" s="21">
        <v>10941.367474060025</v>
      </c>
      <c r="L221" s="21">
        <v>1.7082310304453525</v>
      </c>
      <c r="M221" s="21"/>
      <c r="N221" s="21">
        <v>13.863976083707025</v>
      </c>
      <c r="O221" s="21">
        <v>2899.4893499999998</v>
      </c>
    </row>
    <row r="222" spans="1:15" ht="21">
      <c r="A222" s="11">
        <v>24</v>
      </c>
      <c r="B222" s="11">
        <v>23.21</v>
      </c>
      <c r="C222" s="11">
        <v>0</v>
      </c>
      <c r="D222" s="11">
        <f>IF(insurance!E221="yes",1,0)</f>
        <v>0</v>
      </c>
      <c r="E222" s="11">
        <f>IF(insurance!F221="southwest",1,0)</f>
        <v>0</v>
      </c>
      <c r="F222" s="11">
        <f>IF(insurance!F221="southeast",1,0)</f>
        <v>1</v>
      </c>
      <c r="G222" s="11">
        <v>25081.76784</v>
      </c>
      <c r="I222" s="21">
        <v>187</v>
      </c>
      <c r="J222" s="21">
        <v>6447.371925835685</v>
      </c>
      <c r="K222" s="21">
        <v>-2465.3951258356851</v>
      </c>
      <c r="L222" s="21">
        <v>-0.38491207486137824</v>
      </c>
      <c r="M222" s="21"/>
      <c r="N222" s="21">
        <v>13.938714499252615</v>
      </c>
      <c r="O222" s="21">
        <v>2902.9065000000001</v>
      </c>
    </row>
    <row r="223" spans="1:15" ht="21">
      <c r="A223" s="11">
        <v>34</v>
      </c>
      <c r="B223" s="11">
        <v>33.700000000000003</v>
      </c>
      <c r="C223" s="11">
        <v>1</v>
      </c>
      <c r="D223" s="11">
        <f>IF(insurance!E222="yes",1,0)</f>
        <v>0</v>
      </c>
      <c r="E223" s="11">
        <f>IF(insurance!F222="southwest",1,0)</f>
        <v>1</v>
      </c>
      <c r="F223" s="11">
        <f>IF(insurance!F222="southeast",1,0)</f>
        <v>0</v>
      </c>
      <c r="G223" s="11">
        <v>5012.4709999999995</v>
      </c>
      <c r="I223" s="21">
        <v>188</v>
      </c>
      <c r="J223" s="21">
        <v>6787.8218710688407</v>
      </c>
      <c r="K223" s="21">
        <v>-1462.1708710688408</v>
      </c>
      <c r="L223" s="21">
        <v>-0.22828276809957748</v>
      </c>
      <c r="M223" s="21"/>
      <c r="N223" s="21">
        <v>14.013452914798206</v>
      </c>
      <c r="O223" s="21">
        <v>2904.0880000000002</v>
      </c>
    </row>
    <row r="224" spans="1:15" ht="21">
      <c r="A224" s="11">
        <v>53</v>
      </c>
      <c r="B224" s="11">
        <v>33.25</v>
      </c>
      <c r="C224" s="11">
        <v>0</v>
      </c>
      <c r="D224" s="11">
        <f>IF(insurance!E223="yes",1,0)</f>
        <v>0</v>
      </c>
      <c r="E224" s="11">
        <f>IF(insurance!F223="southwest",1,0)</f>
        <v>0</v>
      </c>
      <c r="F224" s="11">
        <f>IF(insurance!F223="southeast",1,0)</f>
        <v>0</v>
      </c>
      <c r="G224" s="11">
        <v>10564.8845</v>
      </c>
      <c r="I224" s="21">
        <v>189</v>
      </c>
      <c r="J224" s="21">
        <v>8522.2146953517622</v>
      </c>
      <c r="K224" s="21">
        <v>-1746.253695351762</v>
      </c>
      <c r="L224" s="21">
        <v>-0.27263545955310448</v>
      </c>
      <c r="M224" s="21"/>
      <c r="N224" s="21">
        <v>14.088191330343797</v>
      </c>
      <c r="O224" s="21">
        <v>2913.569</v>
      </c>
    </row>
    <row r="225" spans="1:15" ht="21">
      <c r="A225" s="11">
        <v>32</v>
      </c>
      <c r="B225" s="11">
        <v>30.8</v>
      </c>
      <c r="C225" s="11">
        <v>3</v>
      </c>
      <c r="D225" s="11">
        <f>IF(insurance!E224="yes",1,0)</f>
        <v>0</v>
      </c>
      <c r="E225" s="11">
        <f>IF(insurance!F224="southwest",1,0)</f>
        <v>1</v>
      </c>
      <c r="F225" s="11">
        <f>IF(insurance!F224="southeast",1,0)</f>
        <v>0</v>
      </c>
      <c r="G225" s="11">
        <v>5253.5240000000003</v>
      </c>
      <c r="I225" s="21">
        <v>190</v>
      </c>
      <c r="J225" s="21">
        <v>7495.5271448374815</v>
      </c>
      <c r="K225" s="21">
        <v>-2572.6112448374815</v>
      </c>
      <c r="L225" s="21">
        <v>-0.40165128976088738</v>
      </c>
      <c r="M225" s="21"/>
      <c r="N225" s="21">
        <v>14.162929745889388</v>
      </c>
      <c r="O225" s="21">
        <v>2927.0646999999999</v>
      </c>
    </row>
    <row r="226" spans="1:15" ht="21">
      <c r="A226" s="11">
        <v>19</v>
      </c>
      <c r="B226" s="11">
        <v>34.799999999999997</v>
      </c>
      <c r="C226" s="11">
        <v>0</v>
      </c>
      <c r="D226" s="11">
        <f>IF(insurance!E225="yes",1,0)</f>
        <v>1</v>
      </c>
      <c r="E226" s="11">
        <f>IF(insurance!F225="southwest",1,0)</f>
        <v>1</v>
      </c>
      <c r="F226" s="11">
        <f>IF(insurance!F225="southeast",1,0)</f>
        <v>0</v>
      </c>
      <c r="G226" s="11">
        <v>34779.614999999998</v>
      </c>
      <c r="I226" s="21">
        <v>191</v>
      </c>
      <c r="J226" s="21">
        <v>12955.497250204042</v>
      </c>
      <c r="K226" s="21">
        <v>-397.89195020404259</v>
      </c>
      <c r="L226" s="21">
        <v>-6.2121245604298186E-2</v>
      </c>
      <c r="M226" s="21"/>
      <c r="N226" s="21">
        <v>14.237668161434977</v>
      </c>
      <c r="O226" s="21">
        <v>2974.1260000000002</v>
      </c>
    </row>
    <row r="227" spans="1:15" ht="21">
      <c r="A227" s="11">
        <v>42</v>
      </c>
      <c r="B227" s="11">
        <v>24.64</v>
      </c>
      <c r="C227" s="11">
        <v>0</v>
      </c>
      <c r="D227" s="11">
        <f>IF(insurance!E226="yes",1,0)</f>
        <v>1</v>
      </c>
      <c r="E227" s="11">
        <f>IF(insurance!F226="southwest",1,0)</f>
        <v>0</v>
      </c>
      <c r="F227" s="11">
        <f>IF(insurance!F226="southeast",1,0)</f>
        <v>1</v>
      </c>
      <c r="G227" s="11">
        <v>19515.5416</v>
      </c>
      <c r="I227" s="21">
        <v>192</v>
      </c>
      <c r="J227" s="21">
        <v>7048.8195459390408</v>
      </c>
      <c r="K227" s="21">
        <v>-2164.9535459390409</v>
      </c>
      <c r="L227" s="21">
        <v>-0.33800535768619577</v>
      </c>
      <c r="M227" s="21"/>
      <c r="N227" s="21">
        <v>14.312406576980568</v>
      </c>
      <c r="O227" s="21">
        <v>3021.80915</v>
      </c>
    </row>
    <row r="228" spans="1:15" ht="21">
      <c r="A228" s="11">
        <v>55</v>
      </c>
      <c r="B228" s="11">
        <v>33.880000000000003</v>
      </c>
      <c r="C228" s="11">
        <v>3</v>
      </c>
      <c r="D228" s="11">
        <f>IF(insurance!E227="yes",1,0)</f>
        <v>0</v>
      </c>
      <c r="E228" s="11">
        <f>IF(insurance!F227="southwest",1,0)</f>
        <v>0</v>
      </c>
      <c r="F228" s="11">
        <f>IF(insurance!F227="southeast",1,0)</f>
        <v>1</v>
      </c>
      <c r="G228" s="11">
        <v>11987.1682</v>
      </c>
      <c r="I228" s="21">
        <v>193</v>
      </c>
      <c r="J228" s="21">
        <v>5589.0605457320098</v>
      </c>
      <c r="K228" s="21">
        <v>-3451.4069457320097</v>
      </c>
      <c r="L228" s="21">
        <v>-0.53885407444470712</v>
      </c>
      <c r="M228" s="21"/>
      <c r="N228" s="21">
        <v>14.387144992526158</v>
      </c>
      <c r="O228" s="21">
        <v>3044.2132999999999</v>
      </c>
    </row>
    <row r="229" spans="1:15" ht="21">
      <c r="A229" s="11">
        <v>28</v>
      </c>
      <c r="B229" s="11">
        <v>38.06</v>
      </c>
      <c r="C229" s="11">
        <v>0</v>
      </c>
      <c r="D229" s="11">
        <f>IF(insurance!E228="yes",1,0)</f>
        <v>0</v>
      </c>
      <c r="E229" s="11">
        <f>IF(insurance!F228="southwest",1,0)</f>
        <v>0</v>
      </c>
      <c r="F229" s="11">
        <f>IF(insurance!F228="southeast",1,0)</f>
        <v>1</v>
      </c>
      <c r="G229" s="11">
        <v>2689.4953999999998</v>
      </c>
      <c r="I229" s="21">
        <v>194</v>
      </c>
      <c r="J229" s="21">
        <v>12388.014012931331</v>
      </c>
      <c r="K229" s="21">
        <v>-343.67201293133076</v>
      </c>
      <c r="L229" s="21">
        <v>-5.3656108176309197E-2</v>
      </c>
      <c r="M229" s="21"/>
      <c r="N229" s="21">
        <v>14.461883408071749</v>
      </c>
      <c r="O229" s="21">
        <v>3046.0619999999999</v>
      </c>
    </row>
    <row r="230" spans="1:15" ht="21">
      <c r="A230" s="11">
        <v>58</v>
      </c>
      <c r="B230" s="11">
        <v>41.91</v>
      </c>
      <c r="C230" s="11">
        <v>0</v>
      </c>
      <c r="D230" s="11">
        <f>IF(insurance!E229="yes",1,0)</f>
        <v>0</v>
      </c>
      <c r="E230" s="11">
        <f>IF(insurance!F229="southwest",1,0)</f>
        <v>0</v>
      </c>
      <c r="F230" s="11">
        <f>IF(insurance!F229="southeast",1,0)</f>
        <v>1</v>
      </c>
      <c r="G230" s="11">
        <v>24227.337240000001</v>
      </c>
      <c r="I230" s="21">
        <v>195</v>
      </c>
      <c r="J230" s="21">
        <v>4537.8612868208311</v>
      </c>
      <c r="K230" s="21">
        <v>-3400.391586820831</v>
      </c>
      <c r="L230" s="21">
        <v>-0.53088925475210558</v>
      </c>
      <c r="M230" s="21"/>
      <c r="N230" s="21">
        <v>14.53662182361734</v>
      </c>
      <c r="O230" s="21">
        <v>3056.3881000000001</v>
      </c>
    </row>
    <row r="231" spans="1:15" ht="21">
      <c r="A231" s="11">
        <v>41</v>
      </c>
      <c r="B231" s="11">
        <v>31.635000000000002</v>
      </c>
      <c r="C231" s="11">
        <v>1</v>
      </c>
      <c r="D231" s="11">
        <f>IF(insurance!E230="yes",1,0)</f>
        <v>0</v>
      </c>
      <c r="E231" s="11">
        <f>IF(insurance!F230="southwest",1,0)</f>
        <v>0</v>
      </c>
      <c r="F231" s="11">
        <f>IF(insurance!F230="southeast",1,0)</f>
        <v>0</v>
      </c>
      <c r="G231" s="11">
        <v>7358.1756500000001</v>
      </c>
      <c r="I231" s="21">
        <v>196</v>
      </c>
      <c r="J231" s="21">
        <v>4955.3686577978733</v>
      </c>
      <c r="K231" s="21">
        <v>-3315.805557797873</v>
      </c>
      <c r="L231" s="21">
        <v>-0.51768318340300479</v>
      </c>
      <c r="M231" s="21"/>
      <c r="N231" s="21">
        <v>14.611360239162929</v>
      </c>
      <c r="O231" s="21">
        <v>3062.5082499999999</v>
      </c>
    </row>
    <row r="232" spans="1:15" ht="21">
      <c r="A232" s="11">
        <v>47</v>
      </c>
      <c r="B232" s="11">
        <v>25.46</v>
      </c>
      <c r="C232" s="11">
        <v>2</v>
      </c>
      <c r="D232" s="11">
        <f>IF(insurance!E231="yes",1,0)</f>
        <v>0</v>
      </c>
      <c r="E232" s="11">
        <f>IF(insurance!F231="southwest",1,0)</f>
        <v>0</v>
      </c>
      <c r="F232" s="11">
        <f>IF(insurance!F231="southeast",1,0)</f>
        <v>0</v>
      </c>
      <c r="G232" s="11">
        <v>9225.2564000000002</v>
      </c>
      <c r="I232" s="21">
        <v>197</v>
      </c>
      <c r="J232" s="21">
        <v>7899.9234954746107</v>
      </c>
      <c r="K232" s="21">
        <v>-2250.2084954746106</v>
      </c>
      <c r="L232" s="21">
        <v>-0.35131586486374805</v>
      </c>
      <c r="M232" s="21"/>
      <c r="N232" s="21">
        <v>14.68609865470852</v>
      </c>
      <c r="O232" s="21">
        <v>3070.8087</v>
      </c>
    </row>
    <row r="233" spans="1:15" ht="21">
      <c r="A233" s="11">
        <v>42</v>
      </c>
      <c r="B233" s="11">
        <v>36.195</v>
      </c>
      <c r="C233" s="11">
        <v>1</v>
      </c>
      <c r="D233" s="11">
        <f>IF(insurance!E232="yes",1,0)</f>
        <v>0</v>
      </c>
      <c r="E233" s="11">
        <f>IF(insurance!F232="southwest",1,0)</f>
        <v>0</v>
      </c>
      <c r="F233" s="11">
        <f>IF(insurance!F232="southeast",1,0)</f>
        <v>0</v>
      </c>
      <c r="G233" s="11">
        <v>7443.6430499999997</v>
      </c>
      <c r="I233" s="21">
        <v>198</v>
      </c>
      <c r="J233" s="21">
        <v>10164.608797938346</v>
      </c>
      <c r="K233" s="21">
        <v>-1647.7797979383467</v>
      </c>
      <c r="L233" s="21">
        <v>-0.25726113201595724</v>
      </c>
      <c r="M233" s="21"/>
      <c r="N233" s="21">
        <v>14.760837070254111</v>
      </c>
      <c r="O233" s="21">
        <v>3077.0954999999999</v>
      </c>
    </row>
    <row r="234" spans="1:15" ht="21">
      <c r="A234" s="11">
        <v>59</v>
      </c>
      <c r="B234" s="11">
        <v>27.83</v>
      </c>
      <c r="C234" s="11">
        <v>3</v>
      </c>
      <c r="D234" s="11">
        <f>IF(insurance!E233="yes",1,0)</f>
        <v>0</v>
      </c>
      <c r="E234" s="11">
        <f>IF(insurance!F233="southwest",1,0)</f>
        <v>0</v>
      </c>
      <c r="F234" s="11">
        <f>IF(insurance!F233="southeast",1,0)</f>
        <v>1</v>
      </c>
      <c r="G234" s="11">
        <v>14001.286700000001</v>
      </c>
      <c r="I234" s="21">
        <v>199</v>
      </c>
      <c r="J234" s="21">
        <v>10815.676962750114</v>
      </c>
      <c r="K234" s="21">
        <v>-1171.4244627501139</v>
      </c>
      <c r="L234" s="21">
        <v>-0.18288971847775656</v>
      </c>
      <c r="M234" s="21"/>
      <c r="N234" s="21">
        <v>14.835575485799701</v>
      </c>
      <c r="O234" s="21">
        <v>3161.4540000000002</v>
      </c>
    </row>
    <row r="235" spans="1:15" ht="21">
      <c r="A235" s="11">
        <v>19</v>
      </c>
      <c r="B235" s="11">
        <v>17.8</v>
      </c>
      <c r="C235" s="11">
        <v>0</v>
      </c>
      <c r="D235" s="11">
        <f>IF(insurance!E234="yes",1,0)</f>
        <v>0</v>
      </c>
      <c r="E235" s="11">
        <f>IF(insurance!F234="southwest",1,0)</f>
        <v>1</v>
      </c>
      <c r="F235" s="11">
        <f>IF(insurance!F234="southeast",1,0)</f>
        <v>0</v>
      </c>
      <c r="G235" s="11">
        <v>1727.7850000000001</v>
      </c>
      <c r="I235" s="21">
        <v>200</v>
      </c>
      <c r="J235" s="21">
        <v>14219.772621080558</v>
      </c>
      <c r="K235" s="21">
        <v>681.74407891944247</v>
      </c>
      <c r="L235" s="21">
        <v>0.10643791950079126</v>
      </c>
      <c r="M235" s="21"/>
      <c r="N235" s="21">
        <v>14.910313901345292</v>
      </c>
      <c r="O235" s="21">
        <v>3167.4558499999998</v>
      </c>
    </row>
    <row r="236" spans="1:15" ht="21">
      <c r="A236" s="11">
        <v>59</v>
      </c>
      <c r="B236" s="11">
        <v>27.5</v>
      </c>
      <c r="C236" s="11">
        <v>1</v>
      </c>
      <c r="D236" s="11">
        <f>IF(insurance!E235="yes",1,0)</f>
        <v>0</v>
      </c>
      <c r="E236" s="11">
        <f>IF(insurance!F235="southwest",1,0)</f>
        <v>1</v>
      </c>
      <c r="F236" s="11">
        <f>IF(insurance!F235="southeast",1,0)</f>
        <v>0</v>
      </c>
      <c r="G236" s="11">
        <v>12333.828</v>
      </c>
      <c r="I236" s="21">
        <v>201</v>
      </c>
      <c r="J236" s="21">
        <v>5014.3457908049786</v>
      </c>
      <c r="K236" s="21">
        <v>-2883.6698908049784</v>
      </c>
      <c r="L236" s="21">
        <v>-0.45021560611254552</v>
      </c>
      <c r="M236" s="21"/>
      <c r="N236" s="21">
        <v>14.985052316890881</v>
      </c>
      <c r="O236" s="21">
        <v>3171.6149</v>
      </c>
    </row>
    <row r="237" spans="1:15" ht="21">
      <c r="A237" s="11">
        <v>39</v>
      </c>
      <c r="B237" s="11">
        <v>24.51</v>
      </c>
      <c r="C237" s="11">
        <v>2</v>
      </c>
      <c r="D237" s="11">
        <f>IF(insurance!E236="yes",1,0)</f>
        <v>0</v>
      </c>
      <c r="E237" s="11">
        <f>IF(insurance!F236="southwest",1,0)</f>
        <v>0</v>
      </c>
      <c r="F237" s="11">
        <f>IF(insurance!F236="southeast",1,0)</f>
        <v>0</v>
      </c>
      <c r="G237" s="11">
        <v>6710.1918999999998</v>
      </c>
      <c r="I237" s="21">
        <v>202</v>
      </c>
      <c r="J237" s="21">
        <v>10651.582239787173</v>
      </c>
      <c r="K237" s="21">
        <v>-1780.4305397871722</v>
      </c>
      <c r="L237" s="21">
        <v>-0.27797135073176055</v>
      </c>
      <c r="M237" s="21"/>
      <c r="N237" s="21">
        <v>15.059790732436472</v>
      </c>
      <c r="O237" s="21">
        <v>3172.018</v>
      </c>
    </row>
    <row r="238" spans="1:15" ht="21">
      <c r="A238" s="11">
        <v>40</v>
      </c>
      <c r="B238" s="11">
        <v>22.22</v>
      </c>
      <c r="C238" s="11">
        <v>2</v>
      </c>
      <c r="D238" s="11">
        <f>IF(insurance!E237="yes",1,0)</f>
        <v>1</v>
      </c>
      <c r="E238" s="11">
        <f>IF(insurance!F237="southwest",1,0)</f>
        <v>0</v>
      </c>
      <c r="F238" s="11">
        <f>IF(insurance!F237="southeast",1,0)</f>
        <v>1</v>
      </c>
      <c r="G238" s="11">
        <v>19444.265800000001</v>
      </c>
      <c r="I238" s="21">
        <v>203</v>
      </c>
      <c r="J238" s="21">
        <v>12832.956513663958</v>
      </c>
      <c r="K238" s="21">
        <v>179.25213633604289</v>
      </c>
      <c r="L238" s="21">
        <v>2.7985904164977822E-2</v>
      </c>
      <c r="M238" s="21"/>
      <c r="N238" s="21">
        <v>15.134529147982063</v>
      </c>
      <c r="O238" s="21">
        <v>3176.2876999999999</v>
      </c>
    </row>
    <row r="239" spans="1:15" ht="21">
      <c r="A239" s="11">
        <v>18</v>
      </c>
      <c r="B239" s="11">
        <v>26.73</v>
      </c>
      <c r="C239" s="11">
        <v>0</v>
      </c>
      <c r="D239" s="11">
        <f>IF(insurance!E238="yes",1,0)</f>
        <v>0</v>
      </c>
      <c r="E239" s="11">
        <f>IF(insurance!F238="southwest",1,0)</f>
        <v>0</v>
      </c>
      <c r="F239" s="11">
        <f>IF(insurance!F238="southeast",1,0)</f>
        <v>1</v>
      </c>
      <c r="G239" s="11">
        <v>1615.7666999999999</v>
      </c>
      <c r="I239" s="21">
        <v>204</v>
      </c>
      <c r="J239" s="21">
        <v>29686.446713514928</v>
      </c>
      <c r="K239" s="21">
        <v>7447.4514864850753</v>
      </c>
      <c r="L239" s="21">
        <v>1.1627401928608672</v>
      </c>
      <c r="M239" s="21"/>
      <c r="N239" s="21">
        <v>15.209267563527654</v>
      </c>
      <c r="O239" s="21">
        <v>3176.8159000000001</v>
      </c>
    </row>
    <row r="240" spans="1:15" ht="21">
      <c r="A240" s="11">
        <v>31</v>
      </c>
      <c r="B240" s="11">
        <v>38.39</v>
      </c>
      <c r="C240" s="11">
        <v>2</v>
      </c>
      <c r="D240" s="11">
        <f>IF(insurance!E239="yes",1,0)</f>
        <v>0</v>
      </c>
      <c r="E240" s="11">
        <f>IF(insurance!F239="southwest",1,0)</f>
        <v>0</v>
      </c>
      <c r="F240" s="11">
        <f>IF(insurance!F239="southeast",1,0)</f>
        <v>1</v>
      </c>
      <c r="G240" s="11">
        <v>4463.2051000000001</v>
      </c>
      <c r="I240" s="21">
        <v>205</v>
      </c>
      <c r="J240" s="21">
        <v>8880.8934052128552</v>
      </c>
      <c r="K240" s="21">
        <v>-1733.7884052128557</v>
      </c>
      <c r="L240" s="21">
        <v>-0.27068930469912783</v>
      </c>
      <c r="M240" s="21"/>
      <c r="N240" s="21">
        <v>15.284005979073244</v>
      </c>
      <c r="O240" s="21">
        <v>3180.5101</v>
      </c>
    </row>
    <row r="241" spans="1:15" ht="21">
      <c r="A241" s="11">
        <v>19</v>
      </c>
      <c r="B241" s="11">
        <v>29.07</v>
      </c>
      <c r="C241" s="11">
        <v>0</v>
      </c>
      <c r="D241" s="11">
        <f>IF(insurance!E240="yes",1,0)</f>
        <v>1</v>
      </c>
      <c r="E241" s="11">
        <f>IF(insurance!F240="southwest",1,0)</f>
        <v>0</v>
      </c>
      <c r="F241" s="11">
        <f>IF(insurance!F240="southeast",1,0)</f>
        <v>0</v>
      </c>
      <c r="G241" s="11">
        <v>17352.6803</v>
      </c>
      <c r="I241" s="21">
        <v>206</v>
      </c>
      <c r="J241" s="21">
        <v>6922.9687667137378</v>
      </c>
      <c r="K241" s="21">
        <v>-2585.2335667137377</v>
      </c>
      <c r="L241" s="21">
        <v>-0.40362196133886052</v>
      </c>
      <c r="M241" s="21"/>
      <c r="N241" s="21">
        <v>15.358744394618833</v>
      </c>
      <c r="O241" s="21">
        <v>3201.2451500000002</v>
      </c>
    </row>
    <row r="242" spans="1:15" ht="21">
      <c r="A242" s="11">
        <v>44</v>
      </c>
      <c r="B242" s="11">
        <v>38.06</v>
      </c>
      <c r="C242" s="11">
        <v>1</v>
      </c>
      <c r="D242" s="11">
        <f>IF(insurance!E241="yes",1,0)</f>
        <v>0</v>
      </c>
      <c r="E242" s="11">
        <f>IF(insurance!F241="southwest",1,0)</f>
        <v>0</v>
      </c>
      <c r="F242" s="11">
        <f>IF(insurance!F241="southeast",1,0)</f>
        <v>1</v>
      </c>
      <c r="G242" s="11">
        <v>7152.6714000000002</v>
      </c>
      <c r="I242" s="21">
        <v>207</v>
      </c>
      <c r="J242" s="21">
        <v>12358.218043222783</v>
      </c>
      <c r="K242" s="21">
        <v>-614.91904322278242</v>
      </c>
      <c r="L242" s="21">
        <v>-9.6004799522115117E-2</v>
      </c>
      <c r="M242" s="21"/>
      <c r="N242" s="21">
        <v>15.433482810164424</v>
      </c>
      <c r="O242" s="21">
        <v>3206.4913499999998</v>
      </c>
    </row>
    <row r="243" spans="1:15" ht="21">
      <c r="A243" s="11">
        <v>23</v>
      </c>
      <c r="B243" s="11">
        <v>36.67</v>
      </c>
      <c r="C243" s="11">
        <v>2</v>
      </c>
      <c r="D243" s="11">
        <f>IF(insurance!E242="yes",1,0)</f>
        <v>1</v>
      </c>
      <c r="E243" s="11">
        <f>IF(insurance!F242="southwest",1,0)</f>
        <v>0</v>
      </c>
      <c r="F243" s="11">
        <f>IF(insurance!F242="southeast",1,0)</f>
        <v>0</v>
      </c>
      <c r="G243" s="11">
        <v>38511.628299999997</v>
      </c>
      <c r="I243" s="21">
        <v>208</v>
      </c>
      <c r="J243" s="21">
        <v>31815.513054327668</v>
      </c>
      <c r="K243" s="21">
        <v>-10831.419454327668</v>
      </c>
      <c r="L243" s="21">
        <v>-1.6910652950390506</v>
      </c>
      <c r="M243" s="21"/>
      <c r="N243" s="21">
        <v>15.508221225710015</v>
      </c>
      <c r="O243" s="21">
        <v>3208.7869999999998</v>
      </c>
    </row>
    <row r="244" spans="1:15" ht="21">
      <c r="A244" s="11">
        <v>33</v>
      </c>
      <c r="B244" s="11">
        <v>22.135000000000002</v>
      </c>
      <c r="C244" s="11">
        <v>1</v>
      </c>
      <c r="D244" s="11">
        <f>IF(insurance!E243="yes",1,0)</f>
        <v>0</v>
      </c>
      <c r="E244" s="11">
        <f>IF(insurance!F243="southwest",1,0)</f>
        <v>0</v>
      </c>
      <c r="F244" s="11">
        <f>IF(insurance!F243="southeast",1,0)</f>
        <v>0</v>
      </c>
      <c r="G244" s="11">
        <v>5354.0746499999996</v>
      </c>
      <c r="I244" s="21">
        <v>209</v>
      </c>
      <c r="J244" s="21">
        <v>12621.274989270843</v>
      </c>
      <c r="K244" s="21">
        <v>1259.6740107291571</v>
      </c>
      <c r="L244" s="21">
        <v>0.19666776008343148</v>
      </c>
      <c r="M244" s="21"/>
      <c r="N244" s="21">
        <v>15.582959641255606</v>
      </c>
      <c r="O244" s="21">
        <v>3213.6220499999999</v>
      </c>
    </row>
    <row r="245" spans="1:15" ht="21">
      <c r="A245" s="11">
        <v>55</v>
      </c>
      <c r="B245" s="11">
        <v>26.8</v>
      </c>
      <c r="C245" s="11">
        <v>1</v>
      </c>
      <c r="D245" s="11">
        <f>IF(insurance!E244="yes",1,0)</f>
        <v>0</v>
      </c>
      <c r="E245" s="11">
        <f>IF(insurance!F244="southwest",1,0)</f>
        <v>1</v>
      </c>
      <c r="F245" s="11">
        <f>IF(insurance!F244="southeast",1,0)</f>
        <v>0</v>
      </c>
      <c r="G245" s="11">
        <v>35160.134570000002</v>
      </c>
      <c r="I245" s="21">
        <v>210</v>
      </c>
      <c r="J245" s="21">
        <v>9782.234091994289</v>
      </c>
      <c r="K245" s="21">
        <v>-3172.124391994289</v>
      </c>
      <c r="L245" s="21">
        <v>-0.49525082963203965</v>
      </c>
      <c r="M245" s="21"/>
      <c r="N245" s="21">
        <v>15.657698056801197</v>
      </c>
      <c r="O245" s="21">
        <v>3227.1210999999998</v>
      </c>
    </row>
    <row r="246" spans="1:15" ht="21">
      <c r="A246" s="11">
        <v>40</v>
      </c>
      <c r="B246" s="11">
        <v>35.299999999999997</v>
      </c>
      <c r="C246" s="11">
        <v>3</v>
      </c>
      <c r="D246" s="11">
        <f>IF(insurance!E245="yes",1,0)</f>
        <v>0</v>
      </c>
      <c r="E246" s="11">
        <f>IF(insurance!F245="southwest",1,0)</f>
        <v>1</v>
      </c>
      <c r="F246" s="11">
        <f>IF(insurance!F245="southeast",1,0)</f>
        <v>0</v>
      </c>
      <c r="G246" s="11">
        <v>7196.8670000000002</v>
      </c>
      <c r="I246" s="21">
        <v>211</v>
      </c>
      <c r="J246" s="21">
        <v>4388.1220823751009</v>
      </c>
      <c r="K246" s="21">
        <v>-2408.0520823751012</v>
      </c>
      <c r="L246" s="21">
        <v>-0.37595933961582695</v>
      </c>
      <c r="M246" s="21"/>
      <c r="N246" s="21">
        <v>15.732436472346786</v>
      </c>
      <c r="O246" s="21">
        <v>3238.4357</v>
      </c>
    </row>
    <row r="247" spans="1:15" ht="21">
      <c r="A247" s="11">
        <v>63</v>
      </c>
      <c r="B247" s="11">
        <v>27.74</v>
      </c>
      <c r="C247" s="11">
        <v>0</v>
      </c>
      <c r="D247" s="11">
        <f>IF(insurance!E246="yes",1,0)</f>
        <v>1</v>
      </c>
      <c r="E247" s="11">
        <f>IF(insurance!F246="southwest",1,0)</f>
        <v>0</v>
      </c>
      <c r="F247" s="11">
        <f>IF(insurance!F246="southeast",1,0)</f>
        <v>0</v>
      </c>
      <c r="G247" s="11">
        <v>29523.1656</v>
      </c>
      <c r="I247" s="21">
        <v>212</v>
      </c>
      <c r="J247" s="21">
        <v>10127.129254934864</v>
      </c>
      <c r="K247" s="21">
        <v>-1964.4130049348632</v>
      </c>
      <c r="L247" s="21">
        <v>-0.30669578182030843</v>
      </c>
      <c r="M247" s="21"/>
      <c r="N247" s="21">
        <v>15.807174887892376</v>
      </c>
      <c r="O247" s="21">
        <v>3260.1990000000001</v>
      </c>
    </row>
    <row r="248" spans="1:15" ht="21">
      <c r="A248" s="11">
        <v>54</v>
      </c>
      <c r="B248" s="11">
        <v>30.02</v>
      </c>
      <c r="C248" s="11">
        <v>0</v>
      </c>
      <c r="D248" s="11">
        <f>IF(insurance!E247="yes",1,0)</f>
        <v>0</v>
      </c>
      <c r="E248" s="11">
        <f>IF(insurance!F247="southwest",1,0)</f>
        <v>0</v>
      </c>
      <c r="F248" s="11">
        <f>IF(insurance!F247="southeast",1,0)</f>
        <v>0</v>
      </c>
      <c r="G248" s="11">
        <v>24476.478510000001</v>
      </c>
      <c r="I248" s="21">
        <v>213</v>
      </c>
      <c r="J248" s="21">
        <v>6363.758070779847</v>
      </c>
      <c r="K248" s="21">
        <v>-2826.055070779847</v>
      </c>
      <c r="L248" s="21">
        <v>-0.44122043950162704</v>
      </c>
      <c r="M248" s="21"/>
      <c r="N248" s="21">
        <v>15.881913303437967</v>
      </c>
      <c r="O248" s="21">
        <v>3268.84665</v>
      </c>
    </row>
    <row r="249" spans="1:15" ht="21">
      <c r="A249" s="11">
        <v>60</v>
      </c>
      <c r="B249" s="11">
        <v>38.06</v>
      </c>
      <c r="C249" s="11">
        <v>0</v>
      </c>
      <c r="D249" s="11">
        <f>IF(insurance!E248="yes",1,0)</f>
        <v>0</v>
      </c>
      <c r="E249" s="11">
        <f>IF(insurance!F248="southwest",1,0)</f>
        <v>0</v>
      </c>
      <c r="F249" s="11">
        <f>IF(insurance!F248="southeast",1,0)</f>
        <v>1</v>
      </c>
      <c r="G249" s="11">
        <v>12648.7034</v>
      </c>
      <c r="I249" s="21">
        <v>214</v>
      </c>
      <c r="J249" s="21">
        <v>7661.4226672262848</v>
      </c>
      <c r="K249" s="21">
        <v>-2658.6399672262851</v>
      </c>
      <c r="L249" s="21">
        <v>-0.41508260293472338</v>
      </c>
      <c r="M249" s="21"/>
      <c r="N249" s="21">
        <v>15.956651718983558</v>
      </c>
      <c r="O249" s="21">
        <v>3277.1610000000001</v>
      </c>
    </row>
    <row r="250" spans="1:15" ht="21">
      <c r="A250" s="11">
        <v>24</v>
      </c>
      <c r="B250" s="11">
        <v>35.86</v>
      </c>
      <c r="C250" s="11">
        <v>0</v>
      </c>
      <c r="D250" s="11">
        <f>IF(insurance!E249="yes",1,0)</f>
        <v>0</v>
      </c>
      <c r="E250" s="11">
        <f>IF(insurance!F249="southwest",1,0)</f>
        <v>0</v>
      </c>
      <c r="F250" s="11">
        <f>IF(insurance!F249="southeast",1,0)</f>
        <v>1</v>
      </c>
      <c r="G250" s="11">
        <v>1986.9333999999999</v>
      </c>
      <c r="I250" s="21">
        <v>215</v>
      </c>
      <c r="J250" s="21">
        <v>9514.0247267156246</v>
      </c>
      <c r="K250" s="21">
        <v>-993.9987267156248</v>
      </c>
      <c r="L250" s="21">
        <v>-0.15518896273472194</v>
      </c>
      <c r="M250" s="21"/>
      <c r="N250" s="21">
        <v>16.031390134529151</v>
      </c>
      <c r="O250" s="21">
        <v>3279.8685500000001</v>
      </c>
    </row>
    <row r="251" spans="1:15" ht="21">
      <c r="A251" s="11">
        <v>19</v>
      </c>
      <c r="B251" s="11">
        <v>20.9</v>
      </c>
      <c r="C251" s="11">
        <v>1</v>
      </c>
      <c r="D251" s="11">
        <f>IF(insurance!E250="yes",1,0)</f>
        <v>0</v>
      </c>
      <c r="E251" s="11">
        <f>IF(insurance!F250="southwest",1,0)</f>
        <v>1</v>
      </c>
      <c r="F251" s="11">
        <f>IF(insurance!F250="southeast",1,0)</f>
        <v>0</v>
      </c>
      <c r="G251" s="11">
        <v>1832.0940000000001</v>
      </c>
      <c r="I251" s="21">
        <v>216</v>
      </c>
      <c r="J251" s="21">
        <v>8961.2306416593674</v>
      </c>
      <c r="K251" s="21">
        <v>-1589.4586416593675</v>
      </c>
      <c r="L251" s="21">
        <v>-0.24815568800967555</v>
      </c>
      <c r="M251" s="21"/>
      <c r="N251" s="21">
        <v>16.10612855007474</v>
      </c>
      <c r="O251" s="21">
        <v>3292.5298499999999</v>
      </c>
    </row>
    <row r="252" spans="1:15" ht="21">
      <c r="A252" s="11">
        <v>29</v>
      </c>
      <c r="B252" s="11">
        <v>28.975000000000001</v>
      </c>
      <c r="C252" s="11">
        <v>1</v>
      </c>
      <c r="D252" s="11">
        <f>IF(insurance!E251="yes",1,0)</f>
        <v>0</v>
      </c>
      <c r="E252" s="11">
        <f>IF(insurance!F251="southwest",1,0)</f>
        <v>0</v>
      </c>
      <c r="F252" s="11">
        <f>IF(insurance!F251="southeast",1,0)</f>
        <v>0</v>
      </c>
      <c r="G252" s="11">
        <v>4040.55825</v>
      </c>
      <c r="I252" s="21">
        <v>217</v>
      </c>
      <c r="J252" s="21">
        <v>11544.102689181384</v>
      </c>
      <c r="K252" s="21">
        <v>-1188.4616891813839</v>
      </c>
      <c r="L252" s="21">
        <v>-0.18554967107797937</v>
      </c>
      <c r="M252" s="21"/>
      <c r="N252" s="21">
        <v>16.180866965620329</v>
      </c>
      <c r="O252" s="21">
        <v>3309.7926000000002</v>
      </c>
    </row>
    <row r="253" spans="1:15" ht="21">
      <c r="A253" s="11">
        <v>18</v>
      </c>
      <c r="B253" s="11">
        <v>17.29</v>
      </c>
      <c r="C253" s="11">
        <v>2</v>
      </c>
      <c r="D253" s="11">
        <f>IF(insurance!E252="yes",1,0)</f>
        <v>1</v>
      </c>
      <c r="E253" s="11">
        <f>IF(insurance!F252="southwest",1,0)</f>
        <v>0</v>
      </c>
      <c r="F253" s="11">
        <f>IF(insurance!F252="southeast",1,0)</f>
        <v>0</v>
      </c>
      <c r="G253" s="11">
        <v>12829.455099999999</v>
      </c>
      <c r="I253" s="21">
        <v>218</v>
      </c>
      <c r="J253" s="21">
        <v>5883.3059311438674</v>
      </c>
      <c r="K253" s="21">
        <v>-3399.5699311438675</v>
      </c>
      <c r="L253" s="21">
        <v>-0.53076097300605718</v>
      </c>
      <c r="M253" s="21"/>
      <c r="N253" s="21">
        <v>16.255605381165918</v>
      </c>
      <c r="O253" s="21">
        <v>3353.2840000000001</v>
      </c>
    </row>
    <row r="254" spans="1:15" ht="21">
      <c r="A254" s="11">
        <v>63</v>
      </c>
      <c r="B254" s="11">
        <v>32.200000000000003</v>
      </c>
      <c r="C254" s="11">
        <v>2</v>
      </c>
      <c r="D254" s="11">
        <f>IF(insurance!E253="yes",1,0)</f>
        <v>1</v>
      </c>
      <c r="E254" s="11">
        <f>IF(insurance!F253="southwest",1,0)</f>
        <v>1</v>
      </c>
      <c r="F254" s="11">
        <f>IF(insurance!F253="southeast",1,0)</f>
        <v>0</v>
      </c>
      <c r="G254" s="11">
        <v>47305.305</v>
      </c>
      <c r="I254" s="21">
        <v>219</v>
      </c>
      <c r="J254" s="21">
        <v>6198.4796319851921</v>
      </c>
      <c r="K254" s="21">
        <v>-2805.5028319851922</v>
      </c>
      <c r="L254" s="21">
        <v>-0.43801170237280046</v>
      </c>
      <c r="M254" s="21"/>
      <c r="N254" s="21">
        <v>16.33034379671151</v>
      </c>
      <c r="O254" s="21">
        <v>3353.4703</v>
      </c>
    </row>
    <row r="255" spans="1:15" ht="21">
      <c r="A255" s="11">
        <v>54</v>
      </c>
      <c r="B255" s="11">
        <v>34.21</v>
      </c>
      <c r="C255" s="11">
        <v>2</v>
      </c>
      <c r="D255" s="11">
        <f>IF(insurance!E254="yes",1,0)</f>
        <v>1</v>
      </c>
      <c r="E255" s="11">
        <f>IF(insurance!F254="southwest",1,0)</f>
        <v>0</v>
      </c>
      <c r="F255" s="11">
        <f>IF(insurance!F254="southeast",1,0)</f>
        <v>1</v>
      </c>
      <c r="G255" s="11">
        <v>44260.749900000003</v>
      </c>
      <c r="I255" s="21">
        <v>220</v>
      </c>
      <c r="J255" s="21">
        <v>5292.5549832383467</v>
      </c>
      <c r="K255" s="21">
        <v>19789.212856761653</v>
      </c>
      <c r="L255" s="21">
        <v>3.0896090045556694</v>
      </c>
      <c r="M255" s="21"/>
      <c r="N255" s="21">
        <v>16.405082212257099</v>
      </c>
      <c r="O255" s="21">
        <v>3366.6696999999999</v>
      </c>
    </row>
    <row r="256" spans="1:15" ht="21">
      <c r="A256" s="11">
        <v>27</v>
      </c>
      <c r="B256" s="11">
        <v>30.3</v>
      </c>
      <c r="C256" s="11">
        <v>3</v>
      </c>
      <c r="D256" s="11">
        <f>IF(insurance!E255="yes",1,0)</f>
        <v>0</v>
      </c>
      <c r="E256" s="11">
        <f>IF(insurance!F255="southwest",1,0)</f>
        <v>1</v>
      </c>
      <c r="F256" s="11">
        <f>IF(insurance!F255="southeast",1,0)</f>
        <v>0</v>
      </c>
      <c r="G256" s="11">
        <v>4260.7439999999997</v>
      </c>
      <c r="I256" s="21">
        <v>221</v>
      </c>
      <c r="J256" s="21">
        <v>7192.038077018814</v>
      </c>
      <c r="K256" s="21">
        <v>-2179.5670770188144</v>
      </c>
      <c r="L256" s="21">
        <v>-0.34028690862706584</v>
      </c>
      <c r="M256" s="21"/>
      <c r="N256" s="21">
        <v>16.479820627802692</v>
      </c>
      <c r="O256" s="21">
        <v>3378.91</v>
      </c>
    </row>
    <row r="257" spans="1:15" ht="21">
      <c r="A257" s="11">
        <v>50</v>
      </c>
      <c r="B257" s="11">
        <v>31.824999999999999</v>
      </c>
      <c r="C257" s="11">
        <v>0</v>
      </c>
      <c r="D257" s="11">
        <f>IF(insurance!E256="yes",1,0)</f>
        <v>1</v>
      </c>
      <c r="E257" s="11">
        <f>IF(insurance!F256="southwest",1,0)</f>
        <v>0</v>
      </c>
      <c r="F257" s="11">
        <f>IF(insurance!F256="southeast",1,0)</f>
        <v>0</v>
      </c>
      <c r="G257" s="11">
        <v>41097.161749999999</v>
      </c>
      <c r="I257" s="21">
        <v>222</v>
      </c>
      <c r="J257" s="21">
        <v>11802.127646087469</v>
      </c>
      <c r="K257" s="21">
        <v>-1237.2431460874686</v>
      </c>
      <c r="L257" s="21">
        <v>-0.19316572077148128</v>
      </c>
      <c r="M257" s="21"/>
      <c r="N257" s="21">
        <v>16.554559043348281</v>
      </c>
      <c r="O257" s="21">
        <v>3385.3991500000002</v>
      </c>
    </row>
    <row r="258" spans="1:15" ht="21">
      <c r="A258" s="11">
        <v>55</v>
      </c>
      <c r="B258" s="11">
        <v>25.364999999999998</v>
      </c>
      <c r="C258" s="11">
        <v>3</v>
      </c>
      <c r="D258" s="11">
        <f>IF(insurance!E257="yes",1,0)</f>
        <v>0</v>
      </c>
      <c r="E258" s="11">
        <f>IF(insurance!F257="southwest",1,0)</f>
        <v>0</v>
      </c>
      <c r="F258" s="11">
        <f>IF(insurance!F257="southeast",1,0)</f>
        <v>0</v>
      </c>
      <c r="G258" s="11">
        <v>13047.332350000001</v>
      </c>
      <c r="I258" s="21">
        <v>223</v>
      </c>
      <c r="J258" s="21">
        <v>7180.6211497952036</v>
      </c>
      <c r="K258" s="21">
        <v>-1927.0971497952032</v>
      </c>
      <c r="L258" s="21">
        <v>-0.30086980971688565</v>
      </c>
      <c r="M258" s="21"/>
      <c r="N258" s="21">
        <v>16.62929745889387</v>
      </c>
      <c r="O258" s="21">
        <v>3392.3652000000002</v>
      </c>
    </row>
    <row r="259" spans="1:15" ht="21">
      <c r="A259" s="11">
        <v>56</v>
      </c>
      <c r="B259" s="11">
        <v>33.630000000000003</v>
      </c>
      <c r="C259" s="11">
        <v>0</v>
      </c>
      <c r="D259" s="11">
        <f>IF(insurance!E258="yes",1,0)</f>
        <v>1</v>
      </c>
      <c r="E259" s="11">
        <f>IF(insurance!F258="southwest",1,0)</f>
        <v>0</v>
      </c>
      <c r="F259" s="11">
        <f>IF(insurance!F258="southeast",1,0)</f>
        <v>0</v>
      </c>
      <c r="G259" s="11">
        <v>43921.183700000001</v>
      </c>
      <c r="I259" s="21">
        <v>224</v>
      </c>
      <c r="J259" s="21">
        <v>27310.2385606971</v>
      </c>
      <c r="K259" s="21">
        <v>7469.3764393028978</v>
      </c>
      <c r="L259" s="21">
        <v>1.1661632462253801</v>
      </c>
      <c r="M259" s="21"/>
      <c r="N259" s="21">
        <v>16.704035874439462</v>
      </c>
      <c r="O259" s="21">
        <v>3392.9767999999999</v>
      </c>
    </row>
    <row r="260" spans="1:15" ht="21">
      <c r="A260" s="11">
        <v>38</v>
      </c>
      <c r="B260" s="11">
        <v>40.15</v>
      </c>
      <c r="C260" s="11">
        <v>0</v>
      </c>
      <c r="D260" s="11">
        <f>IF(insurance!E259="yes",1,0)</f>
        <v>0</v>
      </c>
      <c r="E260" s="11">
        <f>IF(insurance!F259="southwest",1,0)</f>
        <v>0</v>
      </c>
      <c r="F260" s="11">
        <f>IF(insurance!F259="southeast",1,0)</f>
        <v>1</v>
      </c>
      <c r="G260" s="11">
        <v>5400.9804999999997</v>
      </c>
      <c r="I260" s="21">
        <v>225</v>
      </c>
      <c r="J260" s="21">
        <v>32217.661335642941</v>
      </c>
      <c r="K260" s="21">
        <v>-12702.11973564294</v>
      </c>
      <c r="L260" s="21">
        <v>-1.9831300919469099</v>
      </c>
      <c r="M260" s="21"/>
      <c r="N260" s="21">
        <v>16.778774289985051</v>
      </c>
      <c r="O260" s="21">
        <v>3393.35635</v>
      </c>
    </row>
    <row r="261" spans="1:15" ht="21">
      <c r="A261" s="11">
        <v>51</v>
      </c>
      <c r="B261" s="11">
        <v>24.414999999999999</v>
      </c>
      <c r="C261" s="11">
        <v>4</v>
      </c>
      <c r="D261" s="11">
        <f>IF(insurance!E260="yes",1,0)</f>
        <v>0</v>
      </c>
      <c r="E261" s="11">
        <f>IF(insurance!F260="southwest",1,0)</f>
        <v>0</v>
      </c>
      <c r="F261" s="11">
        <f>IF(insurance!F260="southeast",1,0)</f>
        <v>0</v>
      </c>
      <c r="G261" s="11">
        <v>11520.099850000001</v>
      </c>
      <c r="I261" s="21">
        <v>226</v>
      </c>
      <c r="J261" s="21">
        <v>12601.765793829249</v>
      </c>
      <c r="K261" s="21">
        <v>-614.59759382924858</v>
      </c>
      <c r="L261" s="21">
        <v>-9.5954612940771039E-2</v>
      </c>
      <c r="M261" s="21"/>
      <c r="N261" s="21">
        <v>16.853512705530644</v>
      </c>
      <c r="O261" s="21">
        <v>3410.3240000000001</v>
      </c>
    </row>
    <row r="262" spans="1:15" ht="21">
      <c r="A262" s="11">
        <v>19</v>
      </c>
      <c r="B262" s="11">
        <v>31.92</v>
      </c>
      <c r="C262" s="11">
        <v>0</v>
      </c>
      <c r="D262" s="11">
        <f>IF(insurance!E261="yes",1,0)</f>
        <v>1</v>
      </c>
      <c r="E262" s="11">
        <f>IF(insurance!F261="southwest",1,0)</f>
        <v>0</v>
      </c>
      <c r="F262" s="11">
        <f>IF(insurance!F261="southeast",1,0)</f>
        <v>0</v>
      </c>
      <c r="G262" s="11">
        <v>33750.291799999999</v>
      </c>
      <c r="I262" s="21">
        <v>227</v>
      </c>
      <c r="J262" s="21">
        <v>6662.1047589522113</v>
      </c>
      <c r="K262" s="21">
        <v>-3972.6093589522116</v>
      </c>
      <c r="L262" s="21">
        <v>-0.62022727916674647</v>
      </c>
      <c r="M262" s="21"/>
      <c r="N262" s="21">
        <v>16.928251121076233</v>
      </c>
      <c r="O262" s="21">
        <v>3443.0639999999999</v>
      </c>
    </row>
    <row r="263" spans="1:15" ht="21">
      <c r="A263" s="11">
        <v>58</v>
      </c>
      <c r="B263" s="11">
        <v>25.2</v>
      </c>
      <c r="C263" s="11">
        <v>0</v>
      </c>
      <c r="D263" s="11">
        <f>IF(insurance!E262="yes",1,0)</f>
        <v>0</v>
      </c>
      <c r="E263" s="11">
        <f>IF(insurance!F262="southwest",1,0)</f>
        <v>1</v>
      </c>
      <c r="F263" s="11">
        <f>IF(insurance!F262="southeast",1,0)</f>
        <v>0</v>
      </c>
      <c r="G263" s="11">
        <v>11837.16</v>
      </c>
      <c r="I263" s="21">
        <v>228</v>
      </c>
      <c r="J263" s="21">
        <v>12761.677927734498</v>
      </c>
      <c r="K263" s="21">
        <v>11465.659312265503</v>
      </c>
      <c r="L263" s="21">
        <v>1.7900865744763121</v>
      </c>
      <c r="M263" s="21"/>
      <c r="N263" s="21">
        <v>17.002989536621822</v>
      </c>
      <c r="O263" s="21">
        <v>3471.4096</v>
      </c>
    </row>
    <row r="264" spans="1:15" ht="21">
      <c r="A264" s="11">
        <v>20</v>
      </c>
      <c r="B264" s="11">
        <v>26.84</v>
      </c>
      <c r="C264" s="11">
        <v>1</v>
      </c>
      <c r="D264" s="11">
        <f>IF(insurance!E263="yes",1,0)</f>
        <v>1</v>
      </c>
      <c r="E264" s="11">
        <f>IF(insurance!F263="southwest",1,0)</f>
        <v>0</v>
      </c>
      <c r="F264" s="11">
        <f>IF(insurance!F263="southeast",1,0)</f>
        <v>1</v>
      </c>
      <c r="G264" s="11">
        <v>17085.267599999999</v>
      </c>
      <c r="I264" s="21">
        <v>229</v>
      </c>
      <c r="J264" s="21">
        <v>9608.2806165200909</v>
      </c>
      <c r="K264" s="21">
        <v>-2250.1049665200908</v>
      </c>
      <c r="L264" s="21">
        <v>-0.35129970131078453</v>
      </c>
      <c r="M264" s="21"/>
      <c r="N264" s="21">
        <v>17.077727952167415</v>
      </c>
      <c r="O264" s="21">
        <v>3481.8679999999999</v>
      </c>
    </row>
    <row r="265" spans="1:15" ht="21">
      <c r="A265" s="11">
        <v>52</v>
      </c>
      <c r="B265" s="11">
        <v>24.32</v>
      </c>
      <c r="C265" s="11">
        <v>3</v>
      </c>
      <c r="D265" s="11">
        <f>IF(insurance!E264="yes",1,0)</f>
        <v>1</v>
      </c>
      <c r="E265" s="11">
        <f>IF(insurance!F264="southwest",1,0)</f>
        <v>0</v>
      </c>
      <c r="F265" s="11">
        <f>IF(insurance!F264="southeast",1,0)</f>
        <v>0</v>
      </c>
      <c r="G265" s="11">
        <v>24869.836800000001</v>
      </c>
      <c r="I265" s="21">
        <v>230</v>
      </c>
      <c r="J265" s="21">
        <v>10807.616367328128</v>
      </c>
      <c r="K265" s="21">
        <v>-1582.3599673281278</v>
      </c>
      <c r="L265" s="21">
        <v>-0.24704740097001635</v>
      </c>
      <c r="M265" s="21"/>
      <c r="N265" s="21">
        <v>17.152466367713004</v>
      </c>
      <c r="O265" s="21">
        <v>3484.3310000000001</v>
      </c>
    </row>
    <row r="266" spans="1:15" ht="21">
      <c r="A266" s="11">
        <v>19</v>
      </c>
      <c r="B266" s="11">
        <v>36.954999999999998</v>
      </c>
      <c r="C266" s="11">
        <v>0</v>
      </c>
      <c r="D266" s="11">
        <f>IF(insurance!E265="yes",1,0)</f>
        <v>1</v>
      </c>
      <c r="E266" s="11">
        <f>IF(insurance!F265="southwest",1,0)</f>
        <v>0</v>
      </c>
      <c r="F266" s="11">
        <f>IF(insurance!F265="southeast",1,0)</f>
        <v>0</v>
      </c>
      <c r="G266" s="11">
        <v>36219.405449999998</v>
      </c>
      <c r="I266" s="21">
        <v>231</v>
      </c>
      <c r="J266" s="21">
        <v>9983.5516921745566</v>
      </c>
      <c r="K266" s="21">
        <v>-2539.9086421745569</v>
      </c>
      <c r="L266" s="21">
        <v>-0.39654556593088397</v>
      </c>
      <c r="M266" s="21"/>
      <c r="N266" s="21">
        <v>17.227204783258596</v>
      </c>
      <c r="O266" s="21">
        <v>3490.5491000000002</v>
      </c>
    </row>
    <row r="267" spans="1:15" ht="21">
      <c r="A267" s="11">
        <v>53</v>
      </c>
      <c r="B267" s="11">
        <v>38.06</v>
      </c>
      <c r="C267" s="11">
        <v>3</v>
      </c>
      <c r="D267" s="11">
        <f>IF(insurance!E266="yes",1,0)</f>
        <v>0</v>
      </c>
      <c r="E267" s="11">
        <f>IF(insurance!F266="southwest",1,0)</f>
        <v>0</v>
      </c>
      <c r="F267" s="11">
        <f>IF(insurance!F266="southeast",1,0)</f>
        <v>1</v>
      </c>
      <c r="G267" s="11">
        <v>20462.997660000001</v>
      </c>
      <c r="I267" s="21">
        <v>232</v>
      </c>
      <c r="J267" s="21">
        <v>13160.379990695419</v>
      </c>
      <c r="K267" s="21">
        <v>840.90670930458145</v>
      </c>
      <c r="L267" s="21">
        <v>0.13128733112651281</v>
      </c>
      <c r="M267" s="21"/>
      <c r="N267" s="21">
        <v>17.301943198804185</v>
      </c>
      <c r="O267" s="21">
        <v>3500.6122999999998</v>
      </c>
    </row>
    <row r="268" spans="1:15" ht="21">
      <c r="A268" s="11">
        <v>46</v>
      </c>
      <c r="B268" s="11">
        <v>42.35</v>
      </c>
      <c r="C268" s="11">
        <v>3</v>
      </c>
      <c r="D268" s="11">
        <f>IF(insurance!E267="yes",1,0)</f>
        <v>1</v>
      </c>
      <c r="E268" s="11">
        <f>IF(insurance!F267="southwest",1,0)</f>
        <v>0</v>
      </c>
      <c r="F268" s="11">
        <f>IF(insurance!F267="southeast",1,0)</f>
        <v>1</v>
      </c>
      <c r="G268" s="11">
        <v>46151.124499999998</v>
      </c>
      <c r="I268" s="21">
        <v>233</v>
      </c>
      <c r="J268" s="21">
        <v>3351.1187818204062</v>
      </c>
      <c r="K268" s="21">
        <v>-1623.3337818204061</v>
      </c>
      <c r="L268" s="21">
        <v>-0.25344447533182363</v>
      </c>
      <c r="M268" s="21"/>
      <c r="N268" s="21">
        <v>17.376681614349774</v>
      </c>
      <c r="O268" s="21">
        <v>3537.703</v>
      </c>
    </row>
    <row r="269" spans="1:15" ht="21">
      <c r="A269" s="11">
        <v>40</v>
      </c>
      <c r="B269" s="11">
        <v>19.8</v>
      </c>
      <c r="C269" s="11">
        <v>1</v>
      </c>
      <c r="D269" s="11">
        <f>IF(insurance!E268="yes",1,0)</f>
        <v>1</v>
      </c>
      <c r="E269" s="11">
        <f>IF(insurance!F268="southwest",1,0)</f>
        <v>0</v>
      </c>
      <c r="F269" s="11">
        <f>IF(insurance!F268="southeast",1,0)</f>
        <v>1</v>
      </c>
      <c r="G269" s="11">
        <v>17179.522000000001</v>
      </c>
      <c r="I269" s="21">
        <v>234</v>
      </c>
      <c r="J269" s="21">
        <v>11909.965371371261</v>
      </c>
      <c r="K269" s="21">
        <v>423.86262862873809</v>
      </c>
      <c r="L269" s="21">
        <v>6.6175941589234372E-2</v>
      </c>
      <c r="M269" s="21"/>
      <c r="N269" s="21">
        <v>17.451420029895367</v>
      </c>
      <c r="O269" s="21">
        <v>3554.203</v>
      </c>
    </row>
    <row r="270" spans="1:15" ht="21">
      <c r="A270" s="11">
        <v>59</v>
      </c>
      <c r="B270" s="11">
        <v>32.395000000000003</v>
      </c>
      <c r="C270" s="11">
        <v>3</v>
      </c>
      <c r="D270" s="11">
        <f>IF(insurance!E269="yes",1,0)</f>
        <v>0</v>
      </c>
      <c r="E270" s="11">
        <f>IF(insurance!F269="southwest",1,0)</f>
        <v>0</v>
      </c>
      <c r="F270" s="11">
        <f>IF(insurance!F269="southeast",1,0)</f>
        <v>0</v>
      </c>
      <c r="G270" s="11">
        <v>14590.63205</v>
      </c>
      <c r="I270" s="21">
        <v>235</v>
      </c>
      <c r="J270" s="21">
        <v>9184.0382461334721</v>
      </c>
      <c r="K270" s="21">
        <v>-2473.8463461334723</v>
      </c>
      <c r="L270" s="21">
        <v>-0.38623152938038935</v>
      </c>
      <c r="M270" s="21"/>
      <c r="N270" s="21">
        <v>17.526158445440956</v>
      </c>
      <c r="O270" s="21">
        <v>3556.9223000000002</v>
      </c>
    </row>
    <row r="271" spans="1:15" ht="21">
      <c r="A271" s="11">
        <v>45</v>
      </c>
      <c r="B271" s="11">
        <v>30.2</v>
      </c>
      <c r="C271" s="11">
        <v>1</v>
      </c>
      <c r="D271" s="11">
        <f>IF(insurance!E270="yes",1,0)</f>
        <v>0</v>
      </c>
      <c r="E271" s="11">
        <f>IF(insurance!F270="southwest",1,0)</f>
        <v>1</v>
      </c>
      <c r="F271" s="11">
        <f>IF(insurance!F270="southeast",1,0)</f>
        <v>0</v>
      </c>
      <c r="G271" s="11">
        <v>7441.0529999999999</v>
      </c>
      <c r="I271" s="21">
        <v>236</v>
      </c>
      <c r="J271" s="21">
        <v>32224.868766211042</v>
      </c>
      <c r="K271" s="21">
        <v>-12780.602966211041</v>
      </c>
      <c r="L271" s="21">
        <v>-1.9953833582907994</v>
      </c>
      <c r="M271" s="21"/>
      <c r="N271" s="21">
        <v>17.600896860986548</v>
      </c>
      <c r="O271" s="21">
        <v>3558.6202499999999</v>
      </c>
    </row>
    <row r="272" spans="1:15" ht="21">
      <c r="A272" s="11">
        <v>49</v>
      </c>
      <c r="B272" s="11">
        <v>25.84</v>
      </c>
      <c r="C272" s="11">
        <v>1</v>
      </c>
      <c r="D272" s="11">
        <f>IF(insurance!E271="yes",1,0)</f>
        <v>0</v>
      </c>
      <c r="E272" s="11">
        <f>IF(insurance!F271="southwest",1,0)</f>
        <v>0</v>
      </c>
      <c r="F272" s="11">
        <f>IF(insurance!F271="southeast",1,0)</f>
        <v>0</v>
      </c>
      <c r="G272" s="11">
        <v>9282.4806000000008</v>
      </c>
      <c r="I272" s="21">
        <v>237</v>
      </c>
      <c r="J272" s="21">
        <v>4239.0955472453643</v>
      </c>
      <c r="K272" s="21">
        <v>-2623.3288472453642</v>
      </c>
      <c r="L272" s="21">
        <v>-0.40956962194636021</v>
      </c>
      <c r="M272" s="21"/>
      <c r="N272" s="21">
        <v>17.675635276532137</v>
      </c>
      <c r="O272" s="21">
        <v>3561.8888999999999</v>
      </c>
    </row>
    <row r="273" spans="1:15" ht="21">
      <c r="A273" s="11">
        <v>18</v>
      </c>
      <c r="B273" s="11">
        <v>29.37</v>
      </c>
      <c r="C273" s="11">
        <v>1</v>
      </c>
      <c r="D273" s="11">
        <f>IF(insurance!E272="yes",1,0)</f>
        <v>0</v>
      </c>
      <c r="E273" s="11">
        <f>IF(insurance!F272="southwest",1,0)</f>
        <v>0</v>
      </c>
      <c r="F273" s="11">
        <f>IF(insurance!F272="southeast",1,0)</f>
        <v>1</v>
      </c>
      <c r="G273" s="11">
        <v>1719.4363000000001</v>
      </c>
      <c r="I273" s="21">
        <v>238</v>
      </c>
      <c r="J273" s="21">
        <v>7767.7126225344573</v>
      </c>
      <c r="K273" s="21">
        <v>-3304.5075225344572</v>
      </c>
      <c r="L273" s="21">
        <v>-0.51591926728687132</v>
      </c>
      <c r="M273" s="21"/>
      <c r="N273" s="21">
        <v>17.750373692077726</v>
      </c>
      <c r="O273" s="21">
        <v>3577.9989999999998</v>
      </c>
    </row>
    <row r="274" spans="1:15" ht="21">
      <c r="A274" s="11">
        <v>50</v>
      </c>
      <c r="B274" s="11">
        <v>34.200000000000003</v>
      </c>
      <c r="C274" s="11">
        <v>2</v>
      </c>
      <c r="D274" s="11">
        <f>IF(insurance!E273="yes",1,0)</f>
        <v>1</v>
      </c>
      <c r="E274" s="11">
        <f>IF(insurance!F273="southwest",1,0)</f>
        <v>1</v>
      </c>
      <c r="F274" s="11">
        <f>IF(insurance!F273="southeast",1,0)</f>
        <v>0</v>
      </c>
      <c r="G274" s="11">
        <v>42856.838000000003</v>
      </c>
      <c r="I274" s="21">
        <v>239</v>
      </c>
      <c r="J274" s="21">
        <v>28195.89863187747</v>
      </c>
      <c r="K274" s="21">
        <v>-10843.21833187747</v>
      </c>
      <c r="L274" s="21">
        <v>-1.6929074056164333</v>
      </c>
      <c r="M274" s="21"/>
      <c r="N274" s="21">
        <v>17.825112107623319</v>
      </c>
      <c r="O274" s="21">
        <v>3579.8287</v>
      </c>
    </row>
    <row r="275" spans="1:15" ht="21">
      <c r="A275" s="11">
        <v>41</v>
      </c>
      <c r="B275" s="11">
        <v>37.049999999999997</v>
      </c>
      <c r="C275" s="11">
        <v>2</v>
      </c>
      <c r="D275" s="11">
        <f>IF(insurance!E274="yes",1,0)</f>
        <v>0</v>
      </c>
      <c r="E275" s="11">
        <f>IF(insurance!F274="southwest",1,0)</f>
        <v>0</v>
      </c>
      <c r="F275" s="11">
        <f>IF(insurance!F274="southeast",1,0)</f>
        <v>0</v>
      </c>
      <c r="G275" s="11">
        <v>7265.7025000000003</v>
      </c>
      <c r="I275" s="21">
        <v>240</v>
      </c>
      <c r="J275" s="21">
        <v>10084.431878933134</v>
      </c>
      <c r="K275" s="21">
        <v>-2931.7604789331335</v>
      </c>
      <c r="L275" s="21">
        <v>-0.45772379328454604</v>
      </c>
      <c r="M275" s="21"/>
      <c r="N275" s="21">
        <v>17.899850523168908</v>
      </c>
      <c r="O275" s="21">
        <v>3591.48</v>
      </c>
    </row>
    <row r="276" spans="1:15" ht="21">
      <c r="A276" s="11">
        <v>50</v>
      </c>
      <c r="B276" s="11">
        <v>27.454999999999998</v>
      </c>
      <c r="C276" s="11">
        <v>1</v>
      </c>
      <c r="D276" s="11">
        <f>IF(insurance!E275="yes",1,0)</f>
        <v>0</v>
      </c>
      <c r="E276" s="11">
        <f>IF(insurance!F275="southwest",1,0)</f>
        <v>0</v>
      </c>
      <c r="F276" s="11">
        <f>IF(insurance!F275="southeast",1,0)</f>
        <v>0</v>
      </c>
      <c r="G276" s="11">
        <v>9617.6624499999998</v>
      </c>
      <c r="I276" s="21">
        <v>241</v>
      </c>
      <c r="J276" s="21">
        <v>29781.927591146588</v>
      </c>
      <c r="K276" s="21">
        <v>8729.7007088534083</v>
      </c>
      <c r="L276" s="21">
        <v>1.362932528563602</v>
      </c>
      <c r="M276" s="21"/>
      <c r="N276" s="21">
        <v>17.974588938714501</v>
      </c>
      <c r="O276" s="21">
        <v>3594.17085</v>
      </c>
    </row>
    <row r="277" spans="1:15" ht="21">
      <c r="A277" s="11">
        <v>25</v>
      </c>
      <c r="B277" s="11">
        <v>27.55</v>
      </c>
      <c r="C277" s="11">
        <v>0</v>
      </c>
      <c r="D277" s="11">
        <f>IF(insurance!E276="yes",1,0)</f>
        <v>0</v>
      </c>
      <c r="E277" s="11">
        <f>IF(insurance!F276="southwest",1,0)</f>
        <v>0</v>
      </c>
      <c r="F277" s="11">
        <f>IF(insurance!F276="southeast",1,0)</f>
        <v>0</v>
      </c>
      <c r="G277" s="11">
        <v>2523.1695</v>
      </c>
      <c r="I277" s="21">
        <v>242</v>
      </c>
      <c r="J277" s="21">
        <v>7652.9561221604681</v>
      </c>
      <c r="K277" s="21">
        <v>-2298.8814721604685</v>
      </c>
      <c r="L277" s="21">
        <v>-0.35891497798338751</v>
      </c>
      <c r="M277" s="21"/>
      <c r="N277" s="21">
        <v>18.04932735426009</v>
      </c>
      <c r="O277" s="21">
        <v>3597.596</v>
      </c>
    </row>
    <row r="278" spans="1:15" ht="21">
      <c r="A278" s="11">
        <v>47</v>
      </c>
      <c r="B278" s="11">
        <v>26.6</v>
      </c>
      <c r="C278" s="11">
        <v>2</v>
      </c>
      <c r="D278" s="11">
        <f>IF(insurance!E277="yes",1,0)</f>
        <v>0</v>
      </c>
      <c r="E278" s="11">
        <f>IF(insurance!F277="southwest",1,0)</f>
        <v>0</v>
      </c>
      <c r="F278" s="11">
        <f>IF(insurance!F277="southeast",1,0)</f>
        <v>0</v>
      </c>
      <c r="G278" s="11">
        <v>9715.8410000000003</v>
      </c>
      <c r="I278" s="21">
        <v>243</v>
      </c>
      <c r="J278" s="21">
        <v>11089.446143059065</v>
      </c>
      <c r="K278" s="21">
        <v>24070.688426940935</v>
      </c>
      <c r="L278" s="21">
        <v>3.7580583041896976</v>
      </c>
      <c r="M278" s="21"/>
      <c r="N278" s="21">
        <v>18.124065769805679</v>
      </c>
      <c r="O278" s="21">
        <v>3645.0893999999998</v>
      </c>
    </row>
    <row r="279" spans="1:15" ht="21">
      <c r="A279" s="11">
        <v>19</v>
      </c>
      <c r="B279" s="11">
        <v>20.614999999999998</v>
      </c>
      <c r="C279" s="11">
        <v>2</v>
      </c>
      <c r="D279" s="11">
        <f>IF(insurance!E278="yes",1,0)</f>
        <v>0</v>
      </c>
      <c r="E279" s="11">
        <f>IF(insurance!F278="southwest",1,0)</f>
        <v>0</v>
      </c>
      <c r="F279" s="11">
        <f>IF(insurance!F278="southeast",1,0)</f>
        <v>0</v>
      </c>
      <c r="G279" s="11">
        <v>2803.69785</v>
      </c>
      <c r="I279" s="21">
        <v>244</v>
      </c>
      <c r="J279" s="21">
        <v>8941.9419171577683</v>
      </c>
      <c r="K279" s="21">
        <v>-1745.0749171577681</v>
      </c>
      <c r="L279" s="21">
        <v>-0.2724514217265927</v>
      </c>
      <c r="M279" s="21"/>
      <c r="N279" s="21">
        <v>18.198804185351271</v>
      </c>
      <c r="O279" s="21">
        <v>3659.346</v>
      </c>
    </row>
    <row r="280" spans="1:15" ht="21">
      <c r="A280" s="11">
        <v>22</v>
      </c>
      <c r="B280" s="11">
        <v>24.3</v>
      </c>
      <c r="C280" s="11">
        <v>0</v>
      </c>
      <c r="D280" s="11">
        <f>IF(insurance!E279="yes",1,0)</f>
        <v>0</v>
      </c>
      <c r="E280" s="11">
        <f>IF(insurance!F279="southwest",1,0)</f>
        <v>1</v>
      </c>
      <c r="F280" s="11">
        <f>IF(insurance!F279="southeast",1,0)</f>
        <v>0</v>
      </c>
      <c r="G280" s="11">
        <v>2150.4690000000001</v>
      </c>
      <c r="I280" s="21">
        <v>245</v>
      </c>
      <c r="J280" s="21">
        <v>36871.239412354931</v>
      </c>
      <c r="K280" s="21">
        <v>-7348.0738123549309</v>
      </c>
      <c r="L280" s="21">
        <v>-1.1472247623550305</v>
      </c>
      <c r="M280" s="21"/>
      <c r="N280" s="21">
        <v>18.27354260089686</v>
      </c>
      <c r="O280" s="21">
        <v>3693.4279999999999</v>
      </c>
    </row>
    <row r="281" spans="1:15" ht="21">
      <c r="A281" s="11">
        <v>59</v>
      </c>
      <c r="B281" s="11">
        <v>31.79</v>
      </c>
      <c r="C281" s="11">
        <v>2</v>
      </c>
      <c r="D281" s="11">
        <f>IF(insurance!E280="yes",1,0)</f>
        <v>0</v>
      </c>
      <c r="E281" s="11">
        <f>IF(insurance!F280="southwest",1,0)</f>
        <v>0</v>
      </c>
      <c r="F281" s="11">
        <f>IF(insurance!F280="southeast",1,0)</f>
        <v>1</v>
      </c>
      <c r="G281" s="11">
        <v>12928.7911</v>
      </c>
      <c r="I281" s="21">
        <v>246</v>
      </c>
      <c r="J281" s="21">
        <v>11875.140915080521</v>
      </c>
      <c r="K281" s="21">
        <v>12601.33759491948</v>
      </c>
      <c r="L281" s="21">
        <v>1.9673953878062544</v>
      </c>
      <c r="M281" s="21"/>
      <c r="N281" s="21">
        <v>18.348281016442453</v>
      </c>
      <c r="O281" s="21">
        <v>3704.3544999999999</v>
      </c>
    </row>
    <row r="282" spans="1:15" ht="21">
      <c r="A282" s="11">
        <v>51</v>
      </c>
      <c r="B282" s="11">
        <v>21.56</v>
      </c>
      <c r="C282" s="11">
        <v>1</v>
      </c>
      <c r="D282" s="11">
        <f>IF(insurance!E281="yes",1,0)</f>
        <v>0</v>
      </c>
      <c r="E282" s="11">
        <f>IF(insurance!F281="southwest",1,0)</f>
        <v>0</v>
      </c>
      <c r="F282" s="11">
        <f>IF(insurance!F281="southeast",1,0)</f>
        <v>1</v>
      </c>
      <c r="G282" s="11">
        <v>9855.1314000000002</v>
      </c>
      <c r="I282" s="21">
        <v>247</v>
      </c>
      <c r="J282" s="21">
        <v>13008.97441121307</v>
      </c>
      <c r="K282" s="21">
        <v>-360.27101121306987</v>
      </c>
      <c r="L282" s="21">
        <v>-5.6247642004818306E-2</v>
      </c>
      <c r="M282" s="21"/>
      <c r="N282" s="21">
        <v>18.423019431988042</v>
      </c>
      <c r="O282" s="21">
        <v>3732.6251000000002</v>
      </c>
    </row>
    <row r="283" spans="1:15" ht="21">
      <c r="A283" s="11">
        <v>40</v>
      </c>
      <c r="B283" s="11">
        <v>28.12</v>
      </c>
      <c r="C283" s="11">
        <v>1</v>
      </c>
      <c r="D283" s="11">
        <f>IF(insurance!E282="yes",1,0)</f>
        <v>1</v>
      </c>
      <c r="E283" s="11">
        <f>IF(insurance!F282="southwest",1,0)</f>
        <v>0</v>
      </c>
      <c r="F283" s="11">
        <f>IF(insurance!F282="southeast",1,0)</f>
        <v>0</v>
      </c>
      <c r="G283" s="11">
        <v>22331.566800000001</v>
      </c>
      <c r="I283" s="21">
        <v>248</v>
      </c>
      <c r="J283" s="21">
        <v>5783.3844125408987</v>
      </c>
      <c r="K283" s="21">
        <v>-3796.4510125408988</v>
      </c>
      <c r="L283" s="21">
        <v>-0.59272439579086411</v>
      </c>
      <c r="M283" s="21"/>
      <c r="N283" s="21">
        <v>18.497757847533631</v>
      </c>
      <c r="O283" s="21">
        <v>3736.4647</v>
      </c>
    </row>
    <row r="284" spans="1:15" ht="21">
      <c r="A284" s="11">
        <v>54</v>
      </c>
      <c r="B284" s="11">
        <v>40.564999999999998</v>
      </c>
      <c r="C284" s="11">
        <v>3</v>
      </c>
      <c r="D284" s="11">
        <f>IF(insurance!E283="yes",1,0)</f>
        <v>1</v>
      </c>
      <c r="E284" s="11">
        <f>IF(insurance!F283="southwest",1,0)</f>
        <v>0</v>
      </c>
      <c r="F284" s="11">
        <f>IF(insurance!F283="southeast",1,0)</f>
        <v>0</v>
      </c>
      <c r="G284" s="11">
        <v>48549.178350000002</v>
      </c>
      <c r="I284" s="21">
        <v>249</v>
      </c>
      <c r="J284" s="21">
        <v>3720.2933864090728</v>
      </c>
      <c r="K284" s="21">
        <v>-1888.1993864090728</v>
      </c>
      <c r="L284" s="21">
        <v>-0.29479686073782602</v>
      </c>
      <c r="M284" s="21"/>
      <c r="N284" s="21">
        <v>18.572496263079223</v>
      </c>
      <c r="O284" s="21">
        <v>3756.6215999999999</v>
      </c>
    </row>
    <row r="285" spans="1:15" ht="21">
      <c r="A285" s="11">
        <v>30</v>
      </c>
      <c r="B285" s="11">
        <v>27.645</v>
      </c>
      <c r="C285" s="11">
        <v>1</v>
      </c>
      <c r="D285" s="11">
        <f>IF(insurance!E284="yes",1,0)</f>
        <v>0</v>
      </c>
      <c r="E285" s="11">
        <f>IF(insurance!F284="southwest",1,0)</f>
        <v>0</v>
      </c>
      <c r="F285" s="11">
        <f>IF(insurance!F284="southeast",1,0)</f>
        <v>0</v>
      </c>
      <c r="G285" s="11">
        <v>4237.12655</v>
      </c>
      <c r="I285" s="21">
        <v>250</v>
      </c>
      <c r="J285" s="21">
        <v>7124.9945141598337</v>
      </c>
      <c r="K285" s="21">
        <v>-3084.4362641598336</v>
      </c>
      <c r="L285" s="21">
        <v>-0.48156044026127737</v>
      </c>
      <c r="M285" s="21"/>
      <c r="N285" s="21">
        <v>18.647234678624812</v>
      </c>
      <c r="O285" s="21">
        <v>3757.8447999999999</v>
      </c>
    </row>
    <row r="286" spans="1:15" ht="21">
      <c r="A286" s="11">
        <v>55</v>
      </c>
      <c r="B286" s="11">
        <v>32.395000000000003</v>
      </c>
      <c r="C286" s="11">
        <v>1</v>
      </c>
      <c r="D286" s="11">
        <f>IF(insurance!E285="yes",1,0)</f>
        <v>0</v>
      </c>
      <c r="E286" s="11">
        <f>IF(insurance!F285="southwest",1,0)</f>
        <v>0</v>
      </c>
      <c r="F286" s="11">
        <f>IF(insurance!F285="southeast",1,0)</f>
        <v>0</v>
      </c>
      <c r="G286" s="11">
        <v>11879.10405</v>
      </c>
      <c r="I286" s="21">
        <v>251</v>
      </c>
      <c r="J286" s="21">
        <v>28038.270762140237</v>
      </c>
      <c r="K286" s="21">
        <v>-15208.815662140238</v>
      </c>
      <c r="L286" s="21">
        <v>-2.3744902921856386</v>
      </c>
      <c r="M286" s="21"/>
      <c r="N286" s="21">
        <v>18.721973094170405</v>
      </c>
      <c r="O286" s="21">
        <v>3761.2919999999999</v>
      </c>
    </row>
    <row r="287" spans="1:15" ht="21">
      <c r="A287" s="11">
        <v>52</v>
      </c>
      <c r="B287" s="11">
        <v>31.2</v>
      </c>
      <c r="C287" s="11">
        <v>0</v>
      </c>
      <c r="D287" s="11">
        <f>IF(insurance!E286="yes",1,0)</f>
        <v>0</v>
      </c>
      <c r="E287" s="11">
        <f>IF(insurance!F286="southwest",1,0)</f>
        <v>1</v>
      </c>
      <c r="F287" s="11">
        <f>IF(insurance!F286="southeast",1,0)</f>
        <v>0</v>
      </c>
      <c r="G287" s="11">
        <v>9625.92</v>
      </c>
      <c r="I287" s="21">
        <v>252</v>
      </c>
      <c r="J287" s="21">
        <v>36434.086982218294</v>
      </c>
      <c r="K287" s="21">
        <v>10871.218017781706</v>
      </c>
      <c r="L287" s="21">
        <v>1.6972788822547726</v>
      </c>
      <c r="M287" s="21"/>
      <c r="N287" s="21">
        <v>18.796711509715994</v>
      </c>
      <c r="O287" s="21">
        <v>3766.8838000000001</v>
      </c>
    </row>
    <row r="288" spans="1:15" ht="21">
      <c r="A288" s="11">
        <v>46</v>
      </c>
      <c r="B288" s="11">
        <v>26.62</v>
      </c>
      <c r="C288" s="11">
        <v>1</v>
      </c>
      <c r="D288" s="11">
        <f>IF(insurance!E287="yes",1,0)</f>
        <v>0</v>
      </c>
      <c r="E288" s="11">
        <f>IF(insurance!F287="southwest",1,0)</f>
        <v>0</v>
      </c>
      <c r="F288" s="11">
        <f>IF(insurance!F287="southeast",1,0)</f>
        <v>1</v>
      </c>
      <c r="G288" s="11">
        <v>7742.1098000000002</v>
      </c>
      <c r="I288" s="21">
        <v>253</v>
      </c>
      <c r="J288" s="21">
        <v>35466.845176414114</v>
      </c>
      <c r="K288" s="21">
        <v>8793.9047235858889</v>
      </c>
      <c r="L288" s="21">
        <v>1.3729564392406919</v>
      </c>
      <c r="M288" s="21"/>
      <c r="N288" s="21">
        <v>18.871449925261583</v>
      </c>
      <c r="O288" s="21">
        <v>3847.674</v>
      </c>
    </row>
    <row r="289" spans="1:15" ht="21">
      <c r="A289" s="11">
        <v>46</v>
      </c>
      <c r="B289" s="11">
        <v>48.07</v>
      </c>
      <c r="C289" s="11">
        <v>2</v>
      </c>
      <c r="D289" s="11">
        <f>IF(insurance!E288="yes",1,0)</f>
        <v>0</v>
      </c>
      <c r="E289" s="11">
        <f>IF(insurance!F288="southwest",1,0)</f>
        <v>0</v>
      </c>
      <c r="F289" s="11">
        <f>IF(insurance!F288="southeast",1,0)</f>
        <v>0</v>
      </c>
      <c r="G289" s="11">
        <v>9432.9253000000008</v>
      </c>
      <c r="I289" s="21">
        <v>254</v>
      </c>
      <c r="J289" s="21">
        <v>6169.5223939297375</v>
      </c>
      <c r="K289" s="21">
        <v>-1908.7783939297378</v>
      </c>
      <c r="L289" s="21">
        <v>-0.29800977715854871</v>
      </c>
      <c r="M289" s="21"/>
      <c r="N289" s="21">
        <v>18.946188340807176</v>
      </c>
      <c r="O289" s="21">
        <v>3857.7592500000001</v>
      </c>
    </row>
    <row r="290" spans="1:15" ht="21">
      <c r="A290" s="11">
        <v>63</v>
      </c>
      <c r="B290" s="11">
        <v>26.22</v>
      </c>
      <c r="C290" s="11">
        <v>0</v>
      </c>
      <c r="D290" s="11">
        <f>IF(insurance!E289="yes",1,0)</f>
        <v>0</v>
      </c>
      <c r="E290" s="11">
        <f>IF(insurance!F289="southwest",1,0)</f>
        <v>0</v>
      </c>
      <c r="F290" s="11">
        <f>IF(insurance!F289="southeast",1,0)</f>
        <v>0</v>
      </c>
      <c r="G290" s="11">
        <v>14256.192800000001</v>
      </c>
      <c r="I290" s="21">
        <v>255</v>
      </c>
      <c r="J290" s="21">
        <v>34451.324661080551</v>
      </c>
      <c r="K290" s="21">
        <v>6645.8370889194484</v>
      </c>
      <c r="L290" s="21">
        <v>1.037587409936811</v>
      </c>
      <c r="M290" s="21"/>
      <c r="N290" s="21">
        <v>19.020926756352765</v>
      </c>
      <c r="O290" s="21">
        <v>3861.2096499999998</v>
      </c>
    </row>
    <row r="291" spans="1:15" ht="21">
      <c r="A291" s="11">
        <v>59</v>
      </c>
      <c r="B291" s="11">
        <v>36.765000000000001</v>
      </c>
      <c r="C291" s="11">
        <v>1</v>
      </c>
      <c r="D291" s="11">
        <f>IF(insurance!E290="yes",1,0)</f>
        <v>1</v>
      </c>
      <c r="E291" s="11">
        <f>IF(insurance!F290="southwest",1,0)</f>
        <v>0</v>
      </c>
      <c r="F291" s="11">
        <f>IF(insurance!F290="southeast",1,0)</f>
        <v>0</v>
      </c>
      <c r="G291" s="11">
        <v>47896.79135</v>
      </c>
      <c r="I291" s="21">
        <v>256</v>
      </c>
      <c r="J291" s="21">
        <v>12639.540003430891</v>
      </c>
      <c r="K291" s="21">
        <v>407.79234656910921</v>
      </c>
      <c r="L291" s="21">
        <v>6.3666954065750639E-2</v>
      </c>
      <c r="M291" s="21"/>
      <c r="N291" s="21">
        <v>19.095665171898357</v>
      </c>
      <c r="O291" s="21">
        <v>3866.8552</v>
      </c>
    </row>
    <row r="292" spans="1:15" ht="21">
      <c r="A292" s="11">
        <v>52</v>
      </c>
      <c r="B292" s="11">
        <v>26.4</v>
      </c>
      <c r="C292" s="11">
        <v>3</v>
      </c>
      <c r="D292" s="11">
        <f>IF(insurance!E291="yes",1,0)</f>
        <v>0</v>
      </c>
      <c r="E292" s="11">
        <f>IF(insurance!F291="southwest",1,0)</f>
        <v>0</v>
      </c>
      <c r="F292" s="11">
        <f>IF(insurance!F291="southeast",1,0)</f>
        <v>1</v>
      </c>
      <c r="G292" s="11">
        <v>25992.821039999999</v>
      </c>
      <c r="I292" s="21">
        <v>257</v>
      </c>
      <c r="J292" s="21">
        <v>35711.398066325404</v>
      </c>
      <c r="K292" s="21">
        <v>8209.7856336745972</v>
      </c>
      <c r="L292" s="21">
        <v>1.2817603106738018</v>
      </c>
      <c r="M292" s="21"/>
      <c r="N292" s="21">
        <v>19.170403587443946</v>
      </c>
      <c r="O292" s="21">
        <v>3875.7341000000001</v>
      </c>
    </row>
    <row r="293" spans="1:15" ht="21">
      <c r="A293" s="11">
        <v>28</v>
      </c>
      <c r="B293" s="11">
        <v>33.4</v>
      </c>
      <c r="C293" s="11">
        <v>0</v>
      </c>
      <c r="D293" s="11">
        <f>IF(insurance!E292="yes",1,0)</f>
        <v>0</v>
      </c>
      <c r="E293" s="11">
        <f>IF(insurance!F292="southwest",1,0)</f>
        <v>1</v>
      </c>
      <c r="F293" s="11">
        <f>IF(insurance!F292="southeast",1,0)</f>
        <v>0</v>
      </c>
      <c r="G293" s="11">
        <v>3172.018</v>
      </c>
      <c r="I293" s="21">
        <v>258</v>
      </c>
      <c r="J293" s="21">
        <v>8726.5950831684986</v>
      </c>
      <c r="K293" s="21">
        <v>-3325.6145831684989</v>
      </c>
      <c r="L293" s="21">
        <v>-0.51921462648416028</v>
      </c>
      <c r="M293" s="21"/>
      <c r="N293" s="21">
        <v>19.245142002989535</v>
      </c>
      <c r="O293" s="21">
        <v>3877.3042500000001</v>
      </c>
    </row>
    <row r="294" spans="1:15" ht="21">
      <c r="A294" s="11">
        <v>29</v>
      </c>
      <c r="B294" s="11">
        <v>29.64</v>
      </c>
      <c r="C294" s="11">
        <v>1</v>
      </c>
      <c r="D294" s="11">
        <f>IF(insurance!E293="yes",1,0)</f>
        <v>0</v>
      </c>
      <c r="E294" s="11">
        <f>IF(insurance!F293="southwest",1,0)</f>
        <v>0</v>
      </c>
      <c r="F294" s="11">
        <f>IF(insurance!F293="southeast",1,0)</f>
        <v>0</v>
      </c>
      <c r="G294" s="11">
        <v>20277.807509999999</v>
      </c>
      <c r="I294" s="21">
        <v>259</v>
      </c>
      <c r="J294" s="21">
        <v>12058.212882619337</v>
      </c>
      <c r="K294" s="21">
        <v>-538.11303261933608</v>
      </c>
      <c r="L294" s="21">
        <v>-8.401339068326763E-2</v>
      </c>
      <c r="M294" s="21"/>
      <c r="N294" s="21">
        <v>19.319880418535128</v>
      </c>
      <c r="O294" s="21">
        <v>3906.127</v>
      </c>
    </row>
    <row r="295" spans="1:15" ht="21">
      <c r="A295" s="11">
        <v>25</v>
      </c>
      <c r="B295" s="11">
        <v>45.54</v>
      </c>
      <c r="C295" s="11">
        <v>2</v>
      </c>
      <c r="D295" s="11">
        <f>IF(insurance!E294="yes",1,0)</f>
        <v>1</v>
      </c>
      <c r="E295" s="11">
        <f>IF(insurance!F294="southwest",1,0)</f>
        <v>0</v>
      </c>
      <c r="F295" s="11">
        <f>IF(insurance!F294="southeast",1,0)</f>
        <v>1</v>
      </c>
      <c r="G295" s="11">
        <v>42112.2356</v>
      </c>
      <c r="I295" s="21">
        <v>260</v>
      </c>
      <c r="J295" s="21">
        <v>28306.480756265792</v>
      </c>
      <c r="K295" s="21">
        <v>5443.8110437342075</v>
      </c>
      <c r="L295" s="21">
        <v>0.84991999133881369</v>
      </c>
      <c r="M295" s="21"/>
      <c r="N295" s="21">
        <v>19.394618834080717</v>
      </c>
      <c r="O295" s="21">
        <v>3925.7582000000002</v>
      </c>
    </row>
    <row r="296" spans="1:15" ht="21">
      <c r="A296" s="11">
        <v>22</v>
      </c>
      <c r="B296" s="11">
        <v>28.82</v>
      </c>
      <c r="C296" s="11">
        <v>0</v>
      </c>
      <c r="D296" s="11">
        <f>IF(insurance!E295="yes",1,0)</f>
        <v>0</v>
      </c>
      <c r="E296" s="11">
        <f>IF(insurance!F295="southwest",1,0)</f>
        <v>0</v>
      </c>
      <c r="F296" s="11">
        <f>IF(insurance!F295="southeast",1,0)</f>
        <v>1</v>
      </c>
      <c r="G296" s="11">
        <v>2156.7518</v>
      </c>
      <c r="I296" s="21">
        <v>261</v>
      </c>
      <c r="J296" s="21">
        <v>11373.491686468969</v>
      </c>
      <c r="K296" s="21">
        <v>463.66831353103044</v>
      </c>
      <c r="L296" s="21">
        <v>7.2390640647595678E-2</v>
      </c>
      <c r="M296" s="21"/>
      <c r="N296" s="21">
        <v>19.469357249626309</v>
      </c>
      <c r="O296" s="21">
        <v>3935.1799000000001</v>
      </c>
    </row>
    <row r="297" spans="1:15" ht="21">
      <c r="A297" s="11">
        <v>25</v>
      </c>
      <c r="B297" s="11">
        <v>26.8</v>
      </c>
      <c r="C297" s="11">
        <v>3</v>
      </c>
      <c r="D297" s="11">
        <f>IF(insurance!E296="yes",1,0)</f>
        <v>0</v>
      </c>
      <c r="E297" s="11">
        <f>IF(insurance!F296="southwest",1,0)</f>
        <v>1</v>
      </c>
      <c r="F297" s="11">
        <f>IF(insurance!F296="southeast",1,0)</f>
        <v>0</v>
      </c>
      <c r="G297" s="11">
        <v>3906.127</v>
      </c>
      <c r="I297" s="21">
        <v>262</v>
      </c>
      <c r="J297" s="21">
        <v>28188.442383442798</v>
      </c>
      <c r="K297" s="21">
        <v>-11103.174783442799</v>
      </c>
      <c r="L297" s="21">
        <v>-1.7334933450048284</v>
      </c>
      <c r="M297" s="21"/>
      <c r="N297" s="21">
        <v>19.544095665171898</v>
      </c>
      <c r="O297" s="21">
        <v>3943.5954000000002</v>
      </c>
    </row>
    <row r="298" spans="1:15" ht="21">
      <c r="A298" s="11">
        <v>18</v>
      </c>
      <c r="B298" s="11">
        <v>22.99</v>
      </c>
      <c r="C298" s="11">
        <v>0</v>
      </c>
      <c r="D298" s="11">
        <f>IF(insurance!E297="yes",1,0)</f>
        <v>0</v>
      </c>
      <c r="E298" s="11">
        <f>IF(insurance!F297="southwest",1,0)</f>
        <v>0</v>
      </c>
      <c r="F298" s="11">
        <f>IF(insurance!F297="southeast",1,0)</f>
        <v>0</v>
      </c>
      <c r="G298" s="11">
        <v>1704.5681</v>
      </c>
      <c r="I298" s="21">
        <v>263</v>
      </c>
      <c r="J298" s="21">
        <v>35303.481301675754</v>
      </c>
      <c r="K298" s="21">
        <v>-10433.644501675753</v>
      </c>
      <c r="L298" s="21">
        <v>-1.6289623157848687</v>
      </c>
      <c r="M298" s="21"/>
      <c r="N298" s="21">
        <v>19.618834080717487</v>
      </c>
      <c r="O298" s="21">
        <v>3947.4131000000002</v>
      </c>
    </row>
    <row r="299" spans="1:15" ht="21">
      <c r="A299" s="11">
        <v>19</v>
      </c>
      <c r="B299" s="11">
        <v>27.7</v>
      </c>
      <c r="C299" s="11">
        <v>0</v>
      </c>
      <c r="D299" s="11">
        <f>IF(insurance!E298="yes",1,0)</f>
        <v>1</v>
      </c>
      <c r="E299" s="11">
        <f>IF(insurance!F298="southwest",1,0)</f>
        <v>1</v>
      </c>
      <c r="F299" s="11">
        <f>IF(insurance!F298="southeast",1,0)</f>
        <v>0</v>
      </c>
      <c r="G299" s="11">
        <v>16297.846</v>
      </c>
      <c r="I299" s="21">
        <v>264</v>
      </c>
      <c r="J299" s="21">
        <v>28501.842509351827</v>
      </c>
      <c r="K299" s="21">
        <v>7717.5629406481712</v>
      </c>
      <c r="L299" s="21">
        <v>1.2049115913422765</v>
      </c>
      <c r="M299" s="21"/>
      <c r="N299" s="21">
        <v>19.69357249626308</v>
      </c>
      <c r="O299" s="21">
        <v>3956.0714499999999</v>
      </c>
    </row>
    <row r="300" spans="1:15" ht="21">
      <c r="A300" s="11">
        <v>47</v>
      </c>
      <c r="B300" s="11">
        <v>25.41</v>
      </c>
      <c r="C300" s="11">
        <v>1</v>
      </c>
      <c r="D300" s="11">
        <f>IF(insurance!E299="yes",1,0)</f>
        <v>1</v>
      </c>
      <c r="E300" s="11">
        <f>IF(insurance!F299="southwest",1,0)</f>
        <v>0</v>
      </c>
      <c r="F300" s="11">
        <f>IF(insurance!F299="southeast",1,0)</f>
        <v>1</v>
      </c>
      <c r="G300" s="11">
        <v>21978.676899999999</v>
      </c>
      <c r="I300" s="21">
        <v>265</v>
      </c>
      <c r="J300" s="21">
        <v>12367.273556332484</v>
      </c>
      <c r="K300" s="21">
        <v>8095.7241036675168</v>
      </c>
      <c r="L300" s="21">
        <v>1.2639523497036482</v>
      </c>
      <c r="M300" s="21"/>
      <c r="N300" s="21">
        <v>19.768310911808669</v>
      </c>
      <c r="O300" s="21">
        <v>3972.9247</v>
      </c>
    </row>
    <row r="301" spans="1:15" ht="21">
      <c r="A301" s="11">
        <v>31</v>
      </c>
      <c r="B301" s="11">
        <v>34.39</v>
      </c>
      <c r="C301" s="11">
        <v>3</v>
      </c>
      <c r="D301" s="11">
        <f>IF(insurance!E300="yes",1,0)</f>
        <v>1</v>
      </c>
      <c r="E301" s="11">
        <f>IF(insurance!F300="southwest",1,0)</f>
        <v>0</v>
      </c>
      <c r="F301" s="11">
        <f>IF(insurance!F300="southeast",1,0)</f>
        <v>0</v>
      </c>
      <c r="G301" s="11">
        <v>38746.355100000001</v>
      </c>
      <c r="I301" s="21">
        <v>266</v>
      </c>
      <c r="J301" s="21">
        <v>34444.858124750601</v>
      </c>
      <c r="K301" s="21">
        <v>11706.266375249397</v>
      </c>
      <c r="L301" s="21">
        <v>1.827651572828469</v>
      </c>
      <c r="M301" s="21"/>
      <c r="N301" s="21">
        <v>19.843049327354262</v>
      </c>
      <c r="O301" s="21">
        <v>3981.9767999999999</v>
      </c>
    </row>
    <row r="302" spans="1:15" ht="21">
      <c r="A302" s="11">
        <v>48</v>
      </c>
      <c r="B302" s="11">
        <v>28.88</v>
      </c>
      <c r="C302" s="11">
        <v>1</v>
      </c>
      <c r="D302" s="11">
        <f>IF(insurance!E301="yes",1,0)</f>
        <v>0</v>
      </c>
      <c r="E302" s="11">
        <f>IF(insurance!F301="southwest",1,0)</f>
        <v>0</v>
      </c>
      <c r="F302" s="11">
        <f>IF(insurance!F301="southeast",1,0)</f>
        <v>0</v>
      </c>
      <c r="G302" s="11">
        <v>9249.4951999999994</v>
      </c>
      <c r="I302" s="21">
        <v>267</v>
      </c>
      <c r="J302" s="21">
        <v>31882.078668493978</v>
      </c>
      <c r="K302" s="21">
        <v>-14702.556668493977</v>
      </c>
      <c r="L302" s="21">
        <v>-2.2954501425481388</v>
      </c>
      <c r="M302" s="21"/>
      <c r="N302" s="21">
        <v>19.917787742899851</v>
      </c>
      <c r="O302" s="21">
        <v>3987.9259999999999</v>
      </c>
    </row>
    <row r="303" spans="1:15" ht="21">
      <c r="A303" s="11">
        <v>36</v>
      </c>
      <c r="B303" s="11">
        <v>27.55</v>
      </c>
      <c r="C303" s="11">
        <v>3</v>
      </c>
      <c r="D303" s="11">
        <f>IF(insurance!E302="yes",1,0)</f>
        <v>0</v>
      </c>
      <c r="E303" s="11">
        <f>IF(insurance!F302="southwest",1,0)</f>
        <v>0</v>
      </c>
      <c r="F303" s="11">
        <f>IF(insurance!F302="southeast",1,0)</f>
        <v>0</v>
      </c>
      <c r="G303" s="11">
        <v>6746.7425000000003</v>
      </c>
      <c r="I303" s="21">
        <v>268</v>
      </c>
      <c r="J303" s="21">
        <v>13705.66795012136</v>
      </c>
      <c r="K303" s="21">
        <v>884.9640998786399</v>
      </c>
      <c r="L303" s="21">
        <v>0.1381658316318185</v>
      </c>
      <c r="M303" s="21"/>
      <c r="N303" s="21">
        <v>19.99252615844544</v>
      </c>
      <c r="O303" s="21">
        <v>3989.8409999999999</v>
      </c>
    </row>
    <row r="304" spans="1:15" ht="21">
      <c r="A304" s="11">
        <v>53</v>
      </c>
      <c r="B304" s="11">
        <v>22.61</v>
      </c>
      <c r="C304" s="11">
        <v>3</v>
      </c>
      <c r="D304" s="11">
        <f>IF(insurance!E303="yes",1,0)</f>
        <v>1</v>
      </c>
      <c r="E304" s="11">
        <f>IF(insurance!F303="southwest",1,0)</f>
        <v>0</v>
      </c>
      <c r="F304" s="11">
        <f>IF(insurance!F303="southeast",1,0)</f>
        <v>0</v>
      </c>
      <c r="G304" s="11">
        <v>24873.384900000001</v>
      </c>
      <c r="I304" s="21">
        <v>269</v>
      </c>
      <c r="J304" s="21">
        <v>9237.9719110855458</v>
      </c>
      <c r="K304" s="21">
        <v>-1796.9189110855459</v>
      </c>
      <c r="L304" s="21">
        <v>-0.28054561282104351</v>
      </c>
      <c r="M304" s="21"/>
      <c r="N304" s="21">
        <v>20.067264573991032</v>
      </c>
      <c r="O304" s="21">
        <v>3994.1777999999999</v>
      </c>
    </row>
    <row r="305" spans="1:15" ht="21">
      <c r="A305" s="11">
        <v>56</v>
      </c>
      <c r="B305" s="11">
        <v>37.51</v>
      </c>
      <c r="C305" s="11">
        <v>2</v>
      </c>
      <c r="D305" s="11">
        <f>IF(insurance!E304="yes",1,0)</f>
        <v>0</v>
      </c>
      <c r="E305" s="11">
        <f>IF(insurance!F304="southwest",1,0)</f>
        <v>0</v>
      </c>
      <c r="F305" s="11">
        <f>IF(insurance!F304="southeast",1,0)</f>
        <v>1</v>
      </c>
      <c r="G305" s="11">
        <v>12265.5069</v>
      </c>
      <c r="I305" s="21">
        <v>270</v>
      </c>
      <c r="J305" s="21">
        <v>10970.147709995717</v>
      </c>
      <c r="K305" s="21">
        <v>-1687.6671099957166</v>
      </c>
      <c r="L305" s="21">
        <v>-0.26348857518875951</v>
      </c>
      <c r="M305" s="21"/>
      <c r="N305" s="21">
        <v>20.142002989536621</v>
      </c>
      <c r="O305" s="21">
        <v>4005.4225000000001</v>
      </c>
    </row>
    <row r="306" spans="1:15" ht="21">
      <c r="A306" s="11">
        <v>28</v>
      </c>
      <c r="B306" s="11">
        <v>33</v>
      </c>
      <c r="C306" s="11">
        <v>2</v>
      </c>
      <c r="D306" s="11">
        <f>IF(insurance!E305="yes",1,0)</f>
        <v>0</v>
      </c>
      <c r="E306" s="11">
        <f>IF(insurance!F305="southwest",1,0)</f>
        <v>0</v>
      </c>
      <c r="F306" s="11">
        <f>IF(insurance!F305="southeast",1,0)</f>
        <v>1</v>
      </c>
      <c r="G306" s="11">
        <v>4349.4620000000004</v>
      </c>
      <c r="I306" s="21">
        <v>271</v>
      </c>
      <c r="J306" s="21">
        <v>4590.421808950302</v>
      </c>
      <c r="K306" s="21">
        <v>-2870.9855089503017</v>
      </c>
      <c r="L306" s="21">
        <v>-0.4482352453635306</v>
      </c>
      <c r="M306" s="21"/>
      <c r="N306" s="21">
        <v>20.216741405082214</v>
      </c>
      <c r="O306" s="21">
        <v>4032.2406999999998</v>
      </c>
    </row>
    <row r="307" spans="1:15" ht="21">
      <c r="A307" s="11">
        <v>57</v>
      </c>
      <c r="B307" s="11">
        <v>38</v>
      </c>
      <c r="C307" s="11">
        <v>2</v>
      </c>
      <c r="D307" s="11">
        <f>IF(insurance!E306="yes",1,0)</f>
        <v>0</v>
      </c>
      <c r="E307" s="11">
        <f>IF(insurance!F306="southwest",1,0)</f>
        <v>1</v>
      </c>
      <c r="F307" s="11">
        <f>IF(insurance!F306="southeast",1,0)</f>
        <v>0</v>
      </c>
      <c r="G307" s="11">
        <v>12646.207</v>
      </c>
      <c r="I307" s="21">
        <v>272</v>
      </c>
      <c r="J307" s="21">
        <v>33933.272676786139</v>
      </c>
      <c r="K307" s="21">
        <v>8923.5653232138648</v>
      </c>
      <c r="L307" s="21">
        <v>1.3931998192602162</v>
      </c>
      <c r="M307" s="21"/>
      <c r="N307" s="21">
        <v>20.291479820627803</v>
      </c>
      <c r="O307" s="21">
        <v>4040.55825</v>
      </c>
    </row>
    <row r="308" spans="1:15" ht="21">
      <c r="A308" s="11">
        <v>29</v>
      </c>
      <c r="B308" s="11">
        <v>33.344999999999999</v>
      </c>
      <c r="C308" s="11">
        <v>2</v>
      </c>
      <c r="D308" s="11">
        <f>IF(insurance!E307="yes",1,0)</f>
        <v>0</v>
      </c>
      <c r="E308" s="11">
        <f>IF(insurance!F307="southwest",1,0)</f>
        <v>0</v>
      </c>
      <c r="F308" s="11">
        <f>IF(insurance!F307="southeast",1,0)</f>
        <v>0</v>
      </c>
      <c r="G308" s="11">
        <v>19442.353500000001</v>
      </c>
      <c r="I308" s="21">
        <v>273</v>
      </c>
      <c r="J308" s="21">
        <v>10067.278946708393</v>
      </c>
      <c r="K308" s="21">
        <v>-2801.5764467083927</v>
      </c>
      <c r="L308" s="21">
        <v>-0.43739869187084868</v>
      </c>
      <c r="M308" s="21"/>
      <c r="N308" s="21">
        <v>20.366218236173392</v>
      </c>
      <c r="O308" s="21">
        <v>4058.1161000000002</v>
      </c>
    </row>
    <row r="309" spans="1:15" ht="21">
      <c r="A309" s="11">
        <v>28</v>
      </c>
      <c r="B309" s="11">
        <v>27.5</v>
      </c>
      <c r="C309" s="11">
        <v>2</v>
      </c>
      <c r="D309" s="11">
        <f>IF(insurance!E308="yes",1,0)</f>
        <v>0</v>
      </c>
      <c r="E309" s="11">
        <f>IF(insurance!F308="southwest",1,0)</f>
        <v>1</v>
      </c>
      <c r="F309" s="11">
        <f>IF(insurance!F308="southeast",1,0)</f>
        <v>0</v>
      </c>
      <c r="G309" s="11">
        <v>20177.671129999999</v>
      </c>
      <c r="I309" s="21">
        <v>274</v>
      </c>
      <c r="J309" s="21">
        <v>11231.150590448919</v>
      </c>
      <c r="K309" s="21">
        <v>-1613.4881404489188</v>
      </c>
      <c r="L309" s="21">
        <v>-0.25190731554395568</v>
      </c>
      <c r="M309" s="21"/>
      <c r="N309" s="21">
        <v>20.440956651718984</v>
      </c>
      <c r="O309" s="21">
        <v>4058.71245</v>
      </c>
    </row>
    <row r="310" spans="1:15" ht="21">
      <c r="A310" s="11">
        <v>30</v>
      </c>
      <c r="B310" s="11">
        <v>33.33</v>
      </c>
      <c r="C310" s="11">
        <v>1</v>
      </c>
      <c r="D310" s="11">
        <f>IF(insurance!E309="yes",1,0)</f>
        <v>0</v>
      </c>
      <c r="E310" s="11">
        <f>IF(insurance!F309="southwest",1,0)</f>
        <v>0</v>
      </c>
      <c r="F310" s="11">
        <f>IF(insurance!F309="southeast",1,0)</f>
        <v>1</v>
      </c>
      <c r="G310" s="11">
        <v>4151.0286999999998</v>
      </c>
      <c r="I310" s="21">
        <v>275</v>
      </c>
      <c r="J310" s="21">
        <v>6027.4524515825742</v>
      </c>
      <c r="K310" s="21">
        <v>-3504.2829515825742</v>
      </c>
      <c r="L310" s="21">
        <v>-0.54710938934698838</v>
      </c>
      <c r="M310" s="21"/>
      <c r="N310" s="21">
        <v>20.515695067264573</v>
      </c>
      <c r="O310" s="21">
        <v>4074.4537</v>
      </c>
    </row>
    <row r="311" spans="1:15" ht="21">
      <c r="A311" s="11">
        <v>58</v>
      </c>
      <c r="B311" s="11">
        <v>34.865000000000002</v>
      </c>
      <c r="C311" s="11">
        <v>0</v>
      </c>
      <c r="D311" s="11">
        <f>IF(insurance!E310="yes",1,0)</f>
        <v>0</v>
      </c>
      <c r="E311" s="11">
        <f>IF(insurance!F310="southwest",1,0)</f>
        <v>0</v>
      </c>
      <c r="F311" s="11">
        <f>IF(insurance!F310="southeast",1,0)</f>
        <v>0</v>
      </c>
      <c r="G311" s="11">
        <v>11944.594349999999</v>
      </c>
      <c r="I311" s="21">
        <v>276</v>
      </c>
      <c r="J311" s="21">
        <v>10851.849217083456</v>
      </c>
      <c r="K311" s="21">
        <v>-1136.0082170834557</v>
      </c>
      <c r="L311" s="21">
        <v>-0.1773603246453043</v>
      </c>
      <c r="M311" s="21"/>
      <c r="N311" s="21">
        <v>20.590433482810166</v>
      </c>
      <c r="O311" s="21">
        <v>4076.4969999999998</v>
      </c>
    </row>
    <row r="312" spans="1:15" ht="21">
      <c r="A312" s="11">
        <v>41</v>
      </c>
      <c r="B312" s="11">
        <v>33.06</v>
      </c>
      <c r="C312" s="11">
        <v>2</v>
      </c>
      <c r="D312" s="11">
        <f>IF(insurance!E311="yes",1,0)</f>
        <v>0</v>
      </c>
      <c r="E312" s="11">
        <f>IF(insurance!F311="southwest",1,0)</f>
        <v>0</v>
      </c>
      <c r="F312" s="11">
        <f>IF(insurance!F311="southeast",1,0)</f>
        <v>0</v>
      </c>
      <c r="G312" s="11">
        <v>7749.1563999999998</v>
      </c>
      <c r="I312" s="21">
        <v>277</v>
      </c>
      <c r="J312" s="21">
        <v>5066.1158101397314</v>
      </c>
      <c r="K312" s="21">
        <v>-2262.4179601397313</v>
      </c>
      <c r="L312" s="21">
        <v>-0.3532220787310304</v>
      </c>
      <c r="M312" s="21"/>
      <c r="N312" s="21">
        <v>20.665171898355755</v>
      </c>
      <c r="O312" s="21">
        <v>4133.6416499999996</v>
      </c>
    </row>
    <row r="313" spans="1:15" ht="21">
      <c r="A313" s="11">
        <v>50</v>
      </c>
      <c r="B313" s="11">
        <v>26.6</v>
      </c>
      <c r="C313" s="11">
        <v>0</v>
      </c>
      <c r="D313" s="11">
        <f>IF(insurance!E312="yes",1,0)</f>
        <v>0</v>
      </c>
      <c r="E313" s="11">
        <f>IF(insurance!F312="southwest",1,0)</f>
        <v>1</v>
      </c>
      <c r="F313" s="11">
        <f>IF(insurance!F312="southeast",1,0)</f>
        <v>0</v>
      </c>
      <c r="G313" s="11">
        <v>8444.4740000000002</v>
      </c>
      <c r="I313" s="21">
        <v>278</v>
      </c>
      <c r="J313" s="21">
        <v>4198.3426568160348</v>
      </c>
      <c r="K313" s="21">
        <v>-2047.8736568160348</v>
      </c>
      <c r="L313" s="21">
        <v>-0.31972615263114373</v>
      </c>
      <c r="M313" s="21"/>
      <c r="N313" s="21">
        <v>20.739910313901344</v>
      </c>
      <c r="O313" s="21">
        <v>4134.0824499999999</v>
      </c>
    </row>
    <row r="314" spans="1:15" ht="21">
      <c r="A314" s="11">
        <v>19</v>
      </c>
      <c r="B314" s="11">
        <v>24.7</v>
      </c>
      <c r="C314" s="11">
        <v>0</v>
      </c>
      <c r="D314" s="11">
        <f>IF(insurance!E313="yes",1,0)</f>
        <v>0</v>
      </c>
      <c r="E314" s="11">
        <f>IF(insurance!F313="southwest",1,0)</f>
        <v>1</v>
      </c>
      <c r="F314" s="11">
        <f>IF(insurance!F313="southeast",1,0)</f>
        <v>0</v>
      </c>
      <c r="G314" s="11">
        <v>1737.376</v>
      </c>
      <c r="I314" s="21">
        <v>279</v>
      </c>
      <c r="J314" s="21">
        <v>13065.138648626595</v>
      </c>
      <c r="K314" s="21">
        <v>-136.34754862659429</v>
      </c>
      <c r="L314" s="21">
        <v>-2.1287386064063676E-2</v>
      </c>
      <c r="M314" s="21"/>
      <c r="N314" s="21">
        <v>20.814648729446937</v>
      </c>
      <c r="O314" s="21">
        <v>4137.5227000000004</v>
      </c>
    </row>
    <row r="315" spans="1:15" ht="21">
      <c r="A315" s="11">
        <v>43</v>
      </c>
      <c r="B315" s="11">
        <v>35.97</v>
      </c>
      <c r="C315" s="11">
        <v>3</v>
      </c>
      <c r="D315" s="11">
        <f>IF(insurance!E314="yes",1,0)</f>
        <v>1</v>
      </c>
      <c r="E315" s="11">
        <f>IF(insurance!F314="southwest",1,0)</f>
        <v>0</v>
      </c>
      <c r="F315" s="11">
        <f>IF(insurance!F314="southeast",1,0)</f>
        <v>1</v>
      </c>
      <c r="G315" s="11">
        <v>42124.515299999999</v>
      </c>
      <c r="I315" s="21">
        <v>280</v>
      </c>
      <c r="J315" s="21">
        <v>10832.597316274911</v>
      </c>
      <c r="K315" s="21">
        <v>-977.46591627491034</v>
      </c>
      <c r="L315" s="21">
        <v>-0.15260776254358902</v>
      </c>
      <c r="M315" s="21"/>
      <c r="N315" s="21">
        <v>20.889387144992526</v>
      </c>
      <c r="O315" s="21">
        <v>4149.7359999999999</v>
      </c>
    </row>
    <row r="316" spans="1:15" ht="21">
      <c r="A316" s="11">
        <v>49</v>
      </c>
      <c r="B316" s="11">
        <v>35.86</v>
      </c>
      <c r="C316" s="11">
        <v>0</v>
      </c>
      <c r="D316" s="11">
        <f>IF(insurance!E315="yes",1,0)</f>
        <v>0</v>
      </c>
      <c r="E316" s="11">
        <f>IF(insurance!F315="southwest",1,0)</f>
        <v>0</v>
      </c>
      <c r="F316" s="11">
        <f>IF(insurance!F315="southeast",1,0)</f>
        <v>1</v>
      </c>
      <c r="G316" s="11">
        <v>8124.4084000000003</v>
      </c>
      <c r="I316" s="21">
        <v>281</v>
      </c>
      <c r="J316" s="21">
        <v>32573.063426894711</v>
      </c>
      <c r="K316" s="21">
        <v>-10241.49662689471</v>
      </c>
      <c r="L316" s="21">
        <v>-1.5989630526293914</v>
      </c>
      <c r="M316" s="21"/>
      <c r="N316" s="21">
        <v>20.964125560538118</v>
      </c>
      <c r="O316" s="21">
        <v>4151.0286999999998</v>
      </c>
    </row>
    <row r="317" spans="1:15" ht="21">
      <c r="A317" s="11">
        <v>27</v>
      </c>
      <c r="B317" s="11">
        <v>31.4</v>
      </c>
      <c r="C317" s="11">
        <v>0</v>
      </c>
      <c r="D317" s="11">
        <f>IF(insurance!E316="yes",1,0)</f>
        <v>1</v>
      </c>
      <c r="E317" s="11">
        <f>IF(insurance!F316="southwest",1,0)</f>
        <v>1</v>
      </c>
      <c r="F317" s="11">
        <f>IF(insurance!F316="southeast",1,0)</f>
        <v>0</v>
      </c>
      <c r="G317" s="11">
        <v>34838.873</v>
      </c>
      <c r="I317" s="21">
        <v>282</v>
      </c>
      <c r="J317" s="21">
        <v>36330.478763955492</v>
      </c>
      <c r="K317" s="21">
        <v>12218.699586044509</v>
      </c>
      <c r="L317" s="21">
        <v>1.9076556777802731</v>
      </c>
      <c r="M317" s="21"/>
      <c r="N317" s="21">
        <v>21.038863976083707</v>
      </c>
      <c r="O317" s="21">
        <v>4185.0978999999998</v>
      </c>
    </row>
    <row r="318" spans="1:15" ht="21">
      <c r="A318" s="11">
        <v>52</v>
      </c>
      <c r="B318" s="11">
        <v>33.25</v>
      </c>
      <c r="C318" s="11">
        <v>0</v>
      </c>
      <c r="D318" s="11">
        <f>IF(insurance!E317="yes",1,0)</f>
        <v>0</v>
      </c>
      <c r="E318" s="11">
        <f>IF(insurance!F317="southwest",1,0)</f>
        <v>0</v>
      </c>
      <c r="F318" s="11">
        <f>IF(insurance!F317="southeast",1,0)</f>
        <v>0</v>
      </c>
      <c r="G318" s="11">
        <v>9722.7695000000003</v>
      </c>
      <c r="I318" s="21">
        <v>283</v>
      </c>
      <c r="J318" s="21">
        <v>7271.7291994117695</v>
      </c>
      <c r="K318" s="21">
        <v>-3034.6026494117696</v>
      </c>
      <c r="L318" s="21">
        <v>-0.47378012145983656</v>
      </c>
      <c r="M318" s="21"/>
      <c r="N318" s="21">
        <v>21.113602391629296</v>
      </c>
      <c r="O318" s="21">
        <v>4189.1130999999996</v>
      </c>
    </row>
    <row r="319" spans="1:15" ht="21">
      <c r="A319" s="11">
        <v>50</v>
      </c>
      <c r="B319" s="11">
        <v>32.204999999999998</v>
      </c>
      <c r="C319" s="11">
        <v>0</v>
      </c>
      <c r="D319" s="11">
        <f>IF(insurance!E318="yes",1,0)</f>
        <v>0</v>
      </c>
      <c r="E319" s="11">
        <f>IF(insurance!F318="southwest",1,0)</f>
        <v>0</v>
      </c>
      <c r="F319" s="11">
        <f>IF(insurance!F318="southeast",1,0)</f>
        <v>0</v>
      </c>
      <c r="G319" s="11">
        <v>8835.2649500000007</v>
      </c>
      <c r="I319" s="21">
        <v>284</v>
      </c>
      <c r="J319" s="21">
        <v>12414.524655887768</v>
      </c>
      <c r="K319" s="21">
        <v>-535.42060588776803</v>
      </c>
      <c r="L319" s="21">
        <v>-8.3593033090766586E-2</v>
      </c>
      <c r="M319" s="21"/>
      <c r="N319" s="21">
        <v>21.188340807174889</v>
      </c>
      <c r="O319" s="21">
        <v>4234.9269999999997</v>
      </c>
    </row>
    <row r="320" spans="1:15" ht="21">
      <c r="A320" s="11">
        <v>54</v>
      </c>
      <c r="B320" s="11">
        <v>32.774999999999999</v>
      </c>
      <c r="C320" s="11">
        <v>0</v>
      </c>
      <c r="D320" s="11">
        <f>IF(insurance!E319="yes",1,0)</f>
        <v>0</v>
      </c>
      <c r="E320" s="11">
        <f>IF(insurance!F319="southwest",1,0)</f>
        <v>0</v>
      </c>
      <c r="F320" s="11">
        <f>IF(insurance!F319="southeast",1,0)</f>
        <v>0</v>
      </c>
      <c r="G320" s="11">
        <v>10435.06525</v>
      </c>
      <c r="I320" s="21">
        <v>285</v>
      </c>
      <c r="J320" s="21">
        <v>10416.258099066526</v>
      </c>
      <c r="K320" s="21">
        <v>-790.33809906652641</v>
      </c>
      <c r="L320" s="21">
        <v>-0.12339226048018455</v>
      </c>
      <c r="M320" s="21"/>
      <c r="N320" s="21">
        <v>21.263079222720478</v>
      </c>
      <c r="O320" s="21">
        <v>4237.12655</v>
      </c>
    </row>
    <row r="321" spans="1:15" ht="21">
      <c r="A321" s="11">
        <v>44</v>
      </c>
      <c r="B321" s="11">
        <v>27.645</v>
      </c>
      <c r="C321" s="11">
        <v>0</v>
      </c>
      <c r="D321" s="11">
        <f>IF(insurance!E320="yes",1,0)</f>
        <v>0</v>
      </c>
      <c r="E321" s="11">
        <f>IF(insurance!F320="southwest",1,0)</f>
        <v>0</v>
      </c>
      <c r="F321" s="11">
        <f>IF(insurance!F320="southeast",1,0)</f>
        <v>0</v>
      </c>
      <c r="G321" s="11">
        <v>7421.1945500000002</v>
      </c>
      <c r="I321" s="21">
        <v>286</v>
      </c>
      <c r="J321" s="21">
        <v>10037.230704830172</v>
      </c>
      <c r="K321" s="21">
        <v>-2295.1209048301716</v>
      </c>
      <c r="L321" s="21">
        <v>-0.35832785596039335</v>
      </c>
      <c r="M321" s="21"/>
      <c r="N321" s="21">
        <v>21.33781763826607</v>
      </c>
      <c r="O321" s="21">
        <v>4239.8926499999998</v>
      </c>
    </row>
    <row r="322" spans="1:15" ht="21">
      <c r="A322" s="11">
        <v>32</v>
      </c>
      <c r="B322" s="11">
        <v>37.335000000000001</v>
      </c>
      <c r="C322" s="11">
        <v>1</v>
      </c>
      <c r="D322" s="11">
        <f>IF(insurance!E321="yes",1,0)</f>
        <v>0</v>
      </c>
      <c r="E322" s="11">
        <f>IF(insurance!F321="southwest",1,0)</f>
        <v>0</v>
      </c>
      <c r="F322" s="11">
        <f>IF(insurance!F321="southeast",1,0)</f>
        <v>0</v>
      </c>
      <c r="G322" s="11">
        <v>4667.6076499999999</v>
      </c>
      <c r="I322" s="21">
        <v>287</v>
      </c>
      <c r="J322" s="21">
        <v>11486.561544175664</v>
      </c>
      <c r="K322" s="21">
        <v>-2053.6362441756628</v>
      </c>
      <c r="L322" s="21">
        <v>-0.32062584186712878</v>
      </c>
      <c r="M322" s="21"/>
      <c r="N322" s="21">
        <v>21.412556053811659</v>
      </c>
      <c r="O322" s="21">
        <v>4243.5900499999998</v>
      </c>
    </row>
    <row r="323" spans="1:15" ht="21">
      <c r="A323" s="11">
        <v>34</v>
      </c>
      <c r="B323" s="11">
        <v>25.27</v>
      </c>
      <c r="C323" s="11">
        <v>1</v>
      </c>
      <c r="D323" s="11">
        <f>IF(insurance!E322="yes",1,0)</f>
        <v>0</v>
      </c>
      <c r="E323" s="11">
        <f>IF(insurance!F322="southwest",1,0)</f>
        <v>0</v>
      </c>
      <c r="F323" s="11">
        <f>IF(insurance!F322="southeast",1,0)</f>
        <v>0</v>
      </c>
      <c r="G323" s="11">
        <v>4894.7533000000003</v>
      </c>
      <c r="I323" s="21">
        <v>288</v>
      </c>
      <c r="J323" s="21">
        <v>13512.755172261124</v>
      </c>
      <c r="K323" s="21">
        <v>743.43762773887647</v>
      </c>
      <c r="L323" s="21">
        <v>0.1160698813850352</v>
      </c>
      <c r="M323" s="21"/>
      <c r="N323" s="21">
        <v>21.487294469357249</v>
      </c>
      <c r="O323" s="21">
        <v>4260.7439999999997</v>
      </c>
    </row>
    <row r="324" spans="1:15" ht="21">
      <c r="A324" s="11">
        <v>26</v>
      </c>
      <c r="B324" s="11">
        <v>29.64</v>
      </c>
      <c r="C324" s="11">
        <v>4</v>
      </c>
      <c r="D324" s="11">
        <f>IF(insurance!E323="yes",1,0)</f>
        <v>0</v>
      </c>
      <c r="E324" s="11">
        <f>IF(insurance!F323="southwest",1,0)</f>
        <v>0</v>
      </c>
      <c r="F324" s="11">
        <f>IF(insurance!F323="southeast",1,0)</f>
        <v>0</v>
      </c>
      <c r="G324" s="11">
        <v>24671.663339999999</v>
      </c>
      <c r="I324" s="21">
        <v>289</v>
      </c>
      <c r="J324" s="21">
        <v>36676.949726902501</v>
      </c>
      <c r="K324" s="21">
        <v>11219.841623097498</v>
      </c>
      <c r="L324" s="21">
        <v>1.7517080623328627</v>
      </c>
      <c r="M324" s="21"/>
      <c r="N324" s="21">
        <v>21.562032884902841</v>
      </c>
      <c r="O324" s="21">
        <v>4266.1657999999998</v>
      </c>
    </row>
    <row r="325" spans="1:15" ht="21">
      <c r="A325" s="11">
        <v>34</v>
      </c>
      <c r="B325" s="11">
        <v>30.8</v>
      </c>
      <c r="C325" s="11">
        <v>0</v>
      </c>
      <c r="D325" s="11">
        <f>IF(insurance!E324="yes",1,0)</f>
        <v>1</v>
      </c>
      <c r="E325" s="11">
        <f>IF(insurance!F324="southwest",1,0)</f>
        <v>1</v>
      </c>
      <c r="F325" s="11">
        <f>IF(insurance!F324="southeast",1,0)</f>
        <v>0</v>
      </c>
      <c r="G325" s="11">
        <v>35491.64</v>
      </c>
      <c r="I325" s="21">
        <v>290</v>
      </c>
      <c r="J325" s="21">
        <v>11716.517188342197</v>
      </c>
      <c r="K325" s="21">
        <v>14276.303851657802</v>
      </c>
      <c r="L325" s="21">
        <v>2.2289010306331449</v>
      </c>
      <c r="M325" s="21"/>
      <c r="N325" s="21">
        <v>21.63677130044843</v>
      </c>
      <c r="O325" s="21">
        <v>4296.2712000000001</v>
      </c>
    </row>
    <row r="326" spans="1:15" ht="21">
      <c r="A326" s="11">
        <v>57</v>
      </c>
      <c r="B326" s="11">
        <v>40.945</v>
      </c>
      <c r="C326" s="11">
        <v>0</v>
      </c>
      <c r="D326" s="11">
        <f>IF(insurance!E325="yes",1,0)</f>
        <v>0</v>
      </c>
      <c r="E326" s="11">
        <f>IF(insurance!F325="southwest",1,0)</f>
        <v>0</v>
      </c>
      <c r="F326" s="11">
        <f>IF(insurance!F325="southeast",1,0)</f>
        <v>0</v>
      </c>
      <c r="G326" s="11">
        <v>11566.30055</v>
      </c>
      <c r="I326" s="21">
        <v>291</v>
      </c>
      <c r="J326" s="21">
        <v>5741.4674997495868</v>
      </c>
      <c r="K326" s="21">
        <v>-2569.4494997495867</v>
      </c>
      <c r="L326" s="21">
        <v>-0.401157659409626</v>
      </c>
      <c r="M326" s="21"/>
      <c r="N326" s="21">
        <v>21.711509715994023</v>
      </c>
      <c r="O326" s="21">
        <v>4320.4108500000002</v>
      </c>
    </row>
    <row r="327" spans="1:15" ht="21">
      <c r="A327" s="11">
        <v>29</v>
      </c>
      <c r="B327" s="11">
        <v>27.2</v>
      </c>
      <c r="C327" s="11">
        <v>0</v>
      </c>
      <c r="D327" s="11">
        <f>IF(insurance!E326="yes",1,0)</f>
        <v>0</v>
      </c>
      <c r="E327" s="11">
        <f>IF(insurance!F326="southwest",1,0)</f>
        <v>1</v>
      </c>
      <c r="F327" s="11">
        <f>IF(insurance!F326="southeast",1,0)</f>
        <v>0</v>
      </c>
      <c r="G327" s="11">
        <v>2866.0909999999999</v>
      </c>
      <c r="I327" s="21">
        <v>292</v>
      </c>
      <c r="J327" s="21">
        <v>7150.797009850442</v>
      </c>
      <c r="K327" s="21">
        <v>13127.010500149558</v>
      </c>
      <c r="L327" s="21">
        <v>2.049466552192909</v>
      </c>
      <c r="M327" s="21"/>
      <c r="N327" s="21">
        <v>21.786248131539612</v>
      </c>
      <c r="O327" s="21">
        <v>4337.7352000000001</v>
      </c>
    </row>
    <row r="328" spans="1:15" ht="21">
      <c r="A328" s="11">
        <v>40</v>
      </c>
      <c r="B328" s="11">
        <v>34.104999999999997</v>
      </c>
      <c r="C328" s="11">
        <v>1</v>
      </c>
      <c r="D328" s="11">
        <f>IF(insurance!E327="yes",1,0)</f>
        <v>0</v>
      </c>
      <c r="E328" s="11">
        <f>IF(insurance!F327="southwest",1,0)</f>
        <v>0</v>
      </c>
      <c r="F328" s="11">
        <f>IF(insurance!F327="southeast",1,0)</f>
        <v>0</v>
      </c>
      <c r="G328" s="11">
        <v>6600.2059499999996</v>
      </c>
      <c r="I328" s="21">
        <v>293</v>
      </c>
      <c r="J328" s="21">
        <v>30154.606999428037</v>
      </c>
      <c r="K328" s="21">
        <v>11957.628600571963</v>
      </c>
      <c r="L328" s="21">
        <v>1.866895730763553</v>
      </c>
      <c r="M328" s="21"/>
      <c r="N328" s="21">
        <v>21.860986547085201</v>
      </c>
      <c r="O328" s="21">
        <v>4340.4408999999996</v>
      </c>
    </row>
    <row r="329" spans="1:15" ht="21">
      <c r="A329" s="11">
        <v>27</v>
      </c>
      <c r="B329" s="11">
        <v>23.21</v>
      </c>
      <c r="C329" s="11">
        <v>1</v>
      </c>
      <c r="D329" s="11">
        <f>IF(insurance!E328="yes",1,0)</f>
        <v>0</v>
      </c>
      <c r="E329" s="11">
        <f>IF(insurance!F328="southwest",1,0)</f>
        <v>0</v>
      </c>
      <c r="F329" s="11">
        <f>IF(insurance!F328="southeast",1,0)</f>
        <v>1</v>
      </c>
      <c r="G329" s="11">
        <v>3561.8888999999999</v>
      </c>
      <c r="I329" s="21">
        <v>294</v>
      </c>
      <c r="J329" s="21">
        <v>5113.547811662741</v>
      </c>
      <c r="K329" s="21">
        <v>-2956.796011662741</v>
      </c>
      <c r="L329" s="21">
        <v>-0.46163248879028029</v>
      </c>
      <c r="M329" s="21"/>
      <c r="N329" s="21">
        <v>21.935724962630793</v>
      </c>
      <c r="O329" s="21">
        <v>4347.0233500000004</v>
      </c>
    </row>
    <row r="330" spans="1:15" ht="21">
      <c r="A330" s="11">
        <v>45</v>
      </c>
      <c r="B330" s="11">
        <v>36.479999999999997</v>
      </c>
      <c r="C330" s="11">
        <v>2</v>
      </c>
      <c r="D330" s="11">
        <f>IF(insurance!E329="yes",1,0)</f>
        <v>1</v>
      </c>
      <c r="E330" s="11">
        <f>IF(insurance!F329="southwest",1,0)</f>
        <v>0</v>
      </c>
      <c r="F330" s="11">
        <f>IF(insurance!F329="southeast",1,0)</f>
        <v>0</v>
      </c>
      <c r="G330" s="11">
        <v>42760.502200000003</v>
      </c>
      <c r="I330" s="21">
        <v>295</v>
      </c>
      <c r="J330" s="21">
        <v>5637.0404317654948</v>
      </c>
      <c r="K330" s="21">
        <v>-1730.9134317654948</v>
      </c>
      <c r="L330" s="21">
        <v>-0.2702404468332229</v>
      </c>
      <c r="M330" s="21"/>
      <c r="N330" s="21">
        <v>22.010463378176382</v>
      </c>
      <c r="O330" s="21">
        <v>4349.4620000000004</v>
      </c>
    </row>
    <row r="331" spans="1:15" ht="21">
      <c r="A331" s="11">
        <v>64</v>
      </c>
      <c r="B331" s="11">
        <v>33.799999999999997</v>
      </c>
      <c r="C331" s="11">
        <v>1</v>
      </c>
      <c r="D331" s="11">
        <f>IF(insurance!E330="yes",1,0)</f>
        <v>1</v>
      </c>
      <c r="E331" s="11">
        <f>IF(insurance!F330="southwest",1,0)</f>
        <v>1</v>
      </c>
      <c r="F331" s="11">
        <f>IF(insurance!F330="southeast",1,0)</f>
        <v>0</v>
      </c>
      <c r="G331" s="11">
        <v>47928.03</v>
      </c>
      <c r="I331" s="21">
        <v>296</v>
      </c>
      <c r="J331" s="21">
        <v>4462.1433161291961</v>
      </c>
      <c r="K331" s="21">
        <v>-2757.5752161291962</v>
      </c>
      <c r="L331" s="21">
        <v>-0.43052895939624114</v>
      </c>
      <c r="M331" s="21"/>
      <c r="N331" s="21">
        <v>22.085201793721975</v>
      </c>
      <c r="O331" s="21">
        <v>4350.5144</v>
      </c>
    </row>
    <row r="332" spans="1:15" ht="21">
      <c r="A332" s="11">
        <v>52</v>
      </c>
      <c r="B332" s="11">
        <v>36.700000000000003</v>
      </c>
      <c r="C332" s="11">
        <v>0</v>
      </c>
      <c r="D332" s="11">
        <f>IF(insurance!E331="yes",1,0)</f>
        <v>0</v>
      </c>
      <c r="E332" s="11">
        <f>IF(insurance!F331="southwest",1,0)</f>
        <v>1</v>
      </c>
      <c r="F332" s="11">
        <f>IF(insurance!F331="southeast",1,0)</f>
        <v>0</v>
      </c>
      <c r="G332" s="11">
        <v>9144.5650000000005</v>
      </c>
      <c r="I332" s="21">
        <v>297</v>
      </c>
      <c r="J332" s="21">
        <v>27034.753268361281</v>
      </c>
      <c r="K332" s="21">
        <v>-10736.907268361281</v>
      </c>
      <c r="L332" s="21">
        <v>-1.6763094933345772</v>
      </c>
      <c r="M332" s="21"/>
      <c r="N332" s="21">
        <v>22.159940209267564</v>
      </c>
      <c r="O332" s="21">
        <v>4357.0436499999996</v>
      </c>
    </row>
    <row r="333" spans="1:15" ht="21">
      <c r="A333" s="11">
        <v>61</v>
      </c>
      <c r="B333" s="11">
        <v>36.384999999999998</v>
      </c>
      <c r="C333" s="11">
        <v>1</v>
      </c>
      <c r="D333" s="11">
        <f>IF(insurance!E332="yes",1,0)</f>
        <v>1</v>
      </c>
      <c r="E333" s="11">
        <f>IF(insurance!F332="southwest",1,0)</f>
        <v>0</v>
      </c>
      <c r="F333" s="11">
        <f>IF(insurance!F332="southeast",1,0)</f>
        <v>0</v>
      </c>
      <c r="G333" s="11">
        <v>48517.563150000002</v>
      </c>
      <c r="I333" s="21">
        <v>298</v>
      </c>
      <c r="J333" s="21">
        <v>33488.128586616738</v>
      </c>
      <c r="K333" s="21">
        <v>-11509.45168661674</v>
      </c>
      <c r="L333" s="21">
        <v>-1.796923699080802</v>
      </c>
      <c r="M333" s="21"/>
      <c r="N333" s="21">
        <v>22.234678624813153</v>
      </c>
      <c r="O333" s="21">
        <v>4391.652</v>
      </c>
    </row>
    <row r="334" spans="1:15" ht="21">
      <c r="A334" s="11">
        <v>52</v>
      </c>
      <c r="B334" s="11">
        <v>27.36</v>
      </c>
      <c r="C334" s="11">
        <v>0</v>
      </c>
      <c r="D334" s="11">
        <f>IF(insurance!E333="yes",1,0)</f>
        <v>1</v>
      </c>
      <c r="E334" s="11">
        <f>IF(insurance!F333="southwest",1,0)</f>
        <v>0</v>
      </c>
      <c r="F334" s="11">
        <f>IF(insurance!F333="southeast",1,0)</f>
        <v>0</v>
      </c>
      <c r="G334" s="11">
        <v>24393.6224</v>
      </c>
      <c r="I334" s="21">
        <v>299</v>
      </c>
      <c r="J334" s="21">
        <v>31529.071598551636</v>
      </c>
      <c r="K334" s="21">
        <v>7217.2835014483644</v>
      </c>
      <c r="L334" s="21">
        <v>1.1268050051261576</v>
      </c>
      <c r="M334" s="21"/>
      <c r="N334" s="21">
        <v>22.309417040358746</v>
      </c>
      <c r="O334" s="21">
        <v>4399.7309999999998</v>
      </c>
    </row>
    <row r="335" spans="1:15" ht="21">
      <c r="A335" s="11">
        <v>61</v>
      </c>
      <c r="B335" s="11">
        <v>31.16</v>
      </c>
      <c r="C335" s="11">
        <v>0</v>
      </c>
      <c r="D335" s="11">
        <f>IF(insurance!E334="yes",1,0)</f>
        <v>0</v>
      </c>
      <c r="E335" s="11">
        <f>IF(insurance!F334="southwest",1,0)</f>
        <v>0</v>
      </c>
      <c r="F335" s="11">
        <f>IF(insurance!F334="southeast",1,0)</f>
        <v>0</v>
      </c>
      <c r="G335" s="11">
        <v>13429.035400000001</v>
      </c>
      <c r="I335" s="21">
        <v>300</v>
      </c>
      <c r="J335" s="21">
        <v>10889.762299376775</v>
      </c>
      <c r="K335" s="21">
        <v>-1640.2670993767751</v>
      </c>
      <c r="L335" s="21">
        <v>-0.25608820506366498</v>
      </c>
      <c r="M335" s="21"/>
      <c r="N335" s="21">
        <v>22.384155455904335</v>
      </c>
      <c r="O335" s="21">
        <v>4402.2330000000002</v>
      </c>
    </row>
    <row r="336" spans="1:15" ht="21">
      <c r="A336" s="11">
        <v>56</v>
      </c>
      <c r="B336" s="11">
        <v>28.785</v>
      </c>
      <c r="C336" s="11">
        <v>0</v>
      </c>
      <c r="D336" s="11">
        <f>IF(insurance!E335="yes",1,0)</f>
        <v>0</v>
      </c>
      <c r="E336" s="11">
        <f>IF(insurance!F335="southwest",1,0)</f>
        <v>0</v>
      </c>
      <c r="F336" s="11">
        <f>IF(insurance!F335="southeast",1,0)</f>
        <v>0</v>
      </c>
      <c r="G336" s="11">
        <v>11658.379150000001</v>
      </c>
      <c r="I336" s="21">
        <v>301</v>
      </c>
      <c r="J336" s="21">
        <v>8955.8657760987207</v>
      </c>
      <c r="K336" s="21">
        <v>-2209.1232760987205</v>
      </c>
      <c r="L336" s="21">
        <v>-0.34490139731232533</v>
      </c>
      <c r="M336" s="21"/>
      <c r="N336" s="21">
        <v>22.458893871449927</v>
      </c>
      <c r="O336" s="21">
        <v>4415.1588000000002</v>
      </c>
    </row>
    <row r="337" spans="1:15" ht="21">
      <c r="A337" s="11">
        <v>43</v>
      </c>
      <c r="B337" s="11">
        <v>35.72</v>
      </c>
      <c r="C337" s="11">
        <v>2</v>
      </c>
      <c r="D337" s="11">
        <f>IF(insurance!E336="yes",1,0)</f>
        <v>0</v>
      </c>
      <c r="E337" s="11">
        <f>IF(insurance!F336="southwest",1,0)</f>
        <v>0</v>
      </c>
      <c r="F337" s="11">
        <f>IF(insurance!F336="southeast",1,0)</f>
        <v>0</v>
      </c>
      <c r="G337" s="11">
        <v>19144.576519999999</v>
      </c>
      <c r="I337" s="21">
        <v>302</v>
      </c>
      <c r="J337" s="21">
        <v>35435.47170367591</v>
      </c>
      <c r="K337" s="21">
        <v>-10562.086803675909</v>
      </c>
      <c r="L337" s="21">
        <v>-1.6490154879700345</v>
      </c>
      <c r="M337" s="21"/>
      <c r="N337" s="21">
        <v>22.533632286995516</v>
      </c>
      <c r="O337" s="21">
        <v>4428.8878500000001</v>
      </c>
    </row>
    <row r="338" spans="1:15" ht="21">
      <c r="A338" s="11">
        <v>64</v>
      </c>
      <c r="B338" s="11">
        <v>34.5</v>
      </c>
      <c r="C338" s="11">
        <v>0</v>
      </c>
      <c r="D338" s="11">
        <f>IF(insurance!E337="yes",1,0)</f>
        <v>0</v>
      </c>
      <c r="E338" s="11">
        <f>IF(insurance!F337="southwest",1,0)</f>
        <v>1</v>
      </c>
      <c r="F338" s="11">
        <f>IF(insurance!F337="southeast",1,0)</f>
        <v>0</v>
      </c>
      <c r="G338" s="11">
        <v>13822.803</v>
      </c>
      <c r="I338" s="21">
        <v>303</v>
      </c>
      <c r="J338" s="21">
        <v>12692.05988241177</v>
      </c>
      <c r="K338" s="21">
        <v>-426.55298241176934</v>
      </c>
      <c r="L338" s="21">
        <v>-6.6595975540744146E-2</v>
      </c>
      <c r="M338" s="21"/>
      <c r="N338" s="21">
        <v>22.608370702541105</v>
      </c>
      <c r="O338" s="21">
        <v>4433.3877000000002</v>
      </c>
    </row>
    <row r="339" spans="1:15" ht="21">
      <c r="A339" s="11">
        <v>60</v>
      </c>
      <c r="B339" s="11">
        <v>25.74</v>
      </c>
      <c r="C339" s="11">
        <v>0</v>
      </c>
      <c r="D339" s="11">
        <f>IF(insurance!E338="yes",1,0)</f>
        <v>0</v>
      </c>
      <c r="E339" s="11">
        <f>IF(insurance!F338="southwest",1,0)</f>
        <v>0</v>
      </c>
      <c r="F339" s="11">
        <f>IF(insurance!F338="southeast",1,0)</f>
        <v>1</v>
      </c>
      <c r="G339" s="11">
        <v>12142.578600000001</v>
      </c>
      <c r="I339" s="21">
        <v>304</v>
      </c>
      <c r="J339" s="21">
        <v>6963.5575749321752</v>
      </c>
      <c r="K339" s="21">
        <v>-2614.0955749321747</v>
      </c>
      <c r="L339" s="21">
        <v>-0.4081280688392796</v>
      </c>
      <c r="M339" s="21"/>
      <c r="N339" s="21">
        <v>22.683109118086698</v>
      </c>
      <c r="O339" s="21">
        <v>4433.9159</v>
      </c>
    </row>
    <row r="340" spans="1:15" ht="21">
      <c r="A340" s="11">
        <v>62</v>
      </c>
      <c r="B340" s="11">
        <v>27.55</v>
      </c>
      <c r="C340" s="11">
        <v>1</v>
      </c>
      <c r="D340" s="11">
        <f>IF(insurance!E339="yes",1,0)</f>
        <v>0</v>
      </c>
      <c r="E340" s="11">
        <f>IF(insurance!F339="southwest",1,0)</f>
        <v>0</v>
      </c>
      <c r="F340" s="11">
        <f>IF(insurance!F339="southeast",1,0)</f>
        <v>0</v>
      </c>
      <c r="G340" s="11">
        <v>13937.666499999999</v>
      </c>
      <c r="I340" s="21">
        <v>305</v>
      </c>
      <c r="J340" s="21">
        <v>12169.586138649265</v>
      </c>
      <c r="K340" s="21">
        <v>476.62086135073514</v>
      </c>
      <c r="L340" s="21">
        <v>7.4412869053816694E-2</v>
      </c>
      <c r="M340" s="21"/>
      <c r="N340" s="21">
        <v>22.757847533632287</v>
      </c>
      <c r="O340" s="21">
        <v>4435.0941999999995</v>
      </c>
    </row>
    <row r="341" spans="1:15" ht="21">
      <c r="A341" s="11">
        <v>50</v>
      </c>
      <c r="B341" s="11">
        <v>32.299999999999997</v>
      </c>
      <c r="C341" s="11">
        <v>1</v>
      </c>
      <c r="D341" s="11">
        <f>IF(insurance!E340="yes",1,0)</f>
        <v>1</v>
      </c>
      <c r="E341" s="11">
        <f>IF(insurance!F340="southwest",1,0)</f>
        <v>0</v>
      </c>
      <c r="F341" s="11">
        <f>IF(insurance!F340="southeast",1,0)</f>
        <v>0</v>
      </c>
      <c r="G341" s="11">
        <v>41919.097000000002</v>
      </c>
      <c r="I341" s="21">
        <v>306</v>
      </c>
      <c r="J341" s="21">
        <v>7543.4460654057539</v>
      </c>
      <c r="K341" s="21">
        <v>11898.907434594246</v>
      </c>
      <c r="L341" s="21">
        <v>1.8577278348762352</v>
      </c>
      <c r="M341" s="21"/>
      <c r="N341" s="21">
        <v>22.832585949177879</v>
      </c>
      <c r="O341" s="21">
        <v>4438.2633999999998</v>
      </c>
    </row>
    <row r="342" spans="1:15" ht="21">
      <c r="A342" s="11">
        <v>46</v>
      </c>
      <c r="B342" s="11">
        <v>27.72</v>
      </c>
      <c r="C342" s="11">
        <v>1</v>
      </c>
      <c r="D342" s="11">
        <f>IF(insurance!E341="yes",1,0)</f>
        <v>0</v>
      </c>
      <c r="E342" s="11">
        <f>IF(insurance!F341="southwest",1,0)</f>
        <v>0</v>
      </c>
      <c r="F342" s="11">
        <f>IF(insurance!F341="southeast",1,0)</f>
        <v>1</v>
      </c>
      <c r="G342" s="11">
        <v>8232.6388000000006</v>
      </c>
      <c r="I342" s="21">
        <v>307</v>
      </c>
      <c r="J342" s="21">
        <v>6010.3276895940462</v>
      </c>
      <c r="K342" s="21">
        <v>14167.343440405952</v>
      </c>
      <c r="L342" s="21">
        <v>2.2118894865065286</v>
      </c>
      <c r="M342" s="21"/>
      <c r="N342" s="21">
        <v>22.907324364723468</v>
      </c>
      <c r="O342" s="21">
        <v>4441.2131499999996</v>
      </c>
    </row>
    <row r="343" spans="1:15" ht="21">
      <c r="A343" s="11">
        <v>24</v>
      </c>
      <c r="B343" s="11">
        <v>27.6</v>
      </c>
      <c r="C343" s="11">
        <v>0</v>
      </c>
      <c r="D343" s="11">
        <f>IF(insurance!E342="yes",1,0)</f>
        <v>0</v>
      </c>
      <c r="E343" s="11">
        <f>IF(insurance!F342="southwest",1,0)</f>
        <v>1</v>
      </c>
      <c r="F343" s="11">
        <f>IF(insurance!F342="southeast",1,0)</f>
        <v>0</v>
      </c>
      <c r="G343" s="11">
        <v>18955.220170000001</v>
      </c>
      <c r="I343" s="21">
        <v>308</v>
      </c>
      <c r="J343" s="21">
        <v>7124.1488803297925</v>
      </c>
      <c r="K343" s="21">
        <v>-2973.1201803297927</v>
      </c>
      <c r="L343" s="21">
        <v>-0.46418111459316946</v>
      </c>
      <c r="M343" s="21"/>
      <c r="N343" s="21">
        <v>22.982062780269057</v>
      </c>
      <c r="O343" s="21">
        <v>4449.4620000000004</v>
      </c>
    </row>
    <row r="344" spans="1:15" ht="21">
      <c r="A344" s="11">
        <v>62</v>
      </c>
      <c r="B344" s="11">
        <v>30.02</v>
      </c>
      <c r="C344" s="11">
        <v>0</v>
      </c>
      <c r="D344" s="11">
        <f>IF(insurance!E343="yes",1,0)</f>
        <v>0</v>
      </c>
      <c r="E344" s="11">
        <f>IF(insurance!F343="southwest",1,0)</f>
        <v>0</v>
      </c>
      <c r="F344" s="11">
        <f>IF(insurance!F343="southeast",1,0)</f>
        <v>0</v>
      </c>
      <c r="G344" s="11">
        <v>13352.0998</v>
      </c>
      <c r="I344" s="21">
        <v>309</v>
      </c>
      <c r="J344" s="21">
        <v>12856.489233073275</v>
      </c>
      <c r="K344" s="21">
        <v>-911.8948830732752</v>
      </c>
      <c r="L344" s="21">
        <v>-0.14237042485440601</v>
      </c>
      <c r="M344" s="21"/>
      <c r="N344" s="21">
        <v>23.05680119581465</v>
      </c>
      <c r="O344" s="21">
        <v>4454.40265</v>
      </c>
    </row>
    <row r="345" spans="1:15" ht="21">
      <c r="A345" s="11">
        <v>60</v>
      </c>
      <c r="B345" s="11">
        <v>27.55</v>
      </c>
      <c r="C345" s="11">
        <v>0</v>
      </c>
      <c r="D345" s="11">
        <f>IF(insurance!E344="yes",1,0)</f>
        <v>0</v>
      </c>
      <c r="E345" s="11">
        <f>IF(insurance!F344="southwest",1,0)</f>
        <v>0</v>
      </c>
      <c r="F345" s="11">
        <f>IF(insurance!F344="southeast",1,0)</f>
        <v>0</v>
      </c>
      <c r="G345" s="11">
        <v>13217.094499999999</v>
      </c>
      <c r="I345" s="21">
        <v>310</v>
      </c>
      <c r="J345" s="21">
        <v>9912.463972564743</v>
      </c>
      <c r="K345" s="21">
        <v>-2163.3075725647432</v>
      </c>
      <c r="L345" s="21">
        <v>-0.33774837858372725</v>
      </c>
      <c r="M345" s="21"/>
      <c r="N345" s="21">
        <v>23.131539611360239</v>
      </c>
      <c r="O345" s="21">
        <v>4462.7218000000003</v>
      </c>
    </row>
    <row r="346" spans="1:15" ht="21">
      <c r="A346" s="11">
        <v>63</v>
      </c>
      <c r="B346" s="11">
        <v>36.765000000000001</v>
      </c>
      <c r="C346" s="11">
        <v>0</v>
      </c>
      <c r="D346" s="11">
        <f>IF(insurance!E345="yes",1,0)</f>
        <v>0</v>
      </c>
      <c r="E346" s="11">
        <f>IF(insurance!F345="southwest",1,0)</f>
        <v>0</v>
      </c>
      <c r="F346" s="11">
        <f>IF(insurance!F345="southeast",1,0)</f>
        <v>0</v>
      </c>
      <c r="G346" s="11">
        <v>13981.850350000001</v>
      </c>
      <c r="I346" s="21">
        <v>311</v>
      </c>
      <c r="J346" s="21">
        <v>9841.095316962932</v>
      </c>
      <c r="K346" s="21">
        <v>-1396.6213169629318</v>
      </c>
      <c r="L346" s="21">
        <v>-0.21804878385391169</v>
      </c>
      <c r="M346" s="21"/>
      <c r="N346" s="21">
        <v>23.206278026905832</v>
      </c>
      <c r="O346" s="21">
        <v>4463.2051000000001</v>
      </c>
    </row>
    <row r="347" spans="1:15" ht="21">
      <c r="A347" s="11">
        <v>49</v>
      </c>
      <c r="B347" s="11">
        <v>41.47</v>
      </c>
      <c r="C347" s="11">
        <v>4</v>
      </c>
      <c r="D347" s="11">
        <f>IF(insurance!E346="yes",1,0)</f>
        <v>0</v>
      </c>
      <c r="E347" s="11">
        <f>IF(insurance!F346="southwest",1,0)</f>
        <v>0</v>
      </c>
      <c r="F347" s="11">
        <f>IF(insurance!F346="southeast",1,0)</f>
        <v>1</v>
      </c>
      <c r="G347" s="11">
        <v>10977.2063</v>
      </c>
      <c r="I347" s="21">
        <v>312</v>
      </c>
      <c r="J347" s="21">
        <v>3618.8439250763431</v>
      </c>
      <c r="K347" s="21">
        <v>-1881.4679250763431</v>
      </c>
      <c r="L347" s="21">
        <v>-0.29374590516430438</v>
      </c>
      <c r="M347" s="21"/>
      <c r="N347" s="21">
        <v>23.281016442451421</v>
      </c>
      <c r="O347" s="21">
        <v>4466.6214</v>
      </c>
    </row>
    <row r="348" spans="1:15" ht="21">
      <c r="A348" s="11">
        <v>34</v>
      </c>
      <c r="B348" s="11">
        <v>29.26</v>
      </c>
      <c r="C348" s="11">
        <v>3</v>
      </c>
      <c r="D348" s="11">
        <f>IF(insurance!E347="yes",1,0)</f>
        <v>0</v>
      </c>
      <c r="E348" s="11">
        <f>IF(insurance!F347="southwest",1,0)</f>
        <v>0</v>
      </c>
      <c r="F348" s="11">
        <f>IF(insurance!F347="southeast",1,0)</f>
        <v>1</v>
      </c>
      <c r="G348" s="11">
        <v>6184.2993999999999</v>
      </c>
      <c r="I348" s="21">
        <v>313</v>
      </c>
      <c r="J348" s="21">
        <v>33602.290339202904</v>
      </c>
      <c r="K348" s="21">
        <v>8522.2249607970953</v>
      </c>
      <c r="L348" s="21">
        <v>1.3305401871369098</v>
      </c>
      <c r="M348" s="21"/>
      <c r="N348" s="21">
        <v>23.35575485799701</v>
      </c>
      <c r="O348" s="21">
        <v>4500.33925</v>
      </c>
    </row>
    <row r="349" spans="1:15" ht="21">
      <c r="A349" s="11">
        <v>33</v>
      </c>
      <c r="B349" s="11">
        <v>35.75</v>
      </c>
      <c r="C349" s="11">
        <v>2</v>
      </c>
      <c r="D349" s="11">
        <f>IF(insurance!E348="yes",1,0)</f>
        <v>0</v>
      </c>
      <c r="E349" s="11">
        <f>IF(insurance!F348="southwest",1,0)</f>
        <v>0</v>
      </c>
      <c r="F349" s="11">
        <f>IF(insurance!F348="southeast",1,0)</f>
        <v>1</v>
      </c>
      <c r="G349" s="11">
        <v>4889.9994999999999</v>
      </c>
      <c r="I349" s="21">
        <v>314</v>
      </c>
      <c r="J349" s="21">
        <v>10741.876328369695</v>
      </c>
      <c r="K349" s="21">
        <v>-2617.4679283696951</v>
      </c>
      <c r="L349" s="21">
        <v>-0.40865458061226034</v>
      </c>
      <c r="M349" s="21"/>
      <c r="N349" s="21">
        <v>23.430493273542602</v>
      </c>
      <c r="O349" s="21">
        <v>4504.6624000000002</v>
      </c>
    </row>
    <row r="350" spans="1:15" ht="21">
      <c r="A350" s="11">
        <v>46</v>
      </c>
      <c r="B350" s="11">
        <v>33.344999999999999</v>
      </c>
      <c r="C350" s="11">
        <v>1</v>
      </c>
      <c r="D350" s="11">
        <f>IF(insurance!E349="yes",1,0)</f>
        <v>0</v>
      </c>
      <c r="E350" s="11">
        <f>IF(insurance!F349="southwest",1,0)</f>
        <v>0</v>
      </c>
      <c r="F350" s="11">
        <f>IF(insurance!F349="southeast",1,0)</f>
        <v>0</v>
      </c>
      <c r="G350" s="11">
        <v>8334.4575499999992</v>
      </c>
      <c r="I350" s="21">
        <v>315</v>
      </c>
      <c r="J350" s="21">
        <v>28765.033439404317</v>
      </c>
      <c r="K350" s="21">
        <v>6073.839560595683</v>
      </c>
      <c r="L350" s="21">
        <v>0.94828377128860419</v>
      </c>
      <c r="M350" s="21"/>
      <c r="N350" s="21">
        <v>23.505231689088191</v>
      </c>
      <c r="O350" s="21">
        <v>4518.8262500000001</v>
      </c>
    </row>
    <row r="351" spans="1:15" ht="21">
      <c r="A351" s="11">
        <v>36</v>
      </c>
      <c r="B351" s="11">
        <v>29.92</v>
      </c>
      <c r="C351" s="11">
        <v>1</v>
      </c>
      <c r="D351" s="11">
        <f>IF(insurance!E350="yes",1,0)</f>
        <v>0</v>
      </c>
      <c r="E351" s="11">
        <f>IF(insurance!F350="southwest",1,0)</f>
        <v>0</v>
      </c>
      <c r="F351" s="11">
        <f>IF(insurance!F350="southeast",1,0)</f>
        <v>1</v>
      </c>
      <c r="G351" s="11">
        <v>5478.0367999999999</v>
      </c>
      <c r="I351" s="21">
        <v>316</v>
      </c>
      <c r="J351" s="21">
        <v>11603.787969454317</v>
      </c>
      <c r="K351" s="21">
        <v>-1881.0184694543168</v>
      </c>
      <c r="L351" s="21">
        <v>-0.2936757334931514</v>
      </c>
      <c r="M351" s="21"/>
      <c r="N351" s="21">
        <v>23.579970104633784</v>
      </c>
      <c r="O351" s="21">
        <v>4527.1829500000003</v>
      </c>
    </row>
    <row r="352" spans="1:15" ht="21">
      <c r="A352" s="11">
        <v>19</v>
      </c>
      <c r="B352" s="11">
        <v>27.835000000000001</v>
      </c>
      <c r="C352" s="11">
        <v>0</v>
      </c>
      <c r="D352" s="11">
        <f>IF(insurance!E351="yes",1,0)</f>
        <v>0</v>
      </c>
      <c r="E352" s="11">
        <f>IF(insurance!F351="southwest",1,0)</f>
        <v>0</v>
      </c>
      <c r="F352" s="11">
        <f>IF(insurance!F351="southeast",1,0)</f>
        <v>0</v>
      </c>
      <c r="G352" s="11">
        <v>1635.7336499999999</v>
      </c>
      <c r="I352" s="21">
        <v>317</v>
      </c>
      <c r="J352" s="21">
        <v>11166.561837245628</v>
      </c>
      <c r="K352" s="21">
        <v>-2331.2968872456277</v>
      </c>
      <c r="L352" s="21">
        <v>-0.36397586438945279</v>
      </c>
      <c r="M352" s="21"/>
      <c r="N352" s="21">
        <v>23.654708520179373</v>
      </c>
      <c r="O352" s="21">
        <v>4529.4769999999999</v>
      </c>
    </row>
    <row r="353" spans="1:15" ht="21">
      <c r="A353" s="11">
        <v>57</v>
      </c>
      <c r="B353" s="11">
        <v>23.18</v>
      </c>
      <c r="C353" s="11">
        <v>0</v>
      </c>
      <c r="D353" s="11">
        <f>IF(insurance!E352="yes",1,0)</f>
        <v>0</v>
      </c>
      <c r="E353" s="11">
        <f>IF(insurance!F352="southwest",1,0)</f>
        <v>0</v>
      </c>
      <c r="F353" s="11">
        <f>IF(insurance!F352="southeast",1,0)</f>
        <v>0</v>
      </c>
      <c r="G353" s="11">
        <v>11830.6072</v>
      </c>
      <c r="I353" s="21">
        <v>318</v>
      </c>
      <c r="J353" s="21">
        <v>11982.036968655899</v>
      </c>
      <c r="K353" s="21">
        <v>-1546.9717186558992</v>
      </c>
      <c r="L353" s="21">
        <v>-0.24152237819399347</v>
      </c>
      <c r="M353" s="21"/>
      <c r="N353" s="21">
        <v>23.729446935724962</v>
      </c>
      <c r="O353" s="21">
        <v>4536.259</v>
      </c>
    </row>
    <row r="354" spans="1:15" ht="21">
      <c r="A354" s="11">
        <v>50</v>
      </c>
      <c r="B354" s="11">
        <v>25.6</v>
      </c>
      <c r="C354" s="11">
        <v>0</v>
      </c>
      <c r="D354" s="11">
        <f>IF(insurance!E353="yes",1,0)</f>
        <v>0</v>
      </c>
      <c r="E354" s="11">
        <f>IF(insurance!F353="southwest",1,0)</f>
        <v>1</v>
      </c>
      <c r="F354" s="11">
        <f>IF(insurance!F353="southeast",1,0)</f>
        <v>0</v>
      </c>
      <c r="G354" s="11">
        <v>8932.0840000000007</v>
      </c>
      <c r="I354" s="21">
        <v>319</v>
      </c>
      <c r="J354" s="21">
        <v>9799.592378425401</v>
      </c>
      <c r="K354" s="21">
        <v>-2378.3978284254008</v>
      </c>
      <c r="L354" s="21">
        <v>-0.37132954202410162</v>
      </c>
      <c r="M354" s="21"/>
      <c r="N354" s="21">
        <v>23.804185351270554</v>
      </c>
      <c r="O354" s="21">
        <v>4544.2348000000002</v>
      </c>
    </row>
    <row r="355" spans="1:15" ht="21">
      <c r="A355" s="11">
        <v>30</v>
      </c>
      <c r="B355" s="11">
        <v>27.7</v>
      </c>
      <c r="C355" s="11">
        <v>0</v>
      </c>
      <c r="D355" s="11">
        <f>IF(insurance!E354="yes",1,0)</f>
        <v>0</v>
      </c>
      <c r="E355" s="11">
        <f>IF(insurance!F354="southwest",1,0)</f>
        <v>1</v>
      </c>
      <c r="F355" s="11">
        <f>IF(insurance!F354="southeast",1,0)</f>
        <v>0</v>
      </c>
      <c r="G355" s="11">
        <v>3554.203</v>
      </c>
      <c r="I355" s="21">
        <v>320</v>
      </c>
      <c r="J355" s="21">
        <v>8044.3877755983676</v>
      </c>
      <c r="K355" s="21">
        <v>-3376.7801255983677</v>
      </c>
      <c r="L355" s="21">
        <v>-0.52720289371633988</v>
      </c>
      <c r="M355" s="21"/>
      <c r="N355" s="21">
        <v>23.878923766816143</v>
      </c>
      <c r="O355" s="21">
        <v>4561.1885000000002</v>
      </c>
    </row>
    <row r="356" spans="1:15" ht="21">
      <c r="A356" s="11">
        <v>33</v>
      </c>
      <c r="B356" s="11">
        <v>35.244999999999997</v>
      </c>
      <c r="C356" s="11">
        <v>0</v>
      </c>
      <c r="D356" s="11">
        <f>IF(insurance!E355="yes",1,0)</f>
        <v>0</v>
      </c>
      <c r="E356" s="11">
        <f>IF(insurance!F355="southwest",1,0)</f>
        <v>0</v>
      </c>
      <c r="F356" s="11">
        <f>IF(insurance!F355="southeast",1,0)</f>
        <v>0</v>
      </c>
      <c r="G356" s="11">
        <v>12404.8791</v>
      </c>
      <c r="I356" s="21">
        <v>321</v>
      </c>
      <c r="J356" s="21">
        <v>7972.9361356207746</v>
      </c>
      <c r="K356" s="21">
        <v>-3078.1828356207743</v>
      </c>
      <c r="L356" s="21">
        <v>-0.48058411799603767</v>
      </c>
      <c r="M356" s="21"/>
      <c r="N356" s="21">
        <v>23.953662182361736</v>
      </c>
      <c r="O356" s="21">
        <v>4562.8420999999998</v>
      </c>
    </row>
    <row r="357" spans="1:15" ht="21">
      <c r="A357" s="11">
        <v>18</v>
      </c>
      <c r="B357" s="11">
        <v>38.28</v>
      </c>
      <c r="C357" s="11">
        <v>0</v>
      </c>
      <c r="D357" s="11">
        <f>IF(insurance!E356="yes",1,0)</f>
        <v>0</v>
      </c>
      <c r="E357" s="11">
        <f>IF(insurance!F356="southwest",1,0)</f>
        <v>0</v>
      </c>
      <c r="F357" s="11">
        <f>IF(insurance!F356="southeast",1,0)</f>
        <v>1</v>
      </c>
      <c r="G357" s="11">
        <v>14133.03775</v>
      </c>
      <c r="I357" s="21">
        <v>322</v>
      </c>
      <c r="J357" s="21">
        <v>7302.4548615024651</v>
      </c>
      <c r="K357" s="21">
        <v>17369.208478497534</v>
      </c>
      <c r="L357" s="21">
        <v>2.7117836017835608</v>
      </c>
      <c r="M357" s="21"/>
      <c r="N357" s="21">
        <v>24.028400597907325</v>
      </c>
      <c r="O357" s="21">
        <v>4564.1914500000003</v>
      </c>
    </row>
    <row r="358" spans="1:15" ht="21">
      <c r="A358" s="11">
        <v>46</v>
      </c>
      <c r="B358" s="11">
        <v>27.6</v>
      </c>
      <c r="C358" s="11">
        <v>0</v>
      </c>
      <c r="D358" s="11">
        <f>IF(insurance!E357="yes",1,0)</f>
        <v>0</v>
      </c>
      <c r="E358" s="11">
        <f>IF(insurance!F357="southwest",1,0)</f>
        <v>1</v>
      </c>
      <c r="F358" s="11">
        <f>IF(insurance!F357="southeast",1,0)</f>
        <v>0</v>
      </c>
      <c r="G358" s="11">
        <v>24603.04837</v>
      </c>
      <c r="I358" s="21">
        <v>323</v>
      </c>
      <c r="J358" s="21">
        <v>30130.13072859673</v>
      </c>
      <c r="K358" s="21">
        <v>5361.5092714032689</v>
      </c>
      <c r="L358" s="21">
        <v>0.83707055166048538</v>
      </c>
      <c r="M358" s="21"/>
      <c r="N358" s="21">
        <v>24.103139013452914</v>
      </c>
      <c r="O358" s="21">
        <v>4571.4130500000001</v>
      </c>
    </row>
    <row r="359" spans="1:15" ht="21">
      <c r="A359" s="11">
        <v>46</v>
      </c>
      <c r="B359" s="11">
        <v>43.89</v>
      </c>
      <c r="C359" s="11">
        <v>3</v>
      </c>
      <c r="D359" s="11">
        <f>IF(insurance!E358="yes",1,0)</f>
        <v>0</v>
      </c>
      <c r="E359" s="11">
        <f>IF(insurance!F358="southwest",1,0)</f>
        <v>0</v>
      </c>
      <c r="F359" s="11">
        <f>IF(insurance!F358="southeast",1,0)</f>
        <v>1</v>
      </c>
      <c r="G359" s="11">
        <v>8944.1151000000009</v>
      </c>
      <c r="I359" s="21">
        <v>324</v>
      </c>
      <c r="J359" s="21">
        <v>12894.058088468544</v>
      </c>
      <c r="K359" s="21">
        <v>-1327.7575384685442</v>
      </c>
      <c r="L359" s="21">
        <v>-0.20729736328635284</v>
      </c>
      <c r="M359" s="21"/>
      <c r="N359" s="21">
        <v>24.177877428998507</v>
      </c>
      <c r="O359" s="21">
        <v>4618.0798999999997</v>
      </c>
    </row>
    <row r="360" spans="1:15" ht="21">
      <c r="A360" s="11">
        <v>47</v>
      </c>
      <c r="B360" s="11">
        <v>29.83</v>
      </c>
      <c r="C360" s="11">
        <v>3</v>
      </c>
      <c r="D360" s="11">
        <f>IF(insurance!E359="yes",1,0)</f>
        <v>0</v>
      </c>
      <c r="E360" s="11">
        <f>IF(insurance!F359="southwest",1,0)</f>
        <v>0</v>
      </c>
      <c r="F360" s="11">
        <f>IF(insurance!F359="southeast",1,0)</f>
        <v>0</v>
      </c>
      <c r="G360" s="11">
        <v>9620.3307000000004</v>
      </c>
      <c r="I360" s="21">
        <v>325</v>
      </c>
      <c r="J360" s="21">
        <v>5699.2425549063892</v>
      </c>
      <c r="K360" s="21">
        <v>-2833.1515549063893</v>
      </c>
      <c r="L360" s="21">
        <v>-0.44232838459356938</v>
      </c>
      <c r="M360" s="21"/>
      <c r="N360" s="21">
        <v>24.252615844544096</v>
      </c>
      <c r="O360" s="21">
        <v>4646.759</v>
      </c>
    </row>
    <row r="361" spans="1:15" ht="21">
      <c r="A361" s="11">
        <v>23</v>
      </c>
      <c r="B361" s="11">
        <v>41.91</v>
      </c>
      <c r="C361" s="11">
        <v>0</v>
      </c>
      <c r="D361" s="11">
        <f>IF(insurance!E360="yes",1,0)</f>
        <v>0</v>
      </c>
      <c r="E361" s="11">
        <f>IF(insurance!F360="southwest",1,0)</f>
        <v>0</v>
      </c>
      <c r="F361" s="11">
        <f>IF(insurance!F360="southeast",1,0)</f>
        <v>1</v>
      </c>
      <c r="G361" s="11">
        <v>1837.2819</v>
      </c>
      <c r="I361" s="21">
        <v>326</v>
      </c>
      <c r="J361" s="21">
        <v>9505.778781023484</v>
      </c>
      <c r="K361" s="21">
        <v>-2905.5728310234845</v>
      </c>
      <c r="L361" s="21">
        <v>-0.45363522273980406</v>
      </c>
      <c r="M361" s="21"/>
      <c r="N361" s="21">
        <v>24.327354260089685</v>
      </c>
      <c r="O361" s="21">
        <v>4661.2863500000003</v>
      </c>
    </row>
    <row r="362" spans="1:15" ht="21">
      <c r="A362" s="11">
        <v>18</v>
      </c>
      <c r="B362" s="11">
        <v>20.79</v>
      </c>
      <c r="C362" s="11">
        <v>0</v>
      </c>
      <c r="D362" s="11">
        <f>IF(insurance!E361="yes",1,0)</f>
        <v>0</v>
      </c>
      <c r="E362" s="11">
        <f>IF(insurance!F361="southwest",1,0)</f>
        <v>0</v>
      </c>
      <c r="F362" s="11">
        <f>IF(insurance!F361="southeast",1,0)</f>
        <v>1</v>
      </c>
      <c r="G362" s="11">
        <v>1607.5101</v>
      </c>
      <c r="I362" s="21">
        <v>327</v>
      </c>
      <c r="J362" s="21">
        <v>6136.4663069882945</v>
      </c>
      <c r="K362" s="21">
        <v>-2574.5774069882946</v>
      </c>
      <c r="L362" s="21">
        <v>-0.40195825862971196</v>
      </c>
      <c r="M362" s="21"/>
      <c r="N362" s="21">
        <v>24.402092675635277</v>
      </c>
      <c r="O362" s="21">
        <v>4667.6076499999999</v>
      </c>
    </row>
    <row r="363" spans="1:15" ht="21">
      <c r="A363" s="11">
        <v>48</v>
      </c>
      <c r="B363" s="11">
        <v>32.299999999999997</v>
      </c>
      <c r="C363" s="11">
        <v>2</v>
      </c>
      <c r="D363" s="11">
        <f>IF(insurance!E362="yes",1,0)</f>
        <v>0</v>
      </c>
      <c r="E363" s="11">
        <f>IF(insurance!F362="southwest",1,0)</f>
        <v>0</v>
      </c>
      <c r="F363" s="11">
        <f>IF(insurance!F362="southeast",1,0)</f>
        <v>0</v>
      </c>
      <c r="G363" s="11">
        <v>10043.249</v>
      </c>
      <c r="I363" s="21">
        <v>328</v>
      </c>
      <c r="J363" s="21">
        <v>34138.028335450035</v>
      </c>
      <c r="K363" s="21">
        <v>8622.4738645499674</v>
      </c>
      <c r="L363" s="21">
        <v>1.3461916391665383</v>
      </c>
      <c r="M363" s="21"/>
      <c r="N363" s="21">
        <v>24.476831091180866</v>
      </c>
      <c r="O363" s="21">
        <v>4670.6400000000003</v>
      </c>
    </row>
    <row r="364" spans="1:15" ht="21">
      <c r="A364" s="11">
        <v>35</v>
      </c>
      <c r="B364" s="11">
        <v>30.5</v>
      </c>
      <c r="C364" s="11">
        <v>1</v>
      </c>
      <c r="D364" s="11">
        <f>IF(insurance!E363="yes",1,0)</f>
        <v>0</v>
      </c>
      <c r="E364" s="11">
        <f>IF(insurance!F363="southwest",1,0)</f>
        <v>1</v>
      </c>
      <c r="F364" s="11">
        <f>IF(insurance!F363="southeast",1,0)</f>
        <v>0</v>
      </c>
      <c r="G364" s="11">
        <v>4751.07</v>
      </c>
      <c r="I364" s="21">
        <v>329</v>
      </c>
      <c r="J364" s="21">
        <v>36445.615557640012</v>
      </c>
      <c r="K364" s="21">
        <v>11482.414442359986</v>
      </c>
      <c r="L364" s="21">
        <v>1.7927024845272634</v>
      </c>
      <c r="M364" s="21"/>
      <c r="N364" s="21">
        <v>24.551569506726459</v>
      </c>
      <c r="O364" s="21">
        <v>4673.3922000000002</v>
      </c>
    </row>
    <row r="365" spans="1:15" ht="21">
      <c r="A365" s="11">
        <v>19</v>
      </c>
      <c r="B365" s="11">
        <v>21.7</v>
      </c>
      <c r="C365" s="11">
        <v>0</v>
      </c>
      <c r="D365" s="11">
        <f>IF(insurance!E364="yes",1,0)</f>
        <v>1</v>
      </c>
      <c r="E365" s="11">
        <f>IF(insurance!F364="southwest",1,0)</f>
        <v>1</v>
      </c>
      <c r="F365" s="11">
        <f>IF(insurance!F364="southeast",1,0)</f>
        <v>0</v>
      </c>
      <c r="G365" s="11">
        <v>13844.505999999999</v>
      </c>
      <c r="I365" s="21">
        <v>330</v>
      </c>
      <c r="J365" s="21">
        <v>10629.662198763288</v>
      </c>
      <c r="K365" s="21">
        <v>-1485.0971987632875</v>
      </c>
      <c r="L365" s="21">
        <v>-0.23186216203499385</v>
      </c>
      <c r="M365" s="21"/>
      <c r="N365" s="21">
        <v>24.626307922272048</v>
      </c>
      <c r="O365" s="21">
        <v>4686.3887000000004</v>
      </c>
    </row>
    <row r="366" spans="1:15" ht="21">
      <c r="A366" s="11">
        <v>21</v>
      </c>
      <c r="B366" s="11">
        <v>26.4</v>
      </c>
      <c r="C366" s="11">
        <v>1</v>
      </c>
      <c r="D366" s="11">
        <f>IF(insurance!E365="yes",1,0)</f>
        <v>0</v>
      </c>
      <c r="E366" s="11">
        <f>IF(insurance!F365="southwest",1,0)</f>
        <v>1</v>
      </c>
      <c r="F366" s="11">
        <f>IF(insurance!F365="southeast",1,0)</f>
        <v>0</v>
      </c>
      <c r="G366" s="11">
        <v>2597.779</v>
      </c>
      <c r="I366" s="21">
        <v>331</v>
      </c>
      <c r="J366" s="21">
        <v>37058.884796917031</v>
      </c>
      <c r="K366" s="21">
        <v>11458.678353082971</v>
      </c>
      <c r="L366" s="21">
        <v>1.7889966658221932</v>
      </c>
      <c r="M366" s="21"/>
      <c r="N366" s="21">
        <v>24.701046337817637</v>
      </c>
      <c r="O366" s="21">
        <v>4687.7969999999996</v>
      </c>
    </row>
    <row r="367" spans="1:15" ht="21">
      <c r="A367" s="11">
        <v>21</v>
      </c>
      <c r="B367" s="11">
        <v>21.89</v>
      </c>
      <c r="C367" s="11">
        <v>2</v>
      </c>
      <c r="D367" s="11">
        <f>IF(insurance!E366="yes",1,0)</f>
        <v>0</v>
      </c>
      <c r="E367" s="11">
        <f>IF(insurance!F366="southwest",1,0)</f>
        <v>0</v>
      </c>
      <c r="F367" s="11">
        <f>IF(insurance!F366="southeast",1,0)</f>
        <v>1</v>
      </c>
      <c r="G367" s="11">
        <v>3180.5101</v>
      </c>
      <c r="I367" s="21">
        <v>332</v>
      </c>
      <c r="J367" s="21">
        <v>34674.758686138484</v>
      </c>
      <c r="K367" s="21">
        <v>-10281.136286138484</v>
      </c>
      <c r="L367" s="21">
        <v>-1.605151830779566</v>
      </c>
      <c r="M367" s="21"/>
      <c r="N367" s="21">
        <v>24.775784753363229</v>
      </c>
      <c r="O367" s="21">
        <v>4718.2035500000002</v>
      </c>
    </row>
    <row r="368" spans="1:15" ht="21">
      <c r="A368" s="11">
        <v>49</v>
      </c>
      <c r="B368" s="11">
        <v>30.78</v>
      </c>
      <c r="C368" s="11">
        <v>1</v>
      </c>
      <c r="D368" s="11">
        <f>IF(insurance!E367="yes",1,0)</f>
        <v>0</v>
      </c>
      <c r="E368" s="11">
        <f>IF(insurance!F367="southwest",1,0)</f>
        <v>0</v>
      </c>
      <c r="F368" s="11">
        <f>IF(insurance!F367="southeast",1,0)</f>
        <v>0</v>
      </c>
      <c r="G368" s="11">
        <v>9778.3472000000002</v>
      </c>
      <c r="I368" s="21">
        <v>333</v>
      </c>
      <c r="J368" s="21">
        <v>13307.751501267914</v>
      </c>
      <c r="K368" s="21">
        <v>121.28389873208653</v>
      </c>
      <c r="L368" s="21">
        <v>1.893555991047096E-2</v>
      </c>
      <c r="M368" s="21"/>
      <c r="N368" s="21">
        <v>24.850523168908818</v>
      </c>
      <c r="O368" s="21">
        <v>4719.52405</v>
      </c>
    </row>
    <row r="369" spans="1:15" ht="21">
      <c r="A369" s="11">
        <v>56</v>
      </c>
      <c r="B369" s="11">
        <v>32.299999999999997</v>
      </c>
      <c r="C369" s="11">
        <v>3</v>
      </c>
      <c r="D369" s="11">
        <f>IF(insurance!E368="yes",1,0)</f>
        <v>0</v>
      </c>
      <c r="E369" s="11">
        <f>IF(insurance!F368="southwest",1,0)</f>
        <v>0</v>
      </c>
      <c r="F369" s="11">
        <f>IF(insurance!F368="southeast",1,0)</f>
        <v>0</v>
      </c>
      <c r="G369" s="11">
        <v>13430.264999999999</v>
      </c>
      <c r="I369" s="21">
        <v>334</v>
      </c>
      <c r="J369" s="21">
        <v>12223.901347778552</v>
      </c>
      <c r="K369" s="21">
        <v>-565.52219777855134</v>
      </c>
      <c r="L369" s="21">
        <v>-8.8292671728765607E-2</v>
      </c>
      <c r="M369" s="21"/>
      <c r="N369" s="21">
        <v>24.925261584454411</v>
      </c>
      <c r="O369" s="21">
        <v>4719.7365499999996</v>
      </c>
    </row>
    <row r="370" spans="1:15" ht="21">
      <c r="A370" s="11">
        <v>42</v>
      </c>
      <c r="B370" s="11">
        <v>24.984999999999999</v>
      </c>
      <c r="C370" s="11">
        <v>2</v>
      </c>
      <c r="D370" s="11">
        <f>IF(insurance!E369="yes",1,0)</f>
        <v>0</v>
      </c>
      <c r="E370" s="11">
        <f>IF(insurance!F369="southwest",1,0)</f>
        <v>0</v>
      </c>
      <c r="F370" s="11">
        <f>IF(insurance!F369="southeast",1,0)</f>
        <v>0</v>
      </c>
      <c r="G370" s="11">
        <v>8017.0611500000005</v>
      </c>
      <c r="I370" s="21">
        <v>335</v>
      </c>
      <c r="J370" s="21">
        <v>10412.35330859348</v>
      </c>
      <c r="K370" s="21">
        <v>8732.2232114065191</v>
      </c>
      <c r="L370" s="21">
        <v>1.3633263565879159</v>
      </c>
      <c r="M370" s="21"/>
      <c r="N370" s="21">
        <v>25</v>
      </c>
      <c r="O370" s="21">
        <v>4738.2682000000004</v>
      </c>
    </row>
    <row r="371" spans="1:15" ht="21">
      <c r="A371" s="11">
        <v>44</v>
      </c>
      <c r="B371" s="11">
        <v>32.015000000000001</v>
      </c>
      <c r="C371" s="11">
        <v>2</v>
      </c>
      <c r="D371" s="11">
        <f>IF(insurance!E370="yes",1,0)</f>
        <v>0</v>
      </c>
      <c r="E371" s="11">
        <f>IF(insurance!F370="southwest",1,0)</f>
        <v>0</v>
      </c>
      <c r="F371" s="11">
        <f>IF(insurance!F370="southeast",1,0)</f>
        <v>0</v>
      </c>
      <c r="G371" s="11">
        <v>8116.2688500000004</v>
      </c>
      <c r="I371" s="21">
        <v>336</v>
      </c>
      <c r="J371" s="21">
        <v>12924.376678482406</v>
      </c>
      <c r="K371" s="21">
        <v>898.42632151759426</v>
      </c>
      <c r="L371" s="21">
        <v>0.14026763333045586</v>
      </c>
      <c r="M371" s="21"/>
      <c r="N371" s="21">
        <v>25.074738415545589</v>
      </c>
      <c r="O371" s="21">
        <v>4746.3440000000001</v>
      </c>
    </row>
    <row r="372" spans="1:15" ht="21">
      <c r="A372" s="11">
        <v>18</v>
      </c>
      <c r="B372" s="11">
        <v>30.4</v>
      </c>
      <c r="C372" s="11">
        <v>3</v>
      </c>
      <c r="D372" s="11">
        <f>IF(insurance!E371="yes",1,0)</f>
        <v>0</v>
      </c>
      <c r="E372" s="11">
        <f>IF(insurance!F371="southwest",1,0)</f>
        <v>0</v>
      </c>
      <c r="F372" s="11">
        <f>IF(insurance!F371="southeast",1,0)</f>
        <v>0</v>
      </c>
      <c r="G372" s="11">
        <v>3481.8679999999999</v>
      </c>
      <c r="I372" s="21">
        <v>337</v>
      </c>
      <c r="J372" s="21">
        <v>12530.949227892323</v>
      </c>
      <c r="K372" s="21">
        <v>-388.37062789232186</v>
      </c>
      <c r="L372" s="21">
        <v>-6.0634720427046492E-2</v>
      </c>
      <c r="M372" s="21"/>
      <c r="N372" s="21">
        <v>25.149476831091182</v>
      </c>
      <c r="O372" s="21">
        <v>4747.0528999999997</v>
      </c>
    </row>
    <row r="373" spans="1:15" ht="21">
      <c r="A373" s="11">
        <v>61</v>
      </c>
      <c r="B373" s="11">
        <v>21.09</v>
      </c>
      <c r="C373" s="11">
        <v>0</v>
      </c>
      <c r="D373" s="11">
        <f>IF(insurance!E372="yes",1,0)</f>
        <v>0</v>
      </c>
      <c r="E373" s="11">
        <f>IF(insurance!F372="southwest",1,0)</f>
        <v>0</v>
      </c>
      <c r="F373" s="11">
        <f>IF(insurance!F372="southeast",1,0)</f>
        <v>0</v>
      </c>
      <c r="G373" s="11">
        <v>13415.0381</v>
      </c>
      <c r="I373" s="21">
        <v>338</v>
      </c>
      <c r="J373" s="21">
        <v>13614.912780859684</v>
      </c>
      <c r="K373" s="21">
        <v>322.7537191403153</v>
      </c>
      <c r="L373" s="21">
        <v>5.0390220375492525E-2</v>
      </c>
      <c r="M373" s="21"/>
      <c r="N373" s="21">
        <v>25.224215246636771</v>
      </c>
      <c r="O373" s="21">
        <v>4751.07</v>
      </c>
    </row>
    <row r="374" spans="1:15" ht="21">
      <c r="A374" s="11">
        <v>57</v>
      </c>
      <c r="B374" s="11">
        <v>22.23</v>
      </c>
      <c r="C374" s="11">
        <v>0</v>
      </c>
      <c r="D374" s="11">
        <f>IF(insurance!E373="yes",1,0)</f>
        <v>0</v>
      </c>
      <c r="E374" s="11">
        <f>IF(insurance!F373="southwest",1,0)</f>
        <v>0</v>
      </c>
      <c r="F374" s="11">
        <f>IF(insurance!F373="southeast",1,0)</f>
        <v>0</v>
      </c>
      <c r="G374" s="11">
        <v>12029.286700000001</v>
      </c>
      <c r="I374" s="21">
        <v>339</v>
      </c>
      <c r="J374" s="21">
        <v>34718.647308995765</v>
      </c>
      <c r="K374" s="21">
        <v>7200.4496910042362</v>
      </c>
      <c r="L374" s="21">
        <v>1.1241768110334658</v>
      </c>
      <c r="M374" s="21"/>
      <c r="N374" s="21">
        <v>25.298953662182363</v>
      </c>
      <c r="O374" s="21">
        <v>4753.6368000000002</v>
      </c>
    </row>
    <row r="375" spans="1:15" ht="21">
      <c r="A375" s="11">
        <v>42</v>
      </c>
      <c r="B375" s="11">
        <v>33.155000000000001</v>
      </c>
      <c r="C375" s="11">
        <v>1</v>
      </c>
      <c r="D375" s="11">
        <f>IF(insurance!E374="yes",1,0)</f>
        <v>0</v>
      </c>
      <c r="E375" s="11">
        <f>IF(insurance!F374="southwest",1,0)</f>
        <v>0</v>
      </c>
      <c r="F375" s="11">
        <f>IF(insurance!F374="southeast",1,0)</f>
        <v>0</v>
      </c>
      <c r="G375" s="11">
        <v>7639.4174499999999</v>
      </c>
      <c r="I375" s="21">
        <v>340</v>
      </c>
      <c r="J375" s="21">
        <v>10079.911524769524</v>
      </c>
      <c r="K375" s="21">
        <v>-1847.2727247695238</v>
      </c>
      <c r="L375" s="21">
        <v>-0.28840714815839169</v>
      </c>
      <c r="M375" s="21"/>
      <c r="N375" s="21">
        <v>25.373692077727952</v>
      </c>
      <c r="O375" s="21">
        <v>4762.3289999999997</v>
      </c>
    </row>
    <row r="376" spans="1:15" ht="21">
      <c r="A376" s="11">
        <v>26</v>
      </c>
      <c r="B376" s="11">
        <v>32.9</v>
      </c>
      <c r="C376" s="11">
        <v>2</v>
      </c>
      <c r="D376" s="11">
        <f>IF(insurance!E375="yes",1,0)</f>
        <v>1</v>
      </c>
      <c r="E376" s="11">
        <f>IF(insurance!F375="southwest",1,0)</f>
        <v>1</v>
      </c>
      <c r="F376" s="11">
        <f>IF(insurance!F375="southeast",1,0)</f>
        <v>0</v>
      </c>
      <c r="G376" s="11">
        <v>36085.218999999997</v>
      </c>
      <c r="I376" s="21">
        <v>341</v>
      </c>
      <c r="J376" s="21">
        <v>4723.0644699003951</v>
      </c>
      <c r="K376" s="21">
        <v>14232.155700099605</v>
      </c>
      <c r="L376" s="21">
        <v>2.2220083599859604</v>
      </c>
      <c r="M376" s="21"/>
      <c r="N376" s="21">
        <v>25.448430493273541</v>
      </c>
      <c r="O376" s="21">
        <v>4766.0219999999999</v>
      </c>
    </row>
    <row r="377" spans="1:15" ht="21">
      <c r="A377" s="11">
        <v>20</v>
      </c>
      <c r="B377" s="11">
        <v>33.33</v>
      </c>
      <c r="C377" s="11">
        <v>0</v>
      </c>
      <c r="D377" s="11">
        <f>IF(insurance!E376="yes",1,0)</f>
        <v>0</v>
      </c>
      <c r="E377" s="11">
        <f>IF(insurance!F376="southwest",1,0)</f>
        <v>0</v>
      </c>
      <c r="F377" s="11">
        <f>IF(insurance!F376="southeast",1,0)</f>
        <v>1</v>
      </c>
      <c r="G377" s="11">
        <v>1391.5287000000001</v>
      </c>
      <c r="I377" s="21">
        <v>342</v>
      </c>
      <c r="J377" s="21">
        <v>13461.858328145736</v>
      </c>
      <c r="K377" s="21">
        <v>-109.75852814573591</v>
      </c>
      <c r="L377" s="21">
        <v>-1.7136150858571106E-2</v>
      </c>
      <c r="M377" s="21"/>
      <c r="N377" s="21">
        <v>25.523168908819134</v>
      </c>
      <c r="O377" s="21">
        <v>4779.6022999999996</v>
      </c>
    </row>
    <row r="378" spans="1:15" ht="21">
      <c r="A378" s="11">
        <v>23</v>
      </c>
      <c r="B378" s="11">
        <v>28.31</v>
      </c>
      <c r="C378" s="11">
        <v>0</v>
      </c>
      <c r="D378" s="11">
        <f>IF(insurance!E377="yes",1,0)</f>
        <v>1</v>
      </c>
      <c r="E378" s="11">
        <f>IF(insurance!F377="southwest",1,0)</f>
        <v>0</v>
      </c>
      <c r="F378" s="11">
        <f>IF(insurance!F377="southeast",1,0)</f>
        <v>0</v>
      </c>
      <c r="G378" s="11">
        <v>18033.9679</v>
      </c>
      <c r="I378" s="21">
        <v>343</v>
      </c>
      <c r="J378" s="21">
        <v>12969.341133742888</v>
      </c>
      <c r="K378" s="21">
        <v>247.75336625711134</v>
      </c>
      <c r="L378" s="21">
        <v>3.8680721504059434E-2</v>
      </c>
      <c r="M378" s="21"/>
      <c r="N378" s="21">
        <v>25.597907324364723</v>
      </c>
      <c r="O378" s="21">
        <v>4795.6567999999997</v>
      </c>
    </row>
    <row r="379" spans="1:15" ht="21">
      <c r="A379" s="11">
        <v>39</v>
      </c>
      <c r="B379" s="11">
        <v>24.89</v>
      </c>
      <c r="C379" s="11">
        <v>3</v>
      </c>
      <c r="D379" s="11">
        <f>IF(insurance!E378="yes",1,0)</f>
        <v>1</v>
      </c>
      <c r="E379" s="11">
        <f>IF(insurance!F378="southwest",1,0)</f>
        <v>0</v>
      </c>
      <c r="F379" s="11">
        <f>IF(insurance!F378="southeast",1,0)</f>
        <v>0</v>
      </c>
      <c r="G379" s="11">
        <v>21659.930100000001</v>
      </c>
      <c r="I379" s="21">
        <v>344</v>
      </c>
      <c r="J379" s="21">
        <v>13921.909032497917</v>
      </c>
      <c r="K379" s="21">
        <v>59.941317502083621</v>
      </c>
      <c r="L379" s="21">
        <v>9.3583931629746299E-3</v>
      </c>
      <c r="M379" s="21"/>
      <c r="N379" s="21">
        <v>25.672645739910315</v>
      </c>
      <c r="O379" s="21">
        <v>4827.9049500000001</v>
      </c>
    </row>
    <row r="380" spans="1:15" ht="21">
      <c r="A380" s="11">
        <v>24</v>
      </c>
      <c r="B380" s="11">
        <v>40.15</v>
      </c>
      <c r="C380" s="11">
        <v>0</v>
      </c>
      <c r="D380" s="11">
        <f>IF(insurance!E379="yes",1,0)</f>
        <v>1</v>
      </c>
      <c r="E380" s="11">
        <f>IF(insurance!F379="southwest",1,0)</f>
        <v>0</v>
      </c>
      <c r="F380" s="11">
        <f>IF(insurance!F379="southeast",1,0)</f>
        <v>1</v>
      </c>
      <c r="G380" s="11">
        <v>38126.246500000001</v>
      </c>
      <c r="I380" s="21">
        <v>345</v>
      </c>
      <c r="J380" s="21">
        <v>11955.117685462363</v>
      </c>
      <c r="K380" s="21">
        <v>-977.91138546236289</v>
      </c>
      <c r="L380" s="21">
        <v>-0.15267731182898847</v>
      </c>
      <c r="M380" s="21"/>
      <c r="N380" s="21">
        <v>25.747384155455904</v>
      </c>
      <c r="O380" s="21">
        <v>4830.63</v>
      </c>
    </row>
    <row r="381" spans="1:15" ht="21">
      <c r="A381" s="11">
        <v>64</v>
      </c>
      <c r="B381" s="11">
        <v>30.114999999999998</v>
      </c>
      <c r="C381" s="11">
        <v>3</v>
      </c>
      <c r="D381" s="11">
        <f>IF(insurance!E380="yes",1,0)</f>
        <v>0</v>
      </c>
      <c r="E381" s="11">
        <f>IF(insurance!F380="southwest",1,0)</f>
        <v>0</v>
      </c>
      <c r="F381" s="11">
        <f>IF(insurance!F380="southeast",1,0)</f>
        <v>0</v>
      </c>
      <c r="G381" s="11">
        <v>16455.707849999999</v>
      </c>
      <c r="I381" s="21">
        <v>346</v>
      </c>
      <c r="J381" s="21">
        <v>8257.3731407877804</v>
      </c>
      <c r="K381" s="21">
        <v>-2073.0737407877805</v>
      </c>
      <c r="L381" s="21">
        <v>-0.3236605388504552</v>
      </c>
      <c r="M381" s="21"/>
      <c r="N381" s="21">
        <v>25.822122571001493</v>
      </c>
      <c r="O381" s="21">
        <v>4837.5823</v>
      </c>
    </row>
    <row r="382" spans="1:15" ht="21">
      <c r="A382" s="11">
        <v>62</v>
      </c>
      <c r="B382" s="11">
        <v>31.46</v>
      </c>
      <c r="C382" s="11">
        <v>1</v>
      </c>
      <c r="D382" s="11">
        <f>IF(insurance!E381="yes",1,0)</f>
        <v>0</v>
      </c>
      <c r="E382" s="11">
        <f>IF(insurance!F381="southwest",1,0)</f>
        <v>0</v>
      </c>
      <c r="F382" s="11">
        <f>IF(insurance!F381="southeast",1,0)</f>
        <v>1</v>
      </c>
      <c r="G382" s="11">
        <v>27000.98473</v>
      </c>
      <c r="I382" s="21">
        <v>347</v>
      </c>
      <c r="J382" s="21">
        <v>8061.9580079463149</v>
      </c>
      <c r="K382" s="21">
        <v>-3171.958507946315</v>
      </c>
      <c r="L382" s="21">
        <v>-0.49522493083292912</v>
      </c>
      <c r="M382" s="21"/>
      <c r="N382" s="21">
        <v>25.896860986547086</v>
      </c>
      <c r="O382" s="21">
        <v>4846.9201499999999</v>
      </c>
    </row>
    <row r="383" spans="1:15" ht="21">
      <c r="A383" s="11">
        <v>27</v>
      </c>
      <c r="B383" s="11">
        <v>17.954999999999998</v>
      </c>
      <c r="C383" s="11">
        <v>2</v>
      </c>
      <c r="D383" s="11">
        <f>IF(insurance!E382="yes",1,0)</f>
        <v>1</v>
      </c>
      <c r="E383" s="11">
        <f>IF(insurance!F382="southwest",1,0)</f>
        <v>0</v>
      </c>
      <c r="F383" s="11">
        <f>IF(insurance!F382="southeast",1,0)</f>
        <v>0</v>
      </c>
      <c r="G383" s="11">
        <v>15006.579449999999</v>
      </c>
      <c r="I383" s="21">
        <v>348</v>
      </c>
      <c r="J383" s="21">
        <v>10666.328274318841</v>
      </c>
      <c r="K383" s="21">
        <v>-2331.8707243188419</v>
      </c>
      <c r="L383" s="21">
        <v>-0.3640654552287339</v>
      </c>
      <c r="M383" s="21"/>
      <c r="N383" s="21">
        <v>25.971599402092675</v>
      </c>
      <c r="O383" s="21">
        <v>4877.9810500000003</v>
      </c>
    </row>
    <row r="384" spans="1:15" ht="21">
      <c r="A384" s="11">
        <v>55</v>
      </c>
      <c r="B384" s="11">
        <v>30.684999999999999</v>
      </c>
      <c r="C384" s="11">
        <v>0</v>
      </c>
      <c r="D384" s="11">
        <f>IF(insurance!E383="yes",1,0)</f>
        <v>1</v>
      </c>
      <c r="E384" s="11">
        <f>IF(insurance!F383="southwest",1,0)</f>
        <v>0</v>
      </c>
      <c r="F384" s="11">
        <f>IF(insurance!F383="southeast",1,0)</f>
        <v>0</v>
      </c>
      <c r="G384" s="11">
        <v>42303.692150000003</v>
      </c>
      <c r="I384" s="21">
        <v>349</v>
      </c>
      <c r="J384" s="21">
        <v>8181.8763983167109</v>
      </c>
      <c r="K384" s="21">
        <v>-2703.8395983167111</v>
      </c>
      <c r="L384" s="21">
        <v>-0.42213943678811533</v>
      </c>
      <c r="M384" s="21"/>
      <c r="N384" s="21">
        <v>26.046337817638268</v>
      </c>
      <c r="O384" s="21">
        <v>4883.866</v>
      </c>
    </row>
    <row r="385" spans="1:15" ht="21">
      <c r="A385" s="11">
        <v>55</v>
      </c>
      <c r="B385" s="11">
        <v>33</v>
      </c>
      <c r="C385" s="11">
        <v>0</v>
      </c>
      <c r="D385" s="11">
        <f>IF(insurance!E384="yes",1,0)</f>
        <v>0</v>
      </c>
      <c r="E385" s="11">
        <f>IF(insurance!F384="southwest",1,0)</f>
        <v>0</v>
      </c>
      <c r="F385" s="11">
        <f>IF(insurance!F384="southeast",1,0)</f>
        <v>1</v>
      </c>
      <c r="G385" s="11">
        <v>20781.48892</v>
      </c>
      <c r="I385" s="21">
        <v>350</v>
      </c>
      <c r="J385" s="21">
        <v>4848.4726042224956</v>
      </c>
      <c r="K385" s="21">
        <v>-3212.7389542224955</v>
      </c>
      <c r="L385" s="21">
        <v>-0.50159181540467368</v>
      </c>
      <c r="M385" s="21"/>
      <c r="N385" s="21">
        <v>26.121076233183857</v>
      </c>
      <c r="O385" s="21">
        <v>4889.0367999999999</v>
      </c>
    </row>
    <row r="386" spans="1:15" ht="21">
      <c r="A386" s="11">
        <v>35</v>
      </c>
      <c r="B386" s="11">
        <v>43.34</v>
      </c>
      <c r="C386" s="11">
        <v>2</v>
      </c>
      <c r="D386" s="11">
        <f>IF(insurance!E385="yes",1,0)</f>
        <v>0</v>
      </c>
      <c r="E386" s="11">
        <f>IF(insurance!F385="southwest",1,0)</f>
        <v>0</v>
      </c>
      <c r="F386" s="11">
        <f>IF(insurance!F385="southeast",1,0)</f>
        <v>1</v>
      </c>
      <c r="G386" s="11">
        <v>5846.9175999999998</v>
      </c>
      <c r="I386" s="21">
        <v>351</v>
      </c>
      <c r="J386" s="21">
        <v>12204.762846448004</v>
      </c>
      <c r="K386" s="21">
        <v>-374.15564644800361</v>
      </c>
      <c r="L386" s="21">
        <v>-5.8415393413493694E-2</v>
      </c>
      <c r="M386" s="21"/>
      <c r="N386" s="21">
        <v>26.195814648729446</v>
      </c>
      <c r="O386" s="21">
        <v>4889.9994999999999</v>
      </c>
    </row>
    <row r="387" spans="1:15" ht="21">
      <c r="A387" s="11">
        <v>44</v>
      </c>
      <c r="B387" s="11">
        <v>22.135000000000002</v>
      </c>
      <c r="C387" s="11">
        <v>2</v>
      </c>
      <c r="D387" s="11">
        <f>IF(insurance!E386="yes",1,0)</f>
        <v>0</v>
      </c>
      <c r="E387" s="11">
        <f>IF(insurance!F386="southwest",1,0)</f>
        <v>0</v>
      </c>
      <c r="F387" s="11">
        <f>IF(insurance!F386="southeast",1,0)</f>
        <v>0</v>
      </c>
      <c r="G387" s="11">
        <v>8302.5356499999998</v>
      </c>
      <c r="I387" s="21">
        <v>352</v>
      </c>
      <c r="J387" s="21">
        <v>9802.2945715635215</v>
      </c>
      <c r="K387" s="21">
        <v>-870.21057156352072</v>
      </c>
      <c r="L387" s="21">
        <v>-0.1358624234941985</v>
      </c>
      <c r="M387" s="21"/>
      <c r="N387" s="21">
        <v>26.270553064275038</v>
      </c>
      <c r="O387" s="21">
        <v>4894.7533000000003</v>
      </c>
    </row>
    <row r="388" spans="1:15" ht="21">
      <c r="A388" s="11">
        <v>19</v>
      </c>
      <c r="B388" s="11">
        <v>34.4</v>
      </c>
      <c r="C388" s="11">
        <v>0</v>
      </c>
      <c r="D388" s="11">
        <f>IF(insurance!E387="yes",1,0)</f>
        <v>0</v>
      </c>
      <c r="E388" s="11">
        <f>IF(insurance!F387="southwest",1,0)</f>
        <v>1</v>
      </c>
      <c r="F388" s="11">
        <f>IF(insurance!F387="southeast",1,0)</f>
        <v>0</v>
      </c>
      <c r="G388" s="11">
        <v>1261.8589999999999</v>
      </c>
      <c r="I388" s="21">
        <v>353</v>
      </c>
      <c r="J388" s="21">
        <v>5916.9826042392478</v>
      </c>
      <c r="K388" s="21">
        <v>-2362.7796042392479</v>
      </c>
      <c r="L388" s="21">
        <v>-0.36889113245066479</v>
      </c>
      <c r="M388" s="21"/>
      <c r="N388" s="21">
        <v>26.345291479820627</v>
      </c>
      <c r="O388" s="21">
        <v>4906.4096499999996</v>
      </c>
    </row>
    <row r="389" spans="1:15" ht="21">
      <c r="A389" s="11">
        <v>58</v>
      </c>
      <c r="B389" s="11">
        <v>39.049999999999997</v>
      </c>
      <c r="C389" s="11">
        <v>0</v>
      </c>
      <c r="D389" s="11">
        <f>IF(insurance!E388="yes",1,0)</f>
        <v>0</v>
      </c>
      <c r="E389" s="11">
        <f>IF(insurance!F388="southwest",1,0)</f>
        <v>0</v>
      </c>
      <c r="F389" s="11">
        <f>IF(insurance!F388="southeast",1,0)</f>
        <v>1</v>
      </c>
      <c r="G389" s="11">
        <v>11856.4115</v>
      </c>
      <c r="I389" s="21">
        <v>354</v>
      </c>
      <c r="J389" s="21">
        <v>7912.7416004962579</v>
      </c>
      <c r="K389" s="21">
        <v>4492.1374995037422</v>
      </c>
      <c r="L389" s="21">
        <v>0.70133908653303201</v>
      </c>
      <c r="M389" s="21"/>
      <c r="N389" s="21">
        <v>26.42002989536622</v>
      </c>
      <c r="O389" s="21">
        <v>4915.0598499999996</v>
      </c>
    </row>
    <row r="390" spans="1:15" ht="21">
      <c r="A390" s="11">
        <v>50</v>
      </c>
      <c r="B390" s="11">
        <v>25.364999999999998</v>
      </c>
      <c r="C390" s="11">
        <v>2</v>
      </c>
      <c r="D390" s="11">
        <f>IF(insurance!E389="yes",1,0)</f>
        <v>0</v>
      </c>
      <c r="E390" s="11">
        <f>IF(insurance!F389="southwest",1,0)</f>
        <v>0</v>
      </c>
      <c r="F390" s="11">
        <f>IF(insurance!F389="southeast",1,0)</f>
        <v>0</v>
      </c>
      <c r="G390" s="11">
        <v>30284.642940000002</v>
      </c>
      <c r="I390" s="21">
        <v>355</v>
      </c>
      <c r="J390" s="21">
        <v>4687.2441566085645</v>
      </c>
      <c r="K390" s="21">
        <v>9445.7935933914341</v>
      </c>
      <c r="L390" s="21">
        <v>1.4747331868404656</v>
      </c>
      <c r="M390" s="21"/>
      <c r="N390" s="21">
        <v>26.494768310911809</v>
      </c>
      <c r="O390" s="21">
        <v>4922.9159</v>
      </c>
    </row>
    <row r="391" spans="1:15" ht="21">
      <c r="A391" s="11">
        <v>26</v>
      </c>
      <c r="B391" s="11">
        <v>22.61</v>
      </c>
      <c r="C391" s="11">
        <v>0</v>
      </c>
      <c r="D391" s="11">
        <f>IF(insurance!E390="yes",1,0)</f>
        <v>0</v>
      </c>
      <c r="E391" s="11">
        <f>IF(insurance!F390="southwest",1,0)</f>
        <v>0</v>
      </c>
      <c r="F391" s="11">
        <f>IF(insurance!F390="southeast",1,0)</f>
        <v>0</v>
      </c>
      <c r="G391" s="11">
        <v>3176.8159000000001</v>
      </c>
      <c r="I391" s="21">
        <v>356</v>
      </c>
      <c r="J391" s="21">
        <v>9086.5373558297342</v>
      </c>
      <c r="K391" s="21">
        <v>15516.511014170266</v>
      </c>
      <c r="L391" s="21">
        <v>2.4225295111870695</v>
      </c>
      <c r="M391" s="21"/>
      <c r="N391" s="21">
        <v>26.569506726457398</v>
      </c>
      <c r="O391" s="21">
        <v>4931.6469999999999</v>
      </c>
    </row>
    <row r="392" spans="1:15" ht="21">
      <c r="A392" s="11">
        <v>24</v>
      </c>
      <c r="B392" s="11">
        <v>30.21</v>
      </c>
      <c r="C392" s="11">
        <v>3</v>
      </c>
      <c r="D392" s="11">
        <f>IF(insurance!E391="yes",1,0)</f>
        <v>0</v>
      </c>
      <c r="E392" s="11">
        <f>IF(insurance!F391="southwest",1,0)</f>
        <v>0</v>
      </c>
      <c r="F392" s="11">
        <f>IF(insurance!F391="southeast",1,0)</f>
        <v>0</v>
      </c>
      <c r="G392" s="11">
        <v>4618.0798999999997</v>
      </c>
      <c r="I392" s="21">
        <v>357</v>
      </c>
      <c r="J392" s="21">
        <v>11205.104165578989</v>
      </c>
      <c r="K392" s="21">
        <v>-2260.9890655789877</v>
      </c>
      <c r="L392" s="21">
        <v>-0.3529989912573957</v>
      </c>
      <c r="M392" s="21"/>
      <c r="N392" s="21">
        <v>26.64424514200299</v>
      </c>
      <c r="O392" s="21">
        <v>4934.7049999999999</v>
      </c>
    </row>
    <row r="393" spans="1:15" ht="21">
      <c r="A393" s="11">
        <v>48</v>
      </c>
      <c r="B393" s="11">
        <v>35.625</v>
      </c>
      <c r="C393" s="11">
        <v>4</v>
      </c>
      <c r="D393" s="11">
        <f>IF(insurance!E392="yes",1,0)</f>
        <v>0</v>
      </c>
      <c r="E393" s="11">
        <f>IF(insurance!F392="southwest",1,0)</f>
        <v>0</v>
      </c>
      <c r="F393" s="11">
        <f>IF(insurance!F392="southeast",1,0)</f>
        <v>0</v>
      </c>
      <c r="G393" s="11">
        <v>10736.87075</v>
      </c>
      <c r="I393" s="21">
        <v>358</v>
      </c>
      <c r="J393" s="21">
        <v>11226.067918574046</v>
      </c>
      <c r="K393" s="21">
        <v>-1605.737218574046</v>
      </c>
      <c r="L393" s="21">
        <v>-0.25069719575841642</v>
      </c>
      <c r="M393" s="21"/>
      <c r="N393" s="21">
        <v>26.718983557548579</v>
      </c>
      <c r="O393" s="21">
        <v>4949.7587000000003</v>
      </c>
    </row>
    <row r="394" spans="1:15" ht="21">
      <c r="A394" s="11">
        <v>19</v>
      </c>
      <c r="B394" s="11">
        <v>37.43</v>
      </c>
      <c r="C394" s="11">
        <v>0</v>
      </c>
      <c r="D394" s="11">
        <f>IF(insurance!E393="yes",1,0)</f>
        <v>0</v>
      </c>
      <c r="E394" s="11">
        <f>IF(insurance!F393="southwest",1,0)</f>
        <v>0</v>
      </c>
      <c r="F394" s="11">
        <f>IF(insurance!F393="southeast",1,0)</f>
        <v>0</v>
      </c>
      <c r="G394" s="11">
        <v>2138.0707000000002</v>
      </c>
      <c r="I394" s="21">
        <v>359</v>
      </c>
      <c r="J394" s="21">
        <v>5819.7892455741849</v>
      </c>
      <c r="K394" s="21">
        <v>-3982.5073455741849</v>
      </c>
      <c r="L394" s="21">
        <v>-0.62177261140484874</v>
      </c>
      <c r="M394" s="21"/>
      <c r="N394" s="21">
        <v>26.793721973094172</v>
      </c>
      <c r="O394" s="21">
        <v>4992.3764000000001</v>
      </c>
    </row>
    <row r="395" spans="1:15" ht="21">
      <c r="A395" s="11">
        <v>48</v>
      </c>
      <c r="B395" s="11">
        <v>31.445</v>
      </c>
      <c r="C395" s="11">
        <v>1</v>
      </c>
      <c r="D395" s="11">
        <f>IF(insurance!E394="yes",1,0)</f>
        <v>0</v>
      </c>
      <c r="E395" s="11">
        <f>IF(insurance!F394="southwest",1,0)</f>
        <v>0</v>
      </c>
      <c r="F395" s="11">
        <f>IF(insurance!F394="southeast",1,0)</f>
        <v>0</v>
      </c>
      <c r="G395" s="11">
        <v>8964.0605500000001</v>
      </c>
      <c r="I395" s="21">
        <v>360</v>
      </c>
      <c r="J395" s="21">
        <v>4008.6191195728616</v>
      </c>
      <c r="K395" s="21">
        <v>-2401.1090195728616</v>
      </c>
      <c r="L395" s="21">
        <v>-0.37487534756883328</v>
      </c>
      <c r="M395" s="21"/>
      <c r="N395" s="21">
        <v>26.868460388639761</v>
      </c>
      <c r="O395" s="21">
        <v>5002.7826999999997</v>
      </c>
    </row>
    <row r="396" spans="1:15" ht="21">
      <c r="A396" s="11">
        <v>49</v>
      </c>
      <c r="B396" s="11">
        <v>31.35</v>
      </c>
      <c r="C396" s="11">
        <v>1</v>
      </c>
      <c r="D396" s="11">
        <f>IF(insurance!E395="yes",1,0)</f>
        <v>0</v>
      </c>
      <c r="E396" s="11">
        <f>IF(insurance!F395="southwest",1,0)</f>
        <v>0</v>
      </c>
      <c r="F396" s="11">
        <f>IF(insurance!F395="southeast",1,0)</f>
        <v>0</v>
      </c>
      <c r="G396" s="11">
        <v>9290.1394999999993</v>
      </c>
      <c r="I396" s="21">
        <v>361</v>
      </c>
      <c r="J396" s="21">
        <v>11271.353142493252</v>
      </c>
      <c r="K396" s="21">
        <v>-1228.1041424932519</v>
      </c>
      <c r="L396" s="21">
        <v>-0.19173888545459747</v>
      </c>
      <c r="M396" s="21"/>
      <c r="N396" s="21">
        <v>26.94319880418535</v>
      </c>
      <c r="O396" s="21">
        <v>5003.8530000000001</v>
      </c>
    </row>
    <row r="397" spans="1:15" ht="21">
      <c r="A397" s="11">
        <v>46</v>
      </c>
      <c r="B397" s="11">
        <v>32.299999999999997</v>
      </c>
      <c r="C397" s="11">
        <v>2</v>
      </c>
      <c r="D397" s="11">
        <f>IF(insurance!E396="yes",1,0)</f>
        <v>0</v>
      </c>
      <c r="E397" s="11">
        <f>IF(insurance!F396="southwest",1,0)</f>
        <v>0</v>
      </c>
      <c r="F397" s="11">
        <f>IF(insurance!F396="southeast",1,0)</f>
        <v>0</v>
      </c>
      <c r="G397" s="11">
        <v>9411.0049999999992</v>
      </c>
      <c r="I397" s="21">
        <v>362</v>
      </c>
      <c r="J397" s="21">
        <v>7266.2153683738497</v>
      </c>
      <c r="K397" s="21">
        <v>-2515.14536837385</v>
      </c>
      <c r="L397" s="21">
        <v>-0.39267937710009376</v>
      </c>
      <c r="M397" s="21"/>
      <c r="N397" s="21">
        <v>27.017937219730943</v>
      </c>
      <c r="O397" s="21">
        <v>5012.4709999999995</v>
      </c>
    </row>
    <row r="398" spans="1:15" ht="21">
      <c r="A398" s="11">
        <v>46</v>
      </c>
      <c r="B398" s="11">
        <v>19.855</v>
      </c>
      <c r="C398" s="11">
        <v>0</v>
      </c>
      <c r="D398" s="11">
        <f>IF(insurance!E397="yes",1,0)</f>
        <v>0</v>
      </c>
      <c r="E398" s="11">
        <f>IF(insurance!F397="southwest",1,0)</f>
        <v>0</v>
      </c>
      <c r="F398" s="11">
        <f>IF(insurance!F397="southeast",1,0)</f>
        <v>0</v>
      </c>
      <c r="G398" s="11">
        <v>7526.7064499999997</v>
      </c>
      <c r="I398" s="21">
        <v>363</v>
      </c>
      <c r="J398" s="21">
        <v>26801.94879596481</v>
      </c>
      <c r="K398" s="21">
        <v>-12957.442795964811</v>
      </c>
      <c r="L398" s="21">
        <v>-2.0229926388784634</v>
      </c>
      <c r="M398" s="21"/>
      <c r="N398" s="21">
        <v>27.092675635276532</v>
      </c>
      <c r="O398" s="21">
        <v>5028.1466</v>
      </c>
    </row>
    <row r="399" spans="1:15" ht="21">
      <c r="A399" s="11">
        <v>43</v>
      </c>
      <c r="B399" s="11">
        <v>34.4</v>
      </c>
      <c r="C399" s="11">
        <v>3</v>
      </c>
      <c r="D399" s="11">
        <f>IF(insurance!E398="yes",1,0)</f>
        <v>0</v>
      </c>
      <c r="E399" s="11">
        <f>IF(insurance!F398="southwest",1,0)</f>
        <v>1</v>
      </c>
      <c r="F399" s="11">
        <f>IF(insurance!F398="southeast",1,0)</f>
        <v>0</v>
      </c>
      <c r="G399" s="11">
        <v>8522.0030000000006</v>
      </c>
      <c r="I399" s="21">
        <v>364</v>
      </c>
      <c r="J399" s="21">
        <v>4330.3768393721384</v>
      </c>
      <c r="K399" s="21">
        <v>-1732.5978393721384</v>
      </c>
      <c r="L399" s="21">
        <v>-0.27050342651546172</v>
      </c>
      <c r="M399" s="21"/>
      <c r="N399" s="21">
        <v>27.167414050822124</v>
      </c>
      <c r="O399" s="21">
        <v>5031.26955</v>
      </c>
    </row>
    <row r="400" spans="1:15" ht="21">
      <c r="A400" s="11">
        <v>21</v>
      </c>
      <c r="B400" s="11">
        <v>31.02</v>
      </c>
      <c r="C400" s="11">
        <v>0</v>
      </c>
      <c r="D400" s="11">
        <f>IF(insurance!E399="yes",1,0)</f>
        <v>0</v>
      </c>
      <c r="E400" s="11">
        <f>IF(insurance!F399="southwest",1,0)</f>
        <v>0</v>
      </c>
      <c r="F400" s="11">
        <f>IF(insurance!F399="southeast",1,0)</f>
        <v>1</v>
      </c>
      <c r="G400" s="11">
        <v>16586.49771</v>
      </c>
      <c r="I400" s="21">
        <v>365</v>
      </c>
      <c r="J400" s="21">
        <v>5144.103557112654</v>
      </c>
      <c r="K400" s="21">
        <v>-1963.5934571126541</v>
      </c>
      <c r="L400" s="21">
        <v>-0.3065678291650164</v>
      </c>
      <c r="M400" s="21"/>
      <c r="N400" s="21">
        <v>27.242152466367713</v>
      </c>
      <c r="O400" s="21">
        <v>5080.0959999999995</v>
      </c>
    </row>
    <row r="401" spans="1:15" ht="21">
      <c r="A401" s="11">
        <v>64</v>
      </c>
      <c r="B401" s="11">
        <v>25.6</v>
      </c>
      <c r="C401" s="11">
        <v>2</v>
      </c>
      <c r="D401" s="11">
        <f>IF(insurance!E400="yes",1,0)</f>
        <v>0</v>
      </c>
      <c r="E401" s="11">
        <f>IF(insurance!F400="southwest",1,0)</f>
        <v>1</v>
      </c>
      <c r="F401" s="11">
        <f>IF(insurance!F400="southeast",1,0)</f>
        <v>0</v>
      </c>
      <c r="G401" s="11">
        <v>14988.432000000001</v>
      </c>
      <c r="I401" s="21">
        <v>366</v>
      </c>
      <c r="J401" s="21">
        <v>11161.823392268809</v>
      </c>
      <c r="K401" s="21">
        <v>-1383.4761922688085</v>
      </c>
      <c r="L401" s="21">
        <v>-0.21599648920657338</v>
      </c>
      <c r="M401" s="21"/>
      <c r="N401" s="21">
        <v>27.316890881913302</v>
      </c>
      <c r="O401" s="21">
        <v>5116.5003999999999</v>
      </c>
    </row>
    <row r="402" spans="1:15" ht="21">
      <c r="A402" s="11">
        <v>18</v>
      </c>
      <c r="B402" s="11">
        <v>38.17</v>
      </c>
      <c r="C402" s="11">
        <v>0</v>
      </c>
      <c r="D402" s="11">
        <f>IF(insurance!E401="yes",1,0)</f>
        <v>0</v>
      </c>
      <c r="E402" s="11">
        <f>IF(insurance!F401="southwest",1,0)</f>
        <v>0</v>
      </c>
      <c r="F402" s="11">
        <f>IF(insurance!F401="southeast",1,0)</f>
        <v>1</v>
      </c>
      <c r="G402" s="11">
        <v>1631.6683</v>
      </c>
      <c r="I402" s="21">
        <v>367</v>
      </c>
      <c r="J402" s="21">
        <v>13106.962849408959</v>
      </c>
      <c r="K402" s="21">
        <v>323.30215059104012</v>
      </c>
      <c r="L402" s="21">
        <v>5.0475844738664809E-2</v>
      </c>
      <c r="M402" s="21"/>
      <c r="N402" s="21">
        <v>27.391629297458895</v>
      </c>
      <c r="O402" s="21">
        <v>5124.1886999999997</v>
      </c>
    </row>
    <row r="403" spans="1:15" ht="21">
      <c r="A403" s="11">
        <v>51</v>
      </c>
      <c r="B403" s="11">
        <v>20.6</v>
      </c>
      <c r="C403" s="11">
        <v>0</v>
      </c>
      <c r="D403" s="11">
        <f>IF(insurance!E402="yes",1,0)</f>
        <v>0</v>
      </c>
      <c r="E403" s="11">
        <f>IF(insurance!F402="southwest",1,0)</f>
        <v>1</v>
      </c>
      <c r="F403" s="11">
        <f>IF(insurance!F402="southeast",1,0)</f>
        <v>0</v>
      </c>
      <c r="G403" s="11">
        <v>9264.7970000000005</v>
      </c>
      <c r="I403" s="21">
        <v>368</v>
      </c>
      <c r="J403" s="21">
        <v>9797.4876300976484</v>
      </c>
      <c r="K403" s="21">
        <v>-1780.426480097648</v>
      </c>
      <c r="L403" s="21">
        <v>-0.27797071690901071</v>
      </c>
      <c r="M403" s="21"/>
      <c r="N403" s="21">
        <v>27.466367713004484</v>
      </c>
      <c r="O403" s="21">
        <v>5125.2156999999997</v>
      </c>
    </row>
    <row r="404" spans="1:15" ht="21">
      <c r="A404" s="11">
        <v>47</v>
      </c>
      <c r="B404" s="11">
        <v>47.52</v>
      </c>
      <c r="C404" s="11">
        <v>1</v>
      </c>
      <c r="D404" s="11">
        <f>IF(insurance!E403="yes",1,0)</f>
        <v>0</v>
      </c>
      <c r="E404" s="11">
        <f>IF(insurance!F403="southwest",1,0)</f>
        <v>0</v>
      </c>
      <c r="F404" s="11">
        <f>IF(insurance!F403="southeast",1,0)</f>
        <v>1</v>
      </c>
      <c r="G404" s="11">
        <v>8083.9197999999997</v>
      </c>
      <c r="I404" s="21">
        <v>369</v>
      </c>
      <c r="J404" s="21">
        <v>10466.936223521812</v>
      </c>
      <c r="K404" s="21">
        <v>-2350.6673735218119</v>
      </c>
      <c r="L404" s="21">
        <v>-0.36700009932263111</v>
      </c>
      <c r="M404" s="21"/>
      <c r="N404" s="21">
        <v>27.541106128550076</v>
      </c>
      <c r="O404" s="21">
        <v>5138.2566999999999</v>
      </c>
    </row>
    <row r="405" spans="1:15" ht="21">
      <c r="A405" s="11">
        <v>64</v>
      </c>
      <c r="B405" s="11">
        <v>32.965000000000003</v>
      </c>
      <c r="C405" s="11">
        <v>0</v>
      </c>
      <c r="D405" s="11">
        <f>IF(insurance!E404="yes",1,0)</f>
        <v>0</v>
      </c>
      <c r="E405" s="11">
        <f>IF(insurance!F404="southwest",1,0)</f>
        <v>0</v>
      </c>
      <c r="F405" s="11">
        <f>IF(insurance!F404="southeast",1,0)</f>
        <v>0</v>
      </c>
      <c r="G405" s="11">
        <v>14692.66935</v>
      </c>
      <c r="I405" s="21">
        <v>370</v>
      </c>
      <c r="J405" s="21">
        <v>5496.333721090311</v>
      </c>
      <c r="K405" s="21">
        <v>-2014.465721090311</v>
      </c>
      <c r="L405" s="21">
        <v>-0.31451030802989949</v>
      </c>
      <c r="M405" s="21"/>
      <c r="N405" s="21">
        <v>27.615844544095665</v>
      </c>
      <c r="O405" s="21">
        <v>5148.5526</v>
      </c>
    </row>
    <row r="406" spans="1:15" ht="21">
      <c r="A406" s="11">
        <v>49</v>
      </c>
      <c r="B406" s="11">
        <v>32.299999999999997</v>
      </c>
      <c r="C406" s="11">
        <v>3</v>
      </c>
      <c r="D406" s="11">
        <f>IF(insurance!E405="yes",1,0)</f>
        <v>0</v>
      </c>
      <c r="E406" s="11">
        <f>IF(insurance!F405="southwest",1,0)</f>
        <v>0</v>
      </c>
      <c r="F406" s="11">
        <f>IF(insurance!F405="southeast",1,0)</f>
        <v>0</v>
      </c>
      <c r="G406" s="11">
        <v>10269.459999999999</v>
      </c>
      <c r="I406" s="21">
        <v>371</v>
      </c>
      <c r="J406" s="21">
        <v>12917.027995095843</v>
      </c>
      <c r="K406" s="21">
        <v>498.01010490415683</v>
      </c>
      <c r="L406" s="21">
        <v>7.7752284318163903E-2</v>
      </c>
      <c r="M406" s="21"/>
      <c r="N406" s="21">
        <v>27.690582959641254</v>
      </c>
      <c r="O406" s="21">
        <v>5152.134</v>
      </c>
    </row>
    <row r="407" spans="1:15" ht="21">
      <c r="A407" s="11">
        <v>31</v>
      </c>
      <c r="B407" s="11">
        <v>20.399999999999999</v>
      </c>
      <c r="C407" s="11">
        <v>0</v>
      </c>
      <c r="D407" s="11">
        <f>IF(insurance!E406="yes",1,0)</f>
        <v>0</v>
      </c>
      <c r="E407" s="11">
        <f>IF(insurance!F406="southwest",1,0)</f>
        <v>1</v>
      </c>
      <c r="F407" s="11">
        <f>IF(insurance!F406="southeast",1,0)</f>
        <v>0</v>
      </c>
      <c r="G407" s="11">
        <v>3260.1990000000001</v>
      </c>
      <c r="I407" s="21">
        <v>372</v>
      </c>
      <c r="J407" s="21">
        <v>12167.902138318563</v>
      </c>
      <c r="K407" s="21">
        <v>-138.61543831856216</v>
      </c>
      <c r="L407" s="21">
        <v>-2.1641462421944112E-2</v>
      </c>
      <c r="M407" s="21"/>
      <c r="N407" s="21">
        <v>27.765321375186847</v>
      </c>
      <c r="O407" s="21">
        <v>5209.5788499999999</v>
      </c>
    </row>
    <row r="408" spans="1:15" ht="21">
      <c r="A408" s="11">
        <v>52</v>
      </c>
      <c r="B408" s="11">
        <v>38.380000000000003</v>
      </c>
      <c r="C408" s="11">
        <v>2</v>
      </c>
      <c r="D408" s="11">
        <f>IF(insurance!E407="yes",1,0)</f>
        <v>0</v>
      </c>
      <c r="E408" s="11">
        <f>IF(insurance!F407="southwest",1,0)</f>
        <v>0</v>
      </c>
      <c r="F408" s="11">
        <f>IF(insurance!F407="southeast",1,0)</f>
        <v>0</v>
      </c>
      <c r="G408" s="11">
        <v>11396.9002</v>
      </c>
      <c r="I408" s="21">
        <v>373</v>
      </c>
      <c r="J408" s="21">
        <v>9865.5974261603478</v>
      </c>
      <c r="K408" s="21">
        <v>-2226.1799761603479</v>
      </c>
      <c r="L408" s="21">
        <v>-0.34756439025094554</v>
      </c>
      <c r="M408" s="21"/>
      <c r="N408" s="21">
        <v>27.840059790732436</v>
      </c>
      <c r="O408" s="21">
        <v>5227.9887500000004</v>
      </c>
    </row>
    <row r="409" spans="1:15" ht="21">
      <c r="A409" s="11">
        <v>33</v>
      </c>
      <c r="B409" s="11">
        <v>24.31</v>
      </c>
      <c r="C409" s="11">
        <v>0</v>
      </c>
      <c r="D409" s="11">
        <f>IF(insurance!E408="yes",1,0)</f>
        <v>0</v>
      </c>
      <c r="E409" s="11">
        <f>IF(insurance!F408="southwest",1,0)</f>
        <v>0</v>
      </c>
      <c r="F409" s="11">
        <f>IF(insurance!F408="southeast",1,0)</f>
        <v>1</v>
      </c>
      <c r="G409" s="11">
        <v>4185.0978999999998</v>
      </c>
      <c r="I409" s="21">
        <v>374</v>
      </c>
      <c r="J409" s="21">
        <v>29122.679468571267</v>
      </c>
      <c r="K409" s="21">
        <v>6962.5395314287307</v>
      </c>
      <c r="L409" s="21">
        <v>1.0870328691990838</v>
      </c>
      <c r="M409" s="21"/>
      <c r="N409" s="21">
        <v>27.914798206278029</v>
      </c>
      <c r="O409" s="21">
        <v>5240.7650000000003</v>
      </c>
    </row>
    <row r="410" spans="1:15" ht="21">
      <c r="A410" s="11">
        <v>47</v>
      </c>
      <c r="B410" s="11">
        <v>23.6</v>
      </c>
      <c r="C410" s="11">
        <v>1</v>
      </c>
      <c r="D410" s="11">
        <f>IF(insurance!E409="yes",1,0)</f>
        <v>0</v>
      </c>
      <c r="E410" s="11">
        <f>IF(insurance!F409="southwest",1,0)</f>
        <v>1</v>
      </c>
      <c r="F410" s="11">
        <f>IF(insurance!F409="southeast",1,0)</f>
        <v>0</v>
      </c>
      <c r="G410" s="11">
        <v>8539.6710000000003</v>
      </c>
      <c r="I410" s="21">
        <v>375</v>
      </c>
      <c r="J410" s="21">
        <v>4891.8598201477826</v>
      </c>
      <c r="K410" s="21">
        <v>-3500.3311201477827</v>
      </c>
      <c r="L410" s="21">
        <v>-0.54649240604028526</v>
      </c>
      <c r="M410" s="21"/>
      <c r="N410" s="21">
        <v>27.989536621823618</v>
      </c>
      <c r="O410" s="21">
        <v>5245.2268999999997</v>
      </c>
    </row>
    <row r="411" spans="1:15" ht="21">
      <c r="A411" s="11">
        <v>38</v>
      </c>
      <c r="B411" s="11">
        <v>21.12</v>
      </c>
      <c r="C411" s="11">
        <v>3</v>
      </c>
      <c r="D411" s="11">
        <f>IF(insurance!E410="yes",1,0)</f>
        <v>0</v>
      </c>
      <c r="E411" s="11">
        <f>IF(insurance!F410="southwest",1,0)</f>
        <v>0</v>
      </c>
      <c r="F411" s="11">
        <f>IF(insurance!F410="southeast",1,0)</f>
        <v>1</v>
      </c>
      <c r="G411" s="11">
        <v>6652.5288</v>
      </c>
      <c r="I411" s="21">
        <v>376</v>
      </c>
      <c r="J411" s="21">
        <v>28959.768771906525</v>
      </c>
      <c r="K411" s="21">
        <v>-10925.800871906526</v>
      </c>
      <c r="L411" s="21">
        <v>-1.7058006804091024</v>
      </c>
      <c r="M411" s="21"/>
      <c r="N411" s="21">
        <v>28.064275037369207</v>
      </c>
      <c r="O411" s="21">
        <v>5246.0469999999996</v>
      </c>
    </row>
    <row r="412" spans="1:15" ht="21">
      <c r="A412" s="11">
        <v>32</v>
      </c>
      <c r="B412" s="11">
        <v>30.03</v>
      </c>
      <c r="C412" s="11">
        <v>1</v>
      </c>
      <c r="D412" s="11">
        <f>IF(insurance!E411="yes",1,0)</f>
        <v>0</v>
      </c>
      <c r="E412" s="11">
        <f>IF(insurance!F411="southwest",1,0)</f>
        <v>0</v>
      </c>
      <c r="F412" s="11">
        <f>IF(insurance!F411="southeast",1,0)</f>
        <v>1</v>
      </c>
      <c r="G412" s="11">
        <v>4074.4537</v>
      </c>
      <c r="I412" s="21">
        <v>377</v>
      </c>
      <c r="J412" s="21">
        <v>32747.181930322444</v>
      </c>
      <c r="K412" s="21">
        <v>-11087.251830322442</v>
      </c>
      <c r="L412" s="21">
        <v>-1.7310073593470938</v>
      </c>
      <c r="M412" s="21"/>
      <c r="N412" s="21">
        <v>28.139013452914799</v>
      </c>
      <c r="O412" s="21">
        <v>5253.5240000000003</v>
      </c>
    </row>
    <row r="413" spans="1:15" ht="21">
      <c r="A413" s="11">
        <v>19</v>
      </c>
      <c r="B413" s="11">
        <v>17.48</v>
      </c>
      <c r="C413" s="11">
        <v>0</v>
      </c>
      <c r="D413" s="11">
        <f>IF(insurance!E412="yes",1,0)</f>
        <v>0</v>
      </c>
      <c r="E413" s="11">
        <f>IF(insurance!F412="southwest",1,0)</f>
        <v>0</v>
      </c>
      <c r="F413" s="11">
        <f>IF(insurance!F412="southeast",1,0)</f>
        <v>0</v>
      </c>
      <c r="G413" s="11">
        <v>1621.3402000000001</v>
      </c>
      <c r="I413" s="21">
        <v>378</v>
      </c>
      <c r="J413" s="21">
        <v>29249.346717391072</v>
      </c>
      <c r="K413" s="21">
        <v>8876.8997826089289</v>
      </c>
      <c r="L413" s="21">
        <v>1.3859141189395889</v>
      </c>
      <c r="M413" s="21"/>
      <c r="N413" s="21">
        <v>28.213751868460388</v>
      </c>
      <c r="O413" s="21">
        <v>5257.5079500000002</v>
      </c>
    </row>
    <row r="414" spans="1:15" ht="21">
      <c r="A414" s="11">
        <v>44</v>
      </c>
      <c r="B414" s="11">
        <v>20.234999999999999</v>
      </c>
      <c r="C414" s="11">
        <v>1</v>
      </c>
      <c r="D414" s="11">
        <f>IF(insurance!E413="yes",1,0)</f>
        <v>1</v>
      </c>
      <c r="E414" s="11">
        <f>IF(insurance!F413="southwest",1,0)</f>
        <v>0</v>
      </c>
      <c r="F414" s="11">
        <f>IF(insurance!F413="southeast",1,0)</f>
        <v>0</v>
      </c>
      <c r="G414" s="11">
        <v>19594.809649999999</v>
      </c>
      <c r="I414" s="21">
        <v>379</v>
      </c>
      <c r="J414" s="21">
        <v>14608.90063377646</v>
      </c>
      <c r="K414" s="21">
        <v>1846.8072162235385</v>
      </c>
      <c r="L414" s="21">
        <v>0.2883344702097646</v>
      </c>
      <c r="M414" s="21"/>
      <c r="N414" s="21">
        <v>28.288490284005981</v>
      </c>
      <c r="O414" s="21">
        <v>5261.4694499999996</v>
      </c>
    </row>
    <row r="415" spans="1:15" ht="21">
      <c r="A415" s="11">
        <v>26</v>
      </c>
      <c r="B415" s="11">
        <v>17.195</v>
      </c>
      <c r="C415" s="11">
        <v>2</v>
      </c>
      <c r="D415" s="11">
        <f>IF(insurance!E414="yes",1,0)</f>
        <v>1</v>
      </c>
      <c r="E415" s="11">
        <f>IF(insurance!F414="southwest",1,0)</f>
        <v>0</v>
      </c>
      <c r="F415" s="11">
        <f>IF(insurance!F414="southeast",1,0)</f>
        <v>0</v>
      </c>
      <c r="G415" s="11">
        <v>14455.644050000001</v>
      </c>
      <c r="I415" s="21">
        <v>380</v>
      </c>
      <c r="J415" s="21">
        <v>13398.461138693752</v>
      </c>
      <c r="K415" s="21">
        <v>13602.523591306248</v>
      </c>
      <c r="L415" s="21">
        <v>2.1237064696093224</v>
      </c>
      <c r="M415" s="21"/>
      <c r="N415" s="21">
        <v>28.36322869955157</v>
      </c>
      <c r="O415" s="21">
        <v>5266.3656000000001</v>
      </c>
    </row>
    <row r="416" spans="1:15" ht="21">
      <c r="A416" s="11">
        <v>25</v>
      </c>
      <c r="B416" s="11">
        <v>23.9</v>
      </c>
      <c r="C416" s="11">
        <v>5</v>
      </c>
      <c r="D416" s="11">
        <f>IF(insurance!E415="yes",1,0)</f>
        <v>0</v>
      </c>
      <c r="E416" s="11">
        <f>IF(insurance!F415="southwest",1,0)</f>
        <v>1</v>
      </c>
      <c r="F416" s="11">
        <f>IF(insurance!F415="southeast",1,0)</f>
        <v>0</v>
      </c>
      <c r="G416" s="11">
        <v>5080.0959999999995</v>
      </c>
      <c r="I416" s="21">
        <v>381</v>
      </c>
      <c r="J416" s="21">
        <v>29849.130347529215</v>
      </c>
      <c r="K416" s="21">
        <v>-14842.550897529216</v>
      </c>
      <c r="L416" s="21">
        <v>-2.3173068699351158</v>
      </c>
      <c r="M416" s="21"/>
      <c r="N416" s="21">
        <v>28.437967115097159</v>
      </c>
      <c r="O416" s="21">
        <v>5267.8181500000001</v>
      </c>
    </row>
    <row r="417" spans="1:15" ht="21">
      <c r="A417" s="11">
        <v>19</v>
      </c>
      <c r="B417" s="11">
        <v>35.15</v>
      </c>
      <c r="C417" s="11">
        <v>0</v>
      </c>
      <c r="D417" s="11">
        <f>IF(insurance!E416="yes",1,0)</f>
        <v>0</v>
      </c>
      <c r="E417" s="11">
        <f>IF(insurance!F416="southwest",1,0)</f>
        <v>0</v>
      </c>
      <c r="F417" s="11">
        <f>IF(insurance!F416="southeast",1,0)</f>
        <v>0</v>
      </c>
      <c r="G417" s="11">
        <v>2134.9014999999999</v>
      </c>
      <c r="I417" s="21">
        <v>382</v>
      </c>
      <c r="J417" s="21">
        <v>35398.790194490983</v>
      </c>
      <c r="K417" s="21">
        <v>6904.9019555090199</v>
      </c>
      <c r="L417" s="21">
        <v>1.0780341498032564</v>
      </c>
      <c r="M417" s="21"/>
      <c r="N417" s="21">
        <v>28.512705530642751</v>
      </c>
      <c r="O417" s="21">
        <v>5272.1758</v>
      </c>
    </row>
    <row r="418" spans="1:15" ht="21">
      <c r="A418" s="11">
        <v>43</v>
      </c>
      <c r="B418" s="11">
        <v>35.64</v>
      </c>
      <c r="C418" s="11">
        <v>1</v>
      </c>
      <c r="D418" s="11">
        <f>IF(insurance!E417="yes",1,0)</f>
        <v>0</v>
      </c>
      <c r="E418" s="11">
        <f>IF(insurance!F417="southwest",1,0)</f>
        <v>0</v>
      </c>
      <c r="F418" s="11">
        <f>IF(insurance!F417="southeast",1,0)</f>
        <v>1</v>
      </c>
      <c r="G418" s="11">
        <v>7345.7266</v>
      </c>
      <c r="I418" s="21">
        <v>383</v>
      </c>
      <c r="J418" s="21">
        <v>11820.944256326289</v>
      </c>
      <c r="K418" s="21">
        <v>8960.5446636737106</v>
      </c>
      <c r="L418" s="21">
        <v>1.3989732527006589</v>
      </c>
      <c r="M418" s="21"/>
      <c r="N418" s="21">
        <v>28.587443946188341</v>
      </c>
      <c r="O418" s="21">
        <v>5312.1698500000002</v>
      </c>
    </row>
    <row r="419" spans="1:15" ht="21">
      <c r="A419" s="11">
        <v>52</v>
      </c>
      <c r="B419" s="11">
        <v>34.1</v>
      </c>
      <c r="C419" s="11">
        <v>0</v>
      </c>
      <c r="D419" s="11">
        <f>IF(insurance!E418="yes",1,0)</f>
        <v>0</v>
      </c>
      <c r="E419" s="11">
        <f>IF(insurance!F418="southwest",1,0)</f>
        <v>0</v>
      </c>
      <c r="F419" s="11">
        <f>IF(insurance!F418="southeast",1,0)</f>
        <v>1</v>
      </c>
      <c r="G419" s="11">
        <v>9140.9509999999991</v>
      </c>
      <c r="I419" s="21">
        <v>384</v>
      </c>
      <c r="J419" s="21">
        <v>8753.1350187941498</v>
      </c>
      <c r="K419" s="21">
        <v>-2906.21741879415</v>
      </c>
      <c r="L419" s="21">
        <v>-0.45373585959660528</v>
      </c>
      <c r="M419" s="21"/>
      <c r="N419" s="21">
        <v>28.662182361733933</v>
      </c>
      <c r="O419" s="21">
        <v>5325.6509999999998</v>
      </c>
    </row>
    <row r="420" spans="1:15" ht="21">
      <c r="A420" s="11">
        <v>36</v>
      </c>
      <c r="B420" s="11">
        <v>22.6</v>
      </c>
      <c r="C420" s="11">
        <v>2</v>
      </c>
      <c r="D420" s="11">
        <f>IF(insurance!E419="yes",1,0)</f>
        <v>1</v>
      </c>
      <c r="E420" s="11">
        <f>IF(insurance!F419="southwest",1,0)</f>
        <v>1</v>
      </c>
      <c r="F420" s="11">
        <f>IF(insurance!F419="southeast",1,0)</f>
        <v>0</v>
      </c>
      <c r="G420" s="11">
        <v>18608.261999999999</v>
      </c>
      <c r="I420" s="21">
        <v>385</v>
      </c>
      <c r="J420" s="21">
        <v>10083.58485897563</v>
      </c>
      <c r="K420" s="21">
        <v>-1781.0492089756299</v>
      </c>
      <c r="L420" s="21">
        <v>-0.27806794102614646</v>
      </c>
      <c r="M420" s="21"/>
      <c r="N420" s="21">
        <v>28.736920777279522</v>
      </c>
      <c r="O420" s="21">
        <v>5327.4002499999997</v>
      </c>
    </row>
    <row r="421" spans="1:15" ht="21">
      <c r="A421" s="11">
        <v>64</v>
      </c>
      <c r="B421" s="11">
        <v>39.159999999999997</v>
      </c>
      <c r="C421" s="11">
        <v>1</v>
      </c>
      <c r="D421" s="11">
        <f>IF(insurance!E420="yes",1,0)</f>
        <v>0</v>
      </c>
      <c r="E421" s="11">
        <f>IF(insurance!F420="southwest",1,0)</f>
        <v>0</v>
      </c>
      <c r="F421" s="11">
        <f>IF(insurance!F420="southeast",1,0)</f>
        <v>1</v>
      </c>
      <c r="G421" s="11">
        <v>14418.2804</v>
      </c>
      <c r="I421" s="21">
        <v>386</v>
      </c>
      <c r="J421" s="21">
        <v>3995.2111554506328</v>
      </c>
      <c r="K421" s="21">
        <v>-2733.3521554506328</v>
      </c>
      <c r="L421" s="21">
        <v>-0.42674711183453701</v>
      </c>
      <c r="M421" s="21"/>
      <c r="N421" s="21">
        <v>28.811659192825111</v>
      </c>
      <c r="O421" s="21">
        <v>5354.0746499999996</v>
      </c>
    </row>
    <row r="422" spans="1:15" ht="21">
      <c r="A422" s="11">
        <v>63</v>
      </c>
      <c r="B422" s="11">
        <v>26.98</v>
      </c>
      <c r="C422" s="11">
        <v>0</v>
      </c>
      <c r="D422" s="11">
        <f>IF(insurance!E421="yes",1,0)</f>
        <v>1</v>
      </c>
      <c r="E422" s="11">
        <f>IF(insurance!F421="southwest",1,0)</f>
        <v>0</v>
      </c>
      <c r="F422" s="11">
        <f>IF(insurance!F421="southeast",1,0)</f>
        <v>0</v>
      </c>
      <c r="G422" s="11">
        <v>28950.4692</v>
      </c>
      <c r="I422" s="21">
        <v>387</v>
      </c>
      <c r="J422" s="21">
        <v>12650.707795892182</v>
      </c>
      <c r="K422" s="21">
        <v>-794.29629589218166</v>
      </c>
      <c r="L422" s="21">
        <v>-0.12401023758937359</v>
      </c>
      <c r="M422" s="21"/>
      <c r="N422" s="21">
        <v>28.886397608370704</v>
      </c>
      <c r="O422" s="21">
        <v>5373.3642499999996</v>
      </c>
    </row>
    <row r="423" spans="1:15" ht="21">
      <c r="A423" s="11">
        <v>64</v>
      </c>
      <c r="B423" s="11">
        <v>33.880000000000003</v>
      </c>
      <c r="C423" s="11">
        <v>0</v>
      </c>
      <c r="D423" s="11">
        <f>IF(insurance!E422="yes",1,0)</f>
        <v>1</v>
      </c>
      <c r="E423" s="11">
        <f>IF(insurance!F422="southwest",1,0)</f>
        <v>0</v>
      </c>
      <c r="F423" s="11">
        <f>IF(insurance!F422="southeast",1,0)</f>
        <v>1</v>
      </c>
      <c r="G423" s="11">
        <v>46889.261200000001</v>
      </c>
      <c r="I423" s="21">
        <v>388</v>
      </c>
      <c r="J423" s="21">
        <v>11398.94932641464</v>
      </c>
      <c r="K423" s="21">
        <v>18885.693613585361</v>
      </c>
      <c r="L423" s="21">
        <v>2.9485462341608897</v>
      </c>
      <c r="M423" s="21"/>
      <c r="N423" s="21">
        <v>28.961136023916293</v>
      </c>
      <c r="O423" s="21">
        <v>5375.0379999999996</v>
      </c>
    </row>
    <row r="424" spans="1:15" ht="21">
      <c r="A424" s="11">
        <v>61</v>
      </c>
      <c r="B424" s="11">
        <v>35.86</v>
      </c>
      <c r="C424" s="11">
        <v>0</v>
      </c>
      <c r="D424" s="11">
        <f>IF(insurance!E423="yes",1,0)</f>
        <v>1</v>
      </c>
      <c r="E424" s="11">
        <f>IF(insurance!F423="southwest",1,0)</f>
        <v>0</v>
      </c>
      <c r="F424" s="11">
        <f>IF(insurance!F423="southeast",1,0)</f>
        <v>1</v>
      </c>
      <c r="G424" s="11">
        <v>46599.108399999997</v>
      </c>
      <c r="I424" s="21">
        <v>389</v>
      </c>
      <c r="J424" s="21">
        <v>6034.1164459426345</v>
      </c>
      <c r="K424" s="21">
        <v>-2857.3005459426345</v>
      </c>
      <c r="L424" s="21">
        <v>-0.44609866796444253</v>
      </c>
      <c r="M424" s="21"/>
      <c r="N424" s="21">
        <v>29.035874439461885</v>
      </c>
      <c r="O424" s="21">
        <v>5377.4578000000001</v>
      </c>
    </row>
    <row r="425" spans="1:15" ht="21">
      <c r="A425" s="11">
        <v>40</v>
      </c>
      <c r="B425" s="11">
        <v>32.774999999999999</v>
      </c>
      <c r="C425" s="11">
        <v>1</v>
      </c>
      <c r="D425" s="11">
        <f>IF(insurance!E424="yes",1,0)</f>
        <v>1</v>
      </c>
      <c r="E425" s="11">
        <f>IF(insurance!F424="southwest",1,0)</f>
        <v>0</v>
      </c>
      <c r="F425" s="11">
        <f>IF(insurance!F424="southeast",1,0)</f>
        <v>0</v>
      </c>
      <c r="G425" s="11">
        <v>39125.332249999999</v>
      </c>
      <c r="I425" s="21">
        <v>390</v>
      </c>
      <c r="J425" s="21">
        <v>6678.9996392633329</v>
      </c>
      <c r="K425" s="21">
        <v>-2060.9197392633332</v>
      </c>
      <c r="L425" s="21">
        <v>-0.32176298421687183</v>
      </c>
      <c r="M425" s="21"/>
      <c r="N425" s="21">
        <v>29.110612855007474</v>
      </c>
      <c r="O425" s="21">
        <v>5383.5360000000001</v>
      </c>
    </row>
    <row r="426" spans="1:15" ht="21">
      <c r="A426" s="11">
        <v>25</v>
      </c>
      <c r="B426" s="11">
        <v>30.59</v>
      </c>
      <c r="C426" s="11">
        <v>0</v>
      </c>
      <c r="D426" s="11">
        <f>IF(insurance!E425="yes",1,0)</f>
        <v>0</v>
      </c>
      <c r="E426" s="11">
        <f>IF(insurance!F425="southwest",1,0)</f>
        <v>0</v>
      </c>
      <c r="F426" s="11">
        <f>IF(insurance!F425="southeast",1,0)</f>
        <v>0</v>
      </c>
      <c r="G426" s="11">
        <v>2727.3951000000002</v>
      </c>
      <c r="I426" s="21">
        <v>391</v>
      </c>
      <c r="J426" s="21">
        <v>11898.150208647279</v>
      </c>
      <c r="K426" s="21">
        <v>-1161.2794586472792</v>
      </c>
      <c r="L426" s="21">
        <v>-0.18130582040893253</v>
      </c>
      <c r="M426" s="21"/>
      <c r="N426" s="21">
        <v>29.185351270553063</v>
      </c>
      <c r="O426" s="21">
        <v>5385.3379000000004</v>
      </c>
    </row>
    <row r="427" spans="1:15" ht="21">
      <c r="A427" s="11">
        <v>48</v>
      </c>
      <c r="B427" s="11">
        <v>30.2</v>
      </c>
      <c r="C427" s="11">
        <v>2</v>
      </c>
      <c r="D427" s="11">
        <f>IF(insurance!E426="yes",1,0)</f>
        <v>0</v>
      </c>
      <c r="E427" s="11">
        <f>IF(insurance!F426="southwest",1,0)</f>
        <v>1</v>
      </c>
      <c r="F427" s="11">
        <f>IF(insurance!F426="southeast",1,0)</f>
        <v>0</v>
      </c>
      <c r="G427" s="11">
        <v>8968.33</v>
      </c>
      <c r="I427" s="21">
        <v>392</v>
      </c>
      <c r="J427" s="21">
        <v>5220.7657563298462</v>
      </c>
      <c r="K427" s="21">
        <v>-3082.695056329846</v>
      </c>
      <c r="L427" s="21">
        <v>-0.4812885925920814</v>
      </c>
      <c r="M427" s="21"/>
      <c r="N427" s="21">
        <v>29.260089686098656</v>
      </c>
      <c r="O427" s="21">
        <v>5397.6166999999996</v>
      </c>
    </row>
    <row r="428" spans="1:15" ht="21">
      <c r="A428" s="11">
        <v>45</v>
      </c>
      <c r="B428" s="11">
        <v>24.31</v>
      </c>
      <c r="C428" s="11">
        <v>5</v>
      </c>
      <c r="D428" s="11">
        <f>IF(insurance!E427="yes",1,0)</f>
        <v>0</v>
      </c>
      <c r="E428" s="11">
        <f>IF(insurance!F427="southwest",1,0)</f>
        <v>0</v>
      </c>
      <c r="F428" s="11">
        <f>IF(insurance!F427="southeast",1,0)</f>
        <v>1</v>
      </c>
      <c r="G428" s="11">
        <v>9788.8659000000007</v>
      </c>
      <c r="I428" s="21">
        <v>393</v>
      </c>
      <c r="J428" s="21">
        <v>10989.286211326264</v>
      </c>
      <c r="K428" s="21">
        <v>-2025.2256613262634</v>
      </c>
      <c r="L428" s="21">
        <v>-0.31619021356642113</v>
      </c>
      <c r="M428" s="21"/>
      <c r="N428" s="21">
        <v>29.334828101644245</v>
      </c>
      <c r="O428" s="21">
        <v>5400.9804999999997</v>
      </c>
    </row>
    <row r="429" spans="1:15" ht="21">
      <c r="A429" s="11">
        <v>38</v>
      </c>
      <c r="B429" s="11">
        <v>27.265000000000001</v>
      </c>
      <c r="C429" s="11">
        <v>1</v>
      </c>
      <c r="D429" s="11">
        <f>IF(insurance!E428="yes",1,0)</f>
        <v>0</v>
      </c>
      <c r="E429" s="11">
        <f>IF(insurance!F428="southwest",1,0)</f>
        <v>0</v>
      </c>
      <c r="F429" s="11">
        <f>IF(insurance!F428="southeast",1,0)</f>
        <v>0</v>
      </c>
      <c r="G429" s="11">
        <v>6555.07035</v>
      </c>
      <c r="I429" s="21">
        <v>394</v>
      </c>
      <c r="J429" s="21">
        <v>11183.939817146473</v>
      </c>
      <c r="K429" s="21">
        <v>-1893.8003171464734</v>
      </c>
      <c r="L429" s="21">
        <v>-0.29567131118542189</v>
      </c>
      <c r="M429" s="21"/>
      <c r="N429" s="21">
        <v>29.409566517189837</v>
      </c>
      <c r="O429" s="21">
        <v>5415.6611999999996</v>
      </c>
    </row>
    <row r="430" spans="1:15" ht="21">
      <c r="A430" s="11">
        <v>18</v>
      </c>
      <c r="B430" s="11">
        <v>29.164999999999999</v>
      </c>
      <c r="C430" s="11">
        <v>0</v>
      </c>
      <c r="D430" s="11">
        <f>IF(insurance!E429="yes",1,0)</f>
        <v>0</v>
      </c>
      <c r="E430" s="11">
        <f>IF(insurance!F429="southwest",1,0)</f>
        <v>0</v>
      </c>
      <c r="F430" s="11">
        <f>IF(insurance!F429="southeast",1,0)</f>
        <v>0</v>
      </c>
      <c r="G430" s="11">
        <v>7323.7348190000002</v>
      </c>
      <c r="I430" s="21">
        <v>395</v>
      </c>
      <c r="J430" s="21">
        <v>10874.673789226948</v>
      </c>
      <c r="K430" s="21">
        <v>-1463.6687892269492</v>
      </c>
      <c r="L430" s="21">
        <v>-0.22851663194564742</v>
      </c>
      <c r="M430" s="21"/>
      <c r="N430" s="21">
        <v>29.484304932735427</v>
      </c>
      <c r="O430" s="21">
        <v>5425.0233500000004</v>
      </c>
    </row>
    <row r="431" spans="1:15" ht="21">
      <c r="A431" s="11">
        <v>21</v>
      </c>
      <c r="B431" s="11">
        <v>16.815000000000001</v>
      </c>
      <c r="C431" s="11">
        <v>1</v>
      </c>
      <c r="D431" s="11">
        <f>IF(insurance!E430="yes",1,0)</f>
        <v>0</v>
      </c>
      <c r="E431" s="11">
        <f>IF(insurance!F430="southwest",1,0)</f>
        <v>0</v>
      </c>
      <c r="F431" s="11">
        <f>IF(insurance!F430="southeast",1,0)</f>
        <v>0</v>
      </c>
      <c r="G431" s="11">
        <v>3167.4558499999998</v>
      </c>
      <c r="I431" s="21">
        <v>396</v>
      </c>
      <c r="J431" s="21">
        <v>9894.0139250302909</v>
      </c>
      <c r="K431" s="21">
        <v>-2367.3074750302912</v>
      </c>
      <c r="L431" s="21">
        <v>-0.36959805043010791</v>
      </c>
      <c r="M431" s="21"/>
      <c r="N431" s="21">
        <v>29.559043348281016</v>
      </c>
      <c r="O431" s="21">
        <v>5428.7277000000004</v>
      </c>
    </row>
    <row r="432" spans="1:15" ht="21">
      <c r="A432" s="11">
        <v>27</v>
      </c>
      <c r="B432" s="11">
        <v>30.4</v>
      </c>
      <c r="C432" s="11">
        <v>3</v>
      </c>
      <c r="D432" s="11">
        <f>IF(insurance!E431="yes",1,0)</f>
        <v>0</v>
      </c>
      <c r="E432" s="11">
        <f>IF(insurance!F431="southwest",1,0)</f>
        <v>0</v>
      </c>
      <c r="F432" s="11">
        <f>IF(insurance!F431="southeast",1,0)</f>
        <v>0</v>
      </c>
      <c r="G432" s="11">
        <v>18804.752400000001</v>
      </c>
      <c r="I432" s="21">
        <v>397</v>
      </c>
      <c r="J432" s="21">
        <v>9502.040276197753</v>
      </c>
      <c r="K432" s="21">
        <v>-980.03727619775236</v>
      </c>
      <c r="L432" s="21">
        <v>-0.15300921846955587</v>
      </c>
      <c r="M432" s="21"/>
      <c r="N432" s="21">
        <v>29.633781763826608</v>
      </c>
      <c r="O432" s="21">
        <v>5438.7491</v>
      </c>
    </row>
    <row r="433" spans="1:15" ht="21">
      <c r="A433" s="11">
        <v>19</v>
      </c>
      <c r="B433" s="11">
        <v>33.1</v>
      </c>
      <c r="C433" s="11">
        <v>0</v>
      </c>
      <c r="D433" s="11">
        <f>IF(insurance!E432="yes",1,0)</f>
        <v>0</v>
      </c>
      <c r="E433" s="11">
        <f>IF(insurance!F432="southwest",1,0)</f>
        <v>1</v>
      </c>
      <c r="F433" s="11">
        <f>IF(insurance!F432="southeast",1,0)</f>
        <v>0</v>
      </c>
      <c r="G433" s="11">
        <v>23082.955330000001</v>
      </c>
      <c r="I433" s="21">
        <v>398</v>
      </c>
      <c r="J433" s="21">
        <v>5000.5697749082938</v>
      </c>
      <c r="K433" s="21">
        <v>11585.927935091706</v>
      </c>
      <c r="L433" s="21">
        <v>1.8088636235049389</v>
      </c>
      <c r="M433" s="21"/>
      <c r="N433" s="21">
        <v>29.708520179372197</v>
      </c>
      <c r="O433" s="21">
        <v>5458.0464499999998</v>
      </c>
    </row>
    <row r="434" spans="1:15" ht="21">
      <c r="A434" s="11">
        <v>29</v>
      </c>
      <c r="B434" s="11">
        <v>20.234999999999999</v>
      </c>
      <c r="C434" s="11">
        <v>2</v>
      </c>
      <c r="D434" s="11">
        <f>IF(insurance!E433="yes",1,0)</f>
        <v>0</v>
      </c>
      <c r="E434" s="11">
        <f>IF(insurance!F433="southwest",1,0)</f>
        <v>0</v>
      </c>
      <c r="F434" s="11">
        <f>IF(insurance!F433="southeast",1,0)</f>
        <v>0</v>
      </c>
      <c r="G434" s="11">
        <v>4906.4096499999996</v>
      </c>
      <c r="I434" s="21">
        <v>399</v>
      </c>
      <c r="J434" s="21">
        <v>13076.834632128628</v>
      </c>
      <c r="K434" s="21">
        <v>1911.5973678713726</v>
      </c>
      <c r="L434" s="21">
        <v>0.29844989205026895</v>
      </c>
      <c r="M434" s="21"/>
      <c r="N434" s="21">
        <v>29.78325859491779</v>
      </c>
      <c r="O434" s="21">
        <v>5469.0065999999997</v>
      </c>
    </row>
    <row r="435" spans="1:15" ht="21">
      <c r="A435" s="11">
        <v>42</v>
      </c>
      <c r="B435" s="11">
        <v>26.9</v>
      </c>
      <c r="C435" s="11">
        <v>0</v>
      </c>
      <c r="D435" s="11">
        <f>IF(insurance!E434="yes",1,0)</f>
        <v>0</v>
      </c>
      <c r="E435" s="11">
        <f>IF(insurance!F434="southwest",1,0)</f>
        <v>1</v>
      </c>
      <c r="F435" s="11">
        <f>IF(insurance!F434="southeast",1,0)</f>
        <v>0</v>
      </c>
      <c r="G435" s="11">
        <v>5969.723</v>
      </c>
      <c r="I435" s="21">
        <v>400</v>
      </c>
      <c r="J435" s="21">
        <v>4682.9760746146285</v>
      </c>
      <c r="K435" s="21">
        <v>-3051.3077746146282</v>
      </c>
      <c r="L435" s="21">
        <v>-0.47638822445122697</v>
      </c>
      <c r="M435" s="21"/>
      <c r="N435" s="21">
        <v>29.857997010463379</v>
      </c>
      <c r="O435" s="21">
        <v>5472.4489999999996</v>
      </c>
    </row>
    <row r="436" spans="1:15" ht="21">
      <c r="A436" s="11">
        <v>60</v>
      </c>
      <c r="B436" s="11">
        <v>30.5</v>
      </c>
      <c r="C436" s="11">
        <v>0</v>
      </c>
      <c r="D436" s="11">
        <f>IF(insurance!E435="yes",1,0)</f>
        <v>0</v>
      </c>
      <c r="E436" s="11">
        <f>IF(insurance!F435="southwest",1,0)</f>
        <v>1</v>
      </c>
      <c r="F436" s="11">
        <f>IF(insurance!F435="southeast",1,0)</f>
        <v>0</v>
      </c>
      <c r="G436" s="11">
        <v>12638.195</v>
      </c>
      <c r="I436" s="21">
        <v>401</v>
      </c>
      <c r="J436" s="21">
        <v>9806.6305211996169</v>
      </c>
      <c r="K436" s="21">
        <v>-541.83352119961637</v>
      </c>
      <c r="L436" s="21">
        <v>-8.4594255374662003E-2</v>
      </c>
      <c r="M436" s="21"/>
      <c r="N436" s="21">
        <v>29.932735426008968</v>
      </c>
      <c r="O436" s="21">
        <v>5478.0367999999999</v>
      </c>
    </row>
    <row r="437" spans="1:15" ht="21">
      <c r="A437" s="11">
        <v>31</v>
      </c>
      <c r="B437" s="11">
        <v>28.594999999999999</v>
      </c>
      <c r="C437" s="11">
        <v>1</v>
      </c>
      <c r="D437" s="11">
        <f>IF(insurance!E436="yes",1,0)</f>
        <v>0</v>
      </c>
      <c r="E437" s="11">
        <f>IF(insurance!F436="southwest",1,0)</f>
        <v>0</v>
      </c>
      <c r="F437" s="11">
        <f>IF(insurance!F436="southeast",1,0)</f>
        <v>0</v>
      </c>
      <c r="G437" s="11">
        <v>4243.5900499999998</v>
      </c>
      <c r="I437" s="21">
        <v>402</v>
      </c>
      <c r="J437" s="21">
        <v>11046.505960311018</v>
      </c>
      <c r="K437" s="21">
        <v>-2962.5861603110188</v>
      </c>
      <c r="L437" s="21">
        <v>-0.46253648105773032</v>
      </c>
      <c r="M437" s="21"/>
      <c r="N437" s="21">
        <v>30.00747384155456</v>
      </c>
      <c r="O437" s="21">
        <v>5484.4673000000003</v>
      </c>
    </row>
    <row r="438" spans="1:15" ht="21">
      <c r="A438" s="11">
        <v>60</v>
      </c>
      <c r="B438" s="11">
        <v>33.11</v>
      </c>
      <c r="C438" s="11">
        <v>3</v>
      </c>
      <c r="D438" s="11">
        <f>IF(insurance!E437="yes",1,0)</f>
        <v>0</v>
      </c>
      <c r="E438" s="11">
        <f>IF(insurance!F437="southwest",1,0)</f>
        <v>0</v>
      </c>
      <c r="F438" s="11">
        <f>IF(insurance!F437="southeast",1,0)</f>
        <v>1</v>
      </c>
      <c r="G438" s="11">
        <v>13919.822899999999</v>
      </c>
      <c r="I438" s="21">
        <v>403</v>
      </c>
      <c r="J438" s="21">
        <v>13972.805876613305</v>
      </c>
      <c r="K438" s="21">
        <v>719.86347338669475</v>
      </c>
      <c r="L438" s="21">
        <v>0.11238934491860372</v>
      </c>
      <c r="M438" s="21"/>
      <c r="N438" s="21">
        <v>30.082212257100149</v>
      </c>
      <c r="O438" s="21">
        <v>5488.2619999999997</v>
      </c>
    </row>
    <row r="439" spans="1:15" ht="21">
      <c r="A439" s="11">
        <v>22</v>
      </c>
      <c r="B439" s="11">
        <v>31.73</v>
      </c>
      <c r="C439" s="11">
        <v>0</v>
      </c>
      <c r="D439" s="11">
        <f>IF(insurance!E438="yes",1,0)</f>
        <v>0</v>
      </c>
      <c r="E439" s="11">
        <f>IF(insurance!F438="southwest",1,0)</f>
        <v>0</v>
      </c>
      <c r="F439" s="11">
        <f>IF(insurance!F438="southeast",1,0)</f>
        <v>0</v>
      </c>
      <c r="G439" s="11">
        <v>2254.7966999999999</v>
      </c>
      <c r="I439" s="21">
        <v>404</v>
      </c>
      <c r="J439" s="21">
        <v>11718.585112976898</v>
      </c>
      <c r="K439" s="21">
        <v>-1449.1251129768989</v>
      </c>
      <c r="L439" s="21">
        <v>-0.22624598715412683</v>
      </c>
      <c r="M439" s="21"/>
      <c r="N439" s="21">
        <v>30.156950672645742</v>
      </c>
      <c r="O439" s="21">
        <v>5584.3056999999999</v>
      </c>
    </row>
    <row r="440" spans="1:15" ht="21">
      <c r="A440" s="11">
        <v>35</v>
      </c>
      <c r="B440" s="11">
        <v>28.9</v>
      </c>
      <c r="C440" s="11">
        <v>3</v>
      </c>
      <c r="D440" s="11">
        <f>IF(insurance!E439="yes",1,0)</f>
        <v>0</v>
      </c>
      <c r="E440" s="11">
        <f>IF(insurance!F439="southwest",1,0)</f>
        <v>1</v>
      </c>
      <c r="F440" s="11">
        <f>IF(insurance!F439="southeast",1,0)</f>
        <v>0</v>
      </c>
      <c r="G440" s="11">
        <v>5926.8459999999995</v>
      </c>
      <c r="I440" s="21">
        <v>405</v>
      </c>
      <c r="J440" s="21">
        <v>5832.0768394566967</v>
      </c>
      <c r="K440" s="21">
        <v>-2571.8778394566966</v>
      </c>
      <c r="L440" s="21">
        <v>-0.40153678617325794</v>
      </c>
      <c r="M440" s="21"/>
      <c r="N440" s="21">
        <v>30.231689088191331</v>
      </c>
      <c r="O440" s="21">
        <v>5594.8455000000004</v>
      </c>
    </row>
    <row r="441" spans="1:15" ht="21">
      <c r="A441" s="11">
        <v>52</v>
      </c>
      <c r="B441" s="11">
        <v>46.75</v>
      </c>
      <c r="C441" s="11">
        <v>5</v>
      </c>
      <c r="D441" s="11">
        <f>IF(insurance!E440="yes",1,0)</f>
        <v>0</v>
      </c>
      <c r="E441" s="11">
        <f>IF(insurance!F440="southwest",1,0)</f>
        <v>0</v>
      </c>
      <c r="F441" s="11">
        <f>IF(insurance!F440="southeast",1,0)</f>
        <v>1</v>
      </c>
      <c r="G441" s="11">
        <v>12592.5345</v>
      </c>
      <c r="I441" s="21">
        <v>406</v>
      </c>
      <c r="J441" s="21">
        <v>12300.620381054281</v>
      </c>
      <c r="K441" s="21">
        <v>-903.72018105428106</v>
      </c>
      <c r="L441" s="21">
        <v>-0.14109414200524692</v>
      </c>
      <c r="M441" s="21"/>
      <c r="N441" s="21">
        <v>30.30642750373692</v>
      </c>
      <c r="O441" s="21">
        <v>5615.3689999999997</v>
      </c>
    </row>
    <row r="442" spans="1:15" ht="21">
      <c r="A442" s="11">
        <v>26</v>
      </c>
      <c r="B442" s="11">
        <v>29.45</v>
      </c>
      <c r="C442" s="11">
        <v>0</v>
      </c>
      <c r="D442" s="11">
        <f>IF(insurance!E441="yes",1,0)</f>
        <v>0</v>
      </c>
      <c r="E442" s="11">
        <f>IF(insurance!F441="southwest",1,0)</f>
        <v>0</v>
      </c>
      <c r="F442" s="11">
        <f>IF(insurance!F441="southeast",1,0)</f>
        <v>0</v>
      </c>
      <c r="G442" s="11">
        <v>2897.3235</v>
      </c>
      <c r="I442" s="21">
        <v>407</v>
      </c>
      <c r="J442" s="21">
        <v>7120.2928928760657</v>
      </c>
      <c r="K442" s="21">
        <v>-2935.194992876066</v>
      </c>
      <c r="L442" s="21">
        <v>-0.45826000992343729</v>
      </c>
      <c r="M442" s="21"/>
      <c r="N442" s="21">
        <v>30.381165919282513</v>
      </c>
      <c r="O442" s="21">
        <v>5630.4578499999998</v>
      </c>
    </row>
    <row r="443" spans="1:15" ht="21">
      <c r="A443" s="11">
        <v>31</v>
      </c>
      <c r="B443" s="11">
        <v>32.68</v>
      </c>
      <c r="C443" s="11">
        <v>1</v>
      </c>
      <c r="D443" s="11">
        <f>IF(insurance!E442="yes",1,0)</f>
        <v>0</v>
      </c>
      <c r="E443" s="11">
        <f>IF(insurance!F442="southwest",1,0)</f>
        <v>0</v>
      </c>
      <c r="F443" s="11">
        <f>IF(insurance!F442="southeast",1,0)</f>
        <v>0</v>
      </c>
      <c r="G443" s="11">
        <v>4738.2682000000004</v>
      </c>
      <c r="I443" s="21">
        <v>408</v>
      </c>
      <c r="J443" s="21">
        <v>9378.5663447157349</v>
      </c>
      <c r="K443" s="21">
        <v>-838.89534471573461</v>
      </c>
      <c r="L443" s="21">
        <v>-0.13097330498559825</v>
      </c>
      <c r="M443" s="21"/>
      <c r="N443" s="21">
        <v>30.455904334828102</v>
      </c>
      <c r="O443" s="21">
        <v>5649.7150000000001</v>
      </c>
    </row>
    <row r="444" spans="1:15" ht="21">
      <c r="A444" s="11">
        <v>33</v>
      </c>
      <c r="B444" s="11">
        <v>33.5</v>
      </c>
      <c r="C444" s="11">
        <v>0</v>
      </c>
      <c r="D444" s="11">
        <f>IF(insurance!E443="yes",1,0)</f>
        <v>1</v>
      </c>
      <c r="E444" s="11">
        <f>IF(insurance!F443="southwest",1,0)</f>
        <v>1</v>
      </c>
      <c r="F444" s="11">
        <f>IF(insurance!F443="southeast",1,0)</f>
        <v>0</v>
      </c>
      <c r="G444" s="11">
        <v>37079.372000000003</v>
      </c>
      <c r="I444" s="21">
        <v>409</v>
      </c>
      <c r="J444" s="21">
        <v>8734.8937797691815</v>
      </c>
      <c r="K444" s="21">
        <v>-2082.3649797691814</v>
      </c>
      <c r="L444" s="21">
        <v>-0.3251111420567675</v>
      </c>
      <c r="M444" s="21"/>
      <c r="N444" s="21">
        <v>30.530642750373694</v>
      </c>
      <c r="O444" s="21">
        <v>5662.2250000000004</v>
      </c>
    </row>
    <row r="445" spans="1:15" ht="21">
      <c r="A445" s="11">
        <v>18</v>
      </c>
      <c r="B445" s="11">
        <v>43.01</v>
      </c>
      <c r="C445" s="11">
        <v>0</v>
      </c>
      <c r="D445" s="11">
        <f>IF(insurance!E444="yes",1,0)</f>
        <v>0</v>
      </c>
      <c r="E445" s="11">
        <f>IF(insurance!F444="southwest",1,0)</f>
        <v>0</v>
      </c>
      <c r="F445" s="11">
        <f>IF(insurance!F444="southeast",1,0)</f>
        <v>1</v>
      </c>
      <c r="G445" s="11">
        <v>1149.3959</v>
      </c>
      <c r="I445" s="21">
        <v>410</v>
      </c>
      <c r="J445" s="21">
        <v>7392.7857737780378</v>
      </c>
      <c r="K445" s="21">
        <v>-3318.3320737780377</v>
      </c>
      <c r="L445" s="21">
        <v>-0.51807763802729789</v>
      </c>
      <c r="M445" s="21"/>
      <c r="N445" s="21">
        <v>30.605381165919283</v>
      </c>
      <c r="O445" s="21">
        <v>5693.4305000000004</v>
      </c>
    </row>
    <row r="446" spans="1:15" ht="21">
      <c r="A446" s="11">
        <v>59</v>
      </c>
      <c r="B446" s="11">
        <v>36.520000000000003</v>
      </c>
      <c r="C446" s="11">
        <v>1</v>
      </c>
      <c r="D446" s="11">
        <f>IF(insurance!E445="yes",1,0)</f>
        <v>0</v>
      </c>
      <c r="E446" s="11">
        <f>IF(insurance!F445="southwest",1,0)</f>
        <v>0</v>
      </c>
      <c r="F446" s="11">
        <f>IF(insurance!F445="southeast",1,0)</f>
        <v>1</v>
      </c>
      <c r="G446" s="11">
        <v>28287.897659999999</v>
      </c>
      <c r="I446" s="21">
        <v>411</v>
      </c>
      <c r="J446" s="21">
        <v>4446.6908856115924</v>
      </c>
      <c r="K446" s="21">
        <v>-2825.3506856115923</v>
      </c>
      <c r="L446" s="21">
        <v>-0.44111046672129123</v>
      </c>
      <c r="M446" s="21"/>
      <c r="N446" s="21">
        <v>30.680119581464872</v>
      </c>
      <c r="O446" s="21">
        <v>5699.8374999999996</v>
      </c>
    </row>
    <row r="447" spans="1:15" ht="21">
      <c r="A447" s="11">
        <v>56</v>
      </c>
      <c r="B447" s="11">
        <v>26.695</v>
      </c>
      <c r="C447" s="11">
        <v>1</v>
      </c>
      <c r="D447" s="11">
        <f>IF(insurance!E446="yes",1,0)</f>
        <v>1</v>
      </c>
      <c r="E447" s="11">
        <f>IF(insurance!F446="southwest",1,0)</f>
        <v>0</v>
      </c>
      <c r="F447" s="11">
        <f>IF(insurance!F446="southeast",1,0)</f>
        <v>0</v>
      </c>
      <c r="G447" s="11">
        <v>26109.32905</v>
      </c>
      <c r="I447" s="21">
        <v>412</v>
      </c>
      <c r="J447" s="21">
        <v>33060.478255952956</v>
      </c>
      <c r="K447" s="21">
        <v>-13465.668605952957</v>
      </c>
      <c r="L447" s="21">
        <v>-2.1023398595209688</v>
      </c>
      <c r="M447" s="21"/>
      <c r="N447" s="21">
        <v>30.754857997010465</v>
      </c>
      <c r="O447" s="21">
        <v>5708.8670000000002</v>
      </c>
    </row>
    <row r="448" spans="1:15" ht="21">
      <c r="A448" s="11">
        <v>45</v>
      </c>
      <c r="B448" s="11">
        <v>33.1</v>
      </c>
      <c r="C448" s="11">
        <v>0</v>
      </c>
      <c r="D448" s="11">
        <f>IF(insurance!E447="yes",1,0)</f>
        <v>0</v>
      </c>
      <c r="E448" s="11">
        <f>IF(insurance!F447="southwest",1,0)</f>
        <v>1</v>
      </c>
      <c r="F448" s="11">
        <f>IF(insurance!F447="southeast",1,0)</f>
        <v>0</v>
      </c>
      <c r="G448" s="11">
        <v>7345.0839999999998</v>
      </c>
      <c r="I448" s="21">
        <v>413</v>
      </c>
      <c r="J448" s="21">
        <v>29621.302104392511</v>
      </c>
      <c r="K448" s="21">
        <v>-15165.65805439251</v>
      </c>
      <c r="L448" s="21">
        <v>-2.3677522710992216</v>
      </c>
      <c r="M448" s="21"/>
      <c r="N448" s="21">
        <v>30.829596412556054</v>
      </c>
      <c r="O448" s="21">
        <v>5709.1643999999997</v>
      </c>
    </row>
    <row r="449" spans="1:15" ht="21">
      <c r="A449" s="11">
        <v>60</v>
      </c>
      <c r="B449" s="11">
        <v>29.64</v>
      </c>
      <c r="C449" s="11">
        <v>0</v>
      </c>
      <c r="D449" s="11">
        <f>IF(insurance!E448="yes",1,0)</f>
        <v>0</v>
      </c>
      <c r="E449" s="11">
        <f>IF(insurance!F448="southwest",1,0)</f>
        <v>0</v>
      </c>
      <c r="F449" s="11">
        <f>IF(insurance!F448="southeast",1,0)</f>
        <v>0</v>
      </c>
      <c r="G449" s="11">
        <v>12730.999599999999</v>
      </c>
      <c r="I449" s="21">
        <v>414</v>
      </c>
      <c r="J449" s="21">
        <v>6022.3028578081876</v>
      </c>
      <c r="K449" s="21">
        <v>-942.20685780818803</v>
      </c>
      <c r="L449" s="21">
        <v>-0.14710290970687206</v>
      </c>
      <c r="M449" s="21"/>
      <c r="N449" s="21">
        <v>30.904334828101646</v>
      </c>
      <c r="O449" s="21">
        <v>5729.0052999999998</v>
      </c>
    </row>
    <row r="450" spans="1:15" ht="21">
      <c r="A450" s="11">
        <v>56</v>
      </c>
      <c r="B450" s="11">
        <v>25.65</v>
      </c>
      <c r="C450" s="11">
        <v>0</v>
      </c>
      <c r="D450" s="11">
        <f>IF(insurance!E449="yes",1,0)</f>
        <v>0</v>
      </c>
      <c r="E450" s="11">
        <f>IF(insurance!F449="southwest",1,0)</f>
        <v>0</v>
      </c>
      <c r="F450" s="11">
        <f>IF(insurance!F449="southeast",1,0)</f>
        <v>0</v>
      </c>
      <c r="G450" s="11">
        <v>11454.021500000001</v>
      </c>
      <c r="I450" s="21">
        <v>415</v>
      </c>
      <c r="J450" s="21">
        <v>5132.3000568191883</v>
      </c>
      <c r="K450" s="21">
        <v>-2997.3985568191883</v>
      </c>
      <c r="L450" s="21">
        <v>-0.46797159838656599</v>
      </c>
      <c r="M450" s="21"/>
      <c r="N450" s="21">
        <v>30.979073243647235</v>
      </c>
      <c r="O450" s="21">
        <v>5757.41345</v>
      </c>
    </row>
    <row r="451" spans="1:15" ht="21">
      <c r="A451" s="11">
        <v>40</v>
      </c>
      <c r="B451" s="11">
        <v>29.6</v>
      </c>
      <c r="C451" s="11">
        <v>0</v>
      </c>
      <c r="D451" s="11">
        <f>IF(insurance!E450="yes",1,0)</f>
        <v>0</v>
      </c>
      <c r="E451" s="11">
        <f>IF(insurance!F450="southwest",1,0)</f>
        <v>1</v>
      </c>
      <c r="F451" s="11">
        <f>IF(insurance!F450="southeast",1,0)</f>
        <v>0</v>
      </c>
      <c r="G451" s="11">
        <v>5910.9440000000004</v>
      </c>
      <c r="I451" s="21">
        <v>416</v>
      </c>
      <c r="J451" s="21">
        <v>9792.1943984334066</v>
      </c>
      <c r="K451" s="21">
        <v>-2446.4677984334066</v>
      </c>
      <c r="L451" s="21">
        <v>-0.38195702851377822</v>
      </c>
      <c r="M451" s="21"/>
      <c r="N451" s="21">
        <v>31.053811659192824</v>
      </c>
      <c r="O451" s="21">
        <v>5836.5204000000003</v>
      </c>
    </row>
    <row r="452" spans="1:15" ht="21">
      <c r="A452" s="11">
        <v>35</v>
      </c>
      <c r="B452" s="11">
        <v>38.6</v>
      </c>
      <c r="C452" s="11">
        <v>1</v>
      </c>
      <c r="D452" s="11">
        <f>IF(insurance!E451="yes",1,0)</f>
        <v>0</v>
      </c>
      <c r="E452" s="11">
        <f>IF(insurance!F451="southwest",1,0)</f>
        <v>1</v>
      </c>
      <c r="F452" s="11">
        <f>IF(insurance!F451="southeast",1,0)</f>
        <v>0</v>
      </c>
      <c r="G452" s="11">
        <v>4762.3289999999997</v>
      </c>
      <c r="I452" s="21">
        <v>417</v>
      </c>
      <c r="J452" s="21">
        <v>11268.606046366187</v>
      </c>
      <c r="K452" s="21">
        <v>-2127.6550463661879</v>
      </c>
      <c r="L452" s="21">
        <v>-0.33218209523655634</v>
      </c>
      <c r="M452" s="21"/>
      <c r="N452" s="21">
        <v>31.128550074738417</v>
      </c>
      <c r="O452" s="21">
        <v>5846.9175999999998</v>
      </c>
    </row>
    <row r="453" spans="1:15" ht="21">
      <c r="A453" s="11">
        <v>39</v>
      </c>
      <c r="B453" s="11">
        <v>29.6</v>
      </c>
      <c r="C453" s="11">
        <v>4</v>
      </c>
      <c r="D453" s="11">
        <f>IF(insurance!E452="yes",1,0)</f>
        <v>0</v>
      </c>
      <c r="E453" s="11">
        <f>IF(insurance!F452="southwest",1,0)</f>
        <v>1</v>
      </c>
      <c r="F453" s="11">
        <f>IF(insurance!F452="southeast",1,0)</f>
        <v>0</v>
      </c>
      <c r="G453" s="11">
        <v>7512.2669999999998</v>
      </c>
      <c r="I453" s="21">
        <v>418</v>
      </c>
      <c r="J453" s="21">
        <v>30706.428557288848</v>
      </c>
      <c r="K453" s="21">
        <v>-12098.166557288849</v>
      </c>
      <c r="L453" s="21">
        <v>-1.8888373481334417</v>
      </c>
      <c r="M453" s="21"/>
      <c r="N453" s="21">
        <v>31.203288490284006</v>
      </c>
      <c r="O453" s="21">
        <v>5855.9025000000001</v>
      </c>
    </row>
    <row r="454" spans="1:15" ht="21">
      <c r="A454" s="11">
        <v>30</v>
      </c>
      <c r="B454" s="11">
        <v>24.13</v>
      </c>
      <c r="C454" s="11">
        <v>1</v>
      </c>
      <c r="D454" s="11">
        <f>IF(insurance!E453="yes",1,0)</f>
        <v>0</v>
      </c>
      <c r="E454" s="11">
        <f>IF(insurance!F453="southwest",1,0)</f>
        <v>0</v>
      </c>
      <c r="F454" s="11">
        <f>IF(insurance!F453="southeast",1,0)</f>
        <v>0</v>
      </c>
      <c r="G454" s="11">
        <v>4032.2406999999998</v>
      </c>
      <c r="I454" s="21">
        <v>419</v>
      </c>
      <c r="J454" s="21">
        <v>14093.906231535522</v>
      </c>
      <c r="K454" s="21">
        <v>324.37416846447741</v>
      </c>
      <c r="L454" s="21">
        <v>5.0643214512227315E-2</v>
      </c>
      <c r="M454" s="21"/>
      <c r="N454" s="21">
        <v>31.278026905829599</v>
      </c>
      <c r="O454" s="21">
        <v>5910.9440000000004</v>
      </c>
    </row>
    <row r="455" spans="1:15" ht="21">
      <c r="A455" s="11">
        <v>24</v>
      </c>
      <c r="B455" s="11">
        <v>23.4</v>
      </c>
      <c r="C455" s="11">
        <v>0</v>
      </c>
      <c r="D455" s="11">
        <f>IF(insurance!E454="yes",1,0)</f>
        <v>0</v>
      </c>
      <c r="E455" s="11">
        <f>IF(insurance!F454="southwest",1,0)</f>
        <v>1</v>
      </c>
      <c r="F455" s="11">
        <f>IF(insurance!F454="southeast",1,0)</f>
        <v>0</v>
      </c>
      <c r="G455" s="11">
        <v>1969.614</v>
      </c>
      <c r="I455" s="21">
        <v>420</v>
      </c>
      <c r="J455" s="21">
        <v>36841.750845851377</v>
      </c>
      <c r="K455" s="21">
        <v>-7891.2816458513771</v>
      </c>
      <c r="L455" s="21">
        <v>-1.2320335834973202</v>
      </c>
      <c r="M455" s="21"/>
      <c r="N455" s="21">
        <v>31.352765321375188</v>
      </c>
      <c r="O455" s="21">
        <v>5920.1040999999996</v>
      </c>
    </row>
    <row r="456" spans="1:15" ht="21">
      <c r="A456" s="11">
        <v>20</v>
      </c>
      <c r="B456" s="11">
        <v>29.734999999999999</v>
      </c>
      <c r="C456" s="11">
        <v>0</v>
      </c>
      <c r="D456" s="11">
        <f>IF(insurance!E455="yes",1,0)</f>
        <v>0</v>
      </c>
      <c r="E456" s="11">
        <f>IF(insurance!F455="southwest",1,0)</f>
        <v>0</v>
      </c>
      <c r="F456" s="11">
        <f>IF(insurance!F455="southeast",1,0)</f>
        <v>0</v>
      </c>
      <c r="G456" s="11">
        <v>1769.5316499999999</v>
      </c>
      <c r="I456" s="21">
        <v>421</v>
      </c>
      <c r="J456" s="21">
        <v>36939.653109062841</v>
      </c>
      <c r="K456" s="21">
        <v>9949.6080909371594</v>
      </c>
      <c r="L456" s="21">
        <v>1.5533916872825944</v>
      </c>
      <c r="M456" s="21"/>
      <c r="N456" s="21">
        <v>31.427503736920777</v>
      </c>
      <c r="O456" s="21">
        <v>5926.8459999999995</v>
      </c>
    </row>
    <row r="457" spans="1:15" ht="21">
      <c r="A457" s="11">
        <v>32</v>
      </c>
      <c r="B457" s="11">
        <v>46.53</v>
      </c>
      <c r="C457" s="11">
        <v>2</v>
      </c>
      <c r="D457" s="11">
        <f>IF(insurance!E456="yes",1,0)</f>
        <v>0</v>
      </c>
      <c r="E457" s="11">
        <f>IF(insurance!F456="southwest",1,0)</f>
        <v>0</v>
      </c>
      <c r="F457" s="11">
        <f>IF(insurance!F456="southeast",1,0)</f>
        <v>1</v>
      </c>
      <c r="G457" s="11">
        <v>4686.3887000000004</v>
      </c>
      <c r="I457" s="21">
        <v>422</v>
      </c>
      <c r="J457" s="21">
        <v>36421.459555054222</v>
      </c>
      <c r="K457" s="21">
        <v>10177.648844945776</v>
      </c>
      <c r="L457" s="21">
        <v>1.5889947591223086</v>
      </c>
      <c r="M457" s="21"/>
      <c r="N457" s="21">
        <v>31.502242152466369</v>
      </c>
      <c r="O457" s="21">
        <v>5934.3797999999997</v>
      </c>
    </row>
    <row r="458" spans="1:15" ht="21">
      <c r="A458" s="11">
        <v>59</v>
      </c>
      <c r="B458" s="11">
        <v>37.4</v>
      </c>
      <c r="C458" s="11">
        <v>0</v>
      </c>
      <c r="D458" s="11">
        <f>IF(insurance!E457="yes",1,0)</f>
        <v>0</v>
      </c>
      <c r="E458" s="11">
        <f>IF(insurance!F457="southwest",1,0)</f>
        <v>1</v>
      </c>
      <c r="F458" s="11">
        <f>IF(insurance!F457="southeast",1,0)</f>
        <v>0</v>
      </c>
      <c r="G458" s="11">
        <v>21797.000400000001</v>
      </c>
      <c r="I458" s="21">
        <v>423</v>
      </c>
      <c r="J458" s="21">
        <v>32753.680896728969</v>
      </c>
      <c r="K458" s="21">
        <v>6371.6513532710305</v>
      </c>
      <c r="L458" s="21">
        <v>0.994779910522269</v>
      </c>
      <c r="M458" s="21"/>
      <c r="N458" s="21">
        <v>31.576980568011958</v>
      </c>
      <c r="O458" s="21">
        <v>5966.8873999999996</v>
      </c>
    </row>
    <row r="459" spans="1:15" ht="21">
      <c r="A459" s="11">
        <v>55</v>
      </c>
      <c r="B459" s="11">
        <v>30.14</v>
      </c>
      <c r="C459" s="11">
        <v>2</v>
      </c>
      <c r="D459" s="11">
        <f>IF(insurance!E458="yes",1,0)</f>
        <v>0</v>
      </c>
      <c r="E459" s="11">
        <f>IF(insurance!F458="southwest",1,0)</f>
        <v>0</v>
      </c>
      <c r="F459" s="11">
        <f>IF(insurance!F458="southeast",1,0)</f>
        <v>1</v>
      </c>
      <c r="G459" s="11">
        <v>11881.9696</v>
      </c>
      <c r="I459" s="21">
        <v>424</v>
      </c>
      <c r="J459" s="21">
        <v>6145.4067175967848</v>
      </c>
      <c r="K459" s="21">
        <v>-3418.0116175967846</v>
      </c>
      <c r="L459" s="21">
        <v>-0.53364019821509101</v>
      </c>
      <c r="M459" s="21"/>
      <c r="N459" s="21">
        <v>31.651718983557551</v>
      </c>
      <c r="O459" s="21">
        <v>5969.723</v>
      </c>
    </row>
    <row r="460" spans="1:15" ht="21">
      <c r="A460" s="11">
        <v>57</v>
      </c>
      <c r="B460" s="11">
        <v>30.495000000000001</v>
      </c>
      <c r="C460" s="11">
        <v>0</v>
      </c>
      <c r="D460" s="11">
        <f>IF(insurance!E459="yes",1,0)</f>
        <v>0</v>
      </c>
      <c r="E460" s="11">
        <f>IF(insurance!F459="southwest",1,0)</f>
        <v>0</v>
      </c>
      <c r="F460" s="11">
        <f>IF(insurance!F459="southeast",1,0)</f>
        <v>0</v>
      </c>
      <c r="G460" s="11">
        <v>11840.77505</v>
      </c>
      <c r="I460" s="21">
        <v>425</v>
      </c>
      <c r="J460" s="21">
        <v>10081.883234835492</v>
      </c>
      <c r="K460" s="21">
        <v>-1113.5532348354918</v>
      </c>
      <c r="L460" s="21">
        <v>-0.17385451994995776</v>
      </c>
      <c r="M460" s="21"/>
      <c r="N460" s="21">
        <v>31.72645739910314</v>
      </c>
      <c r="O460" s="21">
        <v>5972.3779999999997</v>
      </c>
    </row>
    <row r="461" spans="1:15" ht="21">
      <c r="A461" s="11">
        <v>56</v>
      </c>
      <c r="B461" s="11">
        <v>39.6</v>
      </c>
      <c r="C461" s="11">
        <v>0</v>
      </c>
      <c r="D461" s="11">
        <f>IF(insurance!E460="yes",1,0)</f>
        <v>0</v>
      </c>
      <c r="E461" s="11">
        <f>IF(insurance!F460="southwest",1,0)</f>
        <v>1</v>
      </c>
      <c r="F461" s="11">
        <f>IF(insurance!F460="southeast",1,0)</f>
        <v>0</v>
      </c>
      <c r="G461" s="11">
        <v>10601.412</v>
      </c>
      <c r="I461" s="21">
        <v>426</v>
      </c>
      <c r="J461" s="21">
        <v>10744.830481726351</v>
      </c>
      <c r="K461" s="21">
        <v>-955.96458172634993</v>
      </c>
      <c r="L461" s="21">
        <v>-0.14925084696983501</v>
      </c>
      <c r="M461" s="21"/>
      <c r="N461" s="21">
        <v>31.801195814648729</v>
      </c>
      <c r="O461" s="21">
        <v>5974.3846999999996</v>
      </c>
    </row>
    <row r="462" spans="1:15" ht="21">
      <c r="A462" s="11">
        <v>40</v>
      </c>
      <c r="B462" s="11">
        <v>33</v>
      </c>
      <c r="C462" s="11">
        <v>3</v>
      </c>
      <c r="D462" s="11">
        <f>IF(insurance!E461="yes",1,0)</f>
        <v>0</v>
      </c>
      <c r="E462" s="11">
        <f>IF(insurance!F461="southwest",1,0)</f>
        <v>0</v>
      </c>
      <c r="F462" s="11">
        <f>IF(insurance!F461="southeast",1,0)</f>
        <v>1</v>
      </c>
      <c r="G462" s="11">
        <v>7682.67</v>
      </c>
      <c r="I462" s="21">
        <v>427</v>
      </c>
      <c r="J462" s="21">
        <v>8843.702329225207</v>
      </c>
      <c r="K462" s="21">
        <v>-2288.631979225207</v>
      </c>
      <c r="L462" s="21">
        <v>-0.3573147664997815</v>
      </c>
      <c r="M462" s="21"/>
      <c r="N462" s="21">
        <v>31.875934230194321</v>
      </c>
      <c r="O462" s="21">
        <v>5976.8311000000003</v>
      </c>
    </row>
    <row r="463" spans="1:15" ht="21">
      <c r="A463" s="11">
        <v>49</v>
      </c>
      <c r="B463" s="11">
        <v>36.630000000000003</v>
      </c>
      <c r="C463" s="11">
        <v>3</v>
      </c>
      <c r="D463" s="11">
        <f>IF(insurance!E462="yes",1,0)</f>
        <v>0</v>
      </c>
      <c r="E463" s="11">
        <f>IF(insurance!F462="southwest",1,0)</f>
        <v>0</v>
      </c>
      <c r="F463" s="11">
        <f>IF(insurance!F462="southeast",1,0)</f>
        <v>1</v>
      </c>
      <c r="G463" s="11">
        <v>10381.4787</v>
      </c>
      <c r="I463" s="21">
        <v>428</v>
      </c>
      <c r="J463" s="21">
        <v>4701.7379189705607</v>
      </c>
      <c r="K463" s="21">
        <v>2621.9969000294395</v>
      </c>
      <c r="L463" s="21">
        <v>0.40936167046583899</v>
      </c>
      <c r="M463" s="21"/>
      <c r="N463" s="21">
        <v>31.95067264573991</v>
      </c>
      <c r="O463" s="21">
        <v>5979.7309999999998</v>
      </c>
    </row>
    <row r="464" spans="1:15" ht="21">
      <c r="A464" s="11">
        <v>42</v>
      </c>
      <c r="B464" s="11">
        <v>30</v>
      </c>
      <c r="C464" s="11">
        <v>0</v>
      </c>
      <c r="D464" s="11">
        <f>IF(insurance!E463="yes",1,0)</f>
        <v>1</v>
      </c>
      <c r="E464" s="11">
        <f>IF(insurance!F463="southwest",1,0)</f>
        <v>1</v>
      </c>
      <c r="F464" s="11">
        <f>IF(insurance!F463="southeast",1,0)</f>
        <v>0</v>
      </c>
      <c r="G464" s="11">
        <v>22144.031999999999</v>
      </c>
      <c r="I464" s="21">
        <v>429</v>
      </c>
      <c r="J464" s="21">
        <v>5066.4600370377793</v>
      </c>
      <c r="K464" s="21">
        <v>-1899.0041870377795</v>
      </c>
      <c r="L464" s="21">
        <v>-0.29648377014430477</v>
      </c>
      <c r="M464" s="21"/>
      <c r="N464" s="21">
        <v>32.025411061285503</v>
      </c>
      <c r="O464" s="21">
        <v>5989.5236500000001</v>
      </c>
    </row>
    <row r="465" spans="1:15" ht="21">
      <c r="A465" s="11">
        <v>62</v>
      </c>
      <c r="B465" s="11">
        <v>38.094999999999999</v>
      </c>
      <c r="C465" s="11">
        <v>2</v>
      </c>
      <c r="D465" s="11">
        <f>IF(insurance!E464="yes",1,0)</f>
        <v>0</v>
      </c>
      <c r="E465" s="11">
        <f>IF(insurance!F464="southwest",1,0)</f>
        <v>0</v>
      </c>
      <c r="F465" s="11">
        <f>IF(insurance!F464="southeast",1,0)</f>
        <v>0</v>
      </c>
      <c r="G465" s="11">
        <v>15230.324049999999</v>
      </c>
      <c r="I465" s="21">
        <v>430</v>
      </c>
      <c r="J465" s="21">
        <v>7281.3908107886764</v>
      </c>
      <c r="K465" s="21">
        <v>11523.361589211325</v>
      </c>
      <c r="L465" s="21">
        <v>1.799095395379174</v>
      </c>
      <c r="M465" s="21"/>
      <c r="N465" s="21">
        <v>32.100149476831092</v>
      </c>
      <c r="O465" s="21">
        <v>6059.1729999999998</v>
      </c>
    </row>
    <row r="466" spans="1:15" ht="21">
      <c r="A466" s="11">
        <v>56</v>
      </c>
      <c r="B466" s="11">
        <v>25.934999999999999</v>
      </c>
      <c r="C466" s="11">
        <v>0</v>
      </c>
      <c r="D466" s="11">
        <f>IF(insurance!E465="yes",1,0)</f>
        <v>0</v>
      </c>
      <c r="E466" s="11">
        <f>IF(insurance!F465="southwest",1,0)</f>
        <v>0</v>
      </c>
      <c r="F466" s="11">
        <f>IF(insurance!F465="southeast",1,0)</f>
        <v>0</v>
      </c>
      <c r="G466" s="11">
        <v>11165.417649999999</v>
      </c>
      <c r="I466" s="21">
        <v>431</v>
      </c>
      <c r="J466" s="21">
        <v>3944.7701864313976</v>
      </c>
      <c r="K466" s="21">
        <v>19138.185143568604</v>
      </c>
      <c r="L466" s="21">
        <v>2.9879667058217279</v>
      </c>
      <c r="M466" s="21"/>
      <c r="N466" s="21">
        <v>32.174887892376688</v>
      </c>
      <c r="O466" s="21">
        <v>6067.1267500000004</v>
      </c>
    </row>
    <row r="467" spans="1:15" ht="21">
      <c r="A467" s="11">
        <v>19</v>
      </c>
      <c r="B467" s="11">
        <v>25.175000000000001</v>
      </c>
      <c r="C467" s="11">
        <v>0</v>
      </c>
      <c r="D467" s="11">
        <f>IF(insurance!E466="yes",1,0)</f>
        <v>0</v>
      </c>
      <c r="E467" s="11">
        <f>IF(insurance!F466="southwest",1,0)</f>
        <v>0</v>
      </c>
      <c r="F467" s="11">
        <f>IF(insurance!F466="southeast",1,0)</f>
        <v>0</v>
      </c>
      <c r="G467" s="11">
        <v>1632.0362500000001</v>
      </c>
      <c r="I467" s="21">
        <v>432</v>
      </c>
      <c r="J467" s="21">
        <v>7034.7682932194721</v>
      </c>
      <c r="K467" s="21">
        <v>-2128.3586432194725</v>
      </c>
      <c r="L467" s="21">
        <v>-0.33229194494049452</v>
      </c>
      <c r="M467" s="21"/>
      <c r="N467" s="21">
        <v>32.249626307922277</v>
      </c>
      <c r="O467" s="21">
        <v>6079.6715000000004</v>
      </c>
    </row>
    <row r="468" spans="1:15" ht="21">
      <c r="A468" s="11">
        <v>30</v>
      </c>
      <c r="B468" s="11">
        <v>28.38</v>
      </c>
      <c r="C468" s="11">
        <v>1</v>
      </c>
      <c r="D468" s="11">
        <f>IF(insurance!E467="yes",1,0)</f>
        <v>1</v>
      </c>
      <c r="E468" s="11">
        <f>IF(insurance!F467="southwest",1,0)</f>
        <v>0</v>
      </c>
      <c r="F468" s="11">
        <f>IF(insurance!F467="southeast",1,0)</f>
        <v>1</v>
      </c>
      <c r="G468" s="11">
        <v>19521.968199999999</v>
      </c>
      <c r="I468" s="21">
        <v>433</v>
      </c>
      <c r="J468" s="21">
        <v>8266.0181275175401</v>
      </c>
      <c r="K468" s="21">
        <v>-2296.2951275175401</v>
      </c>
      <c r="L468" s="21">
        <v>-0.35851118255425574</v>
      </c>
      <c r="M468" s="21"/>
      <c r="N468" s="21">
        <v>32.324364723467866</v>
      </c>
      <c r="O468" s="21">
        <v>6082.4049999999997</v>
      </c>
    </row>
    <row r="469" spans="1:15" ht="21">
      <c r="A469" s="11">
        <v>60</v>
      </c>
      <c r="B469" s="11">
        <v>28.7</v>
      </c>
      <c r="C469" s="11">
        <v>1</v>
      </c>
      <c r="D469" s="11">
        <f>IF(insurance!E468="yes",1,0)</f>
        <v>0</v>
      </c>
      <c r="E469" s="11">
        <f>IF(insurance!F468="southwest",1,0)</f>
        <v>1</v>
      </c>
      <c r="F469" s="11">
        <f>IF(insurance!F468="southeast",1,0)</f>
        <v>0</v>
      </c>
      <c r="G469" s="11">
        <v>13224.692999999999</v>
      </c>
      <c r="I469" s="21">
        <v>434</v>
      </c>
      <c r="J469" s="21">
        <v>11975.814990352153</v>
      </c>
      <c r="K469" s="21">
        <v>662.38000964784624</v>
      </c>
      <c r="L469" s="21">
        <v>0.1034146864283388</v>
      </c>
      <c r="M469" s="21"/>
      <c r="N469" s="21">
        <v>32.399103139013455</v>
      </c>
      <c r="O469" s="21">
        <v>6112.3529500000004</v>
      </c>
    </row>
    <row r="470" spans="1:15" ht="21">
      <c r="A470" s="11">
        <v>56</v>
      </c>
      <c r="B470" s="11">
        <v>33.82</v>
      </c>
      <c r="C470" s="11">
        <v>2</v>
      </c>
      <c r="D470" s="11">
        <f>IF(insurance!E469="yes",1,0)</f>
        <v>0</v>
      </c>
      <c r="E470" s="11">
        <f>IF(insurance!F469="southwest",1,0)</f>
        <v>0</v>
      </c>
      <c r="F470" s="11">
        <f>IF(insurance!F469="southeast",1,0)</f>
        <v>0</v>
      </c>
      <c r="G470" s="11">
        <v>12643.3778</v>
      </c>
      <c r="I470" s="21">
        <v>435</v>
      </c>
      <c r="J470" s="21">
        <v>7506.9295841743615</v>
      </c>
      <c r="K470" s="21">
        <v>-3263.3395341743617</v>
      </c>
      <c r="L470" s="21">
        <v>-0.50949187735188795</v>
      </c>
      <c r="M470" s="21"/>
      <c r="N470" s="21">
        <v>32.473841554559044</v>
      </c>
      <c r="O470" s="21">
        <v>6113.2310500000003</v>
      </c>
    </row>
    <row r="471" spans="1:15" ht="21">
      <c r="A471" s="11">
        <v>28</v>
      </c>
      <c r="B471" s="11">
        <v>24.32</v>
      </c>
      <c r="C471" s="11">
        <v>1</v>
      </c>
      <c r="D471" s="11">
        <f>IF(insurance!E470="yes",1,0)</f>
        <v>0</v>
      </c>
      <c r="E471" s="11">
        <f>IF(insurance!F470="southwest",1,0)</f>
        <v>0</v>
      </c>
      <c r="F471" s="11">
        <f>IF(insurance!F470="southeast",1,0)</f>
        <v>0</v>
      </c>
      <c r="G471" s="11">
        <v>23288.928400000001</v>
      </c>
      <c r="I471" s="21">
        <v>436</v>
      </c>
      <c r="J471" s="21">
        <v>13563.587603037462</v>
      </c>
      <c r="K471" s="21">
        <v>356.23529696253718</v>
      </c>
      <c r="L471" s="21">
        <v>5.5617562416584505E-2</v>
      </c>
      <c r="M471" s="21"/>
      <c r="N471" s="21">
        <v>32.54857997010464</v>
      </c>
      <c r="O471" s="21">
        <v>6117.4944999999998</v>
      </c>
    </row>
    <row r="472" spans="1:15" ht="21">
      <c r="A472" s="11">
        <v>18</v>
      </c>
      <c r="B472" s="11">
        <v>24.09</v>
      </c>
      <c r="C472" s="11">
        <v>1</v>
      </c>
      <c r="D472" s="11">
        <f>IF(insurance!E471="yes",1,0)</f>
        <v>0</v>
      </c>
      <c r="E472" s="11">
        <f>IF(insurance!F471="southwest",1,0)</f>
        <v>0</v>
      </c>
      <c r="F472" s="11">
        <f>IF(insurance!F471="southeast",1,0)</f>
        <v>1</v>
      </c>
      <c r="G472" s="11">
        <v>2201.0971</v>
      </c>
      <c r="I472" s="21">
        <v>437</v>
      </c>
      <c r="J472" s="21">
        <v>5594.620537452658</v>
      </c>
      <c r="K472" s="21">
        <v>-3339.8238374526582</v>
      </c>
      <c r="L472" s="21">
        <v>-0.52143305933958128</v>
      </c>
      <c r="M472" s="21"/>
      <c r="N472" s="21">
        <v>32.623318385650229</v>
      </c>
      <c r="O472" s="21">
        <v>6123.5688</v>
      </c>
    </row>
    <row r="473" spans="1:15" ht="21">
      <c r="A473" s="11">
        <v>27</v>
      </c>
      <c r="B473" s="11">
        <v>32.67</v>
      </c>
      <c r="C473" s="11">
        <v>0</v>
      </c>
      <c r="D473" s="11">
        <f>IF(insurance!E472="yes",1,0)</f>
        <v>0</v>
      </c>
      <c r="E473" s="11">
        <f>IF(insurance!F472="southwest",1,0)</f>
        <v>0</v>
      </c>
      <c r="F473" s="11">
        <f>IF(insurance!F472="southeast",1,0)</f>
        <v>1</v>
      </c>
      <c r="G473" s="11">
        <v>2497.0383000000002</v>
      </c>
      <c r="I473" s="21">
        <v>438</v>
      </c>
      <c r="J473" s="21">
        <v>7701.9187634357777</v>
      </c>
      <c r="K473" s="21">
        <v>-1775.0727634357781</v>
      </c>
      <c r="L473" s="21">
        <v>-0.2771348629856597</v>
      </c>
      <c r="M473" s="21"/>
      <c r="N473" s="21">
        <v>32.698056801195818</v>
      </c>
      <c r="O473" s="21">
        <v>6128.79745</v>
      </c>
    </row>
    <row r="474" spans="1:15" ht="21">
      <c r="A474" s="11">
        <v>18</v>
      </c>
      <c r="B474" s="11">
        <v>30.114999999999998</v>
      </c>
      <c r="C474" s="11">
        <v>0</v>
      </c>
      <c r="D474" s="11">
        <f>IF(insurance!E473="yes",1,0)</f>
        <v>0</v>
      </c>
      <c r="E474" s="11">
        <f>IF(insurance!F473="southwest",1,0)</f>
        <v>0</v>
      </c>
      <c r="F474" s="11">
        <f>IF(insurance!F473="southeast",1,0)</f>
        <v>0</v>
      </c>
      <c r="G474" s="11">
        <v>2203.4718499999999</v>
      </c>
      <c r="I474" s="21">
        <v>439</v>
      </c>
      <c r="J474" s="21">
        <v>13003.896944921202</v>
      </c>
      <c r="K474" s="21">
        <v>-411.36244492120204</v>
      </c>
      <c r="L474" s="21">
        <v>-6.4224338944856962E-2</v>
      </c>
      <c r="M474" s="21"/>
      <c r="N474" s="21">
        <v>32.772795216741407</v>
      </c>
      <c r="O474" s="21">
        <v>6184.2993999999999</v>
      </c>
    </row>
    <row r="475" spans="1:15" ht="21">
      <c r="A475" s="11">
        <v>19</v>
      </c>
      <c r="B475" s="11">
        <v>29.8</v>
      </c>
      <c r="C475" s="11">
        <v>0</v>
      </c>
      <c r="D475" s="11">
        <f>IF(insurance!E474="yes",1,0)</f>
        <v>0</v>
      </c>
      <c r="E475" s="11">
        <f>IF(insurance!F474="southwest",1,0)</f>
        <v>1</v>
      </c>
      <c r="F475" s="11">
        <f>IF(insurance!F474="southeast",1,0)</f>
        <v>0</v>
      </c>
      <c r="G475" s="11">
        <v>1744.4649999999999</v>
      </c>
      <c r="I475" s="21">
        <v>440</v>
      </c>
      <c r="J475" s="21">
        <v>6299.5135444746074</v>
      </c>
      <c r="K475" s="21">
        <v>-3402.1900444746075</v>
      </c>
      <c r="L475" s="21">
        <v>-0.53117004060254036</v>
      </c>
      <c r="M475" s="21"/>
      <c r="N475" s="21">
        <v>32.847533632286996</v>
      </c>
      <c r="O475" s="21">
        <v>6185.3208000000004</v>
      </c>
    </row>
    <row r="476" spans="1:15" ht="21">
      <c r="A476" s="11">
        <v>47</v>
      </c>
      <c r="B476" s="11">
        <v>33.344999999999999</v>
      </c>
      <c r="C476" s="11">
        <v>0</v>
      </c>
      <c r="D476" s="11">
        <f>IF(insurance!E475="yes",1,0)</f>
        <v>0</v>
      </c>
      <c r="E476" s="11">
        <f>IF(insurance!F475="southwest",1,0)</f>
        <v>0</v>
      </c>
      <c r="F476" s="11">
        <f>IF(insurance!F475="southeast",1,0)</f>
        <v>0</v>
      </c>
      <c r="G476" s="11">
        <v>20878.78443</v>
      </c>
      <c r="I476" s="21">
        <v>441</v>
      </c>
      <c r="J476" s="21">
        <v>7665.4306291309567</v>
      </c>
      <c r="K476" s="21">
        <v>-2927.1624291309563</v>
      </c>
      <c r="L476" s="21">
        <v>-0.45700591854263339</v>
      </c>
      <c r="M476" s="21"/>
      <c r="N476" s="21">
        <v>32.922272047832593</v>
      </c>
      <c r="O476" s="21">
        <v>6186.1270000000004</v>
      </c>
    </row>
    <row r="477" spans="1:15" ht="21">
      <c r="A477" s="11">
        <v>54</v>
      </c>
      <c r="B477" s="11">
        <v>25.1</v>
      </c>
      <c r="C477" s="11">
        <v>3</v>
      </c>
      <c r="D477" s="11">
        <f>IF(insurance!E476="yes",1,0)</f>
        <v>1</v>
      </c>
      <c r="E477" s="11">
        <f>IF(insurance!F476="southwest",1,0)</f>
        <v>1</v>
      </c>
      <c r="F477" s="11">
        <f>IF(insurance!F476="southeast",1,0)</f>
        <v>0</v>
      </c>
      <c r="G477" s="11">
        <v>25382.296999999999</v>
      </c>
      <c r="I477" s="21">
        <v>442</v>
      </c>
      <c r="J477" s="21">
        <v>30036.553064541989</v>
      </c>
      <c r="K477" s="21">
        <v>7042.8189354580136</v>
      </c>
      <c r="L477" s="21">
        <v>1.0995665647717445</v>
      </c>
      <c r="M477" s="21"/>
      <c r="N477" s="21">
        <v>32.997010463378182</v>
      </c>
      <c r="O477" s="21">
        <v>6196.4480000000003</v>
      </c>
    </row>
    <row r="478" spans="1:15" ht="21">
      <c r="A478" s="11">
        <v>61</v>
      </c>
      <c r="B478" s="11">
        <v>28.31</v>
      </c>
      <c r="C478" s="11">
        <v>1</v>
      </c>
      <c r="D478" s="11">
        <f>IF(insurance!E477="yes",1,0)</f>
        <v>1</v>
      </c>
      <c r="E478" s="11">
        <f>IF(insurance!F477="southwest",1,0)</f>
        <v>0</v>
      </c>
      <c r="F478" s="11">
        <f>IF(insurance!F477="southeast",1,0)</f>
        <v>0</v>
      </c>
      <c r="G478" s="11">
        <v>28868.6639</v>
      </c>
      <c r="I478" s="21">
        <v>443</v>
      </c>
      <c r="J478" s="21">
        <v>4870.7716823477795</v>
      </c>
      <c r="K478" s="21">
        <v>-3721.3757823477795</v>
      </c>
      <c r="L478" s="21">
        <v>-0.58100320663075578</v>
      </c>
      <c r="M478" s="21"/>
      <c r="N478" s="21">
        <v>33.071748878923771</v>
      </c>
      <c r="O478" s="21">
        <v>6198.7518</v>
      </c>
    </row>
    <row r="479" spans="1:15" ht="21">
      <c r="A479" s="11">
        <v>24</v>
      </c>
      <c r="B479" s="11">
        <v>28.5</v>
      </c>
      <c r="C479" s="11">
        <v>0</v>
      </c>
      <c r="D479" s="11">
        <f>IF(insurance!E478="yes",1,0)</f>
        <v>1</v>
      </c>
      <c r="E479" s="11">
        <f>IF(insurance!F478="southwest",1,0)</f>
        <v>0</v>
      </c>
      <c r="F479" s="11">
        <f>IF(insurance!F478="southeast",1,0)</f>
        <v>0</v>
      </c>
      <c r="G479" s="11">
        <v>35147.528480000001</v>
      </c>
      <c r="I479" s="21">
        <v>444</v>
      </c>
      <c r="J479" s="21">
        <v>12999.773880515319</v>
      </c>
      <c r="K479" s="21">
        <v>15288.12377948468</v>
      </c>
      <c r="L479" s="21">
        <v>2.3868723447339302</v>
      </c>
      <c r="M479" s="21"/>
      <c r="N479" s="21">
        <v>33.14648729446936</v>
      </c>
      <c r="O479" s="21">
        <v>6203.90175</v>
      </c>
    </row>
    <row r="480" spans="1:15" ht="21">
      <c r="A480" s="11">
        <v>25</v>
      </c>
      <c r="B480" s="11">
        <v>35.625</v>
      </c>
      <c r="C480" s="11">
        <v>0</v>
      </c>
      <c r="D480" s="11">
        <f>IF(insurance!E479="yes",1,0)</f>
        <v>0</v>
      </c>
      <c r="E480" s="11">
        <f>IF(insurance!F479="southwest",1,0)</f>
        <v>0</v>
      </c>
      <c r="F480" s="11">
        <f>IF(insurance!F479="southeast",1,0)</f>
        <v>0</v>
      </c>
      <c r="G480" s="11">
        <v>2534.3937500000002</v>
      </c>
      <c r="I480" s="21">
        <v>445</v>
      </c>
      <c r="J480" s="21">
        <v>35691.207190830974</v>
      </c>
      <c r="K480" s="21">
        <v>-9581.8781408309733</v>
      </c>
      <c r="L480" s="21">
        <v>-1.4959795116030206</v>
      </c>
      <c r="M480" s="21"/>
      <c r="N480" s="21">
        <v>33.221225710014949</v>
      </c>
      <c r="O480" s="21">
        <v>6238.2979999999998</v>
      </c>
    </row>
    <row r="481" spans="1:15" ht="21">
      <c r="A481" s="11">
        <v>21</v>
      </c>
      <c r="B481" s="11">
        <v>36.85</v>
      </c>
      <c r="C481" s="11">
        <v>0</v>
      </c>
      <c r="D481" s="11">
        <f>IF(insurance!E480="yes",1,0)</f>
        <v>0</v>
      </c>
      <c r="E481" s="11">
        <f>IF(insurance!F480="southwest",1,0)</f>
        <v>0</v>
      </c>
      <c r="F481" s="11">
        <f>IF(insurance!F480="southeast",1,0)</f>
        <v>1</v>
      </c>
      <c r="G481" s="11">
        <v>1534.3045</v>
      </c>
      <c r="I481" s="21">
        <v>446</v>
      </c>
      <c r="J481" s="21">
        <v>9101.6017788933459</v>
      </c>
      <c r="K481" s="21">
        <v>-1756.5177788933461</v>
      </c>
      <c r="L481" s="21">
        <v>-0.27423794900850262</v>
      </c>
      <c r="M481" s="21"/>
      <c r="N481" s="21">
        <v>33.295964125560545</v>
      </c>
      <c r="O481" s="21">
        <v>6250.4350000000004</v>
      </c>
    </row>
    <row r="482" spans="1:15" ht="21">
      <c r="A482" s="11">
        <v>23</v>
      </c>
      <c r="B482" s="11">
        <v>32.56</v>
      </c>
      <c r="C482" s="11">
        <v>0</v>
      </c>
      <c r="D482" s="11">
        <f>IF(insurance!E481="yes",1,0)</f>
        <v>0</v>
      </c>
      <c r="E482" s="11">
        <f>IF(insurance!F481="southwest",1,0)</f>
        <v>0</v>
      </c>
      <c r="F482" s="11">
        <f>IF(insurance!F481="southeast",1,0)</f>
        <v>1</v>
      </c>
      <c r="G482" s="11">
        <v>1824.2854</v>
      </c>
      <c r="I482" s="21">
        <v>447</v>
      </c>
      <c r="J482" s="21">
        <v>13050.434691627657</v>
      </c>
      <c r="K482" s="21">
        <v>-319.43509162765804</v>
      </c>
      <c r="L482" s="21">
        <v>-4.9872096611799283E-2</v>
      </c>
      <c r="M482" s="21"/>
      <c r="N482" s="21">
        <v>33.370702541106134</v>
      </c>
      <c r="O482" s="21">
        <v>6272.4772000000003</v>
      </c>
    </row>
    <row r="483" spans="1:15" ht="21">
      <c r="A483" s="11">
        <v>63</v>
      </c>
      <c r="B483" s="11">
        <v>41.325000000000003</v>
      </c>
      <c r="C483" s="11">
        <v>3</v>
      </c>
      <c r="D483" s="11">
        <f>IF(insurance!E482="yes",1,0)</f>
        <v>0</v>
      </c>
      <c r="E483" s="11">
        <f>IF(insurance!F482="southwest",1,0)</f>
        <v>0</v>
      </c>
      <c r="F483" s="11">
        <f>IF(insurance!F482="southeast",1,0)</f>
        <v>0</v>
      </c>
      <c r="G483" s="11">
        <v>15555.188749999999</v>
      </c>
      <c r="I483" s="21">
        <v>448</v>
      </c>
      <c r="J483" s="21">
        <v>12102.261010951397</v>
      </c>
      <c r="K483" s="21">
        <v>-648.23951095139637</v>
      </c>
      <c r="L483" s="21">
        <v>-0.10120698810209984</v>
      </c>
      <c r="M483" s="21"/>
      <c r="N483" s="21">
        <v>33.445440956651723</v>
      </c>
      <c r="O483" s="21">
        <v>6282.2349999999997</v>
      </c>
    </row>
    <row r="484" spans="1:15" ht="21">
      <c r="A484" s="11">
        <v>49</v>
      </c>
      <c r="B484" s="11">
        <v>37.51</v>
      </c>
      <c r="C484" s="11">
        <v>2</v>
      </c>
      <c r="D484" s="11">
        <f>IF(insurance!E483="yes",1,0)</f>
        <v>0</v>
      </c>
      <c r="E484" s="11">
        <f>IF(insurance!F483="southwest",1,0)</f>
        <v>0</v>
      </c>
      <c r="F484" s="11">
        <f>IF(insurance!F483="southeast",1,0)</f>
        <v>1</v>
      </c>
      <c r="G484" s="11">
        <v>9304.7019</v>
      </c>
      <c r="I484" s="21">
        <v>449</v>
      </c>
      <c r="J484" s="21">
        <v>7974.1007868296465</v>
      </c>
      <c r="K484" s="21">
        <v>-2063.1567868296461</v>
      </c>
      <c r="L484" s="21">
        <v>-0.32211224531960125</v>
      </c>
      <c r="M484" s="21"/>
      <c r="N484" s="21">
        <v>33.520179372197312</v>
      </c>
      <c r="O484" s="21">
        <v>6289.7548999999999</v>
      </c>
    </row>
    <row r="485" spans="1:15" ht="21">
      <c r="A485" s="11">
        <v>18</v>
      </c>
      <c r="B485" s="11">
        <v>31.35</v>
      </c>
      <c r="C485" s="11">
        <v>0</v>
      </c>
      <c r="D485" s="11">
        <f>IF(insurance!E484="yes",1,0)</f>
        <v>0</v>
      </c>
      <c r="E485" s="11">
        <f>IF(insurance!F484="southwest",1,0)</f>
        <v>0</v>
      </c>
      <c r="F485" s="11">
        <f>IF(insurance!F484="southeast",1,0)</f>
        <v>1</v>
      </c>
      <c r="G485" s="11">
        <v>1622.1885</v>
      </c>
      <c r="I485" s="21">
        <v>450</v>
      </c>
      <c r="J485" s="21">
        <v>7580.5014061090815</v>
      </c>
      <c r="K485" s="21">
        <v>-2818.1724061090817</v>
      </c>
      <c r="L485" s="21">
        <v>-0.43998975125126705</v>
      </c>
      <c r="M485" s="21"/>
      <c r="N485" s="21">
        <v>33.594917787742901</v>
      </c>
      <c r="O485" s="21">
        <v>6311.9520000000002</v>
      </c>
    </row>
    <row r="486" spans="1:15" ht="21">
      <c r="A486" s="11">
        <v>51</v>
      </c>
      <c r="B486" s="11">
        <v>39.5</v>
      </c>
      <c r="C486" s="11">
        <v>1</v>
      </c>
      <c r="D486" s="11">
        <f>IF(insurance!E485="yes",1,0)</f>
        <v>0</v>
      </c>
      <c r="E486" s="11">
        <f>IF(insurance!F485="southwest",1,0)</f>
        <v>1</v>
      </c>
      <c r="F486" s="11">
        <f>IF(insurance!F485="southeast",1,0)</f>
        <v>0</v>
      </c>
      <c r="G486" s="11">
        <v>9880.0679999999993</v>
      </c>
      <c r="I486" s="21">
        <v>451</v>
      </c>
      <c r="J486" s="21">
        <v>8771.3302855984657</v>
      </c>
      <c r="K486" s="21">
        <v>-1259.0632855984659</v>
      </c>
      <c r="L486" s="21">
        <v>-0.19657241006234932</v>
      </c>
      <c r="M486" s="21"/>
      <c r="N486" s="21">
        <v>33.669656203288497</v>
      </c>
      <c r="O486" s="21">
        <v>6313.759</v>
      </c>
    </row>
    <row r="487" spans="1:15" ht="21">
      <c r="A487" s="11">
        <v>48</v>
      </c>
      <c r="B487" s="11">
        <v>34.299999999999997</v>
      </c>
      <c r="C487" s="11">
        <v>3</v>
      </c>
      <c r="D487" s="11">
        <f>IF(insurance!E486="yes",1,0)</f>
        <v>0</v>
      </c>
      <c r="E487" s="11">
        <f>IF(insurance!F486="southwest",1,0)</f>
        <v>1</v>
      </c>
      <c r="F487" s="11">
        <f>IF(insurance!F486="southeast",1,0)</f>
        <v>0</v>
      </c>
      <c r="G487" s="11">
        <v>9563.0290000000005</v>
      </c>
      <c r="I487" s="21">
        <v>452</v>
      </c>
      <c r="J487" s="21">
        <v>7135.3445793328392</v>
      </c>
      <c r="K487" s="21">
        <v>-3103.1038793328394</v>
      </c>
      <c r="L487" s="21">
        <v>-0.48447493879891834</v>
      </c>
      <c r="M487" s="21"/>
      <c r="N487" s="21">
        <v>33.744394618834086</v>
      </c>
      <c r="O487" s="21">
        <v>6334.3435499999996</v>
      </c>
    </row>
    <row r="488" spans="1:15" ht="21">
      <c r="A488" s="11">
        <v>31</v>
      </c>
      <c r="B488" s="11">
        <v>31.065000000000001</v>
      </c>
      <c r="C488" s="11">
        <v>0</v>
      </c>
      <c r="D488" s="11">
        <f>IF(insurance!E487="yes",1,0)</f>
        <v>0</v>
      </c>
      <c r="E488" s="11">
        <f>IF(insurance!F487="southwest",1,0)</f>
        <v>0</v>
      </c>
      <c r="F488" s="11">
        <f>IF(insurance!F487="southeast",1,0)</f>
        <v>0</v>
      </c>
      <c r="G488" s="11">
        <v>4347.0233500000004</v>
      </c>
      <c r="I488" s="21">
        <v>453</v>
      </c>
      <c r="J488" s="21">
        <v>4560.1013392228679</v>
      </c>
      <c r="K488" s="21">
        <v>-2590.4873392228678</v>
      </c>
      <c r="L488" s="21">
        <v>-0.40444221138971337</v>
      </c>
      <c r="M488" s="21"/>
      <c r="N488" s="21">
        <v>33.819133034379675</v>
      </c>
      <c r="O488" s="21">
        <v>6338.0756000000001</v>
      </c>
    </row>
    <row r="489" spans="1:15" ht="21">
      <c r="A489" s="11">
        <v>54</v>
      </c>
      <c r="B489" s="11">
        <v>21.47</v>
      </c>
      <c r="C489" s="11">
        <v>3</v>
      </c>
      <c r="D489" s="11">
        <f>IF(insurance!E488="yes",1,0)</f>
        <v>0</v>
      </c>
      <c r="E489" s="11">
        <f>IF(insurance!F488="southwest",1,0)</f>
        <v>0</v>
      </c>
      <c r="F489" s="11">
        <f>IF(insurance!F488="southeast",1,0)</f>
        <v>0</v>
      </c>
      <c r="G489" s="11">
        <v>12475.3513</v>
      </c>
      <c r="I489" s="21">
        <v>454</v>
      </c>
      <c r="J489" s="21">
        <v>5120.5336971145289</v>
      </c>
      <c r="K489" s="21">
        <v>-3351.002047114529</v>
      </c>
      <c r="L489" s="21">
        <v>-0.52317826757378982</v>
      </c>
      <c r="M489" s="21"/>
      <c r="N489" s="21">
        <v>33.893871449925264</v>
      </c>
      <c r="O489" s="21">
        <v>6356.2707</v>
      </c>
    </row>
    <row r="490" spans="1:15" ht="21">
      <c r="A490" s="11">
        <v>19</v>
      </c>
      <c r="B490" s="11">
        <v>28.7</v>
      </c>
      <c r="C490" s="11">
        <v>0</v>
      </c>
      <c r="D490" s="11">
        <f>IF(insurance!E489="yes",1,0)</f>
        <v>0</v>
      </c>
      <c r="E490" s="11">
        <f>IF(insurance!F489="southwest",1,0)</f>
        <v>1</v>
      </c>
      <c r="F490" s="11">
        <f>IF(insurance!F489="southeast",1,0)</f>
        <v>0</v>
      </c>
      <c r="G490" s="11">
        <v>1253.9359999999999</v>
      </c>
      <c r="I490" s="21">
        <v>455</v>
      </c>
      <c r="J490" s="21">
        <v>8281.8903667188169</v>
      </c>
      <c r="K490" s="21">
        <v>-3595.5016667188165</v>
      </c>
      <c r="L490" s="21">
        <v>-0.56135099489789519</v>
      </c>
      <c r="M490" s="21"/>
      <c r="N490" s="21">
        <v>33.968609865470853</v>
      </c>
      <c r="O490" s="21">
        <v>6358.7764500000003</v>
      </c>
    </row>
    <row r="491" spans="1:15" ht="21">
      <c r="A491" s="11">
        <v>44</v>
      </c>
      <c r="B491" s="11">
        <v>38.06</v>
      </c>
      <c r="C491" s="11">
        <v>0</v>
      </c>
      <c r="D491" s="11">
        <f>IF(insurance!E490="yes",1,0)</f>
        <v>1</v>
      </c>
      <c r="E491" s="11">
        <f>IF(insurance!F490="southwest",1,0)</f>
        <v>0</v>
      </c>
      <c r="F491" s="11">
        <f>IF(insurance!F490="southeast",1,0)</f>
        <v>1</v>
      </c>
      <c r="G491" s="11">
        <v>48885.135609999998</v>
      </c>
      <c r="I491" s="21">
        <v>456</v>
      </c>
      <c r="J491" s="21">
        <v>12045.200456974939</v>
      </c>
      <c r="K491" s="21">
        <v>9751.799943025062</v>
      </c>
      <c r="L491" s="21">
        <v>1.5225087087938933</v>
      </c>
      <c r="M491" s="21"/>
      <c r="N491" s="21">
        <v>34.043348281016449</v>
      </c>
      <c r="O491" s="21">
        <v>6360.9935999999998</v>
      </c>
    </row>
    <row r="492" spans="1:15" ht="21">
      <c r="A492" s="11">
        <v>53</v>
      </c>
      <c r="B492" s="11">
        <v>31.16</v>
      </c>
      <c r="C492" s="11">
        <v>1</v>
      </c>
      <c r="D492" s="11">
        <f>IF(insurance!E491="yes",1,0)</f>
        <v>0</v>
      </c>
      <c r="E492" s="11">
        <f>IF(insurance!F491="southwest",1,0)</f>
        <v>0</v>
      </c>
      <c r="F492" s="11">
        <f>IF(insurance!F491="southeast",1,0)</f>
        <v>0</v>
      </c>
      <c r="G492" s="11">
        <v>10461.9794</v>
      </c>
      <c r="I492" s="21">
        <v>457</v>
      </c>
      <c r="J492" s="21">
        <v>12207.758712184957</v>
      </c>
      <c r="K492" s="21">
        <v>-325.78911218495705</v>
      </c>
      <c r="L492" s="21">
        <v>-5.0864123898132454E-2</v>
      </c>
      <c r="M492" s="21"/>
      <c r="N492" s="21">
        <v>34.118086696562038</v>
      </c>
      <c r="O492" s="21">
        <v>6373.55735</v>
      </c>
    </row>
    <row r="493" spans="1:15" ht="21">
      <c r="A493" s="11">
        <v>19</v>
      </c>
      <c r="B493" s="11">
        <v>32.9</v>
      </c>
      <c r="C493" s="11">
        <v>0</v>
      </c>
      <c r="D493" s="11">
        <f>IF(insurance!E492="yes",1,0)</f>
        <v>0</v>
      </c>
      <c r="E493" s="11">
        <f>IF(insurance!F492="southwest",1,0)</f>
        <v>1</v>
      </c>
      <c r="F493" s="11">
        <f>IF(insurance!F492="southeast",1,0)</f>
        <v>0</v>
      </c>
      <c r="G493" s="11">
        <v>1748.7739999999999</v>
      </c>
      <c r="I493" s="21">
        <v>458</v>
      </c>
      <c r="J493" s="21">
        <v>12488.590299044696</v>
      </c>
      <c r="K493" s="21">
        <v>-647.81524904469552</v>
      </c>
      <c r="L493" s="21">
        <v>-0.10114074982285544</v>
      </c>
      <c r="M493" s="21"/>
      <c r="N493" s="21">
        <v>34.192825112107627</v>
      </c>
      <c r="O493" s="21">
        <v>6389.3778499999999</v>
      </c>
    </row>
    <row r="494" spans="1:15" ht="21">
      <c r="A494" s="11">
        <v>61</v>
      </c>
      <c r="B494" s="11">
        <v>25.08</v>
      </c>
      <c r="C494" s="11">
        <v>0</v>
      </c>
      <c r="D494" s="11">
        <f>IF(insurance!E493="yes",1,0)</f>
        <v>0</v>
      </c>
      <c r="E494" s="11">
        <f>IF(insurance!F493="southwest",1,0)</f>
        <v>0</v>
      </c>
      <c r="F494" s="11">
        <f>IF(insurance!F493="southeast",1,0)</f>
        <v>1</v>
      </c>
      <c r="G494" s="11">
        <v>24513.091260000001</v>
      </c>
      <c r="I494" s="21">
        <v>459</v>
      </c>
      <c r="J494" s="21">
        <v>11535.543066954187</v>
      </c>
      <c r="K494" s="21">
        <v>-934.13106695418719</v>
      </c>
      <c r="L494" s="21">
        <v>-0.14584206945405201</v>
      </c>
      <c r="M494" s="21"/>
      <c r="N494" s="21">
        <v>34.267563527653216</v>
      </c>
      <c r="O494" s="21">
        <v>6393.6034499999996</v>
      </c>
    </row>
    <row r="495" spans="1:15" ht="21">
      <c r="A495" s="11">
        <v>18</v>
      </c>
      <c r="B495" s="11">
        <v>25.08</v>
      </c>
      <c r="C495" s="11">
        <v>0</v>
      </c>
      <c r="D495" s="11">
        <f>IF(insurance!E494="yes",1,0)</f>
        <v>0</v>
      </c>
      <c r="E495" s="11">
        <f>IF(insurance!F494="southwest",1,0)</f>
        <v>0</v>
      </c>
      <c r="F495" s="11">
        <f>IF(insurance!F494="southeast",1,0)</f>
        <v>0</v>
      </c>
      <c r="G495" s="11">
        <v>2196.4731999999999</v>
      </c>
      <c r="I495" s="21">
        <v>460</v>
      </c>
      <c r="J495" s="21">
        <v>9592.5259883804902</v>
      </c>
      <c r="K495" s="21">
        <v>-1909.8559883804901</v>
      </c>
      <c r="L495" s="21">
        <v>-0.29817801758035839</v>
      </c>
      <c r="M495" s="21"/>
      <c r="N495" s="21">
        <v>34.342301943198805</v>
      </c>
      <c r="O495" s="21">
        <v>6402.2913500000004</v>
      </c>
    </row>
    <row r="496" spans="1:15" ht="21">
      <c r="A496" s="11">
        <v>61</v>
      </c>
      <c r="B496" s="11">
        <v>43.4</v>
      </c>
      <c r="C496" s="11">
        <v>0</v>
      </c>
      <c r="D496" s="11">
        <f>IF(insurance!E495="yes",1,0)</f>
        <v>0</v>
      </c>
      <c r="E496" s="11">
        <f>IF(insurance!F495="southwest",1,0)</f>
        <v>1</v>
      </c>
      <c r="F496" s="11">
        <f>IF(insurance!F495="southeast",1,0)</f>
        <v>0</v>
      </c>
      <c r="G496" s="11">
        <v>12574.049000000001</v>
      </c>
      <c r="I496" s="21">
        <v>461</v>
      </c>
      <c r="J496" s="21">
        <v>11518.429783878719</v>
      </c>
      <c r="K496" s="21">
        <v>-1136.9510838787191</v>
      </c>
      <c r="L496" s="21">
        <v>-0.17750753058835156</v>
      </c>
      <c r="M496" s="21"/>
      <c r="N496" s="21">
        <v>34.417040358744401</v>
      </c>
      <c r="O496" s="21">
        <v>6406.4107000000004</v>
      </c>
    </row>
    <row r="497" spans="1:15" ht="21">
      <c r="A497" s="11">
        <v>21</v>
      </c>
      <c r="B497" s="11">
        <v>25.7</v>
      </c>
      <c r="C497" s="11">
        <v>4</v>
      </c>
      <c r="D497" s="11">
        <f>IF(insurance!E496="yes",1,0)</f>
        <v>1</v>
      </c>
      <c r="E497" s="11">
        <f>IF(insurance!F496="southwest",1,0)</f>
        <v>1</v>
      </c>
      <c r="F497" s="11">
        <f>IF(insurance!F496="southeast",1,0)</f>
        <v>0</v>
      </c>
      <c r="G497" s="11">
        <v>17942.106</v>
      </c>
      <c r="I497" s="21">
        <v>462</v>
      </c>
      <c r="J497" s="21">
        <v>31685.807545342417</v>
      </c>
      <c r="K497" s="21">
        <v>-9541.7755453424179</v>
      </c>
      <c r="L497" s="21">
        <v>-1.4897184571071032</v>
      </c>
      <c r="M497" s="21"/>
      <c r="N497" s="21">
        <v>34.49177877428999</v>
      </c>
      <c r="O497" s="21">
        <v>6414.1779999999999</v>
      </c>
    </row>
    <row r="498" spans="1:15" ht="21">
      <c r="A498" s="11">
        <v>20</v>
      </c>
      <c r="B498" s="11">
        <v>27.93</v>
      </c>
      <c r="C498" s="11">
        <v>0</v>
      </c>
      <c r="D498" s="11">
        <f>IF(insurance!E497="yes",1,0)</f>
        <v>0</v>
      </c>
      <c r="E498" s="11">
        <f>IF(insurance!F497="southwest",1,0)</f>
        <v>0</v>
      </c>
      <c r="F498" s="11">
        <f>IF(insurance!F497="southeast",1,0)</f>
        <v>0</v>
      </c>
      <c r="G498" s="11">
        <v>1967.0227</v>
      </c>
      <c r="I498" s="21">
        <v>463</v>
      </c>
      <c r="J498" s="21">
        <v>14272.958934946966</v>
      </c>
      <c r="K498" s="21">
        <v>957.36511505303315</v>
      </c>
      <c r="L498" s="21">
        <v>0.14946950651979393</v>
      </c>
      <c r="M498" s="21"/>
      <c r="N498" s="21">
        <v>34.566517189835579</v>
      </c>
      <c r="O498" s="21">
        <v>6435.6237000000001</v>
      </c>
    </row>
    <row r="499" spans="1:15" ht="21">
      <c r="A499" s="11">
        <v>31</v>
      </c>
      <c r="B499" s="11">
        <v>23.6</v>
      </c>
      <c r="C499" s="11">
        <v>2</v>
      </c>
      <c r="D499" s="11">
        <f>IF(insurance!E498="yes",1,0)</f>
        <v>0</v>
      </c>
      <c r="E499" s="11">
        <f>IF(insurance!F498="southwest",1,0)</f>
        <v>1</v>
      </c>
      <c r="F499" s="11">
        <f>IF(insurance!F498="southeast",1,0)</f>
        <v>0</v>
      </c>
      <c r="G499" s="11">
        <v>4931.6469999999999</v>
      </c>
      <c r="I499" s="21">
        <v>464</v>
      </c>
      <c r="J499" s="21">
        <v>12113.31922339023</v>
      </c>
      <c r="K499" s="21">
        <v>-947.90157339023062</v>
      </c>
      <c r="L499" s="21">
        <v>-0.14799200239934115</v>
      </c>
      <c r="M499" s="21"/>
      <c r="N499" s="21">
        <v>34.641255605381168</v>
      </c>
      <c r="O499" s="21">
        <v>6455.86265</v>
      </c>
    </row>
    <row r="500" spans="1:15" ht="21">
      <c r="A500" s="11">
        <v>45</v>
      </c>
      <c r="B500" s="11">
        <v>28.7</v>
      </c>
      <c r="C500" s="11">
        <v>2</v>
      </c>
      <c r="D500" s="11">
        <f>IF(insurance!E499="yes",1,0)</f>
        <v>0</v>
      </c>
      <c r="E500" s="11">
        <f>IF(insurance!F499="southwest",1,0)</f>
        <v>1</v>
      </c>
      <c r="F500" s="11">
        <f>IF(insurance!F499="southeast",1,0)</f>
        <v>0</v>
      </c>
      <c r="G500" s="11">
        <v>8027.9679999999998</v>
      </c>
      <c r="I500" s="21">
        <v>465</v>
      </c>
      <c r="J500" s="21">
        <v>4745.2626214600614</v>
      </c>
      <c r="K500" s="21">
        <v>-3113.2263714600613</v>
      </c>
      <c r="L500" s="21">
        <v>-0.48605532216490566</v>
      </c>
      <c r="M500" s="21"/>
      <c r="N500" s="21">
        <v>34.715994020926757</v>
      </c>
      <c r="O500" s="21">
        <v>6457.8433999999997</v>
      </c>
    </row>
    <row r="501" spans="1:15" ht="21">
      <c r="A501" s="11">
        <v>44</v>
      </c>
      <c r="B501" s="11">
        <v>23.98</v>
      </c>
      <c r="C501" s="11">
        <v>2</v>
      </c>
      <c r="D501" s="11">
        <f>IF(insurance!E500="yes",1,0)</f>
        <v>0</v>
      </c>
      <c r="E501" s="11">
        <f>IF(insurance!F500="southwest",1,0)</f>
        <v>0</v>
      </c>
      <c r="F501" s="11">
        <f>IF(insurance!F500="southeast",1,0)</f>
        <v>1</v>
      </c>
      <c r="G501" s="11">
        <v>8211.1002000000008</v>
      </c>
      <c r="I501" s="21">
        <v>466</v>
      </c>
      <c r="J501" s="21">
        <v>30231.592297689407</v>
      </c>
      <c r="K501" s="21">
        <v>-10709.624097689408</v>
      </c>
      <c r="L501" s="21">
        <v>-1.6720498832939563</v>
      </c>
      <c r="M501" s="21"/>
      <c r="N501" s="21">
        <v>34.790732436472354</v>
      </c>
      <c r="O501" s="21">
        <v>6474.0129999999999</v>
      </c>
    </row>
    <row r="502" spans="1:15" ht="21">
      <c r="A502" s="11">
        <v>62</v>
      </c>
      <c r="B502" s="11">
        <v>39.200000000000003</v>
      </c>
      <c r="C502" s="11">
        <v>0</v>
      </c>
      <c r="D502" s="11">
        <f>IF(insurance!E501="yes",1,0)</f>
        <v>0</v>
      </c>
      <c r="E502" s="11">
        <f>IF(insurance!F501="southwest",1,0)</f>
        <v>1</v>
      </c>
      <c r="F502" s="11">
        <f>IF(insurance!F501="southeast",1,0)</f>
        <v>0</v>
      </c>
      <c r="G502" s="11">
        <v>13470.86</v>
      </c>
      <c r="I502" s="21">
        <v>467</v>
      </c>
      <c r="J502" s="21">
        <v>12154.865942483706</v>
      </c>
      <c r="K502" s="21">
        <v>1069.8270575162933</v>
      </c>
      <c r="L502" s="21">
        <v>0.16702773041779942</v>
      </c>
      <c r="M502" s="21"/>
      <c r="N502" s="21">
        <v>34.865470852017943</v>
      </c>
      <c r="O502" s="21">
        <v>6496.8860000000004</v>
      </c>
    </row>
    <row r="503" spans="1:15" ht="21">
      <c r="A503" s="11">
        <v>29</v>
      </c>
      <c r="B503" s="11">
        <v>34.4</v>
      </c>
      <c r="C503" s="11">
        <v>0</v>
      </c>
      <c r="D503" s="11">
        <f>IF(insurance!E502="yes",1,0)</f>
        <v>1</v>
      </c>
      <c r="E503" s="11">
        <f>IF(insurance!F502="southwest",1,0)</f>
        <v>1</v>
      </c>
      <c r="F503" s="11">
        <f>IF(insurance!F502="southeast",1,0)</f>
        <v>0</v>
      </c>
      <c r="G503" s="11">
        <v>36197.699000000001</v>
      </c>
      <c r="I503" s="21">
        <v>468</v>
      </c>
      <c r="J503" s="21">
        <v>12917.047688565572</v>
      </c>
      <c r="K503" s="21">
        <v>-273.66988856557145</v>
      </c>
      <c r="L503" s="21">
        <v>-4.2726962315685603E-2</v>
      </c>
      <c r="M503" s="21"/>
      <c r="N503" s="21">
        <v>34.940209267563532</v>
      </c>
      <c r="O503" s="21">
        <v>6500.2358999999997</v>
      </c>
    </row>
    <row r="504" spans="1:15" ht="21">
      <c r="A504" s="11">
        <v>43</v>
      </c>
      <c r="B504" s="11">
        <v>26.03</v>
      </c>
      <c r="C504" s="11">
        <v>0</v>
      </c>
      <c r="D504" s="11">
        <f>IF(insurance!E503="yes",1,0)</f>
        <v>0</v>
      </c>
      <c r="E504" s="11">
        <f>IF(insurance!F503="southwest",1,0)</f>
        <v>0</v>
      </c>
      <c r="F504" s="11">
        <f>IF(insurance!F503="southeast",1,0)</f>
        <v>0</v>
      </c>
      <c r="G504" s="11">
        <v>6837.3687</v>
      </c>
      <c r="I504" s="21">
        <v>469</v>
      </c>
      <c r="J504" s="21">
        <v>6746.0373676924228</v>
      </c>
      <c r="K504" s="21">
        <v>16542.891032307576</v>
      </c>
      <c r="L504" s="21">
        <v>2.5827740327396045</v>
      </c>
      <c r="M504" s="21"/>
      <c r="N504" s="21">
        <v>35.014947683109121</v>
      </c>
      <c r="O504" s="21">
        <v>6548.1950500000003</v>
      </c>
    </row>
    <row r="505" spans="1:15" ht="21">
      <c r="A505" s="11">
        <v>51</v>
      </c>
      <c r="B505" s="11">
        <v>23.21</v>
      </c>
      <c r="C505" s="11">
        <v>1</v>
      </c>
      <c r="D505" s="11">
        <f>IF(insurance!E504="yes",1,0)</f>
        <v>1</v>
      </c>
      <c r="E505" s="11">
        <f>IF(insurance!F504="southwest",1,0)</f>
        <v>0</v>
      </c>
      <c r="F505" s="11">
        <f>IF(insurance!F504="southeast",1,0)</f>
        <v>1</v>
      </c>
      <c r="G505" s="11">
        <v>22218.1149</v>
      </c>
      <c r="I505" s="21">
        <v>470</v>
      </c>
      <c r="J505" s="21">
        <v>4385.5538732414107</v>
      </c>
      <c r="K505" s="21">
        <v>-2184.4567732414107</v>
      </c>
      <c r="L505" s="21">
        <v>-0.34105031693381482</v>
      </c>
      <c r="M505" s="21"/>
      <c r="N505" s="21">
        <v>35.08968609865471</v>
      </c>
      <c r="O505" s="21">
        <v>6551.7501000000002</v>
      </c>
    </row>
    <row r="506" spans="1:15" ht="21">
      <c r="A506" s="11">
        <v>19</v>
      </c>
      <c r="B506" s="11">
        <v>30.25</v>
      </c>
      <c r="C506" s="11">
        <v>0</v>
      </c>
      <c r="D506" s="11">
        <f>IF(insurance!E505="yes",1,0)</f>
        <v>1</v>
      </c>
      <c r="E506" s="11">
        <f>IF(insurance!F505="southwest",1,0)</f>
        <v>0</v>
      </c>
      <c r="F506" s="11">
        <f>IF(insurance!F505="southeast",1,0)</f>
        <v>1</v>
      </c>
      <c r="G506" s="11">
        <v>32548.340499999998</v>
      </c>
      <c r="I506" s="21">
        <v>471</v>
      </c>
      <c r="J506" s="21">
        <v>6254.6290646162333</v>
      </c>
      <c r="K506" s="21">
        <v>-3757.5907646162332</v>
      </c>
      <c r="L506" s="21">
        <v>-0.58665730394762838</v>
      </c>
      <c r="M506" s="21"/>
      <c r="N506" s="21">
        <v>35.164424514200306</v>
      </c>
      <c r="O506" s="21">
        <v>6555.07035</v>
      </c>
    </row>
    <row r="507" spans="1:15" ht="21">
      <c r="A507" s="11">
        <v>38</v>
      </c>
      <c r="B507" s="11">
        <v>28.93</v>
      </c>
      <c r="C507" s="11">
        <v>1</v>
      </c>
      <c r="D507" s="11">
        <f>IF(insurance!E506="yes",1,0)</f>
        <v>0</v>
      </c>
      <c r="E507" s="11">
        <f>IF(insurance!F506="southwest",1,0)</f>
        <v>0</v>
      </c>
      <c r="F507" s="11">
        <f>IF(insurance!F506="southeast",1,0)</f>
        <v>1</v>
      </c>
      <c r="G507" s="11">
        <v>5974.3846999999996</v>
      </c>
      <c r="I507" s="21">
        <v>472</v>
      </c>
      <c r="J507" s="21">
        <v>4738.598627100002</v>
      </c>
      <c r="K507" s="21">
        <v>-2535.1267771000021</v>
      </c>
      <c r="L507" s="21">
        <v>-0.39579899286100734</v>
      </c>
      <c r="M507" s="21"/>
      <c r="N507" s="21">
        <v>35.239162929745895</v>
      </c>
      <c r="O507" s="21">
        <v>6571.0243499999997</v>
      </c>
    </row>
    <row r="508" spans="1:15" ht="21">
      <c r="A508" s="11">
        <v>37</v>
      </c>
      <c r="B508" s="11">
        <v>30.875</v>
      </c>
      <c r="C508" s="11">
        <v>3</v>
      </c>
      <c r="D508" s="11">
        <f>IF(insurance!E507="yes",1,0)</f>
        <v>0</v>
      </c>
      <c r="E508" s="11">
        <f>IF(insurance!F507="southwest",1,0)</f>
        <v>0</v>
      </c>
      <c r="F508" s="11">
        <f>IF(insurance!F507="southeast",1,0)</f>
        <v>0</v>
      </c>
      <c r="G508" s="11">
        <v>6796.8632500000003</v>
      </c>
      <c r="I508" s="21">
        <v>473</v>
      </c>
      <c r="J508" s="21">
        <v>3816.7277266133415</v>
      </c>
      <c r="K508" s="21">
        <v>-2072.2627266133413</v>
      </c>
      <c r="L508" s="21">
        <v>-0.32353391851874691</v>
      </c>
      <c r="M508" s="21"/>
      <c r="N508" s="21">
        <v>35.313901345291484</v>
      </c>
      <c r="O508" s="21">
        <v>6571.5439999999999</v>
      </c>
    </row>
    <row r="509" spans="1:15" ht="21">
      <c r="A509" s="11">
        <v>22</v>
      </c>
      <c r="B509" s="11">
        <v>31.35</v>
      </c>
      <c r="C509" s="11">
        <v>1</v>
      </c>
      <c r="D509" s="11">
        <f>IF(insurance!E508="yes",1,0)</f>
        <v>0</v>
      </c>
      <c r="E509" s="11">
        <f>IF(insurance!F508="southwest",1,0)</f>
        <v>0</v>
      </c>
      <c r="F509" s="11">
        <f>IF(insurance!F508="southeast",1,0)</f>
        <v>0</v>
      </c>
      <c r="G509" s="11">
        <v>2643.2685000000001</v>
      </c>
      <c r="I509" s="21">
        <v>474</v>
      </c>
      <c r="J509" s="21">
        <v>10615.775657101502</v>
      </c>
      <c r="K509" s="21">
        <v>10263.008772898498</v>
      </c>
      <c r="L509" s="21">
        <v>1.6023216561515072</v>
      </c>
      <c r="M509" s="21"/>
      <c r="N509" s="21">
        <v>35.388639760837073</v>
      </c>
      <c r="O509" s="21">
        <v>6593.5083000000004</v>
      </c>
    </row>
    <row r="510" spans="1:15" ht="21">
      <c r="A510" s="11">
        <v>21</v>
      </c>
      <c r="B510" s="11">
        <v>23.75</v>
      </c>
      <c r="C510" s="11">
        <v>2</v>
      </c>
      <c r="D510" s="11">
        <f>IF(insurance!E509="yes",1,0)</f>
        <v>0</v>
      </c>
      <c r="E510" s="11">
        <f>IF(insurance!F509="southwest",1,0)</f>
        <v>0</v>
      </c>
      <c r="F510" s="11">
        <f>IF(insurance!F509="southeast",1,0)</f>
        <v>0</v>
      </c>
      <c r="G510" s="11">
        <v>3077.0954999999999</v>
      </c>
      <c r="I510" s="21">
        <v>475</v>
      </c>
      <c r="J510" s="21">
        <v>34622.436894034596</v>
      </c>
      <c r="K510" s="21">
        <v>-9240.1398940345971</v>
      </c>
      <c r="L510" s="21">
        <v>-1.4426253144378518</v>
      </c>
      <c r="M510" s="21"/>
      <c r="N510" s="21">
        <v>35.463378176382662</v>
      </c>
      <c r="O510" s="21">
        <v>6600.2059499999996</v>
      </c>
    </row>
    <row r="511" spans="1:15" ht="21">
      <c r="A511" s="11">
        <v>24</v>
      </c>
      <c r="B511" s="11">
        <v>25.27</v>
      </c>
      <c r="C511" s="11">
        <v>0</v>
      </c>
      <c r="D511" s="11">
        <f>IF(insurance!E510="yes",1,0)</f>
        <v>0</v>
      </c>
      <c r="E511" s="11">
        <f>IF(insurance!F510="southwest",1,0)</f>
        <v>0</v>
      </c>
      <c r="F511" s="11">
        <f>IF(insurance!F510="southeast",1,0)</f>
        <v>0</v>
      </c>
      <c r="G511" s="11">
        <v>3044.2132999999999</v>
      </c>
      <c r="I511" s="21">
        <v>476</v>
      </c>
      <c r="J511" s="21">
        <v>36745.568777816785</v>
      </c>
      <c r="K511" s="21">
        <v>-7876.9048778167853</v>
      </c>
      <c r="L511" s="21">
        <v>-1.2297889974039977</v>
      </c>
      <c r="M511" s="21"/>
      <c r="N511" s="21">
        <v>35.538116591928258</v>
      </c>
      <c r="O511" s="21">
        <v>6600.3609999999999</v>
      </c>
    </row>
    <row r="512" spans="1:15" ht="21">
      <c r="A512" s="11">
        <v>57</v>
      </c>
      <c r="B512" s="11">
        <v>28.7</v>
      </c>
      <c r="C512" s="11">
        <v>0</v>
      </c>
      <c r="D512" s="11">
        <f>IF(insurance!E511="yes",1,0)</f>
        <v>0</v>
      </c>
      <c r="E512" s="11">
        <f>IF(insurance!F511="southwest",1,0)</f>
        <v>1</v>
      </c>
      <c r="F512" s="11">
        <f>IF(insurance!F511="southeast",1,0)</f>
        <v>0</v>
      </c>
      <c r="G512" s="11">
        <v>11455.28</v>
      </c>
      <c r="I512" s="21">
        <v>477</v>
      </c>
      <c r="J512" s="21">
        <v>29165.480590165564</v>
      </c>
      <c r="K512" s="21">
        <v>5982.0478898344372</v>
      </c>
      <c r="L512" s="21">
        <v>0.93395271251532652</v>
      </c>
      <c r="M512" s="21"/>
      <c r="N512" s="21">
        <v>35.612855007473847</v>
      </c>
      <c r="O512" s="21">
        <v>6610.1097</v>
      </c>
    </row>
    <row r="513" spans="1:15" ht="21">
      <c r="A513" s="11">
        <v>56</v>
      </c>
      <c r="B513" s="11">
        <v>32.11</v>
      </c>
      <c r="C513" s="11">
        <v>1</v>
      </c>
      <c r="D513" s="11">
        <f>IF(insurance!E512="yes",1,0)</f>
        <v>0</v>
      </c>
      <c r="E513" s="11">
        <f>IF(insurance!F512="southwest",1,0)</f>
        <v>0</v>
      </c>
      <c r="F513" s="11">
        <f>IF(insurance!F512="southeast",1,0)</f>
        <v>0</v>
      </c>
      <c r="G513" s="11">
        <v>11763.000899999999</v>
      </c>
      <c r="I513" s="21">
        <v>478</v>
      </c>
      <c r="J513" s="21">
        <v>6340.7684706828204</v>
      </c>
      <c r="K513" s="21">
        <v>-3806.3747206828202</v>
      </c>
      <c r="L513" s="21">
        <v>-0.59427374382485554</v>
      </c>
      <c r="M513" s="21"/>
      <c r="N513" s="21">
        <v>35.687593423019436</v>
      </c>
      <c r="O513" s="21">
        <v>6640.5448500000002</v>
      </c>
    </row>
    <row r="514" spans="1:15" ht="21">
      <c r="A514" s="11">
        <v>27</v>
      </c>
      <c r="B514" s="11">
        <v>33.659999999999997</v>
      </c>
      <c r="C514" s="11">
        <v>0</v>
      </c>
      <c r="D514" s="11">
        <f>IF(insurance!E513="yes",1,0)</f>
        <v>0</v>
      </c>
      <c r="E514" s="11">
        <f>IF(insurance!F513="southwest",1,0)</f>
        <v>0</v>
      </c>
      <c r="F514" s="11">
        <f>IF(insurance!F513="southeast",1,0)</f>
        <v>1</v>
      </c>
      <c r="G514" s="11">
        <v>2498.4144000000001</v>
      </c>
      <c r="I514" s="21">
        <v>479</v>
      </c>
      <c r="J514" s="21">
        <v>5226.7781205868614</v>
      </c>
      <c r="K514" s="21">
        <v>-3692.4736205868612</v>
      </c>
      <c r="L514" s="21">
        <v>-0.57649083012169478</v>
      </c>
      <c r="M514" s="21"/>
      <c r="N514" s="21">
        <v>35.762331838565025</v>
      </c>
      <c r="O514" s="21">
        <v>6652.5288</v>
      </c>
    </row>
    <row r="515" spans="1:15" ht="21">
      <c r="A515" s="11">
        <v>51</v>
      </c>
      <c r="B515" s="11">
        <v>22.42</v>
      </c>
      <c r="C515" s="11">
        <v>0</v>
      </c>
      <c r="D515" s="11">
        <f>IF(insurance!E514="yes",1,0)</f>
        <v>0</v>
      </c>
      <c r="E515" s="11">
        <f>IF(insurance!F514="southwest",1,0)</f>
        <v>0</v>
      </c>
      <c r="F515" s="11">
        <f>IF(insurance!F514="southeast",1,0)</f>
        <v>0</v>
      </c>
      <c r="G515" s="11">
        <v>9361.3268000000007</v>
      </c>
      <c r="I515" s="21">
        <v>480</v>
      </c>
      <c r="J515" s="21">
        <v>5457.0022760896909</v>
      </c>
      <c r="K515" s="21">
        <v>-3632.7168760896911</v>
      </c>
      <c r="L515" s="21">
        <v>-0.56716125358837122</v>
      </c>
      <c r="M515" s="21"/>
      <c r="N515" s="21">
        <v>35.837070254110614</v>
      </c>
      <c r="O515" s="21">
        <v>6653.7885999999999</v>
      </c>
    </row>
    <row r="516" spans="1:15" ht="21">
      <c r="A516" s="11">
        <v>19</v>
      </c>
      <c r="B516" s="11">
        <v>30.4</v>
      </c>
      <c r="C516" s="11">
        <v>0</v>
      </c>
      <c r="D516" s="11">
        <f>IF(insurance!E515="yes",1,0)</f>
        <v>0</v>
      </c>
      <c r="E516" s="11">
        <f>IF(insurance!F515="southwest",1,0)</f>
        <v>1</v>
      </c>
      <c r="F516" s="11">
        <f>IF(insurance!F515="southeast",1,0)</f>
        <v>0</v>
      </c>
      <c r="G516" s="11">
        <v>1256.299</v>
      </c>
      <c r="I516" s="21">
        <v>481</v>
      </c>
      <c r="J516" s="21">
        <v>14845.517313070708</v>
      </c>
      <c r="K516" s="21">
        <v>709.6714369292913</v>
      </c>
      <c r="L516" s="21">
        <v>0.11079810388029258</v>
      </c>
      <c r="M516" s="21"/>
      <c r="N516" s="21">
        <v>35.91180866965621</v>
      </c>
      <c r="O516" s="21">
        <v>6664.68595</v>
      </c>
    </row>
    <row r="517" spans="1:15" ht="21">
      <c r="A517" s="11">
        <v>39</v>
      </c>
      <c r="B517" s="11">
        <v>28.3</v>
      </c>
      <c r="C517" s="11">
        <v>1</v>
      </c>
      <c r="D517" s="11">
        <f>IF(insurance!E516="yes",1,0)</f>
        <v>1</v>
      </c>
      <c r="E517" s="11">
        <f>IF(insurance!F516="southwest",1,0)</f>
        <v>1</v>
      </c>
      <c r="F517" s="11">
        <f>IF(insurance!F516="southeast",1,0)</f>
        <v>0</v>
      </c>
      <c r="G517" s="11">
        <v>21082.16</v>
      </c>
      <c r="I517" s="21">
        <v>482</v>
      </c>
      <c r="J517" s="21">
        <v>11303.682145979708</v>
      </c>
      <c r="K517" s="21">
        <v>-1998.9802459797083</v>
      </c>
      <c r="L517" s="21">
        <v>-0.31209262402761773</v>
      </c>
      <c r="M517" s="21"/>
      <c r="N517" s="21">
        <v>35.986547085201799</v>
      </c>
      <c r="O517" s="21">
        <v>6666.2430000000004</v>
      </c>
    </row>
    <row r="518" spans="1:15" ht="21">
      <c r="A518" s="11">
        <v>58</v>
      </c>
      <c r="B518" s="11">
        <v>35.700000000000003</v>
      </c>
      <c r="C518" s="11">
        <v>0</v>
      </c>
      <c r="D518" s="11">
        <f>IF(insurance!E517="yes",1,0)</f>
        <v>0</v>
      </c>
      <c r="E518" s="11">
        <f>IF(insurance!F517="southwest",1,0)</f>
        <v>1</v>
      </c>
      <c r="F518" s="11">
        <f>IF(insurance!F517="southeast",1,0)</f>
        <v>0</v>
      </c>
      <c r="G518" s="11">
        <v>11362.754999999999</v>
      </c>
      <c r="I518" s="21">
        <v>483</v>
      </c>
      <c r="J518" s="21">
        <v>4418.3549909906442</v>
      </c>
      <c r="K518" s="21">
        <v>-2796.166490990644</v>
      </c>
      <c r="L518" s="21">
        <v>-0.43655405757332566</v>
      </c>
      <c r="M518" s="21"/>
      <c r="N518" s="21">
        <v>36.061285500747388</v>
      </c>
      <c r="O518" s="21">
        <v>6686.4313000000002</v>
      </c>
    </row>
    <row r="519" spans="1:15" ht="21">
      <c r="A519" s="11">
        <v>20</v>
      </c>
      <c r="B519" s="11">
        <v>35.31</v>
      </c>
      <c r="C519" s="11">
        <v>1</v>
      </c>
      <c r="D519" s="11">
        <f>IF(insurance!E518="yes",1,0)</f>
        <v>0</v>
      </c>
      <c r="E519" s="11">
        <f>IF(insurance!F518="southwest",1,0)</f>
        <v>0</v>
      </c>
      <c r="F519" s="11">
        <f>IF(insurance!F518="southeast",1,0)</f>
        <v>1</v>
      </c>
      <c r="G519" s="11">
        <v>27724.28875</v>
      </c>
      <c r="I519" s="21">
        <v>484</v>
      </c>
      <c r="J519" s="21">
        <v>10788.856903098982</v>
      </c>
      <c r="K519" s="21">
        <v>-908.7889030989827</v>
      </c>
      <c r="L519" s="21">
        <v>-0.14188550088264407</v>
      </c>
      <c r="M519" s="21"/>
      <c r="N519" s="21">
        <v>36.136023916292977</v>
      </c>
      <c r="O519" s="21">
        <v>6710.1918999999998</v>
      </c>
    </row>
    <row r="520" spans="1:15" ht="21">
      <c r="A520" s="11">
        <v>45</v>
      </c>
      <c r="B520" s="11">
        <v>30.495000000000001</v>
      </c>
      <c r="C520" s="11">
        <v>2</v>
      </c>
      <c r="D520" s="11">
        <f>IF(insurance!E519="yes",1,0)</f>
        <v>0</v>
      </c>
      <c r="E520" s="11">
        <f>IF(insurance!F519="southwest",1,0)</f>
        <v>0</v>
      </c>
      <c r="F520" s="11">
        <f>IF(insurance!F519="southeast",1,0)</f>
        <v>0</v>
      </c>
      <c r="G520" s="11">
        <v>8413.4630500000003</v>
      </c>
      <c r="I520" s="21">
        <v>485</v>
      </c>
      <c r="J520" s="21">
        <v>10489.858584823571</v>
      </c>
      <c r="K520" s="21">
        <v>-926.82958482357026</v>
      </c>
      <c r="L520" s="21">
        <v>-0.14470211886073425</v>
      </c>
      <c r="M520" s="21"/>
      <c r="N520" s="21">
        <v>36.210762331838566</v>
      </c>
      <c r="O520" s="21">
        <v>6746.7425000000003</v>
      </c>
    </row>
    <row r="521" spans="1:15" ht="21">
      <c r="A521" s="11">
        <v>35</v>
      </c>
      <c r="B521" s="11">
        <v>31</v>
      </c>
      <c r="C521" s="11">
        <v>1</v>
      </c>
      <c r="D521" s="11">
        <f>IF(insurance!E520="yes",1,0)</f>
        <v>0</v>
      </c>
      <c r="E521" s="11">
        <f>IF(insurance!F520="southwest",1,0)</f>
        <v>1</v>
      </c>
      <c r="F521" s="11">
        <f>IF(insurance!F520="southeast",1,0)</f>
        <v>0</v>
      </c>
      <c r="G521" s="11">
        <v>5240.7650000000003</v>
      </c>
      <c r="I521" s="21">
        <v>486</v>
      </c>
      <c r="J521" s="21">
        <v>7353.875131460416</v>
      </c>
      <c r="K521" s="21">
        <v>-3006.8517814604156</v>
      </c>
      <c r="L521" s="21">
        <v>-0.46944749175256434</v>
      </c>
      <c r="M521" s="21"/>
      <c r="N521" s="21">
        <v>36.285500747384162</v>
      </c>
      <c r="O521" s="21">
        <v>6748.5911999999998</v>
      </c>
    </row>
    <row r="522" spans="1:15" ht="21">
      <c r="A522" s="11">
        <v>31</v>
      </c>
      <c r="B522" s="11">
        <v>30.875</v>
      </c>
      <c r="C522" s="11">
        <v>0</v>
      </c>
      <c r="D522" s="11">
        <f>IF(insurance!E521="yes",1,0)</f>
        <v>0</v>
      </c>
      <c r="E522" s="11">
        <f>IF(insurance!F521="southwest",1,0)</f>
        <v>0</v>
      </c>
      <c r="F522" s="11">
        <f>IF(insurance!F521="southeast",1,0)</f>
        <v>0</v>
      </c>
      <c r="G522" s="11">
        <v>3857.7592500000001</v>
      </c>
      <c r="I522" s="21">
        <v>487</v>
      </c>
      <c r="J522" s="21">
        <v>12290.071423467032</v>
      </c>
      <c r="K522" s="21">
        <v>185.27987653296805</v>
      </c>
      <c r="L522" s="21">
        <v>2.8926990630838884E-2</v>
      </c>
      <c r="M522" s="21"/>
      <c r="N522" s="21">
        <v>36.360239162929751</v>
      </c>
      <c r="O522" s="21">
        <v>6753.0379999999996</v>
      </c>
    </row>
    <row r="523" spans="1:15" ht="21">
      <c r="A523" s="11">
        <v>50</v>
      </c>
      <c r="B523" s="11">
        <v>27.36</v>
      </c>
      <c r="C523" s="11">
        <v>0</v>
      </c>
      <c r="D523" s="11">
        <f>IF(insurance!E522="yes",1,0)</f>
        <v>0</v>
      </c>
      <c r="E523" s="11">
        <f>IF(insurance!F522="southwest",1,0)</f>
        <v>0</v>
      </c>
      <c r="F523" s="11">
        <f>IF(insurance!F522="southeast",1,0)</f>
        <v>0</v>
      </c>
      <c r="G523" s="11">
        <v>25656.575260000001</v>
      </c>
      <c r="I523" s="21">
        <v>488</v>
      </c>
      <c r="J523" s="21">
        <v>3774.0469066739888</v>
      </c>
      <c r="K523" s="21">
        <v>-2520.1109066739891</v>
      </c>
      <c r="L523" s="21">
        <v>-0.39345462632074857</v>
      </c>
      <c r="M523" s="21"/>
      <c r="N523" s="21">
        <v>36.43497757847534</v>
      </c>
      <c r="O523" s="21">
        <v>6770.1925000000001</v>
      </c>
    </row>
    <row r="524" spans="1:15" ht="21">
      <c r="A524" s="11">
        <v>32</v>
      </c>
      <c r="B524" s="11">
        <v>44.22</v>
      </c>
      <c r="C524" s="11">
        <v>0</v>
      </c>
      <c r="D524" s="11">
        <f>IF(insurance!E523="yes",1,0)</f>
        <v>0</v>
      </c>
      <c r="E524" s="11">
        <f>IF(insurance!F523="southwest",1,0)</f>
        <v>0</v>
      </c>
      <c r="F524" s="11">
        <f>IF(insurance!F523="southeast",1,0)</f>
        <v>1</v>
      </c>
      <c r="G524" s="11">
        <v>3994.1777999999999</v>
      </c>
      <c r="I524" s="21">
        <v>489</v>
      </c>
      <c r="J524" s="21">
        <v>33135.046692169344</v>
      </c>
      <c r="K524" s="21">
        <v>15750.088917830653</v>
      </c>
      <c r="L524" s="21">
        <v>2.4589970755938966</v>
      </c>
      <c r="M524" s="21"/>
      <c r="N524" s="21">
        <v>36.509715994020929</v>
      </c>
      <c r="O524" s="21">
        <v>6775.9610000000002</v>
      </c>
    </row>
    <row r="525" spans="1:15" ht="21">
      <c r="A525" s="11">
        <v>51</v>
      </c>
      <c r="B525" s="11">
        <v>33.914999999999999</v>
      </c>
      <c r="C525" s="11">
        <v>0</v>
      </c>
      <c r="D525" s="11">
        <f>IF(insurance!E524="yes",1,0)</f>
        <v>0</v>
      </c>
      <c r="E525" s="11">
        <f>IF(insurance!F524="southwest",1,0)</f>
        <v>0</v>
      </c>
      <c r="F525" s="11">
        <f>IF(insurance!F524="southeast",1,0)</f>
        <v>0</v>
      </c>
      <c r="G525" s="11">
        <v>9866.3048500000004</v>
      </c>
      <c r="I525" s="21">
        <v>490</v>
      </c>
      <c r="J525" s="21">
        <v>11969.926382053191</v>
      </c>
      <c r="K525" s="21">
        <v>-1507.9469820531904</v>
      </c>
      <c r="L525" s="21">
        <v>-0.23542960540505734</v>
      </c>
      <c r="M525" s="21"/>
      <c r="N525" s="21">
        <v>36.584454409566519</v>
      </c>
      <c r="O525" s="21">
        <v>6781.3541999999998</v>
      </c>
    </row>
    <row r="526" spans="1:15" ht="21">
      <c r="A526" s="11">
        <v>38</v>
      </c>
      <c r="B526" s="11">
        <v>37.729999999999997</v>
      </c>
      <c r="C526" s="11">
        <v>0</v>
      </c>
      <c r="D526" s="11">
        <f>IF(insurance!E525="yes",1,0)</f>
        <v>0</v>
      </c>
      <c r="E526" s="11">
        <f>IF(insurance!F525="southwest",1,0)</f>
        <v>0</v>
      </c>
      <c r="F526" s="11">
        <f>IF(insurance!F525="southeast",1,0)</f>
        <v>1</v>
      </c>
      <c r="G526" s="11">
        <v>5397.6166999999996</v>
      </c>
      <c r="I526" s="21">
        <v>491</v>
      </c>
      <c r="J526" s="21">
        <v>3937.0100373515152</v>
      </c>
      <c r="K526" s="21">
        <v>-2188.2360373515153</v>
      </c>
      <c r="L526" s="21">
        <v>-0.34164035800870191</v>
      </c>
      <c r="M526" s="21"/>
      <c r="N526" s="21">
        <v>36.659192825112115</v>
      </c>
      <c r="O526" s="21">
        <v>6796.8632500000003</v>
      </c>
    </row>
    <row r="527" spans="1:15" ht="21">
      <c r="A527" s="11">
        <v>42</v>
      </c>
      <c r="B527" s="11">
        <v>26.07</v>
      </c>
      <c r="C527" s="11">
        <v>1</v>
      </c>
      <c r="D527" s="11">
        <f>IF(insurance!E526="yes",1,0)</f>
        <v>1</v>
      </c>
      <c r="E527" s="11">
        <f>IF(insurance!F526="southwest",1,0)</f>
        <v>0</v>
      </c>
      <c r="F527" s="11">
        <f>IF(insurance!F526="southeast",1,0)</f>
        <v>1</v>
      </c>
      <c r="G527" s="11">
        <v>38245.593269999998</v>
      </c>
      <c r="I527" s="21">
        <v>492</v>
      </c>
      <c r="J527" s="21">
        <v>12703.680412561864</v>
      </c>
      <c r="K527" s="21">
        <v>11809.410847438137</v>
      </c>
      <c r="L527" s="21">
        <v>1.8437550981354691</v>
      </c>
      <c r="M527" s="21"/>
      <c r="N527" s="21">
        <v>36.733931240657704</v>
      </c>
      <c r="O527" s="21">
        <v>6799.4579999999996</v>
      </c>
    </row>
    <row r="528" spans="1:15" ht="21">
      <c r="A528" s="11">
        <v>18</v>
      </c>
      <c r="B528" s="11">
        <v>33.880000000000003</v>
      </c>
      <c r="C528" s="11">
        <v>0</v>
      </c>
      <c r="D528" s="11">
        <f>IF(insurance!E527="yes",1,0)</f>
        <v>0</v>
      </c>
      <c r="E528" s="11">
        <f>IF(insurance!F527="southwest",1,0)</f>
        <v>0</v>
      </c>
      <c r="F528" s="11">
        <f>IF(insurance!F527="southeast",1,0)</f>
        <v>1</v>
      </c>
      <c r="G528" s="11">
        <v>11482.63485</v>
      </c>
      <c r="I528" s="21">
        <v>493</v>
      </c>
      <c r="J528" s="21">
        <v>4543.2368740139664</v>
      </c>
      <c r="K528" s="21">
        <v>-2346.7636740139665</v>
      </c>
      <c r="L528" s="21">
        <v>-0.36639063065716077</v>
      </c>
      <c r="M528" s="21"/>
      <c r="N528" s="21">
        <v>36.808669656203293</v>
      </c>
      <c r="O528" s="21">
        <v>6837.3687</v>
      </c>
    </row>
    <row r="529" spans="1:15" ht="21">
      <c r="A529" s="11">
        <v>19</v>
      </c>
      <c r="B529" s="11">
        <v>30.59</v>
      </c>
      <c r="C529" s="11">
        <v>2</v>
      </c>
      <c r="D529" s="11">
        <f>IF(insurance!E528="yes",1,0)</f>
        <v>0</v>
      </c>
      <c r="E529" s="11">
        <f>IF(insurance!F528="southwest",1,0)</f>
        <v>0</v>
      </c>
      <c r="F529" s="11">
        <f>IF(insurance!F528="southeast",1,0)</f>
        <v>0</v>
      </c>
      <c r="G529" s="11">
        <v>24059.680189999999</v>
      </c>
      <c r="I529" s="21">
        <v>494</v>
      </c>
      <c r="J529" s="21">
        <v>12674.684282637711</v>
      </c>
      <c r="K529" s="21">
        <v>-100.63528263770968</v>
      </c>
      <c r="L529" s="21">
        <v>-1.571177578734442E-2</v>
      </c>
      <c r="M529" s="21"/>
      <c r="N529" s="21">
        <v>36.883408071748882</v>
      </c>
      <c r="O529" s="21">
        <v>6849.0259999999998</v>
      </c>
    </row>
    <row r="530" spans="1:15" ht="21">
      <c r="A530" s="11">
        <v>51</v>
      </c>
      <c r="B530" s="11">
        <v>25.8</v>
      </c>
      <c r="C530" s="11">
        <v>1</v>
      </c>
      <c r="D530" s="11">
        <f>IF(insurance!E529="yes",1,0)</f>
        <v>0</v>
      </c>
      <c r="E530" s="11">
        <f>IF(insurance!F529="southwest",1,0)</f>
        <v>1</v>
      </c>
      <c r="F530" s="11">
        <f>IF(insurance!F529="southeast",1,0)</f>
        <v>0</v>
      </c>
      <c r="G530" s="11">
        <v>9861.0249999999996</v>
      </c>
      <c r="I530" s="21">
        <v>495</v>
      </c>
      <c r="J530" s="21">
        <v>28349.400306230731</v>
      </c>
      <c r="K530" s="21">
        <v>-10407.294306230731</v>
      </c>
      <c r="L530" s="21">
        <v>-1.6248483673571057</v>
      </c>
      <c r="M530" s="21"/>
      <c r="N530" s="21">
        <v>36.958146487294471</v>
      </c>
      <c r="O530" s="21">
        <v>6858.4795999999997</v>
      </c>
    </row>
    <row r="531" spans="1:15" ht="21">
      <c r="A531" s="11">
        <v>46</v>
      </c>
      <c r="B531" s="11">
        <v>39.424999999999997</v>
      </c>
      <c r="C531" s="11">
        <v>1</v>
      </c>
      <c r="D531" s="11">
        <f>IF(insurance!E530="yes",1,0)</f>
        <v>0</v>
      </c>
      <c r="E531" s="11">
        <f>IF(insurance!F530="southwest",1,0)</f>
        <v>0</v>
      </c>
      <c r="F531" s="11">
        <f>IF(insurance!F530="southeast",1,0)</f>
        <v>0</v>
      </c>
      <c r="G531" s="11">
        <v>8342.9087500000005</v>
      </c>
      <c r="I531" s="21">
        <v>496</v>
      </c>
      <c r="J531" s="21">
        <v>5050.4983516685916</v>
      </c>
      <c r="K531" s="21">
        <v>-3083.4756516685916</v>
      </c>
      <c r="L531" s="21">
        <v>-0.4814104637551721</v>
      </c>
      <c r="M531" s="21"/>
      <c r="N531" s="21">
        <v>37.032884902840067</v>
      </c>
      <c r="O531" s="21">
        <v>6875.9610000000002</v>
      </c>
    </row>
    <row r="532" spans="1:15" ht="21">
      <c r="A532" s="11">
        <v>18</v>
      </c>
      <c r="B532" s="11">
        <v>25.46</v>
      </c>
      <c r="C532" s="11">
        <v>0</v>
      </c>
      <c r="D532" s="11">
        <f>IF(insurance!E531="yes",1,0)</f>
        <v>0</v>
      </c>
      <c r="E532" s="11">
        <f>IF(insurance!F531="southwest",1,0)</f>
        <v>0</v>
      </c>
      <c r="F532" s="11">
        <f>IF(insurance!F531="southeast",1,0)</f>
        <v>0</v>
      </c>
      <c r="G532" s="11">
        <v>1708.0014000000001</v>
      </c>
      <c r="I532" s="21">
        <v>497</v>
      </c>
      <c r="J532" s="21">
        <v>6454.0238124357984</v>
      </c>
      <c r="K532" s="21">
        <v>-1522.3768124357985</v>
      </c>
      <c r="L532" s="21">
        <v>-0.23768247590612346</v>
      </c>
      <c r="M532" s="21"/>
      <c r="N532" s="21">
        <v>37.107623318385656</v>
      </c>
      <c r="O532" s="21">
        <v>6877.9800999999998</v>
      </c>
    </row>
    <row r="533" spans="1:15" ht="21">
      <c r="A533" s="11">
        <v>57</v>
      </c>
      <c r="B533" s="11">
        <v>42.13</v>
      </c>
      <c r="C533" s="11">
        <v>1</v>
      </c>
      <c r="D533" s="11">
        <f>IF(insurance!E532="yes",1,0)</f>
        <v>1</v>
      </c>
      <c r="E533" s="11">
        <f>IF(insurance!F532="southwest",1,0)</f>
        <v>0</v>
      </c>
      <c r="F533" s="11">
        <f>IF(insurance!F532="southeast",1,0)</f>
        <v>1</v>
      </c>
      <c r="G533" s="11">
        <v>48675.517699999997</v>
      </c>
      <c r="I533" s="21">
        <v>498</v>
      </c>
      <c r="J533" s="21">
        <v>9428.6630868369193</v>
      </c>
      <c r="K533" s="21">
        <v>-1400.6950868369195</v>
      </c>
      <c r="L533" s="21">
        <v>-0.21868480491125553</v>
      </c>
      <c r="M533" s="21"/>
      <c r="N533" s="21">
        <v>37.182361733931245</v>
      </c>
      <c r="O533" s="21">
        <v>6933.2422500000002</v>
      </c>
    </row>
    <row r="534" spans="1:15" ht="21">
      <c r="A534" s="11">
        <v>62</v>
      </c>
      <c r="B534" s="11">
        <v>31.73</v>
      </c>
      <c r="C534" s="11">
        <v>0</v>
      </c>
      <c r="D534" s="11">
        <f>IF(insurance!E533="yes",1,0)</f>
        <v>0</v>
      </c>
      <c r="E534" s="11">
        <f>IF(insurance!F533="southwest",1,0)</f>
        <v>0</v>
      </c>
      <c r="F534" s="11">
        <f>IF(insurance!F533="southeast",1,0)</f>
        <v>0</v>
      </c>
      <c r="G534" s="11">
        <v>14043.476699999999</v>
      </c>
      <c r="I534" s="21">
        <v>499</v>
      </c>
      <c r="J534" s="21">
        <v>9787.0096775599141</v>
      </c>
      <c r="K534" s="21">
        <v>-1575.9094775599133</v>
      </c>
      <c r="L534" s="21">
        <v>-0.24604031233966386</v>
      </c>
      <c r="M534" s="21"/>
      <c r="N534" s="21">
        <v>37.257100149476834</v>
      </c>
      <c r="O534" s="21">
        <v>6940.90985</v>
      </c>
    </row>
    <row r="535" spans="1:15" ht="21">
      <c r="A535" s="11">
        <v>59</v>
      </c>
      <c r="B535" s="11">
        <v>29.7</v>
      </c>
      <c r="C535" s="11">
        <v>2</v>
      </c>
      <c r="D535" s="11">
        <f>IF(insurance!E534="yes",1,0)</f>
        <v>0</v>
      </c>
      <c r="E535" s="11">
        <f>IF(insurance!F534="southwest",1,0)</f>
        <v>0</v>
      </c>
      <c r="F535" s="11">
        <f>IF(insurance!F534="southeast",1,0)</f>
        <v>1</v>
      </c>
      <c r="G535" s="11">
        <v>12925.886</v>
      </c>
      <c r="I535" s="21">
        <v>500</v>
      </c>
      <c r="J535" s="21">
        <v>12710.060828593334</v>
      </c>
      <c r="K535" s="21">
        <v>760.79917140666657</v>
      </c>
      <c r="L535" s="21">
        <v>0.1187804683112182</v>
      </c>
      <c r="M535" s="21"/>
      <c r="N535" s="21">
        <v>37.331838565022423</v>
      </c>
      <c r="O535" s="21">
        <v>6948.7007999999996</v>
      </c>
    </row>
    <row r="536" spans="1:15" ht="21">
      <c r="A536" s="11">
        <v>37</v>
      </c>
      <c r="B536" s="11">
        <v>36.19</v>
      </c>
      <c r="C536" s="11">
        <v>0</v>
      </c>
      <c r="D536" s="11">
        <f>IF(insurance!E535="yes",1,0)</f>
        <v>0</v>
      </c>
      <c r="E536" s="11">
        <f>IF(insurance!F535="southwest",1,0)</f>
        <v>0</v>
      </c>
      <c r="F536" s="11">
        <f>IF(insurance!F535="southeast",1,0)</f>
        <v>1</v>
      </c>
      <c r="G536" s="11">
        <v>19214.705529999999</v>
      </c>
      <c r="I536" s="21">
        <v>501</v>
      </c>
      <c r="J536" s="21">
        <v>29278.115028868851</v>
      </c>
      <c r="K536" s="21">
        <v>6919.5839711311492</v>
      </c>
      <c r="L536" s="21">
        <v>1.080326392956104</v>
      </c>
      <c r="M536" s="21"/>
      <c r="N536" s="21">
        <v>37.406576980568019</v>
      </c>
      <c r="O536" s="21">
        <v>6985.50695</v>
      </c>
    </row>
    <row r="537" spans="1:15" ht="21">
      <c r="A537" s="11">
        <v>64</v>
      </c>
      <c r="B537" s="11">
        <v>40.479999999999997</v>
      </c>
      <c r="C537" s="11">
        <v>0</v>
      </c>
      <c r="D537" s="11">
        <f>IF(insurance!E536="yes",1,0)</f>
        <v>0</v>
      </c>
      <c r="E537" s="11">
        <f>IF(insurance!F536="southwest",1,0)</f>
        <v>0</v>
      </c>
      <c r="F537" s="11">
        <f>IF(insurance!F536="southeast",1,0)</f>
        <v>1</v>
      </c>
      <c r="G537" s="11">
        <v>13831.1152</v>
      </c>
      <c r="I537" s="21">
        <v>502</v>
      </c>
      <c r="J537" s="21">
        <v>9538.5894979722016</v>
      </c>
      <c r="K537" s="21">
        <v>-2701.2207979722016</v>
      </c>
      <c r="L537" s="21">
        <v>-0.4217305741828114</v>
      </c>
      <c r="M537" s="21"/>
      <c r="N537" s="21">
        <v>37.481315396113608</v>
      </c>
      <c r="O537" s="21">
        <v>6986.6970000000001</v>
      </c>
    </row>
    <row r="538" spans="1:15" ht="21">
      <c r="A538" s="11">
        <v>38</v>
      </c>
      <c r="B538" s="11">
        <v>28.024999999999999</v>
      </c>
      <c r="C538" s="11">
        <v>1</v>
      </c>
      <c r="D538" s="11">
        <f>IF(insurance!E537="yes",1,0)</f>
        <v>0</v>
      </c>
      <c r="E538" s="11">
        <f>IF(insurance!F537="southwest",1,0)</f>
        <v>0</v>
      </c>
      <c r="F538" s="11">
        <f>IF(insurance!F537="southeast",1,0)</f>
        <v>0</v>
      </c>
      <c r="G538" s="11">
        <v>6067.1267500000004</v>
      </c>
      <c r="I538" s="21">
        <v>503</v>
      </c>
      <c r="J538" s="21">
        <v>34196.125653270639</v>
      </c>
      <c r="K538" s="21">
        <v>-11978.010753270639</v>
      </c>
      <c r="L538" s="21">
        <v>-1.870077913044671</v>
      </c>
      <c r="M538" s="21"/>
      <c r="N538" s="21">
        <v>37.556053811659197</v>
      </c>
      <c r="O538" s="21">
        <v>7045.4989999999998</v>
      </c>
    </row>
    <row r="539" spans="1:15" ht="21">
      <c r="A539" s="11">
        <v>33</v>
      </c>
      <c r="B539" s="11">
        <v>38.9</v>
      </c>
      <c r="C539" s="11">
        <v>3</v>
      </c>
      <c r="D539" s="11">
        <f>IF(insurance!E538="yes",1,0)</f>
        <v>0</v>
      </c>
      <c r="E539" s="11">
        <f>IF(insurance!F538="southwest",1,0)</f>
        <v>1</v>
      </c>
      <c r="F539" s="11">
        <f>IF(insurance!F538="southeast",1,0)</f>
        <v>0</v>
      </c>
      <c r="G539" s="11">
        <v>5972.3779999999997</v>
      </c>
      <c r="I539" s="21">
        <v>504</v>
      </c>
      <c r="J539" s="21">
        <v>27873.520954771146</v>
      </c>
      <c r="K539" s="21">
        <v>4674.8195452288528</v>
      </c>
      <c r="L539" s="21">
        <v>0.72986048844670648</v>
      </c>
      <c r="M539" s="21"/>
      <c r="N539" s="21">
        <v>37.630792227204786</v>
      </c>
      <c r="O539" s="21">
        <v>7046.7222000000002</v>
      </c>
    </row>
    <row r="540" spans="1:15" ht="21">
      <c r="A540" s="11">
        <v>46</v>
      </c>
      <c r="B540" s="11">
        <v>30.2</v>
      </c>
      <c r="C540" s="11">
        <v>2</v>
      </c>
      <c r="D540" s="11">
        <f>IF(insurance!E539="yes",1,0)</f>
        <v>0</v>
      </c>
      <c r="E540" s="11">
        <f>IF(insurance!F539="southwest",1,0)</f>
        <v>1</v>
      </c>
      <c r="F540" s="11">
        <f>IF(insurance!F539="southeast",1,0)</f>
        <v>0</v>
      </c>
      <c r="G540" s="11">
        <v>8825.0859999999993</v>
      </c>
      <c r="I540" s="21">
        <v>505</v>
      </c>
      <c r="J540" s="21">
        <v>8540.1430136375984</v>
      </c>
      <c r="K540" s="21">
        <v>-2565.7583136375988</v>
      </c>
      <c r="L540" s="21">
        <v>-0.40058136959296503</v>
      </c>
      <c r="M540" s="21"/>
      <c r="N540" s="21">
        <v>37.705530642750375</v>
      </c>
      <c r="O540" s="21">
        <v>7050.0213000000003</v>
      </c>
    </row>
    <row r="541" spans="1:15" ht="21">
      <c r="A541" s="11">
        <v>46</v>
      </c>
      <c r="B541" s="11">
        <v>28.05</v>
      </c>
      <c r="C541" s="11">
        <v>1</v>
      </c>
      <c r="D541" s="11">
        <f>IF(insurance!E540="yes",1,0)</f>
        <v>0</v>
      </c>
      <c r="E541" s="11">
        <f>IF(insurance!F540="southwest",1,0)</f>
        <v>0</v>
      </c>
      <c r="F541" s="11">
        <f>IF(insurance!F540="southeast",1,0)</f>
        <v>1</v>
      </c>
      <c r="G541" s="11">
        <v>8233.0974999999999</v>
      </c>
      <c r="I541" s="21">
        <v>506</v>
      </c>
      <c r="J541" s="21">
        <v>9283.2179311849141</v>
      </c>
      <c r="K541" s="21">
        <v>-2486.3546811849137</v>
      </c>
      <c r="L541" s="21">
        <v>-0.38818440466080906</v>
      </c>
      <c r="M541" s="21"/>
      <c r="N541" s="21">
        <v>37.780269058295971</v>
      </c>
      <c r="O541" s="21">
        <v>7050.6419999999998</v>
      </c>
    </row>
    <row r="542" spans="1:15" ht="21">
      <c r="A542" s="11">
        <v>53</v>
      </c>
      <c r="B542" s="11">
        <v>31.35</v>
      </c>
      <c r="C542" s="11">
        <v>0</v>
      </c>
      <c r="D542" s="11">
        <f>IF(insurance!E541="yes",1,0)</f>
        <v>0</v>
      </c>
      <c r="E542" s="11">
        <f>IF(insurance!F541="southwest",1,0)</f>
        <v>0</v>
      </c>
      <c r="F542" s="11">
        <f>IF(insurance!F541="southeast",1,0)</f>
        <v>1</v>
      </c>
      <c r="G542" s="11">
        <v>27346.04207</v>
      </c>
      <c r="I542" s="21">
        <v>507</v>
      </c>
      <c r="J542" s="21">
        <v>5828.7685480513728</v>
      </c>
      <c r="K542" s="21">
        <v>-3185.5000480513727</v>
      </c>
      <c r="L542" s="21">
        <v>-0.49733911619982418</v>
      </c>
      <c r="M542" s="21"/>
      <c r="N542" s="21">
        <v>37.85500747384156</v>
      </c>
      <c r="O542" s="21">
        <v>7077.1894000000002</v>
      </c>
    </row>
    <row r="543" spans="1:15" ht="21">
      <c r="A543" s="11">
        <v>34</v>
      </c>
      <c r="B543" s="11">
        <v>38</v>
      </c>
      <c r="C543" s="11">
        <v>3</v>
      </c>
      <c r="D543" s="11">
        <f>IF(insurance!E542="yes",1,0)</f>
        <v>0</v>
      </c>
      <c r="E543" s="11">
        <f>IF(insurance!F542="southwest",1,0)</f>
        <v>1</v>
      </c>
      <c r="F543" s="11">
        <f>IF(insurance!F542="southeast",1,0)</f>
        <v>0</v>
      </c>
      <c r="G543" s="11">
        <v>6196.4480000000003</v>
      </c>
      <c r="I543" s="21">
        <v>508</v>
      </c>
      <c r="J543" s="21">
        <v>5584.4355002331895</v>
      </c>
      <c r="K543" s="21">
        <v>-2507.3400002331896</v>
      </c>
      <c r="L543" s="21">
        <v>-0.39146075684137965</v>
      </c>
      <c r="M543" s="21"/>
      <c r="N543" s="21">
        <v>37.929745889387149</v>
      </c>
      <c r="O543" s="21">
        <v>7133.9025000000001</v>
      </c>
    </row>
    <row r="544" spans="1:15" ht="21">
      <c r="A544" s="11">
        <v>20</v>
      </c>
      <c r="B544" s="11">
        <v>31.79</v>
      </c>
      <c r="C544" s="11">
        <v>2</v>
      </c>
      <c r="D544" s="11">
        <f>IF(insurance!E543="yes",1,0)</f>
        <v>0</v>
      </c>
      <c r="E544" s="11">
        <f>IF(insurance!F543="southwest",1,0)</f>
        <v>0</v>
      </c>
      <c r="F544" s="11">
        <f>IF(insurance!F543="southeast",1,0)</f>
        <v>1</v>
      </c>
      <c r="G544" s="11">
        <v>3056.3881000000001</v>
      </c>
      <c r="I544" s="21">
        <v>509</v>
      </c>
      <c r="J544" s="21">
        <v>5740.6470754387647</v>
      </c>
      <c r="K544" s="21">
        <v>-2696.4337754387648</v>
      </c>
      <c r="L544" s="21">
        <v>-0.42098319589993721</v>
      </c>
      <c r="M544" s="21"/>
      <c r="N544" s="21">
        <v>38.004484304932738</v>
      </c>
      <c r="O544" s="21">
        <v>7144.86265</v>
      </c>
    </row>
    <row r="545" spans="1:15" ht="21">
      <c r="A545" s="11">
        <v>63</v>
      </c>
      <c r="B545" s="11">
        <v>36.299999999999997</v>
      </c>
      <c r="C545" s="11">
        <v>0</v>
      </c>
      <c r="D545" s="11">
        <f>IF(insurance!E544="yes",1,0)</f>
        <v>0</v>
      </c>
      <c r="E545" s="11">
        <f>IF(insurance!F544="southwest",1,0)</f>
        <v>0</v>
      </c>
      <c r="F545" s="11">
        <f>IF(insurance!F544="southeast",1,0)</f>
        <v>1</v>
      </c>
      <c r="G545" s="11">
        <v>13887.204</v>
      </c>
      <c r="I545" s="21">
        <v>510</v>
      </c>
      <c r="J545" s="21">
        <v>11310.954618733756</v>
      </c>
      <c r="K545" s="21">
        <v>144.32538126624422</v>
      </c>
      <c r="L545" s="21">
        <v>2.2532932500837616E-2</v>
      </c>
      <c r="M545" s="21"/>
      <c r="N545" s="21">
        <v>38.079222720478327</v>
      </c>
      <c r="O545" s="21">
        <v>7147.1049999999996</v>
      </c>
    </row>
    <row r="546" spans="1:15" ht="21">
      <c r="A546" s="11">
        <v>54</v>
      </c>
      <c r="B546" s="11">
        <v>47.41</v>
      </c>
      <c r="C546" s="11">
        <v>0</v>
      </c>
      <c r="D546" s="11">
        <f>IF(insurance!E545="yes",1,0)</f>
        <v>1</v>
      </c>
      <c r="E546" s="11">
        <f>IF(insurance!F545="southwest",1,0)</f>
        <v>0</v>
      </c>
      <c r="F546" s="11">
        <f>IF(insurance!F545="southeast",1,0)</f>
        <v>1</v>
      </c>
      <c r="G546" s="11">
        <v>63770.428010000003</v>
      </c>
      <c r="I546" s="21">
        <v>511</v>
      </c>
      <c r="J546" s="21">
        <v>12601.806120082087</v>
      </c>
      <c r="K546" s="21">
        <v>-838.80522008208754</v>
      </c>
      <c r="L546" s="21">
        <v>-0.13095923419452316</v>
      </c>
      <c r="M546" s="21"/>
      <c r="N546" s="21">
        <v>38.153961136023923</v>
      </c>
      <c r="O546" s="21">
        <v>7147.4727999999996</v>
      </c>
    </row>
    <row r="547" spans="1:15" ht="21">
      <c r="A547" s="11">
        <v>54</v>
      </c>
      <c r="B547" s="11">
        <v>30.21</v>
      </c>
      <c r="C547" s="11">
        <v>0</v>
      </c>
      <c r="D547" s="11">
        <f>IF(insurance!E546="yes",1,0)</f>
        <v>0</v>
      </c>
      <c r="E547" s="11">
        <f>IF(insurance!F546="southwest",1,0)</f>
        <v>0</v>
      </c>
      <c r="F547" s="11">
        <f>IF(insurance!F546="southeast",1,0)</f>
        <v>0</v>
      </c>
      <c r="G547" s="11">
        <v>10231.499900000001</v>
      </c>
      <c r="I547" s="21">
        <v>512</v>
      </c>
      <c r="J547" s="21">
        <v>6293.04180256165</v>
      </c>
      <c r="K547" s="21">
        <v>-3794.6274025616499</v>
      </c>
      <c r="L547" s="21">
        <v>-0.5924396830105495</v>
      </c>
      <c r="M547" s="21"/>
      <c r="N547" s="21">
        <v>38.228699551569512</v>
      </c>
      <c r="O547" s="21">
        <v>7151.0919999999996</v>
      </c>
    </row>
    <row r="548" spans="1:15" ht="21">
      <c r="A548" s="11">
        <v>49</v>
      </c>
      <c r="B548" s="11">
        <v>25.84</v>
      </c>
      <c r="C548" s="11">
        <v>2</v>
      </c>
      <c r="D548" s="11">
        <f>IF(insurance!E547="yes",1,0)</f>
        <v>1</v>
      </c>
      <c r="E548" s="11">
        <f>IF(insurance!F547="southwest",1,0)</f>
        <v>0</v>
      </c>
      <c r="F548" s="11">
        <f>IF(insurance!F547="southeast",1,0)</f>
        <v>0</v>
      </c>
      <c r="G548" s="11">
        <v>23807.240600000001</v>
      </c>
      <c r="I548" s="21">
        <v>513</v>
      </c>
      <c r="J548" s="21">
        <v>10985.236220145542</v>
      </c>
      <c r="K548" s="21">
        <v>-1623.9094201455409</v>
      </c>
      <c r="L548" s="21">
        <v>-0.25353434739321268</v>
      </c>
      <c r="M548" s="21"/>
      <c r="N548" s="21">
        <v>38.303437967115102</v>
      </c>
      <c r="O548" s="21">
        <v>7152.6714000000002</v>
      </c>
    </row>
    <row r="549" spans="1:15" ht="21">
      <c r="A549" s="11">
        <v>28</v>
      </c>
      <c r="B549" s="11">
        <v>35.435000000000002</v>
      </c>
      <c r="C549" s="11">
        <v>0</v>
      </c>
      <c r="D549" s="11">
        <f>IF(insurance!E548="yes",1,0)</f>
        <v>0</v>
      </c>
      <c r="E549" s="11">
        <f>IF(insurance!F548="southwest",1,0)</f>
        <v>0</v>
      </c>
      <c r="F549" s="11">
        <f>IF(insurance!F548="southeast",1,0)</f>
        <v>0</v>
      </c>
      <c r="G549" s="11">
        <v>3268.84665</v>
      </c>
      <c r="I549" s="21">
        <v>514</v>
      </c>
      <c r="J549" s="21">
        <v>3840.008173852988</v>
      </c>
      <c r="K549" s="21">
        <v>-2583.709173852988</v>
      </c>
      <c r="L549" s="21">
        <v>-0.40338396410556265</v>
      </c>
      <c r="M549" s="21"/>
      <c r="N549" s="21">
        <v>38.378176382660691</v>
      </c>
      <c r="O549" s="21">
        <v>7153.5538999999999</v>
      </c>
    </row>
    <row r="550" spans="1:15" ht="21">
      <c r="A550" s="11">
        <v>54</v>
      </c>
      <c r="B550" s="11">
        <v>46.7</v>
      </c>
      <c r="C550" s="11">
        <v>2</v>
      </c>
      <c r="D550" s="11">
        <f>IF(insurance!E549="yes",1,0)</f>
        <v>0</v>
      </c>
      <c r="E550" s="11">
        <f>IF(insurance!F549="southwest",1,0)</f>
        <v>1</v>
      </c>
      <c r="F550" s="11">
        <f>IF(insurance!F549="southeast",1,0)</f>
        <v>0</v>
      </c>
      <c r="G550" s="11">
        <v>11538.421</v>
      </c>
      <c r="I550" s="21">
        <v>515</v>
      </c>
      <c r="J550" s="21">
        <v>31273.719542114457</v>
      </c>
      <c r="K550" s="21">
        <v>-10191.559542114457</v>
      </c>
      <c r="L550" s="21">
        <v>-1.59116657947429</v>
      </c>
      <c r="M550" s="21"/>
      <c r="N550" s="21">
        <v>38.45291479820628</v>
      </c>
      <c r="O550" s="21">
        <v>7160.0940000000001</v>
      </c>
    </row>
    <row r="551" spans="1:15" ht="21">
      <c r="A551" s="11">
        <v>25</v>
      </c>
      <c r="B551" s="11">
        <v>28.594999999999999</v>
      </c>
      <c r="C551" s="11">
        <v>0</v>
      </c>
      <c r="D551" s="11">
        <f>IF(insurance!E550="yes",1,0)</f>
        <v>0</v>
      </c>
      <c r="E551" s="11">
        <f>IF(insurance!F550="southwest",1,0)</f>
        <v>0</v>
      </c>
      <c r="F551" s="11">
        <f>IF(insurance!F550="southeast",1,0)</f>
        <v>0</v>
      </c>
      <c r="G551" s="11">
        <v>3213.6220499999999</v>
      </c>
      <c r="I551" s="21">
        <v>516</v>
      </c>
      <c r="J551" s="21">
        <v>11780.899513162787</v>
      </c>
      <c r="K551" s="21">
        <v>-418.14451316278792</v>
      </c>
      <c r="L551" s="21">
        <v>-6.5283195568431818E-2</v>
      </c>
      <c r="M551" s="21"/>
      <c r="N551" s="21">
        <v>38.527653213751876</v>
      </c>
      <c r="O551" s="21">
        <v>7160.3302999999996</v>
      </c>
    </row>
    <row r="552" spans="1:15" ht="21">
      <c r="A552" s="11">
        <v>43</v>
      </c>
      <c r="B552" s="11">
        <v>46.2</v>
      </c>
      <c r="C552" s="11">
        <v>0</v>
      </c>
      <c r="D552" s="11">
        <f>IF(insurance!E551="yes",1,0)</f>
        <v>1</v>
      </c>
      <c r="E552" s="11">
        <f>IF(insurance!F551="southwest",1,0)</f>
        <v>0</v>
      </c>
      <c r="F552" s="11">
        <f>IF(insurance!F551="southeast",1,0)</f>
        <v>1</v>
      </c>
      <c r="G552" s="11">
        <v>45863.205000000002</v>
      </c>
      <c r="I552" s="21">
        <v>517</v>
      </c>
      <c r="J552" s="21">
        <v>5217.5775898891088</v>
      </c>
      <c r="K552" s="21">
        <v>22506.711160110892</v>
      </c>
      <c r="L552" s="21">
        <v>3.5138809191924247</v>
      </c>
      <c r="M552" s="21"/>
      <c r="N552" s="21">
        <v>38.602391629297465</v>
      </c>
      <c r="O552" s="21">
        <v>7162.0122000000001</v>
      </c>
    </row>
    <row r="553" spans="1:15" ht="21">
      <c r="A553" s="11">
        <v>63</v>
      </c>
      <c r="B553" s="11">
        <v>30.8</v>
      </c>
      <c r="C553" s="11">
        <v>0</v>
      </c>
      <c r="D553" s="11">
        <f>IF(insurance!E552="yes",1,0)</f>
        <v>0</v>
      </c>
      <c r="E553" s="11">
        <f>IF(insurance!F552="southwest",1,0)</f>
        <v>1</v>
      </c>
      <c r="F553" s="11">
        <f>IF(insurance!F552="southeast",1,0)</f>
        <v>0</v>
      </c>
      <c r="G553" s="11">
        <v>13390.558999999999</v>
      </c>
      <c r="I553" s="21">
        <v>518</v>
      </c>
      <c r="J553" s="21">
        <v>10606.29876714786</v>
      </c>
      <c r="K553" s="21">
        <v>-2192.8357171478601</v>
      </c>
      <c r="L553" s="21">
        <v>-0.34235848723494872</v>
      </c>
      <c r="M553" s="21"/>
      <c r="N553" s="21">
        <v>38.677130044843054</v>
      </c>
      <c r="O553" s="21">
        <v>7173.35995</v>
      </c>
    </row>
    <row r="554" spans="1:15" ht="21">
      <c r="A554" s="11">
        <v>32</v>
      </c>
      <c r="B554" s="11">
        <v>28.93</v>
      </c>
      <c r="C554" s="11">
        <v>0</v>
      </c>
      <c r="D554" s="11">
        <f>IF(insurance!E553="yes",1,0)</f>
        <v>0</v>
      </c>
      <c r="E554" s="11">
        <f>IF(insurance!F553="southwest",1,0)</f>
        <v>0</v>
      </c>
      <c r="F554" s="11">
        <f>IF(insurance!F553="southeast",1,0)</f>
        <v>1</v>
      </c>
      <c r="G554" s="11">
        <v>3972.9247</v>
      </c>
      <c r="I554" s="21">
        <v>519</v>
      </c>
      <c r="J554" s="21">
        <v>7285.6157410735568</v>
      </c>
      <c r="K554" s="21">
        <v>-2044.8507410735565</v>
      </c>
      <c r="L554" s="21">
        <v>-0.31925419713874609</v>
      </c>
      <c r="M554" s="21"/>
      <c r="N554" s="21">
        <v>38.751868460388643</v>
      </c>
      <c r="O554" s="21">
        <v>7196.8670000000002</v>
      </c>
    </row>
    <row r="555" spans="1:15" ht="21">
      <c r="A555" s="11">
        <v>62</v>
      </c>
      <c r="B555" s="11">
        <v>21.4</v>
      </c>
      <c r="C555" s="11">
        <v>0</v>
      </c>
      <c r="D555" s="11">
        <f>IF(insurance!E554="yes",1,0)</f>
        <v>0</v>
      </c>
      <c r="E555" s="11">
        <f>IF(insurance!F554="southwest",1,0)</f>
        <v>1</v>
      </c>
      <c r="F555" s="11">
        <f>IF(insurance!F554="southeast",1,0)</f>
        <v>0</v>
      </c>
      <c r="G555" s="11">
        <v>12957.118</v>
      </c>
      <c r="I555" s="21">
        <v>520</v>
      </c>
      <c r="J555" s="21">
        <v>7346.5029898345274</v>
      </c>
      <c r="K555" s="21">
        <v>-3488.7437398345273</v>
      </c>
      <c r="L555" s="21">
        <v>-0.54468331566290762</v>
      </c>
      <c r="M555" s="21"/>
      <c r="N555" s="21">
        <v>38.826606875934232</v>
      </c>
      <c r="O555" s="21">
        <v>7201.7008500000002</v>
      </c>
    </row>
    <row r="556" spans="1:15" ht="21">
      <c r="A556" s="11">
        <v>52</v>
      </c>
      <c r="B556" s="11">
        <v>31.73</v>
      </c>
      <c r="C556" s="11">
        <v>2</v>
      </c>
      <c r="D556" s="11">
        <f>IF(insurance!E555="yes",1,0)</f>
        <v>0</v>
      </c>
      <c r="E556" s="11">
        <f>IF(insurance!F555="southwest",1,0)</f>
        <v>0</v>
      </c>
      <c r="F556" s="11">
        <f>IF(insurance!F555="southeast",1,0)</f>
        <v>0</v>
      </c>
      <c r="G556" s="11">
        <v>11187.6567</v>
      </c>
      <c r="I556" s="21">
        <v>521</v>
      </c>
      <c r="J556" s="21">
        <v>10978.572225785481</v>
      </c>
      <c r="K556" s="21">
        <v>14678.00303421452</v>
      </c>
      <c r="L556" s="21">
        <v>2.2916166838798495</v>
      </c>
      <c r="M556" s="21"/>
      <c r="N556" s="21">
        <v>38.901345291479828</v>
      </c>
      <c r="O556" s="21">
        <v>7209.4917999999998</v>
      </c>
    </row>
    <row r="557" spans="1:15" ht="21">
      <c r="A557" s="11">
        <v>25</v>
      </c>
      <c r="B557" s="11">
        <v>41.325000000000003</v>
      </c>
      <c r="C557" s="11">
        <v>0</v>
      </c>
      <c r="D557" s="11">
        <f>IF(insurance!E556="yes",1,0)</f>
        <v>0</v>
      </c>
      <c r="E557" s="11">
        <f>IF(insurance!F556="southwest",1,0)</f>
        <v>0</v>
      </c>
      <c r="F557" s="11">
        <f>IF(insurance!F556="southeast",1,0)</f>
        <v>0</v>
      </c>
      <c r="G557" s="11">
        <v>17878.900679999999</v>
      </c>
      <c r="I557" s="21">
        <v>522</v>
      </c>
      <c r="J557" s="21">
        <v>7694.4760571451916</v>
      </c>
      <c r="K557" s="21">
        <v>-3700.2982571451917</v>
      </c>
      <c r="L557" s="21">
        <v>-0.57771245867978738</v>
      </c>
      <c r="M557" s="21"/>
      <c r="N557" s="21">
        <v>38.976083707025417</v>
      </c>
      <c r="O557" s="21">
        <v>7222.7862500000001</v>
      </c>
    </row>
    <row r="558" spans="1:15" ht="21">
      <c r="A558" s="11">
        <v>28</v>
      </c>
      <c r="B558" s="11">
        <v>23.8</v>
      </c>
      <c r="C558" s="11">
        <v>2</v>
      </c>
      <c r="D558" s="11">
        <f>IF(insurance!E557="yes",1,0)</f>
        <v>0</v>
      </c>
      <c r="E558" s="11">
        <f>IF(insurance!F557="southwest",1,0)</f>
        <v>1</v>
      </c>
      <c r="F558" s="11">
        <f>IF(insurance!F557="southeast",1,0)</f>
        <v>0</v>
      </c>
      <c r="G558" s="11">
        <v>3847.674</v>
      </c>
      <c r="I558" s="21">
        <v>523</v>
      </c>
      <c r="J558" s="21">
        <v>11431.250788511774</v>
      </c>
      <c r="K558" s="21">
        <v>-1564.9459385117734</v>
      </c>
      <c r="L558" s="21">
        <v>-0.2443286197518833</v>
      </c>
      <c r="M558" s="21"/>
      <c r="N558" s="21">
        <v>39.050822122571006</v>
      </c>
      <c r="O558" s="21">
        <v>7228.2156500000001</v>
      </c>
    </row>
    <row r="559" spans="1:15" ht="21">
      <c r="A559" s="11">
        <v>46</v>
      </c>
      <c r="B559" s="11">
        <v>33.44</v>
      </c>
      <c r="C559" s="11">
        <v>1</v>
      </c>
      <c r="D559" s="11">
        <f>IF(insurance!E558="yes",1,0)</f>
        <v>0</v>
      </c>
      <c r="E559" s="11">
        <f>IF(insurance!F558="southwest",1,0)</f>
        <v>0</v>
      </c>
      <c r="F559" s="11">
        <f>IF(insurance!F558="southeast",1,0)</f>
        <v>0</v>
      </c>
      <c r="G559" s="11">
        <v>8334.5895999999993</v>
      </c>
      <c r="I559" s="21">
        <v>524</v>
      </c>
      <c r="J559" s="21">
        <v>8632.6972793019249</v>
      </c>
      <c r="K559" s="21">
        <v>-3235.0805793019254</v>
      </c>
      <c r="L559" s="21">
        <v>-0.50507992210813102</v>
      </c>
      <c r="M559" s="21"/>
      <c r="N559" s="21">
        <v>39.125560538116595</v>
      </c>
      <c r="O559" s="21">
        <v>7243.8136000000004</v>
      </c>
    </row>
    <row r="560" spans="1:15" ht="21">
      <c r="A560" s="11">
        <v>34</v>
      </c>
      <c r="B560" s="11">
        <v>34.21</v>
      </c>
      <c r="C560" s="11">
        <v>0</v>
      </c>
      <c r="D560" s="11">
        <f>IF(insurance!E559="yes",1,0)</f>
        <v>0</v>
      </c>
      <c r="E560" s="11">
        <f>IF(insurance!F559="southwest",1,0)</f>
        <v>0</v>
      </c>
      <c r="F560" s="11">
        <f>IF(insurance!F559="southeast",1,0)</f>
        <v>1</v>
      </c>
      <c r="G560" s="11">
        <v>3935.1799000000001</v>
      </c>
      <c r="I560" s="21">
        <v>525</v>
      </c>
      <c r="J560" s="21">
        <v>32522.038695414591</v>
      </c>
      <c r="K560" s="21">
        <v>5723.554574585407</v>
      </c>
      <c r="L560" s="21">
        <v>0.89359520662605263</v>
      </c>
      <c r="M560" s="21"/>
      <c r="N560" s="21">
        <v>39.200298953662184</v>
      </c>
      <c r="O560" s="21">
        <v>7256.7231000000002</v>
      </c>
    </row>
    <row r="561" spans="1:15" ht="21">
      <c r="A561" s="11">
        <v>35</v>
      </c>
      <c r="B561" s="11">
        <v>34.104999999999997</v>
      </c>
      <c r="C561" s="11">
        <v>3</v>
      </c>
      <c r="D561" s="11">
        <f>IF(insurance!E560="yes",1,0)</f>
        <v>1</v>
      </c>
      <c r="E561" s="11">
        <f>IF(insurance!F560="southwest",1,0)</f>
        <v>0</v>
      </c>
      <c r="F561" s="11">
        <f>IF(insurance!F560="southeast",1,0)</f>
        <v>0</v>
      </c>
      <c r="G561" s="11">
        <v>39983.425949999997</v>
      </c>
      <c r="I561" s="21">
        <v>526</v>
      </c>
      <c r="J561" s="21">
        <v>4516.5208768511548</v>
      </c>
      <c r="K561" s="21">
        <v>6966.1139731488456</v>
      </c>
      <c r="L561" s="21">
        <v>1.0875909321905055</v>
      </c>
      <c r="M561" s="21"/>
      <c r="N561" s="21">
        <v>39.27503736920778</v>
      </c>
      <c r="O561" s="21">
        <v>7261.741</v>
      </c>
    </row>
    <row r="562" spans="1:15" ht="21">
      <c r="A562" s="11">
        <v>19</v>
      </c>
      <c r="B562" s="11">
        <v>35.53</v>
      </c>
      <c r="C562" s="11">
        <v>0</v>
      </c>
      <c r="D562" s="11">
        <f>IF(insurance!E561="yes",1,0)</f>
        <v>0</v>
      </c>
      <c r="E562" s="11">
        <f>IF(insurance!F561="southwest",1,0)</f>
        <v>0</v>
      </c>
      <c r="F562" s="11">
        <f>IF(insurance!F561="southeast",1,0)</f>
        <v>0</v>
      </c>
      <c r="G562" s="11">
        <v>1646.4296999999999</v>
      </c>
      <c r="I562" s="21">
        <v>527</v>
      </c>
      <c r="J562" s="21">
        <v>5453.1532454988583</v>
      </c>
      <c r="K562" s="21">
        <v>18606.52694450114</v>
      </c>
      <c r="L562" s="21">
        <v>2.9049610819460194</v>
      </c>
      <c r="M562" s="21"/>
      <c r="N562" s="21">
        <v>39.349775784753369</v>
      </c>
      <c r="O562" s="21">
        <v>7265.7025000000003</v>
      </c>
    </row>
    <row r="563" spans="1:15" ht="21">
      <c r="A563" s="11">
        <v>46</v>
      </c>
      <c r="B563" s="11">
        <v>19.95</v>
      </c>
      <c r="C563" s="11">
        <v>2</v>
      </c>
      <c r="D563" s="11">
        <f>IF(insurance!E562="yes",1,0)</f>
        <v>0</v>
      </c>
      <c r="E563" s="11">
        <f>IF(insurance!F562="southwest",1,0)</f>
        <v>0</v>
      </c>
      <c r="F563" s="11">
        <f>IF(insurance!F562="southeast",1,0)</f>
        <v>0</v>
      </c>
      <c r="G563" s="11">
        <v>9193.8384999999998</v>
      </c>
      <c r="I563" s="21">
        <v>528</v>
      </c>
      <c r="J563" s="21">
        <v>10257.286691127047</v>
      </c>
      <c r="K563" s="21">
        <v>-396.26169112704702</v>
      </c>
      <c r="L563" s="21">
        <v>-6.1866719910906441E-2</v>
      </c>
      <c r="M563" s="21"/>
      <c r="N563" s="21">
        <v>39.424514200298958</v>
      </c>
      <c r="O563" s="21">
        <v>7281.5056000000004</v>
      </c>
    </row>
    <row r="564" spans="1:15" ht="21">
      <c r="A564" s="11">
        <v>54</v>
      </c>
      <c r="B564" s="11">
        <v>32.68</v>
      </c>
      <c r="C564" s="11">
        <v>0</v>
      </c>
      <c r="D564" s="11">
        <f>IF(insurance!E563="yes",1,0)</f>
        <v>0</v>
      </c>
      <c r="E564" s="11">
        <f>IF(insurance!F563="southwest",1,0)</f>
        <v>0</v>
      </c>
      <c r="F564" s="11">
        <f>IF(insurance!F563="southeast",1,0)</f>
        <v>0</v>
      </c>
      <c r="G564" s="11">
        <v>10923.933199999999</v>
      </c>
      <c r="I564" s="21">
        <v>529</v>
      </c>
      <c r="J564" s="21">
        <v>10902.236806347262</v>
      </c>
      <c r="K564" s="21">
        <v>-2559.3280563472617</v>
      </c>
      <c r="L564" s="21">
        <v>-0.39957743977677496</v>
      </c>
      <c r="M564" s="21"/>
      <c r="N564" s="21">
        <v>39.499252615844547</v>
      </c>
      <c r="O564" s="21">
        <v>7323.7348190000002</v>
      </c>
    </row>
    <row r="565" spans="1:15" ht="21">
      <c r="A565" s="11">
        <v>27</v>
      </c>
      <c r="B565" s="11">
        <v>30.5</v>
      </c>
      <c r="C565" s="11">
        <v>0</v>
      </c>
      <c r="D565" s="11">
        <f>IF(insurance!E564="yes",1,0)</f>
        <v>0</v>
      </c>
      <c r="E565" s="11">
        <f>IF(insurance!F564="southwest",1,0)</f>
        <v>1</v>
      </c>
      <c r="F565" s="11">
        <f>IF(insurance!F564="southeast",1,0)</f>
        <v>0</v>
      </c>
      <c r="G565" s="11">
        <v>2494.0219999999999</v>
      </c>
      <c r="I565" s="21">
        <v>530</v>
      </c>
      <c r="J565" s="21">
        <v>4557.9811572657418</v>
      </c>
      <c r="K565" s="21">
        <v>-2849.9797572657417</v>
      </c>
      <c r="L565" s="21">
        <v>-0.44495570311888283</v>
      </c>
      <c r="M565" s="21"/>
      <c r="N565" s="21">
        <v>39.573991031390136</v>
      </c>
      <c r="O565" s="21">
        <v>7325.0482000000002</v>
      </c>
    </row>
    <row r="566" spans="1:15" ht="21">
      <c r="A566" s="11">
        <v>50</v>
      </c>
      <c r="B566" s="11">
        <v>44.77</v>
      </c>
      <c r="C566" s="11">
        <v>1</v>
      </c>
      <c r="D566" s="11">
        <f>IF(insurance!E565="yes",1,0)</f>
        <v>0</v>
      </c>
      <c r="E566" s="11">
        <f>IF(insurance!F565="southwest",1,0)</f>
        <v>0</v>
      </c>
      <c r="F566" s="11">
        <f>IF(insurance!F565="southeast",1,0)</f>
        <v>1</v>
      </c>
      <c r="G566" s="11">
        <v>9058.7302999999993</v>
      </c>
      <c r="I566" s="21">
        <v>531</v>
      </c>
      <c r="J566" s="21">
        <v>36120.273816026413</v>
      </c>
      <c r="K566" s="21">
        <v>12555.243883973584</v>
      </c>
      <c r="L566" s="21">
        <v>1.9601989649155296</v>
      </c>
      <c r="M566" s="21"/>
      <c r="N566" s="21">
        <v>39.648729446935732</v>
      </c>
      <c r="O566" s="21">
        <v>7337.7479999999996</v>
      </c>
    </row>
    <row r="567" spans="1:15" ht="21">
      <c r="A567" s="11">
        <v>18</v>
      </c>
      <c r="B567" s="11">
        <v>32.119999999999997</v>
      </c>
      <c r="C567" s="11">
        <v>2</v>
      </c>
      <c r="D567" s="11">
        <f>IF(insurance!E566="yes",1,0)</f>
        <v>0</v>
      </c>
      <c r="E567" s="11">
        <f>IF(insurance!F566="southwest",1,0)</f>
        <v>0</v>
      </c>
      <c r="F567" s="11">
        <f>IF(insurance!F566="southeast",1,0)</f>
        <v>1</v>
      </c>
      <c r="G567" s="11">
        <v>2801.2588000000001</v>
      </c>
      <c r="I567" s="21">
        <v>532</v>
      </c>
      <c r="J567" s="21">
        <v>13528.20760277873</v>
      </c>
      <c r="K567" s="21">
        <v>515.26909722126948</v>
      </c>
      <c r="L567" s="21">
        <v>8.0446860320679769E-2</v>
      </c>
      <c r="M567" s="21"/>
      <c r="N567" s="21">
        <v>39.723467862481321</v>
      </c>
      <c r="O567" s="21">
        <v>7345.0839999999998</v>
      </c>
    </row>
    <row r="568" spans="1:15" ht="21">
      <c r="A568" s="11">
        <v>19</v>
      </c>
      <c r="B568" s="11">
        <v>30.495000000000001</v>
      </c>
      <c r="C568" s="11">
        <v>0</v>
      </c>
      <c r="D568" s="11">
        <f>IF(insurance!E567="yes",1,0)</f>
        <v>0</v>
      </c>
      <c r="E568" s="11">
        <f>IF(insurance!F567="southwest",1,0)</f>
        <v>0</v>
      </c>
      <c r="F568" s="11">
        <f>IF(insurance!F567="southeast",1,0)</f>
        <v>0</v>
      </c>
      <c r="G568" s="11">
        <v>2128.4310500000001</v>
      </c>
      <c r="I568" s="21">
        <v>533</v>
      </c>
      <c r="J568" s="21">
        <v>12984.045090741824</v>
      </c>
      <c r="K568" s="21">
        <v>-58.159090741823093</v>
      </c>
      <c r="L568" s="21">
        <v>-9.0801413756742798E-3</v>
      </c>
      <c r="M568" s="21"/>
      <c r="N568" s="21">
        <v>39.79820627802691</v>
      </c>
      <c r="O568" s="21">
        <v>7345.7266</v>
      </c>
    </row>
    <row r="569" spans="1:15" ht="21">
      <c r="A569" s="11">
        <v>38</v>
      </c>
      <c r="B569" s="11">
        <v>40.564999999999998</v>
      </c>
      <c r="C569" s="11">
        <v>1</v>
      </c>
      <c r="D569" s="11">
        <f>IF(insurance!E568="yes",1,0)</f>
        <v>0</v>
      </c>
      <c r="E569" s="11">
        <f>IF(insurance!F568="southwest",1,0)</f>
        <v>0</v>
      </c>
      <c r="F569" s="11">
        <f>IF(insurance!F568="southeast",1,0)</f>
        <v>0</v>
      </c>
      <c r="G569" s="11">
        <v>6373.55735</v>
      </c>
      <c r="I569" s="21">
        <v>534</v>
      </c>
      <c r="J569" s="21">
        <v>8374.6044547536785</v>
      </c>
      <c r="K569" s="21">
        <v>10840.101075246321</v>
      </c>
      <c r="L569" s="21">
        <v>1.6924207210662785</v>
      </c>
      <c r="M569" s="21"/>
      <c r="N569" s="21">
        <v>39.872944693572499</v>
      </c>
      <c r="O569" s="21">
        <v>7348.1419999999998</v>
      </c>
    </row>
    <row r="570" spans="1:15" ht="21">
      <c r="A570" s="11">
        <v>41</v>
      </c>
      <c r="B570" s="11">
        <v>30.59</v>
      </c>
      <c r="C570" s="11">
        <v>2</v>
      </c>
      <c r="D570" s="11">
        <f>IF(insurance!E569="yes",1,0)</f>
        <v>0</v>
      </c>
      <c r="E570" s="11">
        <f>IF(insurance!F569="southwest",1,0)</f>
        <v>0</v>
      </c>
      <c r="F570" s="11">
        <f>IF(insurance!F569="southeast",1,0)</f>
        <v>0</v>
      </c>
      <c r="G570" s="11">
        <v>7256.7231000000002</v>
      </c>
      <c r="I570" s="21">
        <v>535</v>
      </c>
      <c r="J570" s="21">
        <v>13896.230921612252</v>
      </c>
      <c r="K570" s="21">
        <v>-65.115721612251946</v>
      </c>
      <c r="L570" s="21">
        <v>-1.0166251749756341E-2</v>
      </c>
      <c r="M570" s="21"/>
      <c r="N570" s="21">
        <v>39.947683109118088</v>
      </c>
      <c r="O570" s="21">
        <v>7358.1756500000001</v>
      </c>
    </row>
    <row r="571" spans="1:15" ht="21">
      <c r="A571" s="11">
        <v>49</v>
      </c>
      <c r="B571" s="11">
        <v>31.9</v>
      </c>
      <c r="C571" s="11">
        <v>5</v>
      </c>
      <c r="D571" s="11">
        <f>IF(insurance!E570="yes",1,0)</f>
        <v>0</v>
      </c>
      <c r="E571" s="11">
        <f>IF(insurance!F570="southwest",1,0)</f>
        <v>1</v>
      </c>
      <c r="F571" s="11">
        <f>IF(insurance!F570="southeast",1,0)</f>
        <v>0</v>
      </c>
      <c r="G571" s="11">
        <v>11552.904</v>
      </c>
      <c r="I571" s="21">
        <v>536</v>
      </c>
      <c r="J571" s="21">
        <v>8873.1908957287596</v>
      </c>
      <c r="K571" s="21">
        <v>-2806.0641457287593</v>
      </c>
      <c r="L571" s="21">
        <v>-0.43809933799575618</v>
      </c>
      <c r="M571" s="21"/>
      <c r="N571" s="21">
        <v>40.022421524663685</v>
      </c>
      <c r="O571" s="21">
        <v>7371.7719999999999</v>
      </c>
    </row>
    <row r="572" spans="1:15" ht="21">
      <c r="A572" s="11">
        <v>48</v>
      </c>
      <c r="B572" s="11">
        <v>40.564999999999998</v>
      </c>
      <c r="C572" s="11">
        <v>2</v>
      </c>
      <c r="D572" s="11">
        <f>IF(insurance!E571="yes",1,0)</f>
        <v>1</v>
      </c>
      <c r="E572" s="11">
        <f>IF(insurance!F571="southwest",1,0)</f>
        <v>0</v>
      </c>
      <c r="F572" s="11">
        <f>IF(insurance!F571="southeast",1,0)</f>
        <v>0</v>
      </c>
      <c r="G572" s="11">
        <v>45702.022349999999</v>
      </c>
      <c r="I572" s="21">
        <v>537</v>
      </c>
      <c r="J572" s="21">
        <v>7693.2468641635851</v>
      </c>
      <c r="K572" s="21">
        <v>-1720.8688641635854</v>
      </c>
      <c r="L572" s="21">
        <v>-0.26867222950520908</v>
      </c>
      <c r="M572" s="21"/>
      <c r="N572" s="21">
        <v>40.097159940209274</v>
      </c>
      <c r="O572" s="21">
        <v>7418.5219999999999</v>
      </c>
    </row>
    <row r="573" spans="1:15" ht="21">
      <c r="A573" s="11">
        <v>31</v>
      </c>
      <c r="B573" s="11">
        <v>29.1</v>
      </c>
      <c r="C573" s="11">
        <v>0</v>
      </c>
      <c r="D573" s="11">
        <f>IF(insurance!E572="yes",1,0)</f>
        <v>0</v>
      </c>
      <c r="E573" s="11">
        <f>IF(insurance!F572="southwest",1,0)</f>
        <v>1</v>
      </c>
      <c r="F573" s="11">
        <f>IF(insurance!F572="southeast",1,0)</f>
        <v>0</v>
      </c>
      <c r="G573" s="11">
        <v>3761.2919999999999</v>
      </c>
      <c r="I573" s="21">
        <v>538</v>
      </c>
      <c r="J573" s="21">
        <v>9685.2038815691885</v>
      </c>
      <c r="K573" s="21">
        <v>-860.11788156918919</v>
      </c>
      <c r="L573" s="21">
        <v>-0.13428669301353813</v>
      </c>
      <c r="M573" s="21"/>
      <c r="N573" s="21">
        <v>40.171898355754863</v>
      </c>
      <c r="O573" s="21">
        <v>7419.4778999999999</v>
      </c>
    </row>
    <row r="574" spans="1:15" ht="21">
      <c r="A574" s="11">
        <v>18</v>
      </c>
      <c r="B574" s="11">
        <v>37.29</v>
      </c>
      <c r="C574" s="11">
        <v>1</v>
      </c>
      <c r="D574" s="11">
        <f>IF(insurance!E573="yes",1,0)</f>
        <v>0</v>
      </c>
      <c r="E574" s="11">
        <f>IF(insurance!F573="southwest",1,0)</f>
        <v>0</v>
      </c>
      <c r="F574" s="11">
        <f>IF(insurance!F573="southeast",1,0)</f>
        <v>1</v>
      </c>
      <c r="G574" s="11">
        <v>2219.4450999999999</v>
      </c>
      <c r="I574" s="21">
        <v>539</v>
      </c>
      <c r="J574" s="21">
        <v>10092.715770751331</v>
      </c>
      <c r="K574" s="21">
        <v>-1859.6182707513308</v>
      </c>
      <c r="L574" s="21">
        <v>-0.29033460784603227</v>
      </c>
      <c r="M574" s="21"/>
      <c r="N574" s="21">
        <v>40.246636771300452</v>
      </c>
      <c r="O574" s="21">
        <v>7421.1945500000002</v>
      </c>
    </row>
    <row r="575" spans="1:15" ht="21">
      <c r="A575" s="11">
        <v>30</v>
      </c>
      <c r="B575" s="11">
        <v>43.12</v>
      </c>
      <c r="C575" s="11">
        <v>2</v>
      </c>
      <c r="D575" s="11">
        <f>IF(insurance!E574="yes",1,0)</f>
        <v>0</v>
      </c>
      <c r="E575" s="11">
        <f>IF(insurance!F574="southwest",1,0)</f>
        <v>0</v>
      </c>
      <c r="F575" s="11">
        <f>IF(insurance!F574="southeast",1,0)</f>
        <v>1</v>
      </c>
      <c r="G575" s="11">
        <v>4753.6368000000002</v>
      </c>
      <c r="I575" s="21">
        <v>540</v>
      </c>
      <c r="J575" s="21">
        <v>11360.243673150957</v>
      </c>
      <c r="K575" s="21">
        <v>15985.798396849043</v>
      </c>
      <c r="L575" s="21">
        <v>2.4957974341582094</v>
      </c>
      <c r="M575" s="21"/>
      <c r="N575" s="21">
        <v>40.321375186846041</v>
      </c>
      <c r="O575" s="21">
        <v>7441.0529999999999</v>
      </c>
    </row>
    <row r="576" spans="1:15" ht="21">
      <c r="A576" s="11">
        <v>62</v>
      </c>
      <c r="B576" s="11">
        <v>36.86</v>
      </c>
      <c r="C576" s="11">
        <v>1</v>
      </c>
      <c r="D576" s="11">
        <f>IF(insurance!E575="yes",1,0)</f>
        <v>0</v>
      </c>
      <c r="E576" s="11">
        <f>IF(insurance!F575="southwest",1,0)</f>
        <v>0</v>
      </c>
      <c r="F576" s="11">
        <f>IF(insurance!F575="southeast",1,0)</f>
        <v>0</v>
      </c>
      <c r="G576" s="11">
        <v>31620.001059999999</v>
      </c>
      <c r="I576" s="21">
        <v>541</v>
      </c>
      <c r="J576" s="21">
        <v>7856.6658699372665</v>
      </c>
      <c r="K576" s="21">
        <v>-1660.2178699372662</v>
      </c>
      <c r="L576" s="21">
        <v>-0.2592030374128686</v>
      </c>
      <c r="M576" s="21"/>
      <c r="N576" s="21">
        <v>40.396113602391637</v>
      </c>
      <c r="O576" s="21">
        <v>7441.5010000000002</v>
      </c>
    </row>
    <row r="577" spans="1:15" ht="21">
      <c r="A577" s="11">
        <v>57</v>
      </c>
      <c r="B577" s="11">
        <v>34.295000000000002</v>
      </c>
      <c r="C577" s="11">
        <v>2</v>
      </c>
      <c r="D577" s="11">
        <f>IF(insurance!E576="yes",1,0)</f>
        <v>0</v>
      </c>
      <c r="E577" s="11">
        <f>IF(insurance!F576="southwest",1,0)</f>
        <v>0</v>
      </c>
      <c r="F577" s="11">
        <f>IF(insurance!F576="southeast",1,0)</f>
        <v>0</v>
      </c>
      <c r="G577" s="11">
        <v>13224.057049999999</v>
      </c>
      <c r="I577" s="21">
        <v>542</v>
      </c>
      <c r="J577" s="21">
        <v>5329.8912599336736</v>
      </c>
      <c r="K577" s="21">
        <v>-2273.5031599336735</v>
      </c>
      <c r="L577" s="21">
        <v>-0.35495276571431583</v>
      </c>
      <c r="M577" s="21"/>
      <c r="N577" s="21">
        <v>40.470852017937226</v>
      </c>
      <c r="O577" s="21">
        <v>7443.6430499999997</v>
      </c>
    </row>
    <row r="578" spans="1:15" ht="21">
      <c r="A578" s="11">
        <v>58</v>
      </c>
      <c r="B578" s="11">
        <v>27.17</v>
      </c>
      <c r="C578" s="11">
        <v>0</v>
      </c>
      <c r="D578" s="11">
        <f>IF(insurance!E577="yes",1,0)</f>
        <v>0</v>
      </c>
      <c r="E578" s="11">
        <f>IF(insurance!F577="southwest",1,0)</f>
        <v>0</v>
      </c>
      <c r="F578" s="11">
        <f>IF(insurance!F577="southeast",1,0)</f>
        <v>0</v>
      </c>
      <c r="G578" s="11">
        <v>12222.898300000001</v>
      </c>
      <c r="I578" s="21">
        <v>543</v>
      </c>
      <c r="J578" s="21">
        <v>13535.704129209562</v>
      </c>
      <c r="K578" s="21">
        <v>351.49987079043785</v>
      </c>
      <c r="L578" s="21">
        <v>5.4878239662939574E-2</v>
      </c>
      <c r="M578" s="21"/>
      <c r="N578" s="21">
        <v>40.545590433482815</v>
      </c>
      <c r="O578" s="21">
        <v>7445.9179999999997</v>
      </c>
    </row>
    <row r="579" spans="1:15" ht="21">
      <c r="A579" s="11">
        <v>22</v>
      </c>
      <c r="B579" s="11">
        <v>26.84</v>
      </c>
      <c r="C579" s="11">
        <v>0</v>
      </c>
      <c r="D579" s="11">
        <f>IF(insurance!E578="yes",1,0)</f>
        <v>0</v>
      </c>
      <c r="E579" s="11">
        <f>IF(insurance!F578="southwest",1,0)</f>
        <v>0</v>
      </c>
      <c r="F579" s="11">
        <f>IF(insurance!F578="southeast",1,0)</f>
        <v>1</v>
      </c>
      <c r="G579" s="11">
        <v>1664.9996000000001</v>
      </c>
      <c r="I579" s="21">
        <v>544</v>
      </c>
      <c r="J579" s="21">
        <v>35481.230427985356</v>
      </c>
      <c r="K579" s="21">
        <v>28289.197582014647</v>
      </c>
      <c r="L579" s="21">
        <v>4.4166769145233022</v>
      </c>
      <c r="M579" s="21"/>
      <c r="N579" s="21">
        <v>40.620328849028404</v>
      </c>
      <c r="O579" s="21">
        <v>7448.4039499999999</v>
      </c>
    </row>
    <row r="580" spans="1:15" ht="21">
      <c r="A580" s="11">
        <v>31</v>
      </c>
      <c r="B580" s="11">
        <v>38.094999999999999</v>
      </c>
      <c r="C580" s="11">
        <v>1</v>
      </c>
      <c r="D580" s="11">
        <f>IF(insurance!E579="yes",1,0)</f>
        <v>1</v>
      </c>
      <c r="E580" s="11">
        <f>IF(insurance!F579="southwest",1,0)</f>
        <v>0</v>
      </c>
      <c r="F580" s="11">
        <f>IF(insurance!F579="southeast",1,0)</f>
        <v>0</v>
      </c>
      <c r="G580" s="11">
        <v>58571.074480000003</v>
      </c>
      <c r="I580" s="21">
        <v>545</v>
      </c>
      <c r="J580" s="21">
        <v>11882.51305670641</v>
      </c>
      <c r="K580" s="21">
        <v>-1651.0131567064091</v>
      </c>
      <c r="L580" s="21">
        <v>-0.2577659431187066</v>
      </c>
      <c r="M580" s="21"/>
      <c r="N580" s="21">
        <v>40.695067264573993</v>
      </c>
      <c r="O580" s="21">
        <v>7512.2669999999998</v>
      </c>
    </row>
    <row r="581" spans="1:15" ht="21">
      <c r="A581" s="11">
        <v>52</v>
      </c>
      <c r="B581" s="11">
        <v>30.2</v>
      </c>
      <c r="C581" s="11">
        <v>1</v>
      </c>
      <c r="D581" s="11">
        <f>IF(insurance!E580="yes",1,0)</f>
        <v>0</v>
      </c>
      <c r="E581" s="11">
        <f>IF(insurance!F580="southwest",1,0)</f>
        <v>1</v>
      </c>
      <c r="F581" s="11">
        <f>IF(insurance!F580="southeast",1,0)</f>
        <v>0</v>
      </c>
      <c r="G581" s="11">
        <v>9724.5300000000007</v>
      </c>
      <c r="I581" s="21">
        <v>546</v>
      </c>
      <c r="J581" s="21">
        <v>34518.547110932908</v>
      </c>
      <c r="K581" s="21">
        <v>-10711.306510932907</v>
      </c>
      <c r="L581" s="21">
        <v>-1.6723125516044204</v>
      </c>
      <c r="M581" s="21"/>
      <c r="N581" s="21">
        <v>40.769805680119589</v>
      </c>
      <c r="O581" s="21">
        <v>7518.0253499999999</v>
      </c>
    </row>
    <row r="582" spans="1:15" ht="21">
      <c r="A582" s="11">
        <v>25</v>
      </c>
      <c r="B582" s="11">
        <v>23.465</v>
      </c>
      <c r="C582" s="11">
        <v>0</v>
      </c>
      <c r="D582" s="11">
        <f>IF(insurance!E581="yes",1,0)</f>
        <v>0</v>
      </c>
      <c r="E582" s="11">
        <f>IF(insurance!F581="southwest",1,0)</f>
        <v>0</v>
      </c>
      <c r="F582" s="11">
        <f>IF(insurance!F581="southeast",1,0)</f>
        <v>0</v>
      </c>
      <c r="G582" s="11">
        <v>3206.4913499999998</v>
      </c>
      <c r="I582" s="21">
        <v>547</v>
      </c>
      <c r="J582" s="21">
        <v>6928.4153589563866</v>
      </c>
      <c r="K582" s="21">
        <v>-3659.5687089563867</v>
      </c>
      <c r="L582" s="21">
        <v>-0.57135352061860933</v>
      </c>
      <c r="M582" s="21"/>
      <c r="N582" s="21">
        <v>40.844544095665178</v>
      </c>
      <c r="O582" s="21">
        <v>7526.7064499999997</v>
      </c>
    </row>
    <row r="583" spans="1:15" ht="21">
      <c r="A583" s="11">
        <v>59</v>
      </c>
      <c r="B583" s="11">
        <v>25.46</v>
      </c>
      <c r="C583" s="11">
        <v>1</v>
      </c>
      <c r="D583" s="11">
        <f>IF(insurance!E582="yes",1,0)</f>
        <v>0</v>
      </c>
      <c r="E583" s="11">
        <f>IF(insurance!F582="southwest",1,0)</f>
        <v>0</v>
      </c>
      <c r="F583" s="11">
        <f>IF(insurance!F582="southeast",1,0)</f>
        <v>0</v>
      </c>
      <c r="G583" s="11">
        <v>12913.992399999999</v>
      </c>
      <c r="I583" s="21">
        <v>548</v>
      </c>
      <c r="J583" s="21">
        <v>11912.133593724688</v>
      </c>
      <c r="K583" s="21">
        <v>-373.71259372468739</v>
      </c>
      <c r="L583" s="21">
        <v>-5.8346221400773494E-2</v>
      </c>
      <c r="M583" s="21"/>
      <c r="N583" s="21">
        <v>40.919282511210767</v>
      </c>
      <c r="O583" s="21">
        <v>7537.1638999999996</v>
      </c>
    </row>
    <row r="584" spans="1:15" ht="21">
      <c r="A584" s="11">
        <v>19</v>
      </c>
      <c r="B584" s="11">
        <v>30.59</v>
      </c>
      <c r="C584" s="11">
        <v>0</v>
      </c>
      <c r="D584" s="11">
        <f>IF(insurance!E583="yes",1,0)</f>
        <v>0</v>
      </c>
      <c r="E584" s="11">
        <f>IF(insurance!F583="southwest",1,0)</f>
        <v>0</v>
      </c>
      <c r="F584" s="11">
        <f>IF(insurance!F583="southeast",1,0)</f>
        <v>0</v>
      </c>
      <c r="G584" s="11">
        <v>1639.5631000000001</v>
      </c>
      <c r="I584" s="21">
        <v>549</v>
      </c>
      <c r="J584" s="21">
        <v>6067.9992305249589</v>
      </c>
      <c r="K584" s="21">
        <v>-2854.3771805249589</v>
      </c>
      <c r="L584" s="21">
        <v>-0.44564225485779535</v>
      </c>
      <c r="M584" s="21"/>
      <c r="N584" s="21">
        <v>40.994020926756356</v>
      </c>
      <c r="O584" s="21">
        <v>7623.518</v>
      </c>
    </row>
    <row r="585" spans="1:15" ht="21">
      <c r="A585" s="11">
        <v>39</v>
      </c>
      <c r="B585" s="11">
        <v>45.43</v>
      </c>
      <c r="C585" s="11">
        <v>2</v>
      </c>
      <c r="D585" s="11">
        <f>IF(insurance!E584="yes",1,0)</f>
        <v>0</v>
      </c>
      <c r="E585" s="11">
        <f>IF(insurance!F584="southwest",1,0)</f>
        <v>0</v>
      </c>
      <c r="F585" s="11">
        <f>IF(insurance!F584="southeast",1,0)</f>
        <v>1</v>
      </c>
      <c r="G585" s="11">
        <v>6356.2707</v>
      </c>
      <c r="I585" s="21">
        <v>550</v>
      </c>
      <c r="J585" s="21">
        <v>33252.545083087396</v>
      </c>
      <c r="K585" s="21">
        <v>12610.659916912606</v>
      </c>
      <c r="L585" s="21">
        <v>1.9688508438762764</v>
      </c>
      <c r="M585" s="21"/>
      <c r="N585" s="21">
        <v>41.068759342301945</v>
      </c>
      <c r="O585" s="21">
        <v>7624.63</v>
      </c>
    </row>
    <row r="586" spans="1:15" ht="21">
      <c r="A586" s="11">
        <v>32</v>
      </c>
      <c r="B586" s="11">
        <v>23.65</v>
      </c>
      <c r="C586" s="11">
        <v>1</v>
      </c>
      <c r="D586" s="11">
        <f>IF(insurance!E585="yes",1,0)</f>
        <v>0</v>
      </c>
      <c r="E586" s="11">
        <f>IF(insurance!F585="southwest",1,0)</f>
        <v>0</v>
      </c>
      <c r="F586" s="11">
        <f>IF(insurance!F585="southeast",1,0)</f>
        <v>1</v>
      </c>
      <c r="G586" s="11">
        <v>17626.239509999999</v>
      </c>
      <c r="I586" s="21">
        <v>551</v>
      </c>
      <c r="J586" s="21">
        <v>12582.474243871431</v>
      </c>
      <c r="K586" s="21">
        <v>808.08475612856819</v>
      </c>
      <c r="L586" s="21">
        <v>0.12616297358820547</v>
      </c>
      <c r="M586" s="21"/>
      <c r="N586" s="21">
        <v>41.143497757847541</v>
      </c>
      <c r="O586" s="21">
        <v>7626.9930000000004</v>
      </c>
    </row>
    <row r="587" spans="1:15" ht="21">
      <c r="A587" s="11">
        <v>19</v>
      </c>
      <c r="B587" s="11">
        <v>20.7</v>
      </c>
      <c r="C587" s="11">
        <v>0</v>
      </c>
      <c r="D587" s="11">
        <f>IF(insurance!E586="yes",1,0)</f>
        <v>0</v>
      </c>
      <c r="E587" s="11">
        <f>IF(insurance!F586="southwest",1,0)</f>
        <v>1</v>
      </c>
      <c r="F587" s="11">
        <f>IF(insurance!F586="southeast",1,0)</f>
        <v>0</v>
      </c>
      <c r="G587" s="11">
        <v>1242.816</v>
      </c>
      <c r="I587" s="21">
        <v>552</v>
      </c>
      <c r="J587" s="21">
        <v>7101.212659988194</v>
      </c>
      <c r="K587" s="21">
        <v>-3128.287959988194</v>
      </c>
      <c r="L587" s="21">
        <v>-0.48840682648578276</v>
      </c>
      <c r="M587" s="21"/>
      <c r="N587" s="21">
        <v>41.21823617339313</v>
      </c>
      <c r="O587" s="21">
        <v>7633.7205999999996</v>
      </c>
    </row>
    <row r="588" spans="1:15" ht="21">
      <c r="A588" s="11">
        <v>33</v>
      </c>
      <c r="B588" s="11">
        <v>28.27</v>
      </c>
      <c r="C588" s="11">
        <v>1</v>
      </c>
      <c r="D588" s="11">
        <f>IF(insurance!E587="yes",1,0)</f>
        <v>0</v>
      </c>
      <c r="E588" s="11">
        <f>IF(insurance!F587="southwest",1,0)</f>
        <v>0</v>
      </c>
      <c r="F588" s="11">
        <f>IF(insurance!F587="southeast",1,0)</f>
        <v>1</v>
      </c>
      <c r="G588" s="11">
        <v>4779.6022999999996</v>
      </c>
      <c r="I588" s="21">
        <v>553</v>
      </c>
      <c r="J588" s="21">
        <v>12019.407560483814</v>
      </c>
      <c r="K588" s="21">
        <v>937.71043951618594</v>
      </c>
      <c r="L588" s="21">
        <v>0.1464009022776846</v>
      </c>
      <c r="M588" s="21"/>
      <c r="N588" s="21">
        <v>41.292974588938719</v>
      </c>
      <c r="O588" s="21">
        <v>7639.4174499999999</v>
      </c>
    </row>
    <row r="589" spans="1:15" ht="21">
      <c r="A589" s="11">
        <v>21</v>
      </c>
      <c r="B589" s="11">
        <v>20.234999999999999</v>
      </c>
      <c r="C589" s="11">
        <v>3</v>
      </c>
      <c r="D589" s="11">
        <f>IF(insurance!E588="yes",1,0)</f>
        <v>0</v>
      </c>
      <c r="E589" s="11">
        <f>IF(insurance!F588="southwest",1,0)</f>
        <v>0</v>
      </c>
      <c r="F589" s="11">
        <f>IF(insurance!F588="southeast",1,0)</f>
        <v>0</v>
      </c>
      <c r="G589" s="11">
        <v>3861.2096499999998</v>
      </c>
      <c r="I589" s="21">
        <v>554</v>
      </c>
      <c r="J589" s="21">
        <v>12042.595424148196</v>
      </c>
      <c r="K589" s="21">
        <v>-854.93872414819634</v>
      </c>
      <c r="L589" s="21">
        <v>-0.13347809231174501</v>
      </c>
      <c r="M589" s="21"/>
      <c r="N589" s="21">
        <v>41.367713004484308</v>
      </c>
      <c r="O589" s="21">
        <v>7640.3091999999997</v>
      </c>
    </row>
    <row r="590" spans="1:15" ht="21">
      <c r="A590" s="11">
        <v>34</v>
      </c>
      <c r="B590" s="11">
        <v>30.21</v>
      </c>
      <c r="C590" s="11">
        <v>1</v>
      </c>
      <c r="D590" s="11">
        <f>IF(insurance!E589="yes",1,0)</f>
        <v>1</v>
      </c>
      <c r="E590" s="11">
        <f>IF(insurance!F589="southwest",1,0)</f>
        <v>0</v>
      </c>
      <c r="F590" s="11">
        <f>IF(insurance!F589="southeast",1,0)</f>
        <v>0</v>
      </c>
      <c r="G590" s="11">
        <v>43943.876100000001</v>
      </c>
      <c r="I590" s="21">
        <v>555</v>
      </c>
      <c r="J590" s="21">
        <v>6561.9327194594644</v>
      </c>
      <c r="K590" s="21">
        <v>11316.967960540534</v>
      </c>
      <c r="L590" s="21">
        <v>1.7668720008338821</v>
      </c>
      <c r="M590" s="21"/>
      <c r="N590" s="21">
        <v>41.442451420029897</v>
      </c>
      <c r="O590" s="21">
        <v>7650.7737500000003</v>
      </c>
    </row>
    <row r="591" spans="1:15" ht="21">
      <c r="A591" s="11">
        <v>61</v>
      </c>
      <c r="B591" s="11">
        <v>35.909999999999997</v>
      </c>
      <c r="C591" s="11">
        <v>0</v>
      </c>
      <c r="D591" s="11">
        <f>IF(insurance!E590="yes",1,0)</f>
        <v>0</v>
      </c>
      <c r="E591" s="11">
        <f>IF(insurance!F590="southwest",1,0)</f>
        <v>0</v>
      </c>
      <c r="F591" s="11">
        <f>IF(insurance!F590="southeast",1,0)</f>
        <v>0</v>
      </c>
      <c r="G591" s="11">
        <v>13635.6379</v>
      </c>
      <c r="I591" s="21">
        <v>556</v>
      </c>
      <c r="J591" s="21">
        <v>5866.7649316162242</v>
      </c>
      <c r="K591" s="21">
        <v>-2019.0909316162242</v>
      </c>
      <c r="L591" s="21">
        <v>-0.31523242326471262</v>
      </c>
      <c r="M591" s="21"/>
      <c r="N591" s="21">
        <v>41.517189835575493</v>
      </c>
      <c r="O591" s="21">
        <v>7682.67</v>
      </c>
    </row>
    <row r="592" spans="1:15" ht="21">
      <c r="A592" s="11">
        <v>38</v>
      </c>
      <c r="B592" s="11">
        <v>30.69</v>
      </c>
      <c r="C592" s="11">
        <v>1</v>
      </c>
      <c r="D592" s="11">
        <f>IF(insurance!E591="yes",1,0)</f>
        <v>0</v>
      </c>
      <c r="E592" s="11">
        <f>IF(insurance!F591="southwest",1,0)</f>
        <v>0</v>
      </c>
      <c r="F592" s="11">
        <f>IF(insurance!F591="southeast",1,0)</f>
        <v>1</v>
      </c>
      <c r="G592" s="11">
        <v>5976.8311000000003</v>
      </c>
      <c r="I592" s="21">
        <v>557</v>
      </c>
      <c r="J592" s="21">
        <v>10670.014345131785</v>
      </c>
      <c r="K592" s="21">
        <v>-2335.424745131786</v>
      </c>
      <c r="L592" s="21">
        <v>-0.36462032998729704</v>
      </c>
      <c r="M592" s="21"/>
      <c r="N592" s="21">
        <v>41.591928251121082</v>
      </c>
      <c r="O592" s="21">
        <v>7726.8540000000003</v>
      </c>
    </row>
    <row r="593" spans="1:15" ht="21">
      <c r="A593" s="11">
        <v>58</v>
      </c>
      <c r="B593" s="11">
        <v>29</v>
      </c>
      <c r="C593" s="11">
        <v>0</v>
      </c>
      <c r="D593" s="11">
        <f>IF(insurance!E592="yes",1,0)</f>
        <v>0</v>
      </c>
      <c r="E593" s="11">
        <f>IF(insurance!F592="southwest",1,0)</f>
        <v>1</v>
      </c>
      <c r="F593" s="11">
        <f>IF(insurance!F592="southeast",1,0)</f>
        <v>0</v>
      </c>
      <c r="G593" s="11">
        <v>11842.441999999999</v>
      </c>
      <c r="I593" s="21">
        <v>558</v>
      </c>
      <c r="J593" s="21">
        <v>7702.7599489633885</v>
      </c>
      <c r="K593" s="21">
        <v>-3767.5800489633884</v>
      </c>
      <c r="L593" s="21">
        <v>-0.58821689012679734</v>
      </c>
      <c r="M593" s="21"/>
      <c r="N593" s="21">
        <v>41.666666666666671</v>
      </c>
      <c r="O593" s="21">
        <v>7727.2532000000001</v>
      </c>
    </row>
    <row r="594" spans="1:15" ht="21">
      <c r="A594" s="11">
        <v>47</v>
      </c>
      <c r="B594" s="11">
        <v>19.57</v>
      </c>
      <c r="C594" s="11">
        <v>1</v>
      </c>
      <c r="D594" s="11">
        <f>IF(insurance!E593="yes",1,0)</f>
        <v>0</v>
      </c>
      <c r="E594" s="11">
        <f>IF(insurance!F593="southwest",1,0)</f>
        <v>0</v>
      </c>
      <c r="F594" s="11">
        <f>IF(insurance!F593="southeast",1,0)</f>
        <v>0</v>
      </c>
      <c r="G594" s="11">
        <v>8428.0692999999992</v>
      </c>
      <c r="I594" s="21">
        <v>559</v>
      </c>
      <c r="J594" s="21">
        <v>32311.372092645412</v>
      </c>
      <c r="K594" s="21">
        <v>7672.0538573545855</v>
      </c>
      <c r="L594" s="21">
        <v>1.1978064439798894</v>
      </c>
      <c r="M594" s="21"/>
      <c r="N594" s="21">
        <v>41.74140508221226</v>
      </c>
      <c r="O594" s="21">
        <v>7729.6457499999997</v>
      </c>
    </row>
    <row r="595" spans="1:15" ht="21">
      <c r="A595" s="11">
        <v>20</v>
      </c>
      <c r="B595" s="11">
        <v>31.13</v>
      </c>
      <c r="C595" s="11">
        <v>2</v>
      </c>
      <c r="D595" s="11">
        <f>IF(insurance!E594="yes",1,0)</f>
        <v>0</v>
      </c>
      <c r="E595" s="11">
        <f>IF(insurance!F594="southwest",1,0)</f>
        <v>0</v>
      </c>
      <c r="F595" s="11">
        <f>IF(insurance!F594="southeast",1,0)</f>
        <v>1</v>
      </c>
      <c r="G595" s="11">
        <v>2566.4706999999999</v>
      </c>
      <c r="I595" s="21">
        <v>560</v>
      </c>
      <c r="J595" s="21">
        <v>5147.0443400709646</v>
      </c>
      <c r="K595" s="21">
        <v>-3500.6146400709649</v>
      </c>
      <c r="L595" s="21">
        <v>-0.54653667084828828</v>
      </c>
      <c r="M595" s="21"/>
      <c r="N595" s="21">
        <v>41.816143497757849</v>
      </c>
      <c r="O595" s="21">
        <v>7731.4270999999999</v>
      </c>
    </row>
    <row r="596" spans="1:15" ht="21">
      <c r="A596" s="11">
        <v>21</v>
      </c>
      <c r="B596" s="11">
        <v>21.85</v>
      </c>
      <c r="C596" s="11">
        <v>1</v>
      </c>
      <c r="D596" s="11">
        <f>IF(insurance!E595="yes",1,0)</f>
        <v>1</v>
      </c>
      <c r="E596" s="11">
        <f>IF(insurance!F595="southwest",1,0)</f>
        <v>0</v>
      </c>
      <c r="F596" s="11">
        <f>IF(insurance!F595="southeast",1,0)</f>
        <v>0</v>
      </c>
      <c r="G596" s="11">
        <v>15359.104499999999</v>
      </c>
      <c r="I596" s="21">
        <v>561</v>
      </c>
      <c r="J596" s="21">
        <v>10395.484583544219</v>
      </c>
      <c r="K596" s="21">
        <v>-1201.6460835442194</v>
      </c>
      <c r="L596" s="21">
        <v>-0.18760809673835682</v>
      </c>
      <c r="M596" s="21"/>
      <c r="N596" s="21">
        <v>41.890881913303446</v>
      </c>
      <c r="O596" s="21">
        <v>7731.8578500000003</v>
      </c>
    </row>
    <row r="597" spans="1:15" ht="21">
      <c r="A597" s="11">
        <v>41</v>
      </c>
      <c r="B597" s="11">
        <v>40.26</v>
      </c>
      <c r="C597" s="11">
        <v>0</v>
      </c>
      <c r="D597" s="11">
        <f>IF(insurance!E596="yes",1,0)</f>
        <v>0</v>
      </c>
      <c r="E597" s="11">
        <f>IF(insurance!F596="southwest",1,0)</f>
        <v>0</v>
      </c>
      <c r="F597" s="11">
        <f>IF(insurance!F596="southeast",1,0)</f>
        <v>1</v>
      </c>
      <c r="G597" s="11">
        <v>5709.1643999999997</v>
      </c>
      <c r="I597" s="21">
        <v>562</v>
      </c>
      <c r="J597" s="21">
        <v>11978.350897842955</v>
      </c>
      <c r="K597" s="21">
        <v>-1054.417697842955</v>
      </c>
      <c r="L597" s="21">
        <v>-0.16462193000796072</v>
      </c>
      <c r="M597" s="21"/>
      <c r="N597" s="21">
        <v>41.965620328849035</v>
      </c>
      <c r="O597" s="21">
        <v>7740.3370000000004</v>
      </c>
    </row>
    <row r="598" spans="1:15" ht="21">
      <c r="A598" s="11">
        <v>46</v>
      </c>
      <c r="B598" s="11">
        <v>33.725000000000001</v>
      </c>
      <c r="C598" s="11">
        <v>1</v>
      </c>
      <c r="D598" s="11">
        <f>IF(insurance!E597="yes",1,0)</f>
        <v>0</v>
      </c>
      <c r="E598" s="11">
        <f>IF(insurance!F597="southwest",1,0)</f>
        <v>0</v>
      </c>
      <c r="F598" s="11">
        <f>IF(insurance!F597="southeast",1,0)</f>
        <v>0</v>
      </c>
      <c r="G598" s="11">
        <v>8823.9857499999998</v>
      </c>
      <c r="I598" s="21">
        <v>563</v>
      </c>
      <c r="J598" s="21">
        <v>5430.605661458143</v>
      </c>
      <c r="K598" s="21">
        <v>-2936.5836614581431</v>
      </c>
      <c r="L598" s="21">
        <v>-0.45847681707926424</v>
      </c>
      <c r="M598" s="21"/>
      <c r="N598" s="21">
        <v>42.040358744394624</v>
      </c>
      <c r="O598" s="21">
        <v>7742.1098000000002</v>
      </c>
    </row>
    <row r="599" spans="1:15" ht="21">
      <c r="A599" s="11">
        <v>42</v>
      </c>
      <c r="B599" s="11">
        <v>29.48</v>
      </c>
      <c r="C599" s="11">
        <v>2</v>
      </c>
      <c r="D599" s="11">
        <f>IF(insurance!E598="yes",1,0)</f>
        <v>0</v>
      </c>
      <c r="E599" s="11">
        <f>IF(insurance!F598="southwest",1,0)</f>
        <v>0</v>
      </c>
      <c r="F599" s="11">
        <f>IF(insurance!F598="southeast",1,0)</f>
        <v>1</v>
      </c>
      <c r="G599" s="11">
        <v>7640.3091999999997</v>
      </c>
      <c r="I599" s="21">
        <v>564</v>
      </c>
      <c r="J599" s="21">
        <v>11534.822940362094</v>
      </c>
      <c r="K599" s="21">
        <v>-2476.0926403620942</v>
      </c>
      <c r="L599" s="21">
        <v>-0.38658223412675125</v>
      </c>
      <c r="M599" s="21"/>
      <c r="N599" s="21">
        <v>42.115097159940213</v>
      </c>
      <c r="O599" s="21">
        <v>7749.1563999999998</v>
      </c>
    </row>
    <row r="600" spans="1:15" ht="21">
      <c r="A600" s="11">
        <v>34</v>
      </c>
      <c r="B600" s="11">
        <v>33.25</v>
      </c>
      <c r="C600" s="11">
        <v>1</v>
      </c>
      <c r="D600" s="11">
        <f>IF(insurance!E599="yes",1,0)</f>
        <v>0</v>
      </c>
      <c r="E600" s="11">
        <f>IF(insurance!F599="southwest",1,0)</f>
        <v>0</v>
      </c>
      <c r="F600" s="11">
        <f>IF(insurance!F599="southeast",1,0)</f>
        <v>0</v>
      </c>
      <c r="G600" s="11">
        <v>5594.8455000000004</v>
      </c>
      <c r="I600" s="21">
        <v>565</v>
      </c>
      <c r="J600" s="21">
        <v>4946.0161526491756</v>
      </c>
      <c r="K600" s="21">
        <v>-2144.7573526491756</v>
      </c>
      <c r="L600" s="21">
        <v>-0.33485220848830871</v>
      </c>
      <c r="M600" s="21"/>
      <c r="N600" s="21">
        <v>42.189835575485802</v>
      </c>
      <c r="O600" s="21">
        <v>7789.6350000000002</v>
      </c>
    </row>
    <row r="601" spans="1:15" ht="21">
      <c r="A601" s="11">
        <v>43</v>
      </c>
      <c r="B601" s="11">
        <v>32.6</v>
      </c>
      <c r="C601" s="11">
        <v>2</v>
      </c>
      <c r="D601" s="11">
        <f>IF(insurance!E600="yes",1,0)</f>
        <v>0</v>
      </c>
      <c r="E601" s="11">
        <f>IF(insurance!F600="southwest",1,0)</f>
        <v>1</v>
      </c>
      <c r="F601" s="11">
        <f>IF(insurance!F600="southeast",1,0)</f>
        <v>0</v>
      </c>
      <c r="G601" s="11">
        <v>7441.5010000000002</v>
      </c>
      <c r="I601" s="21">
        <v>566</v>
      </c>
      <c r="J601" s="21">
        <v>4951.682586984929</v>
      </c>
      <c r="K601" s="21">
        <v>-2823.2515369849289</v>
      </c>
      <c r="L601" s="21">
        <v>-0.44078273521697203</v>
      </c>
      <c r="M601" s="21"/>
      <c r="N601" s="21">
        <v>42.264573991031398</v>
      </c>
      <c r="O601" s="21">
        <v>7804.1605</v>
      </c>
    </row>
    <row r="602" spans="1:15" ht="21">
      <c r="A602" s="11">
        <v>52</v>
      </c>
      <c r="B602" s="11">
        <v>37.524999999999999</v>
      </c>
      <c r="C602" s="11">
        <v>2</v>
      </c>
      <c r="D602" s="11">
        <f>IF(insurance!E601="yes",1,0)</f>
        <v>0</v>
      </c>
      <c r="E602" s="11">
        <f>IF(insurance!F601="southwest",1,0)</f>
        <v>0</v>
      </c>
      <c r="F602" s="11">
        <f>IF(insurance!F601="southeast",1,0)</f>
        <v>0</v>
      </c>
      <c r="G602" s="11">
        <v>33471.971890000001</v>
      </c>
      <c r="I602" s="21">
        <v>567</v>
      </c>
      <c r="J602" s="21">
        <v>9359.7522430373774</v>
      </c>
      <c r="K602" s="21">
        <v>-2986.1948930373774</v>
      </c>
      <c r="L602" s="21">
        <v>-0.46622241610453957</v>
      </c>
      <c r="M602" s="21"/>
      <c r="N602" s="21">
        <v>42.339312406576987</v>
      </c>
      <c r="O602" s="21">
        <v>7935.29115</v>
      </c>
    </row>
    <row r="603" spans="1:15" ht="21">
      <c r="A603" s="11">
        <v>18</v>
      </c>
      <c r="B603" s="11">
        <v>39.159999999999997</v>
      </c>
      <c r="C603" s="11">
        <v>0</v>
      </c>
      <c r="D603" s="11">
        <f>IF(insurance!E602="yes",1,0)</f>
        <v>0</v>
      </c>
      <c r="E603" s="11">
        <f>IF(insurance!F602="southwest",1,0)</f>
        <v>0</v>
      </c>
      <c r="F603" s="11">
        <f>IF(insurance!F602="southeast",1,0)</f>
        <v>1</v>
      </c>
      <c r="G603" s="11">
        <v>1633.0444</v>
      </c>
      <c r="I603" s="21">
        <v>568</v>
      </c>
      <c r="J603" s="21">
        <v>9816.6261314281965</v>
      </c>
      <c r="K603" s="21">
        <v>-2559.9030314281963</v>
      </c>
      <c r="L603" s="21">
        <v>-0.39966720828855501</v>
      </c>
      <c r="M603" s="21"/>
      <c r="N603" s="21">
        <v>42.414050822122576</v>
      </c>
      <c r="O603" s="21">
        <v>7954.5169999999998</v>
      </c>
    </row>
    <row r="604" spans="1:15" ht="21">
      <c r="A604" s="11">
        <v>51</v>
      </c>
      <c r="B604" s="11">
        <v>31.635000000000002</v>
      </c>
      <c r="C604" s="11">
        <v>0</v>
      </c>
      <c r="D604" s="11">
        <f>IF(insurance!E603="yes",1,0)</f>
        <v>0</v>
      </c>
      <c r="E604" s="11">
        <f>IF(insurance!F603="southwest",1,0)</f>
        <v>0</v>
      </c>
      <c r="F604" s="11">
        <f>IF(insurance!F603="southeast",1,0)</f>
        <v>0</v>
      </c>
      <c r="G604" s="11">
        <v>9174.1356500000002</v>
      </c>
      <c r="I604" s="21">
        <v>569</v>
      </c>
      <c r="J604" s="21">
        <v>11092.861060199122</v>
      </c>
      <c r="K604" s="21">
        <v>460.04293980087823</v>
      </c>
      <c r="L604" s="21">
        <v>7.1824625849400678E-2</v>
      </c>
      <c r="M604" s="21"/>
      <c r="N604" s="21">
        <v>42.488789237668165</v>
      </c>
      <c r="O604" s="21">
        <v>7985.8149999999996</v>
      </c>
    </row>
    <row r="605" spans="1:15" ht="21">
      <c r="A605" s="11">
        <v>56</v>
      </c>
      <c r="B605" s="11">
        <v>25.3</v>
      </c>
      <c r="C605" s="11">
        <v>0</v>
      </c>
      <c r="D605" s="11">
        <f>IF(insurance!E604="yes",1,0)</f>
        <v>0</v>
      </c>
      <c r="E605" s="11">
        <f>IF(insurance!F604="southwest",1,0)</f>
        <v>1</v>
      </c>
      <c r="F605" s="11">
        <f>IF(insurance!F604="southeast",1,0)</f>
        <v>0</v>
      </c>
      <c r="G605" s="11">
        <v>11070.535</v>
      </c>
      <c r="I605" s="21">
        <v>570</v>
      </c>
      <c r="J605" s="21">
        <v>34891.548410306088</v>
      </c>
      <c r="K605" s="21">
        <v>10810.473939693911</v>
      </c>
      <c r="L605" s="21">
        <v>1.6877951573591987</v>
      </c>
      <c r="M605" s="21"/>
      <c r="N605" s="21">
        <v>42.563527653213754</v>
      </c>
      <c r="O605" s="21">
        <v>7986.4752500000004</v>
      </c>
    </row>
    <row r="606" spans="1:15" ht="21">
      <c r="A606" s="11">
        <v>64</v>
      </c>
      <c r="B606" s="11">
        <v>39.049999999999997</v>
      </c>
      <c r="C606" s="11">
        <v>3</v>
      </c>
      <c r="D606" s="11">
        <f>IF(insurance!E605="yes",1,0)</f>
        <v>0</v>
      </c>
      <c r="E606" s="11">
        <f>IF(insurance!F605="southwest",1,0)</f>
        <v>0</v>
      </c>
      <c r="F606" s="11">
        <f>IF(insurance!F605="southeast",1,0)</f>
        <v>1</v>
      </c>
      <c r="G606" s="11">
        <v>16085.127500000001</v>
      </c>
      <c r="I606" s="21">
        <v>571</v>
      </c>
      <c r="J606" s="21">
        <v>6169.6433244315749</v>
      </c>
      <c r="K606" s="21">
        <v>-2408.351324431575</v>
      </c>
      <c r="L606" s="21">
        <v>-0.37600605905630774</v>
      </c>
      <c r="M606" s="21"/>
      <c r="N606" s="21">
        <v>42.63826606875935</v>
      </c>
      <c r="O606" s="21">
        <v>8017.0611500000005</v>
      </c>
    </row>
    <row r="607" spans="1:15" ht="21">
      <c r="A607" s="11">
        <v>19</v>
      </c>
      <c r="B607" s="11">
        <v>28.31</v>
      </c>
      <c r="C607" s="11">
        <v>0</v>
      </c>
      <c r="D607" s="11">
        <f>IF(insurance!E606="yes",1,0)</f>
        <v>1</v>
      </c>
      <c r="E607" s="11">
        <f>IF(insurance!F606="southwest",1,0)</f>
        <v>0</v>
      </c>
      <c r="F607" s="11">
        <f>IF(insurance!F606="southeast",1,0)</f>
        <v>0</v>
      </c>
      <c r="G607" s="11">
        <v>17468.983899999999</v>
      </c>
      <c r="I607" s="21">
        <v>572</v>
      </c>
      <c r="J607" s="21">
        <v>4897.7237125136389</v>
      </c>
      <c r="K607" s="21">
        <v>-2678.278612513639</v>
      </c>
      <c r="L607" s="21">
        <v>-0.41814870443943036</v>
      </c>
      <c r="M607" s="21"/>
      <c r="N607" s="21">
        <v>42.713004484304939</v>
      </c>
      <c r="O607" s="21">
        <v>8023.1354499999998</v>
      </c>
    </row>
    <row r="608" spans="1:15" ht="21">
      <c r="A608" s="11">
        <v>51</v>
      </c>
      <c r="B608" s="11">
        <v>34.1</v>
      </c>
      <c r="C608" s="11">
        <v>0</v>
      </c>
      <c r="D608" s="11">
        <f>IF(insurance!E607="yes",1,0)</f>
        <v>0</v>
      </c>
      <c r="E608" s="11">
        <f>IF(insurance!F607="southwest",1,0)</f>
        <v>0</v>
      </c>
      <c r="F608" s="11">
        <f>IF(insurance!F607="southeast",1,0)</f>
        <v>1</v>
      </c>
      <c r="G608" s="11">
        <v>9283.5619999999999</v>
      </c>
      <c r="I608" s="21">
        <v>573</v>
      </c>
      <c r="J608" s="21">
        <v>7752.9004716405207</v>
      </c>
      <c r="K608" s="21">
        <v>-2999.2636716405204</v>
      </c>
      <c r="L608" s="21">
        <v>-0.46826279114841196</v>
      </c>
      <c r="M608" s="21"/>
      <c r="N608" s="21">
        <v>42.787742899850528</v>
      </c>
      <c r="O608" s="21">
        <v>8026.6665999999996</v>
      </c>
    </row>
    <row r="609" spans="1:15" ht="21">
      <c r="A609" s="11">
        <v>27</v>
      </c>
      <c r="B609" s="11">
        <v>25.175000000000001</v>
      </c>
      <c r="C609" s="11">
        <v>0</v>
      </c>
      <c r="D609" s="11">
        <f>IF(insurance!E608="yes",1,0)</f>
        <v>0</v>
      </c>
      <c r="E609" s="11">
        <f>IF(insurance!F608="southwest",1,0)</f>
        <v>0</v>
      </c>
      <c r="F609" s="11">
        <f>IF(insurance!F608="southeast",1,0)</f>
        <v>0</v>
      </c>
      <c r="G609" s="11">
        <v>3558.6202499999999</v>
      </c>
      <c r="I609" s="21">
        <v>574</v>
      </c>
      <c r="J609" s="21">
        <v>13976.147720528203</v>
      </c>
      <c r="K609" s="21">
        <v>17643.853339471796</v>
      </c>
      <c r="L609" s="21">
        <v>2.7546627825606316</v>
      </c>
      <c r="M609" s="21"/>
      <c r="N609" s="21">
        <v>42.862481315396117</v>
      </c>
      <c r="O609" s="21">
        <v>8027.9679999999998</v>
      </c>
    </row>
    <row r="610" spans="1:15" ht="21">
      <c r="A610" s="11">
        <v>59</v>
      </c>
      <c r="B610" s="11">
        <v>23.655000000000001</v>
      </c>
      <c r="C610" s="11">
        <v>0</v>
      </c>
      <c r="D610" s="11">
        <f>IF(insurance!E609="yes",1,0)</f>
        <v>1</v>
      </c>
      <c r="E610" s="11">
        <f>IF(insurance!F609="southwest",1,0)</f>
        <v>0</v>
      </c>
      <c r="F610" s="11">
        <f>IF(insurance!F609="southeast",1,0)</f>
        <v>0</v>
      </c>
      <c r="G610" s="11">
        <v>25678.778450000002</v>
      </c>
      <c r="I610" s="21">
        <v>575</v>
      </c>
      <c r="J610" s="21">
        <v>13133.817719263443</v>
      </c>
      <c r="K610" s="21">
        <v>90.23933073655644</v>
      </c>
      <c r="L610" s="21">
        <v>1.4088698263381359E-2</v>
      </c>
      <c r="M610" s="21"/>
      <c r="N610" s="21">
        <v>42.937219730941706</v>
      </c>
      <c r="O610" s="21">
        <v>8059.6791000000003</v>
      </c>
    </row>
    <row r="611" spans="1:15" ht="21">
      <c r="A611" s="11">
        <v>28</v>
      </c>
      <c r="B611" s="11">
        <v>26.98</v>
      </c>
      <c r="C611" s="11">
        <v>2</v>
      </c>
      <c r="D611" s="11">
        <f>IF(insurance!E610="yes",1,0)</f>
        <v>0</v>
      </c>
      <c r="E611" s="11">
        <f>IF(insurance!F610="southwest",1,0)</f>
        <v>0</v>
      </c>
      <c r="F611" s="11">
        <f>IF(insurance!F610="southeast",1,0)</f>
        <v>0</v>
      </c>
      <c r="G611" s="11">
        <v>4435.0941999999995</v>
      </c>
      <c r="I611" s="21">
        <v>576</v>
      </c>
      <c r="J611" s="21">
        <v>12557.917497224806</v>
      </c>
      <c r="K611" s="21">
        <v>-335.01919722480488</v>
      </c>
      <c r="L611" s="21">
        <v>-5.23051793892398E-2</v>
      </c>
      <c r="M611" s="21"/>
      <c r="N611" s="21">
        <v>43.011958146487302</v>
      </c>
      <c r="O611" s="21">
        <v>8062.7640000000001</v>
      </c>
    </row>
    <row r="612" spans="1:15" ht="21">
      <c r="A612" s="11">
        <v>30</v>
      </c>
      <c r="B612" s="11">
        <v>37.799999999999997</v>
      </c>
      <c r="C612" s="11">
        <v>2</v>
      </c>
      <c r="D612" s="11">
        <f>IF(insurance!E611="yes",1,0)</f>
        <v>1</v>
      </c>
      <c r="E612" s="11">
        <f>IF(insurance!F611="southwest",1,0)</f>
        <v>1</v>
      </c>
      <c r="F612" s="11">
        <f>IF(insurance!F611="southeast",1,0)</f>
        <v>0</v>
      </c>
      <c r="G612" s="11">
        <v>39241.442000000003</v>
      </c>
      <c r="I612" s="21">
        <v>577</v>
      </c>
      <c r="J612" s="21">
        <v>5036.7223357719067</v>
      </c>
      <c r="K612" s="21">
        <v>-3371.7227357719066</v>
      </c>
      <c r="L612" s="21">
        <v>-0.52641330409190756</v>
      </c>
      <c r="M612" s="21"/>
      <c r="N612" s="21">
        <v>43.086696562032891</v>
      </c>
      <c r="O612" s="21">
        <v>8068.1850000000004</v>
      </c>
    </row>
    <row r="613" spans="1:15" ht="21">
      <c r="A613" s="11">
        <v>47</v>
      </c>
      <c r="B613" s="11">
        <v>29.37</v>
      </c>
      <c r="C613" s="11">
        <v>1</v>
      </c>
      <c r="D613" s="11">
        <f>IF(insurance!E612="yes",1,0)</f>
        <v>0</v>
      </c>
      <c r="E613" s="11">
        <f>IF(insurance!F612="southwest",1,0)</f>
        <v>0</v>
      </c>
      <c r="F613" s="11">
        <f>IF(insurance!F612="southeast",1,0)</f>
        <v>1</v>
      </c>
      <c r="G613" s="11">
        <v>8547.6913000000004</v>
      </c>
      <c r="I613" s="21">
        <v>578</v>
      </c>
      <c r="J613" s="21">
        <v>31175.043772555469</v>
      </c>
      <c r="K613" s="21">
        <v>27396.030707444534</v>
      </c>
      <c r="L613" s="21">
        <v>4.2772304171705908</v>
      </c>
      <c r="M613" s="21"/>
      <c r="N613" s="21">
        <v>43.16143497757848</v>
      </c>
      <c r="O613" s="21">
        <v>8083.9197999999997</v>
      </c>
    </row>
    <row r="614" spans="1:15" ht="21">
      <c r="A614" s="11">
        <v>38</v>
      </c>
      <c r="B614" s="11">
        <v>34.799999999999997</v>
      </c>
      <c r="C614" s="11">
        <v>2</v>
      </c>
      <c r="D614" s="11">
        <f>IF(insurance!E613="yes",1,0)</f>
        <v>0</v>
      </c>
      <c r="E614" s="11">
        <f>IF(insurance!F613="southwest",1,0)</f>
        <v>1</v>
      </c>
      <c r="F614" s="11">
        <f>IF(insurance!F613="southeast",1,0)</f>
        <v>0</v>
      </c>
      <c r="G614" s="11">
        <v>6571.5439999999999</v>
      </c>
      <c r="I614" s="21">
        <v>579</v>
      </c>
      <c r="J614" s="21">
        <v>10626.349647517609</v>
      </c>
      <c r="K614" s="21">
        <v>-901.81964751760825</v>
      </c>
      <c r="L614" s="21">
        <v>-0.14079741946398838</v>
      </c>
      <c r="M614" s="21"/>
      <c r="N614" s="21">
        <v>43.236173393124069</v>
      </c>
      <c r="O614" s="21">
        <v>8116.2688500000004</v>
      </c>
    </row>
    <row r="615" spans="1:15" ht="21">
      <c r="A615" s="11">
        <v>18</v>
      </c>
      <c r="B615" s="11">
        <v>33.155000000000001</v>
      </c>
      <c r="C615" s="11">
        <v>0</v>
      </c>
      <c r="D615" s="11">
        <f>IF(insurance!E614="yes",1,0)</f>
        <v>0</v>
      </c>
      <c r="E615" s="11">
        <f>IF(insurance!F614="southwest",1,0)</f>
        <v>0</v>
      </c>
      <c r="F615" s="11">
        <f>IF(insurance!F614="southeast",1,0)</f>
        <v>0</v>
      </c>
      <c r="G615" s="11">
        <v>2207.6974500000001</v>
      </c>
      <c r="I615" s="21">
        <v>580</v>
      </c>
      <c r="J615" s="21">
        <v>5868.9514066259799</v>
      </c>
      <c r="K615" s="21">
        <v>-2662.4600566259801</v>
      </c>
      <c r="L615" s="21">
        <v>-0.41567901789538581</v>
      </c>
      <c r="M615" s="21"/>
      <c r="N615" s="21">
        <v>43.310911808669658</v>
      </c>
      <c r="O615" s="21">
        <v>8116.68</v>
      </c>
    </row>
    <row r="616" spans="1:15" ht="21">
      <c r="A616" s="11">
        <v>34</v>
      </c>
      <c r="B616" s="11">
        <v>19</v>
      </c>
      <c r="C616" s="11">
        <v>3</v>
      </c>
      <c r="D616" s="11">
        <f>IF(insurance!E615="yes",1,0)</f>
        <v>0</v>
      </c>
      <c r="E616" s="11">
        <f>IF(insurance!F615="southwest",1,0)</f>
        <v>0</v>
      </c>
      <c r="F616" s="11">
        <f>IF(insurance!F615="southeast",1,0)</f>
        <v>0</v>
      </c>
      <c r="G616" s="11">
        <v>6753.0379999999996</v>
      </c>
      <c r="I616" s="21">
        <v>581</v>
      </c>
      <c r="J616" s="21">
        <v>12938.80019307546</v>
      </c>
      <c r="K616" s="21">
        <v>-24.807793075460722</v>
      </c>
      <c r="L616" s="21">
        <v>-3.8731394433866228E-3</v>
      </c>
      <c r="M616" s="21"/>
      <c r="N616" s="21">
        <v>43.385650224215254</v>
      </c>
      <c r="O616" s="21">
        <v>8124.4084000000003</v>
      </c>
    </row>
    <row r="617" spans="1:15" ht="21">
      <c r="A617" s="11">
        <v>20</v>
      </c>
      <c r="B617" s="11">
        <v>33</v>
      </c>
      <c r="C617" s="11">
        <v>0</v>
      </c>
      <c r="D617" s="11">
        <f>IF(insurance!E616="yes",1,0)</f>
        <v>0</v>
      </c>
      <c r="E617" s="11">
        <f>IF(insurance!F616="southwest",1,0)</f>
        <v>0</v>
      </c>
      <c r="F617" s="11">
        <f>IF(insurance!F616="southeast",1,0)</f>
        <v>1</v>
      </c>
      <c r="G617" s="11">
        <v>1880.07</v>
      </c>
      <c r="I617" s="21">
        <v>582</v>
      </c>
      <c r="J617" s="21">
        <v>4955.3686577978733</v>
      </c>
      <c r="K617" s="21">
        <v>-3315.805557797873</v>
      </c>
      <c r="L617" s="21">
        <v>-0.51768318340300479</v>
      </c>
      <c r="M617" s="21"/>
      <c r="N617" s="21">
        <v>43.460388639760843</v>
      </c>
      <c r="O617" s="21">
        <v>8125.7844999999998</v>
      </c>
    </row>
    <row r="618" spans="1:15" ht="21">
      <c r="A618" s="11">
        <v>47</v>
      </c>
      <c r="B618" s="11">
        <v>36.630000000000003</v>
      </c>
      <c r="C618" s="11">
        <v>1</v>
      </c>
      <c r="D618" s="11">
        <f>IF(insurance!E617="yes",1,0)</f>
        <v>1</v>
      </c>
      <c r="E618" s="11">
        <f>IF(insurance!F617="southwest",1,0)</f>
        <v>0</v>
      </c>
      <c r="F618" s="11">
        <f>IF(insurance!F617="southeast",1,0)</f>
        <v>1</v>
      </c>
      <c r="G618" s="11">
        <v>42969.852700000003</v>
      </c>
      <c r="I618" s="21">
        <v>583</v>
      </c>
      <c r="J618" s="21">
        <v>9627.5872832115256</v>
      </c>
      <c r="K618" s="21">
        <v>-3271.3165832115255</v>
      </c>
      <c r="L618" s="21">
        <v>-0.51073730144800511</v>
      </c>
      <c r="M618" s="21"/>
      <c r="N618" s="21">
        <v>43.535127055306432</v>
      </c>
      <c r="O618" s="21">
        <v>8162.7162500000004</v>
      </c>
    </row>
    <row r="619" spans="1:15" ht="21">
      <c r="A619" s="11">
        <v>56</v>
      </c>
      <c r="B619" s="11">
        <v>28.594999999999999</v>
      </c>
      <c r="C619" s="11">
        <v>0</v>
      </c>
      <c r="D619" s="11">
        <f>IF(insurance!E618="yes",1,0)</f>
        <v>0</v>
      </c>
      <c r="E619" s="11">
        <f>IF(insurance!F618="southwest",1,0)</f>
        <v>0</v>
      </c>
      <c r="F619" s="11">
        <f>IF(insurance!F618="southeast",1,0)</f>
        <v>0</v>
      </c>
      <c r="G619" s="11">
        <v>11658.11505</v>
      </c>
      <c r="I619" s="21">
        <v>584</v>
      </c>
      <c r="J619" s="21">
        <v>7145.2370181297947</v>
      </c>
      <c r="K619" s="21">
        <v>10481.002491870204</v>
      </c>
      <c r="L619" s="21">
        <v>1.6363561254326555</v>
      </c>
      <c r="M619" s="21"/>
      <c r="N619" s="21">
        <v>43.609865470852021</v>
      </c>
      <c r="O619" s="21">
        <v>8211.1002000000008</v>
      </c>
    </row>
    <row r="620" spans="1:15" ht="21">
      <c r="A620" s="11">
        <v>49</v>
      </c>
      <c r="B620" s="11">
        <v>25.6</v>
      </c>
      <c r="C620" s="11">
        <v>2</v>
      </c>
      <c r="D620" s="11">
        <f>IF(insurance!E619="yes",1,0)</f>
        <v>1</v>
      </c>
      <c r="E620" s="11">
        <f>IF(insurance!F619="southwest",1,0)</f>
        <v>1</v>
      </c>
      <c r="F620" s="11">
        <f>IF(insurance!F619="southeast",1,0)</f>
        <v>0</v>
      </c>
      <c r="G620" s="11">
        <v>23306.546999999999</v>
      </c>
      <c r="I620" s="21">
        <v>585</v>
      </c>
      <c r="J620" s="21">
        <v>3463.6409434786983</v>
      </c>
      <c r="K620" s="21">
        <v>-2220.8249434786985</v>
      </c>
      <c r="L620" s="21">
        <v>-0.34672833086279964</v>
      </c>
      <c r="M620" s="21"/>
      <c r="N620" s="21">
        <v>43.68460388639761</v>
      </c>
      <c r="O620" s="21">
        <v>8219.2039000000004</v>
      </c>
    </row>
    <row r="621" spans="1:15" ht="21">
      <c r="A621" s="11">
        <v>19</v>
      </c>
      <c r="B621" s="11">
        <v>33.11</v>
      </c>
      <c r="C621" s="11">
        <v>0</v>
      </c>
      <c r="D621" s="11">
        <f>IF(insurance!E620="yes",1,0)</f>
        <v>1</v>
      </c>
      <c r="E621" s="11">
        <f>IF(insurance!F620="southwest",1,0)</f>
        <v>0</v>
      </c>
      <c r="F621" s="11">
        <f>IF(insurance!F620="southeast",1,0)</f>
        <v>1</v>
      </c>
      <c r="G621" s="11">
        <v>34439.855900000002</v>
      </c>
      <c r="I621" s="21">
        <v>586</v>
      </c>
      <c r="J621" s="21">
        <v>7522.8361385082262</v>
      </c>
      <c r="K621" s="21">
        <v>-2743.2338385082267</v>
      </c>
      <c r="L621" s="21">
        <v>-0.42828989866369965</v>
      </c>
      <c r="M621" s="21"/>
      <c r="N621" s="21">
        <v>43.759342301943207</v>
      </c>
      <c r="O621" s="21">
        <v>8232.6388000000006</v>
      </c>
    </row>
    <row r="622" spans="1:15" ht="21">
      <c r="A622" s="11">
        <v>55</v>
      </c>
      <c r="B622" s="11">
        <v>37.1</v>
      </c>
      <c r="C622" s="11">
        <v>0</v>
      </c>
      <c r="D622" s="11">
        <f>IF(insurance!E621="yes",1,0)</f>
        <v>0</v>
      </c>
      <c r="E622" s="11">
        <f>IF(insurance!F621="southwest",1,0)</f>
        <v>1</v>
      </c>
      <c r="F622" s="11">
        <f>IF(insurance!F621="southeast",1,0)</f>
        <v>0</v>
      </c>
      <c r="G622" s="11">
        <v>10713.644</v>
      </c>
      <c r="I622" s="21">
        <v>587</v>
      </c>
      <c r="J622" s="21">
        <v>5696.9431740047512</v>
      </c>
      <c r="K622" s="21">
        <v>-1835.7335240047514</v>
      </c>
      <c r="L622" s="21">
        <v>-0.28660557985720303</v>
      </c>
      <c r="M622" s="21"/>
      <c r="N622" s="21">
        <v>43.834080717488796</v>
      </c>
      <c r="O622" s="21">
        <v>8233.0974999999999</v>
      </c>
    </row>
    <row r="623" spans="1:15" ht="21">
      <c r="A623" s="11">
        <v>30</v>
      </c>
      <c r="B623" s="11">
        <v>31.4</v>
      </c>
      <c r="C623" s="11">
        <v>1</v>
      </c>
      <c r="D623" s="11">
        <f>IF(insurance!E622="yes",1,0)</f>
        <v>0</v>
      </c>
      <c r="E623" s="11">
        <f>IF(insurance!F622="southwest",1,0)</f>
        <v>1</v>
      </c>
      <c r="F623" s="11">
        <f>IF(insurance!F622="southeast",1,0)</f>
        <v>0</v>
      </c>
      <c r="G623" s="11">
        <v>3659.346</v>
      </c>
      <c r="I623" s="21">
        <v>588</v>
      </c>
      <c r="J623" s="21">
        <v>31464.118924980568</v>
      </c>
      <c r="K623" s="21">
        <v>12479.757175019433</v>
      </c>
      <c r="L623" s="21">
        <v>1.9484135332565169</v>
      </c>
      <c r="M623" s="21"/>
      <c r="N623" s="21">
        <v>43.908819133034385</v>
      </c>
      <c r="O623" s="21">
        <v>8240.5895999999993</v>
      </c>
    </row>
    <row r="624" spans="1:15" ht="21">
      <c r="A624" s="11">
        <v>37</v>
      </c>
      <c r="B624" s="11">
        <v>34.1</v>
      </c>
      <c r="C624" s="11">
        <v>4</v>
      </c>
      <c r="D624" s="11">
        <f>IF(insurance!E623="yes",1,0)</f>
        <v>1</v>
      </c>
      <c r="E624" s="11">
        <f>IF(insurance!F623="southwest",1,0)</f>
        <v>1</v>
      </c>
      <c r="F624" s="11">
        <f>IF(insurance!F623="southeast",1,0)</f>
        <v>0</v>
      </c>
      <c r="G624" s="11">
        <v>40182.245999999999</v>
      </c>
      <c r="I624" s="21">
        <v>589</v>
      </c>
      <c r="J624" s="21">
        <v>13492.055041915117</v>
      </c>
      <c r="K624" s="21">
        <v>143.5828580848829</v>
      </c>
      <c r="L624" s="21">
        <v>2.2417005388231853E-2</v>
      </c>
      <c r="M624" s="21"/>
      <c r="N624" s="21">
        <v>43.983557548579974</v>
      </c>
      <c r="O624" s="21">
        <v>8252.2842999999993</v>
      </c>
    </row>
    <row r="625" spans="1:15" ht="21">
      <c r="A625" s="11">
        <v>49</v>
      </c>
      <c r="B625" s="11">
        <v>21.3</v>
      </c>
      <c r="C625" s="11">
        <v>1</v>
      </c>
      <c r="D625" s="11">
        <f>IF(insurance!E624="yes",1,0)</f>
        <v>0</v>
      </c>
      <c r="E625" s="11">
        <f>IF(insurance!F624="southwest",1,0)</f>
        <v>1</v>
      </c>
      <c r="F625" s="11">
        <f>IF(insurance!F624="southeast",1,0)</f>
        <v>0</v>
      </c>
      <c r="G625" s="11">
        <v>9182.17</v>
      </c>
      <c r="I625" s="21">
        <v>590</v>
      </c>
      <c r="J625" s="21">
        <v>8608.4323255405616</v>
      </c>
      <c r="K625" s="21">
        <v>-2631.6012255405612</v>
      </c>
      <c r="L625" s="21">
        <v>-0.41086115459371353</v>
      </c>
      <c r="M625" s="21"/>
      <c r="N625" s="21">
        <v>44.058295964125563</v>
      </c>
      <c r="O625" s="21">
        <v>8269.0439999999999</v>
      </c>
    </row>
    <row r="626" spans="1:15" ht="21">
      <c r="A626" s="11">
        <v>18</v>
      </c>
      <c r="B626" s="11">
        <v>33.534999999999997</v>
      </c>
      <c r="C626" s="11">
        <v>0</v>
      </c>
      <c r="D626" s="11">
        <f>IF(insurance!E625="yes",1,0)</f>
        <v>1</v>
      </c>
      <c r="E626" s="11">
        <f>IF(insurance!F625="southwest",1,0)</f>
        <v>0</v>
      </c>
      <c r="F626" s="11">
        <f>IF(insurance!F625="southeast",1,0)</f>
        <v>0</v>
      </c>
      <c r="G626" s="11">
        <v>34617.840649999998</v>
      </c>
      <c r="I626" s="21">
        <v>591</v>
      </c>
      <c r="J626" s="21">
        <v>11520.934518986731</v>
      </c>
      <c r="K626" s="21">
        <v>321.50748101326826</v>
      </c>
      <c r="L626" s="21">
        <v>5.0195650305070068E-2</v>
      </c>
      <c r="M626" s="21"/>
      <c r="N626" s="21">
        <v>44.133034379671159</v>
      </c>
      <c r="O626" s="21">
        <v>8277.5229999999992</v>
      </c>
    </row>
    <row r="627" spans="1:15" ht="21">
      <c r="A627" s="11">
        <v>59</v>
      </c>
      <c r="B627" s="11">
        <v>28.785</v>
      </c>
      <c r="C627" s="11">
        <v>0</v>
      </c>
      <c r="D627" s="11">
        <f>IF(insurance!E626="yes",1,0)</f>
        <v>0</v>
      </c>
      <c r="E627" s="11">
        <f>IF(insurance!F626="southwest",1,0)</f>
        <v>0</v>
      </c>
      <c r="F627" s="11">
        <f>IF(insurance!F626="southeast",1,0)</f>
        <v>0</v>
      </c>
      <c r="G627" s="11">
        <v>12129.614149999999</v>
      </c>
      <c r="I627" s="21">
        <v>592</v>
      </c>
      <c r="J627" s="21">
        <v>10330.187683075104</v>
      </c>
      <c r="K627" s="21">
        <v>-1902.1183830751052</v>
      </c>
      <c r="L627" s="21">
        <v>-0.29696997685644211</v>
      </c>
      <c r="M627" s="21"/>
      <c r="N627" s="21">
        <v>44.207772795216748</v>
      </c>
      <c r="O627" s="21">
        <v>8280.6226999999999</v>
      </c>
    </row>
    <row r="628" spans="1:15" ht="21">
      <c r="A628" s="11">
        <v>29</v>
      </c>
      <c r="B628" s="11">
        <v>26.03</v>
      </c>
      <c r="C628" s="11">
        <v>0</v>
      </c>
      <c r="D628" s="11">
        <f>IF(insurance!E627="yes",1,0)</f>
        <v>0</v>
      </c>
      <c r="E628" s="11">
        <f>IF(insurance!F627="southwest",1,0)</f>
        <v>0</v>
      </c>
      <c r="F628" s="11">
        <f>IF(insurance!F627="southeast",1,0)</f>
        <v>0</v>
      </c>
      <c r="G628" s="11">
        <v>3736.4647</v>
      </c>
      <c r="I628" s="21">
        <v>593</v>
      </c>
      <c r="J628" s="21">
        <v>5304.2827679700622</v>
      </c>
      <c r="K628" s="21">
        <v>-2737.8120679700623</v>
      </c>
      <c r="L628" s="21">
        <v>-0.42744341976650474</v>
      </c>
      <c r="M628" s="21"/>
      <c r="N628" s="21">
        <v>44.282511210762337</v>
      </c>
      <c r="O628" s="21">
        <v>8283.6807000000008</v>
      </c>
    </row>
    <row r="629" spans="1:15" ht="21">
      <c r="A629" s="11">
        <v>36</v>
      </c>
      <c r="B629" s="11">
        <v>28.88</v>
      </c>
      <c r="C629" s="11">
        <v>3</v>
      </c>
      <c r="D629" s="11">
        <f>IF(insurance!E628="yes",1,0)</f>
        <v>0</v>
      </c>
      <c r="E629" s="11">
        <f>IF(insurance!F628="southwest",1,0)</f>
        <v>0</v>
      </c>
      <c r="F629" s="11">
        <f>IF(insurance!F628="southeast",1,0)</f>
        <v>0</v>
      </c>
      <c r="G629" s="11">
        <v>6748.5911999999998</v>
      </c>
      <c r="I629" s="21">
        <v>594</v>
      </c>
      <c r="J629" s="21">
        <v>28561.328897210515</v>
      </c>
      <c r="K629" s="21">
        <v>-13202.224397210515</v>
      </c>
      <c r="L629" s="21">
        <v>-2.0612093908449203</v>
      </c>
      <c r="M629" s="21"/>
      <c r="N629" s="21">
        <v>44.357249626307926</v>
      </c>
      <c r="O629" s="21">
        <v>8302.5356499999998</v>
      </c>
    </row>
    <row r="630" spans="1:15" ht="21">
      <c r="A630" s="11">
        <v>33</v>
      </c>
      <c r="B630" s="11">
        <v>42.46</v>
      </c>
      <c r="C630" s="11">
        <v>1</v>
      </c>
      <c r="D630" s="11">
        <f>IF(insurance!E629="yes",1,0)</f>
        <v>0</v>
      </c>
      <c r="E630" s="11">
        <f>IF(insurance!F629="southwest",1,0)</f>
        <v>0</v>
      </c>
      <c r="F630" s="11">
        <f>IF(insurance!F629="southeast",1,0)</f>
        <v>1</v>
      </c>
      <c r="G630" s="11">
        <v>11326.71487</v>
      </c>
      <c r="I630" s="21">
        <v>595</v>
      </c>
      <c r="J630" s="21">
        <v>9325.8821950618894</v>
      </c>
      <c r="K630" s="21">
        <v>-3616.7177950618898</v>
      </c>
      <c r="L630" s="21">
        <v>-0.564663382391275</v>
      </c>
      <c r="M630" s="21"/>
      <c r="N630" s="21">
        <v>44.431988041853515</v>
      </c>
      <c r="O630" s="21">
        <v>8310.8391499999998</v>
      </c>
    </row>
    <row r="631" spans="1:15" ht="21">
      <c r="A631" s="11">
        <v>58</v>
      </c>
      <c r="B631" s="11">
        <v>38</v>
      </c>
      <c r="C631" s="11">
        <v>0</v>
      </c>
      <c r="D631" s="11">
        <f>IF(insurance!E630="yes",1,0)</f>
        <v>0</v>
      </c>
      <c r="E631" s="11">
        <f>IF(insurance!F630="southwest",1,0)</f>
        <v>1</v>
      </c>
      <c r="F631" s="11">
        <f>IF(insurance!F630="southeast",1,0)</f>
        <v>0</v>
      </c>
      <c r="G631" s="11">
        <v>11365.951999999999</v>
      </c>
      <c r="I631" s="21">
        <v>596</v>
      </c>
      <c r="J631" s="21">
        <v>10681.072557570618</v>
      </c>
      <c r="K631" s="21">
        <v>-1857.0868075706185</v>
      </c>
      <c r="L631" s="21">
        <v>-0.2899393808355169</v>
      </c>
      <c r="M631" s="21"/>
      <c r="N631" s="21">
        <v>44.506726457399111</v>
      </c>
      <c r="O631" s="21">
        <v>8334.4575499999992</v>
      </c>
    </row>
    <row r="632" spans="1:15" ht="21">
      <c r="A632" s="11">
        <v>44</v>
      </c>
      <c r="B632" s="11">
        <v>38.950000000000003</v>
      </c>
      <c r="C632" s="11">
        <v>0</v>
      </c>
      <c r="D632" s="11">
        <f>IF(insurance!E631="yes",1,0)</f>
        <v>1</v>
      </c>
      <c r="E632" s="11">
        <f>IF(insurance!F631="southwest",1,0)</f>
        <v>0</v>
      </c>
      <c r="F632" s="11">
        <f>IF(insurance!F631="southeast",1,0)</f>
        <v>0</v>
      </c>
      <c r="G632" s="11">
        <v>42983.458500000001</v>
      </c>
      <c r="I632" s="21">
        <v>597</v>
      </c>
      <c r="J632" s="21">
        <v>9603.7344239903723</v>
      </c>
      <c r="K632" s="21">
        <v>-1963.4252239903726</v>
      </c>
      <c r="L632" s="21">
        <v>-0.30654156361452545</v>
      </c>
      <c r="M632" s="21"/>
      <c r="N632" s="21">
        <v>44.5814648729447</v>
      </c>
      <c r="O632" s="21">
        <v>8334.5895999999993</v>
      </c>
    </row>
    <row r="633" spans="1:15" ht="21">
      <c r="A633" s="11">
        <v>53</v>
      </c>
      <c r="B633" s="11">
        <v>36.1</v>
      </c>
      <c r="C633" s="11">
        <v>1</v>
      </c>
      <c r="D633" s="11">
        <f>IF(insurance!E632="yes",1,0)</f>
        <v>0</v>
      </c>
      <c r="E633" s="11">
        <f>IF(insurance!F632="southwest",1,0)</f>
        <v>1</v>
      </c>
      <c r="F633" s="11">
        <f>IF(insurance!F632="southeast",1,0)</f>
        <v>0</v>
      </c>
      <c r="G633" s="11">
        <v>10085.846</v>
      </c>
      <c r="I633" s="21">
        <v>598</v>
      </c>
      <c r="J633" s="21">
        <v>8282.5660839080756</v>
      </c>
      <c r="K633" s="21">
        <v>-2687.7205839080752</v>
      </c>
      <c r="L633" s="21">
        <v>-0.4196228408819539</v>
      </c>
      <c r="M633" s="21"/>
      <c r="N633" s="21">
        <v>44.656203288490289</v>
      </c>
      <c r="O633" s="21">
        <v>8342.9087500000005</v>
      </c>
    </row>
    <row r="634" spans="1:15" ht="21">
      <c r="A634" s="11">
        <v>24</v>
      </c>
      <c r="B634" s="11">
        <v>29.3</v>
      </c>
      <c r="C634" s="11">
        <v>0</v>
      </c>
      <c r="D634" s="11">
        <f>IF(insurance!E633="yes",1,0)</f>
        <v>0</v>
      </c>
      <c r="E634" s="11">
        <f>IF(insurance!F633="southwest",1,0)</f>
        <v>1</v>
      </c>
      <c r="F634" s="11">
        <f>IF(insurance!F633="southeast",1,0)</f>
        <v>0</v>
      </c>
      <c r="G634" s="11">
        <v>1977.8150000000001</v>
      </c>
      <c r="I634" s="21">
        <v>599</v>
      </c>
      <c r="J634" s="21">
        <v>9183.3066406283197</v>
      </c>
      <c r="K634" s="21">
        <v>-1741.8056406283195</v>
      </c>
      <c r="L634" s="21">
        <v>-0.27194100293040918</v>
      </c>
      <c r="M634" s="21"/>
      <c r="N634" s="21">
        <v>44.730941704035878</v>
      </c>
      <c r="O634" s="21">
        <v>8347.1643000000004</v>
      </c>
    </row>
    <row r="635" spans="1:15" ht="21">
      <c r="A635" s="11">
        <v>29</v>
      </c>
      <c r="B635" s="11">
        <v>35.53</v>
      </c>
      <c r="C635" s="11">
        <v>0</v>
      </c>
      <c r="D635" s="11">
        <f>IF(insurance!E634="yes",1,0)</f>
        <v>0</v>
      </c>
      <c r="E635" s="11">
        <f>IF(insurance!F634="southwest",1,0)</f>
        <v>0</v>
      </c>
      <c r="F635" s="11">
        <f>IF(insurance!F634="southeast",1,0)</f>
        <v>1</v>
      </c>
      <c r="G635" s="11">
        <v>3366.6696999999999</v>
      </c>
      <c r="I635" s="21">
        <v>600</v>
      </c>
      <c r="J635" s="21">
        <v>12267.445743737784</v>
      </c>
      <c r="K635" s="21">
        <v>21204.526146262215</v>
      </c>
      <c r="L635" s="21">
        <v>3.3105760897631105</v>
      </c>
      <c r="M635" s="21"/>
      <c r="N635" s="21">
        <v>44.805680119581467</v>
      </c>
      <c r="O635" s="21">
        <v>8410.0468500000006</v>
      </c>
    </row>
    <row r="636" spans="1:15" ht="21">
      <c r="A636" s="11">
        <v>40</v>
      </c>
      <c r="B636" s="11">
        <v>22.704999999999998</v>
      </c>
      <c r="C636" s="11">
        <v>2</v>
      </c>
      <c r="D636" s="11">
        <f>IF(insurance!E635="yes",1,0)</f>
        <v>0</v>
      </c>
      <c r="E636" s="11">
        <f>IF(insurance!F635="southwest",1,0)</f>
        <v>0</v>
      </c>
      <c r="F636" s="11">
        <f>IF(insurance!F635="southeast",1,0)</f>
        <v>0</v>
      </c>
      <c r="G636" s="11">
        <v>7173.35995</v>
      </c>
      <c r="I636" s="21">
        <v>601</v>
      </c>
      <c r="J636" s="21">
        <v>4721.3888125600461</v>
      </c>
      <c r="K636" s="21">
        <v>-3088.3444125600463</v>
      </c>
      <c r="L636" s="21">
        <v>-0.48217060351414825</v>
      </c>
      <c r="M636" s="21"/>
      <c r="N636" s="21">
        <v>44.880418535127063</v>
      </c>
      <c r="O636" s="21">
        <v>8413.4630500000003</v>
      </c>
    </row>
    <row r="637" spans="1:15" ht="21">
      <c r="A637" s="11">
        <v>51</v>
      </c>
      <c r="B637" s="11">
        <v>39.700000000000003</v>
      </c>
      <c r="C637" s="11">
        <v>1</v>
      </c>
      <c r="D637" s="11">
        <f>IF(insurance!E636="yes",1,0)</f>
        <v>0</v>
      </c>
      <c r="E637" s="11">
        <f>IF(insurance!F636="southwest",1,0)</f>
        <v>1</v>
      </c>
      <c r="F637" s="11">
        <f>IF(insurance!F636="southeast",1,0)</f>
        <v>0</v>
      </c>
      <c r="G637" s="11">
        <v>9391.3459999999995</v>
      </c>
      <c r="I637" s="21">
        <v>602</v>
      </c>
      <c r="J637" s="21">
        <v>11342.785089001116</v>
      </c>
      <c r="K637" s="21">
        <v>-2168.6494390011158</v>
      </c>
      <c r="L637" s="21">
        <v>-0.33858238237975552</v>
      </c>
      <c r="M637" s="21"/>
      <c r="N637" s="21">
        <v>44.955156950672652</v>
      </c>
      <c r="O637" s="21">
        <v>8428.0692999999992</v>
      </c>
    </row>
    <row r="638" spans="1:15" ht="21">
      <c r="A638" s="11">
        <v>64</v>
      </c>
      <c r="B638" s="11">
        <v>38.19</v>
      </c>
      <c r="C638" s="11">
        <v>0</v>
      </c>
      <c r="D638" s="11">
        <f>IF(insurance!E637="yes",1,0)</f>
        <v>0</v>
      </c>
      <c r="E638" s="11">
        <f>IF(insurance!F637="southwest",1,0)</f>
        <v>0</v>
      </c>
      <c r="F638" s="11">
        <f>IF(insurance!F637="southeast",1,0)</f>
        <v>0</v>
      </c>
      <c r="G638" s="11">
        <v>14410.9321</v>
      </c>
      <c r="I638" s="21">
        <v>603</v>
      </c>
      <c r="J638" s="21">
        <v>10980.692407742607</v>
      </c>
      <c r="K638" s="21">
        <v>89.842592257393335</v>
      </c>
      <c r="L638" s="21">
        <v>1.4026757104501094E-2</v>
      </c>
      <c r="M638" s="21"/>
      <c r="N638" s="21">
        <v>45.029895366218241</v>
      </c>
      <c r="O638" s="21">
        <v>8442.6669999999995</v>
      </c>
    </row>
    <row r="639" spans="1:15" ht="21">
      <c r="A639" s="11">
        <v>19</v>
      </c>
      <c r="B639" s="11">
        <v>24.51</v>
      </c>
      <c r="C639" s="11">
        <v>1</v>
      </c>
      <c r="D639" s="11">
        <f>IF(insurance!E638="yes",1,0)</f>
        <v>0</v>
      </c>
      <c r="E639" s="11">
        <f>IF(insurance!F638="southwest",1,0)</f>
        <v>0</v>
      </c>
      <c r="F639" s="11">
        <f>IF(insurance!F638="southeast",1,0)</f>
        <v>0</v>
      </c>
      <c r="G639" s="11">
        <v>2709.1118999999999</v>
      </c>
      <c r="I639" s="21">
        <v>604</v>
      </c>
      <c r="J639" s="21">
        <v>14587.42273724257</v>
      </c>
      <c r="K639" s="21">
        <v>1497.7047627574302</v>
      </c>
      <c r="L639" s="21">
        <v>0.23383052952508862</v>
      </c>
      <c r="M639" s="21"/>
      <c r="N639" s="21">
        <v>45.10463378176383</v>
      </c>
      <c r="O639" s="21">
        <v>8444.4740000000002</v>
      </c>
    </row>
    <row r="640" spans="1:15" ht="21">
      <c r="A640" s="11">
        <v>35</v>
      </c>
      <c r="B640" s="11">
        <v>38.094999999999999</v>
      </c>
      <c r="C640" s="11">
        <v>2</v>
      </c>
      <c r="D640" s="11">
        <f>IF(insurance!E639="yes",1,0)</f>
        <v>0</v>
      </c>
      <c r="E640" s="11">
        <f>IF(insurance!F639="southwest",1,0)</f>
        <v>0</v>
      </c>
      <c r="F640" s="11">
        <f>IF(insurance!F639="southeast",1,0)</f>
        <v>0</v>
      </c>
      <c r="G640" s="11">
        <v>24915.046259999999</v>
      </c>
      <c r="I640" s="21">
        <v>605</v>
      </c>
      <c r="J640" s="21">
        <v>28166.410065373915</v>
      </c>
      <c r="K640" s="21">
        <v>-10697.426165373916</v>
      </c>
      <c r="L640" s="21">
        <v>-1.6701454699253353</v>
      </c>
      <c r="M640" s="21"/>
      <c r="N640" s="21">
        <v>45.179372197309419</v>
      </c>
      <c r="O640" s="21">
        <v>8457.8179999999993</v>
      </c>
    </row>
    <row r="641" spans="1:15" ht="21">
      <c r="A641" s="11">
        <v>39</v>
      </c>
      <c r="B641" s="11">
        <v>26.41</v>
      </c>
      <c r="C641" s="11">
        <v>0</v>
      </c>
      <c r="D641" s="11">
        <f>IF(insurance!E640="yes",1,0)</f>
        <v>1</v>
      </c>
      <c r="E641" s="11">
        <f>IF(insurance!F640="southwest",1,0)</f>
        <v>0</v>
      </c>
      <c r="F641" s="11">
        <f>IF(insurance!F640="southeast",1,0)</f>
        <v>0</v>
      </c>
      <c r="G641" s="11">
        <v>20149.322899999999</v>
      </c>
      <c r="I641" s="21">
        <v>606</v>
      </c>
      <c r="J641" s="21">
        <v>11070.266369733035</v>
      </c>
      <c r="K641" s="21">
        <v>-1786.7043697330355</v>
      </c>
      <c r="L641" s="21">
        <v>-0.27895085818534615</v>
      </c>
      <c r="M641" s="21"/>
      <c r="N641" s="21">
        <v>45.254110612855015</v>
      </c>
      <c r="O641" s="21">
        <v>8515.7587000000003</v>
      </c>
    </row>
    <row r="642" spans="1:15" ht="21">
      <c r="A642" s="11">
        <v>56</v>
      </c>
      <c r="B642" s="11">
        <v>33.659999999999997</v>
      </c>
      <c r="C642" s="11">
        <v>4</v>
      </c>
      <c r="D642" s="11">
        <f>IF(insurance!E641="yes",1,0)</f>
        <v>0</v>
      </c>
      <c r="E642" s="11">
        <f>IF(insurance!F641="southwest",1,0)</f>
        <v>0</v>
      </c>
      <c r="F642" s="11">
        <f>IF(insurance!F641="southeast",1,0)</f>
        <v>1</v>
      </c>
      <c r="G642" s="11">
        <v>12949.1554</v>
      </c>
      <c r="I642" s="21">
        <v>607</v>
      </c>
      <c r="J642" s="21">
        <v>6331.9800345252761</v>
      </c>
      <c r="K642" s="21">
        <v>-2773.3597845252762</v>
      </c>
      <c r="L642" s="21">
        <v>-0.43299333961199543</v>
      </c>
      <c r="M642" s="21"/>
      <c r="N642" s="21">
        <v>45.328849028400604</v>
      </c>
      <c r="O642" s="21">
        <v>8516.8289999999997</v>
      </c>
    </row>
    <row r="643" spans="1:15" ht="21">
      <c r="A643" s="11">
        <v>33</v>
      </c>
      <c r="B643" s="11">
        <v>42.4</v>
      </c>
      <c r="C643" s="11">
        <v>5</v>
      </c>
      <c r="D643" s="11">
        <f>IF(insurance!E642="yes",1,0)</f>
        <v>0</v>
      </c>
      <c r="E643" s="11">
        <f>IF(insurance!F642="southwest",1,0)</f>
        <v>1</v>
      </c>
      <c r="F643" s="11">
        <f>IF(insurance!F642="southeast",1,0)</f>
        <v>0</v>
      </c>
      <c r="G643" s="11">
        <v>6666.2430000000004</v>
      </c>
      <c r="I643" s="21">
        <v>608</v>
      </c>
      <c r="J643" s="21">
        <v>35919.379660865729</v>
      </c>
      <c r="K643" s="21">
        <v>-10240.601210865727</v>
      </c>
      <c r="L643" s="21">
        <v>-1.5988232549807435</v>
      </c>
      <c r="M643" s="21"/>
      <c r="N643" s="21">
        <v>45.403587443946194</v>
      </c>
      <c r="O643" s="21">
        <v>8520.0259999999998</v>
      </c>
    </row>
    <row r="644" spans="1:15" ht="21">
      <c r="A644" s="11">
        <v>42</v>
      </c>
      <c r="B644" s="11">
        <v>28.31</v>
      </c>
      <c r="C644" s="11">
        <v>3</v>
      </c>
      <c r="D644" s="11">
        <f>IF(insurance!E643="yes",1,0)</f>
        <v>1</v>
      </c>
      <c r="E644" s="11">
        <f>IF(insurance!F643="southwest",1,0)</f>
        <v>0</v>
      </c>
      <c r="F644" s="11">
        <f>IF(insurance!F643="southeast",1,0)</f>
        <v>0</v>
      </c>
      <c r="G644" s="11">
        <v>32787.458590000002</v>
      </c>
      <c r="I644" s="21">
        <v>609</v>
      </c>
      <c r="J644" s="21">
        <v>7098.13964430535</v>
      </c>
      <c r="K644" s="21">
        <v>-2663.0454443053504</v>
      </c>
      <c r="L644" s="21">
        <v>-0.41577041208364529</v>
      </c>
      <c r="M644" s="21"/>
      <c r="N644" s="21">
        <v>45.478325859491783</v>
      </c>
      <c r="O644" s="21">
        <v>8522.0030000000006</v>
      </c>
    </row>
    <row r="645" spans="1:15" ht="21">
      <c r="A645" s="11">
        <v>61</v>
      </c>
      <c r="B645" s="11">
        <v>33.914999999999999</v>
      </c>
      <c r="C645" s="11">
        <v>0</v>
      </c>
      <c r="D645" s="11">
        <f>IF(insurance!E644="yes",1,0)</f>
        <v>0</v>
      </c>
      <c r="E645" s="11">
        <f>IF(insurance!F644="southwest",1,0)</f>
        <v>0</v>
      </c>
      <c r="F645" s="11">
        <f>IF(insurance!F644="southeast",1,0)</f>
        <v>0</v>
      </c>
      <c r="G645" s="11">
        <v>13143.86485</v>
      </c>
      <c r="I645" s="21">
        <v>610</v>
      </c>
      <c r="J645" s="21">
        <v>30106.161827560987</v>
      </c>
      <c r="K645" s="21">
        <v>9135.2801724390156</v>
      </c>
      <c r="L645" s="21">
        <v>1.4262539942442742</v>
      </c>
      <c r="M645" s="21"/>
      <c r="N645" s="21">
        <v>45.553064275037372</v>
      </c>
      <c r="O645" s="21">
        <v>8527.5319999999992</v>
      </c>
    </row>
    <row r="646" spans="1:15" ht="21">
      <c r="A646" s="11">
        <v>23</v>
      </c>
      <c r="B646" s="11">
        <v>34.96</v>
      </c>
      <c r="C646" s="11">
        <v>3</v>
      </c>
      <c r="D646" s="11">
        <f>IF(insurance!E645="yes",1,0)</f>
        <v>0</v>
      </c>
      <c r="E646" s="11">
        <f>IF(insurance!F645="southwest",1,0)</f>
        <v>0</v>
      </c>
      <c r="F646" s="11">
        <f>IF(insurance!F645="southeast",1,0)</f>
        <v>0</v>
      </c>
      <c r="G646" s="11">
        <v>4466.6214</v>
      </c>
      <c r="I646" s="21">
        <v>611</v>
      </c>
      <c r="J646" s="21">
        <v>10342.272431311705</v>
      </c>
      <c r="K646" s="21">
        <v>-1794.5811313117047</v>
      </c>
      <c r="L646" s="21">
        <v>-0.2801806248100393</v>
      </c>
      <c r="M646" s="21"/>
      <c r="N646" s="21">
        <v>45.627802690582968</v>
      </c>
      <c r="O646" s="21">
        <v>8534.6718000000001</v>
      </c>
    </row>
    <row r="647" spans="1:15" ht="21">
      <c r="A647" s="11">
        <v>43</v>
      </c>
      <c r="B647" s="11">
        <v>35.31</v>
      </c>
      <c r="C647" s="11">
        <v>2</v>
      </c>
      <c r="D647" s="11">
        <f>IF(insurance!E646="yes",1,0)</f>
        <v>0</v>
      </c>
      <c r="E647" s="11">
        <f>IF(insurance!F646="southwest",1,0)</f>
        <v>0</v>
      </c>
      <c r="F647" s="11">
        <f>IF(insurance!F646="southeast",1,0)</f>
        <v>1</v>
      </c>
      <c r="G647" s="11">
        <v>18806.145469999999</v>
      </c>
      <c r="I647" s="21">
        <v>612</v>
      </c>
      <c r="J647" s="21">
        <v>8276.9698973412651</v>
      </c>
      <c r="K647" s="21">
        <v>-1705.4258973412652</v>
      </c>
      <c r="L647" s="21">
        <v>-0.26626118214841676</v>
      </c>
      <c r="M647" s="21"/>
      <c r="N647" s="21">
        <v>45.702541106128557</v>
      </c>
      <c r="O647" s="21">
        <v>8538.28845</v>
      </c>
    </row>
    <row r="648" spans="1:15" ht="21">
      <c r="A648" s="11">
        <v>48</v>
      </c>
      <c r="B648" s="11">
        <v>30.78</v>
      </c>
      <c r="C648" s="11">
        <v>3</v>
      </c>
      <c r="D648" s="11">
        <f>IF(insurance!E647="yes",1,0)</f>
        <v>0</v>
      </c>
      <c r="E648" s="11">
        <f>IF(insurance!F647="southwest",1,0)</f>
        <v>0</v>
      </c>
      <c r="F648" s="11">
        <f>IF(insurance!F647="southeast",1,0)</f>
        <v>0</v>
      </c>
      <c r="G648" s="11">
        <v>10141.136200000001</v>
      </c>
      <c r="I648" s="21">
        <v>613</v>
      </c>
      <c r="J648" s="21">
        <v>4856.5528931142117</v>
      </c>
      <c r="K648" s="21">
        <v>-2648.8554431142115</v>
      </c>
      <c r="L648" s="21">
        <v>-0.41355498513502775</v>
      </c>
      <c r="M648" s="21"/>
      <c r="N648" s="21">
        <v>45.777279521674146</v>
      </c>
      <c r="O648" s="21">
        <v>8539.6710000000003</v>
      </c>
    </row>
    <row r="649" spans="1:15" ht="21">
      <c r="A649" s="11">
        <v>39</v>
      </c>
      <c r="B649" s="11">
        <v>26.22</v>
      </c>
      <c r="C649" s="11">
        <v>1</v>
      </c>
      <c r="D649" s="11">
        <f>IF(insurance!E648="yes",1,0)</f>
        <v>0</v>
      </c>
      <c r="E649" s="11">
        <f>IF(insurance!F648="southwest",1,0)</f>
        <v>0</v>
      </c>
      <c r="F649" s="11">
        <f>IF(insurance!F648="southeast",1,0)</f>
        <v>0</v>
      </c>
      <c r="G649" s="11">
        <v>6123.5688</v>
      </c>
      <c r="I649" s="21">
        <v>614</v>
      </c>
      <c r="J649" s="21">
        <v>8227.4400496674516</v>
      </c>
      <c r="K649" s="21">
        <v>-1474.402049667452</v>
      </c>
      <c r="L649" s="21">
        <v>-0.23019237207463836</v>
      </c>
      <c r="M649" s="21"/>
      <c r="N649" s="21">
        <v>45.852017937219735</v>
      </c>
      <c r="O649" s="21">
        <v>8547.6913000000004</v>
      </c>
    </row>
    <row r="650" spans="1:15" ht="21">
      <c r="A650" s="11">
        <v>40</v>
      </c>
      <c r="B650" s="11">
        <v>23.37</v>
      </c>
      <c r="C650" s="11">
        <v>3</v>
      </c>
      <c r="D650" s="11">
        <f>IF(insurance!E649="yes",1,0)</f>
        <v>0</v>
      </c>
      <c r="E650" s="11">
        <f>IF(insurance!F649="southwest",1,0)</f>
        <v>0</v>
      </c>
      <c r="F650" s="11">
        <f>IF(insurance!F649="southeast",1,0)</f>
        <v>0</v>
      </c>
      <c r="G650" s="11">
        <v>8252.2842999999993</v>
      </c>
      <c r="I650" s="21">
        <v>615</v>
      </c>
      <c r="J650" s="21">
        <v>4879.0555741659764</v>
      </c>
      <c r="K650" s="21">
        <v>-2998.9855741659767</v>
      </c>
      <c r="L650" s="21">
        <v>-0.46821937292517518</v>
      </c>
      <c r="M650" s="21"/>
      <c r="N650" s="21">
        <v>45.926756352765324</v>
      </c>
      <c r="O650" s="21">
        <v>8551.3469999999998</v>
      </c>
    </row>
    <row r="651" spans="1:15" ht="21">
      <c r="A651" s="11">
        <v>18</v>
      </c>
      <c r="B651" s="11">
        <v>28.5</v>
      </c>
      <c r="C651" s="11">
        <v>0</v>
      </c>
      <c r="D651" s="11">
        <f>IF(insurance!E650="yes",1,0)</f>
        <v>0</v>
      </c>
      <c r="E651" s="11">
        <f>IF(insurance!F650="southwest",1,0)</f>
        <v>0</v>
      </c>
      <c r="F651" s="11">
        <f>IF(insurance!F650="southeast",1,0)</f>
        <v>0</v>
      </c>
      <c r="G651" s="11">
        <v>1712.2270000000001</v>
      </c>
      <c r="I651" s="21">
        <v>616</v>
      </c>
      <c r="J651" s="21">
        <v>33923.472949998133</v>
      </c>
      <c r="K651" s="21">
        <v>9046.37975000187</v>
      </c>
      <c r="L651" s="21">
        <v>1.4123743342669568</v>
      </c>
      <c r="M651" s="21"/>
      <c r="N651" s="21">
        <v>46.00149476831092</v>
      </c>
      <c r="O651" s="21">
        <v>8556.9069999999992</v>
      </c>
    </row>
    <row r="652" spans="1:15" ht="21">
      <c r="A652" s="11">
        <v>58</v>
      </c>
      <c r="B652" s="11">
        <v>32.965000000000003</v>
      </c>
      <c r="C652" s="11">
        <v>0</v>
      </c>
      <c r="D652" s="11">
        <f>IF(insurance!E651="yes",1,0)</f>
        <v>0</v>
      </c>
      <c r="E652" s="11">
        <f>IF(insurance!F651="southwest",1,0)</f>
        <v>0</v>
      </c>
      <c r="F652" s="11">
        <f>IF(insurance!F651="southeast",1,0)</f>
        <v>0</v>
      </c>
      <c r="G652" s="11">
        <v>12430.95335</v>
      </c>
      <c r="I652" s="21">
        <v>617</v>
      </c>
      <c r="J652" s="21">
        <v>12216.529206152663</v>
      </c>
      <c r="K652" s="21">
        <v>-558.41415615266305</v>
      </c>
      <c r="L652" s="21">
        <v>-8.7182922211639299E-2</v>
      </c>
      <c r="M652" s="21"/>
      <c r="N652" s="21">
        <v>46.076233183856509</v>
      </c>
      <c r="O652" s="21">
        <v>8569.8618000000006</v>
      </c>
    </row>
    <row r="653" spans="1:15" ht="21">
      <c r="A653" s="11">
        <v>49</v>
      </c>
      <c r="B653" s="11">
        <v>42.68</v>
      </c>
      <c r="C653" s="11">
        <v>2</v>
      </c>
      <c r="D653" s="11">
        <f>IF(insurance!E652="yes",1,0)</f>
        <v>0</v>
      </c>
      <c r="E653" s="11">
        <f>IF(insurance!F652="southwest",1,0)</f>
        <v>0</v>
      </c>
      <c r="F653" s="11">
        <f>IF(insurance!F652="southeast",1,0)</f>
        <v>1</v>
      </c>
      <c r="G653" s="11">
        <v>9800.8881999999994</v>
      </c>
      <c r="I653" s="21">
        <v>618</v>
      </c>
      <c r="J653" s="21">
        <v>33401.246589718052</v>
      </c>
      <c r="K653" s="21">
        <v>-10094.699589718053</v>
      </c>
      <c r="L653" s="21">
        <v>-1.5760442305829589</v>
      </c>
      <c r="M653" s="21"/>
      <c r="N653" s="21">
        <v>46.150971599402098</v>
      </c>
      <c r="O653" s="21">
        <v>8582.3022999999994</v>
      </c>
    </row>
    <row r="654" spans="1:15" ht="21">
      <c r="A654" s="11">
        <v>53</v>
      </c>
      <c r="B654" s="11">
        <v>39.6</v>
      </c>
      <c r="C654" s="11">
        <v>1</v>
      </c>
      <c r="D654" s="11">
        <f>IF(insurance!E653="yes",1,0)</f>
        <v>0</v>
      </c>
      <c r="E654" s="11">
        <f>IF(insurance!F653="southwest",1,0)</f>
        <v>0</v>
      </c>
      <c r="F654" s="11">
        <f>IF(insurance!F653="southeast",1,0)</f>
        <v>1</v>
      </c>
      <c r="G654" s="11">
        <v>10579.710999999999</v>
      </c>
      <c r="I654" s="21">
        <v>619</v>
      </c>
      <c r="J654" s="21">
        <v>27984.49108661346</v>
      </c>
      <c r="K654" s="21">
        <v>6455.3648133865427</v>
      </c>
      <c r="L654" s="21">
        <v>1.0078497512505233</v>
      </c>
      <c r="M654" s="21"/>
      <c r="N654" s="21">
        <v>46.225710014947687</v>
      </c>
      <c r="O654" s="21">
        <v>8596.8277999999991</v>
      </c>
    </row>
    <row r="655" spans="1:15" ht="21">
      <c r="A655" s="11">
        <v>48</v>
      </c>
      <c r="B655" s="11">
        <v>31.13</v>
      </c>
      <c r="C655" s="11">
        <v>0</v>
      </c>
      <c r="D655" s="11">
        <f>IF(insurance!E654="yes",1,0)</f>
        <v>0</v>
      </c>
      <c r="E655" s="11">
        <f>IF(insurance!F654="southwest",1,0)</f>
        <v>0</v>
      </c>
      <c r="F655" s="11">
        <f>IF(insurance!F654="southeast",1,0)</f>
        <v>1</v>
      </c>
      <c r="G655" s="11">
        <v>8280.6226999999999</v>
      </c>
      <c r="I655" s="21">
        <v>620</v>
      </c>
      <c r="J655" s="21">
        <v>11240.201526822508</v>
      </c>
      <c r="K655" s="21">
        <v>-526.5575268225075</v>
      </c>
      <c r="L655" s="21">
        <v>-8.2209276743997028E-2</v>
      </c>
      <c r="M655" s="21"/>
      <c r="N655" s="21">
        <v>46.300448430493276</v>
      </c>
      <c r="O655" s="21">
        <v>8601.3292999999994</v>
      </c>
    </row>
    <row r="656" spans="1:15" ht="21">
      <c r="A656" s="11">
        <v>45</v>
      </c>
      <c r="B656" s="11">
        <v>36.299999999999997</v>
      </c>
      <c r="C656" s="11">
        <v>2</v>
      </c>
      <c r="D656" s="11">
        <f>IF(insurance!E655="yes",1,0)</f>
        <v>0</v>
      </c>
      <c r="E656" s="11">
        <f>IF(insurance!F655="southwest",1,0)</f>
        <v>0</v>
      </c>
      <c r="F656" s="11">
        <f>IF(insurance!F655="southeast",1,0)</f>
        <v>1</v>
      </c>
      <c r="G656" s="11">
        <v>8527.5319999999992</v>
      </c>
      <c r="I656" s="21">
        <v>621</v>
      </c>
      <c r="J656" s="21">
        <v>6309.437656067561</v>
      </c>
      <c r="K656" s="21">
        <v>-2650.091656067561</v>
      </c>
      <c r="L656" s="21">
        <v>-0.41374799001601331</v>
      </c>
      <c r="M656" s="21"/>
      <c r="N656" s="21">
        <v>46.375186846038872</v>
      </c>
      <c r="O656" s="21">
        <v>8603.8233999999993</v>
      </c>
    </row>
    <row r="657" spans="1:15" ht="21">
      <c r="A657" s="11">
        <v>59</v>
      </c>
      <c r="B657" s="11">
        <v>35.200000000000003</v>
      </c>
      <c r="C657" s="11">
        <v>0</v>
      </c>
      <c r="D657" s="11">
        <f>IF(insurance!E656="yes",1,0)</f>
        <v>0</v>
      </c>
      <c r="E657" s="11">
        <f>IF(insurance!F656="southwest",1,0)</f>
        <v>0</v>
      </c>
      <c r="F657" s="11">
        <f>IF(insurance!F656="southeast",1,0)</f>
        <v>1</v>
      </c>
      <c r="G657" s="11">
        <v>12244.531000000001</v>
      </c>
      <c r="I657" s="21">
        <v>622</v>
      </c>
      <c r="J657" s="21">
        <v>31848.761393716217</v>
      </c>
      <c r="K657" s="21">
        <v>8333.4846062837823</v>
      </c>
      <c r="L657" s="21">
        <v>1.3010729262080289</v>
      </c>
      <c r="M657" s="21"/>
      <c r="N657" s="21">
        <v>46.449925261584461</v>
      </c>
      <c r="O657" s="21">
        <v>8604.4836500000001</v>
      </c>
    </row>
    <row r="658" spans="1:15" ht="21">
      <c r="A658" s="11">
        <v>52</v>
      </c>
      <c r="B658" s="11">
        <v>25.3</v>
      </c>
      <c r="C658" s="11">
        <v>2</v>
      </c>
      <c r="D658" s="11">
        <f>IF(insurance!E657="yes",1,0)</f>
        <v>1</v>
      </c>
      <c r="E658" s="11">
        <f>IF(insurance!F657="southwest",1,0)</f>
        <v>0</v>
      </c>
      <c r="F658" s="11">
        <f>IF(insurance!F657="southeast",1,0)</f>
        <v>1</v>
      </c>
      <c r="G658" s="11">
        <v>24667.419000000002</v>
      </c>
      <c r="I658" s="21">
        <v>623</v>
      </c>
      <c r="J658" s="21">
        <v>9686.0039835633943</v>
      </c>
      <c r="K658" s="21">
        <v>-503.83398356339421</v>
      </c>
      <c r="L658" s="21">
        <v>-7.8661542714506399E-2</v>
      </c>
      <c r="M658" s="21"/>
      <c r="N658" s="21">
        <v>46.52466367713005</v>
      </c>
      <c r="O658" s="21">
        <v>8605.3615000000009</v>
      </c>
    </row>
    <row r="659" spans="1:15" ht="21">
      <c r="A659" s="11">
        <v>26</v>
      </c>
      <c r="B659" s="11">
        <v>42.4</v>
      </c>
      <c r="C659" s="11">
        <v>1</v>
      </c>
      <c r="D659" s="11">
        <f>IF(insurance!E658="yes",1,0)</f>
        <v>0</v>
      </c>
      <c r="E659" s="11">
        <f>IF(insurance!F658="southwest",1,0)</f>
        <v>1</v>
      </c>
      <c r="F659" s="11">
        <f>IF(insurance!F658="southeast",1,0)</f>
        <v>0</v>
      </c>
      <c r="G659" s="11">
        <v>3410.3240000000001</v>
      </c>
      <c r="I659" s="21">
        <v>624</v>
      </c>
      <c r="J659" s="21">
        <v>28170.80428345269</v>
      </c>
      <c r="K659" s="21">
        <v>6447.0363665473087</v>
      </c>
      <c r="L659" s="21">
        <v>1.0065494648503157</v>
      </c>
      <c r="M659" s="21"/>
      <c r="N659" s="21">
        <v>46.599402092675639</v>
      </c>
      <c r="O659" s="21">
        <v>8606.2173999999995</v>
      </c>
    </row>
    <row r="660" spans="1:15" ht="21">
      <c r="A660" s="11">
        <v>27</v>
      </c>
      <c r="B660" s="11">
        <v>33.155000000000001</v>
      </c>
      <c r="C660" s="11">
        <v>2</v>
      </c>
      <c r="D660" s="11">
        <f>IF(insurance!E659="yes",1,0)</f>
        <v>0</v>
      </c>
      <c r="E660" s="11">
        <f>IF(insurance!F659="southwest",1,0)</f>
        <v>0</v>
      </c>
      <c r="F660" s="11">
        <f>IF(insurance!F659="southeast",1,0)</f>
        <v>0</v>
      </c>
      <c r="G660" s="11">
        <v>4058.71245</v>
      </c>
      <c r="I660" s="21">
        <v>625</v>
      </c>
      <c r="J660" s="21">
        <v>12818.920377678009</v>
      </c>
      <c r="K660" s="21">
        <v>-689.30622767800924</v>
      </c>
      <c r="L660" s="21">
        <v>-0.10761856691043668</v>
      </c>
      <c r="M660" s="21"/>
      <c r="N660" s="21">
        <v>46.674140508221228</v>
      </c>
      <c r="O660" s="21">
        <v>8615.2999999999993</v>
      </c>
    </row>
    <row r="661" spans="1:15" ht="21">
      <c r="A661" s="11">
        <v>48</v>
      </c>
      <c r="B661" s="11">
        <v>35.909999999999997</v>
      </c>
      <c r="C661" s="11">
        <v>1</v>
      </c>
      <c r="D661" s="11">
        <f>IF(insurance!E660="yes",1,0)</f>
        <v>0</v>
      </c>
      <c r="E661" s="11">
        <f>IF(insurance!F660="southwest",1,0)</f>
        <v>0</v>
      </c>
      <c r="F661" s="11">
        <f>IF(insurance!F660="southeast",1,0)</f>
        <v>0</v>
      </c>
      <c r="G661" s="11">
        <v>26392.260289999998</v>
      </c>
      <c r="I661" s="21">
        <v>626</v>
      </c>
      <c r="J661" s="21">
        <v>6761.8340251080754</v>
      </c>
      <c r="K661" s="21">
        <v>-3025.3693251080754</v>
      </c>
      <c r="L661" s="21">
        <v>-0.47233856023569065</v>
      </c>
      <c r="M661" s="21"/>
      <c r="N661" s="21">
        <v>46.748878923766824</v>
      </c>
      <c r="O661" s="21">
        <v>8627.5411000000004</v>
      </c>
    </row>
    <row r="662" spans="1:15" ht="21">
      <c r="A662" s="11">
        <v>57</v>
      </c>
      <c r="B662" s="11">
        <v>28.785</v>
      </c>
      <c r="C662" s="11">
        <v>4</v>
      </c>
      <c r="D662" s="11">
        <f>IF(insurance!E661="yes",1,0)</f>
        <v>0</v>
      </c>
      <c r="E662" s="11">
        <f>IF(insurance!F661="southwest",1,0)</f>
        <v>0</v>
      </c>
      <c r="F662" s="11">
        <f>IF(insurance!F661="southeast",1,0)</f>
        <v>0</v>
      </c>
      <c r="G662" s="11">
        <v>14394.398150000001</v>
      </c>
      <c r="I662" s="21">
        <v>627</v>
      </c>
      <c r="J662" s="21">
        <v>9007.4707674799374</v>
      </c>
      <c r="K662" s="21">
        <v>-2258.8795674799376</v>
      </c>
      <c r="L662" s="21">
        <v>-0.35266964393220934</v>
      </c>
      <c r="M662" s="21"/>
      <c r="N662" s="21">
        <v>46.823617339312413</v>
      </c>
      <c r="O662" s="21">
        <v>8671.1912499999999</v>
      </c>
    </row>
    <row r="663" spans="1:15" ht="21">
      <c r="A663" s="11">
        <v>37</v>
      </c>
      <c r="B663" s="11">
        <v>46.53</v>
      </c>
      <c r="C663" s="11">
        <v>3</v>
      </c>
      <c r="D663" s="11">
        <f>IF(insurance!E662="yes",1,0)</f>
        <v>0</v>
      </c>
      <c r="E663" s="11">
        <f>IF(insurance!F662="southwest",1,0)</f>
        <v>0</v>
      </c>
      <c r="F663" s="11">
        <f>IF(insurance!F662="southeast",1,0)</f>
        <v>1</v>
      </c>
      <c r="G663" s="11">
        <v>6435.6237000000001</v>
      </c>
      <c r="I663" s="21">
        <v>628</v>
      </c>
      <c r="J663" s="21">
        <v>8073.4187157258721</v>
      </c>
      <c r="K663" s="21">
        <v>3253.2961542741277</v>
      </c>
      <c r="L663" s="21">
        <v>0.50792384545488733</v>
      </c>
      <c r="M663" s="21"/>
      <c r="N663" s="21">
        <v>46.898355754858002</v>
      </c>
      <c r="O663" s="21">
        <v>8688.8588500000005</v>
      </c>
    </row>
    <row r="664" spans="1:15" ht="21">
      <c r="A664" s="11">
        <v>57</v>
      </c>
      <c r="B664" s="11">
        <v>23.98</v>
      </c>
      <c r="C664" s="11">
        <v>1</v>
      </c>
      <c r="D664" s="11">
        <f>IF(insurance!E663="yes",1,0)</f>
        <v>0</v>
      </c>
      <c r="E664" s="11">
        <f>IF(insurance!F663="southwest",1,0)</f>
        <v>0</v>
      </c>
      <c r="F664" s="11">
        <f>IF(insurance!F663="southeast",1,0)</f>
        <v>1</v>
      </c>
      <c r="G664" s="11">
        <v>22192.437109999999</v>
      </c>
      <c r="I664" s="21">
        <v>629</v>
      </c>
      <c r="J664" s="21">
        <v>11870.141227581433</v>
      </c>
      <c r="K664" s="21">
        <v>-504.18922758143344</v>
      </c>
      <c r="L664" s="21">
        <v>-7.8717005512592045E-2</v>
      </c>
      <c r="M664" s="21"/>
      <c r="N664" s="21">
        <v>46.973094170403591</v>
      </c>
      <c r="O664" s="21">
        <v>8703.4560000000001</v>
      </c>
    </row>
    <row r="665" spans="1:15" ht="21">
      <c r="A665" s="11">
        <v>32</v>
      </c>
      <c r="B665" s="11">
        <v>31.54</v>
      </c>
      <c r="C665" s="11">
        <v>1</v>
      </c>
      <c r="D665" s="11">
        <f>IF(insurance!E664="yes",1,0)</f>
        <v>0</v>
      </c>
      <c r="E665" s="11">
        <f>IF(insurance!F664="southwest",1,0)</f>
        <v>0</v>
      </c>
      <c r="F665" s="11">
        <f>IF(insurance!F664="southeast",1,0)</f>
        <v>0</v>
      </c>
      <c r="G665" s="11">
        <v>5148.5526</v>
      </c>
      <c r="I665" s="21">
        <v>630</v>
      </c>
      <c r="J665" s="21">
        <v>33537.741912252444</v>
      </c>
      <c r="K665" s="21">
        <v>9445.7165877475563</v>
      </c>
      <c r="L665" s="21">
        <v>1.4747211642636988</v>
      </c>
      <c r="M665" s="21"/>
      <c r="N665" s="21">
        <v>47.04783258594918</v>
      </c>
      <c r="O665" s="21">
        <v>8733.2292500000003</v>
      </c>
    </row>
    <row r="666" spans="1:15" ht="21">
      <c r="A666" s="11">
        <v>18</v>
      </c>
      <c r="B666" s="11">
        <v>33.659999999999997</v>
      </c>
      <c r="C666" s="11">
        <v>0</v>
      </c>
      <c r="D666" s="11">
        <f>IF(insurance!E665="yes",1,0)</f>
        <v>0</v>
      </c>
      <c r="E666" s="11">
        <f>IF(insurance!F665="southwest",1,0)</f>
        <v>0</v>
      </c>
      <c r="F666" s="11">
        <f>IF(insurance!F665="southeast",1,0)</f>
        <v>1</v>
      </c>
      <c r="G666" s="11">
        <v>1136.3994</v>
      </c>
      <c r="I666" s="21">
        <v>631</v>
      </c>
      <c r="J666" s="21">
        <v>11053.613722007287</v>
      </c>
      <c r="K666" s="21">
        <v>-967.76772200728738</v>
      </c>
      <c r="L666" s="21">
        <v>-0.15109362307002527</v>
      </c>
      <c r="M666" s="21"/>
      <c r="N666" s="21">
        <v>47.122571001494777</v>
      </c>
      <c r="O666" s="21">
        <v>8765.2489999999998</v>
      </c>
    </row>
    <row r="667" spans="1:15" ht="21">
      <c r="A667" s="11">
        <v>64</v>
      </c>
      <c r="B667" s="11">
        <v>22.99</v>
      </c>
      <c r="C667" s="11">
        <v>0</v>
      </c>
      <c r="D667" s="11">
        <f>IF(insurance!E666="yes",1,0)</f>
        <v>1</v>
      </c>
      <c r="E667" s="11">
        <f>IF(insurance!F666="southwest",1,0)</f>
        <v>0</v>
      </c>
      <c r="F667" s="11">
        <f>IF(insurance!F666="southeast",1,0)</f>
        <v>1</v>
      </c>
      <c r="G667" s="11">
        <v>27037.914100000002</v>
      </c>
      <c r="I667" s="21">
        <v>632</v>
      </c>
      <c r="J667" s="21">
        <v>4789.0257370793943</v>
      </c>
      <c r="K667" s="21">
        <v>-2811.2107370793942</v>
      </c>
      <c r="L667" s="21">
        <v>-0.43890285428995063</v>
      </c>
      <c r="M667" s="21"/>
      <c r="N667" s="21">
        <v>47.197309417040366</v>
      </c>
      <c r="O667" s="21">
        <v>8782.4689999999991</v>
      </c>
    </row>
    <row r="668" spans="1:15" ht="21">
      <c r="A668" s="11">
        <v>43</v>
      </c>
      <c r="B668" s="11">
        <v>38.06</v>
      </c>
      <c r="C668" s="11">
        <v>2</v>
      </c>
      <c r="D668" s="11">
        <f>IF(insurance!E667="yes",1,0)</f>
        <v>1</v>
      </c>
      <c r="E668" s="11">
        <f>IF(insurance!F667="southwest",1,0)</f>
        <v>0</v>
      </c>
      <c r="F668" s="11">
        <f>IF(insurance!F667="southeast",1,0)</f>
        <v>1</v>
      </c>
      <c r="G668" s="11">
        <v>42560.430399999997</v>
      </c>
      <c r="I668" s="21">
        <v>633</v>
      </c>
      <c r="J668" s="21">
        <v>6762.2785497248524</v>
      </c>
      <c r="K668" s="21">
        <v>-3395.6088497248525</v>
      </c>
      <c r="L668" s="21">
        <v>-0.53014254553708451</v>
      </c>
      <c r="M668" s="21"/>
      <c r="N668" s="21">
        <v>47.272047832585955</v>
      </c>
      <c r="O668" s="21">
        <v>8798.5930000000008</v>
      </c>
    </row>
    <row r="669" spans="1:15" ht="21">
      <c r="A669" s="11">
        <v>49</v>
      </c>
      <c r="B669" s="11">
        <v>28.7</v>
      </c>
      <c r="C669" s="11">
        <v>1</v>
      </c>
      <c r="D669" s="11">
        <f>IF(insurance!E668="yes",1,0)</f>
        <v>0</v>
      </c>
      <c r="E669" s="11">
        <f>IF(insurance!F668="southwest",1,0)</f>
        <v>1</v>
      </c>
      <c r="F669" s="11">
        <f>IF(insurance!F668="southeast",1,0)</f>
        <v>0</v>
      </c>
      <c r="G669" s="11">
        <v>8703.4560000000001</v>
      </c>
      <c r="I669" s="21">
        <v>634</v>
      </c>
      <c r="J669" s="21">
        <v>9312.3425773206873</v>
      </c>
      <c r="K669" s="21">
        <v>-2138.9826273206872</v>
      </c>
      <c r="L669" s="21">
        <v>-0.33395062420080446</v>
      </c>
      <c r="M669" s="21"/>
      <c r="N669" s="21">
        <v>47.346786248131544</v>
      </c>
      <c r="O669" s="21">
        <v>8823.2790000000005</v>
      </c>
    </row>
    <row r="670" spans="1:15" ht="21">
      <c r="A670" s="11">
        <v>40</v>
      </c>
      <c r="B670" s="11">
        <v>32.774999999999999</v>
      </c>
      <c r="C670" s="11">
        <v>2</v>
      </c>
      <c r="D670" s="11">
        <f>IF(insurance!E669="yes",1,0)</f>
        <v>1</v>
      </c>
      <c r="E670" s="11">
        <f>IF(insurance!F669="southwest",1,0)</f>
        <v>0</v>
      </c>
      <c r="F670" s="11">
        <f>IF(insurance!F669="southeast",1,0)</f>
        <v>0</v>
      </c>
      <c r="G670" s="11">
        <v>40003.332249999999</v>
      </c>
      <c r="I670" s="21">
        <v>635</v>
      </c>
      <c r="J670" s="21">
        <v>10796.617052178864</v>
      </c>
      <c r="K670" s="21">
        <v>-1405.2710521788649</v>
      </c>
      <c r="L670" s="21">
        <v>-0.21939923169656239</v>
      </c>
      <c r="M670" s="21"/>
      <c r="N670" s="21">
        <v>47.421524663677133</v>
      </c>
      <c r="O670" s="21">
        <v>8823.9857499999998</v>
      </c>
    </row>
    <row r="671" spans="1:15" ht="21">
      <c r="A671" s="11">
        <v>62</v>
      </c>
      <c r="B671" s="11">
        <v>32.015000000000001</v>
      </c>
      <c r="C671" s="11">
        <v>0</v>
      </c>
      <c r="D671" s="11">
        <f>IF(insurance!E670="yes",1,0)</f>
        <v>1</v>
      </c>
      <c r="E671" s="11">
        <f>IF(insurance!F670="southwest",1,0)</f>
        <v>0</v>
      </c>
      <c r="F671" s="11">
        <f>IF(insurance!F670="southeast",1,0)</f>
        <v>0</v>
      </c>
      <c r="G671" s="11">
        <v>45710.207849999999</v>
      </c>
      <c r="I671" s="21">
        <v>636</v>
      </c>
      <c r="J671" s="21">
        <v>14175.53977132523</v>
      </c>
      <c r="K671" s="21">
        <v>235.3923286747704</v>
      </c>
      <c r="L671" s="21">
        <v>3.6750843176079226E-2</v>
      </c>
      <c r="M671" s="21"/>
      <c r="N671" s="21">
        <v>47.496263079222729</v>
      </c>
      <c r="O671" s="21">
        <v>8825.0859999999993</v>
      </c>
    </row>
    <row r="672" spans="1:15" ht="21">
      <c r="A672" s="11">
        <v>40</v>
      </c>
      <c r="B672" s="11">
        <v>29.81</v>
      </c>
      <c r="C672" s="11">
        <v>1</v>
      </c>
      <c r="D672" s="11">
        <f>IF(insurance!E671="yes",1,0)</f>
        <v>0</v>
      </c>
      <c r="E672" s="11">
        <f>IF(insurance!F671="southwest",1,0)</f>
        <v>0</v>
      </c>
      <c r="F672" s="11">
        <f>IF(insurance!F671="southeast",1,0)</f>
        <v>1</v>
      </c>
      <c r="G672" s="11">
        <v>6500.2358999999997</v>
      </c>
      <c r="I672" s="21">
        <v>637</v>
      </c>
      <c r="J672" s="21">
        <v>4968.3524196199451</v>
      </c>
      <c r="K672" s="21">
        <v>-2259.2405196199452</v>
      </c>
      <c r="L672" s="21">
        <v>-0.35272599791607179</v>
      </c>
      <c r="M672" s="21"/>
      <c r="N672" s="21">
        <v>47.571001494768318</v>
      </c>
      <c r="O672" s="21">
        <v>8827.2098999999998</v>
      </c>
    </row>
    <row r="673" spans="1:15" ht="21">
      <c r="A673" s="11">
        <v>30</v>
      </c>
      <c r="B673" s="11">
        <v>31.57</v>
      </c>
      <c r="C673" s="11">
        <v>3</v>
      </c>
      <c r="D673" s="11">
        <f>IF(insurance!E672="yes",1,0)</f>
        <v>0</v>
      </c>
      <c r="E673" s="11">
        <f>IF(insurance!F672="southwest",1,0)</f>
        <v>0</v>
      </c>
      <c r="F673" s="11">
        <f>IF(insurance!F672="southeast",1,0)</f>
        <v>1</v>
      </c>
      <c r="G673" s="11">
        <v>4837.5823</v>
      </c>
      <c r="I673" s="21">
        <v>638</v>
      </c>
      <c r="J673" s="21">
        <v>8917.7876658518671</v>
      </c>
      <c r="K673" s="21">
        <v>15997.258594148132</v>
      </c>
      <c r="L673" s="21">
        <v>2.4975866679708698</v>
      </c>
      <c r="M673" s="21"/>
      <c r="N673" s="21">
        <v>47.645739910313907</v>
      </c>
      <c r="O673" s="21">
        <v>8835.2649500000007</v>
      </c>
    </row>
    <row r="674" spans="1:15" ht="21">
      <c r="A674" s="11">
        <v>29</v>
      </c>
      <c r="B674" s="11">
        <v>31.16</v>
      </c>
      <c r="C674" s="11">
        <v>0</v>
      </c>
      <c r="D674" s="11">
        <f>IF(insurance!E673="yes",1,0)</f>
        <v>0</v>
      </c>
      <c r="E674" s="11">
        <f>IF(insurance!F673="southwest",1,0)</f>
        <v>0</v>
      </c>
      <c r="F674" s="11">
        <f>IF(insurance!F673="southeast",1,0)</f>
        <v>0</v>
      </c>
      <c r="G674" s="11">
        <v>3943.5954000000002</v>
      </c>
      <c r="I674" s="21">
        <v>639</v>
      </c>
      <c r="J674" s="21">
        <v>32059.482181778072</v>
      </c>
      <c r="K674" s="21">
        <v>-11910.159281778073</v>
      </c>
      <c r="L674" s="21">
        <v>-1.8594845398360871</v>
      </c>
      <c r="M674" s="21"/>
      <c r="N674" s="21">
        <v>47.720478325859496</v>
      </c>
      <c r="O674" s="21">
        <v>8871.1517000000003</v>
      </c>
    </row>
    <row r="675" spans="1:15" ht="21">
      <c r="A675" s="11">
        <v>36</v>
      </c>
      <c r="B675" s="11">
        <v>29.7</v>
      </c>
      <c r="C675" s="11">
        <v>0</v>
      </c>
      <c r="D675" s="11">
        <f>IF(insurance!E674="yes",1,0)</f>
        <v>0</v>
      </c>
      <c r="E675" s="11">
        <f>IF(insurance!F674="southwest",1,0)</f>
        <v>0</v>
      </c>
      <c r="F675" s="11">
        <f>IF(insurance!F674="southeast",1,0)</f>
        <v>1</v>
      </c>
      <c r="G675" s="11">
        <v>4399.7309999999998</v>
      </c>
      <c r="I675" s="21">
        <v>640</v>
      </c>
      <c r="J675" s="21">
        <v>13040.461600325023</v>
      </c>
      <c r="K675" s="21">
        <v>-91.306200325023383</v>
      </c>
      <c r="L675" s="21">
        <v>-1.4255264256231743E-2</v>
      </c>
      <c r="M675" s="21"/>
      <c r="N675" s="21">
        <v>47.795216741405085</v>
      </c>
      <c r="O675" s="21">
        <v>8891.1394999999993</v>
      </c>
    </row>
    <row r="676" spans="1:15" ht="21">
      <c r="A676" s="11">
        <v>41</v>
      </c>
      <c r="B676" s="11">
        <v>31.02</v>
      </c>
      <c r="C676" s="11">
        <v>0</v>
      </c>
      <c r="D676" s="11">
        <f>IF(insurance!E675="yes",1,0)</f>
        <v>0</v>
      </c>
      <c r="E676" s="11">
        <f>IF(insurance!F675="southwest",1,0)</f>
        <v>0</v>
      </c>
      <c r="F676" s="11">
        <f>IF(insurance!F675="southeast",1,0)</f>
        <v>1</v>
      </c>
      <c r="G676" s="11">
        <v>6185.3208000000004</v>
      </c>
      <c r="I676" s="21">
        <v>641</v>
      </c>
      <c r="J676" s="21">
        <v>8326.8340607625105</v>
      </c>
      <c r="K676" s="21">
        <v>-1660.5910607625101</v>
      </c>
      <c r="L676" s="21">
        <v>-0.25926130217268684</v>
      </c>
      <c r="M676" s="21"/>
      <c r="N676" s="21">
        <v>47.869955156950681</v>
      </c>
      <c r="O676" s="21">
        <v>8930.9345499999999</v>
      </c>
    </row>
    <row r="677" spans="1:15" ht="21">
      <c r="A677" s="11">
        <v>44</v>
      </c>
      <c r="B677" s="11">
        <v>43.89</v>
      </c>
      <c r="C677" s="11">
        <v>2</v>
      </c>
      <c r="D677" s="11">
        <f>IF(insurance!E676="yes",1,0)</f>
        <v>1</v>
      </c>
      <c r="E677" s="11">
        <f>IF(insurance!F676="southwest",1,0)</f>
        <v>0</v>
      </c>
      <c r="F677" s="11">
        <f>IF(insurance!F676="southeast",1,0)</f>
        <v>1</v>
      </c>
      <c r="G677" s="11">
        <v>46200.985099999998</v>
      </c>
      <c r="I677" s="21">
        <v>642</v>
      </c>
      <c r="J677" s="21">
        <v>33474.899509487885</v>
      </c>
      <c r="K677" s="21">
        <v>-687.44091948788264</v>
      </c>
      <c r="L677" s="21">
        <v>-0.10732734395871037</v>
      </c>
      <c r="M677" s="21"/>
      <c r="N677" s="21">
        <v>47.94469357249627</v>
      </c>
      <c r="O677" s="21">
        <v>8932.0840000000007</v>
      </c>
    </row>
    <row r="678" spans="1:15" ht="21">
      <c r="A678" s="11">
        <v>45</v>
      </c>
      <c r="B678" s="11">
        <v>21.375</v>
      </c>
      <c r="C678" s="11">
        <v>0</v>
      </c>
      <c r="D678" s="11">
        <f>IF(insurance!E677="yes",1,0)</f>
        <v>0</v>
      </c>
      <c r="E678" s="11">
        <f>IF(insurance!F677="southwest",1,0)</f>
        <v>0</v>
      </c>
      <c r="F678" s="11">
        <f>IF(insurance!F677="southeast",1,0)</f>
        <v>0</v>
      </c>
      <c r="G678" s="11">
        <v>7222.7862500000001</v>
      </c>
      <c r="I678" s="21">
        <v>643</v>
      </c>
      <c r="J678" s="21">
        <v>13414.647554843292</v>
      </c>
      <c r="K678" s="21">
        <v>-270.78270484329187</v>
      </c>
      <c r="L678" s="21">
        <v>-4.22761981094118E-2</v>
      </c>
      <c r="M678" s="21"/>
      <c r="N678" s="21">
        <v>48.019431988041859</v>
      </c>
      <c r="O678" s="21">
        <v>8944.1151000000009</v>
      </c>
    </row>
    <row r="679" spans="1:15" ht="21">
      <c r="A679" s="11">
        <v>55</v>
      </c>
      <c r="B679" s="11">
        <v>40.81</v>
      </c>
      <c r="C679" s="11">
        <v>3</v>
      </c>
      <c r="D679" s="11">
        <f>IF(insurance!E678="yes",1,0)</f>
        <v>0</v>
      </c>
      <c r="E679" s="11">
        <f>IF(insurance!F678="southwest",1,0)</f>
        <v>0</v>
      </c>
      <c r="F679" s="11">
        <f>IF(insurance!F678="southeast",1,0)</f>
        <v>1</v>
      </c>
      <c r="G679" s="11">
        <v>12485.8009</v>
      </c>
      <c r="I679" s="21">
        <v>644</v>
      </c>
      <c r="J679" s="21">
        <v>6664.963503277384</v>
      </c>
      <c r="K679" s="21">
        <v>-2198.342103277384</v>
      </c>
      <c r="L679" s="21">
        <v>-0.34321817681893968</v>
      </c>
      <c r="M679" s="21"/>
      <c r="N679" s="21">
        <v>48.094170403587448</v>
      </c>
      <c r="O679" s="21">
        <v>8964.0605500000001</v>
      </c>
    </row>
    <row r="680" spans="1:15" ht="21">
      <c r="A680" s="11">
        <v>60</v>
      </c>
      <c r="B680" s="11">
        <v>31.35</v>
      </c>
      <c r="C680" s="11">
        <v>3</v>
      </c>
      <c r="D680" s="11">
        <f>IF(insurance!E679="yes",1,0)</f>
        <v>1</v>
      </c>
      <c r="E680" s="11">
        <f>IF(insurance!F679="southwest",1,0)</f>
        <v>0</v>
      </c>
      <c r="F680" s="11">
        <f>IF(insurance!F679="southeast",1,0)</f>
        <v>0</v>
      </c>
      <c r="G680" s="11">
        <v>46130.5265</v>
      </c>
      <c r="I680" s="21">
        <v>645</v>
      </c>
      <c r="J680" s="21">
        <v>10028.282446302092</v>
      </c>
      <c r="K680" s="21">
        <v>8777.8630236979079</v>
      </c>
      <c r="L680" s="21">
        <v>1.3704519141349674</v>
      </c>
      <c r="M680" s="21"/>
      <c r="N680" s="21">
        <v>48.168908819133037</v>
      </c>
      <c r="O680" s="21">
        <v>8965.7957499999993</v>
      </c>
    </row>
    <row r="681" spans="1:15" ht="21">
      <c r="A681" s="11">
        <v>56</v>
      </c>
      <c r="B681" s="11">
        <v>36.1</v>
      </c>
      <c r="C681" s="11">
        <v>3</v>
      </c>
      <c r="D681" s="11">
        <f>IF(insurance!E680="yes",1,0)</f>
        <v>0</v>
      </c>
      <c r="E681" s="11">
        <f>IF(insurance!F680="southwest",1,0)</f>
        <v>1</v>
      </c>
      <c r="F681" s="11">
        <f>IF(insurance!F680="southeast",1,0)</f>
        <v>0</v>
      </c>
      <c r="G681" s="11">
        <v>12363.547</v>
      </c>
      <c r="I681" s="21">
        <v>646</v>
      </c>
      <c r="J681" s="21">
        <v>11461.268303336639</v>
      </c>
      <c r="K681" s="21">
        <v>-1320.1321033366385</v>
      </c>
      <c r="L681" s="21">
        <v>-0.20610683523363441</v>
      </c>
      <c r="M681" s="21"/>
      <c r="N681" s="21">
        <v>48.243647234678626</v>
      </c>
      <c r="O681" s="21">
        <v>8968.33</v>
      </c>
    </row>
    <row r="682" spans="1:15" ht="21">
      <c r="A682" s="11">
        <v>49</v>
      </c>
      <c r="B682" s="11">
        <v>23.18</v>
      </c>
      <c r="C682" s="11">
        <v>2</v>
      </c>
      <c r="D682" s="11">
        <f>IF(insurance!E681="yes",1,0)</f>
        <v>0</v>
      </c>
      <c r="E682" s="11">
        <f>IF(insurance!F681="southwest",1,0)</f>
        <v>0</v>
      </c>
      <c r="F682" s="11">
        <f>IF(insurance!F681="southeast",1,0)</f>
        <v>0</v>
      </c>
      <c r="G682" s="11">
        <v>10156.7832</v>
      </c>
      <c r="I682" s="21">
        <v>647</v>
      </c>
      <c r="J682" s="21">
        <v>9001.4952269159749</v>
      </c>
      <c r="K682" s="21">
        <v>-2877.9264269159748</v>
      </c>
      <c r="L682" s="21">
        <v>-0.44931890254594847</v>
      </c>
      <c r="M682" s="21"/>
      <c r="N682" s="21">
        <v>48.318385650224222</v>
      </c>
      <c r="O682" s="21">
        <v>8978.1851000000006</v>
      </c>
    </row>
    <row r="683" spans="1:15" ht="21">
      <c r="A683" s="11">
        <v>21</v>
      </c>
      <c r="B683" s="11">
        <v>17.399999999999999</v>
      </c>
      <c r="C683" s="11">
        <v>1</v>
      </c>
      <c r="D683" s="11">
        <f>IF(insurance!E682="yes",1,0)</f>
        <v>0</v>
      </c>
      <c r="E683" s="11">
        <f>IF(insurance!F682="southwest",1,0)</f>
        <v>1</v>
      </c>
      <c r="F683" s="11">
        <f>IF(insurance!F682="southeast",1,0)</f>
        <v>0</v>
      </c>
      <c r="G683" s="11">
        <v>2585.2689999999998</v>
      </c>
      <c r="I683" s="21">
        <v>648</v>
      </c>
      <c r="J683" s="21">
        <v>9587.0373668617885</v>
      </c>
      <c r="K683" s="21">
        <v>-1334.7530668617892</v>
      </c>
      <c r="L683" s="21">
        <v>-0.20838954657185477</v>
      </c>
      <c r="M683" s="21"/>
      <c r="N683" s="21">
        <v>48.393124065769811</v>
      </c>
      <c r="O683" s="21">
        <v>8988.1587500000005</v>
      </c>
    </row>
    <row r="684" spans="1:15" ht="21">
      <c r="A684" s="11">
        <v>19</v>
      </c>
      <c r="B684" s="11">
        <v>20.3</v>
      </c>
      <c r="C684" s="11">
        <v>0</v>
      </c>
      <c r="D684" s="11">
        <f>IF(insurance!E683="yes",1,0)</f>
        <v>0</v>
      </c>
      <c r="E684" s="11">
        <f>IF(insurance!F683="southwest",1,0)</f>
        <v>1</v>
      </c>
      <c r="F684" s="11">
        <f>IF(insurance!F683="southeast",1,0)</f>
        <v>0</v>
      </c>
      <c r="G684" s="11">
        <v>1242.26</v>
      </c>
      <c r="I684" s="21">
        <v>649</v>
      </c>
      <c r="J684" s="21">
        <v>4675.9354232799524</v>
      </c>
      <c r="K684" s="21">
        <v>-2963.7084232799525</v>
      </c>
      <c r="L684" s="21">
        <v>-0.46271169539290347</v>
      </c>
      <c r="M684" s="21"/>
      <c r="N684" s="21">
        <v>48.4678624813154</v>
      </c>
      <c r="O684" s="21">
        <v>9048.0272999999997</v>
      </c>
    </row>
    <row r="685" spans="1:15" ht="21">
      <c r="A685" s="11">
        <v>39</v>
      </c>
      <c r="B685" s="11">
        <v>35.299999999999997</v>
      </c>
      <c r="C685" s="11">
        <v>2</v>
      </c>
      <c r="D685" s="11">
        <f>IF(insurance!E684="yes",1,0)</f>
        <v>1</v>
      </c>
      <c r="E685" s="11">
        <f>IF(insurance!F684="southwest",1,0)</f>
        <v>1</v>
      </c>
      <c r="F685" s="11">
        <f>IF(insurance!F684="southeast",1,0)</f>
        <v>0</v>
      </c>
      <c r="G685" s="11">
        <v>40103.89</v>
      </c>
      <c r="I685" s="21">
        <v>650</v>
      </c>
      <c r="J685" s="21">
        <v>12782.767816814394</v>
      </c>
      <c r="K685" s="21">
        <v>-351.81446681439411</v>
      </c>
      <c r="L685" s="21">
        <v>-5.4927356255673611E-2</v>
      </c>
      <c r="M685" s="21"/>
      <c r="N685" s="21">
        <v>48.542600896860989</v>
      </c>
      <c r="O685" s="21">
        <v>9058.7302999999993</v>
      </c>
    </row>
    <row r="686" spans="1:15" ht="21">
      <c r="A686" s="11">
        <v>53</v>
      </c>
      <c r="B686" s="11">
        <v>24.32</v>
      </c>
      <c r="C686" s="11">
        <v>0</v>
      </c>
      <c r="D686" s="11">
        <f>IF(insurance!E685="yes",1,0)</f>
        <v>0</v>
      </c>
      <c r="E686" s="11">
        <f>IF(insurance!F685="southwest",1,0)</f>
        <v>0</v>
      </c>
      <c r="F686" s="11">
        <f>IF(insurance!F685="southeast",1,0)</f>
        <v>0</v>
      </c>
      <c r="G686" s="11">
        <v>9863.4717999999993</v>
      </c>
      <c r="I686" s="21">
        <v>651</v>
      </c>
      <c r="J686" s="21">
        <v>11504.281999694664</v>
      </c>
      <c r="K686" s="21">
        <v>-1703.3937996946643</v>
      </c>
      <c r="L686" s="21">
        <v>-0.26594391903984754</v>
      </c>
      <c r="M686" s="21"/>
      <c r="N686" s="21">
        <v>48.617339312406578</v>
      </c>
      <c r="O686" s="21">
        <v>9095.0682500000003</v>
      </c>
    </row>
    <row r="687" spans="1:15" ht="21">
      <c r="A687" s="11">
        <v>33</v>
      </c>
      <c r="B687" s="11">
        <v>18.5</v>
      </c>
      <c r="C687" s="11">
        <v>1</v>
      </c>
      <c r="D687" s="11">
        <f>IF(insurance!E686="yes",1,0)</f>
        <v>0</v>
      </c>
      <c r="E687" s="11">
        <f>IF(insurance!F686="southwest",1,0)</f>
        <v>1</v>
      </c>
      <c r="F687" s="11">
        <f>IF(insurance!F686="southeast",1,0)</f>
        <v>0</v>
      </c>
      <c r="G687" s="11">
        <v>4766.0219999999999</v>
      </c>
      <c r="I687" s="21">
        <v>652</v>
      </c>
      <c r="J687" s="21">
        <v>11929.242116546593</v>
      </c>
      <c r="K687" s="21">
        <v>-1349.5311165465937</v>
      </c>
      <c r="L687" s="21">
        <v>-0.2106967831308037</v>
      </c>
      <c r="M687" s="21"/>
      <c r="N687" s="21">
        <v>48.692077727952174</v>
      </c>
      <c r="O687" s="21">
        <v>9101.7980000000007</v>
      </c>
    </row>
    <row r="688" spans="1:15" ht="21">
      <c r="A688" s="11">
        <v>53</v>
      </c>
      <c r="B688" s="11">
        <v>26.41</v>
      </c>
      <c r="C688" s="11">
        <v>2</v>
      </c>
      <c r="D688" s="11">
        <f>IF(insurance!E687="yes",1,0)</f>
        <v>0</v>
      </c>
      <c r="E688" s="11">
        <f>IF(insurance!F687="southwest",1,0)</f>
        <v>0</v>
      </c>
      <c r="F688" s="11">
        <f>IF(insurance!F687="southeast",1,0)</f>
        <v>0</v>
      </c>
      <c r="G688" s="11">
        <v>11244.376899999999</v>
      </c>
      <c r="I688" s="21">
        <v>653</v>
      </c>
      <c r="J688" s="21">
        <v>10360.009125997327</v>
      </c>
      <c r="K688" s="21">
        <v>-2079.386425997327</v>
      </c>
      <c r="L688" s="21">
        <v>-0.32464611261771475</v>
      </c>
      <c r="M688" s="21"/>
      <c r="N688" s="21">
        <v>48.766816143497763</v>
      </c>
      <c r="O688" s="21">
        <v>9140.9509999999991</v>
      </c>
    </row>
    <row r="689" spans="1:15" ht="21">
      <c r="A689" s="11">
        <v>42</v>
      </c>
      <c r="B689" s="11">
        <v>26.125</v>
      </c>
      <c r="C689" s="11">
        <v>2</v>
      </c>
      <c r="D689" s="11">
        <f>IF(insurance!E688="yes",1,0)</f>
        <v>0</v>
      </c>
      <c r="E689" s="11">
        <f>IF(insurance!F688="southwest",1,0)</f>
        <v>0</v>
      </c>
      <c r="F689" s="11">
        <f>IF(insurance!F688="southeast",1,0)</f>
        <v>0</v>
      </c>
      <c r="G689" s="11">
        <v>7729.6457499999997</v>
      </c>
      <c r="I689" s="21">
        <v>654</v>
      </c>
      <c r="J689" s="21">
        <v>10463.374537513813</v>
      </c>
      <c r="K689" s="21">
        <v>-1935.842537513814</v>
      </c>
      <c r="L689" s="21">
        <v>-0.3022351913942331</v>
      </c>
      <c r="M689" s="21"/>
      <c r="N689" s="21">
        <v>48.841554559043352</v>
      </c>
      <c r="O689" s="21">
        <v>9144.5650000000005</v>
      </c>
    </row>
    <row r="690" spans="1:15" ht="21">
      <c r="A690" s="11">
        <v>40</v>
      </c>
      <c r="B690" s="11">
        <v>41.69</v>
      </c>
      <c r="C690" s="11">
        <v>0</v>
      </c>
      <c r="D690" s="11">
        <f>IF(insurance!E689="yes",1,0)</f>
        <v>0</v>
      </c>
      <c r="E690" s="11">
        <f>IF(insurance!F689="southwest",1,0)</f>
        <v>0</v>
      </c>
      <c r="F690" s="11">
        <f>IF(insurance!F689="southeast",1,0)</f>
        <v>1</v>
      </c>
      <c r="G690" s="11">
        <v>5438.7491</v>
      </c>
      <c r="I690" s="21">
        <v>655</v>
      </c>
      <c r="J690" s="21">
        <v>12699.664602737603</v>
      </c>
      <c r="K690" s="21">
        <v>-455.1336027376019</v>
      </c>
      <c r="L690" s="21">
        <v>-7.1058151098389297E-2</v>
      </c>
      <c r="M690" s="21"/>
      <c r="N690" s="21">
        <v>48.916292974588941</v>
      </c>
      <c r="O690" s="21">
        <v>9174.1356500000002</v>
      </c>
    </row>
    <row r="691" spans="1:15" ht="21">
      <c r="A691" s="11">
        <v>47</v>
      </c>
      <c r="B691" s="11">
        <v>24.1</v>
      </c>
      <c r="C691" s="11">
        <v>1</v>
      </c>
      <c r="D691" s="11">
        <f>IF(insurance!E690="yes",1,0)</f>
        <v>0</v>
      </c>
      <c r="E691" s="11">
        <f>IF(insurance!F690="southwest",1,0)</f>
        <v>1</v>
      </c>
      <c r="F691" s="11">
        <f>IF(insurance!F690="southeast",1,0)</f>
        <v>0</v>
      </c>
      <c r="G691" s="11">
        <v>26236.579969999999</v>
      </c>
      <c r="I691" s="21">
        <v>656</v>
      </c>
      <c r="J691" s="21">
        <v>34724.451181639051</v>
      </c>
      <c r="K691" s="21">
        <v>-10057.03218163905</v>
      </c>
      <c r="L691" s="21">
        <v>-1.5701633719544967</v>
      </c>
      <c r="M691" s="21"/>
      <c r="N691" s="21">
        <v>48.99103139013453</v>
      </c>
      <c r="O691" s="21">
        <v>9182.17</v>
      </c>
    </row>
    <row r="692" spans="1:15" ht="21">
      <c r="A692" s="11">
        <v>27</v>
      </c>
      <c r="B692" s="11">
        <v>31.13</v>
      </c>
      <c r="C692" s="11">
        <v>1</v>
      </c>
      <c r="D692" s="11">
        <f>IF(insurance!E691="yes",1,0)</f>
        <v>1</v>
      </c>
      <c r="E692" s="11">
        <f>IF(insurance!F691="southwest",1,0)</f>
        <v>0</v>
      </c>
      <c r="F692" s="11">
        <f>IF(insurance!F691="southeast",1,0)</f>
        <v>1</v>
      </c>
      <c r="G692" s="11">
        <v>34806.467700000001</v>
      </c>
      <c r="I692" s="21">
        <v>657</v>
      </c>
      <c r="J692" s="21">
        <v>5942.8871489284775</v>
      </c>
      <c r="K692" s="21">
        <v>-2532.5631489284774</v>
      </c>
      <c r="L692" s="21">
        <v>-0.39539874406180514</v>
      </c>
      <c r="M692" s="21"/>
      <c r="N692" s="21">
        <v>49.065769805680127</v>
      </c>
      <c r="O692" s="21">
        <v>9193.8384999999998</v>
      </c>
    </row>
    <row r="693" spans="1:15" ht="21">
      <c r="A693" s="11">
        <v>21</v>
      </c>
      <c r="B693" s="11">
        <v>27.36</v>
      </c>
      <c r="C693" s="11">
        <v>0</v>
      </c>
      <c r="D693" s="11">
        <f>IF(insurance!E692="yes",1,0)</f>
        <v>0</v>
      </c>
      <c r="E693" s="11">
        <f>IF(insurance!F692="southwest",1,0)</f>
        <v>0</v>
      </c>
      <c r="F693" s="11">
        <f>IF(insurance!F692="southeast",1,0)</f>
        <v>0</v>
      </c>
      <c r="G693" s="11">
        <v>2104.1134000000002</v>
      </c>
      <c r="I693" s="21">
        <v>658</v>
      </c>
      <c r="J693" s="21">
        <v>7139.394570513562</v>
      </c>
      <c r="K693" s="21">
        <v>-3080.682120513562</v>
      </c>
      <c r="L693" s="21">
        <v>-0.48097432114184241</v>
      </c>
      <c r="M693" s="21"/>
      <c r="N693" s="21">
        <v>49.140508221225716</v>
      </c>
      <c r="O693" s="21">
        <v>9222.4025999999994</v>
      </c>
    </row>
    <row r="694" spans="1:15" ht="21">
      <c r="A694" s="11">
        <v>47</v>
      </c>
      <c r="B694" s="11">
        <v>36.200000000000003</v>
      </c>
      <c r="C694" s="11">
        <v>1</v>
      </c>
      <c r="D694" s="11">
        <f>IF(insurance!E693="yes",1,0)</f>
        <v>0</v>
      </c>
      <c r="E694" s="11">
        <f>IF(insurance!F693="southwest",1,0)</f>
        <v>1</v>
      </c>
      <c r="F694" s="11">
        <f>IF(insurance!F693="southeast",1,0)</f>
        <v>0</v>
      </c>
      <c r="G694" s="11">
        <v>8068.1850000000004</v>
      </c>
      <c r="I694" s="21">
        <v>659</v>
      </c>
      <c r="J694" s="21">
        <v>11162.531539534635</v>
      </c>
      <c r="K694" s="21">
        <v>15229.728750465363</v>
      </c>
      <c r="L694" s="21">
        <v>2.3777553672783198</v>
      </c>
      <c r="M694" s="21"/>
      <c r="N694" s="21">
        <v>49.215246636771305</v>
      </c>
      <c r="O694" s="21">
        <v>9225.2564000000002</v>
      </c>
    </row>
    <row r="695" spans="1:15" ht="21">
      <c r="A695" s="11">
        <v>20</v>
      </c>
      <c r="B695" s="11">
        <v>32.395000000000003</v>
      </c>
      <c r="C695" s="11">
        <v>1</v>
      </c>
      <c r="D695" s="11">
        <f>IF(insurance!E694="yes",1,0)</f>
        <v>0</v>
      </c>
      <c r="E695" s="11">
        <f>IF(insurance!F694="southwest",1,0)</f>
        <v>0</v>
      </c>
      <c r="F695" s="11">
        <f>IF(insurance!F694="southeast",1,0)</f>
        <v>0</v>
      </c>
      <c r="G695" s="11">
        <v>2362.2290499999999</v>
      </c>
      <c r="I695" s="21">
        <v>660</v>
      </c>
      <c r="J695" s="21">
        <v>13417.810199813674</v>
      </c>
      <c r="K695" s="21">
        <v>976.58795018632736</v>
      </c>
      <c r="L695" s="21">
        <v>0.15247068928288812</v>
      </c>
      <c r="M695" s="21"/>
      <c r="N695" s="21">
        <v>49.289985052316894</v>
      </c>
      <c r="O695" s="21">
        <v>9249.4951999999994</v>
      </c>
    </row>
    <row r="696" spans="1:15" ht="21">
      <c r="A696" s="11">
        <v>24</v>
      </c>
      <c r="B696" s="11">
        <v>23.655000000000001</v>
      </c>
      <c r="C696" s="11">
        <v>0</v>
      </c>
      <c r="D696" s="11">
        <f>IF(insurance!E695="yes",1,0)</f>
        <v>0</v>
      </c>
      <c r="E696" s="11">
        <f>IF(insurance!F695="southwest",1,0)</f>
        <v>0</v>
      </c>
      <c r="F696" s="11">
        <f>IF(insurance!F695="southeast",1,0)</f>
        <v>0</v>
      </c>
      <c r="G696" s="11">
        <v>2352.9684499999998</v>
      </c>
      <c r="I696" s="21">
        <v>661</v>
      </c>
      <c r="J696" s="21">
        <v>9522.4810437350679</v>
      </c>
      <c r="K696" s="21">
        <v>-3086.8573437350678</v>
      </c>
      <c r="L696" s="21">
        <v>-0.48193843353016241</v>
      </c>
      <c r="M696" s="21"/>
      <c r="N696" s="21">
        <v>49.364723467862483</v>
      </c>
      <c r="O696" s="21">
        <v>9264.7970000000005</v>
      </c>
    </row>
    <row r="697" spans="1:15" ht="21">
      <c r="A697" s="11">
        <v>27</v>
      </c>
      <c r="B697" s="11">
        <v>34.799999999999997</v>
      </c>
      <c r="C697" s="11">
        <v>1</v>
      </c>
      <c r="D697" s="11">
        <f>IF(insurance!E696="yes",1,0)</f>
        <v>0</v>
      </c>
      <c r="E697" s="11">
        <f>IF(insurance!F696="southwest",1,0)</f>
        <v>1</v>
      </c>
      <c r="F697" s="11">
        <f>IF(insurance!F696="southeast",1,0)</f>
        <v>0</v>
      </c>
      <c r="G697" s="11">
        <v>3577.9989999999998</v>
      </c>
      <c r="I697" s="21">
        <v>662</v>
      </c>
      <c r="J697" s="21">
        <v>12116.533179940396</v>
      </c>
      <c r="K697" s="21">
        <v>10075.903930059603</v>
      </c>
      <c r="L697" s="21">
        <v>1.5731097409826074</v>
      </c>
      <c r="M697" s="21"/>
      <c r="N697" s="21">
        <v>49.439461883408079</v>
      </c>
      <c r="O697" s="21">
        <v>9282.4806000000008</v>
      </c>
    </row>
    <row r="698" spans="1:15" ht="21">
      <c r="A698" s="11">
        <v>26</v>
      </c>
      <c r="B698" s="11">
        <v>40.185000000000002</v>
      </c>
      <c r="C698" s="11">
        <v>0</v>
      </c>
      <c r="D698" s="11">
        <f>IF(insurance!E697="yes",1,0)</f>
        <v>0</v>
      </c>
      <c r="E698" s="11">
        <f>IF(insurance!F697="southwest",1,0)</f>
        <v>0</v>
      </c>
      <c r="F698" s="11">
        <f>IF(insurance!F697="southeast",1,0)</f>
        <v>0</v>
      </c>
      <c r="G698" s="11">
        <v>3201.2451500000002</v>
      </c>
      <c r="I698" s="21">
        <v>663</v>
      </c>
      <c r="J698" s="21">
        <v>7819.5374560087794</v>
      </c>
      <c r="K698" s="21">
        <v>-2670.9848560087794</v>
      </c>
      <c r="L698" s="21">
        <v>-0.41700996001651863</v>
      </c>
      <c r="M698" s="21"/>
      <c r="N698" s="21">
        <v>49.514200298953668</v>
      </c>
      <c r="O698" s="21">
        <v>9283.5619999999999</v>
      </c>
    </row>
    <row r="699" spans="1:15" ht="21">
      <c r="A699" s="11">
        <v>53</v>
      </c>
      <c r="B699" s="11">
        <v>32.299999999999997</v>
      </c>
      <c r="C699" s="11">
        <v>2</v>
      </c>
      <c r="D699" s="11">
        <f>IF(insurance!E698="yes",1,0)</f>
        <v>0</v>
      </c>
      <c r="E699" s="11">
        <f>IF(insurance!F698="southwest",1,0)</f>
        <v>0</v>
      </c>
      <c r="F699" s="11">
        <f>IF(insurance!F698="southeast",1,0)</f>
        <v>0</v>
      </c>
      <c r="G699" s="11">
        <v>29186.482360000002</v>
      </c>
      <c r="I699" s="21">
        <v>664</v>
      </c>
      <c r="J699" s="21">
        <v>4507.9847128632837</v>
      </c>
      <c r="K699" s="21">
        <v>-3371.5853128632834</v>
      </c>
      <c r="L699" s="21">
        <v>-0.52639184881427792</v>
      </c>
      <c r="M699" s="21"/>
      <c r="N699" s="21">
        <v>49.588938714499257</v>
      </c>
      <c r="O699" s="21">
        <v>9288.0267000000003</v>
      </c>
    </row>
    <row r="700" spans="1:15" ht="21">
      <c r="A700" s="11">
        <v>41</v>
      </c>
      <c r="B700" s="11">
        <v>35.75</v>
      </c>
      <c r="C700" s="11">
        <v>1</v>
      </c>
      <c r="D700" s="11">
        <f>IF(insurance!E699="yes",1,0)</f>
        <v>1</v>
      </c>
      <c r="E700" s="11">
        <f>IF(insurance!F699="southwest",1,0)</f>
        <v>0</v>
      </c>
      <c r="F700" s="11">
        <f>IF(insurance!F699="southeast",1,0)</f>
        <v>1</v>
      </c>
      <c r="G700" s="11">
        <v>40273.645499999999</v>
      </c>
      <c r="I700" s="21">
        <v>665</v>
      </c>
      <c r="J700" s="21">
        <v>36517.112991663256</v>
      </c>
      <c r="K700" s="21">
        <v>-9479.1988916632545</v>
      </c>
      <c r="L700" s="21">
        <v>-1.4799486196668006</v>
      </c>
      <c r="M700" s="21"/>
      <c r="N700" s="21">
        <v>49.663677130044846</v>
      </c>
      <c r="O700" s="21">
        <v>9290.1394999999993</v>
      </c>
    </row>
    <row r="701" spans="1:15" ht="21">
      <c r="A701" s="11">
        <v>56</v>
      </c>
      <c r="B701" s="11">
        <v>33.725000000000001</v>
      </c>
      <c r="C701" s="11">
        <v>0</v>
      </c>
      <c r="D701" s="11">
        <f>IF(insurance!E700="yes",1,0)</f>
        <v>0</v>
      </c>
      <c r="E701" s="11">
        <f>IF(insurance!F700="southwest",1,0)</f>
        <v>0</v>
      </c>
      <c r="F701" s="11">
        <f>IF(insurance!F700="southeast",1,0)</f>
        <v>0</v>
      </c>
      <c r="G701" s="11">
        <v>10976.24575</v>
      </c>
      <c r="I701" s="21">
        <v>666</v>
      </c>
      <c r="J701" s="21">
        <v>33434.491603237177</v>
      </c>
      <c r="K701" s="21">
        <v>9125.9387967628209</v>
      </c>
      <c r="L701" s="21">
        <v>1.4247955634005103</v>
      </c>
      <c r="M701" s="21"/>
      <c r="N701" s="21">
        <v>49.738415545590435</v>
      </c>
      <c r="O701" s="21">
        <v>9301.8935500000007</v>
      </c>
    </row>
    <row r="702" spans="1:15" ht="21">
      <c r="A702" s="11">
        <v>23</v>
      </c>
      <c r="B702" s="11">
        <v>39.270000000000003</v>
      </c>
      <c r="C702" s="11">
        <v>2</v>
      </c>
      <c r="D702" s="11">
        <f>IF(insurance!E701="yes",1,0)</f>
        <v>0</v>
      </c>
      <c r="E702" s="11">
        <f>IF(insurance!F701="southwest",1,0)</f>
        <v>0</v>
      </c>
      <c r="F702" s="11">
        <f>IF(insurance!F701="southeast",1,0)</f>
        <v>1</v>
      </c>
      <c r="G702" s="11">
        <v>3500.6122999999998</v>
      </c>
      <c r="I702" s="21">
        <v>667</v>
      </c>
      <c r="J702" s="21">
        <v>9973.1294995190365</v>
      </c>
      <c r="K702" s="21">
        <v>-1269.6734995190363</v>
      </c>
      <c r="L702" s="21">
        <v>-0.19822893944057851</v>
      </c>
      <c r="M702" s="21"/>
      <c r="N702" s="21">
        <v>49.813153961136031</v>
      </c>
      <c r="O702" s="21">
        <v>9304.7019</v>
      </c>
    </row>
    <row r="703" spans="1:15" ht="21">
      <c r="A703" s="11">
        <v>21</v>
      </c>
      <c r="B703" s="11">
        <v>34.869999999999997</v>
      </c>
      <c r="C703" s="11">
        <v>0</v>
      </c>
      <c r="D703" s="11">
        <f>IF(insurance!E702="yes",1,0)</f>
        <v>0</v>
      </c>
      <c r="E703" s="11">
        <f>IF(insurance!F702="southwest",1,0)</f>
        <v>0</v>
      </c>
      <c r="F703" s="11">
        <f>IF(insurance!F702="southeast",1,0)</f>
        <v>1</v>
      </c>
      <c r="G703" s="11">
        <v>2020.5523000000001</v>
      </c>
      <c r="I703" s="21">
        <v>668</v>
      </c>
      <c r="J703" s="21">
        <v>33002.57319057946</v>
      </c>
      <c r="K703" s="21">
        <v>7000.7590594205394</v>
      </c>
      <c r="L703" s="21">
        <v>1.0929999280552432</v>
      </c>
      <c r="M703" s="21"/>
      <c r="N703" s="21">
        <v>49.88789237668162</v>
      </c>
      <c r="O703" s="21">
        <v>9361.3268000000007</v>
      </c>
    </row>
    <row r="704" spans="1:15" ht="21">
      <c r="A704" s="11">
        <v>50</v>
      </c>
      <c r="B704" s="11">
        <v>44.744999999999997</v>
      </c>
      <c r="C704" s="11">
        <v>0</v>
      </c>
      <c r="D704" s="11">
        <f>IF(insurance!E703="yes",1,0)</f>
        <v>0</v>
      </c>
      <c r="E704" s="11">
        <f>IF(insurance!F703="southwest",1,0)</f>
        <v>0</v>
      </c>
      <c r="F704" s="11">
        <f>IF(insurance!F703="southeast",1,0)</f>
        <v>0</v>
      </c>
      <c r="G704" s="11">
        <v>9541.6955500000004</v>
      </c>
      <c r="I704" s="21">
        <v>669</v>
      </c>
      <c r="J704" s="21">
        <v>36838.772922304262</v>
      </c>
      <c r="K704" s="21">
        <v>8871.4349276957364</v>
      </c>
      <c r="L704" s="21">
        <v>1.3850609134548331</v>
      </c>
      <c r="M704" s="21"/>
      <c r="N704" s="21">
        <v>49.962630792227209</v>
      </c>
      <c r="O704" s="21">
        <v>9377.9046999999991</v>
      </c>
    </row>
    <row r="705" spans="1:15" ht="21">
      <c r="A705" s="11">
        <v>53</v>
      </c>
      <c r="B705" s="11">
        <v>41.47</v>
      </c>
      <c r="C705" s="11">
        <v>0</v>
      </c>
      <c r="D705" s="11">
        <f>IF(insurance!E704="yes",1,0)</f>
        <v>0</v>
      </c>
      <c r="E705" s="11">
        <f>IF(insurance!F704="southwest",1,0)</f>
        <v>0</v>
      </c>
      <c r="F705" s="11">
        <f>IF(insurance!F704="southeast",1,0)</f>
        <v>1</v>
      </c>
      <c r="G705" s="11">
        <v>9504.3102999999992</v>
      </c>
      <c r="I705" s="21">
        <v>670</v>
      </c>
      <c r="J705" s="21">
        <v>8970.9670228553841</v>
      </c>
      <c r="K705" s="21">
        <v>-2470.7311228553845</v>
      </c>
      <c r="L705" s="21">
        <v>-0.38574516228934597</v>
      </c>
      <c r="M705" s="21"/>
      <c r="N705" s="21">
        <v>50.037369207772798</v>
      </c>
      <c r="O705" s="21">
        <v>9386.1612999999998</v>
      </c>
    </row>
    <row r="706" spans="1:15" ht="21">
      <c r="A706" s="11">
        <v>34</v>
      </c>
      <c r="B706" s="11">
        <v>26.41</v>
      </c>
      <c r="C706" s="11">
        <v>1</v>
      </c>
      <c r="D706" s="11">
        <f>IF(insurance!E705="yes",1,0)</f>
        <v>0</v>
      </c>
      <c r="E706" s="11">
        <f>IF(insurance!F705="southwest",1,0)</f>
        <v>0</v>
      </c>
      <c r="F706" s="11">
        <f>IF(insurance!F705="southeast",1,0)</f>
        <v>0</v>
      </c>
      <c r="G706" s="11">
        <v>5385.3379000000004</v>
      </c>
      <c r="I706" s="21">
        <v>671</v>
      </c>
      <c r="J706" s="21">
        <v>7553.6441561278134</v>
      </c>
      <c r="K706" s="21">
        <v>-2716.0618561278134</v>
      </c>
      <c r="L706" s="21">
        <v>-0.42404764799704575</v>
      </c>
      <c r="M706" s="21"/>
      <c r="N706" s="21">
        <v>50.112107623318387</v>
      </c>
      <c r="O706" s="21">
        <v>9391.3459999999995</v>
      </c>
    </row>
    <row r="707" spans="1:15" ht="21">
      <c r="A707" s="11">
        <v>47</v>
      </c>
      <c r="B707" s="11">
        <v>29.545000000000002</v>
      </c>
      <c r="C707" s="11">
        <v>1</v>
      </c>
      <c r="D707" s="11">
        <f>IF(insurance!E706="yes",1,0)</f>
        <v>0</v>
      </c>
      <c r="E707" s="11">
        <f>IF(insurance!F706="southwest",1,0)</f>
        <v>0</v>
      </c>
      <c r="F707" s="11">
        <f>IF(insurance!F706="southeast",1,0)</f>
        <v>0</v>
      </c>
      <c r="G707" s="11">
        <v>8930.9345499999999</v>
      </c>
      <c r="I707" s="21">
        <v>672</v>
      </c>
      <c r="J707" s="21">
        <v>6960.8818490070553</v>
      </c>
      <c r="K707" s="21">
        <v>-3017.2864490070551</v>
      </c>
      <c r="L707" s="21">
        <v>-0.47107661379218235</v>
      </c>
      <c r="M707" s="21"/>
      <c r="N707" s="21">
        <v>50.186846038863983</v>
      </c>
      <c r="O707" s="21">
        <v>9411.0049999999992</v>
      </c>
    </row>
    <row r="708" spans="1:15" ht="21">
      <c r="A708" s="11">
        <v>33</v>
      </c>
      <c r="B708" s="11">
        <v>32.9</v>
      </c>
      <c r="C708" s="11">
        <v>2</v>
      </c>
      <c r="D708" s="11">
        <f>IF(insurance!E707="yes",1,0)</f>
        <v>0</v>
      </c>
      <c r="E708" s="11">
        <f>IF(insurance!F707="southwest",1,0)</f>
        <v>1</v>
      </c>
      <c r="F708" s="11">
        <f>IF(insurance!F707="southeast",1,0)</f>
        <v>0</v>
      </c>
      <c r="G708" s="11">
        <v>5375.0379999999996</v>
      </c>
      <c r="I708" s="21">
        <v>673</v>
      </c>
      <c r="J708" s="21">
        <v>7924.4479404783478</v>
      </c>
      <c r="K708" s="21">
        <v>-3524.7169404783481</v>
      </c>
      <c r="L708" s="21">
        <v>-0.5502996646019136</v>
      </c>
      <c r="M708" s="21"/>
      <c r="N708" s="21">
        <v>50.261584454409572</v>
      </c>
      <c r="O708" s="21">
        <v>9414.92</v>
      </c>
    </row>
    <row r="709" spans="1:15" ht="21">
      <c r="A709" s="11">
        <v>51</v>
      </c>
      <c r="B709" s="11">
        <v>38.06</v>
      </c>
      <c r="C709" s="11">
        <v>0</v>
      </c>
      <c r="D709" s="11">
        <f>IF(insurance!E708="yes",1,0)</f>
        <v>1</v>
      </c>
      <c r="E709" s="11">
        <f>IF(insurance!F708="southwest",1,0)</f>
        <v>0</v>
      </c>
      <c r="F709" s="11">
        <f>IF(insurance!F708="southeast",1,0)</f>
        <v>1</v>
      </c>
      <c r="G709" s="11">
        <v>44400.4064</v>
      </c>
      <c r="I709" s="21">
        <v>674</v>
      </c>
      <c r="J709" s="21">
        <v>8967.3633075713315</v>
      </c>
      <c r="K709" s="21">
        <v>-2782.042507571331</v>
      </c>
      <c r="L709" s="21">
        <v>-0.43434893770987471</v>
      </c>
      <c r="M709" s="21"/>
      <c r="N709" s="21">
        <v>50.336322869955161</v>
      </c>
      <c r="O709" s="21">
        <v>9432.9253000000008</v>
      </c>
    </row>
    <row r="710" spans="1:15" ht="21">
      <c r="A710" s="11">
        <v>49</v>
      </c>
      <c r="B710" s="11">
        <v>28.69</v>
      </c>
      <c r="C710" s="11">
        <v>3</v>
      </c>
      <c r="D710" s="11">
        <f>IF(insurance!E709="yes",1,0)</f>
        <v>0</v>
      </c>
      <c r="E710" s="11">
        <f>IF(insurance!F709="southwest",1,0)</f>
        <v>0</v>
      </c>
      <c r="F710" s="11">
        <f>IF(insurance!F709="southeast",1,0)</f>
        <v>0</v>
      </c>
      <c r="G710" s="11">
        <v>10264.4421</v>
      </c>
      <c r="I710" s="21">
        <v>675</v>
      </c>
      <c r="J710" s="21">
        <v>33859.039625548896</v>
      </c>
      <c r="K710" s="21">
        <v>12341.945474451102</v>
      </c>
      <c r="L710" s="21">
        <v>1.9268975551278791</v>
      </c>
      <c r="M710" s="21"/>
      <c r="N710" s="21">
        <v>50.41106128550075</v>
      </c>
      <c r="O710" s="21">
        <v>9447.2503500000003</v>
      </c>
    </row>
    <row r="711" spans="1:15" ht="21">
      <c r="A711" s="11">
        <v>31</v>
      </c>
      <c r="B711" s="11">
        <v>30.495000000000001</v>
      </c>
      <c r="C711" s="11">
        <v>3</v>
      </c>
      <c r="D711" s="11">
        <f>IF(insurance!E710="yes",1,0)</f>
        <v>0</v>
      </c>
      <c r="E711" s="11">
        <f>IF(insurance!F710="southwest",1,0)</f>
        <v>0</v>
      </c>
      <c r="F711" s="11">
        <f>IF(insurance!F710="southeast",1,0)</f>
        <v>0</v>
      </c>
      <c r="G711" s="11">
        <v>6113.2310500000003</v>
      </c>
      <c r="I711" s="21">
        <v>676</v>
      </c>
      <c r="J711" s="21">
        <v>9754.6513814042446</v>
      </c>
      <c r="K711" s="21">
        <v>-2531.8651314042445</v>
      </c>
      <c r="L711" s="21">
        <v>-0.39528976543573158</v>
      </c>
      <c r="M711" s="21"/>
      <c r="N711" s="21">
        <v>50.485799701046339</v>
      </c>
      <c r="O711" s="21">
        <v>9447.3824000000004</v>
      </c>
    </row>
    <row r="712" spans="1:15" ht="21">
      <c r="A712" s="11">
        <v>36</v>
      </c>
      <c r="B712" s="11">
        <v>27.74</v>
      </c>
      <c r="C712" s="11">
        <v>0</v>
      </c>
      <c r="D712" s="11">
        <f>IF(insurance!E711="yes",1,0)</f>
        <v>0</v>
      </c>
      <c r="E712" s="11">
        <f>IF(insurance!F711="southwest",1,0)</f>
        <v>0</v>
      </c>
      <c r="F712" s="11">
        <f>IF(insurance!F711="southeast",1,0)</f>
        <v>0</v>
      </c>
      <c r="G712" s="11">
        <v>5469.0065999999997</v>
      </c>
      <c r="I712" s="21">
        <v>677</v>
      </c>
      <c r="J712" s="21">
        <v>12870.654959447167</v>
      </c>
      <c r="K712" s="21">
        <v>-384.85405944716695</v>
      </c>
      <c r="L712" s="21">
        <v>-6.008569295374936E-2</v>
      </c>
      <c r="M712" s="21"/>
      <c r="N712" s="21">
        <v>50.560538116591935</v>
      </c>
      <c r="O712" s="21">
        <v>9487.6442000000006</v>
      </c>
    </row>
    <row r="713" spans="1:15" ht="21">
      <c r="A713" s="11">
        <v>18</v>
      </c>
      <c r="B713" s="11">
        <v>35.200000000000003</v>
      </c>
      <c r="C713" s="11">
        <v>1</v>
      </c>
      <c r="D713" s="11">
        <f>IF(insurance!E712="yes",1,0)</f>
        <v>0</v>
      </c>
      <c r="E713" s="11">
        <f>IF(insurance!F712="southwest",1,0)</f>
        <v>0</v>
      </c>
      <c r="F713" s="11">
        <f>IF(insurance!F712="southeast",1,0)</f>
        <v>1</v>
      </c>
      <c r="G713" s="11">
        <v>1727.54</v>
      </c>
      <c r="I713" s="21">
        <v>678</v>
      </c>
      <c r="J713" s="21">
        <v>37162.967954898828</v>
      </c>
      <c r="K713" s="21">
        <v>8967.5585451011721</v>
      </c>
      <c r="L713" s="21">
        <v>1.4000683013704582</v>
      </c>
      <c r="M713" s="21"/>
      <c r="N713" s="21">
        <v>50.635276532137524</v>
      </c>
      <c r="O713" s="21">
        <v>9500.5730500000009</v>
      </c>
    </row>
    <row r="714" spans="1:15" ht="21">
      <c r="A714" s="11">
        <v>50</v>
      </c>
      <c r="B714" s="11">
        <v>23.54</v>
      </c>
      <c r="C714" s="11">
        <v>2</v>
      </c>
      <c r="D714" s="11">
        <f>IF(insurance!E713="yes",1,0)</f>
        <v>0</v>
      </c>
      <c r="E714" s="11">
        <f>IF(insurance!F713="southwest",1,0)</f>
        <v>0</v>
      </c>
      <c r="F714" s="11">
        <f>IF(insurance!F713="southeast",1,0)</f>
        <v>1</v>
      </c>
      <c r="G714" s="11">
        <v>10107.220600000001</v>
      </c>
      <c r="I714" s="21">
        <v>679</v>
      </c>
      <c r="J714" s="21">
        <v>12146.417339607726</v>
      </c>
      <c r="K714" s="21">
        <v>217.12966039227467</v>
      </c>
      <c r="L714" s="21">
        <v>3.3899567343067372E-2</v>
      </c>
      <c r="M714" s="21"/>
      <c r="N714" s="21">
        <v>50.710014947683113</v>
      </c>
      <c r="O714" s="21">
        <v>9504.3102999999992</v>
      </c>
    </row>
    <row r="715" spans="1:15" ht="21">
      <c r="A715" s="11">
        <v>43</v>
      </c>
      <c r="B715" s="11">
        <v>30.684999999999999</v>
      </c>
      <c r="C715" s="11">
        <v>2</v>
      </c>
      <c r="D715" s="11">
        <f>IF(insurance!E714="yes",1,0)</f>
        <v>0</v>
      </c>
      <c r="E715" s="11">
        <f>IF(insurance!F714="southwest",1,0)</f>
        <v>0</v>
      </c>
      <c r="F715" s="11">
        <f>IF(insurance!F714="southeast",1,0)</f>
        <v>0</v>
      </c>
      <c r="G715" s="11">
        <v>8310.8391499999998</v>
      </c>
      <c r="I715" s="21">
        <v>680</v>
      </c>
      <c r="J715" s="21">
        <v>11115.830021083775</v>
      </c>
      <c r="K715" s="21">
        <v>-959.04682108377528</v>
      </c>
      <c r="L715" s="21">
        <v>-0.14973206441601775</v>
      </c>
      <c r="M715" s="21"/>
      <c r="N715" s="21">
        <v>50.784753363228702</v>
      </c>
      <c r="O715" s="21">
        <v>9541.6955500000004</v>
      </c>
    </row>
    <row r="716" spans="1:15" ht="21">
      <c r="A716" s="11">
        <v>20</v>
      </c>
      <c r="B716" s="11">
        <v>40.47</v>
      </c>
      <c r="C716" s="11">
        <v>0</v>
      </c>
      <c r="D716" s="11">
        <f>IF(insurance!E715="yes",1,0)</f>
        <v>0</v>
      </c>
      <c r="E716" s="11">
        <f>IF(insurance!F715="southwest",1,0)</f>
        <v>0</v>
      </c>
      <c r="F716" s="11">
        <f>IF(insurance!F715="southeast",1,0)</f>
        <v>0</v>
      </c>
      <c r="G716" s="11">
        <v>1984.4532999999999</v>
      </c>
      <c r="I716" s="21">
        <v>681</v>
      </c>
      <c r="J716" s="21">
        <v>3981.1701307774374</v>
      </c>
      <c r="K716" s="21">
        <v>-1395.9011307774376</v>
      </c>
      <c r="L716" s="21">
        <v>-0.21793634412526935</v>
      </c>
      <c r="M716" s="21"/>
      <c r="N716" s="21">
        <v>50.859491778774292</v>
      </c>
      <c r="O716" s="21">
        <v>9549.5650999999998</v>
      </c>
    </row>
    <row r="717" spans="1:15" ht="21">
      <c r="A717" s="11">
        <v>24</v>
      </c>
      <c r="B717" s="11">
        <v>22.6</v>
      </c>
      <c r="C717" s="11">
        <v>0</v>
      </c>
      <c r="D717" s="11">
        <f>IF(insurance!E716="yes",1,0)</f>
        <v>0</v>
      </c>
      <c r="E717" s="11">
        <f>IF(insurance!F716="southwest",1,0)</f>
        <v>1</v>
      </c>
      <c r="F717" s="11">
        <f>IF(insurance!F716="southeast",1,0)</f>
        <v>0</v>
      </c>
      <c r="G717" s="11">
        <v>2457.502</v>
      </c>
      <c r="I717" s="21">
        <v>682</v>
      </c>
      <c r="J717" s="21">
        <v>3448.1206453189343</v>
      </c>
      <c r="K717" s="21">
        <v>-2205.8606453189341</v>
      </c>
      <c r="L717" s="21">
        <v>-0.34439201608990222</v>
      </c>
      <c r="M717" s="21"/>
      <c r="N717" s="21">
        <v>50.934230194319888</v>
      </c>
      <c r="O717" s="21">
        <v>9563.0290000000005</v>
      </c>
    </row>
    <row r="718" spans="1:15" ht="21">
      <c r="A718" s="11">
        <v>60</v>
      </c>
      <c r="B718" s="11">
        <v>28.9</v>
      </c>
      <c r="C718" s="11">
        <v>0</v>
      </c>
      <c r="D718" s="11">
        <f>IF(insurance!E717="yes",1,0)</f>
        <v>0</v>
      </c>
      <c r="E718" s="11">
        <f>IF(insurance!F717="southwest",1,0)</f>
        <v>1</v>
      </c>
      <c r="F718" s="11">
        <f>IF(insurance!F717="southeast",1,0)</f>
        <v>0</v>
      </c>
      <c r="G718" s="11">
        <v>12146.971</v>
      </c>
      <c r="I718" s="21">
        <v>683</v>
      </c>
      <c r="J718" s="21">
        <v>31794.217053760825</v>
      </c>
      <c r="K718" s="21">
        <v>8309.6729462391741</v>
      </c>
      <c r="L718" s="21">
        <v>1.2973553089475676</v>
      </c>
      <c r="M718" s="21"/>
      <c r="N718" s="21">
        <v>51.008968609865477</v>
      </c>
      <c r="O718" s="21">
        <v>9566.9909000000007</v>
      </c>
    </row>
    <row r="719" spans="1:15" ht="21">
      <c r="A719" s="11">
        <v>49</v>
      </c>
      <c r="B719" s="11">
        <v>22.61</v>
      </c>
      <c r="C719" s="11">
        <v>1</v>
      </c>
      <c r="D719" s="11">
        <f>IF(insurance!E718="yes",1,0)</f>
        <v>0</v>
      </c>
      <c r="E719" s="11">
        <f>IF(insurance!F718="southwest",1,0)</f>
        <v>0</v>
      </c>
      <c r="F719" s="11">
        <f>IF(insurance!F718="southeast",1,0)</f>
        <v>0</v>
      </c>
      <c r="G719" s="11">
        <v>9566.9909000000007</v>
      </c>
      <c r="I719" s="21">
        <v>684</v>
      </c>
      <c r="J719" s="21">
        <v>11455.636989670726</v>
      </c>
      <c r="K719" s="21">
        <v>-1592.1651896707262</v>
      </c>
      <c r="L719" s="21">
        <v>-0.24857825029993355</v>
      </c>
      <c r="M719" s="21"/>
      <c r="N719" s="21">
        <v>51.083707025411066</v>
      </c>
      <c r="O719" s="21">
        <v>9583.8932999999997</v>
      </c>
    </row>
    <row r="720" spans="1:15" ht="21">
      <c r="A720" s="11">
        <v>60</v>
      </c>
      <c r="B720" s="11">
        <v>24.32</v>
      </c>
      <c r="C720" s="11">
        <v>1</v>
      </c>
      <c r="D720" s="11">
        <f>IF(insurance!E719="yes",1,0)</f>
        <v>0</v>
      </c>
      <c r="E720" s="11">
        <f>IF(insurance!F719="southwest",1,0)</f>
        <v>0</v>
      </c>
      <c r="F720" s="11">
        <f>IF(insurance!F719="southeast",1,0)</f>
        <v>0</v>
      </c>
      <c r="G720" s="11">
        <v>13112.604799999999</v>
      </c>
      <c r="I720" s="21">
        <v>685</v>
      </c>
      <c r="J720" s="21">
        <v>6403.9270703146112</v>
      </c>
      <c r="K720" s="21">
        <v>-1637.9050703146113</v>
      </c>
      <c r="L720" s="21">
        <v>-0.25571943111028411</v>
      </c>
      <c r="M720" s="21"/>
      <c r="N720" s="21">
        <v>51.158445440956655</v>
      </c>
      <c r="O720" s="21">
        <v>9617.6624499999998</v>
      </c>
    </row>
    <row r="721" spans="1:15" ht="21">
      <c r="A721" s="11">
        <v>51</v>
      </c>
      <c r="B721" s="11">
        <v>36.67</v>
      </c>
      <c r="C721" s="11">
        <v>2</v>
      </c>
      <c r="D721" s="11">
        <f>IF(insurance!E720="yes",1,0)</f>
        <v>0</v>
      </c>
      <c r="E721" s="11">
        <f>IF(insurance!F720="southwest",1,0)</f>
        <v>0</v>
      </c>
      <c r="F721" s="11">
        <f>IF(insurance!F720="southeast",1,0)</f>
        <v>0</v>
      </c>
      <c r="G721" s="11">
        <v>10848.1343</v>
      </c>
      <c r="I721" s="21">
        <v>686</v>
      </c>
      <c r="J721" s="21">
        <v>12034.515135256479</v>
      </c>
      <c r="K721" s="21">
        <v>-790.13823525647967</v>
      </c>
      <c r="L721" s="21">
        <v>-0.12336105655955996</v>
      </c>
      <c r="M721" s="21"/>
      <c r="N721" s="21">
        <v>51.233183856502244</v>
      </c>
      <c r="O721" s="21">
        <v>9620.3307000000004</v>
      </c>
    </row>
    <row r="722" spans="1:15" ht="21">
      <c r="A722" s="11">
        <v>58</v>
      </c>
      <c r="B722" s="11">
        <v>33.44</v>
      </c>
      <c r="C722" s="11">
        <v>0</v>
      </c>
      <c r="D722" s="11">
        <f>IF(insurance!E721="yes",1,0)</f>
        <v>0</v>
      </c>
      <c r="E722" s="11">
        <f>IF(insurance!F721="southwest",1,0)</f>
        <v>0</v>
      </c>
      <c r="F722" s="11">
        <f>IF(insurance!F721="southeast",1,0)</f>
        <v>0</v>
      </c>
      <c r="G722" s="11">
        <v>12231.613600000001</v>
      </c>
      <c r="I722" s="21">
        <v>687</v>
      </c>
      <c r="J722" s="21">
        <v>9841.7204798529783</v>
      </c>
      <c r="K722" s="21">
        <v>-2112.0747298529786</v>
      </c>
      <c r="L722" s="21">
        <v>-0.32974960403332026</v>
      </c>
      <c r="M722" s="21"/>
      <c r="N722" s="21">
        <v>51.30792227204784</v>
      </c>
      <c r="O722" s="21">
        <v>9625.92</v>
      </c>
    </row>
    <row r="723" spans="1:15" ht="21">
      <c r="A723" s="11">
        <v>51</v>
      </c>
      <c r="B723" s="11">
        <v>40.659999999999997</v>
      </c>
      <c r="C723" s="11">
        <v>0</v>
      </c>
      <c r="D723" s="11">
        <f>IF(insurance!E722="yes",1,0)</f>
        <v>0</v>
      </c>
      <c r="E723" s="11">
        <f>IF(insurance!F722="southwest",1,0)</f>
        <v>0</v>
      </c>
      <c r="F723" s="11">
        <f>IF(insurance!F722="southeast",1,0)</f>
        <v>0</v>
      </c>
      <c r="G723" s="11">
        <v>9875.6803999999993</v>
      </c>
      <c r="I723" s="21">
        <v>688</v>
      </c>
      <c r="J723" s="21">
        <v>9183.0275843498966</v>
      </c>
      <c r="K723" s="21">
        <v>-3744.2784843498966</v>
      </c>
      <c r="L723" s="21">
        <v>-0.5845789119832917</v>
      </c>
      <c r="M723" s="21"/>
      <c r="N723" s="21">
        <v>51.382660687593429</v>
      </c>
      <c r="O723" s="21">
        <v>9630.3970000000008</v>
      </c>
    </row>
    <row r="724" spans="1:15" ht="21">
      <c r="A724" s="11">
        <v>53</v>
      </c>
      <c r="B724" s="11">
        <v>36.6</v>
      </c>
      <c r="C724" s="11">
        <v>3</v>
      </c>
      <c r="D724" s="11">
        <f>IF(insurance!E723="yes",1,0)</f>
        <v>0</v>
      </c>
      <c r="E724" s="11">
        <f>IF(insurance!F723="southwest",1,0)</f>
        <v>1</v>
      </c>
      <c r="F724" s="11">
        <f>IF(insurance!F723="southeast",1,0)</f>
        <v>0</v>
      </c>
      <c r="G724" s="11">
        <v>11264.540999999999</v>
      </c>
      <c r="I724" s="21">
        <v>689</v>
      </c>
      <c r="J724" s="21">
        <v>9397.9667174154401</v>
      </c>
      <c r="K724" s="21">
        <v>16838.613252584561</v>
      </c>
      <c r="L724" s="21">
        <v>2.6289439355663751</v>
      </c>
      <c r="M724" s="21"/>
      <c r="N724" s="21">
        <v>51.457399103139018</v>
      </c>
      <c r="O724" s="21">
        <v>9634.5380000000005</v>
      </c>
    </row>
    <row r="725" spans="1:15" ht="21">
      <c r="A725" s="11">
        <v>62</v>
      </c>
      <c r="B725" s="11">
        <v>37.4</v>
      </c>
      <c r="C725" s="11">
        <v>0</v>
      </c>
      <c r="D725" s="11">
        <f>IF(insurance!E724="yes",1,0)</f>
        <v>0</v>
      </c>
      <c r="E725" s="11">
        <f>IF(insurance!F724="southwest",1,0)</f>
        <v>1</v>
      </c>
      <c r="F725" s="11">
        <f>IF(insurance!F724="southeast",1,0)</f>
        <v>0</v>
      </c>
      <c r="G725" s="11">
        <v>12979.358</v>
      </c>
      <c r="I725" s="21">
        <v>690</v>
      </c>
      <c r="J725" s="21">
        <v>29743.27531763833</v>
      </c>
      <c r="K725" s="21">
        <v>5063.1923823616708</v>
      </c>
      <c r="L725" s="21">
        <v>0.79049555379345138</v>
      </c>
      <c r="M725" s="21"/>
      <c r="N725" s="21">
        <v>51.532137518684607</v>
      </c>
      <c r="O725" s="21">
        <v>9644.2525000000005</v>
      </c>
    </row>
    <row r="726" spans="1:15" ht="21">
      <c r="A726" s="11">
        <v>19</v>
      </c>
      <c r="B726" s="11">
        <v>35.4</v>
      </c>
      <c r="C726" s="11">
        <v>0</v>
      </c>
      <c r="D726" s="11">
        <f>IF(insurance!E725="yes",1,0)</f>
        <v>0</v>
      </c>
      <c r="E726" s="11">
        <f>IF(insurance!F725="southwest",1,0)</f>
        <v>1</v>
      </c>
      <c r="F726" s="11">
        <f>IF(insurance!F725="southeast",1,0)</f>
        <v>0</v>
      </c>
      <c r="G726" s="11">
        <v>1263.249</v>
      </c>
      <c r="I726" s="21">
        <v>691</v>
      </c>
      <c r="J726" s="21">
        <v>5226.7216034240791</v>
      </c>
      <c r="K726" s="21">
        <v>-3122.608203424079</v>
      </c>
      <c r="L726" s="21">
        <v>-0.48752006928370545</v>
      </c>
      <c r="M726" s="21"/>
      <c r="N726" s="21">
        <v>51.606875934230196</v>
      </c>
      <c r="O726" s="21">
        <v>9704.6680500000002</v>
      </c>
    </row>
    <row r="727" spans="1:15" ht="21">
      <c r="A727" s="11">
        <v>50</v>
      </c>
      <c r="B727" s="11">
        <v>27.074999999999999</v>
      </c>
      <c r="C727" s="11">
        <v>1</v>
      </c>
      <c r="D727" s="11">
        <f>IF(insurance!E726="yes",1,0)</f>
        <v>0</v>
      </c>
      <c r="E727" s="11">
        <f>IF(insurance!F726="southwest",1,0)</f>
        <v>0</v>
      </c>
      <c r="F727" s="11">
        <f>IF(insurance!F726="southeast",1,0)</f>
        <v>0</v>
      </c>
      <c r="G727" s="11">
        <v>10106.134249999999</v>
      </c>
      <c r="I727" s="21">
        <v>692</v>
      </c>
      <c r="J727" s="21">
        <v>9867.4557367483158</v>
      </c>
      <c r="K727" s="21">
        <v>-1799.2707367483154</v>
      </c>
      <c r="L727" s="21">
        <v>-0.28091279375933709</v>
      </c>
      <c r="M727" s="21"/>
      <c r="N727" s="21">
        <v>51.681614349775792</v>
      </c>
      <c r="O727" s="21">
        <v>9715.8410000000003</v>
      </c>
    </row>
    <row r="728" spans="1:15" ht="21">
      <c r="A728" s="11">
        <v>30</v>
      </c>
      <c r="B728" s="11">
        <v>39.049999999999997</v>
      </c>
      <c r="C728" s="11">
        <v>3</v>
      </c>
      <c r="D728" s="11">
        <f>IF(insurance!E727="yes",1,0)</f>
        <v>1</v>
      </c>
      <c r="E728" s="11">
        <f>IF(insurance!F727="southwest",1,0)</f>
        <v>0</v>
      </c>
      <c r="F728" s="11">
        <f>IF(insurance!F727="southeast",1,0)</f>
        <v>1</v>
      </c>
      <c r="G728" s="11">
        <v>40932.429499999998</v>
      </c>
      <c r="I728" s="21">
        <v>693</v>
      </c>
      <c r="J728" s="21">
        <v>5472.6359737274552</v>
      </c>
      <c r="K728" s="21">
        <v>-3110.4069237274553</v>
      </c>
      <c r="L728" s="21">
        <v>-0.48561513330213557</v>
      </c>
      <c r="M728" s="21"/>
      <c r="N728" s="21">
        <v>51.756352765321381</v>
      </c>
      <c r="O728" s="21">
        <v>9722.7695000000003</v>
      </c>
    </row>
    <row r="729" spans="1:15" ht="21">
      <c r="A729" s="11">
        <v>41</v>
      </c>
      <c r="B729" s="11">
        <v>28.405000000000001</v>
      </c>
      <c r="C729" s="11">
        <v>1</v>
      </c>
      <c r="D729" s="11">
        <f>IF(insurance!E728="yes",1,0)</f>
        <v>0</v>
      </c>
      <c r="E729" s="11">
        <f>IF(insurance!F728="southwest",1,0)</f>
        <v>0</v>
      </c>
      <c r="F729" s="11">
        <f>IF(insurance!F728="southeast",1,0)</f>
        <v>0</v>
      </c>
      <c r="G729" s="11">
        <v>6664.68595</v>
      </c>
      <c r="I729" s="21">
        <v>694</v>
      </c>
      <c r="J729" s="21">
        <v>5677.9838716187151</v>
      </c>
      <c r="K729" s="21">
        <v>-3325.0154216187152</v>
      </c>
      <c r="L729" s="21">
        <v>-0.51912108183775141</v>
      </c>
      <c r="M729" s="21"/>
      <c r="N729" s="21">
        <v>51.83109118086697</v>
      </c>
      <c r="O729" s="21">
        <v>9724.5300000000007</v>
      </c>
    </row>
    <row r="730" spans="1:15" ht="21">
      <c r="A730" s="11">
        <v>29</v>
      </c>
      <c r="B730" s="11">
        <v>21.754999999999999</v>
      </c>
      <c r="C730" s="11">
        <v>1</v>
      </c>
      <c r="D730" s="11">
        <f>IF(insurance!E729="yes",1,0)</f>
        <v>1</v>
      </c>
      <c r="E730" s="11">
        <f>IF(insurance!F729="southwest",1,0)</f>
        <v>0</v>
      </c>
      <c r="F730" s="11">
        <f>IF(insurance!F729="southeast",1,0)</f>
        <v>0</v>
      </c>
      <c r="G730" s="11">
        <v>16657.71745</v>
      </c>
      <c r="I730" s="21">
        <v>695</v>
      </c>
      <c r="J730" s="21">
        <v>5846.3411605261035</v>
      </c>
      <c r="K730" s="21">
        <v>-2268.3421605261037</v>
      </c>
      <c r="L730" s="21">
        <v>-0.35414699994901983</v>
      </c>
      <c r="M730" s="21"/>
      <c r="N730" s="21">
        <v>51.905829596412559</v>
      </c>
      <c r="O730" s="21">
        <v>9748.9105999999992</v>
      </c>
    </row>
    <row r="731" spans="1:15" ht="21">
      <c r="A731" s="11">
        <v>18</v>
      </c>
      <c r="B731" s="11">
        <v>40.28</v>
      </c>
      <c r="C731" s="11">
        <v>0</v>
      </c>
      <c r="D731" s="11">
        <f>IF(insurance!E730="yes",1,0)</f>
        <v>0</v>
      </c>
      <c r="E731" s="11">
        <f>IF(insurance!F730="southwest",1,0)</f>
        <v>0</v>
      </c>
      <c r="F731" s="11">
        <f>IF(insurance!F730="southeast",1,0)</f>
        <v>0</v>
      </c>
      <c r="G731" s="11">
        <v>2217.6012000000001</v>
      </c>
      <c r="I731" s="21">
        <v>696</v>
      </c>
      <c r="J731" s="21">
        <v>6716.039546337287</v>
      </c>
      <c r="K731" s="21">
        <v>-3514.7943963372868</v>
      </c>
      <c r="L731" s="21">
        <v>-0.54875049829862377</v>
      </c>
      <c r="M731" s="21"/>
      <c r="N731" s="21">
        <v>51.980568011958148</v>
      </c>
      <c r="O731" s="21">
        <v>9778.3472000000002</v>
      </c>
    </row>
    <row r="732" spans="1:15" ht="21">
      <c r="A732" s="11">
        <v>41</v>
      </c>
      <c r="B732" s="11">
        <v>36.08</v>
      </c>
      <c r="C732" s="11">
        <v>1</v>
      </c>
      <c r="D732" s="11">
        <f>IF(insurance!E731="yes",1,0)</f>
        <v>0</v>
      </c>
      <c r="E732" s="11">
        <f>IF(insurance!F731="southwest",1,0)</f>
        <v>0</v>
      </c>
      <c r="F732" s="11">
        <f>IF(insurance!F731="southeast",1,0)</f>
        <v>1</v>
      </c>
      <c r="G732" s="11">
        <v>6781.3541999999998</v>
      </c>
      <c r="I732" s="21">
        <v>697</v>
      </c>
      <c r="J732" s="21">
        <v>12263.051525659012</v>
      </c>
      <c r="K732" s="21">
        <v>16923.43083434099</v>
      </c>
      <c r="L732" s="21">
        <v>2.6421861582983297</v>
      </c>
      <c r="M732" s="21"/>
      <c r="N732" s="21">
        <v>52.055306427503744</v>
      </c>
      <c r="O732" s="21">
        <v>9788.8659000000007</v>
      </c>
    </row>
    <row r="733" spans="1:15" ht="21">
      <c r="A733" s="11">
        <v>35</v>
      </c>
      <c r="B733" s="11">
        <v>24.42</v>
      </c>
      <c r="C733" s="11">
        <v>3</v>
      </c>
      <c r="D733" s="11">
        <f>IF(insurance!E732="yes",1,0)</f>
        <v>1</v>
      </c>
      <c r="E733" s="11">
        <f>IF(insurance!F732="southwest",1,0)</f>
        <v>0</v>
      </c>
      <c r="F733" s="11">
        <f>IF(insurance!F732="southeast",1,0)</f>
        <v>1</v>
      </c>
      <c r="G733" s="11">
        <v>19361.998800000001</v>
      </c>
      <c r="I733" s="21">
        <v>698</v>
      </c>
      <c r="J733" s="21">
        <v>32699.290234247735</v>
      </c>
      <c r="K733" s="21">
        <v>7574.3552657522632</v>
      </c>
      <c r="L733" s="21">
        <v>1.1825531617734775</v>
      </c>
      <c r="M733" s="21"/>
      <c r="N733" s="21">
        <v>52.130044843049333</v>
      </c>
      <c r="O733" s="21">
        <v>9800.8881999999994</v>
      </c>
    </row>
    <row r="734" spans="1:15" ht="21">
      <c r="A734" s="11">
        <v>53</v>
      </c>
      <c r="B734" s="11">
        <v>21.4</v>
      </c>
      <c r="C734" s="11">
        <v>1</v>
      </c>
      <c r="D734" s="11">
        <f>IF(insurance!E733="yes",1,0)</f>
        <v>0</v>
      </c>
      <c r="E734" s="11">
        <f>IF(insurance!F733="southwest",1,0)</f>
        <v>1</v>
      </c>
      <c r="F734" s="11">
        <f>IF(insurance!F733="southeast",1,0)</f>
        <v>0</v>
      </c>
      <c r="G734" s="11">
        <v>10065.413</v>
      </c>
      <c r="I734" s="21">
        <v>699</v>
      </c>
      <c r="J734" s="21">
        <v>12415.577030051643</v>
      </c>
      <c r="K734" s="21">
        <v>-1439.3312800516433</v>
      </c>
      <c r="L734" s="21">
        <v>-0.22471691600743671</v>
      </c>
      <c r="M734" s="21"/>
      <c r="N734" s="21">
        <v>52.204783258594922</v>
      </c>
      <c r="O734" s="21">
        <v>9850.4320000000007</v>
      </c>
    </row>
    <row r="735" spans="1:15" ht="21">
      <c r="A735" s="11">
        <v>24</v>
      </c>
      <c r="B735" s="11">
        <v>30.1</v>
      </c>
      <c r="C735" s="11">
        <v>3</v>
      </c>
      <c r="D735" s="11">
        <f>IF(insurance!E734="yes",1,0)</f>
        <v>0</v>
      </c>
      <c r="E735" s="11">
        <f>IF(insurance!F734="southwest",1,0)</f>
        <v>1</v>
      </c>
      <c r="F735" s="11">
        <f>IF(insurance!F734="southeast",1,0)</f>
        <v>0</v>
      </c>
      <c r="G735" s="11">
        <v>4234.9269999999997</v>
      </c>
      <c r="I735" s="21">
        <v>700</v>
      </c>
      <c r="J735" s="21">
        <v>6215.1398654207251</v>
      </c>
      <c r="K735" s="21">
        <v>-2714.5275654207253</v>
      </c>
      <c r="L735" s="21">
        <v>-0.42380810545341163</v>
      </c>
      <c r="M735" s="21"/>
      <c r="N735" s="21">
        <v>52.279521674140511</v>
      </c>
      <c r="O735" s="21">
        <v>9855.1314000000002</v>
      </c>
    </row>
    <row r="736" spans="1:15" ht="21">
      <c r="A736" s="11">
        <v>48</v>
      </c>
      <c r="B736" s="11">
        <v>27.265000000000001</v>
      </c>
      <c r="C736" s="11">
        <v>1</v>
      </c>
      <c r="D736" s="11">
        <f>IF(insurance!E735="yes",1,0)</f>
        <v>0</v>
      </c>
      <c r="E736" s="11">
        <f>IF(insurance!F735="southwest",1,0)</f>
        <v>0</v>
      </c>
      <c r="F736" s="11">
        <f>IF(insurance!F735="southeast",1,0)</f>
        <v>0</v>
      </c>
      <c r="G736" s="11">
        <v>9447.2503500000003</v>
      </c>
      <c r="I736" s="21">
        <v>701</v>
      </c>
      <c r="J736" s="21">
        <v>5149.9526446960272</v>
      </c>
      <c r="K736" s="21">
        <v>-3129.4003446960269</v>
      </c>
      <c r="L736" s="21">
        <v>-0.48858049856838287</v>
      </c>
      <c r="M736" s="21"/>
      <c r="N736" s="21">
        <v>52.3542600896861</v>
      </c>
      <c r="O736" s="21">
        <v>9861.0249999999996</v>
      </c>
    </row>
    <row r="737" spans="1:15" ht="21">
      <c r="A737" s="11">
        <v>59</v>
      </c>
      <c r="B737" s="11">
        <v>32.1</v>
      </c>
      <c r="C737" s="11">
        <v>3</v>
      </c>
      <c r="D737" s="11">
        <f>IF(insurance!E736="yes",1,0)</f>
        <v>0</v>
      </c>
      <c r="E737" s="11">
        <f>IF(insurance!F736="southwest",1,0)</f>
        <v>1</v>
      </c>
      <c r="F737" s="11">
        <f>IF(insurance!F736="southeast",1,0)</f>
        <v>0</v>
      </c>
      <c r="G737" s="11">
        <v>14007.222</v>
      </c>
      <c r="I737" s="21">
        <v>702</v>
      </c>
      <c r="J737" s="21">
        <v>11653.123184554246</v>
      </c>
      <c r="K737" s="21">
        <v>-2111.4276345542457</v>
      </c>
      <c r="L737" s="21">
        <v>-0.32964857568640005</v>
      </c>
      <c r="M737" s="21"/>
      <c r="N737" s="21">
        <v>52.428998505231696</v>
      </c>
      <c r="O737" s="21">
        <v>9863.4717999999993</v>
      </c>
    </row>
    <row r="738" spans="1:15" ht="21">
      <c r="A738" s="11">
        <v>49</v>
      </c>
      <c r="B738" s="11">
        <v>34.770000000000003</v>
      </c>
      <c r="C738" s="11">
        <v>1</v>
      </c>
      <c r="D738" s="11">
        <f>IF(insurance!E737="yes",1,0)</f>
        <v>0</v>
      </c>
      <c r="E738" s="11">
        <f>IF(insurance!F737="southwest",1,0)</f>
        <v>0</v>
      </c>
      <c r="F738" s="11">
        <f>IF(insurance!F737="southeast",1,0)</f>
        <v>0</v>
      </c>
      <c r="G738" s="11">
        <v>9583.8932999999997</v>
      </c>
      <c r="I738" s="21">
        <v>703</v>
      </c>
      <c r="J738" s="21">
        <v>11752.907216592999</v>
      </c>
      <c r="K738" s="21">
        <v>-2248.5969165930001</v>
      </c>
      <c r="L738" s="21">
        <v>-0.3510642556329911</v>
      </c>
      <c r="M738" s="21"/>
      <c r="N738" s="21">
        <v>52.503736920777285</v>
      </c>
      <c r="O738" s="21">
        <v>9866.3048500000004</v>
      </c>
    </row>
    <row r="739" spans="1:15" ht="21">
      <c r="A739" s="11">
        <v>37</v>
      </c>
      <c r="B739" s="11">
        <v>38.39</v>
      </c>
      <c r="C739" s="11">
        <v>0</v>
      </c>
      <c r="D739" s="11">
        <f>IF(insurance!E738="yes",1,0)</f>
        <v>1</v>
      </c>
      <c r="E739" s="11">
        <f>IF(insurance!F738="southwest",1,0)</f>
        <v>0</v>
      </c>
      <c r="F739" s="11">
        <f>IF(insurance!F738="southeast",1,0)</f>
        <v>1</v>
      </c>
      <c r="G739" s="11">
        <v>40419.019099999998</v>
      </c>
      <c r="I739" s="21">
        <v>704</v>
      </c>
      <c r="J739" s="21">
        <v>8017.1689853761027</v>
      </c>
      <c r="K739" s="21">
        <v>-2631.8310853761022</v>
      </c>
      <c r="L739" s="21">
        <v>-0.41089704167132568</v>
      </c>
      <c r="M739" s="21"/>
      <c r="N739" s="21">
        <v>52.578475336322875</v>
      </c>
      <c r="O739" s="21">
        <v>9869.8101999999999</v>
      </c>
    </row>
    <row r="740" spans="1:15" ht="21">
      <c r="A740" s="11">
        <v>26</v>
      </c>
      <c r="B740" s="11">
        <v>23.7</v>
      </c>
      <c r="C740" s="11">
        <v>2</v>
      </c>
      <c r="D740" s="11">
        <f>IF(insurance!E739="yes",1,0)</f>
        <v>0</v>
      </c>
      <c r="E740" s="11">
        <f>IF(insurance!F739="southwest",1,0)</f>
        <v>1</v>
      </c>
      <c r="F740" s="11">
        <f>IF(insurance!F739="southeast",1,0)</f>
        <v>0</v>
      </c>
      <c r="G740" s="11">
        <v>3484.3310000000001</v>
      </c>
      <c r="I740" s="21">
        <v>705</v>
      </c>
      <c r="J740" s="21">
        <v>10717.225118434231</v>
      </c>
      <c r="K740" s="21">
        <v>-1786.2905684342313</v>
      </c>
      <c r="L740" s="21">
        <v>-0.27888625307810233</v>
      </c>
      <c r="M740" s="21"/>
      <c r="N740" s="21">
        <v>52.653213751868464</v>
      </c>
      <c r="O740" s="21">
        <v>9872.7009999999991</v>
      </c>
    </row>
    <row r="741" spans="1:15" ht="21">
      <c r="A741" s="11">
        <v>23</v>
      </c>
      <c r="B741" s="11">
        <v>31.73</v>
      </c>
      <c r="C741" s="11">
        <v>3</v>
      </c>
      <c r="D741" s="11">
        <f>IF(insurance!E740="yes",1,0)</f>
        <v>1</v>
      </c>
      <c r="E741" s="11">
        <f>IF(insurance!F740="southwest",1,0)</f>
        <v>0</v>
      </c>
      <c r="F741" s="11">
        <f>IF(insurance!F740="southeast",1,0)</f>
        <v>0</v>
      </c>
      <c r="G741" s="11">
        <v>36189.101699999999</v>
      </c>
      <c r="I741" s="21">
        <v>706</v>
      </c>
      <c r="J741" s="21">
        <v>7211.5500979166254</v>
      </c>
      <c r="K741" s="21">
        <v>-1836.5120979166259</v>
      </c>
      <c r="L741" s="21">
        <v>-0.28672713542316974</v>
      </c>
      <c r="M741" s="21"/>
      <c r="N741" s="21">
        <v>52.727952167414053</v>
      </c>
      <c r="O741" s="21">
        <v>9875.6803999999993</v>
      </c>
    </row>
    <row r="742" spans="1:15" ht="21">
      <c r="A742" s="11">
        <v>29</v>
      </c>
      <c r="B742" s="11">
        <v>35.5</v>
      </c>
      <c r="C742" s="11">
        <v>2</v>
      </c>
      <c r="D742" s="11">
        <f>IF(insurance!E741="yes",1,0)</f>
        <v>1</v>
      </c>
      <c r="E742" s="11">
        <f>IF(insurance!F741="southwest",1,0)</f>
        <v>1</v>
      </c>
      <c r="F742" s="11">
        <f>IF(insurance!F741="southeast",1,0)</f>
        <v>0</v>
      </c>
      <c r="G742" s="11">
        <v>44585.455869999998</v>
      </c>
      <c r="I742" s="21">
        <v>707</v>
      </c>
      <c r="J742" s="21">
        <v>34523.424428601407</v>
      </c>
      <c r="K742" s="21">
        <v>9876.9819713985926</v>
      </c>
      <c r="L742" s="21">
        <v>1.5420528677693348</v>
      </c>
      <c r="M742" s="21"/>
      <c r="N742" s="21">
        <v>52.802690582959649</v>
      </c>
      <c r="O742" s="21">
        <v>9877.6077000000005</v>
      </c>
    </row>
    <row r="743" spans="1:15" ht="21">
      <c r="A743" s="11">
        <v>45</v>
      </c>
      <c r="B743" s="11">
        <v>24.035</v>
      </c>
      <c r="C743" s="11">
        <v>2</v>
      </c>
      <c r="D743" s="11">
        <f>IF(insurance!E742="yes",1,0)</f>
        <v>0</v>
      </c>
      <c r="E743" s="11">
        <f>IF(insurance!F742="southwest",1,0)</f>
        <v>0</v>
      </c>
      <c r="F743" s="11">
        <f>IF(insurance!F742="southeast",1,0)</f>
        <v>0</v>
      </c>
      <c r="G743" s="11">
        <v>8604.4836500000001</v>
      </c>
      <c r="I743" s="21">
        <v>708</v>
      </c>
      <c r="J743" s="21">
        <v>11578.514422085023</v>
      </c>
      <c r="K743" s="21">
        <v>-1314.0723220850232</v>
      </c>
      <c r="L743" s="21">
        <v>-0.20516074632872727</v>
      </c>
      <c r="M743" s="21"/>
      <c r="N743" s="21">
        <v>52.877428998505238</v>
      </c>
      <c r="O743" s="21">
        <v>9880.0679999999993</v>
      </c>
    </row>
    <row r="744" spans="1:15" ht="21">
      <c r="A744" s="11">
        <v>27</v>
      </c>
      <c r="B744" s="11">
        <v>29.15</v>
      </c>
      <c r="C744" s="11">
        <v>0</v>
      </c>
      <c r="D744" s="11">
        <f>IF(insurance!E743="yes",1,0)</f>
        <v>1</v>
      </c>
      <c r="E744" s="11">
        <f>IF(insurance!F743="southwest",1,0)</f>
        <v>0</v>
      </c>
      <c r="F744" s="11">
        <f>IF(insurance!F743="southeast",1,0)</f>
        <v>1</v>
      </c>
      <c r="G744" s="11">
        <v>18246.495500000001</v>
      </c>
      <c r="I744" s="21">
        <v>709</v>
      </c>
      <c r="J744" s="21">
        <v>8078.4355881342281</v>
      </c>
      <c r="K744" s="21">
        <v>-1965.2045381342277</v>
      </c>
      <c r="L744" s="21">
        <v>-0.30681936066691856</v>
      </c>
      <c r="M744" s="21"/>
      <c r="N744" s="21">
        <v>52.952167414050827</v>
      </c>
      <c r="O744" s="21">
        <v>9910.3598500000007</v>
      </c>
    </row>
    <row r="745" spans="1:15" ht="21">
      <c r="A745" s="11">
        <v>53</v>
      </c>
      <c r="B745" s="11">
        <v>34.104999999999997</v>
      </c>
      <c r="C745" s="11">
        <v>0</v>
      </c>
      <c r="D745" s="11">
        <f>IF(insurance!E744="yes",1,0)</f>
        <v>1</v>
      </c>
      <c r="E745" s="11">
        <f>IF(insurance!F744="southwest",1,0)</f>
        <v>0</v>
      </c>
      <c r="F745" s="11">
        <f>IF(insurance!F744="southeast",1,0)</f>
        <v>0</v>
      </c>
      <c r="G745" s="11">
        <v>43254.417950000003</v>
      </c>
      <c r="I745" s="21">
        <v>710</v>
      </c>
      <c r="J745" s="21">
        <v>8216.5610361731324</v>
      </c>
      <c r="K745" s="21">
        <v>-2747.5544361731327</v>
      </c>
      <c r="L745" s="21">
        <v>-0.42896445593624899</v>
      </c>
      <c r="M745" s="21"/>
      <c r="N745" s="21">
        <v>53.026905829596416</v>
      </c>
      <c r="O745" s="21">
        <v>9957.7216000000008</v>
      </c>
    </row>
    <row r="746" spans="1:15" ht="21">
      <c r="A746" s="11">
        <v>31</v>
      </c>
      <c r="B746" s="11">
        <v>26.62</v>
      </c>
      <c r="C746" s="11">
        <v>0</v>
      </c>
      <c r="D746" s="11">
        <f>IF(insurance!E745="yes",1,0)</f>
        <v>0</v>
      </c>
      <c r="E746" s="11">
        <f>IF(insurance!F745="southwest",1,0)</f>
        <v>0</v>
      </c>
      <c r="F746" s="11">
        <f>IF(insurance!F745="southeast",1,0)</f>
        <v>1</v>
      </c>
      <c r="G746" s="11">
        <v>3757.8447999999999</v>
      </c>
      <c r="I746" s="21">
        <v>711</v>
      </c>
      <c r="J746" s="21">
        <v>4816.6301546288696</v>
      </c>
      <c r="K746" s="21">
        <v>-3089.0901546288696</v>
      </c>
      <c r="L746" s="21">
        <v>-0.48228703317851085</v>
      </c>
      <c r="M746" s="21"/>
      <c r="N746" s="21">
        <v>53.101644245142005</v>
      </c>
      <c r="O746" s="21">
        <v>9964.06</v>
      </c>
    </row>
    <row r="747" spans="1:15" ht="21">
      <c r="A747" s="11">
        <v>50</v>
      </c>
      <c r="B747" s="11">
        <v>26.41</v>
      </c>
      <c r="C747" s="11">
        <v>0</v>
      </c>
      <c r="D747" s="11">
        <f>IF(insurance!E746="yes",1,0)</f>
        <v>0</v>
      </c>
      <c r="E747" s="11">
        <f>IF(insurance!F746="southwest",1,0)</f>
        <v>0</v>
      </c>
      <c r="F747" s="11">
        <f>IF(insurance!F746="southeast",1,0)</f>
        <v>0</v>
      </c>
      <c r="G747" s="11">
        <v>8827.2098999999998</v>
      </c>
      <c r="I747" s="21">
        <v>712</v>
      </c>
      <c r="J747" s="21">
        <v>10959.975409383085</v>
      </c>
      <c r="K747" s="21">
        <v>-852.75480938308465</v>
      </c>
      <c r="L747" s="21">
        <v>-0.13313712661632748</v>
      </c>
      <c r="M747" s="21"/>
      <c r="N747" s="21">
        <v>53.176382660687601</v>
      </c>
      <c r="O747" s="21">
        <v>9991.0376500000002</v>
      </c>
    </row>
    <row r="748" spans="1:15" ht="21">
      <c r="A748" s="11">
        <v>50</v>
      </c>
      <c r="B748" s="11">
        <v>30.114999999999998</v>
      </c>
      <c r="C748" s="11">
        <v>1</v>
      </c>
      <c r="D748" s="11">
        <f>IF(insurance!E747="yes",1,0)</f>
        <v>0</v>
      </c>
      <c r="E748" s="11">
        <f>IF(insurance!F747="southwest",1,0)</f>
        <v>0</v>
      </c>
      <c r="F748" s="11">
        <f>IF(insurance!F747="southeast",1,0)</f>
        <v>0</v>
      </c>
      <c r="G748" s="11">
        <v>9910.3598500000007</v>
      </c>
      <c r="I748" s="21">
        <v>713</v>
      </c>
      <c r="J748" s="21">
        <v>10216.991555507444</v>
      </c>
      <c r="K748" s="21">
        <v>-1906.1524055074442</v>
      </c>
      <c r="L748" s="21">
        <v>-0.29759979230800898</v>
      </c>
      <c r="M748" s="21"/>
      <c r="N748" s="21">
        <v>53.25112107623319</v>
      </c>
      <c r="O748" s="21">
        <v>10043.249</v>
      </c>
    </row>
    <row r="749" spans="1:15" ht="21">
      <c r="A749" s="11">
        <v>34</v>
      </c>
      <c r="B749" s="11">
        <v>27</v>
      </c>
      <c r="C749" s="11">
        <v>2</v>
      </c>
      <c r="D749" s="11">
        <f>IF(insurance!E748="yes",1,0)</f>
        <v>0</v>
      </c>
      <c r="E749" s="11">
        <f>IF(insurance!F748="southwest",1,0)</f>
        <v>1</v>
      </c>
      <c r="F749" s="11">
        <f>IF(insurance!F748="southeast",1,0)</f>
        <v>0</v>
      </c>
      <c r="G749" s="11">
        <v>11737.848840000001</v>
      </c>
      <c r="I749" s="21">
        <v>714</v>
      </c>
      <c r="J749" s="21">
        <v>5537.0596989772084</v>
      </c>
      <c r="K749" s="21">
        <v>-3552.6063989772083</v>
      </c>
      <c r="L749" s="21">
        <v>-0.55465393188550682</v>
      </c>
      <c r="M749" s="21"/>
      <c r="N749" s="21">
        <v>53.325859491778779</v>
      </c>
      <c r="O749" s="21">
        <v>10065.413</v>
      </c>
    </row>
    <row r="750" spans="1:15" ht="21">
      <c r="A750" s="11">
        <v>19</v>
      </c>
      <c r="B750" s="11">
        <v>21.754999999999999</v>
      </c>
      <c r="C750" s="11">
        <v>0</v>
      </c>
      <c r="D750" s="11">
        <f>IF(insurance!E749="yes",1,0)</f>
        <v>0</v>
      </c>
      <c r="E750" s="11">
        <f>IF(insurance!F749="southwest",1,0)</f>
        <v>0</v>
      </c>
      <c r="F750" s="11">
        <f>IF(insurance!F749="southeast",1,0)</f>
        <v>0</v>
      </c>
      <c r="G750" s="11">
        <v>1627.2824499999999</v>
      </c>
      <c r="I750" s="21">
        <v>715</v>
      </c>
      <c r="J750" s="21">
        <v>4529.0607429033389</v>
      </c>
      <c r="K750" s="21">
        <v>-2071.558742903339</v>
      </c>
      <c r="L750" s="21">
        <v>-0.32342400841644886</v>
      </c>
      <c r="M750" s="21"/>
      <c r="N750" s="21">
        <v>53.400597907324368</v>
      </c>
      <c r="O750" s="21">
        <v>10072.055050000001</v>
      </c>
    </row>
    <row r="751" spans="1:15" ht="21">
      <c r="A751" s="11">
        <v>47</v>
      </c>
      <c r="B751" s="11">
        <v>36</v>
      </c>
      <c r="C751" s="11">
        <v>1</v>
      </c>
      <c r="D751" s="11">
        <f>IF(insurance!E750="yes",1,0)</f>
        <v>0</v>
      </c>
      <c r="E751" s="11">
        <f>IF(insurance!F750="southwest",1,0)</f>
        <v>1</v>
      </c>
      <c r="F751" s="11">
        <f>IF(insurance!F750="southeast",1,0)</f>
        <v>0</v>
      </c>
      <c r="G751" s="11">
        <v>8556.9069999999992</v>
      </c>
      <c r="I751" s="21">
        <v>716</v>
      </c>
      <c r="J751" s="21">
        <v>11913.733797713096</v>
      </c>
      <c r="K751" s="21">
        <v>233.23720228690399</v>
      </c>
      <c r="L751" s="21">
        <v>3.6414372092458916E-2</v>
      </c>
      <c r="M751" s="21"/>
      <c r="N751" s="21">
        <v>53.475336322869957</v>
      </c>
      <c r="O751" s="21">
        <v>10085.846</v>
      </c>
    </row>
    <row r="752" spans="1:15" ht="21">
      <c r="A752" s="11">
        <v>28</v>
      </c>
      <c r="B752" s="11">
        <v>30.875</v>
      </c>
      <c r="C752" s="11">
        <v>0</v>
      </c>
      <c r="D752" s="11">
        <f>IF(insurance!E751="yes",1,0)</f>
        <v>0</v>
      </c>
      <c r="E752" s="11">
        <f>IF(insurance!F751="southwest",1,0)</f>
        <v>0</v>
      </c>
      <c r="F752" s="11">
        <f>IF(insurance!F751="southeast",1,0)</f>
        <v>0</v>
      </c>
      <c r="G752" s="11">
        <v>3062.5082499999999</v>
      </c>
      <c r="I752" s="21">
        <v>717</v>
      </c>
      <c r="J752" s="21">
        <v>10844.821302355618</v>
      </c>
      <c r="K752" s="21">
        <v>-1277.8304023556175</v>
      </c>
      <c r="L752" s="21">
        <v>-0.19950244337606099</v>
      </c>
      <c r="M752" s="21"/>
      <c r="N752" s="21">
        <v>53.550074738415553</v>
      </c>
      <c r="O752" s="21">
        <v>10096.969999999999</v>
      </c>
    </row>
    <row r="753" spans="1:15" ht="21">
      <c r="A753" s="11">
        <v>37</v>
      </c>
      <c r="B753" s="11">
        <v>26.4</v>
      </c>
      <c r="C753" s="11">
        <v>0</v>
      </c>
      <c r="D753" s="11">
        <f>IF(insurance!E752="yes",1,0)</f>
        <v>1</v>
      </c>
      <c r="E753" s="11">
        <f>IF(insurance!F752="southwest",1,0)</f>
        <v>0</v>
      </c>
      <c r="F753" s="11">
        <f>IF(insurance!F752="southeast",1,0)</f>
        <v>1</v>
      </c>
      <c r="G753" s="11">
        <v>19539.242999999999</v>
      </c>
      <c r="I753" s="21">
        <v>718</v>
      </c>
      <c r="J753" s="21">
        <v>13092.907019953282</v>
      </c>
      <c r="K753" s="21">
        <v>19.697780046717526</v>
      </c>
      <c r="L753" s="21">
        <v>3.0753339732409379E-3</v>
      </c>
      <c r="M753" s="21"/>
      <c r="N753" s="21">
        <v>53.624813153961142</v>
      </c>
      <c r="O753" s="21">
        <v>10106.134249999999</v>
      </c>
    </row>
    <row r="754" spans="1:15" ht="21">
      <c r="A754" s="11">
        <v>21</v>
      </c>
      <c r="B754" s="11">
        <v>28.975000000000001</v>
      </c>
      <c r="C754" s="11">
        <v>0</v>
      </c>
      <c r="D754" s="11">
        <f>IF(insurance!E753="yes",1,0)</f>
        <v>0</v>
      </c>
      <c r="E754" s="11">
        <f>IF(insurance!F753="southwest",1,0)</f>
        <v>0</v>
      </c>
      <c r="F754" s="11">
        <f>IF(insurance!F753="southeast",1,0)</f>
        <v>0</v>
      </c>
      <c r="G754" s="11">
        <v>1906.35825</v>
      </c>
      <c r="I754" s="21">
        <v>719</v>
      </c>
      <c r="J754" s="21">
        <v>12035.931429788136</v>
      </c>
      <c r="K754" s="21">
        <v>-1187.7971297881359</v>
      </c>
      <c r="L754" s="21">
        <v>-0.18544591613328787</v>
      </c>
      <c r="M754" s="21"/>
      <c r="N754" s="21">
        <v>53.699551569506731</v>
      </c>
      <c r="O754" s="21">
        <v>10107.220600000001</v>
      </c>
    </row>
    <row r="755" spans="1:15" ht="21">
      <c r="A755" s="11">
        <v>64</v>
      </c>
      <c r="B755" s="11">
        <v>37.905000000000001</v>
      </c>
      <c r="C755" s="11">
        <v>0</v>
      </c>
      <c r="D755" s="11">
        <f>IF(insurance!E754="yes",1,0)</f>
        <v>0</v>
      </c>
      <c r="E755" s="11">
        <f>IF(insurance!F754="southwest",1,0)</f>
        <v>0</v>
      </c>
      <c r="F755" s="11">
        <f>IF(insurance!F754="southeast",1,0)</f>
        <v>0</v>
      </c>
      <c r="G755" s="11">
        <v>14210.53595</v>
      </c>
      <c r="I755" s="21">
        <v>720</v>
      </c>
      <c r="J755" s="21">
        <v>12801.198170879114</v>
      </c>
      <c r="K755" s="21">
        <v>-569.58457087911302</v>
      </c>
      <c r="L755" s="21">
        <v>-8.8926913454407133E-2</v>
      </c>
      <c r="M755" s="21"/>
      <c r="N755" s="21">
        <v>53.77428998505232</v>
      </c>
      <c r="O755" s="21">
        <v>10115.00885</v>
      </c>
    </row>
    <row r="756" spans="1:15" ht="21">
      <c r="A756" s="11">
        <v>58</v>
      </c>
      <c r="B756" s="11">
        <v>22.77</v>
      </c>
      <c r="C756" s="11">
        <v>0</v>
      </c>
      <c r="D756" s="11">
        <f>IF(insurance!E755="yes",1,0)</f>
        <v>0</v>
      </c>
      <c r="E756" s="11">
        <f>IF(insurance!F755="southwest",1,0)</f>
        <v>0</v>
      </c>
      <c r="F756" s="11">
        <f>IF(insurance!F755="southeast",1,0)</f>
        <v>1</v>
      </c>
      <c r="G756" s="11">
        <v>11833.782300000001</v>
      </c>
      <c r="I756" s="21">
        <v>721</v>
      </c>
      <c r="J756" s="21">
        <v>11692.961816230802</v>
      </c>
      <c r="K756" s="21">
        <v>-1817.2814162308023</v>
      </c>
      <c r="L756" s="21">
        <v>-0.28372472760986639</v>
      </c>
      <c r="M756" s="21"/>
      <c r="N756" s="21">
        <v>53.849028400597909</v>
      </c>
      <c r="O756" s="21">
        <v>10118.424000000001</v>
      </c>
    </row>
    <row r="757" spans="1:15" ht="21">
      <c r="A757" s="11">
        <v>24</v>
      </c>
      <c r="B757" s="11">
        <v>33.630000000000003</v>
      </c>
      <c r="C757" s="11">
        <v>4</v>
      </c>
      <c r="D757" s="11">
        <f>IF(insurance!E756="yes",1,0)</f>
        <v>0</v>
      </c>
      <c r="E757" s="11">
        <f>IF(insurance!F756="southwest",1,0)</f>
        <v>0</v>
      </c>
      <c r="F757" s="11">
        <f>IF(insurance!F756="southeast",1,0)</f>
        <v>0</v>
      </c>
      <c r="G757" s="11">
        <v>17128.426080000001</v>
      </c>
      <c r="I757" s="21">
        <v>722</v>
      </c>
      <c r="J757" s="21">
        <v>11570.798682407976</v>
      </c>
      <c r="K757" s="21">
        <v>-306.25768240797697</v>
      </c>
      <c r="L757" s="21">
        <v>-4.7814761513302398E-2</v>
      </c>
      <c r="M757" s="21"/>
      <c r="N757" s="21">
        <v>53.923766816143505</v>
      </c>
      <c r="O757" s="21">
        <v>10141.136200000001</v>
      </c>
    </row>
    <row r="758" spans="1:15" ht="21">
      <c r="A758" s="11">
        <v>31</v>
      </c>
      <c r="B758" s="11">
        <v>27.645</v>
      </c>
      <c r="C758" s="11">
        <v>2</v>
      </c>
      <c r="D758" s="11">
        <f>IF(insurance!E757="yes",1,0)</f>
        <v>0</v>
      </c>
      <c r="E758" s="11">
        <f>IF(insurance!F757="southwest",1,0)</f>
        <v>0</v>
      </c>
      <c r="F758" s="11">
        <f>IF(insurance!F757="southeast",1,0)</f>
        <v>0</v>
      </c>
      <c r="G758" s="11">
        <v>5031.26955</v>
      </c>
      <c r="I758" s="21">
        <v>723</v>
      </c>
      <c r="J758" s="21">
        <v>12640.219486874394</v>
      </c>
      <c r="K758" s="21">
        <v>339.13851312560655</v>
      </c>
      <c r="L758" s="21">
        <v>5.2948311361787036E-2</v>
      </c>
      <c r="M758" s="21"/>
      <c r="N758" s="21">
        <v>53.998505231689094</v>
      </c>
      <c r="O758" s="21">
        <v>10156.7832</v>
      </c>
    </row>
    <row r="759" spans="1:15" ht="21">
      <c r="A759" s="11">
        <v>39</v>
      </c>
      <c r="B759" s="11">
        <v>22.8</v>
      </c>
      <c r="C759" s="11">
        <v>3</v>
      </c>
      <c r="D759" s="11">
        <f>IF(insurance!E758="yes",1,0)</f>
        <v>0</v>
      </c>
      <c r="E759" s="11">
        <f>IF(insurance!F758="southwest",1,0)</f>
        <v>0</v>
      </c>
      <c r="F759" s="11">
        <f>IF(insurance!F758="southeast",1,0)</f>
        <v>0</v>
      </c>
      <c r="G759" s="11">
        <v>7985.8149999999996</v>
      </c>
      <c r="I759" s="21">
        <v>724</v>
      </c>
      <c r="J759" s="21">
        <v>4034.0119008500433</v>
      </c>
      <c r="K759" s="21">
        <v>-2770.7629008500435</v>
      </c>
      <c r="L759" s="21">
        <v>-0.43258789876678055</v>
      </c>
      <c r="M759" s="21"/>
      <c r="N759" s="21">
        <v>54.073243647234683</v>
      </c>
      <c r="O759" s="21">
        <v>10197.772199999999</v>
      </c>
    </row>
    <row r="760" spans="1:15" ht="21">
      <c r="A760" s="11">
        <v>47</v>
      </c>
      <c r="B760" s="11">
        <v>27.83</v>
      </c>
      <c r="C760" s="11">
        <v>0</v>
      </c>
      <c r="D760" s="11">
        <f>IF(insurance!E759="yes",1,0)</f>
        <v>1</v>
      </c>
      <c r="E760" s="11">
        <f>IF(insurance!F759="southwest",1,0)</f>
        <v>0</v>
      </c>
      <c r="F760" s="11">
        <f>IF(insurance!F759="southeast",1,0)</f>
        <v>1</v>
      </c>
      <c r="G760" s="11">
        <v>23065.420699999999</v>
      </c>
      <c r="I760" s="21">
        <v>725</v>
      </c>
      <c r="J760" s="21">
        <v>11216.406307197141</v>
      </c>
      <c r="K760" s="21">
        <v>-1110.2720571971422</v>
      </c>
      <c r="L760" s="21">
        <v>-0.17334224308223345</v>
      </c>
      <c r="M760" s="21"/>
      <c r="N760" s="21">
        <v>54.147982062780272</v>
      </c>
      <c r="O760" s="21">
        <v>10214.636</v>
      </c>
    </row>
    <row r="761" spans="1:15" ht="21">
      <c r="A761" s="11">
        <v>30</v>
      </c>
      <c r="B761" s="11">
        <v>37.43</v>
      </c>
      <c r="C761" s="11">
        <v>3</v>
      </c>
      <c r="D761" s="11">
        <f>IF(insurance!E760="yes",1,0)</f>
        <v>0</v>
      </c>
      <c r="E761" s="11">
        <f>IF(insurance!F760="southwest",1,0)</f>
        <v>0</v>
      </c>
      <c r="F761" s="11">
        <f>IF(insurance!F760="southeast",1,0)</f>
        <v>0</v>
      </c>
      <c r="G761" s="11">
        <v>5428.7277000000004</v>
      </c>
      <c r="I761" s="21">
        <v>726</v>
      </c>
      <c r="J761" s="21">
        <v>31143.38083880211</v>
      </c>
      <c r="K761" s="21">
        <v>9789.0486611978886</v>
      </c>
      <c r="L761" s="21">
        <v>1.5283241990768026</v>
      </c>
      <c r="M761" s="21"/>
      <c r="N761" s="21">
        <v>54.222720478325861</v>
      </c>
      <c r="O761" s="21">
        <v>10226.2842</v>
      </c>
    </row>
    <row r="762" spans="1:15" ht="21">
      <c r="A762" s="11">
        <v>18</v>
      </c>
      <c r="B762" s="11">
        <v>38.17</v>
      </c>
      <c r="C762" s="11">
        <v>0</v>
      </c>
      <c r="D762" s="11">
        <f>IF(insurance!E761="yes",1,0)</f>
        <v>1</v>
      </c>
      <c r="E762" s="11">
        <f>IF(insurance!F761="southwest",1,0)</f>
        <v>0</v>
      </c>
      <c r="F762" s="11">
        <f>IF(insurance!F761="southeast",1,0)</f>
        <v>1</v>
      </c>
      <c r="G762" s="11">
        <v>36307.798300000002</v>
      </c>
      <c r="I762" s="21">
        <v>727</v>
      </c>
      <c r="J762" s="21">
        <v>9482.9542088799917</v>
      </c>
      <c r="K762" s="21">
        <v>-2818.2682588799917</v>
      </c>
      <c r="L762" s="21">
        <v>-0.44000471635302524</v>
      </c>
      <c r="M762" s="21"/>
      <c r="N762" s="21">
        <v>54.297458893871458</v>
      </c>
      <c r="O762" s="21">
        <v>10231.499900000001</v>
      </c>
    </row>
    <row r="763" spans="1:15" ht="21">
      <c r="A763" s="11">
        <v>22</v>
      </c>
      <c r="B763" s="11">
        <v>34.58</v>
      </c>
      <c r="C763" s="11">
        <v>2</v>
      </c>
      <c r="D763" s="11">
        <f>IF(insurance!E762="yes",1,0)</f>
        <v>0</v>
      </c>
      <c r="E763" s="11">
        <f>IF(insurance!F762="southwest",1,0)</f>
        <v>0</v>
      </c>
      <c r="F763" s="11">
        <f>IF(insurance!F762="southeast",1,0)</f>
        <v>0</v>
      </c>
      <c r="G763" s="11">
        <v>3925.7582000000002</v>
      </c>
      <c r="I763" s="21">
        <v>728</v>
      </c>
      <c r="J763" s="21">
        <v>30144.360239462785</v>
      </c>
      <c r="K763" s="21">
        <v>-13486.642789462785</v>
      </c>
      <c r="L763" s="21">
        <v>-2.1056144731553879</v>
      </c>
      <c r="M763" s="21"/>
      <c r="N763" s="21">
        <v>54.372197309417047</v>
      </c>
      <c r="O763" s="21">
        <v>10264.4421</v>
      </c>
    </row>
    <row r="764" spans="1:15" ht="21">
      <c r="A764" s="11">
        <v>23</v>
      </c>
      <c r="B764" s="11">
        <v>35.200000000000003</v>
      </c>
      <c r="C764" s="11">
        <v>1</v>
      </c>
      <c r="D764" s="11">
        <f>IF(insurance!E763="yes",1,0)</f>
        <v>0</v>
      </c>
      <c r="E764" s="11">
        <f>IF(insurance!F763="southwest",1,0)</f>
        <v>1</v>
      </c>
      <c r="F764" s="11">
        <f>IF(insurance!F763="southeast",1,0)</f>
        <v>0</v>
      </c>
      <c r="G764" s="11">
        <v>2416.9549999999999</v>
      </c>
      <c r="I764" s="21">
        <v>729</v>
      </c>
      <c r="J764" s="21">
        <v>5133.0082040850166</v>
      </c>
      <c r="K764" s="21">
        <v>-2915.4070040850165</v>
      </c>
      <c r="L764" s="21">
        <v>-0.4551705920272634</v>
      </c>
      <c r="M764" s="21"/>
      <c r="N764" s="21">
        <v>54.446935724962636</v>
      </c>
      <c r="O764" s="21">
        <v>10269.459999999999</v>
      </c>
    </row>
    <row r="765" spans="1:15" ht="21">
      <c r="A765" s="11">
        <v>33</v>
      </c>
      <c r="B765" s="11">
        <v>27.1</v>
      </c>
      <c r="C765" s="11">
        <v>1</v>
      </c>
      <c r="D765" s="11">
        <f>IF(insurance!E764="yes",1,0)</f>
        <v>1</v>
      </c>
      <c r="E765" s="11">
        <f>IF(insurance!F764="southwest",1,0)</f>
        <v>1</v>
      </c>
      <c r="F765" s="11">
        <f>IF(insurance!F764="southeast",1,0)</f>
        <v>0</v>
      </c>
      <c r="G765" s="11">
        <v>19040.876</v>
      </c>
      <c r="I765" s="21">
        <v>730</v>
      </c>
      <c r="J765" s="21">
        <v>9412.5873731428437</v>
      </c>
      <c r="K765" s="21">
        <v>-2631.233173142844</v>
      </c>
      <c r="L765" s="21">
        <v>-0.41080369207560502</v>
      </c>
      <c r="M765" s="21"/>
      <c r="N765" s="21">
        <v>54.521674140508225</v>
      </c>
      <c r="O765" s="21">
        <v>10325.206</v>
      </c>
    </row>
    <row r="766" spans="1:15" ht="21">
      <c r="A766" s="11">
        <v>27</v>
      </c>
      <c r="B766" s="11">
        <v>26.03</v>
      </c>
      <c r="C766" s="11">
        <v>0</v>
      </c>
      <c r="D766" s="11">
        <f>IF(insurance!E765="yes",1,0)</f>
        <v>0</v>
      </c>
      <c r="E766" s="11">
        <f>IF(insurance!F765="southwest",1,0)</f>
        <v>0</v>
      </c>
      <c r="F766" s="11">
        <f>IF(insurance!F765="southeast",1,0)</f>
        <v>0</v>
      </c>
      <c r="G766" s="11">
        <v>3070.8087</v>
      </c>
      <c r="I766" s="21">
        <v>731</v>
      </c>
      <c r="J766" s="21">
        <v>31567.424316774483</v>
      </c>
      <c r="K766" s="21">
        <v>-12205.425516774481</v>
      </c>
      <c r="L766" s="21">
        <v>-1.9055832515427757</v>
      </c>
      <c r="M766" s="21"/>
      <c r="N766" s="21">
        <v>54.596412556053814</v>
      </c>
      <c r="O766" s="21">
        <v>10338.9316</v>
      </c>
    </row>
    <row r="767" spans="1:15" ht="21">
      <c r="A767" s="11">
        <v>45</v>
      </c>
      <c r="B767" s="11">
        <v>25.175000000000001</v>
      </c>
      <c r="C767" s="11">
        <v>2</v>
      </c>
      <c r="D767" s="11">
        <f>IF(insurance!E766="yes",1,0)</f>
        <v>0</v>
      </c>
      <c r="E767" s="11">
        <f>IF(insurance!F766="southwest",1,0)</f>
        <v>0</v>
      </c>
      <c r="F767" s="11">
        <f>IF(insurance!F766="southeast",1,0)</f>
        <v>0</v>
      </c>
      <c r="G767" s="11">
        <v>9095.0682500000003</v>
      </c>
      <c r="I767" s="21">
        <v>732</v>
      </c>
      <c r="J767" s="21">
        <v>10483.242764635941</v>
      </c>
      <c r="K767" s="21">
        <v>-417.82976463594059</v>
      </c>
      <c r="L767" s="21">
        <v>-6.5234055166044067E-2</v>
      </c>
      <c r="M767" s="21"/>
      <c r="N767" s="21">
        <v>54.67115097159941</v>
      </c>
      <c r="O767" s="21">
        <v>10355.641</v>
      </c>
    </row>
    <row r="768" spans="1:15" ht="21">
      <c r="A768" s="11">
        <v>57</v>
      </c>
      <c r="B768" s="11">
        <v>31.824999999999999</v>
      </c>
      <c r="C768" s="11">
        <v>0</v>
      </c>
      <c r="D768" s="11">
        <f>IF(insurance!E767="yes",1,0)</f>
        <v>0</v>
      </c>
      <c r="E768" s="11">
        <f>IF(insurance!F767="southwest",1,0)</f>
        <v>0</v>
      </c>
      <c r="F768" s="11">
        <f>IF(insurance!F767="southeast",1,0)</f>
        <v>0</v>
      </c>
      <c r="G768" s="11">
        <v>11842.623750000001</v>
      </c>
      <c r="I768" s="21">
        <v>733</v>
      </c>
      <c r="J768" s="21">
        <v>5566.7432149503993</v>
      </c>
      <c r="K768" s="21">
        <v>-1331.8162149503996</v>
      </c>
      <c r="L768" s="21">
        <v>-0.20793102787400897</v>
      </c>
      <c r="M768" s="21"/>
      <c r="N768" s="21">
        <v>54.745889387144999</v>
      </c>
      <c r="O768" s="21">
        <v>10370.912549999999</v>
      </c>
    </row>
    <row r="769" spans="1:15" ht="21">
      <c r="A769" s="11">
        <v>47</v>
      </c>
      <c r="B769" s="11">
        <v>32.299999999999997</v>
      </c>
      <c r="C769" s="11">
        <v>1</v>
      </c>
      <c r="D769" s="11">
        <f>IF(insurance!E768="yes",1,0)</f>
        <v>0</v>
      </c>
      <c r="E769" s="11">
        <f>IF(insurance!F768="southwest",1,0)</f>
        <v>1</v>
      </c>
      <c r="F769" s="11">
        <f>IF(insurance!F768="southeast",1,0)</f>
        <v>0</v>
      </c>
      <c r="G769" s="11">
        <v>8062.7640000000001</v>
      </c>
      <c r="I769" s="21">
        <v>734</v>
      </c>
      <c r="J769" s="21">
        <v>10827.099095556725</v>
      </c>
      <c r="K769" s="21">
        <v>-1379.8487455567247</v>
      </c>
      <c r="L769" s="21">
        <v>-0.21543015076217331</v>
      </c>
      <c r="M769" s="21"/>
      <c r="N769" s="21">
        <v>54.820627802690588</v>
      </c>
      <c r="O769" s="21">
        <v>10381.4787</v>
      </c>
    </row>
    <row r="770" spans="1:15" ht="21">
      <c r="A770" s="11">
        <v>42</v>
      </c>
      <c r="B770" s="11">
        <v>29</v>
      </c>
      <c r="C770" s="11">
        <v>1</v>
      </c>
      <c r="D770" s="11">
        <f>IF(insurance!E769="yes",1,0)</f>
        <v>0</v>
      </c>
      <c r="E770" s="11">
        <f>IF(insurance!F769="southwest",1,0)</f>
        <v>1</v>
      </c>
      <c r="F770" s="11">
        <f>IF(insurance!F769="southeast",1,0)</f>
        <v>0</v>
      </c>
      <c r="G770" s="11">
        <v>7050.6419999999998</v>
      </c>
      <c r="I770" s="21">
        <v>735</v>
      </c>
      <c r="J770" s="21">
        <v>12586.233387909537</v>
      </c>
      <c r="K770" s="21">
        <v>1420.988612090463</v>
      </c>
      <c r="L770" s="21">
        <v>0.22185315015122817</v>
      </c>
      <c r="M770" s="21"/>
      <c r="N770" s="21">
        <v>54.895366218236177</v>
      </c>
      <c r="O770" s="21">
        <v>10407.085849999999</v>
      </c>
    </row>
    <row r="771" spans="1:15" ht="21">
      <c r="A771" s="11">
        <v>64</v>
      </c>
      <c r="B771" s="11">
        <v>39.700000000000003</v>
      </c>
      <c r="C771" s="11">
        <v>0</v>
      </c>
      <c r="D771" s="11">
        <f>IF(insurance!E770="yes",1,0)</f>
        <v>0</v>
      </c>
      <c r="E771" s="11">
        <f>IF(insurance!F770="southwest",1,0)</f>
        <v>1</v>
      </c>
      <c r="F771" s="11">
        <f>IF(insurance!F770="southeast",1,0)</f>
        <v>0</v>
      </c>
      <c r="G771" s="11">
        <v>14319.031000000001</v>
      </c>
      <c r="I771" s="21">
        <v>736</v>
      </c>
      <c r="J771" s="21">
        <v>11316.638366412461</v>
      </c>
      <c r="K771" s="21">
        <v>-1732.7450664124608</v>
      </c>
      <c r="L771" s="21">
        <v>-0.2705264124721436</v>
      </c>
      <c r="M771" s="21"/>
      <c r="N771" s="21">
        <v>54.970104633781766</v>
      </c>
      <c r="O771" s="21">
        <v>10422.916649999999</v>
      </c>
    </row>
    <row r="772" spans="1:15" ht="21">
      <c r="A772" s="11">
        <v>38</v>
      </c>
      <c r="B772" s="11">
        <v>19.475000000000001</v>
      </c>
      <c r="C772" s="11">
        <v>2</v>
      </c>
      <c r="D772" s="11">
        <f>IF(insurance!E771="yes",1,0)</f>
        <v>0</v>
      </c>
      <c r="E772" s="11">
        <f>IF(insurance!F771="southwest",1,0)</f>
        <v>0</v>
      </c>
      <c r="F772" s="11">
        <f>IF(insurance!F771="southeast",1,0)</f>
        <v>0</v>
      </c>
      <c r="G772" s="11">
        <v>6933.2422500000002</v>
      </c>
      <c r="I772" s="21">
        <v>737</v>
      </c>
      <c r="J772" s="21">
        <v>31759.473201719084</v>
      </c>
      <c r="K772" s="21">
        <v>8659.5458982809141</v>
      </c>
      <c r="L772" s="21">
        <v>1.3519795444289342</v>
      </c>
      <c r="M772" s="21"/>
      <c r="N772" s="21">
        <v>55.044843049327362</v>
      </c>
      <c r="O772" s="21">
        <v>10435.06525</v>
      </c>
    </row>
    <row r="773" spans="1:15" ht="21">
      <c r="A773" s="11">
        <v>61</v>
      </c>
      <c r="B773" s="11">
        <v>36.1</v>
      </c>
      <c r="C773" s="11">
        <v>3</v>
      </c>
      <c r="D773" s="11">
        <f>IF(insurance!E772="yes",1,0)</f>
        <v>0</v>
      </c>
      <c r="E773" s="11">
        <f>IF(insurance!F772="southwest",1,0)</f>
        <v>1</v>
      </c>
      <c r="F773" s="11">
        <f>IF(insurance!F772="southeast",1,0)</f>
        <v>0</v>
      </c>
      <c r="G773" s="11">
        <v>27941.28758</v>
      </c>
      <c r="I773" s="21">
        <v>738</v>
      </c>
      <c r="J773" s="21">
        <v>5466.2055038099797</v>
      </c>
      <c r="K773" s="21">
        <v>-1981.8745038099796</v>
      </c>
      <c r="L773" s="21">
        <v>-0.3094219743448971</v>
      </c>
      <c r="M773" s="21"/>
      <c r="N773" s="21">
        <v>55.119581464872951</v>
      </c>
      <c r="O773" s="21">
        <v>10436.096</v>
      </c>
    </row>
    <row r="774" spans="1:15" ht="21">
      <c r="A774" s="11">
        <v>53</v>
      </c>
      <c r="B774" s="11">
        <v>26.7</v>
      </c>
      <c r="C774" s="11">
        <v>2</v>
      </c>
      <c r="D774" s="11">
        <f>IF(insurance!E773="yes",1,0)</f>
        <v>0</v>
      </c>
      <c r="E774" s="11">
        <f>IF(insurance!F773="southwest",1,0)</f>
        <v>1</v>
      </c>
      <c r="F774" s="11">
        <f>IF(insurance!F773="southeast",1,0)</f>
        <v>0</v>
      </c>
      <c r="G774" s="11">
        <v>11150.78</v>
      </c>
      <c r="I774" s="21">
        <v>739</v>
      </c>
      <c r="J774" s="21">
        <v>29839.14420272399</v>
      </c>
      <c r="K774" s="21">
        <v>6349.9574972760092</v>
      </c>
      <c r="L774" s="21">
        <v>0.99139293736113843</v>
      </c>
      <c r="M774" s="21"/>
      <c r="N774" s="21">
        <v>55.19431988041854</v>
      </c>
      <c r="O774" s="21">
        <v>10450.552</v>
      </c>
    </row>
    <row r="775" spans="1:15" ht="21">
      <c r="A775" s="11">
        <v>44</v>
      </c>
      <c r="B775" s="11">
        <v>36.479999999999997</v>
      </c>
      <c r="C775" s="11">
        <v>0</v>
      </c>
      <c r="D775" s="11">
        <f>IF(insurance!E774="yes",1,0)</f>
        <v>0</v>
      </c>
      <c r="E775" s="11">
        <f>IF(insurance!F774="southwest",1,0)</f>
        <v>0</v>
      </c>
      <c r="F775" s="11">
        <f>IF(insurance!F774="southeast",1,0)</f>
        <v>0</v>
      </c>
      <c r="G775" s="11">
        <v>12797.20962</v>
      </c>
      <c r="I775" s="21">
        <v>740</v>
      </c>
      <c r="J775" s="21">
        <v>29818.58043650919</v>
      </c>
      <c r="K775" s="21">
        <v>14766.875433490808</v>
      </c>
      <c r="L775" s="21">
        <v>2.3054919687154798</v>
      </c>
      <c r="M775" s="21"/>
      <c r="N775" s="21">
        <v>55.269058295964129</v>
      </c>
      <c r="O775" s="21">
        <v>10461.9794</v>
      </c>
    </row>
    <row r="776" spans="1:15" ht="21">
      <c r="A776" s="11">
        <v>19</v>
      </c>
      <c r="B776" s="11">
        <v>28.88</v>
      </c>
      <c r="C776" s="11">
        <v>0</v>
      </c>
      <c r="D776" s="11">
        <f>IF(insurance!E775="yes",1,0)</f>
        <v>1</v>
      </c>
      <c r="E776" s="11">
        <f>IF(insurance!F775="southwest",1,0)</f>
        <v>0</v>
      </c>
      <c r="F776" s="11">
        <f>IF(insurance!F775="southeast",1,0)</f>
        <v>0</v>
      </c>
      <c r="G776" s="11">
        <v>17748.5062</v>
      </c>
      <c r="I776" s="21">
        <v>741</v>
      </c>
      <c r="J776" s="21">
        <v>10355.645951867662</v>
      </c>
      <c r="K776" s="21">
        <v>-1751.1623018676619</v>
      </c>
      <c r="L776" s="21">
        <v>-0.27340182024673676</v>
      </c>
      <c r="M776" s="21"/>
      <c r="N776" s="21">
        <v>55.343796711509718</v>
      </c>
      <c r="O776" s="21">
        <v>10493.9458</v>
      </c>
    </row>
    <row r="777" spans="1:15" ht="21">
      <c r="A777" s="11">
        <v>41</v>
      </c>
      <c r="B777" s="11">
        <v>34.200000000000003</v>
      </c>
      <c r="C777" s="11">
        <v>2</v>
      </c>
      <c r="D777" s="11">
        <f>IF(insurance!E776="yes",1,0)</f>
        <v>0</v>
      </c>
      <c r="E777" s="11">
        <f>IF(insurance!F776="southwest",1,0)</f>
        <v>0</v>
      </c>
      <c r="F777" s="11">
        <f>IF(insurance!F776="southeast",1,0)</f>
        <v>0</v>
      </c>
      <c r="G777" s="11">
        <v>7261.741</v>
      </c>
      <c r="I777" s="21">
        <v>742</v>
      </c>
      <c r="J777" s="21">
        <v>29417.557547897006</v>
      </c>
      <c r="K777" s="21">
        <v>-11171.062047897005</v>
      </c>
      <c r="L777" s="21">
        <v>-1.7440923064223717</v>
      </c>
      <c r="M777" s="21"/>
      <c r="N777" s="21">
        <v>55.418535127055314</v>
      </c>
      <c r="O777" s="21">
        <v>10560.4917</v>
      </c>
    </row>
    <row r="778" spans="1:15" ht="21">
      <c r="A778" s="11">
        <v>51</v>
      </c>
      <c r="B778" s="11">
        <v>33.33</v>
      </c>
      <c r="C778" s="11">
        <v>3</v>
      </c>
      <c r="D778" s="11">
        <f>IF(insurance!E777="yes",1,0)</f>
        <v>0</v>
      </c>
      <c r="E778" s="11">
        <f>IF(insurance!F777="southwest",1,0)</f>
        <v>0</v>
      </c>
      <c r="F778" s="11">
        <f>IF(insurance!F777="southeast",1,0)</f>
        <v>1</v>
      </c>
      <c r="G778" s="11">
        <v>10560.4917</v>
      </c>
      <c r="I778" s="21">
        <v>743</v>
      </c>
      <c r="J778" s="21">
        <v>35134.809390490664</v>
      </c>
      <c r="K778" s="21">
        <v>8119.6085595093391</v>
      </c>
      <c r="L778" s="21">
        <v>1.2676813322747054</v>
      </c>
      <c r="M778" s="21"/>
      <c r="N778" s="21">
        <v>55.493273542600903</v>
      </c>
      <c r="O778" s="21">
        <v>10564.8845</v>
      </c>
    </row>
    <row r="779" spans="1:15" ht="21">
      <c r="A779" s="11">
        <v>40</v>
      </c>
      <c r="B779" s="11">
        <v>32.299999999999997</v>
      </c>
      <c r="C779" s="11">
        <v>2</v>
      </c>
      <c r="D779" s="11">
        <f>IF(insurance!E778="yes",1,0)</f>
        <v>0</v>
      </c>
      <c r="E779" s="11">
        <f>IF(insurance!F778="southwest",1,0)</f>
        <v>0</v>
      </c>
      <c r="F779" s="11">
        <f>IF(insurance!F778="southeast",1,0)</f>
        <v>0</v>
      </c>
      <c r="G779" s="11">
        <v>6986.6970000000001</v>
      </c>
      <c r="I779" s="21">
        <v>744</v>
      </c>
      <c r="J779" s="21">
        <v>6813.243261482402</v>
      </c>
      <c r="K779" s="21">
        <v>-3055.3984614824021</v>
      </c>
      <c r="L779" s="21">
        <v>-0.47702688668973908</v>
      </c>
      <c r="M779" s="21"/>
      <c r="N779" s="21">
        <v>55.568011958146492</v>
      </c>
      <c r="O779" s="21">
        <v>10577.087</v>
      </c>
    </row>
    <row r="780" spans="1:15" ht="21">
      <c r="A780" s="11">
        <v>45</v>
      </c>
      <c r="B780" s="11">
        <v>39.805</v>
      </c>
      <c r="C780" s="11">
        <v>0</v>
      </c>
      <c r="D780" s="11">
        <f>IF(insurance!E779="yes",1,0)</f>
        <v>0</v>
      </c>
      <c r="E780" s="11">
        <f>IF(insurance!F779="southwest",1,0)</f>
        <v>0</v>
      </c>
      <c r="F780" s="11">
        <f>IF(insurance!F779="southeast",1,0)</f>
        <v>0</v>
      </c>
      <c r="G780" s="11">
        <v>7448.4039499999999</v>
      </c>
      <c r="I780" s="21">
        <v>745</v>
      </c>
      <c r="J780" s="21">
        <v>10941.71151765604</v>
      </c>
      <c r="K780" s="21">
        <v>-2114.5016176560403</v>
      </c>
      <c r="L780" s="21">
        <v>-0.33012850411710121</v>
      </c>
      <c r="M780" s="21"/>
      <c r="N780" s="21">
        <v>55.642750373692081</v>
      </c>
      <c r="O780" s="21">
        <v>10579.710999999999</v>
      </c>
    </row>
    <row r="781" spans="1:15" ht="21">
      <c r="A781" s="11">
        <v>35</v>
      </c>
      <c r="B781" s="11">
        <v>34.32</v>
      </c>
      <c r="C781" s="11">
        <v>3</v>
      </c>
      <c r="D781" s="11">
        <f>IF(insurance!E780="yes",1,0)</f>
        <v>0</v>
      </c>
      <c r="E781" s="11">
        <f>IF(insurance!F780="southwest",1,0)</f>
        <v>0</v>
      </c>
      <c r="F781" s="11">
        <f>IF(insurance!F780="southeast",1,0)</f>
        <v>1</v>
      </c>
      <c r="G781" s="11">
        <v>5934.3797999999997</v>
      </c>
      <c r="I781" s="21">
        <v>746</v>
      </c>
      <c r="J781" s="21">
        <v>11334.360573211352</v>
      </c>
      <c r="K781" s="21">
        <v>-1424.0007232113512</v>
      </c>
      <c r="L781" s="21">
        <v>-0.22232341876217185</v>
      </c>
      <c r="M781" s="21"/>
      <c r="N781" s="21">
        <v>55.71748878923767</v>
      </c>
      <c r="O781" s="21">
        <v>10594.225700000001</v>
      </c>
    </row>
    <row r="782" spans="1:15" ht="21">
      <c r="A782" s="11">
        <v>53</v>
      </c>
      <c r="B782" s="11">
        <v>28.88</v>
      </c>
      <c r="C782" s="11">
        <v>0</v>
      </c>
      <c r="D782" s="11">
        <f>IF(insurance!E781="yes",1,0)</f>
        <v>0</v>
      </c>
      <c r="E782" s="11">
        <f>IF(insurance!F781="southwest",1,0)</f>
        <v>0</v>
      </c>
      <c r="F782" s="11">
        <f>IF(insurance!F781="southeast",1,0)</f>
        <v>0</v>
      </c>
      <c r="G782" s="11">
        <v>9869.8101999999999</v>
      </c>
      <c r="I782" s="21">
        <v>747</v>
      </c>
      <c r="J782" s="21">
        <v>7180.9653766932506</v>
      </c>
      <c r="K782" s="21">
        <v>4556.8834633067499</v>
      </c>
      <c r="L782" s="21">
        <v>0.71144760950574126</v>
      </c>
      <c r="M782" s="21"/>
      <c r="N782" s="21">
        <v>55.792227204783266</v>
      </c>
      <c r="O782" s="21">
        <v>10594.501550000001</v>
      </c>
    </row>
    <row r="783" spans="1:15" ht="21">
      <c r="A783" s="11">
        <v>30</v>
      </c>
      <c r="B783" s="11">
        <v>24.4</v>
      </c>
      <c r="C783" s="11">
        <v>3</v>
      </c>
      <c r="D783" s="11">
        <f>IF(insurance!E782="yes",1,0)</f>
        <v>1</v>
      </c>
      <c r="E783" s="11">
        <f>IF(insurance!F782="southwest",1,0)</f>
        <v>1</v>
      </c>
      <c r="F783" s="11">
        <f>IF(insurance!F782="southeast",1,0)</f>
        <v>0</v>
      </c>
      <c r="G783" s="11">
        <v>18259.216</v>
      </c>
      <c r="I783" s="21">
        <v>748</v>
      </c>
      <c r="J783" s="21">
        <v>4612.5640721940754</v>
      </c>
      <c r="K783" s="21">
        <v>-2985.2816221940757</v>
      </c>
      <c r="L783" s="21">
        <v>-0.46607983085663268</v>
      </c>
      <c r="M783" s="21"/>
      <c r="N783" s="21">
        <v>55.866965620328855</v>
      </c>
      <c r="O783" s="21">
        <v>10600.5483</v>
      </c>
    </row>
    <row r="784" spans="1:15" ht="21">
      <c r="A784" s="11">
        <v>18</v>
      </c>
      <c r="B784" s="11">
        <v>41.14</v>
      </c>
      <c r="C784" s="11">
        <v>0</v>
      </c>
      <c r="D784" s="11">
        <f>IF(insurance!E783="yes",1,0)</f>
        <v>0</v>
      </c>
      <c r="E784" s="11">
        <f>IF(insurance!F783="southwest",1,0)</f>
        <v>0</v>
      </c>
      <c r="F784" s="11">
        <f>IF(insurance!F783="southeast",1,0)</f>
        <v>1</v>
      </c>
      <c r="G784" s="11">
        <v>1146.7965999999999</v>
      </c>
      <c r="I784" s="21">
        <v>749</v>
      </c>
      <c r="J784" s="21">
        <v>9859.6955876684333</v>
      </c>
      <c r="K784" s="21">
        <v>-1302.788587668434</v>
      </c>
      <c r="L784" s="21">
        <v>-0.20339906294541893</v>
      </c>
      <c r="M784" s="21"/>
      <c r="N784" s="21">
        <v>55.941704035874444</v>
      </c>
      <c r="O784" s="21">
        <v>10601.412</v>
      </c>
    </row>
    <row r="785" spans="1:15" ht="21">
      <c r="A785" s="11">
        <v>51</v>
      </c>
      <c r="B785" s="11">
        <v>35.97</v>
      </c>
      <c r="C785" s="11">
        <v>1</v>
      </c>
      <c r="D785" s="11">
        <f>IF(insurance!E784="yes",1,0)</f>
        <v>0</v>
      </c>
      <c r="E785" s="11">
        <f>IF(insurance!F784="southwest",1,0)</f>
        <v>0</v>
      </c>
      <c r="F785" s="11">
        <f>IF(insurance!F784="southeast",1,0)</f>
        <v>1</v>
      </c>
      <c r="G785" s="11">
        <v>9386.1612999999998</v>
      </c>
      <c r="I785" s="21">
        <v>750</v>
      </c>
      <c r="J785" s="21">
        <v>6751.4839599350717</v>
      </c>
      <c r="K785" s="21">
        <v>-3688.9757099350718</v>
      </c>
      <c r="L785" s="21">
        <v>-0.57594471561349658</v>
      </c>
      <c r="M785" s="21"/>
      <c r="N785" s="21">
        <v>56.016442451420033</v>
      </c>
      <c r="O785" s="21">
        <v>10601.632250000001</v>
      </c>
    </row>
    <row r="786" spans="1:15" ht="21">
      <c r="A786" s="11">
        <v>50</v>
      </c>
      <c r="B786" s="11">
        <v>27.6</v>
      </c>
      <c r="C786" s="11">
        <v>1</v>
      </c>
      <c r="D786" s="11">
        <f>IF(insurance!E785="yes",1,0)</f>
        <v>1</v>
      </c>
      <c r="E786" s="11">
        <f>IF(insurance!F785="southwest",1,0)</f>
        <v>1</v>
      </c>
      <c r="F786" s="11">
        <f>IF(insurance!F785="southeast",1,0)</f>
        <v>0</v>
      </c>
      <c r="G786" s="11">
        <v>24520.263999999999</v>
      </c>
      <c r="I786" s="21">
        <v>751</v>
      </c>
      <c r="J786" s="21">
        <v>31294.252264380142</v>
      </c>
      <c r="K786" s="21">
        <v>-11755.009264380144</v>
      </c>
      <c r="L786" s="21">
        <v>-1.8352616010926783</v>
      </c>
      <c r="M786" s="21"/>
      <c r="N786" s="21">
        <v>56.091180866965622</v>
      </c>
      <c r="O786" s="21">
        <v>10602.385</v>
      </c>
    </row>
    <row r="787" spans="1:15" ht="21">
      <c r="A787" s="11">
        <v>31</v>
      </c>
      <c r="B787" s="11">
        <v>29.26</v>
      </c>
      <c r="C787" s="11">
        <v>1</v>
      </c>
      <c r="D787" s="11">
        <f>IF(insurance!E786="yes",1,0)</f>
        <v>0</v>
      </c>
      <c r="E787" s="11">
        <f>IF(insurance!F786="southwest",1,0)</f>
        <v>0</v>
      </c>
      <c r="F787" s="11">
        <f>IF(insurance!F786="southeast",1,0)</f>
        <v>1</v>
      </c>
      <c r="G787" s="11">
        <v>4350.5144</v>
      </c>
      <c r="I787" s="21">
        <v>752</v>
      </c>
      <c r="J787" s="21">
        <v>5289.3848072441278</v>
      </c>
      <c r="K787" s="21">
        <v>-3383.0265572441276</v>
      </c>
      <c r="L787" s="21">
        <v>-0.52817812358519689</v>
      </c>
      <c r="M787" s="21"/>
      <c r="N787" s="21">
        <v>56.165919282511219</v>
      </c>
      <c r="O787" s="21">
        <v>10702.642400000001</v>
      </c>
    </row>
    <row r="788" spans="1:15" ht="21">
      <c r="A788" s="11">
        <v>35</v>
      </c>
      <c r="B788" s="11">
        <v>27.7</v>
      </c>
      <c r="C788" s="11">
        <v>3</v>
      </c>
      <c r="D788" s="11">
        <f>IF(insurance!E787="yes",1,0)</f>
        <v>0</v>
      </c>
      <c r="E788" s="11">
        <f>IF(insurance!F787="southwest",1,0)</f>
        <v>1</v>
      </c>
      <c r="F788" s="11">
        <f>IF(insurance!F787="southeast",1,0)</f>
        <v>0</v>
      </c>
      <c r="G788" s="11">
        <v>6414.1779999999999</v>
      </c>
      <c r="I788" s="21">
        <v>753</v>
      </c>
      <c r="J788" s="21">
        <v>14164.481558886397</v>
      </c>
      <c r="K788" s="21">
        <v>46.054391113602833</v>
      </c>
      <c r="L788" s="21">
        <v>7.1902840458506522E-3</v>
      </c>
      <c r="M788" s="21"/>
      <c r="N788" s="21">
        <v>56.240657698056808</v>
      </c>
      <c r="O788" s="21">
        <v>10704.47</v>
      </c>
    </row>
    <row r="789" spans="1:15" ht="21">
      <c r="A789" s="11">
        <v>60</v>
      </c>
      <c r="B789" s="11">
        <v>36.954999999999998</v>
      </c>
      <c r="C789" s="11">
        <v>0</v>
      </c>
      <c r="D789" s="11">
        <f>IF(insurance!E788="yes",1,0)</f>
        <v>0</v>
      </c>
      <c r="E789" s="11">
        <f>IF(insurance!F788="southwest",1,0)</f>
        <v>0</v>
      </c>
      <c r="F789" s="11">
        <f>IF(insurance!F788="southeast",1,0)</f>
        <v>0</v>
      </c>
      <c r="G789" s="11">
        <v>12741.167450000001</v>
      </c>
      <c r="I789" s="21">
        <v>754</v>
      </c>
      <c r="J789" s="21">
        <v>12019.031660789768</v>
      </c>
      <c r="K789" s="21">
        <v>-185.2493607897668</v>
      </c>
      <c r="L789" s="21">
        <v>-2.8922226332447752E-2</v>
      </c>
      <c r="M789" s="21"/>
      <c r="N789" s="21">
        <v>56.315396113602397</v>
      </c>
      <c r="O789" s="21">
        <v>10713.644</v>
      </c>
    </row>
    <row r="790" spans="1:15" ht="21">
      <c r="A790" s="11">
        <v>21</v>
      </c>
      <c r="B790" s="11">
        <v>36.86</v>
      </c>
      <c r="C790" s="11">
        <v>0</v>
      </c>
      <c r="D790" s="11">
        <f>IF(insurance!E789="yes",1,0)</f>
        <v>0</v>
      </c>
      <c r="E790" s="11">
        <f>IF(insurance!F789="southwest",1,0)</f>
        <v>0</v>
      </c>
      <c r="F790" s="11">
        <f>IF(insurance!F789="southeast",1,0)</f>
        <v>0</v>
      </c>
      <c r="G790" s="11">
        <v>1917.3184000000001</v>
      </c>
      <c r="I790" s="21">
        <v>755</v>
      </c>
      <c r="J790" s="21">
        <v>7060.5904823798119</v>
      </c>
      <c r="K790" s="21">
        <v>10067.835597620189</v>
      </c>
      <c r="L790" s="21">
        <v>1.5718500651816043</v>
      </c>
      <c r="M790" s="21"/>
      <c r="N790" s="21">
        <v>56.390134529147986</v>
      </c>
      <c r="O790" s="21">
        <v>10736.87075</v>
      </c>
    </row>
    <row r="791" spans="1:15" ht="21">
      <c r="A791" s="11">
        <v>29</v>
      </c>
      <c r="B791" s="11">
        <v>22.515000000000001</v>
      </c>
      <c r="C791" s="11">
        <v>3</v>
      </c>
      <c r="D791" s="11">
        <f>IF(insurance!E790="yes",1,0)</f>
        <v>0</v>
      </c>
      <c r="E791" s="11">
        <f>IF(insurance!F790="southwest",1,0)</f>
        <v>0</v>
      </c>
      <c r="F791" s="11">
        <f>IF(insurance!F790="southeast",1,0)</f>
        <v>0</v>
      </c>
      <c r="G791" s="11">
        <v>5209.5788499999999</v>
      </c>
      <c r="I791" s="21">
        <v>756</v>
      </c>
      <c r="J791" s="21">
        <v>7718.9611698954141</v>
      </c>
      <c r="K791" s="21">
        <v>-2687.6916198954141</v>
      </c>
      <c r="L791" s="21">
        <v>-0.41961831884891632</v>
      </c>
      <c r="M791" s="21"/>
      <c r="N791" s="21">
        <v>56.464872944693575</v>
      </c>
      <c r="O791" s="21">
        <v>10791.96</v>
      </c>
    </row>
    <row r="792" spans="1:15" ht="21">
      <c r="A792" s="11">
        <v>62</v>
      </c>
      <c r="B792" s="11">
        <v>29.92</v>
      </c>
      <c r="C792" s="11">
        <v>0</v>
      </c>
      <c r="D792" s="11">
        <f>IF(insurance!E791="yes",1,0)</f>
        <v>0</v>
      </c>
      <c r="E792" s="11">
        <f>IF(insurance!F791="southwest",1,0)</f>
        <v>0</v>
      </c>
      <c r="F792" s="11">
        <f>IF(insurance!F791="southeast",1,0)</f>
        <v>1</v>
      </c>
      <c r="G792" s="11">
        <v>13457.960800000001</v>
      </c>
      <c r="I792" s="21">
        <v>757</v>
      </c>
      <c r="J792" s="21">
        <v>9366.5812653509729</v>
      </c>
      <c r="K792" s="21">
        <v>-1380.7662653509733</v>
      </c>
      <c r="L792" s="21">
        <v>-0.21557339938144318</v>
      </c>
      <c r="M792" s="21"/>
      <c r="N792" s="21">
        <v>56.539611360239171</v>
      </c>
      <c r="O792" s="21">
        <v>10795.937330000001</v>
      </c>
    </row>
    <row r="793" spans="1:15" ht="21">
      <c r="A793" s="11">
        <v>39</v>
      </c>
      <c r="B793" s="11">
        <v>41.8</v>
      </c>
      <c r="C793" s="11">
        <v>0</v>
      </c>
      <c r="D793" s="11">
        <f>IF(insurance!E792="yes",1,0)</f>
        <v>0</v>
      </c>
      <c r="E793" s="11">
        <f>IF(insurance!F792="southwest",1,0)</f>
        <v>0</v>
      </c>
      <c r="F793" s="11">
        <f>IF(insurance!F792="southeast",1,0)</f>
        <v>1</v>
      </c>
      <c r="G793" s="11">
        <v>5662.2250000000004</v>
      </c>
      <c r="I793" s="21">
        <v>758</v>
      </c>
      <c r="J793" s="21">
        <v>33333.134096632821</v>
      </c>
      <c r="K793" s="21">
        <v>-10267.713396632822</v>
      </c>
      <c r="L793" s="21">
        <v>-1.6030561698463077</v>
      </c>
      <c r="M793" s="21"/>
      <c r="N793" s="21">
        <v>56.61434977578476</v>
      </c>
      <c r="O793" s="21">
        <v>10796.35025</v>
      </c>
    </row>
    <row r="794" spans="1:15" ht="21">
      <c r="A794" s="11">
        <v>19</v>
      </c>
      <c r="B794" s="11">
        <v>27.6</v>
      </c>
      <c r="C794" s="11">
        <v>0</v>
      </c>
      <c r="D794" s="11">
        <f>IF(insurance!E793="yes",1,0)</f>
        <v>0</v>
      </c>
      <c r="E794" s="11">
        <f>IF(insurance!F793="southwest",1,0)</f>
        <v>1</v>
      </c>
      <c r="F794" s="11">
        <f>IF(insurance!F793="southeast",1,0)</f>
        <v>0</v>
      </c>
      <c r="G794" s="11">
        <v>1252.4069999999999</v>
      </c>
      <c r="I794" s="21">
        <v>759</v>
      </c>
      <c r="J794" s="21">
        <v>8149.1790808459937</v>
      </c>
      <c r="K794" s="21">
        <v>-2720.4513808459933</v>
      </c>
      <c r="L794" s="21">
        <v>-0.42473296656899562</v>
      </c>
      <c r="M794" s="21"/>
      <c r="N794" s="21">
        <v>56.689088191330349</v>
      </c>
      <c r="O794" s="21">
        <v>10797.3362</v>
      </c>
    </row>
    <row r="795" spans="1:15" ht="21">
      <c r="A795" s="11">
        <v>22</v>
      </c>
      <c r="B795" s="11">
        <v>23.18</v>
      </c>
      <c r="C795" s="11">
        <v>0</v>
      </c>
      <c r="D795" s="11">
        <f>IF(insurance!E794="yes",1,0)</f>
        <v>0</v>
      </c>
      <c r="E795" s="11">
        <f>IF(insurance!F794="southwest",1,0)</f>
        <v>0</v>
      </c>
      <c r="F795" s="11">
        <f>IF(insurance!F794="southeast",1,0)</f>
        <v>0</v>
      </c>
      <c r="G795" s="11">
        <v>2731.9122000000002</v>
      </c>
      <c r="I795" s="21">
        <v>760</v>
      </c>
      <c r="J795" s="21">
        <v>27982.483181701329</v>
      </c>
      <c r="K795" s="21">
        <v>8325.315118298673</v>
      </c>
      <c r="L795" s="21">
        <v>1.2997974574046915</v>
      </c>
      <c r="M795" s="21"/>
      <c r="N795" s="21">
        <v>56.763826606875938</v>
      </c>
      <c r="O795" s="21">
        <v>10806.839</v>
      </c>
    </row>
    <row r="796" spans="1:15" ht="21">
      <c r="A796" s="11">
        <v>53</v>
      </c>
      <c r="B796" s="11">
        <v>20.9</v>
      </c>
      <c r="C796" s="11">
        <v>0</v>
      </c>
      <c r="D796" s="11">
        <f>IF(insurance!E795="yes",1,0)</f>
        <v>1</v>
      </c>
      <c r="E796" s="11">
        <f>IF(insurance!F795="southwest",1,0)</f>
        <v>0</v>
      </c>
      <c r="F796" s="11">
        <f>IF(insurance!F795="southeast",1,0)</f>
        <v>1</v>
      </c>
      <c r="G796" s="11">
        <v>21195.817999999999</v>
      </c>
      <c r="I796" s="21">
        <v>761</v>
      </c>
      <c r="J796" s="21">
        <v>6202.987249541965</v>
      </c>
      <c r="K796" s="21">
        <v>-2277.2290495419647</v>
      </c>
      <c r="L796" s="21">
        <v>-0.35553447364616136</v>
      </c>
      <c r="M796" s="21"/>
      <c r="N796" s="21">
        <v>56.838565022421527</v>
      </c>
      <c r="O796" s="21">
        <v>10807.4863</v>
      </c>
    </row>
    <row r="797" spans="1:15" ht="21">
      <c r="A797" s="11">
        <v>39</v>
      </c>
      <c r="B797" s="11">
        <v>31.92</v>
      </c>
      <c r="C797" s="11">
        <v>2</v>
      </c>
      <c r="D797" s="11">
        <f>IF(insurance!E796="yes",1,0)</f>
        <v>0</v>
      </c>
      <c r="E797" s="11">
        <f>IF(insurance!F796="southwest",1,0)</f>
        <v>0</v>
      </c>
      <c r="F797" s="11">
        <f>IF(insurance!F796="southeast",1,0)</f>
        <v>0</v>
      </c>
      <c r="G797" s="11">
        <v>7209.4917999999998</v>
      </c>
      <c r="I797" s="21">
        <v>762</v>
      </c>
      <c r="J797" s="21">
        <v>5068.5027521532611</v>
      </c>
      <c r="K797" s="21">
        <v>-2651.5477521532612</v>
      </c>
      <c r="L797" s="21">
        <v>-0.41397532435267648</v>
      </c>
      <c r="M797" s="21"/>
      <c r="N797" s="21">
        <v>56.913303437967123</v>
      </c>
      <c r="O797" s="21">
        <v>10825.253699999999</v>
      </c>
    </row>
    <row r="798" spans="1:15" ht="21">
      <c r="A798" s="11">
        <v>27</v>
      </c>
      <c r="B798" s="11">
        <v>28.5</v>
      </c>
      <c r="C798" s="11">
        <v>0</v>
      </c>
      <c r="D798" s="11">
        <f>IF(insurance!E797="yes",1,0)</f>
        <v>1</v>
      </c>
      <c r="E798" s="11">
        <f>IF(insurance!F797="southwest",1,0)</f>
        <v>0</v>
      </c>
      <c r="F798" s="11">
        <f>IF(insurance!F797="southeast",1,0)</f>
        <v>0</v>
      </c>
      <c r="G798" s="11">
        <v>18310.741999999998</v>
      </c>
      <c r="I798" s="21">
        <v>763</v>
      </c>
      <c r="J798" s="21">
        <v>30037.120587836249</v>
      </c>
      <c r="K798" s="21">
        <v>-10996.244587836249</v>
      </c>
      <c r="L798" s="21">
        <v>-1.7167987701576024</v>
      </c>
      <c r="M798" s="21"/>
      <c r="N798" s="21">
        <v>56.988041853512712</v>
      </c>
      <c r="O798" s="21">
        <v>10848.1343</v>
      </c>
    </row>
    <row r="799" spans="1:15" ht="21">
      <c r="A799" s="11">
        <v>30</v>
      </c>
      <c r="B799" s="11">
        <v>44.22</v>
      </c>
      <c r="C799" s="11">
        <v>2</v>
      </c>
      <c r="D799" s="11">
        <f>IF(insurance!E798="yes",1,0)</f>
        <v>0</v>
      </c>
      <c r="E799" s="11">
        <f>IF(insurance!F798="southwest",1,0)</f>
        <v>0</v>
      </c>
      <c r="F799" s="11">
        <f>IF(insurance!F798="southeast",1,0)</f>
        <v>1</v>
      </c>
      <c r="G799" s="11">
        <v>4266.1657999999998</v>
      </c>
      <c r="I799" s="21">
        <v>764</v>
      </c>
      <c r="J799" s="21">
        <v>6365.1546718417721</v>
      </c>
      <c r="K799" s="21">
        <v>-3294.3459718417721</v>
      </c>
      <c r="L799" s="21">
        <v>-0.51433278586653319</v>
      </c>
      <c r="M799" s="21"/>
      <c r="N799" s="21">
        <v>57.062780269058301</v>
      </c>
      <c r="O799" s="21">
        <v>10923.933199999999</v>
      </c>
    </row>
    <row r="800" spans="1:15" ht="21">
      <c r="A800" s="11">
        <v>30</v>
      </c>
      <c r="B800" s="11">
        <v>22.895</v>
      </c>
      <c r="C800" s="11">
        <v>1</v>
      </c>
      <c r="D800" s="11">
        <f>IF(insurance!E799="yes",1,0)</f>
        <v>0</v>
      </c>
      <c r="E800" s="11">
        <f>IF(insurance!F799="southwest",1,0)</f>
        <v>0</v>
      </c>
      <c r="F800" s="11">
        <f>IF(insurance!F799="southeast",1,0)</f>
        <v>0</v>
      </c>
      <c r="G800" s="11">
        <v>4719.52405</v>
      </c>
      <c r="I800" s="21">
        <v>765</v>
      </c>
      <c r="J800" s="21">
        <v>10399.878801622992</v>
      </c>
      <c r="K800" s="21">
        <v>-1304.8105516229916</v>
      </c>
      <c r="L800" s="21">
        <v>-0.20371474392202502</v>
      </c>
      <c r="M800" s="21"/>
      <c r="N800" s="21">
        <v>57.13751868460389</v>
      </c>
      <c r="O800" s="21">
        <v>10928.849</v>
      </c>
    </row>
    <row r="801" spans="1:15" ht="21">
      <c r="A801" s="11">
        <v>58</v>
      </c>
      <c r="B801" s="11">
        <v>33.1</v>
      </c>
      <c r="C801" s="11">
        <v>0</v>
      </c>
      <c r="D801" s="11">
        <f>IF(insurance!E800="yes",1,0)</f>
        <v>0</v>
      </c>
      <c r="E801" s="11">
        <f>IF(insurance!F800="southwest",1,0)</f>
        <v>1</v>
      </c>
      <c r="F801" s="11">
        <f>IF(insurance!F800="southeast",1,0)</f>
        <v>0</v>
      </c>
      <c r="G801" s="11">
        <v>11848.141</v>
      </c>
      <c r="I801" s="21">
        <v>766</v>
      </c>
      <c r="J801" s="21">
        <v>12540.195290425914</v>
      </c>
      <c r="K801" s="21">
        <v>-697.57154042591355</v>
      </c>
      <c r="L801" s="21">
        <v>-0.1089089964427396</v>
      </c>
      <c r="M801" s="21"/>
      <c r="N801" s="21">
        <v>57.212257100149479</v>
      </c>
      <c r="O801" s="21">
        <v>10942.13205</v>
      </c>
    </row>
    <row r="802" spans="1:15" ht="21">
      <c r="A802" s="11">
        <v>33</v>
      </c>
      <c r="B802" s="11">
        <v>24.795000000000002</v>
      </c>
      <c r="C802" s="11">
        <v>0</v>
      </c>
      <c r="D802" s="11">
        <f>IF(insurance!E801="yes",1,0)</f>
        <v>1</v>
      </c>
      <c r="E802" s="11">
        <f>IF(insurance!F801="southwest",1,0)</f>
        <v>0</v>
      </c>
      <c r="F802" s="11">
        <f>IF(insurance!F801="southeast",1,0)</f>
        <v>0</v>
      </c>
      <c r="G802" s="11">
        <v>17904.527050000001</v>
      </c>
      <c r="I802" s="21">
        <v>767</v>
      </c>
      <c r="J802" s="21">
        <v>9716.1328296906122</v>
      </c>
      <c r="K802" s="21">
        <v>-1653.3688296906121</v>
      </c>
      <c r="L802" s="21">
        <v>-0.25813372472358714</v>
      </c>
      <c r="M802" s="21"/>
      <c r="N802" s="21">
        <v>57.286995515695075</v>
      </c>
      <c r="O802" s="21">
        <v>10959.33</v>
      </c>
    </row>
    <row r="803" spans="1:15" ht="21">
      <c r="A803" s="11">
        <v>42</v>
      </c>
      <c r="B803" s="11">
        <v>26.18</v>
      </c>
      <c r="C803" s="11">
        <v>1</v>
      </c>
      <c r="D803" s="11">
        <f>IF(insurance!E802="yes",1,0)</f>
        <v>0</v>
      </c>
      <c r="E803" s="11">
        <f>IF(insurance!F802="southwest",1,0)</f>
        <v>0</v>
      </c>
      <c r="F803" s="11">
        <f>IF(insurance!F802="southeast",1,0)</f>
        <v>1</v>
      </c>
      <c r="G803" s="11">
        <v>7046.7222000000002</v>
      </c>
      <c r="I803" s="21">
        <v>768</v>
      </c>
      <c r="J803" s="21">
        <v>8596.391986706798</v>
      </c>
      <c r="K803" s="21">
        <v>-1545.7499867067982</v>
      </c>
      <c r="L803" s="21">
        <v>-0.24133163417307571</v>
      </c>
      <c r="M803" s="21"/>
      <c r="N803" s="21">
        <v>57.361733931240664</v>
      </c>
      <c r="O803" s="21">
        <v>10959.6947</v>
      </c>
    </row>
    <row r="804" spans="1:15" ht="21">
      <c r="A804" s="11">
        <v>64</v>
      </c>
      <c r="B804" s="11">
        <v>35.97</v>
      </c>
      <c r="C804" s="11">
        <v>0</v>
      </c>
      <c r="D804" s="11">
        <f>IF(insurance!E803="yes",1,0)</f>
        <v>0</v>
      </c>
      <c r="E804" s="11">
        <f>IF(insurance!F803="southwest",1,0)</f>
        <v>0</v>
      </c>
      <c r="F804" s="11">
        <f>IF(insurance!F803="southeast",1,0)</f>
        <v>1</v>
      </c>
      <c r="G804" s="11">
        <v>14313.846299999999</v>
      </c>
      <c r="I804" s="21">
        <v>769</v>
      </c>
      <c r="J804" s="21">
        <v>13126.140554559344</v>
      </c>
      <c r="K804" s="21">
        <v>1192.8904454406565</v>
      </c>
      <c r="L804" s="21">
        <v>0.18624111471025884</v>
      </c>
      <c r="M804" s="21"/>
      <c r="N804" s="21">
        <v>57.436472346786253</v>
      </c>
      <c r="O804" s="21">
        <v>10965.446</v>
      </c>
    </row>
    <row r="805" spans="1:15" ht="21">
      <c r="A805" s="11">
        <v>21</v>
      </c>
      <c r="B805" s="11">
        <v>22.3</v>
      </c>
      <c r="C805" s="11">
        <v>1</v>
      </c>
      <c r="D805" s="11">
        <f>IF(insurance!E804="yes",1,0)</f>
        <v>0</v>
      </c>
      <c r="E805" s="11">
        <f>IF(insurance!F804="southwest",1,0)</f>
        <v>1</v>
      </c>
      <c r="F805" s="11">
        <f>IF(insurance!F804="southeast",1,0)</f>
        <v>0</v>
      </c>
      <c r="G805" s="11">
        <v>2103.08</v>
      </c>
      <c r="I805" s="21">
        <v>770</v>
      </c>
      <c r="J805" s="21">
        <v>8790.3368164142848</v>
      </c>
      <c r="K805" s="21">
        <v>-1857.0945664142846</v>
      </c>
      <c r="L805" s="21">
        <v>-0.28994059219209939</v>
      </c>
      <c r="M805" s="21"/>
      <c r="N805" s="21">
        <v>57.511210762331842</v>
      </c>
      <c r="O805" s="21">
        <v>10976.24575</v>
      </c>
    </row>
    <row r="806" spans="1:15" ht="21">
      <c r="A806" s="11">
        <v>18</v>
      </c>
      <c r="B806" s="11">
        <v>42.24</v>
      </c>
      <c r="C806" s="11">
        <v>0</v>
      </c>
      <c r="D806" s="11">
        <f>IF(insurance!E805="yes",1,0)</f>
        <v>1</v>
      </c>
      <c r="E806" s="11">
        <f>IF(insurance!F805="southwest",1,0)</f>
        <v>0</v>
      </c>
      <c r="F806" s="11">
        <f>IF(insurance!F805="southeast",1,0)</f>
        <v>1</v>
      </c>
      <c r="G806" s="11">
        <v>38792.685599999997</v>
      </c>
      <c r="I806" s="21">
        <v>771</v>
      </c>
      <c r="J806" s="21">
        <v>13138.115722773486</v>
      </c>
      <c r="K806" s="21">
        <v>14803.171857226514</v>
      </c>
      <c r="L806" s="21">
        <v>2.3111587811561116</v>
      </c>
      <c r="M806" s="21"/>
      <c r="N806" s="21">
        <v>57.585949177877431</v>
      </c>
      <c r="O806" s="21">
        <v>10977.2063</v>
      </c>
    </row>
    <row r="807" spans="1:15" ht="21">
      <c r="A807" s="11">
        <v>23</v>
      </c>
      <c r="B807" s="11">
        <v>26.51</v>
      </c>
      <c r="C807" s="11">
        <v>0</v>
      </c>
      <c r="D807" s="11">
        <f>IF(insurance!E806="yes",1,0)</f>
        <v>0</v>
      </c>
      <c r="E807" s="11">
        <f>IF(insurance!F806="southwest",1,0)</f>
        <v>0</v>
      </c>
      <c r="F807" s="11">
        <f>IF(insurance!F806="southeast",1,0)</f>
        <v>1</v>
      </c>
      <c r="G807" s="11">
        <v>1815.8759</v>
      </c>
      <c r="I807" s="21">
        <v>772</v>
      </c>
      <c r="J807" s="21">
        <v>10937.779009103311</v>
      </c>
      <c r="K807" s="21">
        <v>213.00099089668947</v>
      </c>
      <c r="L807" s="21">
        <v>3.325497503195704E-2</v>
      </c>
      <c r="M807" s="21"/>
      <c r="N807" s="21">
        <v>57.660687593423027</v>
      </c>
      <c r="O807" s="21">
        <v>10982.5013</v>
      </c>
    </row>
    <row r="808" spans="1:15" ht="21">
      <c r="A808" s="11">
        <v>45</v>
      </c>
      <c r="B808" s="11">
        <v>35.814999999999998</v>
      </c>
      <c r="C808" s="11">
        <v>0</v>
      </c>
      <c r="D808" s="11">
        <f>IF(insurance!E807="yes",1,0)</f>
        <v>0</v>
      </c>
      <c r="E808" s="11">
        <f>IF(insurance!F807="southwest",1,0)</f>
        <v>0</v>
      </c>
      <c r="F808" s="11">
        <f>IF(insurance!F807="southeast",1,0)</f>
        <v>0</v>
      </c>
      <c r="G808" s="11">
        <v>7731.8578500000003</v>
      </c>
      <c r="I808" s="21">
        <v>773</v>
      </c>
      <c r="J808" s="21">
        <v>10142.3969640292</v>
      </c>
      <c r="K808" s="21">
        <v>2654.8126559707998</v>
      </c>
      <c r="L808" s="21">
        <v>0.41448506045520306</v>
      </c>
      <c r="M808" s="21"/>
      <c r="N808" s="21">
        <v>57.735426008968616</v>
      </c>
      <c r="O808" s="21">
        <v>11013.7119</v>
      </c>
    </row>
    <row r="809" spans="1:15" ht="21">
      <c r="A809" s="11">
        <v>40</v>
      </c>
      <c r="B809" s="11">
        <v>41.42</v>
      </c>
      <c r="C809" s="11">
        <v>1</v>
      </c>
      <c r="D809" s="11">
        <f>IF(insurance!E808="yes",1,0)</f>
        <v>0</v>
      </c>
      <c r="E809" s="11">
        <f>IF(insurance!F808="southwest",1,0)</f>
        <v>0</v>
      </c>
      <c r="F809" s="11">
        <f>IF(insurance!F808="southeast",1,0)</f>
        <v>0</v>
      </c>
      <c r="G809" s="11">
        <v>28476.734990000001</v>
      </c>
      <c r="I809" s="21">
        <v>774</v>
      </c>
      <c r="J809" s="21">
        <v>28188.526490251581</v>
      </c>
      <c r="K809" s="21">
        <v>-10440.020290251581</v>
      </c>
      <c r="L809" s="21">
        <v>-1.6299577416230566</v>
      </c>
      <c r="M809" s="21"/>
      <c r="N809" s="21">
        <v>57.810164424514205</v>
      </c>
      <c r="O809" s="21">
        <v>11015.1747</v>
      </c>
    </row>
    <row r="810" spans="1:15" ht="21">
      <c r="A810" s="11">
        <v>19</v>
      </c>
      <c r="B810" s="11">
        <v>36.575000000000003</v>
      </c>
      <c r="C810" s="11">
        <v>0</v>
      </c>
      <c r="D810" s="11">
        <f>IF(insurance!E809="yes",1,0)</f>
        <v>0</v>
      </c>
      <c r="E810" s="11">
        <f>IF(insurance!F809="southwest",1,0)</f>
        <v>0</v>
      </c>
      <c r="F810" s="11">
        <f>IF(insurance!F809="southeast",1,0)</f>
        <v>0</v>
      </c>
      <c r="G810" s="11">
        <v>2136.8822500000001</v>
      </c>
      <c r="I810" s="21">
        <v>775</v>
      </c>
      <c r="J810" s="21">
        <v>9956.6968223200711</v>
      </c>
      <c r="K810" s="21">
        <v>-2694.9558223200711</v>
      </c>
      <c r="L810" s="21">
        <v>-0.42075244911395443</v>
      </c>
      <c r="M810" s="21"/>
      <c r="N810" s="21">
        <v>57.884902840059794</v>
      </c>
      <c r="O810" s="21">
        <v>11033.661700000001</v>
      </c>
    </row>
    <row r="811" spans="1:15" ht="21">
      <c r="A811" s="11">
        <v>18</v>
      </c>
      <c r="B811" s="11">
        <v>30.14</v>
      </c>
      <c r="C811" s="11">
        <v>0</v>
      </c>
      <c r="D811" s="11">
        <f>IF(insurance!E810="yes",1,0)</f>
        <v>0</v>
      </c>
      <c r="E811" s="11">
        <f>IF(insurance!F810="southwest",1,0)</f>
        <v>0</v>
      </c>
      <c r="F811" s="11">
        <f>IF(insurance!F810="southeast",1,0)</f>
        <v>1</v>
      </c>
      <c r="G811" s="11">
        <v>1131.5065999999999</v>
      </c>
      <c r="I811" s="21">
        <v>776</v>
      </c>
      <c r="J811" s="21">
        <v>11787.066677326966</v>
      </c>
      <c r="K811" s="21">
        <v>-1226.5749773269654</v>
      </c>
      <c r="L811" s="21">
        <v>-0.19150014314072128</v>
      </c>
      <c r="M811" s="21"/>
      <c r="N811" s="21">
        <v>57.959641255605383</v>
      </c>
      <c r="O811" s="21">
        <v>11070.535</v>
      </c>
    </row>
    <row r="812" spans="1:15" ht="21">
      <c r="A812" s="11">
        <v>25</v>
      </c>
      <c r="B812" s="11">
        <v>25.84</v>
      </c>
      <c r="C812" s="11">
        <v>1</v>
      </c>
      <c r="D812" s="11">
        <f>IF(insurance!E811="yes",1,0)</f>
        <v>0</v>
      </c>
      <c r="E812" s="11">
        <f>IF(insurance!F811="southwest",1,0)</f>
        <v>0</v>
      </c>
      <c r="F812" s="11">
        <f>IF(insurance!F811="southeast",1,0)</f>
        <v>0</v>
      </c>
      <c r="G812" s="11">
        <v>3309.7926000000002</v>
      </c>
      <c r="I812" s="21">
        <v>777</v>
      </c>
      <c r="J812" s="21">
        <v>9684.6357294280388</v>
      </c>
      <c r="K812" s="21">
        <v>-2697.9387294280386</v>
      </c>
      <c r="L812" s="21">
        <v>-0.42121815822159997</v>
      </c>
      <c r="M812" s="21"/>
      <c r="N812" s="21">
        <v>58.03437967115098</v>
      </c>
      <c r="O812" s="21">
        <v>11073.175999999999</v>
      </c>
    </row>
    <row r="813" spans="1:15" ht="21">
      <c r="A813" s="11">
        <v>46</v>
      </c>
      <c r="B813" s="11">
        <v>30.8</v>
      </c>
      <c r="C813" s="11">
        <v>3</v>
      </c>
      <c r="D813" s="11">
        <f>IF(insurance!E812="yes",1,0)</f>
        <v>0</v>
      </c>
      <c r="E813" s="11">
        <f>IF(insurance!F812="southwest",1,0)</f>
        <v>1</v>
      </c>
      <c r="F813" s="11">
        <f>IF(insurance!F812="southeast",1,0)</f>
        <v>0</v>
      </c>
      <c r="G813" s="11">
        <v>9414.92</v>
      </c>
      <c r="I813" s="21">
        <v>778</v>
      </c>
      <c r="J813" s="21">
        <v>10469.749119115393</v>
      </c>
      <c r="K813" s="21">
        <v>-3021.3451691153932</v>
      </c>
      <c r="L813" s="21">
        <v>-0.47171028519106306</v>
      </c>
      <c r="M813" s="21"/>
      <c r="N813" s="21">
        <v>58.109118086696569</v>
      </c>
      <c r="O813" s="21">
        <v>11082.5772</v>
      </c>
    </row>
    <row r="814" spans="1:15" ht="21">
      <c r="A814" s="11">
        <v>33</v>
      </c>
      <c r="B814" s="11">
        <v>42.94</v>
      </c>
      <c r="C814" s="11">
        <v>3</v>
      </c>
      <c r="D814" s="11">
        <f>IF(insurance!E813="yes",1,0)</f>
        <v>0</v>
      </c>
      <c r="E814" s="11">
        <f>IF(insurance!F813="southwest",1,0)</f>
        <v>0</v>
      </c>
      <c r="F814" s="11">
        <f>IF(insurance!F813="southeast",1,0)</f>
        <v>0</v>
      </c>
      <c r="G814" s="11">
        <v>6360.9935999999998</v>
      </c>
      <c r="I814" s="21">
        <v>779</v>
      </c>
      <c r="J814" s="21">
        <v>8652.0445891419531</v>
      </c>
      <c r="K814" s="21">
        <v>-2717.6647891419534</v>
      </c>
      <c r="L814" s="21">
        <v>-0.42429790738381534</v>
      </c>
      <c r="M814" s="21"/>
      <c r="N814" s="21">
        <v>58.183856502242158</v>
      </c>
      <c r="O814" s="21">
        <v>11085.586799999999</v>
      </c>
    </row>
    <row r="815" spans="1:15" ht="21">
      <c r="A815" s="11">
        <v>54</v>
      </c>
      <c r="B815" s="11">
        <v>21.01</v>
      </c>
      <c r="C815" s="11">
        <v>2</v>
      </c>
      <c r="D815" s="11">
        <f>IF(insurance!E814="yes",1,0)</f>
        <v>0</v>
      </c>
      <c r="E815" s="11">
        <f>IF(insurance!F814="southwest",1,0)</f>
        <v>0</v>
      </c>
      <c r="F815" s="11">
        <f>IF(insurance!F814="southeast",1,0)</f>
        <v>1</v>
      </c>
      <c r="G815" s="11">
        <v>11013.7119</v>
      </c>
      <c r="I815" s="21">
        <v>780</v>
      </c>
      <c r="J815" s="21">
        <v>11632.568388692041</v>
      </c>
      <c r="K815" s="21">
        <v>-1762.7581886920416</v>
      </c>
      <c r="L815" s="21">
        <v>-0.2752122387109644</v>
      </c>
      <c r="M815" s="21"/>
      <c r="N815" s="21">
        <v>58.258594917787747</v>
      </c>
      <c r="O815" s="21">
        <v>11090.7178</v>
      </c>
    </row>
    <row r="816" spans="1:15" ht="21">
      <c r="A816" s="11">
        <v>28</v>
      </c>
      <c r="B816" s="11">
        <v>22.515000000000001</v>
      </c>
      <c r="C816" s="11">
        <v>2</v>
      </c>
      <c r="D816" s="11">
        <f>IF(insurance!E815="yes",1,0)</f>
        <v>0</v>
      </c>
      <c r="E816" s="11">
        <f>IF(insurance!F815="southwest",1,0)</f>
        <v>0</v>
      </c>
      <c r="F816" s="11">
        <f>IF(insurance!F815="southeast",1,0)</f>
        <v>0</v>
      </c>
      <c r="G816" s="11">
        <v>4428.8878500000001</v>
      </c>
      <c r="I816" s="21">
        <v>781</v>
      </c>
      <c r="J816" s="21">
        <v>29835.124133059369</v>
      </c>
      <c r="K816" s="21">
        <v>-11575.908133059369</v>
      </c>
      <c r="L816" s="21">
        <v>-1.8072992727241854</v>
      </c>
      <c r="M816" s="21"/>
      <c r="N816" s="21">
        <v>58.333333333333336</v>
      </c>
      <c r="O816" s="21">
        <v>11093.6229</v>
      </c>
    </row>
    <row r="817" spans="1:15" ht="21">
      <c r="A817" s="11">
        <v>36</v>
      </c>
      <c r="B817" s="11">
        <v>34.43</v>
      </c>
      <c r="C817" s="11">
        <v>2</v>
      </c>
      <c r="D817" s="11">
        <f>IF(insurance!E816="yes",1,0)</f>
        <v>0</v>
      </c>
      <c r="E817" s="11">
        <f>IF(insurance!F816="southwest",1,0)</f>
        <v>0</v>
      </c>
      <c r="F817" s="11">
        <f>IF(insurance!F816="southeast",1,0)</f>
        <v>1</v>
      </c>
      <c r="G817" s="11">
        <v>5584.3056999999999</v>
      </c>
      <c r="I817" s="21">
        <v>782</v>
      </c>
      <c r="J817" s="21">
        <v>4798.2142884508803</v>
      </c>
      <c r="K817" s="21">
        <v>-3651.4176884508806</v>
      </c>
      <c r="L817" s="21">
        <v>-0.57008093506746027</v>
      </c>
      <c r="M817" s="21"/>
      <c r="N817" s="21">
        <v>58.408071748878932</v>
      </c>
      <c r="O817" s="21">
        <v>11150.78</v>
      </c>
    </row>
    <row r="818" spans="1:15" ht="21">
      <c r="A818" s="11">
        <v>20</v>
      </c>
      <c r="B818" s="11">
        <v>31.46</v>
      </c>
      <c r="C818" s="11">
        <v>0</v>
      </c>
      <c r="D818" s="11">
        <f>IF(insurance!E817="yes",1,0)</f>
        <v>0</v>
      </c>
      <c r="E818" s="11">
        <f>IF(insurance!F817="southwest",1,0)</f>
        <v>0</v>
      </c>
      <c r="F818" s="11">
        <f>IF(insurance!F817="southeast",1,0)</f>
        <v>1</v>
      </c>
      <c r="G818" s="11">
        <v>1877.9294</v>
      </c>
      <c r="I818" s="21">
        <v>783</v>
      </c>
      <c r="J818" s="21">
        <v>11391.716057480427</v>
      </c>
      <c r="K818" s="21">
        <v>-2005.5547574804277</v>
      </c>
      <c r="L818" s="21">
        <v>-0.31311907566468916</v>
      </c>
      <c r="M818" s="21"/>
      <c r="N818" s="21">
        <v>58.482810164424521</v>
      </c>
      <c r="O818" s="21">
        <v>11163.567999999999</v>
      </c>
    </row>
    <row r="819" spans="1:15" ht="21">
      <c r="A819" s="11">
        <v>24</v>
      </c>
      <c r="B819" s="11">
        <v>24.225000000000001</v>
      </c>
      <c r="C819" s="11">
        <v>0</v>
      </c>
      <c r="D819" s="11">
        <f>IF(insurance!E818="yes",1,0)</f>
        <v>0</v>
      </c>
      <c r="E819" s="11">
        <f>IF(insurance!F818="southwest",1,0)</f>
        <v>0</v>
      </c>
      <c r="F819" s="11">
        <f>IF(insurance!F818="southeast",1,0)</f>
        <v>0</v>
      </c>
      <c r="G819" s="11">
        <v>2842.7607499999999</v>
      </c>
      <c r="I819" s="21">
        <v>784</v>
      </c>
      <c r="J819" s="21">
        <v>33428.295463299539</v>
      </c>
      <c r="K819" s="21">
        <v>-8908.0314632995396</v>
      </c>
      <c r="L819" s="21">
        <v>-1.390774581136083</v>
      </c>
      <c r="M819" s="21"/>
      <c r="N819" s="21">
        <v>58.55754857997011</v>
      </c>
      <c r="O819" s="21">
        <v>11165.417649999999</v>
      </c>
    </row>
    <row r="820" spans="1:15" ht="21">
      <c r="A820" s="11">
        <v>23</v>
      </c>
      <c r="B820" s="11">
        <v>37.1</v>
      </c>
      <c r="C820" s="11">
        <v>3</v>
      </c>
      <c r="D820" s="11">
        <f>IF(insurance!E819="yes",1,0)</f>
        <v>0</v>
      </c>
      <c r="E820" s="11">
        <f>IF(insurance!F819="southwest",1,0)</f>
        <v>1</v>
      </c>
      <c r="F820" s="11">
        <f>IF(insurance!F819="southeast",1,0)</f>
        <v>0</v>
      </c>
      <c r="G820" s="11">
        <v>3597.596</v>
      </c>
      <c r="I820" s="21">
        <v>785</v>
      </c>
      <c r="J820" s="21">
        <v>7164.5695231873397</v>
      </c>
      <c r="K820" s="21">
        <v>-2814.0551231873396</v>
      </c>
      <c r="L820" s="21">
        <v>-0.4393469366794398</v>
      </c>
      <c r="M820" s="21"/>
      <c r="N820" s="21">
        <v>58.632286995515699</v>
      </c>
      <c r="O820" s="21">
        <v>11187.6567</v>
      </c>
    </row>
    <row r="821" spans="1:15" ht="21">
      <c r="A821" s="11">
        <v>47</v>
      </c>
      <c r="B821" s="11">
        <v>26.125</v>
      </c>
      <c r="C821" s="11">
        <v>1</v>
      </c>
      <c r="D821" s="11">
        <f>IF(insurance!E820="yes",1,0)</f>
        <v>1</v>
      </c>
      <c r="E821" s="11">
        <f>IF(insurance!F820="southwest",1,0)</f>
        <v>0</v>
      </c>
      <c r="F821" s="11">
        <f>IF(insurance!F820="southeast",1,0)</f>
        <v>0</v>
      </c>
      <c r="G821" s="11">
        <v>23401.30575</v>
      </c>
      <c r="I821" s="21">
        <v>786</v>
      </c>
      <c r="J821" s="21">
        <v>7655.3578689564829</v>
      </c>
      <c r="K821" s="21">
        <v>-1241.179868956483</v>
      </c>
      <c r="L821" s="21">
        <v>-0.1937803452394975</v>
      </c>
      <c r="M821" s="21"/>
      <c r="N821" s="21">
        <v>58.707025411061288</v>
      </c>
      <c r="O821" s="21">
        <v>11244.376899999999</v>
      </c>
    </row>
    <row r="822" spans="1:15" ht="21">
      <c r="A822" s="11">
        <v>33</v>
      </c>
      <c r="B822" s="11">
        <v>35.53</v>
      </c>
      <c r="C822" s="11">
        <v>0</v>
      </c>
      <c r="D822" s="11">
        <f>IF(insurance!E821="yes",1,0)</f>
        <v>1</v>
      </c>
      <c r="E822" s="11">
        <f>IF(insurance!F821="southwest",1,0)</f>
        <v>0</v>
      </c>
      <c r="F822" s="11">
        <f>IF(insurance!F821="southeast",1,0)</f>
        <v>0</v>
      </c>
      <c r="G822" s="11">
        <v>55135.402090000003</v>
      </c>
      <c r="I822" s="21">
        <v>787</v>
      </c>
      <c r="J822" s="21">
        <v>13334.262144224349</v>
      </c>
      <c r="K822" s="21">
        <v>-593.09469422434813</v>
      </c>
      <c r="L822" s="21">
        <v>-9.259745302116075E-2</v>
      </c>
      <c r="M822" s="21"/>
      <c r="N822" s="21">
        <v>58.781763826606884</v>
      </c>
      <c r="O822" s="21">
        <v>11253.421</v>
      </c>
    </row>
    <row r="823" spans="1:15" ht="21">
      <c r="A823" s="11">
        <v>45</v>
      </c>
      <c r="B823" s="11">
        <v>33.700000000000003</v>
      </c>
      <c r="C823" s="11">
        <v>1</v>
      </c>
      <c r="D823" s="11">
        <f>IF(insurance!E822="yes",1,0)</f>
        <v>0</v>
      </c>
      <c r="E823" s="11">
        <f>IF(insurance!F822="southwest",1,0)</f>
        <v>1</v>
      </c>
      <c r="F823" s="11">
        <f>IF(insurance!F822="southeast",1,0)</f>
        <v>0</v>
      </c>
      <c r="G823" s="11">
        <v>7445.9179999999997</v>
      </c>
      <c r="I823" s="21">
        <v>788</v>
      </c>
      <c r="J823" s="21">
        <v>5595.3286847184854</v>
      </c>
      <c r="K823" s="21">
        <v>-3678.0102847184853</v>
      </c>
      <c r="L823" s="21">
        <v>-0.57423272854593765</v>
      </c>
      <c r="M823" s="21"/>
      <c r="N823" s="21">
        <v>58.856502242152473</v>
      </c>
      <c r="O823" s="21">
        <v>11264.540999999999</v>
      </c>
    </row>
    <row r="824" spans="1:15" ht="21">
      <c r="A824" s="11">
        <v>26</v>
      </c>
      <c r="B824" s="11">
        <v>17.670000000000002</v>
      </c>
      <c r="C824" s="11">
        <v>0</v>
      </c>
      <c r="D824" s="11">
        <f>IF(insurance!E823="yes",1,0)</f>
        <v>0</v>
      </c>
      <c r="E824" s="11">
        <f>IF(insurance!F823="southwest",1,0)</f>
        <v>0</v>
      </c>
      <c r="F824" s="11">
        <f>IF(insurance!F823="southeast",1,0)</f>
        <v>0</v>
      </c>
      <c r="G824" s="11">
        <v>2680.9493000000002</v>
      </c>
      <c r="I824" s="21">
        <v>789</v>
      </c>
      <c r="J824" s="21">
        <v>7372.126286580622</v>
      </c>
      <c r="K824" s="21">
        <v>-2162.5474365806222</v>
      </c>
      <c r="L824" s="21">
        <v>-0.3376297016561392</v>
      </c>
      <c r="M824" s="21"/>
      <c r="N824" s="21">
        <v>58.931240657698062</v>
      </c>
      <c r="O824" s="21">
        <v>11272.331389999999</v>
      </c>
    </row>
    <row r="825" spans="1:15" ht="21">
      <c r="A825" s="11">
        <v>18</v>
      </c>
      <c r="B825" s="11">
        <v>31.13</v>
      </c>
      <c r="C825" s="11">
        <v>0</v>
      </c>
      <c r="D825" s="11">
        <f>IF(insurance!E824="yes",1,0)</f>
        <v>0</v>
      </c>
      <c r="E825" s="11">
        <f>IF(insurance!F824="southwest",1,0)</f>
        <v>0</v>
      </c>
      <c r="F825" s="11">
        <f>IF(insurance!F824="southeast",1,0)</f>
        <v>1</v>
      </c>
      <c r="G825" s="11">
        <v>1621.8827000000001</v>
      </c>
      <c r="I825" s="21">
        <v>790</v>
      </c>
      <c r="J825" s="21">
        <v>13089.815696928166</v>
      </c>
      <c r="K825" s="21">
        <v>368.14510307183446</v>
      </c>
      <c r="L825" s="21">
        <v>5.747699181704316E-2</v>
      </c>
      <c r="M825" s="21"/>
      <c r="N825" s="21">
        <v>59.005979073243651</v>
      </c>
      <c r="O825" s="21">
        <v>11286.538699999999</v>
      </c>
    </row>
    <row r="826" spans="1:15" ht="21">
      <c r="A826" s="11">
        <v>44</v>
      </c>
      <c r="B826" s="11">
        <v>29.81</v>
      </c>
      <c r="C826" s="11">
        <v>2</v>
      </c>
      <c r="D826" s="11">
        <f>IF(insurance!E825="yes",1,0)</f>
        <v>0</v>
      </c>
      <c r="E826" s="11">
        <f>IF(insurance!F825="southwest",1,0)</f>
        <v>0</v>
      </c>
      <c r="F826" s="11">
        <f>IF(insurance!F825="southeast",1,0)</f>
        <v>1</v>
      </c>
      <c r="G826" s="11">
        <v>8219.2039000000004</v>
      </c>
      <c r="I826" s="21">
        <v>791</v>
      </c>
      <c r="J826" s="21">
        <v>8988.9559897106792</v>
      </c>
      <c r="K826" s="21">
        <v>-3326.7309897106788</v>
      </c>
      <c r="L826" s="21">
        <v>-0.51938892647933588</v>
      </c>
      <c r="M826" s="21"/>
      <c r="N826" s="21">
        <v>59.08071748878924</v>
      </c>
      <c r="O826" s="21">
        <v>11289.10925</v>
      </c>
    </row>
    <row r="827" spans="1:15" ht="21">
      <c r="A827" s="11">
        <v>60</v>
      </c>
      <c r="B827" s="11">
        <v>24.32</v>
      </c>
      <c r="C827" s="11">
        <v>0</v>
      </c>
      <c r="D827" s="11">
        <f>IF(insurance!E826="yes",1,0)</f>
        <v>0</v>
      </c>
      <c r="E827" s="11">
        <f>IF(insurance!F826="southwest",1,0)</f>
        <v>0</v>
      </c>
      <c r="F827" s="11">
        <f>IF(insurance!F826="southeast",1,0)</f>
        <v>0</v>
      </c>
      <c r="G827" s="11">
        <v>12523.604799999999</v>
      </c>
      <c r="I827" s="21">
        <v>792</v>
      </c>
      <c r="J827" s="21">
        <v>3731.3660867346362</v>
      </c>
      <c r="K827" s="21">
        <v>-2478.959086734636</v>
      </c>
      <c r="L827" s="21">
        <v>-0.3870297606952805</v>
      </c>
      <c r="M827" s="21"/>
      <c r="N827" s="21">
        <v>59.155455904334836</v>
      </c>
      <c r="O827" s="21">
        <v>11299.343000000001</v>
      </c>
    </row>
    <row r="828" spans="1:15" ht="21">
      <c r="A828" s="11">
        <v>64</v>
      </c>
      <c r="B828" s="11">
        <v>31.824999999999999</v>
      </c>
      <c r="C828" s="11">
        <v>2</v>
      </c>
      <c r="D828" s="11">
        <f>IF(insurance!E827="yes",1,0)</f>
        <v>0</v>
      </c>
      <c r="E828" s="11">
        <f>IF(insurance!F827="southwest",1,0)</f>
        <v>0</v>
      </c>
      <c r="F828" s="11">
        <f>IF(insurance!F827="southeast",1,0)</f>
        <v>0</v>
      </c>
      <c r="G828" s="11">
        <v>16069.08475</v>
      </c>
      <c r="I828" s="21">
        <v>793</v>
      </c>
      <c r="J828" s="21">
        <v>5262.8741642876912</v>
      </c>
      <c r="K828" s="21">
        <v>-2530.961964287691</v>
      </c>
      <c r="L828" s="21">
        <v>-0.39514875764142865</v>
      </c>
      <c r="M828" s="21"/>
      <c r="N828" s="21">
        <v>59.230194319880425</v>
      </c>
      <c r="O828" s="21">
        <v>11305.93455</v>
      </c>
    </row>
    <row r="829" spans="1:15" ht="21">
      <c r="A829" s="11">
        <v>56</v>
      </c>
      <c r="B829" s="11">
        <v>31.79</v>
      </c>
      <c r="C829" s="11">
        <v>2</v>
      </c>
      <c r="D829" s="11">
        <f>IF(insurance!E828="yes",1,0)</f>
        <v>1</v>
      </c>
      <c r="E829" s="11">
        <f>IF(insurance!F828="southwest",1,0)</f>
        <v>0</v>
      </c>
      <c r="F829" s="11">
        <f>IF(insurance!F828="southeast",1,0)</f>
        <v>1</v>
      </c>
      <c r="G829" s="11">
        <v>43813.866099999999</v>
      </c>
      <c r="I829" s="21">
        <v>794</v>
      </c>
      <c r="J829" s="21">
        <v>34254.282990813816</v>
      </c>
      <c r="K829" s="21">
        <v>-13058.464990813816</v>
      </c>
      <c r="L829" s="21">
        <v>-2.0387648216896062</v>
      </c>
      <c r="M829" s="21"/>
      <c r="N829" s="21">
        <v>59.304932735426014</v>
      </c>
      <c r="O829" s="21">
        <v>11326.71487</v>
      </c>
    </row>
    <row r="830" spans="1:15" ht="21">
      <c r="A830" s="11">
        <v>36</v>
      </c>
      <c r="B830" s="11">
        <v>28.024999999999999</v>
      </c>
      <c r="C830" s="11">
        <v>1</v>
      </c>
      <c r="D830" s="11">
        <f>IF(insurance!E829="yes",1,0)</f>
        <v>1</v>
      </c>
      <c r="E830" s="11">
        <f>IF(insurance!F829="southwest",1,0)</f>
        <v>0</v>
      </c>
      <c r="F830" s="11">
        <f>IF(insurance!F829="southeast",1,0)</f>
        <v>0</v>
      </c>
      <c r="G830" s="11">
        <v>20773.62775</v>
      </c>
      <c r="I830" s="21">
        <v>795</v>
      </c>
      <c r="J830" s="21">
        <v>9471.5517695431099</v>
      </c>
      <c r="K830" s="21">
        <v>-2262.0599695431101</v>
      </c>
      <c r="L830" s="21">
        <v>-0.35316618712084497</v>
      </c>
      <c r="M830" s="21"/>
      <c r="N830" s="21">
        <v>59.379671150971603</v>
      </c>
      <c r="O830" s="21">
        <v>11345.519</v>
      </c>
    </row>
    <row r="831" spans="1:15" ht="21">
      <c r="A831" s="11">
        <v>41</v>
      </c>
      <c r="B831" s="11">
        <v>30.78</v>
      </c>
      <c r="C831" s="11">
        <v>3</v>
      </c>
      <c r="D831" s="11">
        <f>IF(insurance!E830="yes",1,0)</f>
        <v>1</v>
      </c>
      <c r="E831" s="11">
        <f>IF(insurance!F830="southwest",1,0)</f>
        <v>0</v>
      </c>
      <c r="F831" s="11">
        <f>IF(insurance!F830="southeast",1,0)</f>
        <v>0</v>
      </c>
      <c r="G831" s="11">
        <v>39597.407200000001</v>
      </c>
      <c r="I831" s="21">
        <v>796</v>
      </c>
      <c r="J831" s="21">
        <v>29760.49962006502</v>
      </c>
      <c r="K831" s="21">
        <v>-11449.757620065022</v>
      </c>
      <c r="L831" s="21">
        <v>-1.7876039081991897</v>
      </c>
      <c r="M831" s="21"/>
      <c r="N831" s="21">
        <v>59.454409566517192</v>
      </c>
      <c r="O831" s="21">
        <v>11353.2276</v>
      </c>
    </row>
    <row r="832" spans="1:15" ht="21">
      <c r="A832" s="11">
        <v>39</v>
      </c>
      <c r="B832" s="11">
        <v>21.85</v>
      </c>
      <c r="C832" s="11">
        <v>1</v>
      </c>
      <c r="D832" s="11">
        <f>IF(insurance!E831="yes",1,0)</f>
        <v>0</v>
      </c>
      <c r="E832" s="11">
        <f>IF(insurance!F831="southwest",1,0)</f>
        <v>0</v>
      </c>
      <c r="F832" s="11">
        <f>IF(insurance!F831="southeast",1,0)</f>
        <v>0</v>
      </c>
      <c r="G832" s="11">
        <v>6117.4944999999998</v>
      </c>
      <c r="I832" s="21">
        <v>797</v>
      </c>
      <c r="J832" s="21">
        <v>7795.5812915798733</v>
      </c>
      <c r="K832" s="21">
        <v>-3529.4154915798736</v>
      </c>
      <c r="L832" s="21">
        <v>-0.55103323020134964</v>
      </c>
      <c r="M832" s="21"/>
      <c r="N832" s="21">
        <v>59.529147982062788</v>
      </c>
      <c r="O832" s="21">
        <v>11356.660900000001</v>
      </c>
    </row>
    <row r="833" spans="1:15" ht="21">
      <c r="A833" s="11">
        <v>63</v>
      </c>
      <c r="B833" s="11">
        <v>33.1</v>
      </c>
      <c r="C833" s="11">
        <v>0</v>
      </c>
      <c r="D833" s="11">
        <f>IF(insurance!E832="yes",1,0)</f>
        <v>0</v>
      </c>
      <c r="E833" s="11">
        <f>IF(insurance!F832="southwest",1,0)</f>
        <v>1</v>
      </c>
      <c r="F833" s="11">
        <f>IF(insurance!F832="southeast",1,0)</f>
        <v>0</v>
      </c>
      <c r="G833" s="11">
        <v>13393.755999999999</v>
      </c>
      <c r="I833" s="21">
        <v>798</v>
      </c>
      <c r="J833" s="21">
        <v>7087.4256587645659</v>
      </c>
      <c r="K833" s="21">
        <v>-2367.9016087645659</v>
      </c>
      <c r="L833" s="21">
        <v>-0.36969081010420979</v>
      </c>
      <c r="M833" s="21"/>
      <c r="N833" s="21">
        <v>59.603886397608377</v>
      </c>
      <c r="O833" s="21">
        <v>11362.754999999999</v>
      </c>
    </row>
    <row r="834" spans="1:15" ht="21">
      <c r="A834" s="11">
        <v>36</v>
      </c>
      <c r="B834" s="11">
        <v>25.84</v>
      </c>
      <c r="C834" s="11">
        <v>0</v>
      </c>
      <c r="D834" s="11">
        <f>IF(insurance!E833="yes",1,0)</f>
        <v>0</v>
      </c>
      <c r="E834" s="11">
        <f>IF(insurance!F833="southwest",1,0)</f>
        <v>0</v>
      </c>
      <c r="F834" s="11">
        <f>IF(insurance!F833="southeast",1,0)</f>
        <v>0</v>
      </c>
      <c r="G834" s="11">
        <v>5266.3656000000001</v>
      </c>
      <c r="I834" s="21">
        <v>799</v>
      </c>
      <c r="J834" s="21">
        <v>11680.017575124319</v>
      </c>
      <c r="K834" s="21">
        <v>168.12342487568094</v>
      </c>
      <c r="L834" s="21">
        <v>2.6248423882871103E-2</v>
      </c>
      <c r="M834" s="21"/>
      <c r="N834" s="21">
        <v>59.678624813153966</v>
      </c>
      <c r="O834" s="21">
        <v>11363.2832</v>
      </c>
    </row>
    <row r="835" spans="1:15" ht="21">
      <c r="A835" s="11">
        <v>28</v>
      </c>
      <c r="B835" s="11">
        <v>23.844999999999999</v>
      </c>
      <c r="C835" s="11">
        <v>2</v>
      </c>
      <c r="D835" s="11">
        <f>IF(insurance!E834="yes",1,0)</f>
        <v>0</v>
      </c>
      <c r="E835" s="11">
        <f>IF(insurance!F834="southwest",1,0)</f>
        <v>0</v>
      </c>
      <c r="F835" s="11">
        <f>IF(insurance!F834="southeast",1,0)</f>
        <v>0</v>
      </c>
      <c r="G835" s="11">
        <v>4719.7365499999996</v>
      </c>
      <c r="I835" s="21">
        <v>800</v>
      </c>
      <c r="J835" s="21">
        <v>30806.780918159111</v>
      </c>
      <c r="K835" s="21">
        <v>-12902.25386815911</v>
      </c>
      <c r="L835" s="21">
        <v>-2.0143762169149184</v>
      </c>
      <c r="M835" s="21"/>
      <c r="N835" s="21">
        <v>59.753363228699556</v>
      </c>
      <c r="O835" s="21">
        <v>11365.951999999999</v>
      </c>
    </row>
    <row r="836" spans="1:15" ht="21">
      <c r="A836" s="11">
        <v>58</v>
      </c>
      <c r="B836" s="11">
        <v>34.39</v>
      </c>
      <c r="C836" s="11">
        <v>0</v>
      </c>
      <c r="D836" s="11">
        <f>IF(insurance!E835="yes",1,0)</f>
        <v>0</v>
      </c>
      <c r="E836" s="11">
        <f>IF(insurance!F835="southwest",1,0)</f>
        <v>0</v>
      </c>
      <c r="F836" s="11">
        <f>IF(insurance!F835="southeast",1,0)</f>
        <v>0</v>
      </c>
      <c r="G836" s="11">
        <v>11743.9341</v>
      </c>
      <c r="I836" s="21">
        <v>801</v>
      </c>
      <c r="J836" s="21">
        <v>9226.799670321825</v>
      </c>
      <c r="K836" s="21">
        <v>-2180.0774703218249</v>
      </c>
      <c r="L836" s="21">
        <v>-0.34036659424954413</v>
      </c>
      <c r="M836" s="21"/>
      <c r="N836" s="21">
        <v>59.828101644245145</v>
      </c>
      <c r="O836" s="21">
        <v>11381.3254</v>
      </c>
    </row>
    <row r="837" spans="1:15" ht="21">
      <c r="A837" s="11">
        <v>36</v>
      </c>
      <c r="B837" s="11">
        <v>33.82</v>
      </c>
      <c r="C837" s="11">
        <v>1</v>
      </c>
      <c r="D837" s="11">
        <f>IF(insurance!E836="yes",1,0)</f>
        <v>0</v>
      </c>
      <c r="E837" s="11">
        <f>IF(insurance!F836="southwest",1,0)</f>
        <v>0</v>
      </c>
      <c r="F837" s="11">
        <f>IF(insurance!F836="southeast",1,0)</f>
        <v>0</v>
      </c>
      <c r="G837" s="11">
        <v>5377.4578000000001</v>
      </c>
      <c r="I837" s="21">
        <v>802</v>
      </c>
      <c r="J837" s="21">
        <v>13721.239559860907</v>
      </c>
      <c r="K837" s="21">
        <v>592.60674013909193</v>
      </c>
      <c r="L837" s="21">
        <v>9.2521270742131789E-2</v>
      </c>
      <c r="M837" s="21"/>
      <c r="N837" s="21">
        <v>59.902840059790741</v>
      </c>
      <c r="O837" s="21">
        <v>11394.065549999999</v>
      </c>
    </row>
    <row r="838" spans="1:15" ht="21">
      <c r="A838" s="11">
        <v>42</v>
      </c>
      <c r="B838" s="11">
        <v>35.97</v>
      </c>
      <c r="C838" s="11">
        <v>2</v>
      </c>
      <c r="D838" s="11">
        <f>IF(insurance!E837="yes",1,0)</f>
        <v>0</v>
      </c>
      <c r="E838" s="11">
        <f>IF(insurance!F837="southwest",1,0)</f>
        <v>0</v>
      </c>
      <c r="F838" s="11">
        <f>IF(insurance!F837="southeast",1,0)</f>
        <v>1</v>
      </c>
      <c r="G838" s="11">
        <v>7160.3302999999996</v>
      </c>
      <c r="I838" s="21">
        <v>803</v>
      </c>
      <c r="J838" s="21">
        <v>4171.2937832345524</v>
      </c>
      <c r="K838" s="21">
        <v>-2068.2137832345525</v>
      </c>
      <c r="L838" s="21">
        <v>-0.32290177352073257</v>
      </c>
      <c r="M838" s="21"/>
      <c r="N838" s="21">
        <v>59.97757847533633</v>
      </c>
      <c r="O838" s="21">
        <v>11396.9002</v>
      </c>
    </row>
    <row r="839" spans="1:15" ht="21">
      <c r="A839" s="11">
        <v>36</v>
      </c>
      <c r="B839" s="11">
        <v>31.5</v>
      </c>
      <c r="C839" s="11">
        <v>0</v>
      </c>
      <c r="D839" s="11">
        <f>IF(insurance!E838="yes",1,0)</f>
        <v>0</v>
      </c>
      <c r="E839" s="11">
        <f>IF(insurance!F838="southwest",1,0)</f>
        <v>1</v>
      </c>
      <c r="F839" s="11">
        <f>IF(insurance!F838="southeast",1,0)</f>
        <v>0</v>
      </c>
      <c r="G839" s="11">
        <v>4402.2330000000002</v>
      </c>
      <c r="I839" s="21">
        <v>804</v>
      </c>
      <c r="J839" s="21">
        <v>28140.402215476934</v>
      </c>
      <c r="K839" s="21">
        <v>10652.283384523063</v>
      </c>
      <c r="L839" s="21">
        <v>1.66309751186773</v>
      </c>
      <c r="M839" s="21"/>
      <c r="N839" s="21">
        <v>60.052316890881919</v>
      </c>
      <c r="O839" s="21">
        <v>11411.684999999999</v>
      </c>
    </row>
    <row r="840" spans="1:15" ht="21">
      <c r="A840" s="11">
        <v>56</v>
      </c>
      <c r="B840" s="11">
        <v>28.31</v>
      </c>
      <c r="C840" s="11">
        <v>0</v>
      </c>
      <c r="D840" s="11">
        <f>IF(insurance!E839="yes",1,0)</f>
        <v>0</v>
      </c>
      <c r="E840" s="11">
        <f>IF(insurance!F839="southwest",1,0)</f>
        <v>0</v>
      </c>
      <c r="F840" s="11">
        <f>IF(insurance!F839="southeast",1,0)</f>
        <v>0</v>
      </c>
      <c r="G840" s="11">
        <v>11657.7189</v>
      </c>
      <c r="I840" s="21">
        <v>805</v>
      </c>
      <c r="J840" s="21">
        <v>5222.2577664232522</v>
      </c>
      <c r="K840" s="21">
        <v>-3406.3818664232522</v>
      </c>
      <c r="L840" s="21">
        <v>-0.53182449264829723</v>
      </c>
      <c r="M840" s="21"/>
      <c r="N840" s="21">
        <v>60.127055306427508</v>
      </c>
      <c r="O840" s="21">
        <v>11436.738149999999</v>
      </c>
    </row>
    <row r="841" spans="1:15" ht="21">
      <c r="A841" s="11">
        <v>35</v>
      </c>
      <c r="B841" s="11">
        <v>23.465</v>
      </c>
      <c r="C841" s="11">
        <v>2</v>
      </c>
      <c r="D841" s="11">
        <f>IF(insurance!E840="yes",1,0)</f>
        <v>0</v>
      </c>
      <c r="E841" s="11">
        <f>IF(insurance!F840="southwest",1,0)</f>
        <v>0</v>
      </c>
      <c r="F841" s="11">
        <f>IF(insurance!F840="southeast",1,0)</f>
        <v>0</v>
      </c>
      <c r="G841" s="11">
        <v>6402.2913500000004</v>
      </c>
      <c r="I841" s="21">
        <v>806</v>
      </c>
      <c r="J841" s="21">
        <v>10314.934144971743</v>
      </c>
      <c r="K841" s="21">
        <v>-2583.0762949717428</v>
      </c>
      <c r="L841" s="21">
        <v>-0.40328515530985959</v>
      </c>
      <c r="M841" s="21"/>
      <c r="N841" s="21">
        <v>60.201793721973097</v>
      </c>
      <c r="O841" s="21">
        <v>11454.021500000001</v>
      </c>
    </row>
    <row r="842" spans="1:15" ht="21">
      <c r="A842" s="11">
        <v>59</v>
      </c>
      <c r="B842" s="11">
        <v>31.35</v>
      </c>
      <c r="C842" s="11">
        <v>0</v>
      </c>
      <c r="D842" s="11">
        <f>IF(insurance!E841="yes",1,0)</f>
        <v>0</v>
      </c>
      <c r="E842" s="11">
        <f>IF(insurance!F841="southwest",1,0)</f>
        <v>0</v>
      </c>
      <c r="F842" s="11">
        <f>IF(insurance!F841="southeast",1,0)</f>
        <v>0</v>
      </c>
      <c r="G842" s="11">
        <v>12622.1795</v>
      </c>
      <c r="I842" s="21">
        <v>807</v>
      </c>
      <c r="J842" s="21">
        <v>9789.6062336201776</v>
      </c>
      <c r="K842" s="21">
        <v>18687.128756379825</v>
      </c>
      <c r="L842" s="21">
        <v>2.9175451137398256</v>
      </c>
      <c r="M842" s="21"/>
      <c r="N842" s="21">
        <v>60.276532137518693</v>
      </c>
      <c r="O842" s="21">
        <v>11455.28</v>
      </c>
    </row>
    <row r="843" spans="1:15" ht="21">
      <c r="A843" s="11">
        <v>21</v>
      </c>
      <c r="B843" s="11">
        <v>31.1</v>
      </c>
      <c r="C843" s="11">
        <v>0</v>
      </c>
      <c r="D843" s="11">
        <f>IF(insurance!E842="yes",1,0)</f>
        <v>0</v>
      </c>
      <c r="E843" s="11">
        <f>IF(insurance!F842="southwest",1,0)</f>
        <v>1</v>
      </c>
      <c r="F843" s="11">
        <f>IF(insurance!F842="southeast",1,0)</f>
        <v>0</v>
      </c>
      <c r="G843" s="11">
        <v>1526.3119999999999</v>
      </c>
      <c r="I843" s="21">
        <v>808</v>
      </c>
      <c r="J843" s="21">
        <v>5187.5911190133502</v>
      </c>
      <c r="K843" s="21">
        <v>-3050.7088690133501</v>
      </c>
      <c r="L843" s="21">
        <v>-0.47629471976501325</v>
      </c>
      <c r="M843" s="21"/>
      <c r="N843" s="21">
        <v>60.351270553064282</v>
      </c>
      <c r="O843" s="21">
        <v>11482.63485</v>
      </c>
    </row>
    <row r="844" spans="1:15" ht="21">
      <c r="A844" s="11">
        <v>59</v>
      </c>
      <c r="B844" s="11">
        <v>24.7</v>
      </c>
      <c r="C844" s="11">
        <v>0</v>
      </c>
      <c r="D844" s="11">
        <f>IF(insurance!E843="yes",1,0)</f>
        <v>0</v>
      </c>
      <c r="E844" s="11">
        <f>IF(insurance!F843="southwest",1,0)</f>
        <v>0</v>
      </c>
      <c r="F844" s="11">
        <f>IF(insurance!F843="southeast",1,0)</f>
        <v>0</v>
      </c>
      <c r="G844" s="11">
        <v>12323.936</v>
      </c>
      <c r="I844" s="21">
        <v>809</v>
      </c>
      <c r="J844" s="21">
        <v>4371.4060890573564</v>
      </c>
      <c r="K844" s="21">
        <v>-3239.8994890573567</v>
      </c>
      <c r="L844" s="21">
        <v>-0.50583227881278059</v>
      </c>
      <c r="M844" s="21"/>
      <c r="N844" s="21">
        <v>60.426008968609871</v>
      </c>
      <c r="O844" s="21">
        <v>11488.31695</v>
      </c>
    </row>
    <row r="845" spans="1:15" ht="21">
      <c r="A845" s="11">
        <v>23</v>
      </c>
      <c r="B845" s="11">
        <v>32.78</v>
      </c>
      <c r="C845" s="11">
        <v>2</v>
      </c>
      <c r="D845" s="11">
        <f>IF(insurance!E844="yes",1,0)</f>
        <v>1</v>
      </c>
      <c r="E845" s="11">
        <f>IF(insurance!F844="southwest",1,0)</f>
        <v>0</v>
      </c>
      <c r="F845" s="11">
        <f>IF(insurance!F844="southeast",1,0)</f>
        <v>1</v>
      </c>
      <c r="G845" s="11">
        <v>36021.011200000001</v>
      </c>
      <c r="I845" s="21">
        <v>810</v>
      </c>
      <c r="J845" s="21">
        <v>6209.9954708000732</v>
      </c>
      <c r="K845" s="21">
        <v>-2900.202870800073</v>
      </c>
      <c r="L845" s="21">
        <v>-0.45279683277551153</v>
      </c>
      <c r="M845" s="21"/>
      <c r="N845" s="21">
        <v>60.50074738415546</v>
      </c>
      <c r="O845" s="21">
        <v>11512.405000000001</v>
      </c>
    </row>
    <row r="846" spans="1:15" ht="21">
      <c r="A846" s="11">
        <v>57</v>
      </c>
      <c r="B846" s="11">
        <v>29.81</v>
      </c>
      <c r="C846" s="11">
        <v>0</v>
      </c>
      <c r="D846" s="11">
        <f>IF(insurance!E845="yes",1,0)</f>
        <v>1</v>
      </c>
      <c r="E846" s="11">
        <f>IF(insurance!F845="southwest",1,0)</f>
        <v>0</v>
      </c>
      <c r="F846" s="11">
        <f>IF(insurance!F845="southeast",1,0)</f>
        <v>1</v>
      </c>
      <c r="G846" s="11">
        <v>27533.912899999999</v>
      </c>
      <c r="I846" s="21">
        <v>811</v>
      </c>
      <c r="J846" s="21">
        <v>9957.376622659327</v>
      </c>
      <c r="K846" s="21">
        <v>-542.45662265932697</v>
      </c>
      <c r="L846" s="21">
        <v>-8.4691537661461799E-2</v>
      </c>
      <c r="M846" s="21"/>
      <c r="N846" s="21">
        <v>60.575485799701049</v>
      </c>
      <c r="O846" s="21">
        <v>11520.099850000001</v>
      </c>
    </row>
    <row r="847" spans="1:15" ht="21">
      <c r="A847" s="11">
        <v>53</v>
      </c>
      <c r="B847" s="11">
        <v>30.495000000000001</v>
      </c>
      <c r="C847" s="11">
        <v>0</v>
      </c>
      <c r="D847" s="11">
        <f>IF(insurance!E846="yes",1,0)</f>
        <v>0</v>
      </c>
      <c r="E847" s="11">
        <f>IF(insurance!F846="southwest",1,0)</f>
        <v>0</v>
      </c>
      <c r="F847" s="11">
        <f>IF(insurance!F846="southeast",1,0)</f>
        <v>0</v>
      </c>
      <c r="G847" s="11">
        <v>10072.055050000001</v>
      </c>
      <c r="I847" s="21">
        <v>812</v>
      </c>
      <c r="J847" s="21">
        <v>8957.9902178962038</v>
      </c>
      <c r="K847" s="21">
        <v>-2596.996617896204</v>
      </c>
      <c r="L847" s="21">
        <v>-0.40545847849178912</v>
      </c>
      <c r="M847" s="21"/>
      <c r="N847" s="21">
        <v>60.650224215246645</v>
      </c>
      <c r="O847" s="21">
        <v>11534.872649999999</v>
      </c>
    </row>
    <row r="848" spans="1:15" ht="21">
      <c r="A848" s="11">
        <v>60</v>
      </c>
      <c r="B848" s="11">
        <v>32.450000000000003</v>
      </c>
      <c r="C848" s="11">
        <v>0</v>
      </c>
      <c r="D848" s="11">
        <f>IF(insurance!E847="yes",1,0)</f>
        <v>1</v>
      </c>
      <c r="E848" s="11">
        <f>IF(insurance!F847="southwest",1,0)</f>
        <v>0</v>
      </c>
      <c r="F848" s="11">
        <f>IF(insurance!F847="southeast",1,0)</f>
        <v>1</v>
      </c>
      <c r="G848" s="11">
        <v>45008.955499999996</v>
      </c>
      <c r="I848" s="21">
        <v>813</v>
      </c>
      <c r="J848" s="21">
        <v>11655.16823005518</v>
      </c>
      <c r="K848" s="21">
        <v>-641.45633005517993</v>
      </c>
      <c r="L848" s="21">
        <v>-0.10014795776430045</v>
      </c>
      <c r="M848" s="21"/>
      <c r="N848" s="21">
        <v>60.724962630792234</v>
      </c>
      <c r="O848" s="21">
        <v>11538.421</v>
      </c>
    </row>
    <row r="849" spans="1:15" ht="21">
      <c r="A849" s="11">
        <v>51</v>
      </c>
      <c r="B849" s="11">
        <v>34.200000000000003</v>
      </c>
      <c r="C849" s="11">
        <v>1</v>
      </c>
      <c r="D849" s="11">
        <f>IF(insurance!E848="yes",1,0)</f>
        <v>0</v>
      </c>
      <c r="E849" s="11">
        <f>IF(insurance!F848="southwest",1,0)</f>
        <v>1</v>
      </c>
      <c r="F849" s="11">
        <f>IF(insurance!F848="southeast",1,0)</f>
        <v>0</v>
      </c>
      <c r="G849" s="11">
        <v>9872.7009999999991</v>
      </c>
      <c r="I849" s="21">
        <v>814</v>
      </c>
      <c r="J849" s="21">
        <v>6924.8943160969784</v>
      </c>
      <c r="K849" s="21">
        <v>-2496.0064660969783</v>
      </c>
      <c r="L849" s="21">
        <v>-0.3896912984311775</v>
      </c>
      <c r="M849" s="21"/>
      <c r="N849" s="21">
        <v>60.799701046337823</v>
      </c>
      <c r="O849" s="21">
        <v>11552.904</v>
      </c>
    </row>
    <row r="850" spans="1:15" ht="21">
      <c r="A850" s="11">
        <v>23</v>
      </c>
      <c r="B850" s="11">
        <v>50.38</v>
      </c>
      <c r="C850" s="11">
        <v>1</v>
      </c>
      <c r="D850" s="11">
        <f>IF(insurance!E849="yes",1,0)</f>
        <v>0</v>
      </c>
      <c r="E850" s="11">
        <f>IF(insurance!F849="southwest",1,0)</f>
        <v>0</v>
      </c>
      <c r="F850" s="11">
        <f>IF(insurance!F849="southeast",1,0)</f>
        <v>1</v>
      </c>
      <c r="G850" s="11">
        <v>2438.0551999999998</v>
      </c>
      <c r="I850" s="21">
        <v>815</v>
      </c>
      <c r="J850" s="21">
        <v>8605.7600539185478</v>
      </c>
      <c r="K850" s="21">
        <v>-3021.4543539185479</v>
      </c>
      <c r="L850" s="21">
        <v>-0.47172733176858128</v>
      </c>
      <c r="M850" s="21"/>
      <c r="N850" s="21">
        <v>60.874439461883412</v>
      </c>
      <c r="O850" s="21">
        <v>11554.223599999999</v>
      </c>
    </row>
    <row r="851" spans="1:15" ht="21">
      <c r="A851" s="11">
        <v>27</v>
      </c>
      <c r="B851" s="11">
        <v>24.1</v>
      </c>
      <c r="C851" s="11">
        <v>0</v>
      </c>
      <c r="D851" s="11">
        <f>IF(insurance!E850="yes",1,0)</f>
        <v>0</v>
      </c>
      <c r="E851" s="11">
        <f>IF(insurance!F850="southwest",1,0)</f>
        <v>1</v>
      </c>
      <c r="F851" s="11">
        <f>IF(insurance!F850="southeast",1,0)</f>
        <v>0</v>
      </c>
      <c r="G851" s="11">
        <v>2974.1260000000002</v>
      </c>
      <c r="I851" s="21">
        <v>816</v>
      </c>
      <c r="J851" s="21">
        <v>4819.3024262508834</v>
      </c>
      <c r="K851" s="21">
        <v>-2941.3730262508834</v>
      </c>
      <c r="L851" s="21">
        <v>-0.45922456104952009</v>
      </c>
      <c r="M851" s="21"/>
      <c r="N851" s="21">
        <v>60.949177877429001</v>
      </c>
      <c r="O851" s="21">
        <v>11566.30055</v>
      </c>
    </row>
    <row r="852" spans="1:15" ht="21">
      <c r="A852" s="11">
        <v>55</v>
      </c>
      <c r="B852" s="11">
        <v>32.774999999999999</v>
      </c>
      <c r="C852" s="11">
        <v>0</v>
      </c>
      <c r="D852" s="11">
        <f>IF(insurance!E851="yes",1,0)</f>
        <v>0</v>
      </c>
      <c r="E852" s="11">
        <f>IF(insurance!F851="southwest",1,0)</f>
        <v>0</v>
      </c>
      <c r="F852" s="11">
        <f>IF(insurance!F851="southeast",1,0)</f>
        <v>0</v>
      </c>
      <c r="G852" s="11">
        <v>10601.632250000001</v>
      </c>
      <c r="I852" s="21">
        <v>817</v>
      </c>
      <c r="J852" s="21">
        <v>5700.1002964963791</v>
      </c>
      <c r="K852" s="21">
        <v>-2857.3395464963792</v>
      </c>
      <c r="L852" s="21">
        <v>-0.44610475696166058</v>
      </c>
      <c r="M852" s="21"/>
      <c r="N852" s="21">
        <v>61.023916292974597</v>
      </c>
      <c r="O852" s="21">
        <v>11576.13</v>
      </c>
    </row>
    <row r="853" spans="1:15" ht="21">
      <c r="A853" s="11">
        <v>37</v>
      </c>
      <c r="B853" s="11">
        <v>30.78</v>
      </c>
      <c r="C853" s="11">
        <v>0</v>
      </c>
      <c r="D853" s="11">
        <f>IF(insurance!E852="yes",1,0)</f>
        <v>1</v>
      </c>
      <c r="E853" s="11">
        <f>IF(insurance!F852="southwest",1,0)</f>
        <v>0</v>
      </c>
      <c r="F853" s="11">
        <f>IF(insurance!F852="southeast",1,0)</f>
        <v>0</v>
      </c>
      <c r="G853" s="11">
        <v>37270.1512</v>
      </c>
      <c r="I853" s="21">
        <v>818</v>
      </c>
      <c r="J853" s="21">
        <v>5640.0087561131268</v>
      </c>
      <c r="K853" s="21">
        <v>-2042.4127561131268</v>
      </c>
      <c r="L853" s="21">
        <v>-0.31887356450109466</v>
      </c>
      <c r="M853" s="21"/>
      <c r="N853" s="21">
        <v>61.098654708520186</v>
      </c>
      <c r="O853" s="21">
        <v>11657.7189</v>
      </c>
    </row>
    <row r="854" spans="1:15" ht="21">
      <c r="A854" s="11">
        <v>61</v>
      </c>
      <c r="B854" s="11">
        <v>32.299999999999997</v>
      </c>
      <c r="C854" s="11">
        <v>2</v>
      </c>
      <c r="D854" s="11">
        <f>IF(insurance!E853="yes",1,0)</f>
        <v>0</v>
      </c>
      <c r="E854" s="11">
        <f>IF(insurance!F853="southwest",1,0)</f>
        <v>0</v>
      </c>
      <c r="F854" s="11">
        <f>IF(insurance!F853="southeast",1,0)</f>
        <v>0</v>
      </c>
      <c r="G854" s="11">
        <v>14119.62</v>
      </c>
      <c r="I854" s="21">
        <v>819</v>
      </c>
      <c r="J854" s="21">
        <v>33884.033676254949</v>
      </c>
      <c r="K854" s="21">
        <v>-10482.727926254949</v>
      </c>
      <c r="L854" s="21">
        <v>-1.6366255104582483</v>
      </c>
      <c r="M854" s="21"/>
      <c r="N854" s="21">
        <v>61.173393124065775</v>
      </c>
      <c r="O854" s="21">
        <v>11658.11505</v>
      </c>
    </row>
    <row r="855" spans="1:15" ht="21">
      <c r="A855" s="11">
        <v>46</v>
      </c>
      <c r="B855" s="11">
        <v>35.53</v>
      </c>
      <c r="C855" s="11">
        <v>0</v>
      </c>
      <c r="D855" s="11">
        <f>IF(insurance!E854="yes",1,0)</f>
        <v>1</v>
      </c>
      <c r="E855" s="11">
        <f>IF(insurance!F854="southwest",1,0)</f>
        <v>0</v>
      </c>
      <c r="F855" s="11">
        <f>IF(insurance!F854="southeast",1,0)</f>
        <v>0</v>
      </c>
      <c r="G855" s="11">
        <v>42111.664700000001</v>
      </c>
      <c r="I855" s="21">
        <v>820</v>
      </c>
      <c r="J855" s="21">
        <v>31223.306920021791</v>
      </c>
      <c r="K855" s="21">
        <v>23912.095169978213</v>
      </c>
      <c r="L855" s="21">
        <v>3.7332977865116832</v>
      </c>
      <c r="M855" s="21"/>
      <c r="N855" s="21">
        <v>61.248131539611364</v>
      </c>
      <c r="O855" s="21">
        <v>11658.379150000001</v>
      </c>
    </row>
    <row r="856" spans="1:15" ht="21">
      <c r="A856" s="11">
        <v>53</v>
      </c>
      <c r="B856" s="11">
        <v>23.75</v>
      </c>
      <c r="C856" s="11">
        <v>2</v>
      </c>
      <c r="D856" s="11">
        <f>IF(insurance!E855="yes",1,0)</f>
        <v>0</v>
      </c>
      <c r="E856" s="11">
        <f>IF(insurance!F855="southwest",1,0)</f>
        <v>0</v>
      </c>
      <c r="F856" s="11">
        <f>IF(insurance!F855="southeast",1,0)</f>
        <v>0</v>
      </c>
      <c r="G856" s="11">
        <v>11729.6795</v>
      </c>
      <c r="I856" s="21">
        <v>821</v>
      </c>
      <c r="J856" s="21">
        <v>9373.7745199834844</v>
      </c>
      <c r="K856" s="21">
        <v>-1927.8565199834848</v>
      </c>
      <c r="L856" s="21">
        <v>-0.30098836708389604</v>
      </c>
      <c r="M856" s="21"/>
      <c r="N856" s="21">
        <v>61.322869955156953</v>
      </c>
      <c r="O856" s="21">
        <v>11674.13</v>
      </c>
    </row>
    <row r="857" spans="1:15" ht="21">
      <c r="A857" s="11">
        <v>49</v>
      </c>
      <c r="B857" s="11">
        <v>23.844999999999999</v>
      </c>
      <c r="C857" s="11">
        <v>3</v>
      </c>
      <c r="D857" s="11">
        <f>IF(insurance!E856="yes",1,0)</f>
        <v>1</v>
      </c>
      <c r="E857" s="11">
        <f>IF(insurance!F856="southwest",1,0)</f>
        <v>0</v>
      </c>
      <c r="F857" s="11">
        <f>IF(insurance!F856="southeast",1,0)</f>
        <v>0</v>
      </c>
      <c r="G857" s="11">
        <v>24106.912550000001</v>
      </c>
      <c r="I857" s="21">
        <v>822</v>
      </c>
      <c r="J857" s="21">
        <v>5842.4407636695432</v>
      </c>
      <c r="K857" s="21">
        <v>-3161.491463669543</v>
      </c>
      <c r="L857" s="21">
        <v>-0.49359075394662877</v>
      </c>
      <c r="M857" s="21"/>
      <c r="N857" s="21">
        <v>61.39760837070255</v>
      </c>
      <c r="O857" s="21">
        <v>11729.6795</v>
      </c>
    </row>
    <row r="858" spans="1:15" ht="21">
      <c r="A858" s="11">
        <v>20</v>
      </c>
      <c r="B858" s="11">
        <v>29.6</v>
      </c>
      <c r="C858" s="11">
        <v>0</v>
      </c>
      <c r="D858" s="11">
        <f>IF(insurance!E857="yes",1,0)</f>
        <v>0</v>
      </c>
      <c r="E858" s="11">
        <f>IF(insurance!F857="southwest",1,0)</f>
        <v>1</v>
      </c>
      <c r="F858" s="11">
        <f>IF(insurance!F857="southeast",1,0)</f>
        <v>0</v>
      </c>
      <c r="G858" s="11">
        <v>1875.3440000000001</v>
      </c>
      <c r="I858" s="21">
        <v>823</v>
      </c>
      <c r="J858" s="21">
        <v>4409.818827002774</v>
      </c>
      <c r="K858" s="21">
        <v>-2787.9361270027739</v>
      </c>
      <c r="L858" s="21">
        <v>-0.43526908444823215</v>
      </c>
      <c r="M858" s="21"/>
      <c r="N858" s="21">
        <v>61.472346786248139</v>
      </c>
      <c r="O858" s="21">
        <v>11735.87905</v>
      </c>
    </row>
    <row r="859" spans="1:15" ht="21">
      <c r="A859" s="11">
        <v>48</v>
      </c>
      <c r="B859" s="11">
        <v>33.11</v>
      </c>
      <c r="C859" s="11">
        <v>0</v>
      </c>
      <c r="D859" s="11">
        <f>IF(insurance!E858="yes",1,0)</f>
        <v>1</v>
      </c>
      <c r="E859" s="11">
        <f>IF(insurance!F858="southwest",1,0)</f>
        <v>0</v>
      </c>
      <c r="F859" s="11">
        <f>IF(insurance!F858="southeast",1,0)</f>
        <v>1</v>
      </c>
      <c r="G859" s="11">
        <v>40974.164900000003</v>
      </c>
      <c r="I859" s="21">
        <v>824</v>
      </c>
      <c r="J859" s="21">
        <v>10013.218023238482</v>
      </c>
      <c r="K859" s="21">
        <v>-1794.0141232384813</v>
      </c>
      <c r="L859" s="21">
        <v>-0.28009210015464414</v>
      </c>
      <c r="M859" s="21"/>
      <c r="N859" s="21">
        <v>61.547085201793728</v>
      </c>
      <c r="O859" s="21">
        <v>11737.848840000001</v>
      </c>
    </row>
    <row r="860" spans="1:15" ht="21">
      <c r="A860" s="11">
        <v>25</v>
      </c>
      <c r="B860" s="11">
        <v>24.13</v>
      </c>
      <c r="C860" s="11">
        <v>0</v>
      </c>
      <c r="D860" s="11">
        <f>IF(insurance!E859="yes",1,0)</f>
        <v>1</v>
      </c>
      <c r="E860" s="11">
        <f>IF(insurance!F859="southwest",1,0)</f>
        <v>0</v>
      </c>
      <c r="F860" s="11">
        <f>IF(insurance!F859="southeast",1,0)</f>
        <v>0</v>
      </c>
      <c r="G860" s="11">
        <v>15817.985699999999</v>
      </c>
      <c r="I860" s="21">
        <v>825</v>
      </c>
      <c r="J860" s="21">
        <v>12844.014726102789</v>
      </c>
      <c r="K860" s="21">
        <v>-320.40992610278954</v>
      </c>
      <c r="L860" s="21">
        <v>-5.0024293538181247E-2</v>
      </c>
      <c r="M860" s="21"/>
      <c r="N860" s="21">
        <v>61.621823617339317</v>
      </c>
      <c r="O860" s="21">
        <v>11741.726000000001</v>
      </c>
    </row>
    <row r="861" spans="1:15" ht="21">
      <c r="A861" s="11">
        <v>25</v>
      </c>
      <c r="B861" s="11">
        <v>32.229999999999997</v>
      </c>
      <c r="C861" s="11">
        <v>1</v>
      </c>
      <c r="D861" s="11">
        <f>IF(insurance!E860="yes",1,0)</f>
        <v>0</v>
      </c>
      <c r="E861" s="11">
        <f>IF(insurance!F860="southwest",1,0)</f>
        <v>0</v>
      </c>
      <c r="F861" s="11">
        <f>IF(insurance!F860="southeast",1,0)</f>
        <v>1</v>
      </c>
      <c r="G861" s="11">
        <v>18218.161390000001</v>
      </c>
      <c r="I861" s="21">
        <v>826</v>
      </c>
      <c r="J861" s="21">
        <v>14426.357614558961</v>
      </c>
      <c r="K861" s="21">
        <v>1642.7271354410386</v>
      </c>
      <c r="L861" s="21">
        <v>0.25647228045012399</v>
      </c>
      <c r="M861" s="21"/>
      <c r="N861" s="21">
        <v>61.696562032884906</v>
      </c>
      <c r="O861" s="21">
        <v>11743.299000000001</v>
      </c>
    </row>
    <row r="862" spans="1:15" ht="21">
      <c r="A862" s="11">
        <v>57</v>
      </c>
      <c r="B862" s="11">
        <v>28.1</v>
      </c>
      <c r="C862" s="11">
        <v>0</v>
      </c>
      <c r="D862" s="11">
        <f>IF(insurance!E861="yes",1,0)</f>
        <v>0</v>
      </c>
      <c r="E862" s="11">
        <f>IF(insurance!F861="southwest",1,0)</f>
        <v>1</v>
      </c>
      <c r="F862" s="11">
        <f>IF(insurance!F861="southeast",1,0)</f>
        <v>0</v>
      </c>
      <c r="G862" s="11">
        <v>10965.446</v>
      </c>
      <c r="I862" s="21">
        <v>827</v>
      </c>
      <c r="J862" s="21">
        <v>35769.62672581384</v>
      </c>
      <c r="K862" s="21">
        <v>8044.2393741861597</v>
      </c>
      <c r="L862" s="21">
        <v>1.255914249100351</v>
      </c>
      <c r="M862" s="21"/>
      <c r="N862" s="21">
        <v>61.771300448430502</v>
      </c>
      <c r="O862" s="21">
        <v>11743.9341</v>
      </c>
    </row>
    <row r="863" spans="1:15" ht="21">
      <c r="A863" s="11">
        <v>37</v>
      </c>
      <c r="B863" s="11">
        <v>47.6</v>
      </c>
      <c r="C863" s="11">
        <v>2</v>
      </c>
      <c r="D863" s="11">
        <f>IF(insurance!E862="yes",1,0)</f>
        <v>1</v>
      </c>
      <c r="E863" s="11">
        <f>IF(insurance!F862="southwest",1,0)</f>
        <v>1</v>
      </c>
      <c r="F863" s="11">
        <f>IF(insurance!F862="southeast",1,0)</f>
        <v>0</v>
      </c>
      <c r="G863" s="11">
        <v>46113.510999999999</v>
      </c>
      <c r="I863" s="21">
        <v>828</v>
      </c>
      <c r="J863" s="21">
        <v>31776.018649549158</v>
      </c>
      <c r="K863" s="21">
        <v>-11002.390899549158</v>
      </c>
      <c r="L863" s="21">
        <v>-1.7177583687101301</v>
      </c>
      <c r="M863" s="21"/>
      <c r="N863" s="21">
        <v>61.846038863976091</v>
      </c>
      <c r="O863" s="21">
        <v>11763.000899999999</v>
      </c>
    </row>
    <row r="864" spans="1:15" ht="21">
      <c r="A864" s="11">
        <v>38</v>
      </c>
      <c r="B864" s="11">
        <v>28</v>
      </c>
      <c r="C864" s="11">
        <v>3</v>
      </c>
      <c r="D864" s="11">
        <f>IF(insurance!E863="yes",1,0)</f>
        <v>0</v>
      </c>
      <c r="E864" s="11">
        <f>IF(insurance!F863="southwest",1,0)</f>
        <v>1</v>
      </c>
      <c r="F864" s="11">
        <f>IF(insurance!F863="southeast",1,0)</f>
        <v>0</v>
      </c>
      <c r="G864" s="11">
        <v>7151.0919999999996</v>
      </c>
      <c r="I864" s="21">
        <v>829</v>
      </c>
      <c r="J864" s="21">
        <v>33372.397673991276</v>
      </c>
      <c r="K864" s="21">
        <v>6225.0095260087255</v>
      </c>
      <c r="L864" s="21">
        <v>0.97188532076604695</v>
      </c>
      <c r="M864" s="21"/>
      <c r="N864" s="21">
        <v>61.92077727952168</v>
      </c>
      <c r="O864" s="21">
        <v>11830.6072</v>
      </c>
    </row>
    <row r="865" spans="1:15" ht="21">
      <c r="A865" s="11">
        <v>55</v>
      </c>
      <c r="B865" s="11">
        <v>33.534999999999997</v>
      </c>
      <c r="C865" s="11">
        <v>2</v>
      </c>
      <c r="D865" s="11">
        <f>IF(insurance!E864="yes",1,0)</f>
        <v>0</v>
      </c>
      <c r="E865" s="11">
        <f>IF(insurance!F864="southwest",1,0)</f>
        <v>0</v>
      </c>
      <c r="F865" s="11">
        <f>IF(insurance!F864="southeast",1,0)</f>
        <v>0</v>
      </c>
      <c r="G865" s="11">
        <v>12269.68865</v>
      </c>
      <c r="I865" s="21">
        <v>830</v>
      </c>
      <c r="J865" s="21">
        <v>8831.9359695205476</v>
      </c>
      <c r="K865" s="21">
        <v>-2714.4414695205478</v>
      </c>
      <c r="L865" s="21">
        <v>-0.42379466365204393</v>
      </c>
      <c r="M865" s="21"/>
      <c r="N865" s="21">
        <v>61.995515695067269</v>
      </c>
      <c r="O865" s="21">
        <v>11833.782300000001</v>
      </c>
    </row>
    <row r="866" spans="1:15" ht="21">
      <c r="A866" s="11">
        <v>36</v>
      </c>
      <c r="B866" s="11">
        <v>19.855</v>
      </c>
      <c r="C866" s="11">
        <v>0</v>
      </c>
      <c r="D866" s="11">
        <f>IF(insurance!E865="yes",1,0)</f>
        <v>0</v>
      </c>
      <c r="E866" s="11">
        <f>IF(insurance!F865="southwest",1,0)</f>
        <v>0</v>
      </c>
      <c r="F866" s="11">
        <f>IF(insurance!F865="southeast",1,0)</f>
        <v>0</v>
      </c>
      <c r="G866" s="11">
        <v>5458.0464499999998</v>
      </c>
      <c r="I866" s="21">
        <v>831</v>
      </c>
      <c r="J866" s="21">
        <v>12671.715958290079</v>
      </c>
      <c r="K866" s="21">
        <v>722.04004170992084</v>
      </c>
      <c r="L866" s="21">
        <v>0.11272916364404495</v>
      </c>
      <c r="M866" s="21"/>
      <c r="N866" s="21">
        <v>62.070254110612858</v>
      </c>
      <c r="O866" s="21">
        <v>11837.16</v>
      </c>
    </row>
    <row r="867" spans="1:15" ht="21">
      <c r="A867" s="11">
        <v>51</v>
      </c>
      <c r="B867" s="11">
        <v>25.4</v>
      </c>
      <c r="C867" s="11">
        <v>0</v>
      </c>
      <c r="D867" s="11">
        <f>IF(insurance!E866="yes",1,0)</f>
        <v>0</v>
      </c>
      <c r="E867" s="11">
        <f>IF(insurance!F866="southwest",1,0)</f>
        <v>1</v>
      </c>
      <c r="F867" s="11">
        <f>IF(insurance!F866="southeast",1,0)</f>
        <v>0</v>
      </c>
      <c r="G867" s="11">
        <v>8782.4689999999991</v>
      </c>
      <c r="I867" s="21">
        <v>832</v>
      </c>
      <c r="J867" s="21">
        <v>8142.8396199142508</v>
      </c>
      <c r="K867" s="21">
        <v>-2876.4740199142507</v>
      </c>
      <c r="L867" s="21">
        <v>-0.4490921441709041</v>
      </c>
      <c r="M867" s="21"/>
      <c r="N867" s="21">
        <v>62.144992526158454</v>
      </c>
      <c r="O867" s="21">
        <v>11840.77505</v>
      </c>
    </row>
    <row r="868" spans="1:15" ht="21">
      <c r="A868" s="11">
        <v>40</v>
      </c>
      <c r="B868" s="11">
        <v>29.9</v>
      </c>
      <c r="C868" s="11">
        <v>2</v>
      </c>
      <c r="D868" s="11">
        <f>IF(insurance!E867="yes",1,0)</f>
        <v>0</v>
      </c>
      <c r="E868" s="11">
        <f>IF(insurance!F867="southwest",1,0)</f>
        <v>1</v>
      </c>
      <c r="F868" s="11">
        <f>IF(insurance!F867="southeast",1,0)</f>
        <v>0</v>
      </c>
      <c r="G868" s="11">
        <v>6600.3609999999999</v>
      </c>
      <c r="I868" s="21">
        <v>833</v>
      </c>
      <c r="J868" s="21">
        <v>6976.4993074781951</v>
      </c>
      <c r="K868" s="21">
        <v>-2256.7627574781955</v>
      </c>
      <c r="L868" s="21">
        <v>-0.35233915502950991</v>
      </c>
      <c r="M868" s="21"/>
      <c r="N868" s="21">
        <v>62.219730941704043</v>
      </c>
      <c r="O868" s="21">
        <v>11842.441999999999</v>
      </c>
    </row>
    <row r="869" spans="1:15" ht="21">
      <c r="A869" s="11">
        <v>18</v>
      </c>
      <c r="B869" s="11">
        <v>37.29</v>
      </c>
      <c r="C869" s="11">
        <v>0</v>
      </c>
      <c r="D869" s="11">
        <f>IF(insurance!E868="yes",1,0)</f>
        <v>0</v>
      </c>
      <c r="E869" s="11">
        <f>IF(insurance!F868="southwest",1,0)</f>
        <v>0</v>
      </c>
      <c r="F869" s="11">
        <f>IF(insurance!F868="southeast",1,0)</f>
        <v>1</v>
      </c>
      <c r="G869" s="11">
        <v>1141.4450999999999</v>
      </c>
      <c r="I869" s="21">
        <v>834</v>
      </c>
      <c r="J869" s="21">
        <v>12838.058879008555</v>
      </c>
      <c r="K869" s="21">
        <v>-1094.1247790085545</v>
      </c>
      <c r="L869" s="21">
        <v>-0.1708212344675083</v>
      </c>
      <c r="M869" s="21"/>
      <c r="N869" s="21">
        <v>62.294469357249632</v>
      </c>
      <c r="O869" s="21">
        <v>11842.623750000001</v>
      </c>
    </row>
    <row r="870" spans="1:15" ht="21">
      <c r="A870" s="11">
        <v>57</v>
      </c>
      <c r="B870" s="11">
        <v>43.7</v>
      </c>
      <c r="C870" s="11">
        <v>1</v>
      </c>
      <c r="D870" s="11">
        <f>IF(insurance!E869="yes",1,0)</f>
        <v>0</v>
      </c>
      <c r="E870" s="11">
        <f>IF(insurance!F869="southwest",1,0)</f>
        <v>1</v>
      </c>
      <c r="F870" s="11">
        <f>IF(insurance!F869="southeast",1,0)</f>
        <v>0</v>
      </c>
      <c r="G870" s="11">
        <v>11576.13</v>
      </c>
      <c r="I870" s="21">
        <v>835</v>
      </c>
      <c r="J870" s="21">
        <v>8701.3618620520447</v>
      </c>
      <c r="K870" s="21">
        <v>-3323.9040620520445</v>
      </c>
      <c r="L870" s="21">
        <v>-0.51894756980625534</v>
      </c>
      <c r="M870" s="21"/>
      <c r="N870" s="21">
        <v>62.369207772795221</v>
      </c>
      <c r="O870" s="21">
        <v>11848.141</v>
      </c>
    </row>
    <row r="871" spans="1:15" ht="21">
      <c r="A871" s="11">
        <v>61</v>
      </c>
      <c r="B871" s="11">
        <v>23.655000000000001</v>
      </c>
      <c r="C871" s="11">
        <v>0</v>
      </c>
      <c r="D871" s="11">
        <f>IF(insurance!E870="yes",1,0)</f>
        <v>0</v>
      </c>
      <c r="E871" s="11">
        <f>IF(insurance!F870="southwest",1,0)</f>
        <v>0</v>
      </c>
      <c r="F871" s="11">
        <f>IF(insurance!F870="southeast",1,0)</f>
        <v>0</v>
      </c>
      <c r="G871" s="11">
        <v>13129.603450000001</v>
      </c>
      <c r="I871" s="21">
        <v>836</v>
      </c>
      <c r="J871" s="21">
        <v>9855.5512616325523</v>
      </c>
      <c r="K871" s="21">
        <v>-2695.2209616325526</v>
      </c>
      <c r="L871" s="21">
        <v>-0.42079384423225624</v>
      </c>
      <c r="M871" s="21"/>
      <c r="N871" s="21">
        <v>62.44394618834081</v>
      </c>
      <c r="O871" s="21">
        <v>11856.4115</v>
      </c>
    </row>
    <row r="872" spans="1:15" ht="21">
      <c r="A872" s="11">
        <v>25</v>
      </c>
      <c r="B872" s="11">
        <v>24.3</v>
      </c>
      <c r="C872" s="11">
        <v>3</v>
      </c>
      <c r="D872" s="11">
        <f>IF(insurance!E871="yes",1,0)</f>
        <v>0</v>
      </c>
      <c r="E872" s="11">
        <f>IF(insurance!F871="southwest",1,0)</f>
        <v>1</v>
      </c>
      <c r="F872" s="11">
        <f>IF(insurance!F871="southeast",1,0)</f>
        <v>0</v>
      </c>
      <c r="G872" s="11">
        <v>4391.652</v>
      </c>
      <c r="I872" s="21">
        <v>837</v>
      </c>
      <c r="J872" s="21">
        <v>7254.4634965559208</v>
      </c>
      <c r="K872" s="21">
        <v>-2852.2304965559206</v>
      </c>
      <c r="L872" s="21">
        <v>-0.44530710185455652</v>
      </c>
      <c r="M872" s="21"/>
      <c r="N872" s="21">
        <v>62.518684603886406</v>
      </c>
      <c r="O872" s="21">
        <v>11879.10405</v>
      </c>
    </row>
    <row r="873" spans="1:15" ht="21">
      <c r="A873" s="11">
        <v>50</v>
      </c>
      <c r="B873" s="11">
        <v>36.200000000000003</v>
      </c>
      <c r="C873" s="11">
        <v>0</v>
      </c>
      <c r="D873" s="11">
        <f>IF(insurance!E872="yes",1,0)</f>
        <v>0</v>
      </c>
      <c r="E873" s="11">
        <f>IF(insurance!F872="southwest",1,0)</f>
        <v>1</v>
      </c>
      <c r="F873" s="11">
        <f>IF(insurance!F872="southeast",1,0)</f>
        <v>0</v>
      </c>
      <c r="G873" s="11">
        <v>8457.8179999999993</v>
      </c>
      <c r="I873" s="21">
        <v>838</v>
      </c>
      <c r="J873" s="21">
        <v>12205.470993713832</v>
      </c>
      <c r="K873" s="21">
        <v>-547.75209371383244</v>
      </c>
      <c r="L873" s="21">
        <v>-8.5518297935950116E-2</v>
      </c>
      <c r="M873" s="21"/>
      <c r="N873" s="21">
        <v>62.593423019431995</v>
      </c>
      <c r="O873" s="21">
        <v>11881.358</v>
      </c>
    </row>
    <row r="874" spans="1:15" ht="21">
      <c r="A874" s="11">
        <v>26</v>
      </c>
      <c r="B874" s="11">
        <v>29.48</v>
      </c>
      <c r="C874" s="11">
        <v>1</v>
      </c>
      <c r="D874" s="11">
        <f>IF(insurance!E873="yes",1,0)</f>
        <v>0</v>
      </c>
      <c r="E874" s="11">
        <f>IF(insurance!F873="southwest",1,0)</f>
        <v>0</v>
      </c>
      <c r="F874" s="11">
        <f>IF(insurance!F873="southeast",1,0)</f>
        <v>1</v>
      </c>
      <c r="G874" s="11">
        <v>3392.3652000000002</v>
      </c>
      <c r="I874" s="21">
        <v>839</v>
      </c>
      <c r="J874" s="21">
        <v>8350.1327606584819</v>
      </c>
      <c r="K874" s="21">
        <v>-1947.8414106584814</v>
      </c>
      <c r="L874" s="21">
        <v>-0.30410852646726599</v>
      </c>
      <c r="M874" s="21"/>
      <c r="N874" s="21">
        <v>62.668161434977584</v>
      </c>
      <c r="O874" s="21">
        <v>11881.9696</v>
      </c>
    </row>
    <row r="875" spans="1:15" ht="21">
      <c r="A875" s="11">
        <v>42</v>
      </c>
      <c r="B875" s="11">
        <v>24.86</v>
      </c>
      <c r="C875" s="11">
        <v>0</v>
      </c>
      <c r="D875" s="11">
        <f>IF(insurance!E874="yes",1,0)</f>
        <v>0</v>
      </c>
      <c r="E875" s="11">
        <f>IF(insurance!F874="southwest",1,0)</f>
        <v>0</v>
      </c>
      <c r="F875" s="11">
        <f>IF(insurance!F874="southeast",1,0)</f>
        <v>1</v>
      </c>
      <c r="G875" s="11">
        <v>5966.8873999999996</v>
      </c>
      <c r="I875" s="21">
        <v>840</v>
      </c>
      <c r="J875" s="21">
        <v>12918.444289627498</v>
      </c>
      <c r="K875" s="21">
        <v>-296.26478962749752</v>
      </c>
      <c r="L875" s="21">
        <v>-4.6254611964171674E-2</v>
      </c>
      <c r="M875" s="21"/>
      <c r="N875" s="21">
        <v>62.742899850523173</v>
      </c>
      <c r="O875" s="21">
        <v>11884.048580000001</v>
      </c>
    </row>
    <row r="876" spans="1:15" ht="21">
      <c r="A876" s="11">
        <v>43</v>
      </c>
      <c r="B876" s="11">
        <v>30.1</v>
      </c>
      <c r="C876" s="11">
        <v>1</v>
      </c>
      <c r="D876" s="11">
        <f>IF(insurance!E875="yes",1,0)</f>
        <v>0</v>
      </c>
      <c r="E876" s="11">
        <f>IF(insurance!F875="southwest",1,0)</f>
        <v>1</v>
      </c>
      <c r="F876" s="11">
        <f>IF(insurance!F875="southeast",1,0)</f>
        <v>0</v>
      </c>
      <c r="G876" s="11">
        <v>6849.0259999999998</v>
      </c>
      <c r="I876" s="21">
        <v>841</v>
      </c>
      <c r="J876" s="21">
        <v>4263.8480488988798</v>
      </c>
      <c r="K876" s="21">
        <v>-2737.5360488988799</v>
      </c>
      <c r="L876" s="21">
        <v>-0.42740032603589873</v>
      </c>
      <c r="M876" s="21"/>
      <c r="N876" s="21">
        <v>62.817638266068762</v>
      </c>
      <c r="O876" s="21">
        <v>11931.125249999999</v>
      </c>
    </row>
    <row r="877" spans="1:15" ht="21">
      <c r="A877" s="11">
        <v>44</v>
      </c>
      <c r="B877" s="11">
        <v>21.85</v>
      </c>
      <c r="C877" s="11">
        <v>3</v>
      </c>
      <c r="D877" s="11">
        <f>IF(insurance!E876="yes",1,0)</f>
        <v>0</v>
      </c>
      <c r="E877" s="11">
        <f>IF(insurance!F876="southwest",1,0)</f>
        <v>0</v>
      </c>
      <c r="F877" s="11">
        <f>IF(insurance!F876="southeast",1,0)</f>
        <v>0</v>
      </c>
      <c r="G877" s="11">
        <v>8891.1394999999993</v>
      </c>
      <c r="I877" s="21">
        <v>842</v>
      </c>
      <c r="J877" s="21">
        <v>12660.419332721413</v>
      </c>
      <c r="K877" s="21">
        <v>-336.48333272141281</v>
      </c>
      <c r="L877" s="21">
        <v>-5.2533768886303289E-2</v>
      </c>
      <c r="M877" s="21"/>
      <c r="N877" s="21">
        <v>62.892376681614358</v>
      </c>
      <c r="O877" s="21">
        <v>11938.255950000001</v>
      </c>
    </row>
    <row r="878" spans="1:15" ht="21">
      <c r="A878" s="11">
        <v>23</v>
      </c>
      <c r="B878" s="11">
        <v>28.12</v>
      </c>
      <c r="C878" s="11">
        <v>0</v>
      </c>
      <c r="D878" s="11">
        <f>IF(insurance!E877="yes",1,0)</f>
        <v>0</v>
      </c>
      <c r="E878" s="11">
        <f>IF(insurance!F877="southwest",1,0)</f>
        <v>0</v>
      </c>
      <c r="F878" s="11">
        <f>IF(insurance!F877="southeast",1,0)</f>
        <v>0</v>
      </c>
      <c r="G878" s="11">
        <v>2690.1138000000001</v>
      </c>
      <c r="I878" s="21">
        <v>843</v>
      </c>
      <c r="J878" s="21">
        <v>29262.830134865246</v>
      </c>
      <c r="K878" s="21">
        <v>6758.181065134755</v>
      </c>
      <c r="L878" s="21">
        <v>1.0551272162461762</v>
      </c>
      <c r="M878" s="21"/>
      <c r="N878" s="21">
        <v>62.967115097159947</v>
      </c>
      <c r="O878" s="21">
        <v>11944.594349999999</v>
      </c>
    </row>
    <row r="879" spans="1:15" ht="21">
      <c r="A879" s="11">
        <v>49</v>
      </c>
      <c r="B879" s="11">
        <v>27.1</v>
      </c>
      <c r="C879" s="11">
        <v>1</v>
      </c>
      <c r="D879" s="11">
        <f>IF(insurance!E878="yes",1,0)</f>
        <v>0</v>
      </c>
      <c r="E879" s="11">
        <f>IF(insurance!F878="southwest",1,0)</f>
        <v>1</v>
      </c>
      <c r="F879" s="11">
        <f>IF(insurance!F878="southeast",1,0)</f>
        <v>0</v>
      </c>
      <c r="G879" s="11">
        <v>26140.3603</v>
      </c>
      <c r="I879" s="21">
        <v>844</v>
      </c>
      <c r="J879" s="21">
        <v>35393.356338855177</v>
      </c>
      <c r="K879" s="21">
        <v>-7859.4434388551781</v>
      </c>
      <c r="L879" s="21">
        <v>-1.2270628142334605</v>
      </c>
      <c r="M879" s="21"/>
      <c r="N879" s="21">
        <v>63.041853512705536</v>
      </c>
      <c r="O879" s="21">
        <v>11945.1327</v>
      </c>
    </row>
    <row r="880" spans="1:15" ht="21">
      <c r="A880" s="11">
        <v>33</v>
      </c>
      <c r="B880" s="11">
        <v>33.44</v>
      </c>
      <c r="C880" s="11">
        <v>5</v>
      </c>
      <c r="D880" s="11">
        <f>IF(insurance!E879="yes",1,0)</f>
        <v>0</v>
      </c>
      <c r="E880" s="11">
        <f>IF(insurance!F879="southwest",1,0)</f>
        <v>0</v>
      </c>
      <c r="F880" s="11">
        <f>IF(insurance!F879="southeast",1,0)</f>
        <v>1</v>
      </c>
      <c r="G880" s="11">
        <v>6653.7885999999999</v>
      </c>
      <c r="I880" s="21">
        <v>845</v>
      </c>
      <c r="J880" s="21">
        <v>11695.231592512089</v>
      </c>
      <c r="K880" s="21">
        <v>-1623.1765425120884</v>
      </c>
      <c r="L880" s="21">
        <v>-0.25341992620061943</v>
      </c>
      <c r="M880" s="21"/>
      <c r="N880" s="21">
        <v>63.116591928251125</v>
      </c>
      <c r="O880" s="21">
        <v>11946.625899999999</v>
      </c>
    </row>
    <row r="881" spans="1:15" ht="21">
      <c r="A881" s="11">
        <v>41</v>
      </c>
      <c r="B881" s="11">
        <v>28.8</v>
      </c>
      <c r="C881" s="11">
        <v>1</v>
      </c>
      <c r="D881" s="11">
        <f>IF(insurance!E880="yes",1,0)</f>
        <v>0</v>
      </c>
      <c r="E881" s="11">
        <f>IF(insurance!F880="southwest",1,0)</f>
        <v>1</v>
      </c>
      <c r="F881" s="11">
        <f>IF(insurance!F880="southeast",1,0)</f>
        <v>0</v>
      </c>
      <c r="G881" s="11">
        <v>6282.2349999999997</v>
      </c>
      <c r="I881" s="21">
        <v>846</v>
      </c>
      <c r="J881" s="21">
        <v>36090.809336609076</v>
      </c>
      <c r="K881" s="21">
        <v>8918.1461633909203</v>
      </c>
      <c r="L881" s="21">
        <v>1.392353747963329</v>
      </c>
      <c r="M881" s="21"/>
      <c r="N881" s="21">
        <v>63.191330343796714</v>
      </c>
      <c r="O881" s="21">
        <v>11987.1682</v>
      </c>
    </row>
    <row r="882" spans="1:15" ht="21">
      <c r="A882" s="11">
        <v>37</v>
      </c>
      <c r="B882" s="11">
        <v>29.5</v>
      </c>
      <c r="C882" s="11">
        <v>2</v>
      </c>
      <c r="D882" s="11">
        <f>IF(insurance!E881="yes",1,0)</f>
        <v>0</v>
      </c>
      <c r="E882" s="11">
        <f>IF(insurance!F881="southwest",1,0)</f>
        <v>1</v>
      </c>
      <c r="F882" s="11">
        <f>IF(insurance!F881="southeast",1,0)</f>
        <v>0</v>
      </c>
      <c r="G882" s="11">
        <v>6311.9520000000002</v>
      </c>
      <c r="I882" s="21">
        <v>847</v>
      </c>
      <c r="J882" s="21">
        <v>10583.212952482101</v>
      </c>
      <c r="K882" s="21">
        <v>-710.51195248210206</v>
      </c>
      <c r="L882" s="21">
        <v>-0.1109293301417528</v>
      </c>
      <c r="M882" s="21"/>
      <c r="N882" s="21">
        <v>63.266068759342311</v>
      </c>
      <c r="O882" s="21">
        <v>12029.286700000001</v>
      </c>
    </row>
    <row r="883" spans="1:15" ht="21">
      <c r="A883" s="11">
        <v>22</v>
      </c>
      <c r="B883" s="11">
        <v>34.799999999999997</v>
      </c>
      <c r="C883" s="11">
        <v>3</v>
      </c>
      <c r="D883" s="11">
        <f>IF(insurance!E882="yes",1,0)</f>
        <v>0</v>
      </c>
      <c r="E883" s="11">
        <f>IF(insurance!F882="southwest",1,0)</f>
        <v>1</v>
      </c>
      <c r="F883" s="11">
        <f>IF(insurance!F882="southeast",1,0)</f>
        <v>0</v>
      </c>
      <c r="G883" s="11">
        <v>3443.0639999999999</v>
      </c>
      <c r="I883" s="21">
        <v>848</v>
      </c>
      <c r="J883" s="21">
        <v>6397.3238529576902</v>
      </c>
      <c r="K883" s="21">
        <v>-3959.2686529576904</v>
      </c>
      <c r="L883" s="21">
        <v>-0.61814444920952971</v>
      </c>
      <c r="M883" s="21"/>
      <c r="N883" s="21">
        <v>63.3408071748879</v>
      </c>
      <c r="O883" s="21">
        <v>12032.325999999999</v>
      </c>
    </row>
    <row r="884" spans="1:15" ht="21">
      <c r="A884" s="11">
        <v>23</v>
      </c>
      <c r="B884" s="11">
        <v>27.36</v>
      </c>
      <c r="C884" s="11">
        <v>1</v>
      </c>
      <c r="D884" s="11">
        <f>IF(insurance!E883="yes",1,0)</f>
        <v>0</v>
      </c>
      <c r="E884" s="11">
        <f>IF(insurance!F883="southwest",1,0)</f>
        <v>0</v>
      </c>
      <c r="F884" s="11">
        <f>IF(insurance!F883="southeast",1,0)</f>
        <v>0</v>
      </c>
      <c r="G884" s="11">
        <v>2789.0574000000001</v>
      </c>
      <c r="I884" s="21">
        <v>849</v>
      </c>
      <c r="J884" s="21">
        <v>5182.2808909019113</v>
      </c>
      <c r="K884" s="21">
        <v>-2208.1548909019111</v>
      </c>
      <c r="L884" s="21">
        <v>-0.34475020728543559</v>
      </c>
      <c r="M884" s="21"/>
      <c r="N884" s="21">
        <v>63.415545590433489</v>
      </c>
      <c r="O884" s="21">
        <v>12044.342000000001</v>
      </c>
    </row>
    <row r="885" spans="1:15" ht="21">
      <c r="A885" s="11">
        <v>21</v>
      </c>
      <c r="B885" s="11">
        <v>22.135000000000002</v>
      </c>
      <c r="C885" s="11">
        <v>0</v>
      </c>
      <c r="D885" s="11">
        <f>IF(insurance!E884="yes",1,0)</f>
        <v>0</v>
      </c>
      <c r="E885" s="11">
        <f>IF(insurance!F884="southwest",1,0)</f>
        <v>0</v>
      </c>
      <c r="F885" s="11">
        <f>IF(insurance!F884="southeast",1,0)</f>
        <v>0</v>
      </c>
      <c r="G885" s="11">
        <v>2585.8506499999999</v>
      </c>
      <c r="I885" s="21">
        <v>850</v>
      </c>
      <c r="J885" s="21">
        <v>12180.37664528905</v>
      </c>
      <c r="K885" s="21">
        <v>-1578.7443952890499</v>
      </c>
      <c r="L885" s="21">
        <v>-0.24648291646982876</v>
      </c>
      <c r="M885" s="21"/>
      <c r="N885" s="21">
        <v>63.490284005979078</v>
      </c>
      <c r="O885" s="21">
        <v>12094.477999999999</v>
      </c>
    </row>
    <row r="886" spans="1:15" ht="21">
      <c r="A886" s="11">
        <v>51</v>
      </c>
      <c r="B886" s="11">
        <v>37.049999999999997</v>
      </c>
      <c r="C886" s="11">
        <v>3</v>
      </c>
      <c r="D886" s="11">
        <f>IF(insurance!E885="yes",1,0)</f>
        <v>1</v>
      </c>
      <c r="E886" s="11">
        <f>IF(insurance!F885="southwest",1,0)</f>
        <v>0</v>
      </c>
      <c r="F886" s="11">
        <f>IF(insurance!F885="southeast",1,0)</f>
        <v>0</v>
      </c>
      <c r="G886" s="11">
        <v>46255.112500000003</v>
      </c>
      <c r="I886" s="21">
        <v>851</v>
      </c>
      <c r="J886" s="21">
        <v>31832.362085907196</v>
      </c>
      <c r="K886" s="21">
        <v>5437.7891140928041</v>
      </c>
      <c r="L886" s="21">
        <v>0.84897981205126194</v>
      </c>
      <c r="M886" s="21"/>
      <c r="N886" s="21">
        <v>63.565022421524667</v>
      </c>
      <c r="O886" s="21">
        <v>12096.6512</v>
      </c>
    </row>
    <row r="887" spans="1:15" ht="21">
      <c r="A887" s="11">
        <v>25</v>
      </c>
      <c r="B887" s="11">
        <v>26.695</v>
      </c>
      <c r="C887" s="11">
        <v>4</v>
      </c>
      <c r="D887" s="11">
        <f>IF(insurance!E886="yes",1,0)</f>
        <v>0</v>
      </c>
      <c r="E887" s="11">
        <f>IF(insurance!F886="southwest",1,0)</f>
        <v>0</v>
      </c>
      <c r="F887" s="11">
        <f>IF(insurance!F886="southeast",1,0)</f>
        <v>0</v>
      </c>
      <c r="G887" s="11">
        <v>4877.9810500000003</v>
      </c>
      <c r="I887" s="21">
        <v>852</v>
      </c>
      <c r="J887" s="21">
        <v>13849.768938724226</v>
      </c>
      <c r="K887" s="21">
        <v>269.85106127577455</v>
      </c>
      <c r="L887" s="21">
        <v>4.2130744403088442E-2</v>
      </c>
      <c r="M887" s="21"/>
      <c r="N887" s="21">
        <v>63.639760837070263</v>
      </c>
      <c r="O887" s="21">
        <v>12105.32</v>
      </c>
    </row>
    <row r="888" spans="1:15" ht="21">
      <c r="A888" s="11">
        <v>32</v>
      </c>
      <c r="B888" s="11">
        <v>28.93</v>
      </c>
      <c r="C888" s="11">
        <v>1</v>
      </c>
      <c r="D888" s="11">
        <f>IF(insurance!E887="yes",1,0)</f>
        <v>1</v>
      </c>
      <c r="E888" s="11">
        <f>IF(insurance!F887="southwest",1,0)</f>
        <v>0</v>
      </c>
      <c r="F888" s="11">
        <f>IF(insurance!F887="southeast",1,0)</f>
        <v>1</v>
      </c>
      <c r="G888" s="11">
        <v>19719.6947</v>
      </c>
      <c r="I888" s="21">
        <v>853</v>
      </c>
      <c r="J888" s="21">
        <v>33801.722716252763</v>
      </c>
      <c r="K888" s="21">
        <v>8309.9419837472378</v>
      </c>
      <c r="L888" s="21">
        <v>1.2973973126752294</v>
      </c>
      <c r="M888" s="21"/>
      <c r="N888" s="21">
        <v>63.714499252615852</v>
      </c>
      <c r="O888" s="21">
        <v>12124.992399999999</v>
      </c>
    </row>
    <row r="889" spans="1:15" ht="21">
      <c r="A889" s="11">
        <v>57</v>
      </c>
      <c r="B889" s="11">
        <v>28.975000000000001</v>
      </c>
      <c r="C889" s="11">
        <v>0</v>
      </c>
      <c r="D889" s="11">
        <f>IF(insurance!E888="yes",1,0)</f>
        <v>1</v>
      </c>
      <c r="E889" s="11">
        <f>IF(insurance!F888="southwest",1,0)</f>
        <v>0</v>
      </c>
      <c r="F889" s="11">
        <f>IF(insurance!F888="southeast",1,0)</f>
        <v>0</v>
      </c>
      <c r="G889" s="11">
        <v>27218.437249999999</v>
      </c>
      <c r="I889" s="21">
        <v>854</v>
      </c>
      <c r="J889" s="21">
        <v>11931.305152494046</v>
      </c>
      <c r="K889" s="21">
        <v>-201.62565249404543</v>
      </c>
      <c r="L889" s="21">
        <v>-3.1478989892322319E-2</v>
      </c>
      <c r="M889" s="21"/>
      <c r="N889" s="21">
        <v>63.789237668161441</v>
      </c>
      <c r="O889" s="21">
        <v>12129.614149999999</v>
      </c>
    </row>
    <row r="890" spans="1:15" ht="21">
      <c r="A890" s="11">
        <v>36</v>
      </c>
      <c r="B890" s="11">
        <v>30.02</v>
      </c>
      <c r="C890" s="11">
        <v>0</v>
      </c>
      <c r="D890" s="11">
        <f>IF(insurance!E889="yes",1,0)</f>
        <v>0</v>
      </c>
      <c r="E890" s="11">
        <f>IF(insurance!F889="southwest",1,0)</f>
        <v>0</v>
      </c>
      <c r="F890" s="11">
        <f>IF(insurance!F889="southeast",1,0)</f>
        <v>0</v>
      </c>
      <c r="G890" s="11">
        <v>5272.1758</v>
      </c>
      <c r="I890" s="21">
        <v>855</v>
      </c>
      <c r="J890" s="21">
        <v>34690.031917711574</v>
      </c>
      <c r="K890" s="21">
        <v>-10583.119367711573</v>
      </c>
      <c r="L890" s="21">
        <v>-1.6522992163175863</v>
      </c>
      <c r="M890" s="21"/>
      <c r="N890" s="21">
        <v>63.86397608370703</v>
      </c>
      <c r="O890" s="21">
        <v>12142.578600000001</v>
      </c>
    </row>
    <row r="891" spans="1:15" ht="21">
      <c r="A891" s="11">
        <v>22</v>
      </c>
      <c r="B891" s="11">
        <v>39.5</v>
      </c>
      <c r="C891" s="11">
        <v>0</v>
      </c>
      <c r="D891" s="11">
        <f>IF(insurance!E890="yes",1,0)</f>
        <v>0</v>
      </c>
      <c r="E891" s="11">
        <f>IF(insurance!F890="southwest",1,0)</f>
        <v>1</v>
      </c>
      <c r="F891" s="11">
        <f>IF(insurance!F890="southeast",1,0)</f>
        <v>0</v>
      </c>
      <c r="G891" s="11">
        <v>1682.597</v>
      </c>
      <c r="I891" s="21">
        <v>856</v>
      </c>
      <c r="J891" s="21">
        <v>4007.3072541666106</v>
      </c>
      <c r="K891" s="21">
        <v>-2131.9632541666106</v>
      </c>
      <c r="L891" s="21">
        <v>-0.33285471813015138</v>
      </c>
      <c r="M891" s="21"/>
      <c r="N891" s="21">
        <v>63.938714499252619</v>
      </c>
      <c r="O891" s="21">
        <v>12146.971</v>
      </c>
    </row>
    <row r="892" spans="1:15" ht="21">
      <c r="A892" s="11">
        <v>57</v>
      </c>
      <c r="B892" s="11">
        <v>33.630000000000003</v>
      </c>
      <c r="C892" s="11">
        <v>1</v>
      </c>
      <c r="D892" s="11">
        <f>IF(insurance!E891="yes",1,0)</f>
        <v>0</v>
      </c>
      <c r="E892" s="11">
        <f>IF(insurance!F891="southwest",1,0)</f>
        <v>0</v>
      </c>
      <c r="F892" s="11">
        <f>IF(insurance!F891="southeast",1,0)</f>
        <v>0</v>
      </c>
      <c r="G892" s="11">
        <v>11945.1327</v>
      </c>
      <c r="I892" s="21">
        <v>857</v>
      </c>
      <c r="J892" s="21">
        <v>33736.341708974862</v>
      </c>
      <c r="K892" s="21">
        <v>7237.8231910251416</v>
      </c>
      <c r="L892" s="21">
        <v>1.130011782996835</v>
      </c>
      <c r="M892" s="21"/>
      <c r="N892" s="21">
        <v>64.013452914798208</v>
      </c>
      <c r="O892" s="21">
        <v>12222.898300000001</v>
      </c>
    </row>
    <row r="893" spans="1:15" ht="21">
      <c r="A893" s="11">
        <v>64</v>
      </c>
      <c r="B893" s="11">
        <v>26.885000000000002</v>
      </c>
      <c r="C893" s="11">
        <v>0</v>
      </c>
      <c r="D893" s="11">
        <f>IF(insurance!E892="yes",1,0)</f>
        <v>1</v>
      </c>
      <c r="E893" s="11">
        <f>IF(insurance!F892="southwest",1,0)</f>
        <v>0</v>
      </c>
      <c r="F893" s="11">
        <f>IF(insurance!F892="southeast",1,0)</f>
        <v>0</v>
      </c>
      <c r="G893" s="11">
        <v>29330.98315</v>
      </c>
      <c r="I893" s="21">
        <v>858</v>
      </c>
      <c r="J893" s="21">
        <v>29194.26100940329</v>
      </c>
      <c r="K893" s="21">
        <v>-13376.275309403291</v>
      </c>
      <c r="L893" s="21">
        <v>-2.088383249120854</v>
      </c>
      <c r="M893" s="21"/>
      <c r="N893" s="21">
        <v>64.088191330343804</v>
      </c>
      <c r="O893" s="21">
        <v>12224.350850000001</v>
      </c>
    </row>
    <row r="894" spans="1:15" ht="21">
      <c r="A894" s="11">
        <v>36</v>
      </c>
      <c r="B894" s="11">
        <v>29.04</v>
      </c>
      <c r="C894" s="11">
        <v>4</v>
      </c>
      <c r="D894" s="11">
        <f>IF(insurance!E893="yes",1,0)</f>
        <v>0</v>
      </c>
      <c r="E894" s="11">
        <f>IF(insurance!F893="southwest",1,0)</f>
        <v>0</v>
      </c>
      <c r="F894" s="11">
        <f>IF(insurance!F893="southeast",1,0)</f>
        <v>1</v>
      </c>
      <c r="G894" s="11">
        <v>7243.8136000000004</v>
      </c>
      <c r="I894" s="21">
        <v>859</v>
      </c>
      <c r="J894" s="21">
        <v>6089.7696772246809</v>
      </c>
      <c r="K894" s="21">
        <v>12128.391712775319</v>
      </c>
      <c r="L894" s="21">
        <v>1.8935562782511288</v>
      </c>
      <c r="M894" s="21"/>
      <c r="N894" s="21">
        <v>64.162929745889386</v>
      </c>
      <c r="O894" s="21">
        <v>12231.613600000001</v>
      </c>
    </row>
    <row r="895" spans="1:15" ht="21">
      <c r="A895" s="11">
        <v>54</v>
      </c>
      <c r="B895" s="11">
        <v>24.035</v>
      </c>
      <c r="C895" s="11">
        <v>0</v>
      </c>
      <c r="D895" s="11">
        <f>IF(insurance!E894="yes",1,0)</f>
        <v>0</v>
      </c>
      <c r="E895" s="11">
        <f>IF(insurance!F894="southwest",1,0)</f>
        <v>0</v>
      </c>
      <c r="F895" s="11">
        <f>IF(insurance!F894="southeast",1,0)</f>
        <v>0</v>
      </c>
      <c r="G895" s="11">
        <v>10422.916649999999</v>
      </c>
      <c r="I895" s="21">
        <v>860</v>
      </c>
      <c r="J895" s="21">
        <v>11287.674171494109</v>
      </c>
      <c r="K895" s="21">
        <v>-322.22817149410912</v>
      </c>
      <c r="L895" s="21">
        <v>-5.0308168767285839E-2</v>
      </c>
      <c r="M895" s="21"/>
      <c r="N895" s="21">
        <v>64.237668161434982</v>
      </c>
      <c r="O895" s="21">
        <v>12233.828</v>
      </c>
    </row>
    <row r="896" spans="1:15" ht="21">
      <c r="A896" s="11">
        <v>47</v>
      </c>
      <c r="B896" s="11">
        <v>38.94</v>
      </c>
      <c r="C896" s="11">
        <v>2</v>
      </c>
      <c r="D896" s="11">
        <f>IF(insurance!E895="yes",1,0)</f>
        <v>1</v>
      </c>
      <c r="E896" s="11">
        <f>IF(insurance!F895="southwest",1,0)</f>
        <v>0</v>
      </c>
      <c r="F896" s="11">
        <f>IF(insurance!F895="southeast",1,0)</f>
        <v>1</v>
      </c>
      <c r="G896" s="11">
        <v>44202.653599999998</v>
      </c>
      <c r="I896" s="21">
        <v>861</v>
      </c>
      <c r="J896" s="21">
        <v>31874.786868907278</v>
      </c>
      <c r="K896" s="21">
        <v>14238.72413109272</v>
      </c>
      <c r="L896" s="21">
        <v>2.2230338622982058</v>
      </c>
      <c r="M896" s="21"/>
      <c r="N896" s="21">
        <v>64.312406576980578</v>
      </c>
      <c r="O896" s="21">
        <v>12235.8392</v>
      </c>
    </row>
    <row r="897" spans="1:15" ht="21">
      <c r="A897" s="11">
        <v>62</v>
      </c>
      <c r="B897" s="11">
        <v>32.11</v>
      </c>
      <c r="C897" s="11">
        <v>0</v>
      </c>
      <c r="D897" s="11">
        <f>IF(insurance!E896="yes",1,0)</f>
        <v>0</v>
      </c>
      <c r="E897" s="11">
        <f>IF(insurance!F896="southwest",1,0)</f>
        <v>0</v>
      </c>
      <c r="F897" s="11">
        <f>IF(insurance!F896="southeast",1,0)</f>
        <v>0</v>
      </c>
      <c r="G897" s="11">
        <v>13555.0049</v>
      </c>
      <c r="I897" s="21">
        <v>862</v>
      </c>
      <c r="J897" s="21">
        <v>8262.0171224757614</v>
      </c>
      <c r="K897" s="21">
        <v>-1110.9251224757618</v>
      </c>
      <c r="L897" s="21">
        <v>-0.17344420349773812</v>
      </c>
      <c r="M897" s="21"/>
      <c r="N897" s="21">
        <v>64.38714499252616</v>
      </c>
      <c r="O897" s="21">
        <v>12244.531000000001</v>
      </c>
    </row>
    <row r="898" spans="1:15" ht="21">
      <c r="A898" s="11">
        <v>61</v>
      </c>
      <c r="B898" s="11">
        <v>44</v>
      </c>
      <c r="C898" s="11">
        <v>0</v>
      </c>
      <c r="D898" s="11">
        <f>IF(insurance!E897="yes",1,0)</f>
        <v>0</v>
      </c>
      <c r="E898" s="11">
        <f>IF(insurance!F897="southwest",1,0)</f>
        <v>1</v>
      </c>
      <c r="F898" s="11">
        <f>IF(insurance!F897="southeast",1,0)</f>
        <v>0</v>
      </c>
      <c r="G898" s="11">
        <v>13063.883</v>
      </c>
      <c r="I898" s="21">
        <v>863</v>
      </c>
      <c r="J898" s="21">
        <v>12707.649799493587</v>
      </c>
      <c r="K898" s="21">
        <v>-437.96114949358707</v>
      </c>
      <c r="L898" s="21">
        <v>-6.837708608801972E-2</v>
      </c>
      <c r="M898" s="21"/>
      <c r="N898" s="21">
        <v>64.461883408071756</v>
      </c>
      <c r="O898" s="21">
        <v>12265.5069</v>
      </c>
    </row>
    <row r="899" spans="1:15" ht="21">
      <c r="A899" s="11">
        <v>43</v>
      </c>
      <c r="B899" s="11">
        <v>20.045000000000002</v>
      </c>
      <c r="C899" s="11">
        <v>2</v>
      </c>
      <c r="D899" s="11">
        <f>IF(insurance!E898="yes",1,0)</f>
        <v>1</v>
      </c>
      <c r="E899" s="11">
        <f>IF(insurance!F898="southwest",1,0)</f>
        <v>0</v>
      </c>
      <c r="F899" s="11">
        <f>IF(insurance!F898="southeast",1,0)</f>
        <v>0</v>
      </c>
      <c r="G899" s="11">
        <v>19798.054550000001</v>
      </c>
      <c r="I899" s="21">
        <v>864</v>
      </c>
      <c r="J899" s="21">
        <v>7910.6171586987748</v>
      </c>
      <c r="K899" s="21">
        <v>-2452.570708698775</v>
      </c>
      <c r="L899" s="21">
        <v>-0.38290985097550817</v>
      </c>
      <c r="M899" s="21"/>
      <c r="N899" s="21">
        <v>64.536621823617338</v>
      </c>
      <c r="O899" s="21">
        <v>12268.632250000001</v>
      </c>
    </row>
    <row r="900" spans="1:15" ht="21">
      <c r="A900" s="11">
        <v>19</v>
      </c>
      <c r="B900" s="11">
        <v>25.555</v>
      </c>
      <c r="C900" s="11">
        <v>1</v>
      </c>
      <c r="D900" s="11">
        <f>IF(insurance!E899="yes",1,0)</f>
        <v>0</v>
      </c>
      <c r="E900" s="11">
        <f>IF(insurance!F899="southwest",1,0)</f>
        <v>0</v>
      </c>
      <c r="F900" s="11">
        <f>IF(insurance!F899="southeast",1,0)</f>
        <v>0</v>
      </c>
      <c r="G900" s="11">
        <v>2221.5644499999999</v>
      </c>
      <c r="I900" s="21">
        <v>865</v>
      </c>
      <c r="J900" s="21">
        <v>9992.8740991167906</v>
      </c>
      <c r="K900" s="21">
        <v>-1210.4050991167915</v>
      </c>
      <c r="L900" s="21">
        <v>-0.18897560607690109</v>
      </c>
      <c r="M900" s="21"/>
      <c r="N900" s="21">
        <v>64.611360239162934</v>
      </c>
      <c r="O900" s="21">
        <v>12269.68865</v>
      </c>
    </row>
    <row r="901" spans="1:15" ht="21">
      <c r="A901" s="11">
        <v>18</v>
      </c>
      <c r="B901" s="11">
        <v>40.26</v>
      </c>
      <c r="C901" s="11">
        <v>0</v>
      </c>
      <c r="D901" s="11">
        <f>IF(insurance!E900="yes",1,0)</f>
        <v>0</v>
      </c>
      <c r="E901" s="11">
        <f>IF(insurance!F900="southwest",1,0)</f>
        <v>0</v>
      </c>
      <c r="F901" s="11">
        <f>IF(insurance!F900="southeast",1,0)</f>
        <v>1</v>
      </c>
      <c r="G901" s="11">
        <v>1634.5734</v>
      </c>
      <c r="I901" s="21">
        <v>866</v>
      </c>
      <c r="J901" s="21">
        <v>8483.5255981504542</v>
      </c>
      <c r="K901" s="21">
        <v>-1883.1645981504544</v>
      </c>
      <c r="L901" s="21">
        <v>-0.29401079980389938</v>
      </c>
      <c r="M901" s="21"/>
      <c r="N901" s="21">
        <v>64.68609865470853</v>
      </c>
      <c r="O901" s="21">
        <v>12323.936</v>
      </c>
    </row>
    <row r="902" spans="1:15" ht="21">
      <c r="A902" s="11">
        <v>19</v>
      </c>
      <c r="B902" s="11">
        <v>22.515000000000001</v>
      </c>
      <c r="C902" s="11">
        <v>0</v>
      </c>
      <c r="D902" s="11">
        <f>IF(insurance!E901="yes",1,0)</f>
        <v>0</v>
      </c>
      <c r="E902" s="11">
        <f>IF(insurance!F901="southwest",1,0)</f>
        <v>0</v>
      </c>
      <c r="F902" s="11">
        <f>IF(insurance!F901="southeast",1,0)</f>
        <v>0</v>
      </c>
      <c r="G902" s="11">
        <v>2117.3388500000001</v>
      </c>
      <c r="I902" s="21">
        <v>867</v>
      </c>
      <c r="J902" s="21">
        <v>4648.8314186631469</v>
      </c>
      <c r="K902" s="21">
        <v>-3507.386318663147</v>
      </c>
      <c r="L902" s="21">
        <v>-0.54759390537832231</v>
      </c>
      <c r="M902" s="21"/>
      <c r="N902" s="21">
        <v>64.760837070254112</v>
      </c>
      <c r="O902" s="21">
        <v>12333.828</v>
      </c>
    </row>
    <row r="903" spans="1:15" ht="21">
      <c r="A903" s="11">
        <v>49</v>
      </c>
      <c r="B903" s="11">
        <v>22.515000000000001</v>
      </c>
      <c r="C903" s="11">
        <v>0</v>
      </c>
      <c r="D903" s="11">
        <f>IF(insurance!E902="yes",1,0)</f>
        <v>0</v>
      </c>
      <c r="E903" s="11">
        <f>IF(insurance!F902="southwest",1,0)</f>
        <v>0</v>
      </c>
      <c r="F903" s="11">
        <f>IF(insurance!F902="southeast",1,0)</f>
        <v>0</v>
      </c>
      <c r="G903" s="11">
        <v>8688.8588500000005</v>
      </c>
      <c r="I903" s="21">
        <v>868</v>
      </c>
      <c r="J903" s="21">
        <v>12141.858093575418</v>
      </c>
      <c r="K903" s="21">
        <v>-565.72809357541882</v>
      </c>
      <c r="L903" s="21">
        <v>-8.8324817398864081E-2</v>
      </c>
      <c r="M903" s="21"/>
      <c r="N903" s="21">
        <v>64.835575485799708</v>
      </c>
      <c r="O903" s="21">
        <v>12347.172</v>
      </c>
    </row>
    <row r="904" spans="1:15" ht="21">
      <c r="A904" s="11">
        <v>60</v>
      </c>
      <c r="B904" s="11">
        <v>40.92</v>
      </c>
      <c r="C904" s="11">
        <v>0</v>
      </c>
      <c r="D904" s="11">
        <f>IF(insurance!E903="yes",1,0)</f>
        <v>1</v>
      </c>
      <c r="E904" s="11">
        <f>IF(insurance!F903="southwest",1,0)</f>
        <v>0</v>
      </c>
      <c r="F904" s="11">
        <f>IF(insurance!F903="southeast",1,0)</f>
        <v>1</v>
      </c>
      <c r="G904" s="11">
        <v>48673.558799999999</v>
      </c>
      <c r="I904" s="21">
        <v>869</v>
      </c>
      <c r="J904" s="21">
        <v>13016.551907045332</v>
      </c>
      <c r="K904" s="21">
        <v>113.05154295466855</v>
      </c>
      <c r="L904" s="21">
        <v>1.7650275815407734E-2</v>
      </c>
      <c r="M904" s="21"/>
      <c r="N904" s="21">
        <v>64.91031390134529</v>
      </c>
      <c r="O904" s="21">
        <v>12363.547</v>
      </c>
    </row>
    <row r="905" spans="1:15" ht="21">
      <c r="A905" s="11">
        <v>26</v>
      </c>
      <c r="B905" s="11">
        <v>27.265000000000001</v>
      </c>
      <c r="C905" s="11">
        <v>3</v>
      </c>
      <c r="D905" s="11">
        <f>IF(insurance!E904="yes",1,0)</f>
        <v>0</v>
      </c>
      <c r="E905" s="11">
        <f>IF(insurance!F904="southwest",1,0)</f>
        <v>0</v>
      </c>
      <c r="F905" s="11">
        <f>IF(insurance!F904="southeast",1,0)</f>
        <v>0</v>
      </c>
      <c r="G905" s="11">
        <v>4661.2863500000003</v>
      </c>
      <c r="I905" s="21">
        <v>870</v>
      </c>
      <c r="J905" s="21">
        <v>5540.0385682669676</v>
      </c>
      <c r="K905" s="21">
        <v>-1148.3865682669675</v>
      </c>
      <c r="L905" s="21">
        <v>-0.17929290607514439</v>
      </c>
      <c r="M905" s="21"/>
      <c r="N905" s="21">
        <v>64.985052316890886</v>
      </c>
      <c r="O905" s="21">
        <v>12404.8791</v>
      </c>
    </row>
    <row r="906" spans="1:15" ht="21">
      <c r="A906" s="11">
        <v>49</v>
      </c>
      <c r="B906" s="11">
        <v>36.85</v>
      </c>
      <c r="C906" s="11">
        <v>0</v>
      </c>
      <c r="D906" s="11">
        <f>IF(insurance!E905="yes",1,0)</f>
        <v>0</v>
      </c>
      <c r="E906" s="11">
        <f>IF(insurance!F905="southwest",1,0)</f>
        <v>0</v>
      </c>
      <c r="F906" s="11">
        <f>IF(insurance!F905="southeast",1,0)</f>
        <v>1</v>
      </c>
      <c r="G906" s="11">
        <v>8125.7844999999998</v>
      </c>
      <c r="I906" s="21">
        <v>871</v>
      </c>
      <c r="J906" s="21">
        <v>10213.582472797279</v>
      </c>
      <c r="K906" s="21">
        <v>-1755.7644727972802</v>
      </c>
      <c r="L906" s="21">
        <v>-0.27412033840345035</v>
      </c>
      <c r="M906" s="21"/>
      <c r="N906" s="21">
        <v>65.059790732436483</v>
      </c>
      <c r="O906" s="21">
        <v>12430.95335</v>
      </c>
    </row>
    <row r="907" spans="1:15" ht="21">
      <c r="A907" s="11">
        <v>60</v>
      </c>
      <c r="B907" s="11">
        <v>35.1</v>
      </c>
      <c r="C907" s="11">
        <v>0</v>
      </c>
      <c r="D907" s="11">
        <f>IF(insurance!E906="yes",1,0)</f>
        <v>0</v>
      </c>
      <c r="E907" s="11">
        <f>IF(insurance!F906="southwest",1,0)</f>
        <v>1</v>
      </c>
      <c r="F907" s="11">
        <f>IF(insurance!F906="southeast",1,0)</f>
        <v>0</v>
      </c>
      <c r="G907" s="11">
        <v>12644.589</v>
      </c>
      <c r="I907" s="21">
        <v>872</v>
      </c>
      <c r="J907" s="21">
        <v>6181.4073040094518</v>
      </c>
      <c r="K907" s="21">
        <v>-2789.0421040094516</v>
      </c>
      <c r="L907" s="21">
        <v>-0.43544175612261332</v>
      </c>
      <c r="M907" s="21"/>
      <c r="N907" s="21">
        <v>65.134529147982065</v>
      </c>
      <c r="O907" s="21">
        <v>12475.3513</v>
      </c>
    </row>
    <row r="908" spans="1:15" ht="21">
      <c r="A908" s="11">
        <v>26</v>
      </c>
      <c r="B908" s="11">
        <v>29.355</v>
      </c>
      <c r="C908" s="11">
        <v>2</v>
      </c>
      <c r="D908" s="11">
        <f>IF(insurance!E907="yes",1,0)</f>
        <v>0</v>
      </c>
      <c r="E908" s="11">
        <f>IF(insurance!F907="southwest",1,0)</f>
        <v>0</v>
      </c>
      <c r="F908" s="11">
        <f>IF(insurance!F907="southeast",1,0)</f>
        <v>0</v>
      </c>
      <c r="G908" s="11">
        <v>4564.1914500000003</v>
      </c>
      <c r="I908" s="21">
        <v>873</v>
      </c>
      <c r="J908" s="21">
        <v>8926.6903925441093</v>
      </c>
      <c r="K908" s="21">
        <v>-2959.8029925441097</v>
      </c>
      <c r="L908" s="21">
        <v>-0.46210195643787444</v>
      </c>
      <c r="M908" s="21"/>
      <c r="N908" s="21">
        <v>65.209267563527661</v>
      </c>
      <c r="O908" s="21">
        <v>12479.70895</v>
      </c>
    </row>
    <row r="909" spans="1:15" ht="21">
      <c r="A909" s="11">
        <v>27</v>
      </c>
      <c r="B909" s="11">
        <v>32.585000000000001</v>
      </c>
      <c r="C909" s="11">
        <v>3</v>
      </c>
      <c r="D909" s="11">
        <f>IF(insurance!E908="yes",1,0)</f>
        <v>0</v>
      </c>
      <c r="E909" s="11">
        <f>IF(insurance!F908="southwest",1,0)</f>
        <v>0</v>
      </c>
      <c r="F909" s="11">
        <f>IF(insurance!F908="southeast",1,0)</f>
        <v>0</v>
      </c>
      <c r="G909" s="11">
        <v>4846.9201499999999</v>
      </c>
      <c r="I909" s="21">
        <v>874</v>
      </c>
      <c r="J909" s="21">
        <v>8837.4124832793004</v>
      </c>
      <c r="K909" s="21">
        <v>-1988.3864832793006</v>
      </c>
      <c r="L909" s="21">
        <v>-0.3104386631112227</v>
      </c>
      <c r="M909" s="21"/>
      <c r="N909" s="21">
        <v>65.284005979073243</v>
      </c>
      <c r="O909" s="21">
        <v>12485.8009</v>
      </c>
    </row>
    <row r="910" spans="1:15" ht="21">
      <c r="A910" s="11">
        <v>44</v>
      </c>
      <c r="B910" s="11">
        <v>32.340000000000003</v>
      </c>
      <c r="C910" s="11">
        <v>1</v>
      </c>
      <c r="D910" s="11">
        <f>IF(insurance!E909="yes",1,0)</f>
        <v>0</v>
      </c>
      <c r="E910" s="11">
        <f>IF(insurance!F909="southwest",1,0)</f>
        <v>0</v>
      </c>
      <c r="F910" s="11">
        <f>IF(insurance!F909="southeast",1,0)</f>
        <v>1</v>
      </c>
      <c r="G910" s="11">
        <v>7633.7205999999996</v>
      </c>
      <c r="I910" s="21">
        <v>875</v>
      </c>
      <c r="J910" s="21">
        <v>10321.418940387292</v>
      </c>
      <c r="K910" s="21">
        <v>-1430.2794403872922</v>
      </c>
      <c r="L910" s="21">
        <v>-0.2233036892390351</v>
      </c>
      <c r="M910" s="21"/>
      <c r="N910" s="21">
        <v>65.358744394618839</v>
      </c>
      <c r="O910" s="21">
        <v>12495.290849999999</v>
      </c>
    </row>
    <row r="911" spans="1:15" ht="21">
      <c r="A911" s="11">
        <v>63</v>
      </c>
      <c r="B911" s="11">
        <v>39.799999999999997</v>
      </c>
      <c r="C911" s="11">
        <v>3</v>
      </c>
      <c r="D911" s="11">
        <f>IF(insurance!E910="yes",1,0)</f>
        <v>0</v>
      </c>
      <c r="E911" s="11">
        <f>IF(insurance!F910="southwest",1,0)</f>
        <v>1</v>
      </c>
      <c r="F911" s="11">
        <f>IF(insurance!F910="southeast",1,0)</f>
        <v>0</v>
      </c>
      <c r="G911" s="11">
        <v>15170.069</v>
      </c>
      <c r="I911" s="21">
        <v>876</v>
      </c>
      <c r="J911" s="21">
        <v>5652.889523193935</v>
      </c>
      <c r="K911" s="21">
        <v>-2962.7757231939349</v>
      </c>
      <c r="L911" s="21">
        <v>-0.46256607673666039</v>
      </c>
      <c r="M911" s="21"/>
      <c r="N911" s="21">
        <v>65.433482810164435</v>
      </c>
      <c r="O911" s="21">
        <v>12523.604799999999</v>
      </c>
    </row>
    <row r="912" spans="1:15" ht="21">
      <c r="A912" s="11">
        <v>32</v>
      </c>
      <c r="B912" s="11">
        <v>24.6</v>
      </c>
      <c r="C912" s="11">
        <v>0</v>
      </c>
      <c r="D912" s="11">
        <f>IF(insurance!E911="yes",1,0)</f>
        <v>1</v>
      </c>
      <c r="E912" s="11">
        <f>IF(insurance!F911="southwest",1,0)</f>
        <v>1</v>
      </c>
      <c r="F912" s="11">
        <f>IF(insurance!F911="southeast",1,0)</f>
        <v>0</v>
      </c>
      <c r="G912" s="11">
        <v>17496.306</v>
      </c>
      <c r="I912" s="21">
        <v>877</v>
      </c>
      <c r="J912" s="21">
        <v>9911.0483068799786</v>
      </c>
      <c r="K912" s="21">
        <v>16229.311993120022</v>
      </c>
      <c r="L912" s="21">
        <v>2.5338162176851897</v>
      </c>
      <c r="M912" s="21"/>
      <c r="N912" s="21">
        <v>65.508221225710017</v>
      </c>
      <c r="O912" s="21">
        <v>12557.605299999999</v>
      </c>
    </row>
    <row r="913" spans="1:15" ht="21">
      <c r="A913" s="11">
        <v>22</v>
      </c>
      <c r="B913" s="11">
        <v>28.31</v>
      </c>
      <c r="C913" s="11">
        <v>1</v>
      </c>
      <c r="D913" s="11">
        <f>IF(insurance!E912="yes",1,0)</f>
        <v>0</v>
      </c>
      <c r="E913" s="11">
        <f>IF(insurance!F912="southwest",1,0)</f>
        <v>0</v>
      </c>
      <c r="F913" s="11">
        <f>IF(insurance!F912="southeast",1,0)</f>
        <v>0</v>
      </c>
      <c r="G913" s="11">
        <v>2639.0428999999999</v>
      </c>
      <c r="I913" s="21">
        <v>878</v>
      </c>
      <c r="J913" s="21">
        <v>8719.0051676251533</v>
      </c>
      <c r="K913" s="21">
        <v>-2065.2165676251534</v>
      </c>
      <c r="L913" s="21">
        <v>-0.32243383048517976</v>
      </c>
      <c r="M913" s="21"/>
      <c r="N913" s="21">
        <v>65.582959641255613</v>
      </c>
      <c r="O913" s="21">
        <v>12574.049000000001</v>
      </c>
    </row>
    <row r="914" spans="1:15" ht="21">
      <c r="A914" s="11">
        <v>18</v>
      </c>
      <c r="B914" s="11">
        <v>31.73</v>
      </c>
      <c r="C914" s="11">
        <v>0</v>
      </c>
      <c r="D914" s="11">
        <f>IF(insurance!E913="yes",1,0)</f>
        <v>1</v>
      </c>
      <c r="E914" s="11">
        <f>IF(insurance!F913="southwest",1,0)</f>
        <v>0</v>
      </c>
      <c r="F914" s="11">
        <f>IF(insurance!F913="southeast",1,0)</f>
        <v>0</v>
      </c>
      <c r="G914" s="11">
        <v>33732.686699999998</v>
      </c>
      <c r="I914" s="21">
        <v>879</v>
      </c>
      <c r="J914" s="21">
        <v>8390.2921609937639</v>
      </c>
      <c r="K914" s="21">
        <v>-2108.0571609937642</v>
      </c>
      <c r="L914" s="21">
        <v>-0.32912235741094592</v>
      </c>
      <c r="M914" s="21"/>
      <c r="N914" s="21">
        <v>65.657698056801195</v>
      </c>
      <c r="O914" s="21">
        <v>12592.5345</v>
      </c>
    </row>
    <row r="915" spans="1:15" ht="21">
      <c r="A915" s="11">
        <v>59</v>
      </c>
      <c r="B915" s="11">
        <v>26.695</v>
      </c>
      <c r="C915" s="11">
        <v>3</v>
      </c>
      <c r="D915" s="11">
        <f>IF(insurance!E914="yes",1,0)</f>
        <v>0</v>
      </c>
      <c r="E915" s="11">
        <f>IF(insurance!F914="southwest",1,0)</f>
        <v>0</v>
      </c>
      <c r="F915" s="11">
        <f>IF(insurance!F914="southeast",1,0)</f>
        <v>0</v>
      </c>
      <c r="G915" s="11">
        <v>14382.709049999999</v>
      </c>
      <c r="I915" s="21">
        <v>880</v>
      </c>
      <c r="J915" s="21">
        <v>7872.9862700912336</v>
      </c>
      <c r="K915" s="21">
        <v>-1561.0342700912333</v>
      </c>
      <c r="L915" s="21">
        <v>-0.24371790693261081</v>
      </c>
      <c r="M915" s="21"/>
      <c r="N915" s="21">
        <v>65.732436472346791</v>
      </c>
      <c r="O915" s="21">
        <v>12609.88702</v>
      </c>
    </row>
    <row r="916" spans="1:15" ht="21">
      <c r="A916" s="11">
        <v>44</v>
      </c>
      <c r="B916" s="11">
        <v>27.5</v>
      </c>
      <c r="C916" s="11">
        <v>1</v>
      </c>
      <c r="D916" s="11">
        <f>IF(insurance!E915="yes",1,0)</f>
        <v>0</v>
      </c>
      <c r="E916" s="11">
        <f>IF(insurance!F915="southwest",1,0)</f>
        <v>1</v>
      </c>
      <c r="F916" s="11">
        <f>IF(insurance!F915="southeast",1,0)</f>
        <v>0</v>
      </c>
      <c r="G916" s="11">
        <v>7626.9930000000004</v>
      </c>
      <c r="I916" s="21">
        <v>881</v>
      </c>
      <c r="J916" s="21">
        <v>5352.4273650613295</v>
      </c>
      <c r="K916" s="21">
        <v>-1909.3633650613297</v>
      </c>
      <c r="L916" s="21">
        <v>-0.29810110631290432</v>
      </c>
      <c r="M916" s="21"/>
      <c r="N916" s="21">
        <v>65.807174887892387</v>
      </c>
      <c r="O916" s="21">
        <v>12622.1795</v>
      </c>
    </row>
    <row r="917" spans="1:15" ht="21">
      <c r="A917" s="11">
        <v>33</v>
      </c>
      <c r="B917" s="11">
        <v>24.605</v>
      </c>
      <c r="C917" s="11">
        <v>2</v>
      </c>
      <c r="D917" s="11">
        <f>IF(insurance!E916="yes",1,0)</f>
        <v>0</v>
      </c>
      <c r="E917" s="11">
        <f>IF(insurance!F916="southwest",1,0)</f>
        <v>0</v>
      </c>
      <c r="F917" s="11">
        <f>IF(insurance!F916="southeast",1,0)</f>
        <v>0</v>
      </c>
      <c r="G917" s="11">
        <v>5257.5079500000002</v>
      </c>
      <c r="I917" s="21">
        <v>882</v>
      </c>
      <c r="J917" s="21">
        <v>5872.2932505408744</v>
      </c>
      <c r="K917" s="21">
        <v>-3083.2358505408743</v>
      </c>
      <c r="L917" s="21">
        <v>-0.4813730245842025</v>
      </c>
      <c r="M917" s="21"/>
      <c r="N917" s="21">
        <v>65.881913303437969</v>
      </c>
      <c r="O917" s="21">
        <v>12629.1656</v>
      </c>
    </row>
    <row r="918" spans="1:15" ht="21">
      <c r="A918" s="11">
        <v>24</v>
      </c>
      <c r="B918" s="11">
        <v>33.99</v>
      </c>
      <c r="C918" s="11">
        <v>0</v>
      </c>
      <c r="D918" s="11">
        <f>IF(insurance!E917="yes",1,0)</f>
        <v>0</v>
      </c>
      <c r="E918" s="11">
        <f>IF(insurance!F917="southwest",1,0)</f>
        <v>0</v>
      </c>
      <c r="F918" s="11">
        <f>IF(insurance!F917="southeast",1,0)</f>
        <v>1</v>
      </c>
      <c r="G918" s="11">
        <v>2473.3341</v>
      </c>
      <c r="I918" s="21">
        <v>883</v>
      </c>
      <c r="J918" s="21">
        <v>5023.9877087121549</v>
      </c>
      <c r="K918" s="21">
        <v>-2438.1370587121551</v>
      </c>
      <c r="L918" s="21">
        <v>-0.38065638413526304</v>
      </c>
      <c r="M918" s="21"/>
      <c r="N918" s="21">
        <v>65.956651718983565</v>
      </c>
      <c r="O918" s="21">
        <v>12629.896699999999</v>
      </c>
    </row>
    <row r="919" spans="1:15" ht="21">
      <c r="A919" s="11">
        <v>43</v>
      </c>
      <c r="B919" s="11">
        <v>26.885000000000002</v>
      </c>
      <c r="C919" s="11">
        <v>0</v>
      </c>
      <c r="D919" s="11">
        <f>IF(insurance!E918="yes",1,0)</f>
        <v>1</v>
      </c>
      <c r="E919" s="11">
        <f>IF(insurance!F918="southwest",1,0)</f>
        <v>0</v>
      </c>
      <c r="F919" s="11">
        <f>IF(insurance!F918="southeast",1,0)</f>
        <v>0</v>
      </c>
      <c r="G919" s="11">
        <v>21774.32215</v>
      </c>
      <c r="I919" s="21">
        <v>884</v>
      </c>
      <c r="J919" s="21">
        <v>35599.075113977102</v>
      </c>
      <c r="K919" s="21">
        <v>10656.037386022901</v>
      </c>
      <c r="L919" s="21">
        <v>1.6636836087944227</v>
      </c>
      <c r="M919" s="21"/>
      <c r="N919" s="21">
        <v>66.031390134529147</v>
      </c>
      <c r="O919" s="21">
        <v>12638.195</v>
      </c>
    </row>
    <row r="920" spans="1:15" ht="21">
      <c r="A920" s="11">
        <v>45</v>
      </c>
      <c r="B920" s="11">
        <v>22.895</v>
      </c>
      <c r="C920" s="11">
        <v>0</v>
      </c>
      <c r="D920" s="11">
        <f>IF(insurance!E919="yes",1,0)</f>
        <v>1</v>
      </c>
      <c r="E920" s="11">
        <f>IF(insurance!F919="southwest",1,0)</f>
        <v>0</v>
      </c>
      <c r="F920" s="11">
        <f>IF(insurance!F919="southeast",1,0)</f>
        <v>0</v>
      </c>
      <c r="G920" s="11">
        <v>35069.374519999998</v>
      </c>
      <c r="I920" s="21">
        <v>885</v>
      </c>
      <c r="J920" s="21">
        <v>6989.8469896680472</v>
      </c>
      <c r="K920" s="21">
        <v>-2111.8659396680468</v>
      </c>
      <c r="L920" s="21">
        <v>-0.32971700647423102</v>
      </c>
      <c r="M920" s="21"/>
      <c r="N920" s="21">
        <v>66.106128550074743</v>
      </c>
      <c r="O920" s="21">
        <v>12643.3778</v>
      </c>
    </row>
    <row r="921" spans="1:15" ht="21">
      <c r="A921" s="11">
        <v>61</v>
      </c>
      <c r="B921" s="11">
        <v>28.2</v>
      </c>
      <c r="C921" s="11">
        <v>0</v>
      </c>
      <c r="D921" s="11">
        <f>IF(insurance!E920="yes",1,0)</f>
        <v>0</v>
      </c>
      <c r="E921" s="11">
        <f>IF(insurance!F920="southwest",1,0)</f>
        <v>1</v>
      </c>
      <c r="F921" s="11">
        <f>IF(insurance!F920="southeast",1,0)</f>
        <v>0</v>
      </c>
      <c r="G921" s="11">
        <v>13041.921</v>
      </c>
      <c r="I921" s="21">
        <v>886</v>
      </c>
      <c r="J921" s="21">
        <v>30649.612060925389</v>
      </c>
      <c r="K921" s="21">
        <v>-10929.917360925388</v>
      </c>
      <c r="L921" s="21">
        <v>-1.7064433710321147</v>
      </c>
      <c r="M921" s="21"/>
      <c r="N921" s="21">
        <v>66.180866965620339</v>
      </c>
      <c r="O921" s="21">
        <v>12644.589</v>
      </c>
    </row>
    <row r="922" spans="1:15" ht="21">
      <c r="A922" s="11">
        <v>35</v>
      </c>
      <c r="B922" s="11">
        <v>34.21</v>
      </c>
      <c r="C922" s="11">
        <v>1</v>
      </c>
      <c r="D922" s="11">
        <f>IF(insurance!E921="yes",1,0)</f>
        <v>0</v>
      </c>
      <c r="E922" s="11">
        <f>IF(insurance!F921="southwest",1,0)</f>
        <v>0</v>
      </c>
      <c r="F922" s="11">
        <f>IF(insurance!F921="southeast",1,0)</f>
        <v>1</v>
      </c>
      <c r="G922" s="11">
        <v>5245.2268999999997</v>
      </c>
      <c r="I922" s="21">
        <v>887</v>
      </c>
      <c r="J922" s="21">
        <v>35729.120273124296</v>
      </c>
      <c r="K922" s="21">
        <v>-8510.6830231242966</v>
      </c>
      <c r="L922" s="21">
        <v>-1.3287381915334457</v>
      </c>
      <c r="M922" s="21"/>
      <c r="N922" s="21">
        <v>66.255605381165921</v>
      </c>
      <c r="O922" s="21">
        <v>12646.207</v>
      </c>
    </row>
    <row r="923" spans="1:15" ht="21">
      <c r="A923" s="11">
        <v>62</v>
      </c>
      <c r="B923" s="11">
        <v>25</v>
      </c>
      <c r="C923" s="11">
        <v>0</v>
      </c>
      <c r="D923" s="11">
        <f>IF(insurance!E922="yes",1,0)</f>
        <v>0</v>
      </c>
      <c r="E923" s="11">
        <f>IF(insurance!F922="southwest",1,0)</f>
        <v>1</v>
      </c>
      <c r="F923" s="11">
        <f>IF(insurance!F922="southeast",1,0)</f>
        <v>0</v>
      </c>
      <c r="G923" s="11">
        <v>13451.121999999999</v>
      </c>
      <c r="I923" s="21">
        <v>888</v>
      </c>
      <c r="J923" s="21">
        <v>8305.0267356837903</v>
      </c>
      <c r="K923" s="21">
        <v>-3032.8509356837903</v>
      </c>
      <c r="L923" s="21">
        <v>-0.47350663354768247</v>
      </c>
      <c r="M923" s="21"/>
      <c r="N923" s="21">
        <v>66.330343796711517</v>
      </c>
      <c r="O923" s="21">
        <v>12648.7034</v>
      </c>
    </row>
    <row r="924" spans="1:15" ht="21">
      <c r="A924" s="11">
        <v>62</v>
      </c>
      <c r="B924" s="11">
        <v>33.200000000000003</v>
      </c>
      <c r="C924" s="11">
        <v>0</v>
      </c>
      <c r="D924" s="11">
        <f>IF(insurance!E923="yes",1,0)</f>
        <v>0</v>
      </c>
      <c r="E924" s="11">
        <f>IF(insurance!F923="southwest",1,0)</f>
        <v>1</v>
      </c>
      <c r="F924" s="11">
        <f>IF(insurance!F923="southeast",1,0)</f>
        <v>0</v>
      </c>
      <c r="G924" s="11">
        <v>13462.52</v>
      </c>
      <c r="I924" s="21">
        <v>889</v>
      </c>
      <c r="J924" s="21">
        <v>4788.113986887085</v>
      </c>
      <c r="K924" s="21">
        <v>-3105.5169868870853</v>
      </c>
      <c r="L924" s="21">
        <v>-0.48485168742871604</v>
      </c>
      <c r="M924" s="21"/>
      <c r="N924" s="21">
        <v>66.405082212257099</v>
      </c>
      <c r="O924" s="21">
        <v>12730.999599999999</v>
      </c>
    </row>
    <row r="925" spans="1:15" ht="21">
      <c r="A925" s="11">
        <v>38</v>
      </c>
      <c r="B925" s="11">
        <v>31</v>
      </c>
      <c r="C925" s="11">
        <v>1</v>
      </c>
      <c r="D925" s="11">
        <f>IF(insurance!E924="yes",1,0)</f>
        <v>0</v>
      </c>
      <c r="E925" s="11">
        <f>IF(insurance!F924="southwest",1,0)</f>
        <v>1</v>
      </c>
      <c r="F925" s="11">
        <f>IF(insurance!F924="southeast",1,0)</f>
        <v>0</v>
      </c>
      <c r="G925" s="11">
        <v>5488.2619999999997</v>
      </c>
      <c r="I925" s="21">
        <v>890</v>
      </c>
      <c r="J925" s="21">
        <v>12859.122929722344</v>
      </c>
      <c r="K925" s="21">
        <v>-913.99022972234343</v>
      </c>
      <c r="L925" s="21">
        <v>-0.14269756277148668</v>
      </c>
      <c r="M925" s="21"/>
      <c r="N925" s="21">
        <v>66.479820627802695</v>
      </c>
      <c r="O925" s="21">
        <v>12741.167450000001</v>
      </c>
    </row>
    <row r="926" spans="1:15" ht="21">
      <c r="A926" s="11">
        <v>34</v>
      </c>
      <c r="B926" s="11">
        <v>35.814999999999998</v>
      </c>
      <c r="C926" s="11">
        <v>0</v>
      </c>
      <c r="D926" s="11">
        <f>IF(insurance!E925="yes",1,0)</f>
        <v>0</v>
      </c>
      <c r="E926" s="11">
        <f>IF(insurance!F925="southwest",1,0)</f>
        <v>0</v>
      </c>
      <c r="F926" s="11">
        <f>IF(insurance!F925="southeast",1,0)</f>
        <v>0</v>
      </c>
      <c r="G926" s="11">
        <v>4320.4108500000002</v>
      </c>
      <c r="I926" s="21">
        <v>891</v>
      </c>
      <c r="J926" s="21">
        <v>37036.404451671588</v>
      </c>
      <c r="K926" s="21">
        <v>-7705.4213016715876</v>
      </c>
      <c r="L926" s="21">
        <v>-1.2030159668228151</v>
      </c>
      <c r="M926" s="21"/>
      <c r="N926" s="21">
        <v>66.554559043348291</v>
      </c>
      <c r="O926" s="21">
        <v>12797.20962</v>
      </c>
    </row>
    <row r="927" spans="1:15" ht="21">
      <c r="A927" s="11">
        <v>43</v>
      </c>
      <c r="B927" s="11">
        <v>23.2</v>
      </c>
      <c r="C927" s="11">
        <v>0</v>
      </c>
      <c r="D927" s="11">
        <f>IF(insurance!E926="yes",1,0)</f>
        <v>0</v>
      </c>
      <c r="E927" s="11">
        <f>IF(insurance!F926="southwest",1,0)</f>
        <v>1</v>
      </c>
      <c r="F927" s="11">
        <f>IF(insurance!F926="southeast",1,0)</f>
        <v>0</v>
      </c>
      <c r="G927" s="11">
        <v>6250.4350000000004</v>
      </c>
      <c r="I927" s="21">
        <v>892</v>
      </c>
      <c r="J927" s="21">
        <v>8894.4086239167082</v>
      </c>
      <c r="K927" s="21">
        <v>-1650.5950239167078</v>
      </c>
      <c r="L927" s="21">
        <v>-0.25770066175347439</v>
      </c>
      <c r="M927" s="21"/>
      <c r="N927" s="21">
        <v>66.629297458893873</v>
      </c>
      <c r="O927" s="21">
        <v>12815.444949999999</v>
      </c>
    </row>
    <row r="928" spans="1:15" ht="21">
      <c r="A928" s="11">
        <v>50</v>
      </c>
      <c r="B928" s="11">
        <v>32.11</v>
      </c>
      <c r="C928" s="11">
        <v>2</v>
      </c>
      <c r="D928" s="11">
        <f>IF(insurance!E927="yes",1,0)</f>
        <v>0</v>
      </c>
      <c r="E928" s="11">
        <f>IF(insurance!F927="southwest",1,0)</f>
        <v>0</v>
      </c>
      <c r="F928" s="11">
        <f>IF(insurance!F927="southeast",1,0)</f>
        <v>0</v>
      </c>
      <c r="G928" s="11">
        <v>25333.332839999999</v>
      </c>
      <c r="I928" s="21">
        <v>893</v>
      </c>
      <c r="J928" s="21">
        <v>11642.918453865044</v>
      </c>
      <c r="K928" s="21">
        <v>-1220.0018038650451</v>
      </c>
      <c r="L928" s="21">
        <v>-0.19047390040618439</v>
      </c>
      <c r="M928" s="21"/>
      <c r="N928" s="21">
        <v>66.704035874439469</v>
      </c>
      <c r="O928" s="21">
        <v>12829.455099999999</v>
      </c>
    </row>
    <row r="929" spans="1:15" ht="21">
      <c r="A929" s="11">
        <v>19</v>
      </c>
      <c r="B929" s="11">
        <v>23.4</v>
      </c>
      <c r="C929" s="11">
        <v>2</v>
      </c>
      <c r="D929" s="11">
        <f>IF(insurance!E928="yes",1,0)</f>
        <v>0</v>
      </c>
      <c r="E929" s="11">
        <f>IF(insurance!F928="southwest",1,0)</f>
        <v>1</v>
      </c>
      <c r="F929" s="11">
        <f>IF(insurance!F928="southeast",1,0)</f>
        <v>0</v>
      </c>
      <c r="G929" s="11">
        <v>2913.569</v>
      </c>
      <c r="I929" s="21">
        <v>894</v>
      </c>
      <c r="J929" s="21">
        <v>34261.994965721264</v>
      </c>
      <c r="K929" s="21">
        <v>9940.6586342787341</v>
      </c>
      <c r="L929" s="21">
        <v>1.5519944451548811</v>
      </c>
      <c r="M929" s="21"/>
      <c r="N929" s="21">
        <v>66.778774289985051</v>
      </c>
      <c r="O929" s="21">
        <v>12890.057650000001</v>
      </c>
    </row>
    <row r="930" spans="1:15" ht="21">
      <c r="A930" s="11">
        <v>57</v>
      </c>
      <c r="B930" s="11">
        <v>20.100000000000001</v>
      </c>
      <c r="C930" s="11">
        <v>1</v>
      </c>
      <c r="D930" s="11">
        <f>IF(insurance!E929="yes",1,0)</f>
        <v>0</v>
      </c>
      <c r="E930" s="11">
        <f>IF(insurance!F929="southwest",1,0)</f>
        <v>1</v>
      </c>
      <c r="F930" s="11">
        <f>IF(insurance!F929="southeast",1,0)</f>
        <v>0</v>
      </c>
      <c r="G930" s="11">
        <v>12032.325999999999</v>
      </c>
      <c r="I930" s="21">
        <v>895</v>
      </c>
      <c r="J930" s="21">
        <v>13542.951886030505</v>
      </c>
      <c r="K930" s="21">
        <v>12.053013969494714</v>
      </c>
      <c r="L930" s="21">
        <v>1.8817878589578233E-3</v>
      </c>
      <c r="M930" s="21"/>
      <c r="N930" s="21">
        <v>66.853512705530648</v>
      </c>
      <c r="O930" s="21">
        <v>12913.992399999999</v>
      </c>
    </row>
    <row r="931" spans="1:15" ht="21">
      <c r="A931" s="11">
        <v>62</v>
      </c>
      <c r="B931" s="11">
        <v>39.159999999999997</v>
      </c>
      <c r="C931" s="11">
        <v>0</v>
      </c>
      <c r="D931" s="11">
        <f>IF(insurance!E930="yes",1,0)</f>
        <v>0</v>
      </c>
      <c r="E931" s="11">
        <f>IF(insurance!F930="southwest",1,0)</f>
        <v>0</v>
      </c>
      <c r="F931" s="11">
        <f>IF(insurance!F930="southeast",1,0)</f>
        <v>1</v>
      </c>
      <c r="G931" s="11">
        <v>13470.804400000001</v>
      </c>
      <c r="I931" s="21">
        <v>896</v>
      </c>
      <c r="J931" s="21">
        <v>12697.964729877356</v>
      </c>
      <c r="K931" s="21">
        <v>365.91827012264366</v>
      </c>
      <c r="L931" s="21">
        <v>5.7129325480779036E-2</v>
      </c>
      <c r="M931" s="21"/>
      <c r="N931" s="21">
        <v>66.928251121076244</v>
      </c>
      <c r="O931" s="21">
        <v>12925.886</v>
      </c>
    </row>
    <row r="932" spans="1:15" ht="21">
      <c r="A932" s="11">
        <v>41</v>
      </c>
      <c r="B932" s="11">
        <v>34.21</v>
      </c>
      <c r="C932" s="11">
        <v>1</v>
      </c>
      <c r="D932" s="11">
        <f>IF(insurance!E931="yes",1,0)</f>
        <v>0</v>
      </c>
      <c r="E932" s="11">
        <f>IF(insurance!F931="southwest",1,0)</f>
        <v>0</v>
      </c>
      <c r="F932" s="11">
        <f>IF(insurance!F931="southeast",1,0)</f>
        <v>1</v>
      </c>
      <c r="G932" s="11">
        <v>6289.7548999999999</v>
      </c>
      <c r="I932" s="21">
        <v>897</v>
      </c>
      <c r="J932" s="21">
        <v>33103.658731544412</v>
      </c>
      <c r="K932" s="21">
        <v>-13305.604181544411</v>
      </c>
      <c r="L932" s="21">
        <v>-2.0773496544763712</v>
      </c>
      <c r="M932" s="21"/>
      <c r="N932" s="21">
        <v>67.002989536621826</v>
      </c>
      <c r="O932" s="21">
        <v>12928.7911</v>
      </c>
    </row>
    <row r="933" spans="1:15" ht="21">
      <c r="A933" s="11">
        <v>26</v>
      </c>
      <c r="B933" s="11">
        <v>46.53</v>
      </c>
      <c r="C933" s="11">
        <v>1</v>
      </c>
      <c r="D933" s="11">
        <f>IF(insurance!E932="yes",1,0)</f>
        <v>0</v>
      </c>
      <c r="E933" s="11">
        <f>IF(insurance!F932="southwest",1,0)</f>
        <v>0</v>
      </c>
      <c r="F933" s="11">
        <f>IF(insurance!F932="southeast",1,0)</f>
        <v>1</v>
      </c>
      <c r="G933" s="11">
        <v>2927.0646999999999</v>
      </c>
      <c r="I933" s="21">
        <v>898</v>
      </c>
      <c r="J933" s="21">
        <v>5008.8991985623297</v>
      </c>
      <c r="K933" s="21">
        <v>-2787.3347485623299</v>
      </c>
      <c r="L933" s="21">
        <v>-0.43517519368773599</v>
      </c>
      <c r="M933" s="21"/>
      <c r="N933" s="21">
        <v>67.077727952167422</v>
      </c>
      <c r="O933" s="21">
        <v>12949.1554</v>
      </c>
    </row>
    <row r="934" spans="1:15" ht="21">
      <c r="A934" s="11">
        <v>39</v>
      </c>
      <c r="B934" s="11">
        <v>32.5</v>
      </c>
      <c r="C934" s="11">
        <v>1</v>
      </c>
      <c r="D934" s="11">
        <f>IF(insurance!E933="yes",1,0)</f>
        <v>0</v>
      </c>
      <c r="E934" s="11">
        <f>IF(insurance!F933="southwest",1,0)</f>
        <v>1</v>
      </c>
      <c r="F934" s="11">
        <f>IF(insurance!F933="southeast",1,0)</f>
        <v>0</v>
      </c>
      <c r="G934" s="11">
        <v>6238.2979999999998</v>
      </c>
      <c r="I934" s="21">
        <v>899</v>
      </c>
      <c r="J934" s="21">
        <v>4764.0696324993978</v>
      </c>
      <c r="K934" s="21">
        <v>-3129.4962324993976</v>
      </c>
      <c r="L934" s="21">
        <v>-0.48859546913961605</v>
      </c>
      <c r="M934" s="21"/>
      <c r="N934" s="21">
        <v>67.152466367713004</v>
      </c>
      <c r="O934" s="21">
        <v>12950.0712</v>
      </c>
    </row>
    <row r="935" spans="1:15" ht="21">
      <c r="A935" s="11">
        <v>46</v>
      </c>
      <c r="B935" s="11">
        <v>25.8</v>
      </c>
      <c r="C935" s="11">
        <v>5</v>
      </c>
      <c r="D935" s="11">
        <f>IF(insurance!E934="yes",1,0)</f>
        <v>0</v>
      </c>
      <c r="E935" s="11">
        <f>IF(insurance!F934="southwest",1,0)</f>
        <v>1</v>
      </c>
      <c r="F935" s="11">
        <f>IF(insurance!F934="southeast",1,0)</f>
        <v>0</v>
      </c>
      <c r="G935" s="11">
        <v>10096.969999999999</v>
      </c>
      <c r="I935" s="21">
        <v>900</v>
      </c>
      <c r="J935" s="21">
        <v>4642.052638697628</v>
      </c>
      <c r="K935" s="21">
        <v>-2524.7137886976279</v>
      </c>
      <c r="L935" s="21">
        <v>-0.39417325549766818</v>
      </c>
      <c r="M935" s="21"/>
      <c r="N935" s="21">
        <v>67.2272047832586</v>
      </c>
      <c r="O935" s="21">
        <v>12957.118</v>
      </c>
    </row>
    <row r="936" spans="1:15" ht="21">
      <c r="A936" s="11">
        <v>45</v>
      </c>
      <c r="B936" s="11">
        <v>35.299999999999997</v>
      </c>
      <c r="C936" s="11">
        <v>0</v>
      </c>
      <c r="D936" s="11">
        <f>IF(insurance!E935="yes",1,0)</f>
        <v>0</v>
      </c>
      <c r="E936" s="11">
        <f>IF(insurance!F935="southwest",1,0)</f>
        <v>1</v>
      </c>
      <c r="F936" s="11">
        <f>IF(insurance!F935="southeast",1,0)</f>
        <v>0</v>
      </c>
      <c r="G936" s="11">
        <v>7348.1419999999998</v>
      </c>
      <c r="I936" s="21">
        <v>901</v>
      </c>
      <c r="J936" s="21">
        <v>10592.242937692183</v>
      </c>
      <c r="K936" s="21">
        <v>-1903.3840876921822</v>
      </c>
      <c r="L936" s="21">
        <v>-0.2971675861504719</v>
      </c>
      <c r="M936" s="21"/>
      <c r="N936" s="21">
        <v>67.301943198804196</v>
      </c>
      <c r="O936" s="21">
        <v>12979.358</v>
      </c>
    </row>
    <row r="937" spans="1:15" ht="21">
      <c r="A937" s="11">
        <v>32</v>
      </c>
      <c r="B937" s="11">
        <v>37.18</v>
      </c>
      <c r="C937" s="11">
        <v>2</v>
      </c>
      <c r="D937" s="11">
        <f>IF(insurance!E936="yes",1,0)</f>
        <v>0</v>
      </c>
      <c r="E937" s="11">
        <f>IF(insurance!F936="southwest",1,0)</f>
        <v>0</v>
      </c>
      <c r="F937" s="11">
        <f>IF(insurance!F936="southeast",1,0)</f>
        <v>1</v>
      </c>
      <c r="G937" s="11">
        <v>4673.3922000000002</v>
      </c>
      <c r="I937" s="21">
        <v>902</v>
      </c>
      <c r="J937" s="21">
        <v>36419.451650142088</v>
      </c>
      <c r="K937" s="21">
        <v>12254.107149857911</v>
      </c>
      <c r="L937" s="21">
        <v>1.9131837161504244</v>
      </c>
      <c r="M937" s="21"/>
      <c r="N937" s="21">
        <v>67.376681614349778</v>
      </c>
      <c r="O937" s="21">
        <v>12981.3457</v>
      </c>
    </row>
    <row r="938" spans="1:15" ht="21">
      <c r="A938" s="11">
        <v>59</v>
      </c>
      <c r="B938" s="11">
        <v>27.5</v>
      </c>
      <c r="C938" s="11">
        <v>0</v>
      </c>
      <c r="D938" s="11">
        <f>IF(insurance!E937="yes",1,0)</f>
        <v>0</v>
      </c>
      <c r="E938" s="11">
        <f>IF(insurance!F937="southwest",1,0)</f>
        <v>1</v>
      </c>
      <c r="F938" s="11">
        <f>IF(insurance!F937="southeast",1,0)</f>
        <v>0</v>
      </c>
      <c r="G938" s="11">
        <v>12233.828</v>
      </c>
      <c r="I938" s="21">
        <v>903</v>
      </c>
      <c r="J938" s="21">
        <v>6961.4107973283708</v>
      </c>
      <c r="K938" s="21">
        <v>-2300.1244473283705</v>
      </c>
      <c r="L938" s="21">
        <v>-0.35910903862132121</v>
      </c>
      <c r="M938" s="21"/>
      <c r="N938" s="21">
        <v>67.451420029895374</v>
      </c>
      <c r="O938" s="21">
        <v>12982.8747</v>
      </c>
    </row>
    <row r="939" spans="1:15" ht="21">
      <c r="A939" s="11">
        <v>44</v>
      </c>
      <c r="B939" s="11">
        <v>29.734999999999999</v>
      </c>
      <c r="C939" s="11">
        <v>2</v>
      </c>
      <c r="D939" s="11">
        <f>IF(insurance!E938="yes",1,0)</f>
        <v>0</v>
      </c>
      <c r="E939" s="11">
        <f>IF(insurance!F938="southwest",1,0)</f>
        <v>0</v>
      </c>
      <c r="F939" s="11">
        <f>IF(insurance!F938="southeast",1,0)</f>
        <v>0</v>
      </c>
      <c r="G939" s="11">
        <v>32108.662820000001</v>
      </c>
      <c r="I939" s="21">
        <v>904</v>
      </c>
      <c r="J939" s="21">
        <v>10780.289066315114</v>
      </c>
      <c r="K939" s="21">
        <v>-2654.5045663151141</v>
      </c>
      <c r="L939" s="21">
        <v>-0.41443695967518179</v>
      </c>
      <c r="M939" s="21"/>
      <c r="N939" s="21">
        <v>67.526158445440956</v>
      </c>
      <c r="O939" s="21">
        <v>13012.20865</v>
      </c>
    </row>
    <row r="940" spans="1:15" ht="21">
      <c r="A940" s="11">
        <v>39</v>
      </c>
      <c r="B940" s="11">
        <v>24.225000000000001</v>
      </c>
      <c r="C940" s="11">
        <v>5</v>
      </c>
      <c r="D940" s="11">
        <f>IF(insurance!E939="yes",1,0)</f>
        <v>0</v>
      </c>
      <c r="E940" s="11">
        <f>IF(insurance!F939="southwest",1,0)</f>
        <v>0</v>
      </c>
      <c r="F940" s="11">
        <f>IF(insurance!F939="southeast",1,0)</f>
        <v>0</v>
      </c>
      <c r="G940" s="11">
        <v>8965.7957499999993</v>
      </c>
      <c r="I940" s="21">
        <v>905</v>
      </c>
      <c r="J940" s="21">
        <v>12154.298419189445</v>
      </c>
      <c r="K940" s="21">
        <v>490.29058081055518</v>
      </c>
      <c r="L940" s="21">
        <v>7.6547066540018333E-2</v>
      </c>
      <c r="M940" s="21"/>
      <c r="N940" s="21">
        <v>67.600896860986552</v>
      </c>
      <c r="O940" s="21">
        <v>13019.161050000001</v>
      </c>
    </row>
    <row r="941" spans="1:15" ht="21">
      <c r="A941" s="11">
        <v>18</v>
      </c>
      <c r="B941" s="11">
        <v>26.18</v>
      </c>
      <c r="C941" s="11">
        <v>2</v>
      </c>
      <c r="D941" s="11">
        <f>IF(insurance!E940="yes",1,0)</f>
        <v>0</v>
      </c>
      <c r="E941" s="11">
        <f>IF(insurance!F940="southwest",1,0)</f>
        <v>0</v>
      </c>
      <c r="F941" s="11">
        <f>IF(insurance!F940="southeast",1,0)</f>
        <v>1</v>
      </c>
      <c r="G941" s="11">
        <v>2304.0021999999999</v>
      </c>
      <c r="I941" s="21">
        <v>906</v>
      </c>
      <c r="J941" s="21">
        <v>6793.6120613626481</v>
      </c>
      <c r="K941" s="21">
        <v>-2229.4206113626478</v>
      </c>
      <c r="L941" s="21">
        <v>-0.348070337393663</v>
      </c>
      <c r="M941" s="21"/>
      <c r="N941" s="21">
        <v>67.675635276532148</v>
      </c>
      <c r="O941" s="21">
        <v>13041.921</v>
      </c>
    </row>
    <row r="942" spans="1:15" ht="21">
      <c r="A942" s="11">
        <v>53</v>
      </c>
      <c r="B942" s="11">
        <v>29.48</v>
      </c>
      <c r="C942" s="11">
        <v>0</v>
      </c>
      <c r="D942" s="11">
        <f>IF(insurance!E941="yes",1,0)</f>
        <v>0</v>
      </c>
      <c r="E942" s="11">
        <f>IF(insurance!F941="southwest",1,0)</f>
        <v>0</v>
      </c>
      <c r="F942" s="11">
        <f>IF(insurance!F941="southeast",1,0)</f>
        <v>1</v>
      </c>
      <c r="G942" s="11">
        <v>9487.6442000000006</v>
      </c>
      <c r="I942" s="21">
        <v>907</v>
      </c>
      <c r="J942" s="21">
        <v>7366.17043948639</v>
      </c>
      <c r="K942" s="21">
        <v>-2519.2502894863901</v>
      </c>
      <c r="L942" s="21">
        <v>-0.39332026167312323</v>
      </c>
      <c r="M942" s="21"/>
      <c r="N942" s="21">
        <v>67.75037369207773</v>
      </c>
      <c r="O942" s="21">
        <v>13047.332350000001</v>
      </c>
    </row>
    <row r="943" spans="1:15" ht="21">
      <c r="A943" s="11">
        <v>18</v>
      </c>
      <c r="B943" s="11">
        <v>23.21</v>
      </c>
      <c r="C943" s="11">
        <v>0</v>
      </c>
      <c r="D943" s="11">
        <f>IF(insurance!E942="yes",1,0)</f>
        <v>0</v>
      </c>
      <c r="E943" s="11">
        <f>IF(insurance!F942="southwest",1,0)</f>
        <v>0</v>
      </c>
      <c r="F943" s="11">
        <f>IF(insurance!F942="southeast",1,0)</f>
        <v>1</v>
      </c>
      <c r="G943" s="11">
        <v>1121.8739</v>
      </c>
      <c r="I943" s="21">
        <v>908</v>
      </c>
      <c r="J943" s="21">
        <v>9862.4916152485021</v>
      </c>
      <c r="K943" s="21">
        <v>-2228.7710152485024</v>
      </c>
      <c r="L943" s="21">
        <v>-0.34796891860464318</v>
      </c>
      <c r="M943" s="21"/>
      <c r="N943" s="21">
        <v>67.825112107623326</v>
      </c>
      <c r="O943" s="21">
        <v>13063.883</v>
      </c>
    </row>
    <row r="944" spans="1:15" ht="21">
      <c r="A944" s="11">
        <v>50</v>
      </c>
      <c r="B944" s="11">
        <v>46.09</v>
      </c>
      <c r="C944" s="11">
        <v>1</v>
      </c>
      <c r="D944" s="11">
        <f>IF(insurance!E943="yes",1,0)</f>
        <v>0</v>
      </c>
      <c r="E944" s="11">
        <f>IF(insurance!F943="southwest",1,0)</f>
        <v>0</v>
      </c>
      <c r="F944" s="11">
        <f>IF(insurance!F943="southeast",1,0)</f>
        <v>1</v>
      </c>
      <c r="G944" s="11">
        <v>9549.5650999999998</v>
      </c>
      <c r="I944" s="21">
        <v>909</v>
      </c>
      <c r="J944" s="21">
        <v>13678.35783401761</v>
      </c>
      <c r="K944" s="21">
        <v>1491.7111659823895</v>
      </c>
      <c r="L944" s="21">
        <v>0.23289477373227979</v>
      </c>
      <c r="M944" s="21"/>
      <c r="N944" s="21">
        <v>67.899850523168908</v>
      </c>
      <c r="O944" s="21">
        <v>13112.604799999999</v>
      </c>
    </row>
    <row r="945" spans="1:15" ht="21">
      <c r="A945" s="11">
        <v>18</v>
      </c>
      <c r="B945" s="11">
        <v>40.185000000000002</v>
      </c>
      <c r="C945" s="11">
        <v>0</v>
      </c>
      <c r="D945" s="11">
        <f>IF(insurance!E944="yes",1,0)</f>
        <v>0</v>
      </c>
      <c r="E945" s="11">
        <f>IF(insurance!F944="southwest",1,0)</f>
        <v>0</v>
      </c>
      <c r="F945" s="11">
        <f>IF(insurance!F944="southeast",1,0)</f>
        <v>0</v>
      </c>
      <c r="G945" s="11">
        <v>2217.4691499999999</v>
      </c>
      <c r="I945" s="21">
        <v>910</v>
      </c>
      <c r="J945" s="21">
        <v>29492.88675385408</v>
      </c>
      <c r="K945" s="21">
        <v>-11996.580753854079</v>
      </c>
      <c r="L945" s="21">
        <v>-1.8729771714150008</v>
      </c>
      <c r="M945" s="21"/>
      <c r="N945" s="21">
        <v>67.974588938714504</v>
      </c>
      <c r="O945" s="21">
        <v>13126.677449999999</v>
      </c>
    </row>
    <row r="946" spans="1:15" ht="21">
      <c r="A946" s="11">
        <v>19</v>
      </c>
      <c r="B946" s="11">
        <v>22.61</v>
      </c>
      <c r="C946" s="11">
        <v>0</v>
      </c>
      <c r="D946" s="11">
        <f>IF(insurance!E945="yes",1,0)</f>
        <v>0</v>
      </c>
      <c r="E946" s="11">
        <f>IF(insurance!F945="southwest",1,0)</f>
        <v>0</v>
      </c>
      <c r="F946" s="11">
        <f>IF(insurance!F945="southeast",1,0)</f>
        <v>0</v>
      </c>
      <c r="G946" s="11">
        <v>1628.4709</v>
      </c>
      <c r="I946" s="21">
        <v>911</v>
      </c>
      <c r="J946" s="21">
        <v>5710.8142820371631</v>
      </c>
      <c r="K946" s="21">
        <v>-3071.7713820371632</v>
      </c>
      <c r="L946" s="21">
        <v>-0.47958312392580377</v>
      </c>
      <c r="M946" s="21"/>
      <c r="N946" s="21">
        <v>68.0493273542601</v>
      </c>
      <c r="O946" s="21">
        <v>13129.603450000001</v>
      </c>
    </row>
    <row r="947" spans="1:15" ht="21">
      <c r="A947" s="11">
        <v>62</v>
      </c>
      <c r="B947" s="11">
        <v>39.93</v>
      </c>
      <c r="C947" s="11">
        <v>0</v>
      </c>
      <c r="D947" s="11">
        <f>IF(insurance!E946="yes",1,0)</f>
        <v>0</v>
      </c>
      <c r="E947" s="11">
        <f>IF(insurance!F946="southwest",1,0)</f>
        <v>0</v>
      </c>
      <c r="F947" s="11">
        <f>IF(insurance!F946="southeast",1,0)</f>
        <v>1</v>
      </c>
      <c r="G947" s="11">
        <v>12982.8747</v>
      </c>
      <c r="I947" s="21">
        <v>912</v>
      </c>
      <c r="J947" s="21">
        <v>28100.768938006753</v>
      </c>
      <c r="K947" s="21">
        <v>5631.9177619932452</v>
      </c>
      <c r="L947" s="21">
        <v>0.87928832522643274</v>
      </c>
      <c r="M947" s="21"/>
      <c r="N947" s="21">
        <v>68.124065769805682</v>
      </c>
      <c r="O947" s="21">
        <v>13143.336649999999</v>
      </c>
    </row>
    <row r="948" spans="1:15" ht="21">
      <c r="A948" s="11">
        <v>56</v>
      </c>
      <c r="B948" s="11">
        <v>35.799999999999997</v>
      </c>
      <c r="C948" s="11">
        <v>1</v>
      </c>
      <c r="D948" s="11">
        <f>IF(insurance!E947="yes",1,0)</f>
        <v>0</v>
      </c>
      <c r="E948" s="11">
        <f>IF(insurance!F947="southwest",1,0)</f>
        <v>1</v>
      </c>
      <c r="F948" s="11">
        <f>IF(insurance!F947="southeast",1,0)</f>
        <v>0</v>
      </c>
      <c r="G948" s="11">
        <v>11674.13</v>
      </c>
      <c r="I948" s="21">
        <v>913</v>
      </c>
      <c r="J948" s="21">
        <v>13484.503701344716</v>
      </c>
      <c r="K948" s="21">
        <v>898.20534865528316</v>
      </c>
      <c r="L948" s="21">
        <v>0.14023313373968888</v>
      </c>
      <c r="M948" s="21"/>
      <c r="N948" s="21">
        <v>68.198804185351278</v>
      </c>
      <c r="O948" s="21">
        <v>13143.86485</v>
      </c>
    </row>
    <row r="949" spans="1:15" ht="21">
      <c r="A949" s="11">
        <v>42</v>
      </c>
      <c r="B949" s="11">
        <v>35.799999999999997</v>
      </c>
      <c r="C949" s="11">
        <v>2</v>
      </c>
      <c r="D949" s="11">
        <f>IF(insurance!E948="yes",1,0)</f>
        <v>0</v>
      </c>
      <c r="E949" s="11">
        <f>IF(insurance!F948="southwest",1,0)</f>
        <v>1</v>
      </c>
      <c r="F949" s="11">
        <f>IF(insurance!F948="southeast",1,0)</f>
        <v>0</v>
      </c>
      <c r="G949" s="11">
        <v>7160.0940000000001</v>
      </c>
      <c r="I949" s="21">
        <v>914</v>
      </c>
      <c r="J949" s="21">
        <v>8934.8702218739836</v>
      </c>
      <c r="K949" s="21">
        <v>-1307.8772218739832</v>
      </c>
      <c r="L949" s="21">
        <v>-0.20419353062718842</v>
      </c>
      <c r="M949" s="21"/>
      <c r="N949" s="21">
        <v>68.27354260089686</v>
      </c>
      <c r="O949" s="21">
        <v>13204.28565</v>
      </c>
    </row>
    <row r="950" spans="1:15" ht="21">
      <c r="A950" s="11">
        <v>37</v>
      </c>
      <c r="B950" s="11">
        <v>34.200000000000003</v>
      </c>
      <c r="C950" s="11">
        <v>1</v>
      </c>
      <c r="D950" s="11">
        <f>IF(insurance!E949="yes",1,0)</f>
        <v>1</v>
      </c>
      <c r="E950" s="11">
        <f>IF(insurance!F949="southwest",1,0)</f>
        <v>0</v>
      </c>
      <c r="F950" s="11">
        <f>IF(insurance!F949="southeast",1,0)</f>
        <v>0</v>
      </c>
      <c r="G950" s="11">
        <v>39047.285000000003</v>
      </c>
      <c r="I950" s="21">
        <v>915</v>
      </c>
      <c r="J950" s="21">
        <v>7997.6862571475067</v>
      </c>
      <c r="K950" s="21">
        <v>-2740.1783071475065</v>
      </c>
      <c r="L950" s="21">
        <v>-0.42781285102799455</v>
      </c>
      <c r="M950" s="21"/>
      <c r="N950" s="21">
        <v>68.348281016442456</v>
      </c>
      <c r="O950" s="21">
        <v>13217.094499999999</v>
      </c>
    </row>
    <row r="951" spans="1:15" ht="21">
      <c r="A951" s="11">
        <v>42</v>
      </c>
      <c r="B951" s="11">
        <v>31.254999999999999</v>
      </c>
      <c r="C951" s="11">
        <v>0</v>
      </c>
      <c r="D951" s="11">
        <f>IF(insurance!E950="yes",1,0)</f>
        <v>0</v>
      </c>
      <c r="E951" s="11">
        <f>IF(insurance!F950="southwest",1,0)</f>
        <v>0</v>
      </c>
      <c r="F951" s="11">
        <f>IF(insurance!F950="southeast",1,0)</f>
        <v>0</v>
      </c>
      <c r="G951" s="11">
        <v>6358.7764500000003</v>
      </c>
      <c r="I951" s="21">
        <v>916</v>
      </c>
      <c r="J951" s="21">
        <v>5710.8270186440004</v>
      </c>
      <c r="K951" s="21">
        <v>-3237.4929186440004</v>
      </c>
      <c r="L951" s="21">
        <v>-0.50545655080009899</v>
      </c>
      <c r="M951" s="21"/>
      <c r="N951" s="21">
        <v>68.423019431988052</v>
      </c>
      <c r="O951" s="21">
        <v>13224.057049999999</v>
      </c>
    </row>
    <row r="952" spans="1:15" ht="21">
      <c r="A952" s="11">
        <v>25</v>
      </c>
      <c r="B952" s="11">
        <v>29.7</v>
      </c>
      <c r="C952" s="11">
        <v>3</v>
      </c>
      <c r="D952" s="11">
        <f>IF(insurance!E951="yes",1,0)</f>
        <v>1</v>
      </c>
      <c r="E952" s="11">
        <f>IF(insurance!F951="southwest",1,0)</f>
        <v>1</v>
      </c>
      <c r="F952" s="11">
        <f>IF(insurance!F951="southeast",1,0)</f>
        <v>0</v>
      </c>
      <c r="G952" s="11">
        <v>19933.457999999999</v>
      </c>
      <c r="I952" s="21">
        <v>917</v>
      </c>
      <c r="J952" s="21">
        <v>32871.271242375398</v>
      </c>
      <c r="K952" s="21">
        <v>-11096.949092375398</v>
      </c>
      <c r="L952" s="21">
        <v>-1.7325213532777877</v>
      </c>
      <c r="M952" s="21"/>
      <c r="N952" s="21">
        <v>68.497757847533634</v>
      </c>
      <c r="O952" s="21">
        <v>13224.692999999999</v>
      </c>
    </row>
    <row r="953" spans="1:15" ht="21">
      <c r="A953" s="11">
        <v>57</v>
      </c>
      <c r="B953" s="11">
        <v>18.335000000000001</v>
      </c>
      <c r="C953" s="11">
        <v>0</v>
      </c>
      <c r="D953" s="11">
        <f>IF(insurance!E952="yes",1,0)</f>
        <v>0</v>
      </c>
      <c r="E953" s="11">
        <f>IF(insurance!F952="southwest",1,0)</f>
        <v>0</v>
      </c>
      <c r="F953" s="11">
        <f>IF(insurance!F952="southeast",1,0)</f>
        <v>0</v>
      </c>
      <c r="G953" s="11">
        <v>11534.872649999999</v>
      </c>
      <c r="I953" s="21">
        <v>918</v>
      </c>
      <c r="J953" s="21">
        <v>33113.135621498048</v>
      </c>
      <c r="K953" s="21">
        <v>1956.2388985019497</v>
      </c>
      <c r="L953" s="21">
        <v>0.30541959195757235</v>
      </c>
      <c r="M953" s="21"/>
      <c r="N953" s="21">
        <v>68.572496263079231</v>
      </c>
      <c r="O953" s="21">
        <v>13228.846949999999</v>
      </c>
    </row>
    <row r="954" spans="1:15" ht="21">
      <c r="A954" s="11">
        <v>51</v>
      </c>
      <c r="B954" s="11">
        <v>42.9</v>
      </c>
      <c r="C954" s="11">
        <v>2</v>
      </c>
      <c r="D954" s="11">
        <f>IF(insurance!E953="yes",1,0)</f>
        <v>1</v>
      </c>
      <c r="E954" s="11">
        <f>IF(insurance!F953="southwest",1,0)</f>
        <v>0</v>
      </c>
      <c r="F954" s="11">
        <f>IF(insurance!F953="southeast",1,0)</f>
        <v>1</v>
      </c>
      <c r="G954" s="11">
        <v>47462.894</v>
      </c>
      <c r="I954" s="21">
        <v>919</v>
      </c>
      <c r="J954" s="21">
        <v>12084.912952566659</v>
      </c>
      <c r="K954" s="21">
        <v>957.00804743334083</v>
      </c>
      <c r="L954" s="21">
        <v>0.14941375901022788</v>
      </c>
      <c r="M954" s="21"/>
      <c r="N954" s="21">
        <v>68.647234678624812</v>
      </c>
      <c r="O954" s="21">
        <v>13352.0998</v>
      </c>
    </row>
    <row r="955" spans="1:15" ht="21">
      <c r="A955" s="11">
        <v>30</v>
      </c>
      <c r="B955" s="11">
        <v>28.405000000000001</v>
      </c>
      <c r="C955" s="11">
        <v>1</v>
      </c>
      <c r="D955" s="11">
        <f>IF(insurance!E954="yes",1,0)</f>
        <v>0</v>
      </c>
      <c r="E955" s="11">
        <f>IF(insurance!F954="southwest",1,0)</f>
        <v>0</v>
      </c>
      <c r="F955" s="11">
        <f>IF(insurance!F954="southeast",1,0)</f>
        <v>0</v>
      </c>
      <c r="G955" s="11">
        <v>4527.1829500000003</v>
      </c>
      <c r="I955" s="21">
        <v>920</v>
      </c>
      <c r="J955" s="21">
        <v>8149.991919447034</v>
      </c>
      <c r="K955" s="21">
        <v>-2904.7650194470343</v>
      </c>
      <c r="L955" s="21">
        <v>-0.45350910241664366</v>
      </c>
      <c r="M955" s="21"/>
      <c r="N955" s="21">
        <v>68.721973094170409</v>
      </c>
      <c r="O955" s="21">
        <v>13390.558999999999</v>
      </c>
    </row>
    <row r="956" spans="1:15" ht="21">
      <c r="A956" s="11">
        <v>44</v>
      </c>
      <c r="B956" s="11">
        <v>30.2</v>
      </c>
      <c r="C956" s="11">
        <v>2</v>
      </c>
      <c r="D956" s="11">
        <f>IF(insurance!E955="yes",1,0)</f>
        <v>1</v>
      </c>
      <c r="E956" s="11">
        <f>IF(insurance!F955="southwest",1,0)</f>
        <v>1</v>
      </c>
      <c r="F956" s="11">
        <f>IF(insurance!F955="southeast",1,0)</f>
        <v>0</v>
      </c>
      <c r="G956" s="11">
        <v>38998.546000000002</v>
      </c>
      <c r="I956" s="21">
        <v>921</v>
      </c>
      <c r="J956" s="21">
        <v>12159.090243921695</v>
      </c>
      <c r="K956" s="21">
        <v>1292.0317560783042</v>
      </c>
      <c r="L956" s="21">
        <v>0.20171964274907703</v>
      </c>
      <c r="M956" s="21"/>
      <c r="N956" s="21">
        <v>68.796711509716005</v>
      </c>
      <c r="O956" s="21">
        <v>13393.755999999999</v>
      </c>
    </row>
    <row r="957" spans="1:15" ht="21">
      <c r="A957" s="11">
        <v>34</v>
      </c>
      <c r="B957" s="11">
        <v>27.835000000000001</v>
      </c>
      <c r="C957" s="11">
        <v>1</v>
      </c>
      <c r="D957" s="11">
        <f>IF(insurance!E956="yes",1,0)</f>
        <v>1</v>
      </c>
      <c r="E957" s="11">
        <f>IF(insurance!F956="southwest",1,0)</f>
        <v>0</v>
      </c>
      <c r="F957" s="11">
        <f>IF(insurance!F956="southeast",1,0)</f>
        <v>0</v>
      </c>
      <c r="G957" s="11">
        <v>20009.63365</v>
      </c>
      <c r="I957" s="21">
        <v>922</v>
      </c>
      <c r="J957" s="21">
        <v>12477.256356196867</v>
      </c>
      <c r="K957" s="21">
        <v>985.26364380313316</v>
      </c>
      <c r="L957" s="21">
        <v>0.15382518990467969</v>
      </c>
      <c r="M957" s="21"/>
      <c r="N957" s="21">
        <v>68.871449925261587</v>
      </c>
      <c r="O957" s="21">
        <v>13405.390299999999</v>
      </c>
    </row>
    <row r="958" spans="1:15" ht="21">
      <c r="A958" s="11">
        <v>31</v>
      </c>
      <c r="B958" s="11">
        <v>39.49</v>
      </c>
      <c r="C958" s="11">
        <v>1</v>
      </c>
      <c r="D958" s="11">
        <f>IF(insurance!E957="yes",1,0)</f>
        <v>0</v>
      </c>
      <c r="E958" s="11">
        <f>IF(insurance!F957="southwest",1,0)</f>
        <v>0</v>
      </c>
      <c r="F958" s="11">
        <f>IF(insurance!F957="southeast",1,0)</f>
        <v>1</v>
      </c>
      <c r="G958" s="11">
        <v>3875.7341000000001</v>
      </c>
      <c r="I958" s="21">
        <v>923</v>
      </c>
      <c r="J958" s="21">
        <v>7880.6347709730117</v>
      </c>
      <c r="K958" s="21">
        <v>-2392.3727709730119</v>
      </c>
      <c r="L958" s="21">
        <v>-0.37351139274478323</v>
      </c>
      <c r="M958" s="21"/>
      <c r="N958" s="21">
        <v>68.946188340807183</v>
      </c>
      <c r="O958" s="21">
        <v>13415.0381</v>
      </c>
    </row>
    <row r="959" spans="1:15" ht="21">
      <c r="A959" s="11">
        <v>54</v>
      </c>
      <c r="B959" s="11">
        <v>30.8</v>
      </c>
      <c r="C959" s="11">
        <v>1</v>
      </c>
      <c r="D959" s="11">
        <f>IF(insurance!E958="yes",1,0)</f>
        <v>1</v>
      </c>
      <c r="E959" s="11">
        <f>IF(insurance!F958="southwest",1,0)</f>
        <v>0</v>
      </c>
      <c r="F959" s="11">
        <f>IF(insurance!F958="southeast",1,0)</f>
        <v>1</v>
      </c>
      <c r="G959" s="11">
        <v>41999.519999999997</v>
      </c>
      <c r="I959" s="21">
        <v>924</v>
      </c>
      <c r="J959" s="21">
        <v>8133.1977020070735</v>
      </c>
      <c r="K959" s="21">
        <v>-3812.7868520070733</v>
      </c>
      <c r="L959" s="21">
        <v>-0.59527484370796868</v>
      </c>
      <c r="M959" s="21"/>
      <c r="N959" s="21">
        <v>69.020926756352765</v>
      </c>
      <c r="O959" s="21">
        <v>13429.035400000001</v>
      </c>
    </row>
    <row r="960" spans="1:15" ht="21">
      <c r="A960" s="11">
        <v>24</v>
      </c>
      <c r="B960" s="11">
        <v>26.79</v>
      </c>
      <c r="C960" s="11">
        <v>1</v>
      </c>
      <c r="D960" s="11">
        <f>IF(insurance!E959="yes",1,0)</f>
        <v>0</v>
      </c>
      <c r="E960" s="11">
        <f>IF(insurance!F959="southwest",1,0)</f>
        <v>0</v>
      </c>
      <c r="F960" s="11">
        <f>IF(insurance!F959="southeast",1,0)</f>
        <v>0</v>
      </c>
      <c r="G960" s="11">
        <v>12609.88702</v>
      </c>
      <c r="I960" s="21">
        <v>925</v>
      </c>
      <c r="J960" s="21">
        <v>8320.7950461728706</v>
      </c>
      <c r="K960" s="21">
        <v>-2070.3600461728702</v>
      </c>
      <c r="L960" s="21">
        <v>-0.32323686079016406</v>
      </c>
      <c r="M960" s="21"/>
      <c r="N960" s="21">
        <v>69.095665171898361</v>
      </c>
      <c r="O960" s="21">
        <v>13430.264999999999</v>
      </c>
    </row>
    <row r="961" spans="1:15" ht="21">
      <c r="A961" s="11">
        <v>43</v>
      </c>
      <c r="B961" s="11">
        <v>34.96</v>
      </c>
      <c r="C961" s="11">
        <v>1</v>
      </c>
      <c r="D961" s="11">
        <f>IF(insurance!E960="yes",1,0)</f>
        <v>1</v>
      </c>
      <c r="E961" s="11">
        <f>IF(insurance!F960="southwest",1,0)</f>
        <v>0</v>
      </c>
      <c r="F961" s="11">
        <f>IF(insurance!F960="southeast",1,0)</f>
        <v>0</v>
      </c>
      <c r="G961" s="11">
        <v>41034.221400000002</v>
      </c>
      <c r="I961" s="21">
        <v>926</v>
      </c>
      <c r="J961" s="21">
        <v>11660.660354133668</v>
      </c>
      <c r="K961" s="21">
        <v>13672.672485866331</v>
      </c>
      <c r="L961" s="21">
        <v>2.1346585301011274</v>
      </c>
      <c r="M961" s="21"/>
      <c r="N961" s="21">
        <v>69.170403587443957</v>
      </c>
      <c r="O961" s="21">
        <v>13451.121999999999</v>
      </c>
    </row>
    <row r="962" spans="1:15" ht="21">
      <c r="A962" s="11">
        <v>48</v>
      </c>
      <c r="B962" s="11">
        <v>36.67</v>
      </c>
      <c r="C962" s="11">
        <v>1</v>
      </c>
      <c r="D962" s="11">
        <f>IF(insurance!E961="yes",1,0)</f>
        <v>0</v>
      </c>
      <c r="E962" s="11">
        <f>IF(insurance!F961="southwest",1,0)</f>
        <v>0</v>
      </c>
      <c r="F962" s="11">
        <f>IF(insurance!F961="southeast",1,0)</f>
        <v>0</v>
      </c>
      <c r="G962" s="11">
        <v>28468.919010000001</v>
      </c>
      <c r="I962" s="21">
        <v>927</v>
      </c>
      <c r="J962" s="21">
        <v>4066.1875437580939</v>
      </c>
      <c r="K962" s="21">
        <v>-1152.6185437580939</v>
      </c>
      <c r="L962" s="21">
        <v>-0.17995362712954324</v>
      </c>
      <c r="M962" s="21"/>
      <c r="N962" s="21">
        <v>69.245142002989539</v>
      </c>
      <c r="O962" s="21">
        <v>13457.960800000001</v>
      </c>
    </row>
    <row r="963" spans="1:15" ht="21">
      <c r="A963" s="11">
        <v>19</v>
      </c>
      <c r="B963" s="11">
        <v>39.615000000000002</v>
      </c>
      <c r="C963" s="11">
        <v>1</v>
      </c>
      <c r="D963" s="11">
        <f>IF(insurance!E962="yes",1,0)</f>
        <v>0</v>
      </c>
      <c r="E963" s="11">
        <f>IF(insurance!F962="southwest",1,0)</f>
        <v>0</v>
      </c>
      <c r="F963" s="11">
        <f>IF(insurance!F962="southeast",1,0)</f>
        <v>0</v>
      </c>
      <c r="G963" s="11">
        <v>2730.1078499999999</v>
      </c>
      <c r="I963" s="21">
        <v>928</v>
      </c>
      <c r="J963" s="21">
        <v>11226.160502149312</v>
      </c>
      <c r="K963" s="21">
        <v>806.16549785068673</v>
      </c>
      <c r="L963" s="21">
        <v>0.1258633276295546</v>
      </c>
      <c r="M963" s="21"/>
      <c r="N963" s="21">
        <v>69.319880418535135</v>
      </c>
      <c r="O963" s="21">
        <v>13462.52</v>
      </c>
    </row>
    <row r="964" spans="1:15" ht="21">
      <c r="A964" s="11">
        <v>29</v>
      </c>
      <c r="B964" s="11">
        <v>25.9</v>
      </c>
      <c r="C964" s="11">
        <v>0</v>
      </c>
      <c r="D964" s="11">
        <f>IF(insurance!E963="yes",1,0)</f>
        <v>0</v>
      </c>
      <c r="E964" s="11">
        <f>IF(insurance!F963="southwest",1,0)</f>
        <v>1</v>
      </c>
      <c r="F964" s="11">
        <f>IF(insurance!F963="southeast",1,0)</f>
        <v>0</v>
      </c>
      <c r="G964" s="11">
        <v>3353.2840000000001</v>
      </c>
      <c r="I964" s="21">
        <v>929</v>
      </c>
      <c r="J964" s="21">
        <v>13448.334584418726</v>
      </c>
      <c r="K964" s="21">
        <v>22.469815581274815</v>
      </c>
      <c r="L964" s="21">
        <v>3.508120563112305E-3</v>
      </c>
      <c r="M964" s="21"/>
      <c r="N964" s="21">
        <v>69.394618834080717</v>
      </c>
      <c r="O964" s="21">
        <v>13470.804400000001</v>
      </c>
    </row>
    <row r="965" spans="1:15" ht="21">
      <c r="A965" s="11">
        <v>63</v>
      </c>
      <c r="B965" s="11">
        <v>35.200000000000003</v>
      </c>
      <c r="C965" s="11">
        <v>1</v>
      </c>
      <c r="D965" s="11">
        <f>IF(insurance!E964="yes",1,0)</f>
        <v>0</v>
      </c>
      <c r="E965" s="11">
        <f>IF(insurance!F964="southwest",1,0)</f>
        <v>0</v>
      </c>
      <c r="F965" s="11">
        <f>IF(insurance!F964="southeast",1,0)</f>
        <v>1</v>
      </c>
      <c r="G965" s="11">
        <v>14474.674999999999</v>
      </c>
      <c r="I965" s="21">
        <v>930</v>
      </c>
      <c r="J965" s="21">
        <v>9340.0299792459446</v>
      </c>
      <c r="K965" s="21">
        <v>-3050.2750792459447</v>
      </c>
      <c r="L965" s="21">
        <v>-0.47622699393977902</v>
      </c>
      <c r="M965" s="21"/>
      <c r="N965" s="21">
        <v>69.469357249626313</v>
      </c>
      <c r="O965" s="21">
        <v>13470.86</v>
      </c>
    </row>
    <row r="966" spans="1:15" ht="21">
      <c r="A966" s="11">
        <v>46</v>
      </c>
      <c r="B966" s="11">
        <v>24.795000000000002</v>
      </c>
      <c r="C966" s="11">
        <v>3</v>
      </c>
      <c r="D966" s="11">
        <f>IF(insurance!E965="yes",1,0)</f>
        <v>0</v>
      </c>
      <c r="E966" s="11">
        <f>IF(insurance!F965="southwest",1,0)</f>
        <v>0</v>
      </c>
      <c r="F966" s="11">
        <f>IF(insurance!F965="southeast",1,0)</f>
        <v>0</v>
      </c>
      <c r="G966" s="11">
        <v>9500.5730500000009</v>
      </c>
      <c r="I966" s="21">
        <v>931</v>
      </c>
      <c r="J966" s="21">
        <v>6842.9600130694125</v>
      </c>
      <c r="K966" s="21">
        <v>-3915.8953130694126</v>
      </c>
      <c r="L966" s="21">
        <v>-0.61137274674483622</v>
      </c>
      <c r="M966" s="21"/>
      <c r="N966" s="21">
        <v>69.544095665171909</v>
      </c>
      <c r="O966" s="21">
        <v>13555.0049</v>
      </c>
    </row>
    <row r="967" spans="1:15" ht="21">
      <c r="A967" s="11">
        <v>52</v>
      </c>
      <c r="B967" s="11">
        <v>36.765000000000001</v>
      </c>
      <c r="C967" s="11">
        <v>2</v>
      </c>
      <c r="D967" s="11">
        <f>IF(insurance!E966="yes",1,0)</f>
        <v>0</v>
      </c>
      <c r="E967" s="11">
        <f>IF(insurance!F966="southwest",1,0)</f>
        <v>0</v>
      </c>
      <c r="F967" s="11">
        <f>IF(insurance!F966="southeast",1,0)</f>
        <v>0</v>
      </c>
      <c r="G967" s="11">
        <v>26467.09737</v>
      </c>
      <c r="I967" s="21">
        <v>932</v>
      </c>
      <c r="J967" s="21">
        <v>8137.175565705279</v>
      </c>
      <c r="K967" s="21">
        <v>-1898.8775657052793</v>
      </c>
      <c r="L967" s="21">
        <v>-0.29646400127265266</v>
      </c>
      <c r="M967" s="21"/>
      <c r="N967" s="21">
        <v>69.618834080717491</v>
      </c>
      <c r="O967" s="21">
        <v>13607.36875</v>
      </c>
    </row>
    <row r="968" spans="1:15" ht="21">
      <c r="A968" s="11">
        <v>35</v>
      </c>
      <c r="B968" s="11">
        <v>27.1</v>
      </c>
      <c r="C968" s="11">
        <v>1</v>
      </c>
      <c r="D968" s="11">
        <f>IF(insurance!E967="yes",1,0)</f>
        <v>0</v>
      </c>
      <c r="E968" s="11">
        <f>IF(insurance!F967="southwest",1,0)</f>
        <v>1</v>
      </c>
      <c r="F968" s="11">
        <f>IF(insurance!F967="southeast",1,0)</f>
        <v>0</v>
      </c>
      <c r="G968" s="11">
        <v>4746.3440000000001</v>
      </c>
      <c r="I968" s="21">
        <v>933</v>
      </c>
      <c r="J968" s="21">
        <v>10261.157483363257</v>
      </c>
      <c r="K968" s="21">
        <v>-164.18748336325734</v>
      </c>
      <c r="L968" s="21">
        <v>-2.5633921404869139E-2</v>
      </c>
      <c r="M968" s="21"/>
      <c r="N968" s="21">
        <v>69.693572496263087</v>
      </c>
      <c r="O968" s="21">
        <v>13616.3586</v>
      </c>
    </row>
    <row r="969" spans="1:15" ht="21">
      <c r="A969" s="11">
        <v>51</v>
      </c>
      <c r="B969" s="11">
        <v>24.795000000000002</v>
      </c>
      <c r="C969" s="11">
        <v>2</v>
      </c>
      <c r="D969" s="11">
        <f>IF(insurance!E968="yes",1,0)</f>
        <v>1</v>
      </c>
      <c r="E969" s="11">
        <f>IF(insurance!F968="southwest",1,0)</f>
        <v>0</v>
      </c>
      <c r="F969" s="11">
        <f>IF(insurance!F968="southeast",1,0)</f>
        <v>0</v>
      </c>
      <c r="G969" s="11">
        <v>23967.38305</v>
      </c>
      <c r="I969" s="21">
        <v>934</v>
      </c>
      <c r="J969" s="21">
        <v>9186.9634187720494</v>
      </c>
      <c r="K969" s="21">
        <v>-1838.8214187720496</v>
      </c>
      <c r="L969" s="21">
        <v>-0.28708768025943837</v>
      </c>
      <c r="M969" s="21"/>
      <c r="N969" s="21">
        <v>69.768310911808669</v>
      </c>
      <c r="O969" s="21">
        <v>13635.6379</v>
      </c>
    </row>
    <row r="970" spans="1:15" ht="21">
      <c r="A970" s="11">
        <v>44</v>
      </c>
      <c r="B970" s="11">
        <v>25.364999999999998</v>
      </c>
      <c r="C970" s="11">
        <v>1</v>
      </c>
      <c r="D970" s="11">
        <f>IF(insurance!E969="yes",1,0)</f>
        <v>0</v>
      </c>
      <c r="E970" s="11">
        <f>IF(insurance!F969="southwest",1,0)</f>
        <v>0</v>
      </c>
      <c r="F970" s="11">
        <f>IF(insurance!F969="southeast",1,0)</f>
        <v>0</v>
      </c>
      <c r="G970" s="11">
        <v>7518.0253499999999</v>
      </c>
      <c r="I970" s="21">
        <v>935</v>
      </c>
      <c r="J970" s="21">
        <v>7919.1033972343203</v>
      </c>
      <c r="K970" s="21">
        <v>-3245.71119723432</v>
      </c>
      <c r="L970" s="21">
        <v>-0.50673963708141734</v>
      </c>
      <c r="M970" s="21"/>
      <c r="N970" s="21">
        <v>69.843049327354265</v>
      </c>
      <c r="O970" s="21">
        <v>13725.47184</v>
      </c>
    </row>
    <row r="971" spans="1:15" ht="21">
      <c r="A971" s="11">
        <v>21</v>
      </c>
      <c r="B971" s="11">
        <v>25.745000000000001</v>
      </c>
      <c r="C971" s="11">
        <v>2</v>
      </c>
      <c r="D971" s="11">
        <f>IF(insurance!E970="yes",1,0)</f>
        <v>0</v>
      </c>
      <c r="E971" s="11">
        <f>IF(insurance!F970="southwest",1,0)</f>
        <v>0</v>
      </c>
      <c r="F971" s="11">
        <f>IF(insurance!F970="southeast",1,0)</f>
        <v>0</v>
      </c>
      <c r="G971" s="11">
        <v>3279.8685500000001</v>
      </c>
      <c r="I971" s="21">
        <v>936</v>
      </c>
      <c r="J971" s="21">
        <v>11661.073077520768</v>
      </c>
      <c r="K971" s="21">
        <v>572.75492247923103</v>
      </c>
      <c r="L971" s="21">
        <v>8.9421887505281794E-2</v>
      </c>
      <c r="M971" s="21"/>
      <c r="N971" s="21">
        <v>69.917787742899861</v>
      </c>
      <c r="O971" s="21">
        <v>13747.87235</v>
      </c>
    </row>
    <row r="972" spans="1:15" ht="21">
      <c r="A972" s="11">
        <v>39</v>
      </c>
      <c r="B972" s="11">
        <v>34.32</v>
      </c>
      <c r="C972" s="11">
        <v>5</v>
      </c>
      <c r="D972" s="11">
        <f>IF(insurance!E971="yes",1,0)</f>
        <v>0</v>
      </c>
      <c r="E972" s="11">
        <f>IF(insurance!F971="southwest",1,0)</f>
        <v>0</v>
      </c>
      <c r="F972" s="11">
        <f>IF(insurance!F971="southeast",1,0)</f>
        <v>1</v>
      </c>
      <c r="G972" s="11">
        <v>8596.8277999999991</v>
      </c>
      <c r="I972" s="21">
        <v>937</v>
      </c>
      <c r="J972" s="21">
        <v>10378.470524011156</v>
      </c>
      <c r="K972" s="21">
        <v>21730.192295988847</v>
      </c>
      <c r="L972" s="21">
        <v>3.3926461994405948</v>
      </c>
      <c r="M972" s="21"/>
      <c r="N972" s="21">
        <v>69.992526158445443</v>
      </c>
      <c r="O972" s="21">
        <v>13770.097900000001</v>
      </c>
    </row>
    <row r="973" spans="1:15" ht="21">
      <c r="A973" s="11">
        <v>50</v>
      </c>
      <c r="B973" s="11">
        <v>28.16</v>
      </c>
      <c r="C973" s="11">
        <v>3</v>
      </c>
      <c r="D973" s="11">
        <f>IF(insurance!E972="yes",1,0)</f>
        <v>0</v>
      </c>
      <c r="E973" s="11">
        <f>IF(insurance!F972="southwest",1,0)</f>
        <v>0</v>
      </c>
      <c r="F973" s="11">
        <f>IF(insurance!F972="southeast",1,0)</f>
        <v>1</v>
      </c>
      <c r="G973" s="11">
        <v>10702.642400000001</v>
      </c>
      <c r="I973" s="21">
        <v>938</v>
      </c>
      <c r="J973" s="21">
        <v>9919.6569152461198</v>
      </c>
      <c r="K973" s="21">
        <v>-953.86116524612044</v>
      </c>
      <c r="L973" s="21">
        <v>-0.14892244914296401</v>
      </c>
      <c r="M973" s="21"/>
      <c r="N973" s="21">
        <v>70.067264573991039</v>
      </c>
      <c r="O973" s="21">
        <v>13822.803</v>
      </c>
    </row>
    <row r="974" spans="1:15" ht="21">
      <c r="A974" s="11">
        <v>34</v>
      </c>
      <c r="B974" s="11">
        <v>23.56</v>
      </c>
      <c r="C974" s="11">
        <v>0</v>
      </c>
      <c r="D974" s="11">
        <f>IF(insurance!E973="yes",1,0)</f>
        <v>0</v>
      </c>
      <c r="E974" s="11">
        <f>IF(insurance!F973="southwest",1,0)</f>
        <v>0</v>
      </c>
      <c r="F974" s="11">
        <f>IF(insurance!F973="southeast",1,0)</f>
        <v>0</v>
      </c>
      <c r="G974" s="11">
        <v>4992.3764000000001</v>
      </c>
      <c r="I974" s="21">
        <v>939</v>
      </c>
      <c r="J974" s="21">
        <v>4715.5397249766729</v>
      </c>
      <c r="K974" s="21">
        <v>-2411.537524976673</v>
      </c>
      <c r="L974" s="21">
        <v>-0.37650350753825135</v>
      </c>
      <c r="M974" s="21"/>
      <c r="N974" s="21">
        <v>70.142002989536621</v>
      </c>
      <c r="O974" s="21">
        <v>13831.1152</v>
      </c>
    </row>
    <row r="975" spans="1:15" ht="21">
      <c r="A975" s="11">
        <v>22</v>
      </c>
      <c r="B975" s="11">
        <v>20.234999999999999</v>
      </c>
      <c r="C975" s="11">
        <v>0</v>
      </c>
      <c r="D975" s="11">
        <f>IF(insurance!E974="yes",1,0)</f>
        <v>0</v>
      </c>
      <c r="E975" s="11">
        <f>IF(insurance!F974="southwest",1,0)</f>
        <v>0</v>
      </c>
      <c r="F975" s="11">
        <f>IF(insurance!F974="southeast",1,0)</f>
        <v>0</v>
      </c>
      <c r="G975" s="11">
        <v>2527.8186500000002</v>
      </c>
      <c r="I975" s="21">
        <v>940</v>
      </c>
      <c r="J975" s="21">
        <v>11287.686279254058</v>
      </c>
      <c r="K975" s="21">
        <v>-1800.0420792540572</v>
      </c>
      <c r="L975" s="21">
        <v>-0.28103322031538996</v>
      </c>
      <c r="M975" s="21"/>
      <c r="N975" s="21">
        <v>70.216741405082217</v>
      </c>
      <c r="O975" s="21">
        <v>13844.505999999999</v>
      </c>
    </row>
    <row r="976" spans="1:15" ht="21">
      <c r="A976" s="11">
        <v>19</v>
      </c>
      <c r="B976" s="11">
        <v>40.5</v>
      </c>
      <c r="C976" s="11">
        <v>0</v>
      </c>
      <c r="D976" s="11">
        <f>IF(insurance!E975="yes",1,0)</f>
        <v>0</v>
      </c>
      <c r="E976" s="11">
        <f>IF(insurance!F975="southwest",1,0)</f>
        <v>1</v>
      </c>
      <c r="F976" s="11">
        <f>IF(insurance!F975="southeast",1,0)</f>
        <v>0</v>
      </c>
      <c r="G976" s="11">
        <v>1759.338</v>
      </c>
      <c r="I976" s="21">
        <v>941</v>
      </c>
      <c r="J976" s="21">
        <v>4102.5169234394371</v>
      </c>
      <c r="K976" s="21">
        <v>-2980.643023439437</v>
      </c>
      <c r="L976" s="21">
        <v>-0.46535562537233244</v>
      </c>
      <c r="M976" s="21"/>
      <c r="N976" s="21">
        <v>70.291479820627814</v>
      </c>
      <c r="O976" s="21">
        <v>13844.797200000001</v>
      </c>
    </row>
    <row r="977" spans="1:15" ht="21">
      <c r="A977" s="11">
        <v>26</v>
      </c>
      <c r="B977" s="11">
        <v>35.42</v>
      </c>
      <c r="C977" s="11">
        <v>0</v>
      </c>
      <c r="D977" s="11">
        <f>IF(insurance!E976="yes",1,0)</f>
        <v>0</v>
      </c>
      <c r="E977" s="11">
        <f>IF(insurance!F976="southwest",1,0)</f>
        <v>0</v>
      </c>
      <c r="F977" s="11">
        <f>IF(insurance!F976="southeast",1,0)</f>
        <v>1</v>
      </c>
      <c r="G977" s="11">
        <v>2322.6217999999999</v>
      </c>
      <c r="I977" s="21">
        <v>942</v>
      </c>
      <c r="J977" s="21">
        <v>11586.039924289318</v>
      </c>
      <c r="K977" s="21">
        <v>-2036.4748242893183</v>
      </c>
      <c r="L977" s="21">
        <v>-0.31794649944984338</v>
      </c>
      <c r="M977" s="21"/>
      <c r="N977" s="21">
        <v>70.366218236173395</v>
      </c>
      <c r="O977" s="21">
        <v>13880.949000000001</v>
      </c>
    </row>
    <row r="978" spans="1:15" ht="21">
      <c r="A978" s="11">
        <v>29</v>
      </c>
      <c r="B978" s="11">
        <v>22.895</v>
      </c>
      <c r="C978" s="11">
        <v>0</v>
      </c>
      <c r="D978" s="11">
        <f>IF(insurance!E977="yes",1,0)</f>
        <v>1</v>
      </c>
      <c r="E978" s="11">
        <f>IF(insurance!F977="southwest",1,0)</f>
        <v>0</v>
      </c>
      <c r="F978" s="11">
        <f>IF(insurance!F977="southeast",1,0)</f>
        <v>0</v>
      </c>
      <c r="G978" s="11">
        <v>16138.762049999999</v>
      </c>
      <c r="I978" s="21">
        <v>943</v>
      </c>
      <c r="J978" s="21">
        <v>5129.3221332720732</v>
      </c>
      <c r="K978" s="21">
        <v>-2911.8529832720733</v>
      </c>
      <c r="L978" s="21">
        <v>-0.45461571726870043</v>
      </c>
      <c r="M978" s="21"/>
      <c r="N978" s="21">
        <v>70.440956651718992</v>
      </c>
      <c r="O978" s="21">
        <v>13887.204</v>
      </c>
    </row>
    <row r="979" spans="1:15" ht="21">
      <c r="A979" s="11">
        <v>48</v>
      </c>
      <c r="B979" s="11">
        <v>40.15</v>
      </c>
      <c r="C979" s="11">
        <v>0</v>
      </c>
      <c r="D979" s="11">
        <f>IF(insurance!E978="yes",1,0)</f>
        <v>0</v>
      </c>
      <c r="E979" s="11">
        <f>IF(insurance!F978="southwest",1,0)</f>
        <v>0</v>
      </c>
      <c r="F979" s="11">
        <f>IF(insurance!F978="southeast",1,0)</f>
        <v>1</v>
      </c>
      <c r="G979" s="11">
        <v>7804.1605</v>
      </c>
      <c r="I979" s="21">
        <v>944</v>
      </c>
      <c r="J979" s="21">
        <v>4645.7387095105714</v>
      </c>
      <c r="K979" s="21">
        <v>-3017.2678095105712</v>
      </c>
      <c r="L979" s="21">
        <v>-0.47107370368370083</v>
      </c>
      <c r="M979" s="21"/>
      <c r="N979" s="21">
        <v>70.515695067264573</v>
      </c>
      <c r="O979" s="21">
        <v>13887.968500000001</v>
      </c>
    </row>
    <row r="980" spans="1:15" ht="21">
      <c r="A980" s="11">
        <v>26</v>
      </c>
      <c r="B980" s="11">
        <v>29.15</v>
      </c>
      <c r="C980" s="11">
        <v>1</v>
      </c>
      <c r="D980" s="11">
        <f>IF(insurance!E979="yes",1,0)</f>
        <v>0</v>
      </c>
      <c r="E980" s="11">
        <f>IF(insurance!F979="southwest",1,0)</f>
        <v>0</v>
      </c>
      <c r="F980" s="11">
        <f>IF(insurance!F979="southeast",1,0)</f>
        <v>1</v>
      </c>
      <c r="G980" s="11">
        <v>2902.9065000000001</v>
      </c>
      <c r="I980" s="21">
        <v>945</v>
      </c>
      <c r="J980" s="21">
        <v>13478.211158376273</v>
      </c>
      <c r="K980" s="21">
        <v>-495.33645837627228</v>
      </c>
      <c r="L980" s="21">
        <v>-7.733485880218495E-2</v>
      </c>
      <c r="M980" s="21"/>
      <c r="N980" s="21">
        <v>70.59043348281017</v>
      </c>
      <c r="O980" s="21">
        <v>13919.822899999999</v>
      </c>
    </row>
    <row r="981" spans="1:15" ht="21">
      <c r="A981" s="11">
        <v>45</v>
      </c>
      <c r="B981" s="11">
        <v>39.994999999999997</v>
      </c>
      <c r="C981" s="11">
        <v>3</v>
      </c>
      <c r="D981" s="11">
        <f>IF(insurance!E980="yes",1,0)</f>
        <v>0</v>
      </c>
      <c r="E981" s="11">
        <f>IF(insurance!F980="southwest",1,0)</f>
        <v>0</v>
      </c>
      <c r="F981" s="11">
        <f>IF(insurance!F980="southeast",1,0)</f>
        <v>0</v>
      </c>
      <c r="G981" s="11">
        <v>9704.6680500000002</v>
      </c>
      <c r="I981" s="21">
        <v>946</v>
      </c>
      <c r="J981" s="21">
        <v>11636.992528286917</v>
      </c>
      <c r="K981" s="21">
        <v>37.13747171308205</v>
      </c>
      <c r="L981" s="21">
        <v>5.7981218273654008E-3</v>
      </c>
      <c r="M981" s="21"/>
      <c r="N981" s="21">
        <v>70.665171898355766</v>
      </c>
      <c r="O981" s="21">
        <v>13937.666499999999</v>
      </c>
    </row>
    <row r="982" spans="1:15" ht="21">
      <c r="A982" s="11">
        <v>36</v>
      </c>
      <c r="B982" s="11">
        <v>29.92</v>
      </c>
      <c r="C982" s="11">
        <v>0</v>
      </c>
      <c r="D982" s="11">
        <f>IF(insurance!E981="yes",1,0)</f>
        <v>0</v>
      </c>
      <c r="E982" s="11">
        <f>IF(insurance!F981="southwest",1,0)</f>
        <v>0</v>
      </c>
      <c r="F982" s="11">
        <f>IF(insurance!F981="southeast",1,0)</f>
        <v>1</v>
      </c>
      <c r="G982" s="11">
        <v>4889.0367999999999</v>
      </c>
      <c r="I982" s="21">
        <v>947</v>
      </c>
      <c r="J982" s="21">
        <v>9109.1293492732839</v>
      </c>
      <c r="K982" s="21">
        <v>-1949.0353492732838</v>
      </c>
      <c r="L982" s="21">
        <v>-0.30429493122837908</v>
      </c>
      <c r="M982" s="21"/>
      <c r="N982" s="21">
        <v>70.739910313901348</v>
      </c>
      <c r="O982" s="21">
        <v>13974.455550000001</v>
      </c>
    </row>
    <row r="983" spans="1:15" ht="21">
      <c r="A983" s="11">
        <v>54</v>
      </c>
      <c r="B983" s="11">
        <v>25.46</v>
      </c>
      <c r="C983" s="11">
        <v>1</v>
      </c>
      <c r="D983" s="11">
        <f>IF(insurance!E982="yes",1,0)</f>
        <v>0</v>
      </c>
      <c r="E983" s="11">
        <f>IF(insurance!F982="southwest",1,0)</f>
        <v>0</v>
      </c>
      <c r="F983" s="11">
        <f>IF(insurance!F982="southeast",1,0)</f>
        <v>0</v>
      </c>
      <c r="G983" s="11">
        <v>25517.11363</v>
      </c>
      <c r="I983" s="21">
        <v>948</v>
      </c>
      <c r="J983" s="21">
        <v>32213.952929023675</v>
      </c>
      <c r="K983" s="21">
        <v>6833.3320709763284</v>
      </c>
      <c r="L983" s="21">
        <v>1.0668602359488881</v>
      </c>
      <c r="M983" s="21"/>
      <c r="N983" s="21">
        <v>70.814648729446944</v>
      </c>
      <c r="O983" s="21">
        <v>13981.850350000001</v>
      </c>
    </row>
    <row r="984" spans="1:15" ht="21">
      <c r="A984" s="11">
        <v>34</v>
      </c>
      <c r="B984" s="11">
        <v>21.375</v>
      </c>
      <c r="C984" s="11">
        <v>0</v>
      </c>
      <c r="D984" s="11">
        <f>IF(insurance!E983="yes",1,0)</f>
        <v>0</v>
      </c>
      <c r="E984" s="11">
        <f>IF(insurance!F983="southwest",1,0)</f>
        <v>0</v>
      </c>
      <c r="F984" s="11">
        <f>IF(insurance!F983="southeast",1,0)</f>
        <v>0</v>
      </c>
      <c r="G984" s="11">
        <v>4500.33925</v>
      </c>
      <c r="I984" s="21">
        <v>949</v>
      </c>
      <c r="J984" s="21">
        <v>9542.9837160509724</v>
      </c>
      <c r="K984" s="21">
        <v>-3184.2072660509721</v>
      </c>
      <c r="L984" s="21">
        <v>-0.49713727942449232</v>
      </c>
      <c r="M984" s="21"/>
      <c r="N984" s="21">
        <v>70.889387144992526</v>
      </c>
      <c r="O984" s="21">
        <v>14001.1338</v>
      </c>
    </row>
    <row r="985" spans="1:15" ht="21">
      <c r="A985" s="11">
        <v>31</v>
      </c>
      <c r="B985" s="11">
        <v>25.9</v>
      </c>
      <c r="C985" s="11">
        <v>3</v>
      </c>
      <c r="D985" s="11">
        <f>IF(insurance!E984="yes",1,0)</f>
        <v>1</v>
      </c>
      <c r="E985" s="11">
        <f>IF(insurance!F984="southwest",1,0)</f>
        <v>1</v>
      </c>
      <c r="F985" s="11">
        <f>IF(insurance!F984="southeast",1,0)</f>
        <v>0</v>
      </c>
      <c r="G985" s="11">
        <v>19199.944</v>
      </c>
      <c r="I985" s="21">
        <v>950</v>
      </c>
      <c r="J985" s="21">
        <v>29049.069700510488</v>
      </c>
      <c r="K985" s="21">
        <v>-9115.6117005104898</v>
      </c>
      <c r="L985" s="21">
        <v>-1.4231832360278625</v>
      </c>
      <c r="M985" s="21"/>
      <c r="N985" s="21">
        <v>70.964125560538122</v>
      </c>
      <c r="O985" s="21">
        <v>14001.286700000001</v>
      </c>
    </row>
    <row r="986" spans="1:15" ht="21">
      <c r="A986" s="11">
        <v>27</v>
      </c>
      <c r="B986" s="11">
        <v>30.59</v>
      </c>
      <c r="C986" s="11">
        <v>1</v>
      </c>
      <c r="D986" s="11">
        <f>IF(insurance!E985="yes",1,0)</f>
        <v>0</v>
      </c>
      <c r="E986" s="11">
        <f>IF(insurance!F985="southwest",1,0)</f>
        <v>0</v>
      </c>
      <c r="F986" s="11">
        <f>IF(insurance!F985="southeast",1,0)</f>
        <v>0</v>
      </c>
      <c r="G986" s="11">
        <v>16796.411940000002</v>
      </c>
      <c r="I986" s="21">
        <v>951</v>
      </c>
      <c r="J986" s="21">
        <v>12016.773234987855</v>
      </c>
      <c r="K986" s="21">
        <v>-481.90058498785584</v>
      </c>
      <c r="L986" s="21">
        <v>-7.5237170748324964E-2</v>
      </c>
      <c r="M986" s="21"/>
      <c r="N986" s="21">
        <v>71.038863976083718</v>
      </c>
      <c r="O986" s="21">
        <v>14007.222</v>
      </c>
    </row>
    <row r="987" spans="1:15" ht="21">
      <c r="A987" s="11">
        <v>20</v>
      </c>
      <c r="B987" s="11">
        <v>30.114999999999998</v>
      </c>
      <c r="C987" s="11">
        <v>5</v>
      </c>
      <c r="D987" s="11">
        <f>IF(insurance!E986="yes",1,0)</f>
        <v>0</v>
      </c>
      <c r="E987" s="11">
        <f>IF(insurance!F986="southwest",1,0)</f>
        <v>0</v>
      </c>
      <c r="F987" s="11">
        <f>IF(insurance!F986="southeast",1,0)</f>
        <v>0</v>
      </c>
      <c r="G987" s="11">
        <v>4915.0598499999996</v>
      </c>
      <c r="I987" s="21">
        <v>952</v>
      </c>
      <c r="J987" s="21">
        <v>35209.004624035544</v>
      </c>
      <c r="K987" s="21">
        <v>12253.889375964456</v>
      </c>
      <c r="L987" s="21">
        <v>1.9131497160016036</v>
      </c>
      <c r="M987" s="21"/>
      <c r="N987" s="21">
        <v>71.1136023916293</v>
      </c>
      <c r="O987" s="21">
        <v>14043.476699999999</v>
      </c>
    </row>
    <row r="988" spans="1:15" ht="21">
      <c r="A988" s="11">
        <v>44</v>
      </c>
      <c r="B988" s="11">
        <v>25.8</v>
      </c>
      <c r="C988" s="11">
        <v>1</v>
      </c>
      <c r="D988" s="11">
        <f>IF(insurance!E987="yes",1,0)</f>
        <v>0</v>
      </c>
      <c r="E988" s="11">
        <f>IF(insurance!F987="southwest",1,0)</f>
        <v>1</v>
      </c>
      <c r="F988" s="11">
        <f>IF(insurance!F987="southeast",1,0)</f>
        <v>0</v>
      </c>
      <c r="G988" s="11">
        <v>7624.63</v>
      </c>
      <c r="I988" s="21">
        <v>953</v>
      </c>
      <c r="J988" s="21">
        <v>7301.2177659153222</v>
      </c>
      <c r="K988" s="21">
        <v>-2774.0348159153218</v>
      </c>
      <c r="L988" s="21">
        <v>-0.43309872950679007</v>
      </c>
      <c r="M988" s="21"/>
      <c r="N988" s="21">
        <v>71.188340807174896</v>
      </c>
      <c r="O988" s="21">
        <v>14119.62</v>
      </c>
    </row>
    <row r="989" spans="1:15" ht="21">
      <c r="A989" s="11">
        <v>43</v>
      </c>
      <c r="B989" s="11">
        <v>30.114999999999998</v>
      </c>
      <c r="C989" s="11">
        <v>3</v>
      </c>
      <c r="D989" s="11">
        <f>IF(insurance!E988="yes",1,0)</f>
        <v>0</v>
      </c>
      <c r="E989" s="11">
        <f>IF(insurance!F988="southwest",1,0)</f>
        <v>0</v>
      </c>
      <c r="F989" s="11">
        <f>IF(insurance!F988="southeast",1,0)</f>
        <v>0</v>
      </c>
      <c r="G989" s="11">
        <v>8410.0468500000006</v>
      </c>
      <c r="I989" s="21">
        <v>954</v>
      </c>
      <c r="J989" s="21">
        <v>32588.031635389583</v>
      </c>
      <c r="K989" s="21">
        <v>6410.5143646104189</v>
      </c>
      <c r="L989" s="21">
        <v>1.0008474338061624</v>
      </c>
      <c r="M989" s="21"/>
      <c r="N989" s="21">
        <v>71.263079222720478</v>
      </c>
      <c r="O989" s="21">
        <v>14133.03775</v>
      </c>
    </row>
    <row r="990" spans="1:15" ht="21">
      <c r="A990" s="11">
        <v>45</v>
      </c>
      <c r="B990" s="11">
        <v>27.645</v>
      </c>
      <c r="C990" s="11">
        <v>1</v>
      </c>
      <c r="D990" s="11">
        <f>IF(insurance!E989="yes",1,0)</f>
        <v>0</v>
      </c>
      <c r="E990" s="11">
        <f>IF(insurance!F989="southwest",1,0)</f>
        <v>0</v>
      </c>
      <c r="F990" s="11">
        <f>IF(insurance!F989="southeast",1,0)</f>
        <v>0</v>
      </c>
      <c r="G990" s="11">
        <v>28340.188849999999</v>
      </c>
      <c r="I990" s="21">
        <v>955</v>
      </c>
      <c r="J990" s="21">
        <v>31371.967154656966</v>
      </c>
      <c r="K990" s="21">
        <v>-11362.333504656966</v>
      </c>
      <c r="L990" s="21">
        <v>-1.7739547380106064</v>
      </c>
      <c r="M990" s="21"/>
      <c r="N990" s="21">
        <v>71.337817638266074</v>
      </c>
      <c r="O990" s="21">
        <v>14210.53595</v>
      </c>
    </row>
    <row r="991" spans="1:15" ht="21">
      <c r="A991" s="11">
        <v>34</v>
      </c>
      <c r="B991" s="11">
        <v>34.674999999999997</v>
      </c>
      <c r="C991" s="11">
        <v>0</v>
      </c>
      <c r="D991" s="11">
        <f>IF(insurance!E990="yes",1,0)</f>
        <v>0</v>
      </c>
      <c r="E991" s="11">
        <f>IF(insurance!F990="southwest",1,0)</f>
        <v>0</v>
      </c>
      <c r="F991" s="11">
        <f>IF(insurance!F990="southeast",1,0)</f>
        <v>0</v>
      </c>
      <c r="G991" s="11">
        <v>4518.8262500000001</v>
      </c>
      <c r="I991" s="21">
        <v>956</v>
      </c>
      <c r="J991" s="21">
        <v>7561.501148623317</v>
      </c>
      <c r="K991" s="21">
        <v>-3685.7670486233169</v>
      </c>
      <c r="L991" s="21">
        <v>-0.57544376042376155</v>
      </c>
      <c r="M991" s="21"/>
      <c r="N991" s="21">
        <v>71.41255605381167</v>
      </c>
      <c r="O991" s="21">
        <v>14235.072</v>
      </c>
    </row>
    <row r="992" spans="1:15" ht="21">
      <c r="A992" s="11">
        <v>24</v>
      </c>
      <c r="B992" s="11">
        <v>20.52</v>
      </c>
      <c r="C992" s="11">
        <v>0</v>
      </c>
      <c r="D992" s="11">
        <f>IF(insurance!E991="yes",1,0)</f>
        <v>1</v>
      </c>
      <c r="E992" s="11">
        <f>IF(insurance!F991="southwest",1,0)</f>
        <v>0</v>
      </c>
      <c r="F992" s="11">
        <f>IF(insurance!F991="southeast",1,0)</f>
        <v>0</v>
      </c>
      <c r="G992" s="11">
        <v>14571.890799999999</v>
      </c>
      <c r="I992" s="21">
        <v>957</v>
      </c>
      <c r="J992" s="21">
        <v>35085.642340751627</v>
      </c>
      <c r="K992" s="21">
        <v>6913.87765924837</v>
      </c>
      <c r="L992" s="21">
        <v>1.0794354897805483</v>
      </c>
      <c r="M992" s="21"/>
      <c r="N992" s="21">
        <v>71.487294469357252</v>
      </c>
      <c r="O992" s="21">
        <v>14254.608200000001</v>
      </c>
    </row>
    <row r="993" spans="1:15" ht="21">
      <c r="A993" s="11">
        <v>26</v>
      </c>
      <c r="B993" s="11">
        <v>19.8</v>
      </c>
      <c r="C993" s="11">
        <v>1</v>
      </c>
      <c r="D993" s="11">
        <f>IF(insurance!E992="yes",1,0)</f>
        <v>0</v>
      </c>
      <c r="E993" s="11">
        <f>IF(insurance!F992="southwest",1,0)</f>
        <v>1</v>
      </c>
      <c r="F993" s="11">
        <f>IF(insurance!F992="southeast",1,0)</f>
        <v>0</v>
      </c>
      <c r="G993" s="11">
        <v>3378.91</v>
      </c>
      <c r="I993" s="21">
        <v>958</v>
      </c>
      <c r="J993" s="21">
        <v>6048.5165022963611</v>
      </c>
      <c r="K993" s="21">
        <v>6561.3705177036391</v>
      </c>
      <c r="L993" s="21">
        <v>1.0243999890473976</v>
      </c>
      <c r="M993" s="21"/>
      <c r="N993" s="21">
        <v>71.562032884902848</v>
      </c>
      <c r="O993" s="21">
        <v>14256.192800000001</v>
      </c>
    </row>
    <row r="994" spans="1:15" ht="21">
      <c r="A994" s="11">
        <v>38</v>
      </c>
      <c r="B994" s="11">
        <v>27.835000000000001</v>
      </c>
      <c r="C994" s="11">
        <v>2</v>
      </c>
      <c r="D994" s="11">
        <f>IF(insurance!E993="yes",1,0)</f>
        <v>0</v>
      </c>
      <c r="E994" s="11">
        <f>IF(insurance!F993="southwest",1,0)</f>
        <v>0</v>
      </c>
      <c r="F994" s="11">
        <f>IF(insurance!F993="southeast",1,0)</f>
        <v>0</v>
      </c>
      <c r="G994" s="11">
        <v>7144.86265</v>
      </c>
      <c r="I994" s="21">
        <v>959</v>
      </c>
      <c r="J994" s="21">
        <v>33433.479555326136</v>
      </c>
      <c r="K994" s="21">
        <v>7600.7418446738666</v>
      </c>
      <c r="L994" s="21">
        <v>1.1866727906048864</v>
      </c>
      <c r="M994" s="21"/>
      <c r="N994" s="21">
        <v>71.63677130044843</v>
      </c>
      <c r="O994" s="21">
        <v>14283.4594</v>
      </c>
    </row>
    <row r="995" spans="1:15" ht="21">
      <c r="A995" s="11">
        <v>50</v>
      </c>
      <c r="B995" s="11">
        <v>31.6</v>
      </c>
      <c r="C995" s="11">
        <v>2</v>
      </c>
      <c r="D995" s="11">
        <f>IF(insurance!E994="yes",1,0)</f>
        <v>0</v>
      </c>
      <c r="E995" s="11">
        <f>IF(insurance!F994="southwest",1,0)</f>
        <v>1</v>
      </c>
      <c r="F995" s="11">
        <f>IF(insurance!F994="southeast",1,0)</f>
        <v>0</v>
      </c>
      <c r="G995" s="11">
        <v>10118.424000000001</v>
      </c>
      <c r="I995" s="21">
        <v>960</v>
      </c>
      <c r="J995" s="21">
        <v>11192.020106038188</v>
      </c>
      <c r="K995" s="21">
        <v>17276.898903961814</v>
      </c>
      <c r="L995" s="21">
        <v>2.69737168480856</v>
      </c>
      <c r="M995" s="21"/>
      <c r="N995" s="21">
        <v>71.711509715994026</v>
      </c>
      <c r="O995" s="21">
        <v>14313.846299999999</v>
      </c>
    </row>
    <row r="996" spans="1:15" ht="21">
      <c r="A996" s="11">
        <v>38</v>
      </c>
      <c r="B996" s="11">
        <v>28.27</v>
      </c>
      <c r="C996" s="11">
        <v>1</v>
      </c>
      <c r="D996" s="11">
        <f>IF(insurance!E995="yes",1,0)</f>
        <v>0</v>
      </c>
      <c r="E996" s="11">
        <f>IF(insurance!F995="southwest",1,0)</f>
        <v>0</v>
      </c>
      <c r="F996" s="11">
        <f>IF(insurance!F995="southeast",1,0)</f>
        <v>1</v>
      </c>
      <c r="G996" s="11">
        <v>5484.4673000000003</v>
      </c>
      <c r="I996" s="21">
        <v>961</v>
      </c>
      <c r="J996" s="21">
        <v>5554.4376788780519</v>
      </c>
      <c r="K996" s="21">
        <v>-2824.329828878052</v>
      </c>
      <c r="L996" s="21">
        <v>-0.44095108452761145</v>
      </c>
      <c r="M996" s="21"/>
      <c r="N996" s="21">
        <v>71.786248131539622</v>
      </c>
      <c r="O996" s="21">
        <v>14319.031000000001</v>
      </c>
    </row>
    <row r="997" spans="1:15" ht="21">
      <c r="A997" s="11">
        <v>27</v>
      </c>
      <c r="B997" s="11">
        <v>20.045000000000002</v>
      </c>
      <c r="C997" s="11">
        <v>3</v>
      </c>
      <c r="D997" s="11">
        <f>IF(insurance!E996="yes",1,0)</f>
        <v>1</v>
      </c>
      <c r="E997" s="11">
        <f>IF(insurance!F996="southwest",1,0)</f>
        <v>0</v>
      </c>
      <c r="F997" s="11">
        <f>IF(insurance!F996="southeast",1,0)</f>
        <v>0</v>
      </c>
      <c r="G997" s="11">
        <v>16420.494549999999</v>
      </c>
      <c r="I997" s="21">
        <v>962</v>
      </c>
      <c r="J997" s="21">
        <v>5648.8015858871549</v>
      </c>
      <c r="K997" s="21">
        <v>-2295.5175858871548</v>
      </c>
      <c r="L997" s="21">
        <v>-0.35838978815418315</v>
      </c>
      <c r="M997" s="21"/>
      <c r="N997" s="21">
        <v>71.860986547085204</v>
      </c>
      <c r="O997" s="21">
        <v>14349.8544</v>
      </c>
    </row>
    <row r="998" spans="1:15" ht="21">
      <c r="A998" s="11">
        <v>39</v>
      </c>
      <c r="B998" s="11">
        <v>23.274999999999999</v>
      </c>
      <c r="C998" s="11">
        <v>3</v>
      </c>
      <c r="D998" s="11">
        <f>IF(insurance!E997="yes",1,0)</f>
        <v>0</v>
      </c>
      <c r="E998" s="11">
        <f>IF(insurance!F997="southwest",1,0)</f>
        <v>0</v>
      </c>
      <c r="F998" s="11">
        <f>IF(insurance!F997="southeast",1,0)</f>
        <v>0</v>
      </c>
      <c r="G998" s="11">
        <v>7986.4752500000004</v>
      </c>
      <c r="I998" s="21">
        <v>963</v>
      </c>
      <c r="J998" s="21">
        <v>13741.915603120702</v>
      </c>
      <c r="K998" s="21">
        <v>732.75939687929713</v>
      </c>
      <c r="L998" s="21">
        <v>0.1144027327998297</v>
      </c>
      <c r="M998" s="21"/>
      <c r="N998" s="21">
        <v>71.9357249626308</v>
      </c>
      <c r="O998" s="21">
        <v>14358.364369999999</v>
      </c>
    </row>
    <row r="999" spans="1:15" ht="21">
      <c r="A999" s="11">
        <v>39</v>
      </c>
      <c r="B999" s="11">
        <v>34.1</v>
      </c>
      <c r="C999" s="11">
        <v>3</v>
      </c>
      <c r="D999" s="11">
        <f>IF(insurance!E998="yes",1,0)</f>
        <v>0</v>
      </c>
      <c r="E999" s="11">
        <f>IF(insurance!F998="southwest",1,0)</f>
        <v>1</v>
      </c>
      <c r="F999" s="11">
        <f>IF(insurance!F998="southeast",1,0)</f>
        <v>0</v>
      </c>
      <c r="G999" s="11">
        <v>7418.5219999999999</v>
      </c>
      <c r="I999" s="21">
        <v>964</v>
      </c>
      <c r="J999" s="21">
        <v>10832.366488854859</v>
      </c>
      <c r="K999" s="21">
        <v>-1331.7934388548583</v>
      </c>
      <c r="L999" s="21">
        <v>-0.20792747193520622</v>
      </c>
      <c r="M999" s="21"/>
      <c r="N999" s="21">
        <v>72.010463378176382</v>
      </c>
      <c r="O999" s="21">
        <v>14382.709049999999</v>
      </c>
    </row>
    <row r="1000" spans="1:15" ht="21">
      <c r="A1000" s="11">
        <v>63</v>
      </c>
      <c r="B1000" s="11">
        <v>36.85</v>
      </c>
      <c r="C1000" s="11">
        <v>0</v>
      </c>
      <c r="D1000" s="11">
        <f>IF(insurance!E999="yes",1,0)</f>
        <v>0</v>
      </c>
      <c r="E1000" s="11">
        <f>IF(insurance!F999="southwest",1,0)</f>
        <v>0</v>
      </c>
      <c r="F1000" s="11">
        <f>IF(insurance!F999="southeast",1,0)</f>
        <v>1</v>
      </c>
      <c r="G1000" s="11">
        <v>13887.968500000001</v>
      </c>
      <c r="I1000" s="21">
        <v>965</v>
      </c>
      <c r="J1000" s="21">
        <v>12237.957177234231</v>
      </c>
      <c r="K1000" s="21">
        <v>14229.140192765768</v>
      </c>
      <c r="L1000" s="21">
        <v>2.2215375611381556</v>
      </c>
      <c r="M1000" s="21"/>
      <c r="N1000" s="21">
        <v>72.085201793721978</v>
      </c>
      <c r="O1000" s="21">
        <v>14394.398150000001</v>
      </c>
    </row>
    <row r="1001" spans="1:15" ht="21">
      <c r="A1001" s="11">
        <v>33</v>
      </c>
      <c r="B1001" s="11">
        <v>36.29</v>
      </c>
      <c r="C1001" s="11">
        <v>3</v>
      </c>
      <c r="D1001" s="11">
        <f>IF(insurance!E1000="yes",1,0)</f>
        <v>0</v>
      </c>
      <c r="E1001" s="11">
        <f>IF(insurance!F1000="southwest",1,0)</f>
        <v>0</v>
      </c>
      <c r="F1001" s="11">
        <f>IF(insurance!F1000="southeast",1,0)</f>
        <v>0</v>
      </c>
      <c r="G1001" s="11">
        <v>6551.7501000000002</v>
      </c>
      <c r="I1001" s="21">
        <v>966</v>
      </c>
      <c r="J1001" s="21">
        <v>7134.2928340158514</v>
      </c>
      <c r="K1001" s="21">
        <v>-2387.9488340158514</v>
      </c>
      <c r="L1001" s="21">
        <v>-0.37282070153046548</v>
      </c>
      <c r="M1001" s="21"/>
      <c r="N1001" s="21">
        <v>72.159940209267575</v>
      </c>
      <c r="O1001" s="21">
        <v>14394.5579</v>
      </c>
    </row>
    <row r="1002" spans="1:15" ht="21">
      <c r="A1002" s="11">
        <v>36</v>
      </c>
      <c r="B1002" s="11">
        <v>26.885000000000002</v>
      </c>
      <c r="C1002" s="11">
        <v>0</v>
      </c>
      <c r="D1002" s="11">
        <f>IF(insurance!E1001="yes",1,0)</f>
        <v>0</v>
      </c>
      <c r="E1002" s="11">
        <f>IF(insurance!F1001="southwest",1,0)</f>
        <v>0</v>
      </c>
      <c r="F1002" s="11">
        <f>IF(insurance!F1001="southeast",1,0)</f>
        <v>0</v>
      </c>
      <c r="G1002" s="11">
        <v>5267.8181500000001</v>
      </c>
      <c r="I1002" s="21">
        <v>967</v>
      </c>
      <c r="J1002" s="21">
        <v>34874.67968525683</v>
      </c>
      <c r="K1002" s="21">
        <v>-10907.296635256829</v>
      </c>
      <c r="L1002" s="21">
        <v>-1.7029116894932361</v>
      </c>
      <c r="M1002" s="21"/>
      <c r="N1002" s="21">
        <v>72.234678624813156</v>
      </c>
      <c r="O1002" s="21">
        <v>14410.9321</v>
      </c>
    </row>
    <row r="1003" spans="1:15" ht="21">
      <c r="A1003" s="11">
        <v>30</v>
      </c>
      <c r="B1003" s="11">
        <v>22.99</v>
      </c>
      <c r="C1003" s="11">
        <v>2</v>
      </c>
      <c r="D1003" s="11">
        <f>IF(insurance!E1002="yes",1,0)</f>
        <v>1</v>
      </c>
      <c r="E1003" s="11">
        <f>IF(insurance!F1002="southwest",1,0)</f>
        <v>0</v>
      </c>
      <c r="F1003" s="11">
        <f>IF(insurance!F1002="southeast",1,0)</f>
        <v>0</v>
      </c>
      <c r="G1003" s="11">
        <v>17361.766100000001</v>
      </c>
      <c r="I1003" s="21">
        <v>968</v>
      </c>
      <c r="J1003" s="21">
        <v>9960.0189727652378</v>
      </c>
      <c r="K1003" s="21">
        <v>-2441.9936227652379</v>
      </c>
      <c r="L1003" s="21">
        <v>-0.38125849373463394</v>
      </c>
      <c r="M1003" s="21"/>
      <c r="N1003" s="21">
        <v>72.309417040358753</v>
      </c>
      <c r="O1003" s="21">
        <v>14418.2804</v>
      </c>
    </row>
    <row r="1004" spans="1:15" ht="21">
      <c r="A1004" s="11">
        <v>24</v>
      </c>
      <c r="B1004" s="11">
        <v>32.700000000000003</v>
      </c>
      <c r="C1004" s="11">
        <v>0</v>
      </c>
      <c r="D1004" s="11">
        <f>IF(insurance!E1003="yes",1,0)</f>
        <v>1</v>
      </c>
      <c r="E1004" s="11">
        <f>IF(insurance!F1003="southwest",1,0)</f>
        <v>1</v>
      </c>
      <c r="F1004" s="11">
        <f>IF(insurance!F1003="southeast",1,0)</f>
        <v>0</v>
      </c>
      <c r="G1004" s="11">
        <v>34472.841</v>
      </c>
      <c r="I1004" s="21">
        <v>969</v>
      </c>
      <c r="J1004" s="21">
        <v>5661.8429873050145</v>
      </c>
      <c r="K1004" s="21">
        <v>-2381.9744373050144</v>
      </c>
      <c r="L1004" s="21">
        <v>-0.37188794336528747</v>
      </c>
      <c r="M1004" s="21"/>
      <c r="N1004" s="21">
        <v>72.384155455904335</v>
      </c>
      <c r="O1004" s="21">
        <v>14426.073850000001</v>
      </c>
    </row>
    <row r="1005" spans="1:15" ht="21">
      <c r="A1005" s="11">
        <v>24</v>
      </c>
      <c r="B1005" s="11">
        <v>25.8</v>
      </c>
      <c r="C1005" s="11">
        <v>0</v>
      </c>
      <c r="D1005" s="11">
        <f>IF(insurance!E1004="yes",1,0)</f>
        <v>0</v>
      </c>
      <c r="E1005" s="11">
        <f>IF(insurance!F1004="southwest",1,0)</f>
        <v>1</v>
      </c>
      <c r="F1005" s="11">
        <f>IF(insurance!F1004="southeast",1,0)</f>
        <v>0</v>
      </c>
      <c r="G1005" s="11">
        <v>1972.95</v>
      </c>
      <c r="I1005" s="21">
        <v>970</v>
      </c>
      <c r="J1005" s="21">
        <v>9943.1878833755454</v>
      </c>
      <c r="K1005" s="21">
        <v>-1346.3600833755463</v>
      </c>
      <c r="L1005" s="21">
        <v>-0.21020170266904267</v>
      </c>
      <c r="M1005" s="21"/>
      <c r="N1005" s="21">
        <v>72.458893871449931</v>
      </c>
      <c r="O1005" s="21">
        <v>14449.8544</v>
      </c>
    </row>
    <row r="1006" spans="1:15" ht="21">
      <c r="A1006" s="11">
        <v>48</v>
      </c>
      <c r="B1006" s="11">
        <v>29.6</v>
      </c>
      <c r="C1006" s="11">
        <v>0</v>
      </c>
      <c r="D1006" s="11">
        <f>IF(insurance!E1005="yes",1,0)</f>
        <v>0</v>
      </c>
      <c r="E1006" s="11">
        <f>IF(insurance!F1005="southwest",1,0)</f>
        <v>1</v>
      </c>
      <c r="F1006" s="11">
        <f>IF(insurance!F1005="southeast",1,0)</f>
        <v>0</v>
      </c>
      <c r="G1006" s="11">
        <v>21232.182260000001</v>
      </c>
      <c r="I1006" s="21">
        <v>971</v>
      </c>
      <c r="J1006" s="21">
        <v>11388.127146978857</v>
      </c>
      <c r="K1006" s="21">
        <v>-685.48474697885649</v>
      </c>
      <c r="L1006" s="21">
        <v>-0.10702193473187058</v>
      </c>
      <c r="M1006" s="21"/>
      <c r="N1006" s="21">
        <v>72.533632286995527</v>
      </c>
      <c r="O1006" s="21">
        <v>14451.835150000001</v>
      </c>
    </row>
    <row r="1007" spans="1:15" ht="21">
      <c r="A1007" s="11">
        <v>47</v>
      </c>
      <c r="B1007" s="11">
        <v>19.190000000000001</v>
      </c>
      <c r="C1007" s="11">
        <v>1</v>
      </c>
      <c r="D1007" s="11">
        <f>IF(insurance!E1006="yes",1,0)</f>
        <v>0</v>
      </c>
      <c r="E1007" s="11">
        <f>IF(insurance!F1006="southwest",1,0)</f>
        <v>0</v>
      </c>
      <c r="F1007" s="11">
        <f>IF(insurance!F1006="southeast",1,0)</f>
        <v>0</v>
      </c>
      <c r="G1007" s="11">
        <v>8627.5411000000004</v>
      </c>
      <c r="I1007" s="21">
        <v>972</v>
      </c>
      <c r="J1007" s="21">
        <v>7657.6945671372887</v>
      </c>
      <c r="K1007" s="21">
        <v>-2665.3181671372886</v>
      </c>
      <c r="L1007" s="21">
        <v>-0.41612524301993575</v>
      </c>
      <c r="M1007" s="21"/>
      <c r="N1007" s="21">
        <v>72.608370702541109</v>
      </c>
      <c r="O1007" s="21">
        <v>14455.644050000001</v>
      </c>
    </row>
    <row r="1008" spans="1:15" ht="21">
      <c r="A1008" s="11">
        <v>29</v>
      </c>
      <c r="B1008" s="11">
        <v>31.73</v>
      </c>
      <c r="C1008" s="11">
        <v>2</v>
      </c>
      <c r="D1008" s="11">
        <f>IF(insurance!E1007="yes",1,0)</f>
        <v>0</v>
      </c>
      <c r="E1008" s="11">
        <f>IF(insurance!F1007="southwest",1,0)</f>
        <v>0</v>
      </c>
      <c r="F1008" s="11">
        <f>IF(insurance!F1007="southeast",1,0)</f>
        <v>0</v>
      </c>
      <c r="G1008" s="11">
        <v>4433.3877000000002</v>
      </c>
      <c r="I1008" s="21">
        <v>973</v>
      </c>
      <c r="J1008" s="21">
        <v>5148.6059690864258</v>
      </c>
      <c r="K1008" s="21">
        <v>-2620.7873190864257</v>
      </c>
      <c r="L1008" s="21">
        <v>-0.40917282353188944</v>
      </c>
      <c r="M1008" s="21"/>
      <c r="N1008" s="21">
        <v>72.683109118086705</v>
      </c>
      <c r="O1008" s="21">
        <v>14474.674999999999</v>
      </c>
    </row>
    <row r="1009" spans="1:15" ht="21">
      <c r="A1009" s="11">
        <v>28</v>
      </c>
      <c r="B1009" s="11">
        <v>29.26</v>
      </c>
      <c r="C1009" s="11">
        <v>2</v>
      </c>
      <c r="D1009" s="11">
        <f>IF(insurance!E1008="yes",1,0)</f>
        <v>0</v>
      </c>
      <c r="E1009" s="11">
        <f>IF(insurance!F1008="southwest",1,0)</f>
        <v>0</v>
      </c>
      <c r="F1009" s="11">
        <f>IF(insurance!F1008="southeast",1,0)</f>
        <v>0</v>
      </c>
      <c r="G1009" s="11">
        <v>4438.2633999999998</v>
      </c>
      <c r="I1009" s="21">
        <v>974</v>
      </c>
      <c r="J1009" s="21">
        <v>4231.8957023870416</v>
      </c>
      <c r="K1009" s="21">
        <v>-2472.5577023870419</v>
      </c>
      <c r="L1009" s="21">
        <v>-0.38603033869375347</v>
      </c>
      <c r="M1009" s="21"/>
      <c r="N1009" s="21">
        <v>72.757847533632287</v>
      </c>
      <c r="O1009" s="21">
        <v>14478.33015</v>
      </c>
    </row>
    <row r="1010" spans="1:15" ht="21">
      <c r="A1010" s="11">
        <v>47</v>
      </c>
      <c r="B1010" s="11">
        <v>28.215</v>
      </c>
      <c r="C1010" s="11">
        <v>3</v>
      </c>
      <c r="D1010" s="11">
        <f>IF(insurance!E1009="yes",1,0)</f>
        <v>1</v>
      </c>
      <c r="E1010" s="11">
        <f>IF(insurance!F1009="southwest",1,0)</f>
        <v>0</v>
      </c>
      <c r="F1010" s="11">
        <f>IF(insurance!F1009="southeast",1,0)</f>
        <v>0</v>
      </c>
      <c r="G1010" s="11">
        <v>24915.220850000002</v>
      </c>
      <c r="I1010" s="21">
        <v>975</v>
      </c>
      <c r="J1010" s="21">
        <v>6162.9914378314625</v>
      </c>
      <c r="K1010" s="21">
        <v>-3840.3696378314626</v>
      </c>
      <c r="L1010" s="21">
        <v>-0.5995812314390323</v>
      </c>
      <c r="M1010" s="21"/>
      <c r="N1010" s="21">
        <v>72.832585949177883</v>
      </c>
      <c r="O1010" s="21">
        <v>14571.890799999999</v>
      </c>
    </row>
    <row r="1011" spans="1:15" ht="21">
      <c r="A1011" s="11">
        <v>25</v>
      </c>
      <c r="B1011" s="11">
        <v>24.984999999999999</v>
      </c>
      <c r="C1011" s="11">
        <v>2</v>
      </c>
      <c r="D1011" s="11">
        <f>IF(insurance!E1010="yes",1,0)</f>
        <v>0</v>
      </c>
      <c r="E1011" s="11">
        <f>IF(insurance!F1010="southwest",1,0)</f>
        <v>0</v>
      </c>
      <c r="F1011" s="11">
        <f>IF(insurance!F1010="southeast",1,0)</f>
        <v>0</v>
      </c>
      <c r="G1011" s="11">
        <v>23241.47453</v>
      </c>
      <c r="I1011" s="21">
        <v>976</v>
      </c>
      <c r="J1011" s="21">
        <v>29939.700795367622</v>
      </c>
      <c r="K1011" s="21">
        <v>-13800.938745367623</v>
      </c>
      <c r="L1011" s="21">
        <v>-2.1546842174897223</v>
      </c>
      <c r="M1011" s="21"/>
      <c r="N1011" s="21">
        <v>72.907324364723479</v>
      </c>
      <c r="O1011" s="21">
        <v>14590.63205</v>
      </c>
    </row>
    <row r="1012" spans="1:15" ht="21">
      <c r="A1012" s="11">
        <v>51</v>
      </c>
      <c r="B1012" s="11">
        <v>27.74</v>
      </c>
      <c r="C1012" s="11">
        <v>1</v>
      </c>
      <c r="D1012" s="11">
        <f>IF(insurance!E1011="yes",1,0)</f>
        <v>0</v>
      </c>
      <c r="E1012" s="11">
        <f>IF(insurance!F1011="southwest",1,0)</f>
        <v>0</v>
      </c>
      <c r="F1012" s="11">
        <f>IF(insurance!F1011="southeast",1,0)</f>
        <v>0</v>
      </c>
      <c r="G1012" s="11">
        <v>9957.7216000000008</v>
      </c>
      <c r="I1012" s="21">
        <v>977</v>
      </c>
      <c r="J1012" s="21">
        <v>10709.991849500017</v>
      </c>
      <c r="K1012" s="21">
        <v>-2905.8313495000166</v>
      </c>
      <c r="L1012" s="21">
        <v>-0.45367558417402171</v>
      </c>
      <c r="M1012" s="21"/>
      <c r="N1012" s="21">
        <v>72.982062780269061</v>
      </c>
      <c r="O1012" s="21">
        <v>14692.66935</v>
      </c>
    </row>
    <row r="1013" spans="1:15" ht="21">
      <c r="A1013" s="11">
        <v>48</v>
      </c>
      <c r="B1013" s="11">
        <v>22.8</v>
      </c>
      <c r="C1013" s="11">
        <v>0</v>
      </c>
      <c r="D1013" s="11">
        <f>IF(insurance!E1012="yes",1,0)</f>
        <v>0</v>
      </c>
      <c r="E1013" s="11">
        <f>IF(insurance!F1012="southwest",1,0)</f>
        <v>1</v>
      </c>
      <c r="F1013" s="11">
        <f>IF(insurance!F1012="southeast",1,0)</f>
        <v>0</v>
      </c>
      <c r="G1013" s="11">
        <v>8269.0439999999999</v>
      </c>
      <c r="I1013" s="21">
        <v>978</v>
      </c>
      <c r="J1013" s="21">
        <v>6168.6030580276456</v>
      </c>
      <c r="K1013" s="21">
        <v>-3265.6965580276456</v>
      </c>
      <c r="L1013" s="21">
        <v>-0.50985986986244247</v>
      </c>
      <c r="M1013" s="21"/>
      <c r="N1013" s="21">
        <v>73.056801195814657</v>
      </c>
      <c r="O1013" s="21">
        <v>14711.7438</v>
      </c>
    </row>
    <row r="1014" spans="1:15" ht="21">
      <c r="A1014" s="11">
        <v>43</v>
      </c>
      <c r="B1014" s="11">
        <v>20.13</v>
      </c>
      <c r="C1014" s="11">
        <v>2</v>
      </c>
      <c r="D1014" s="11">
        <f>IF(insurance!E1013="yes",1,0)</f>
        <v>1</v>
      </c>
      <c r="E1014" s="11">
        <f>IF(insurance!F1013="southwest",1,0)</f>
        <v>0</v>
      </c>
      <c r="F1014" s="11">
        <f>IF(insurance!F1013="southeast",1,0)</f>
        <v>1</v>
      </c>
      <c r="G1014" s="11">
        <v>18767.737700000001</v>
      </c>
      <c r="I1014" s="21">
        <v>979</v>
      </c>
      <c r="J1014" s="21">
        <v>11223.798142292759</v>
      </c>
      <c r="K1014" s="21">
        <v>-1519.1300922927585</v>
      </c>
      <c r="L1014" s="21">
        <v>-0.23717557874645293</v>
      </c>
      <c r="M1014" s="21"/>
      <c r="N1014" s="21">
        <v>73.131539611360239</v>
      </c>
      <c r="O1014" s="21">
        <v>14901.5167</v>
      </c>
    </row>
    <row r="1015" spans="1:15" ht="21">
      <c r="A1015" s="11">
        <v>61</v>
      </c>
      <c r="B1015" s="11">
        <v>33.33</v>
      </c>
      <c r="C1015" s="11">
        <v>4</v>
      </c>
      <c r="D1015" s="11">
        <f>IF(insurance!E1014="yes",1,0)</f>
        <v>0</v>
      </c>
      <c r="E1015" s="11">
        <f>IF(insurance!F1014="southwest",1,0)</f>
        <v>0</v>
      </c>
      <c r="F1015" s="11">
        <f>IF(insurance!F1014="southeast",1,0)</f>
        <v>1</v>
      </c>
      <c r="G1015" s="11">
        <v>36580.282160000002</v>
      </c>
      <c r="I1015" s="21">
        <v>980</v>
      </c>
      <c r="J1015" s="21">
        <v>7932.984104466218</v>
      </c>
      <c r="K1015" s="21">
        <v>-3043.9473044662182</v>
      </c>
      <c r="L1015" s="21">
        <v>-0.47523906429953749</v>
      </c>
      <c r="M1015" s="21"/>
      <c r="N1015" s="21">
        <v>73.206278026905835</v>
      </c>
      <c r="O1015" s="21">
        <v>14988.432000000001</v>
      </c>
    </row>
    <row r="1016" spans="1:15" ht="21">
      <c r="A1016" s="11">
        <v>48</v>
      </c>
      <c r="B1016" s="11">
        <v>32.299999999999997</v>
      </c>
      <c r="C1016" s="11">
        <v>1</v>
      </c>
      <c r="D1016" s="11">
        <f>IF(insurance!E1015="yes",1,0)</f>
        <v>0</v>
      </c>
      <c r="E1016" s="11">
        <f>IF(insurance!F1015="southwest",1,0)</f>
        <v>0</v>
      </c>
      <c r="F1016" s="11">
        <f>IF(insurance!F1015="southeast",1,0)</f>
        <v>0</v>
      </c>
      <c r="G1016" s="11">
        <v>8765.2489999999998</v>
      </c>
      <c r="I1016" s="21">
        <v>981</v>
      </c>
      <c r="J1016" s="21">
        <v>11947.1018099097</v>
      </c>
      <c r="K1016" s="21">
        <v>13570.0118200903</v>
      </c>
      <c r="L1016" s="21">
        <v>2.1186305395139766</v>
      </c>
      <c r="M1016" s="21"/>
      <c r="N1016" s="21">
        <v>73.281016442451431</v>
      </c>
      <c r="O1016" s="21">
        <v>15006.579449999999</v>
      </c>
    </row>
    <row r="1017" spans="1:15" ht="21">
      <c r="A1017" s="11">
        <v>38</v>
      </c>
      <c r="B1017" s="11">
        <v>27.6</v>
      </c>
      <c r="C1017" s="11">
        <v>0</v>
      </c>
      <c r="D1017" s="11">
        <f>IF(insurance!E1016="yes",1,0)</f>
        <v>0</v>
      </c>
      <c r="E1017" s="11">
        <f>IF(insurance!F1016="southwest",1,0)</f>
        <v>1</v>
      </c>
      <c r="F1017" s="11">
        <f>IF(insurance!F1016="southeast",1,0)</f>
        <v>0</v>
      </c>
      <c r="G1017" s="11">
        <v>5383.5360000000001</v>
      </c>
      <c r="I1017" s="21">
        <v>982</v>
      </c>
      <c r="J1017" s="21">
        <v>7572.9149384395751</v>
      </c>
      <c r="K1017" s="21">
        <v>-3072.5756884395751</v>
      </c>
      <c r="L1017" s="21">
        <v>-0.4797086970004531</v>
      </c>
      <c r="M1017" s="21"/>
      <c r="N1017" s="21">
        <v>73.355754857997013</v>
      </c>
      <c r="O1017" s="21">
        <v>15019.760050000001</v>
      </c>
    </row>
    <row r="1018" spans="1:15" ht="21">
      <c r="A1018" s="11">
        <v>59</v>
      </c>
      <c r="B1018" s="11">
        <v>25.46</v>
      </c>
      <c r="C1018" s="11">
        <v>0</v>
      </c>
      <c r="D1018" s="11">
        <f>IF(insurance!E1017="yes",1,0)</f>
        <v>0</v>
      </c>
      <c r="E1018" s="11">
        <f>IF(insurance!F1017="southwest",1,0)</f>
        <v>0</v>
      </c>
      <c r="F1018" s="11">
        <f>IF(insurance!F1017="southeast",1,0)</f>
        <v>0</v>
      </c>
      <c r="G1018" s="11">
        <v>12124.992399999999</v>
      </c>
      <c r="I1018" s="21">
        <v>983</v>
      </c>
      <c r="J1018" s="21">
        <v>30091.664927791637</v>
      </c>
      <c r="K1018" s="21">
        <v>-10891.720927791637</v>
      </c>
      <c r="L1018" s="21">
        <v>-1.7004799178818484</v>
      </c>
      <c r="M1018" s="21"/>
      <c r="N1018" s="21">
        <v>73.430493273542609</v>
      </c>
      <c r="O1018" s="21">
        <v>15161.5344</v>
      </c>
    </row>
    <row r="1019" spans="1:15" ht="21">
      <c r="A1019" s="11">
        <v>19</v>
      </c>
      <c r="B1019" s="11">
        <v>24.605</v>
      </c>
      <c r="C1019" s="11">
        <v>1</v>
      </c>
      <c r="D1019" s="11">
        <f>IF(insurance!E1018="yes",1,0)</f>
        <v>0</v>
      </c>
      <c r="E1019" s="11">
        <f>IF(insurance!F1018="southwest",1,0)</f>
        <v>0</v>
      </c>
      <c r="F1019" s="11">
        <f>IF(insurance!F1018="southeast",1,0)</f>
        <v>0</v>
      </c>
      <c r="G1019" s="11">
        <v>2709.24395</v>
      </c>
      <c r="I1019" s="21">
        <v>984</v>
      </c>
      <c r="J1019" s="21">
        <v>6790.97836471358</v>
      </c>
      <c r="K1019" s="21">
        <v>10005.433575286421</v>
      </c>
      <c r="L1019" s="21">
        <v>1.5621074922202438</v>
      </c>
      <c r="M1019" s="21"/>
      <c r="N1019" s="21">
        <v>73.505231689088191</v>
      </c>
      <c r="O1019" s="21">
        <v>15170.069</v>
      </c>
    </row>
    <row r="1020" spans="1:15" ht="21">
      <c r="A1020" s="11">
        <v>26</v>
      </c>
      <c r="B1020" s="11">
        <v>34.200000000000003</v>
      </c>
      <c r="C1020" s="11">
        <v>2</v>
      </c>
      <c r="D1020" s="11">
        <f>IF(insurance!E1019="yes",1,0)</f>
        <v>0</v>
      </c>
      <c r="E1020" s="11">
        <f>IF(insurance!F1019="southwest",1,0)</f>
        <v>1</v>
      </c>
      <c r="F1020" s="11">
        <f>IF(insurance!F1019="southeast",1,0)</f>
        <v>0</v>
      </c>
      <c r="G1020" s="11">
        <v>3987.9259999999999</v>
      </c>
      <c r="I1020" s="21">
        <v>985</v>
      </c>
      <c r="J1020" s="21">
        <v>6379.7394496187671</v>
      </c>
      <c r="K1020" s="21">
        <v>-1464.6795996187675</v>
      </c>
      <c r="L1020" s="21">
        <v>-0.22867444564501307</v>
      </c>
      <c r="M1020" s="21"/>
      <c r="N1020" s="21">
        <v>73.579970104633787</v>
      </c>
      <c r="O1020" s="21">
        <v>15230.324049999999</v>
      </c>
    </row>
    <row r="1021" spans="1:15" ht="21">
      <c r="A1021" s="11">
        <v>54</v>
      </c>
      <c r="B1021" s="11">
        <v>35.814999999999998</v>
      </c>
      <c r="C1021" s="11">
        <v>3</v>
      </c>
      <c r="D1021" s="11">
        <f>IF(insurance!E1020="yes",1,0)</f>
        <v>0</v>
      </c>
      <c r="E1021" s="11">
        <f>IF(insurance!F1020="southwest",1,0)</f>
        <v>0</v>
      </c>
      <c r="F1021" s="11">
        <f>IF(insurance!F1020="southeast",1,0)</f>
        <v>0</v>
      </c>
      <c r="G1021" s="11">
        <v>12495.290849999999</v>
      </c>
      <c r="I1021" s="21">
        <v>986</v>
      </c>
      <c r="J1021" s="21">
        <v>8868.9089546949835</v>
      </c>
      <c r="K1021" s="21">
        <v>-1244.2789546949834</v>
      </c>
      <c r="L1021" s="21">
        <v>-0.1942641928423742</v>
      </c>
      <c r="M1021" s="21"/>
      <c r="N1021" s="21">
        <v>73.654708520179383</v>
      </c>
      <c r="O1021" s="21">
        <v>15359.104499999999</v>
      </c>
    </row>
    <row r="1022" spans="1:15" ht="21">
      <c r="A1022" s="11">
        <v>21</v>
      </c>
      <c r="B1022" s="11">
        <v>32.68</v>
      </c>
      <c r="C1022" s="11">
        <v>2</v>
      </c>
      <c r="D1022" s="11">
        <f>IF(insurance!E1021="yes",1,0)</f>
        <v>0</v>
      </c>
      <c r="E1022" s="11">
        <f>IF(insurance!F1021="southwest",1,0)</f>
        <v>0</v>
      </c>
      <c r="F1022" s="11">
        <f>IF(insurance!F1021="southeast",1,0)</f>
        <v>0</v>
      </c>
      <c r="G1022" s="11">
        <v>26018.950519999999</v>
      </c>
      <c r="I1022" s="21">
        <v>987</v>
      </c>
      <c r="J1022" s="21">
        <v>10443.767424480273</v>
      </c>
      <c r="K1022" s="21">
        <v>-2033.7205744802723</v>
      </c>
      <c r="L1022" s="21">
        <v>-0.31751648967267748</v>
      </c>
      <c r="M1022" s="21"/>
      <c r="N1022" s="21">
        <v>73.729446935724965</v>
      </c>
      <c r="O1022" s="21">
        <v>15518.180249999999</v>
      </c>
    </row>
    <row r="1023" spans="1:15" ht="21">
      <c r="A1023" s="11">
        <v>51</v>
      </c>
      <c r="B1023" s="11">
        <v>37</v>
      </c>
      <c r="C1023" s="11">
        <v>0</v>
      </c>
      <c r="D1023" s="11">
        <f>IF(insurance!E1022="yes",1,0)</f>
        <v>0</v>
      </c>
      <c r="E1023" s="11">
        <f>IF(insurance!F1022="southwest",1,0)</f>
        <v>1</v>
      </c>
      <c r="F1023" s="11">
        <f>IF(insurance!F1022="southeast",1,0)</f>
        <v>0</v>
      </c>
      <c r="G1023" s="11">
        <v>8798.5930000000008</v>
      </c>
      <c r="I1023" s="21">
        <v>988</v>
      </c>
      <c r="J1023" s="21">
        <v>10246.824348909046</v>
      </c>
      <c r="K1023" s="21">
        <v>18093.364501090953</v>
      </c>
      <c r="L1023" s="21">
        <v>2.8248431248834587</v>
      </c>
      <c r="M1023" s="21"/>
      <c r="N1023" s="21">
        <v>73.804185351270561</v>
      </c>
      <c r="O1023" s="21">
        <v>15555.188749999999</v>
      </c>
    </row>
    <row r="1024" spans="1:15" ht="21">
      <c r="A1024" s="11">
        <v>22</v>
      </c>
      <c r="B1024" s="11">
        <v>31.02</v>
      </c>
      <c r="C1024" s="11">
        <v>3</v>
      </c>
      <c r="D1024" s="11">
        <f>IF(insurance!E1023="yes",1,0)</f>
        <v>1</v>
      </c>
      <c r="E1024" s="11">
        <f>IF(insurance!F1023="southwest",1,0)</f>
        <v>0</v>
      </c>
      <c r="F1024" s="11">
        <f>IF(insurance!F1023="southeast",1,0)</f>
        <v>1</v>
      </c>
      <c r="G1024" s="11">
        <v>35595.589800000002</v>
      </c>
      <c r="I1024" s="21">
        <v>989</v>
      </c>
      <c r="J1024" s="21">
        <v>8088.9648522517446</v>
      </c>
      <c r="K1024" s="21">
        <v>-3570.1386022517445</v>
      </c>
      <c r="L1024" s="21">
        <v>-0.55739116319929294</v>
      </c>
      <c r="M1024" s="21"/>
      <c r="N1024" s="21">
        <v>73.878923766816143</v>
      </c>
      <c r="O1024" s="21">
        <v>15612.19335</v>
      </c>
    </row>
    <row r="1025" spans="1:15" ht="21">
      <c r="A1025" s="11">
        <v>47</v>
      </c>
      <c r="B1025" s="11">
        <v>36.08</v>
      </c>
      <c r="C1025" s="11">
        <v>1</v>
      </c>
      <c r="D1025" s="11">
        <f>IF(insurance!E1024="yes",1,0)</f>
        <v>1</v>
      </c>
      <c r="E1025" s="11">
        <f>IF(insurance!F1024="southwest",1,0)</f>
        <v>0</v>
      </c>
      <c r="F1025" s="11">
        <f>IF(insurance!F1024="southeast",1,0)</f>
        <v>1</v>
      </c>
      <c r="G1025" s="11">
        <v>42211.138200000001</v>
      </c>
      <c r="I1025" s="21">
        <v>990</v>
      </c>
      <c r="J1025" s="21">
        <v>28855.850641878264</v>
      </c>
      <c r="K1025" s="21">
        <v>-14283.959841878264</v>
      </c>
      <c r="L1025" s="21">
        <v>-2.2300963291270843</v>
      </c>
      <c r="M1025" s="21"/>
      <c r="N1025" s="21">
        <v>73.953662182361739</v>
      </c>
      <c r="O1025" s="21">
        <v>15817.985699999999</v>
      </c>
    </row>
    <row r="1026" spans="1:15" ht="21">
      <c r="A1026" s="11">
        <v>18</v>
      </c>
      <c r="B1026" s="11">
        <v>23.32</v>
      </c>
      <c r="C1026" s="11">
        <v>1</v>
      </c>
      <c r="D1026" s="11">
        <f>IF(insurance!E1025="yes",1,0)</f>
        <v>0</v>
      </c>
      <c r="E1026" s="11">
        <f>IF(insurance!F1025="southwest",1,0)</f>
        <v>0</v>
      </c>
      <c r="F1026" s="11">
        <f>IF(insurance!F1025="southeast",1,0)</f>
        <v>1</v>
      </c>
      <c r="G1026" s="11">
        <v>1711.0268000000001</v>
      </c>
      <c r="I1026" s="21">
        <v>991</v>
      </c>
      <c r="J1026" s="21">
        <v>5065.9903029017833</v>
      </c>
      <c r="K1026" s="21">
        <v>-1687.0803029017834</v>
      </c>
      <c r="L1026" s="21">
        <v>-0.26339695939309976</v>
      </c>
      <c r="M1026" s="21"/>
      <c r="N1026" s="21">
        <v>74.028400597907336</v>
      </c>
      <c r="O1026" s="21">
        <v>15820.699000000001</v>
      </c>
    </row>
    <row r="1027" spans="1:15" ht="21">
      <c r="A1027" s="11">
        <v>47</v>
      </c>
      <c r="B1027" s="11">
        <v>45.32</v>
      </c>
      <c r="C1027" s="11">
        <v>1</v>
      </c>
      <c r="D1027" s="11">
        <f>IF(insurance!E1026="yes",1,0)</f>
        <v>0</v>
      </c>
      <c r="E1027" s="11">
        <f>IF(insurance!F1026="southwest",1,0)</f>
        <v>0</v>
      </c>
      <c r="F1027" s="11">
        <f>IF(insurance!F1026="southeast",1,0)</f>
        <v>1</v>
      </c>
      <c r="G1027" s="11">
        <v>8569.8618000000006</v>
      </c>
      <c r="I1027" s="21">
        <v>992</v>
      </c>
      <c r="J1027" s="21">
        <v>9114.711047953364</v>
      </c>
      <c r="K1027" s="21">
        <v>-1969.8483979533639</v>
      </c>
      <c r="L1027" s="21">
        <v>-0.30754438753973806</v>
      </c>
      <c r="M1027" s="21"/>
      <c r="N1027" s="21">
        <v>74.103139013452918</v>
      </c>
      <c r="O1027" s="21">
        <v>15828.82173</v>
      </c>
    </row>
    <row r="1028" spans="1:15" ht="21">
      <c r="A1028" s="11">
        <v>21</v>
      </c>
      <c r="B1028" s="11">
        <v>34.6</v>
      </c>
      <c r="C1028" s="11">
        <v>0</v>
      </c>
      <c r="D1028" s="11">
        <f>IF(insurance!E1027="yes",1,0)</f>
        <v>0</v>
      </c>
      <c r="E1028" s="11">
        <f>IF(insurance!F1027="southwest",1,0)</f>
        <v>1</v>
      </c>
      <c r="F1028" s="11">
        <f>IF(insurance!F1027="southeast",1,0)</f>
        <v>0</v>
      </c>
      <c r="G1028" s="11">
        <v>2020.1769999999999</v>
      </c>
      <c r="I1028" s="21">
        <v>993</v>
      </c>
      <c r="J1028" s="21">
        <v>10532.883631660972</v>
      </c>
      <c r="K1028" s="21">
        <v>-414.45963166097135</v>
      </c>
      <c r="L1028" s="21">
        <v>-6.4707890064815324E-2</v>
      </c>
      <c r="M1028" s="21"/>
      <c r="N1028" s="21">
        <v>74.177877428998514</v>
      </c>
      <c r="O1028" s="21">
        <v>16069.08475</v>
      </c>
    </row>
    <row r="1029" spans="1:15" ht="21">
      <c r="A1029" s="11">
        <v>19</v>
      </c>
      <c r="B1029" s="11">
        <v>26.03</v>
      </c>
      <c r="C1029" s="11">
        <v>1</v>
      </c>
      <c r="D1029" s="11">
        <f>IF(insurance!E1028="yes",1,0)</f>
        <v>1</v>
      </c>
      <c r="E1029" s="11">
        <f>IF(insurance!F1028="southwest",1,0)</f>
        <v>0</v>
      </c>
      <c r="F1029" s="11">
        <f>IF(insurance!F1028="southeast",1,0)</f>
        <v>0</v>
      </c>
      <c r="G1029" s="11">
        <v>16450.894700000001</v>
      </c>
      <c r="I1029" s="21">
        <v>994</v>
      </c>
      <c r="J1029" s="21">
        <v>8514.5345216739861</v>
      </c>
      <c r="K1029" s="21">
        <v>-3030.0672216739858</v>
      </c>
      <c r="L1029" s="21">
        <v>-0.47307202364515361</v>
      </c>
      <c r="M1029" s="21"/>
      <c r="N1029" s="21">
        <v>74.252615844544096</v>
      </c>
      <c r="O1029" s="21">
        <v>16085.127500000001</v>
      </c>
    </row>
    <row r="1030" spans="1:15" ht="21">
      <c r="A1030" s="11">
        <v>23</v>
      </c>
      <c r="B1030" s="11">
        <v>18.715</v>
      </c>
      <c r="C1030" s="11">
        <v>0</v>
      </c>
      <c r="D1030" s="11">
        <f>IF(insurance!E1029="yes",1,0)</f>
        <v>0</v>
      </c>
      <c r="E1030" s="11">
        <f>IF(insurance!F1029="southwest",1,0)</f>
        <v>0</v>
      </c>
      <c r="F1030" s="11">
        <f>IF(insurance!F1029="southeast",1,0)</f>
        <v>0</v>
      </c>
      <c r="G1030" s="11">
        <v>21595.382290000001</v>
      </c>
      <c r="I1030" s="21">
        <v>995</v>
      </c>
      <c r="J1030" s="21">
        <v>30179.116199264474</v>
      </c>
      <c r="K1030" s="21">
        <v>-13758.621649264474</v>
      </c>
      <c r="L1030" s="21">
        <v>-2.1480774220545888</v>
      </c>
      <c r="M1030" s="21"/>
      <c r="N1030" s="21">
        <v>74.327354260089692</v>
      </c>
      <c r="O1030" s="21">
        <v>16115.3045</v>
      </c>
    </row>
    <row r="1031" spans="1:15" ht="21">
      <c r="A1031" s="11">
        <v>54</v>
      </c>
      <c r="B1031" s="11">
        <v>31.6</v>
      </c>
      <c r="C1031" s="11">
        <v>0</v>
      </c>
      <c r="D1031" s="11">
        <f>IF(insurance!E1030="yes",1,0)</f>
        <v>0</v>
      </c>
      <c r="E1031" s="11">
        <f>IF(insurance!F1030="southwest",1,0)</f>
        <v>1</v>
      </c>
      <c r="F1031" s="11">
        <f>IF(insurance!F1030="southeast",1,0)</f>
        <v>0</v>
      </c>
      <c r="G1031" s="11">
        <v>9850.4320000000007</v>
      </c>
      <c r="I1031" s="21">
        <v>996</v>
      </c>
      <c r="J1031" s="21">
        <v>9385.0116194156926</v>
      </c>
      <c r="K1031" s="21">
        <v>-1398.5363694156922</v>
      </c>
      <c r="L1031" s="21">
        <v>-0.21834777317425866</v>
      </c>
      <c r="M1031" s="21"/>
      <c r="N1031" s="21">
        <v>74.402092675635288</v>
      </c>
      <c r="O1031" s="21">
        <v>16138.762049999999</v>
      </c>
    </row>
    <row r="1032" spans="1:15" ht="21">
      <c r="A1032" s="11">
        <v>37</v>
      </c>
      <c r="B1032" s="11">
        <v>17.29</v>
      </c>
      <c r="C1032" s="11">
        <v>2</v>
      </c>
      <c r="D1032" s="11">
        <f>IF(insurance!E1031="yes",1,0)</f>
        <v>0</v>
      </c>
      <c r="E1032" s="11">
        <f>IF(insurance!F1031="southwest",1,0)</f>
        <v>0</v>
      </c>
      <c r="F1032" s="11">
        <f>IF(insurance!F1031="southeast",1,0)</f>
        <v>0</v>
      </c>
      <c r="G1032" s="11">
        <v>6877.9800999999998</v>
      </c>
      <c r="I1032" s="21">
        <v>997</v>
      </c>
      <c r="J1032" s="21">
        <v>8697.0413460453219</v>
      </c>
      <c r="K1032" s="21">
        <v>-1278.519346045322</v>
      </c>
      <c r="L1032" s="21">
        <v>-0.19961000534139786</v>
      </c>
      <c r="M1032" s="21"/>
      <c r="N1032" s="21">
        <v>74.47683109118087</v>
      </c>
      <c r="O1032" s="21">
        <v>16232.847</v>
      </c>
    </row>
    <row r="1033" spans="1:15" ht="21">
      <c r="A1033" s="11">
        <v>46</v>
      </c>
      <c r="B1033" s="11">
        <v>23.655000000000001</v>
      </c>
      <c r="C1033" s="11">
        <v>1</v>
      </c>
      <c r="D1033" s="11">
        <f>IF(insurance!E1032="yes",1,0)</f>
        <v>1</v>
      </c>
      <c r="E1033" s="11">
        <f>IF(insurance!F1032="southwest",1,0)</f>
        <v>0</v>
      </c>
      <c r="F1033" s="11">
        <f>IF(insurance!F1032="southeast",1,0)</f>
        <v>0</v>
      </c>
      <c r="G1033" s="11">
        <v>21677.283449999999</v>
      </c>
      <c r="I1033" s="21">
        <v>998</v>
      </c>
      <c r="J1033" s="21">
        <v>13557.044539179236</v>
      </c>
      <c r="K1033" s="21">
        <v>330.92396082076448</v>
      </c>
      <c r="L1033" s="21">
        <v>5.1665806850206032E-2</v>
      </c>
      <c r="M1033" s="21"/>
      <c r="N1033" s="21">
        <v>74.551569506726466</v>
      </c>
      <c r="O1033" s="21">
        <v>16297.846</v>
      </c>
    </row>
    <row r="1034" spans="1:15" ht="21">
      <c r="A1034" s="11">
        <v>55</v>
      </c>
      <c r="B1034" s="11">
        <v>35.200000000000003</v>
      </c>
      <c r="C1034" s="11">
        <v>0</v>
      </c>
      <c r="D1034" s="11">
        <f>IF(insurance!E1033="yes",1,0)</f>
        <v>1</v>
      </c>
      <c r="E1034" s="11">
        <f>IF(insurance!F1033="southwest",1,0)</f>
        <v>0</v>
      </c>
      <c r="F1034" s="11">
        <f>IF(insurance!F1033="southeast",1,0)</f>
        <v>1</v>
      </c>
      <c r="G1034" s="11">
        <v>44423.803</v>
      </c>
      <c r="I1034" s="21">
        <v>999</v>
      </c>
      <c r="J1034" s="21">
        <v>8699.9652609901204</v>
      </c>
      <c r="K1034" s="21">
        <v>-2148.2151609901202</v>
      </c>
      <c r="L1034" s="21">
        <v>-0.33539206198645127</v>
      </c>
      <c r="M1034" s="21"/>
      <c r="N1034" s="21">
        <v>74.626307922272048</v>
      </c>
      <c r="O1034" s="21">
        <v>16420.494549999999</v>
      </c>
    </row>
    <row r="1035" spans="1:15" ht="21">
      <c r="A1035" s="11">
        <v>30</v>
      </c>
      <c r="B1035" s="11">
        <v>27.93</v>
      </c>
      <c r="C1035" s="11">
        <v>0</v>
      </c>
      <c r="D1035" s="11">
        <f>IF(insurance!E1034="yes",1,0)</f>
        <v>0</v>
      </c>
      <c r="E1035" s="11">
        <f>IF(insurance!F1034="southwest",1,0)</f>
        <v>0</v>
      </c>
      <c r="F1035" s="11">
        <f>IF(insurance!F1034="southeast",1,0)</f>
        <v>0</v>
      </c>
      <c r="G1035" s="11">
        <v>4137.5227000000004</v>
      </c>
      <c r="I1035" s="21">
        <v>1000</v>
      </c>
      <c r="J1035" s="21">
        <v>8183.3863988566354</v>
      </c>
      <c r="K1035" s="21">
        <v>-2915.5682488566354</v>
      </c>
      <c r="L1035" s="21">
        <v>-0.45519576651509863</v>
      </c>
      <c r="M1035" s="21"/>
      <c r="N1035" s="21">
        <v>74.701046337817644</v>
      </c>
      <c r="O1035" s="21">
        <v>16450.894700000001</v>
      </c>
    </row>
    <row r="1036" spans="1:15" ht="21">
      <c r="A1036" s="11">
        <v>18</v>
      </c>
      <c r="B1036" s="11">
        <v>21.565000000000001</v>
      </c>
      <c r="C1036" s="11">
        <v>0</v>
      </c>
      <c r="D1036" s="11">
        <f>IF(insurance!E1035="yes",1,0)</f>
        <v>1</v>
      </c>
      <c r="E1036" s="11">
        <f>IF(insurance!F1035="southwest",1,0)</f>
        <v>0</v>
      </c>
      <c r="F1036" s="11">
        <f>IF(insurance!F1035="southeast",1,0)</f>
        <v>0</v>
      </c>
      <c r="G1036" s="11">
        <v>13747.87235</v>
      </c>
      <c r="I1036" s="21">
        <v>1001</v>
      </c>
      <c r="J1036" s="21">
        <v>30639.511130514704</v>
      </c>
      <c r="K1036" s="21">
        <v>-13277.745030514703</v>
      </c>
      <c r="L1036" s="21">
        <v>-2.0730001189741922</v>
      </c>
      <c r="M1036" s="21"/>
      <c r="N1036" s="21">
        <v>74.77578475336324</v>
      </c>
      <c r="O1036" s="21">
        <v>16455.707849999999</v>
      </c>
    </row>
    <row r="1037" spans="1:15" ht="21">
      <c r="A1037" s="11">
        <v>61</v>
      </c>
      <c r="B1037" s="11">
        <v>38.380000000000003</v>
      </c>
      <c r="C1037" s="11">
        <v>0</v>
      </c>
      <c r="D1037" s="11">
        <f>IF(insurance!E1036="yes",1,0)</f>
        <v>0</v>
      </c>
      <c r="E1037" s="11">
        <f>IF(insurance!F1036="southwest",1,0)</f>
        <v>0</v>
      </c>
      <c r="F1037" s="11">
        <f>IF(insurance!F1036="southeast",1,0)</f>
        <v>0</v>
      </c>
      <c r="G1037" s="11">
        <v>12950.0712</v>
      </c>
      <c r="I1037" s="21">
        <v>1002</v>
      </c>
      <c r="J1037" s="21">
        <v>28220.455378524093</v>
      </c>
      <c r="K1037" s="21">
        <v>6252.3856214759071</v>
      </c>
      <c r="L1037" s="21">
        <v>0.97615943877555023</v>
      </c>
      <c r="M1037" s="21"/>
      <c r="N1037" s="21">
        <v>74.850523168908822</v>
      </c>
      <c r="O1037" s="21">
        <v>16577.779500000001</v>
      </c>
    </row>
    <row r="1038" spans="1:15" ht="21">
      <c r="A1038" s="11">
        <v>54</v>
      </c>
      <c r="B1038" s="11">
        <v>23</v>
      </c>
      <c r="C1038" s="11">
        <v>3</v>
      </c>
      <c r="D1038" s="11">
        <f>IF(insurance!E1037="yes",1,0)</f>
        <v>0</v>
      </c>
      <c r="E1038" s="11">
        <f>IF(insurance!F1037="southwest",1,0)</f>
        <v>1</v>
      </c>
      <c r="F1038" s="11">
        <f>IF(insurance!F1037="southeast",1,0)</f>
        <v>0</v>
      </c>
      <c r="G1038" s="11">
        <v>12094.477999999999</v>
      </c>
      <c r="I1038" s="21">
        <v>1003</v>
      </c>
      <c r="J1038" s="21">
        <v>4653.2231281814547</v>
      </c>
      <c r="K1038" s="21">
        <v>-2680.2731281814549</v>
      </c>
      <c r="L1038" s="21">
        <v>-0.41846010002709799</v>
      </c>
      <c r="M1038" s="21"/>
      <c r="N1038" s="21">
        <v>74.925261584454418</v>
      </c>
      <c r="O1038" s="21">
        <v>16586.49771</v>
      </c>
    </row>
    <row r="1039" spans="1:15" ht="21">
      <c r="A1039" s="11">
        <v>22</v>
      </c>
      <c r="B1039" s="11">
        <v>37.07</v>
      </c>
      <c r="C1039" s="11">
        <v>2</v>
      </c>
      <c r="D1039" s="11">
        <f>IF(insurance!E1038="yes",1,0)</f>
        <v>1</v>
      </c>
      <c r="E1039" s="11">
        <f>IF(insurance!F1038="southwest",1,0)</f>
        <v>0</v>
      </c>
      <c r="F1039" s="11">
        <f>IF(insurance!F1038="southeast",1,0)</f>
        <v>1</v>
      </c>
      <c r="G1039" s="11">
        <v>37484.4493</v>
      </c>
      <c r="I1039" s="21">
        <v>1004</v>
      </c>
      <c r="J1039" s="21">
        <v>9560.8181998948603</v>
      </c>
      <c r="K1039" s="21">
        <v>11671.364060105141</v>
      </c>
      <c r="L1039" s="21">
        <v>1.8222024168701163</v>
      </c>
      <c r="M1039" s="21"/>
      <c r="N1039" s="21">
        <v>75</v>
      </c>
      <c r="O1039" s="21">
        <v>16657.71745</v>
      </c>
    </row>
    <row r="1040" spans="1:15" ht="21">
      <c r="A1040" s="11">
        <v>45</v>
      </c>
      <c r="B1040" s="11">
        <v>30.495000000000001</v>
      </c>
      <c r="C1040" s="11">
        <v>1</v>
      </c>
      <c r="D1040" s="11">
        <f>IF(insurance!E1039="yes",1,0)</f>
        <v>1</v>
      </c>
      <c r="E1040" s="11">
        <f>IF(insurance!F1039="southwest",1,0)</f>
        <v>0</v>
      </c>
      <c r="F1040" s="11">
        <f>IF(insurance!F1039="southeast",1,0)</f>
        <v>0</v>
      </c>
      <c r="G1040" s="11">
        <v>39725.518049999999</v>
      </c>
      <c r="I1040" s="21">
        <v>1005</v>
      </c>
      <c r="J1040" s="21">
        <v>10315.443399823327</v>
      </c>
      <c r="K1040" s="21">
        <v>-1687.9022998233268</v>
      </c>
      <c r="L1040" s="21">
        <v>-0.26352529441627121</v>
      </c>
      <c r="M1040" s="21"/>
      <c r="N1040" s="21">
        <v>75.074738415545596</v>
      </c>
      <c r="O1040" s="21">
        <v>16776.304049999999</v>
      </c>
    </row>
    <row r="1041" spans="1:15" ht="21">
      <c r="A1041" s="11">
        <v>22</v>
      </c>
      <c r="B1041" s="11">
        <v>28.88</v>
      </c>
      <c r="C1041" s="11">
        <v>0</v>
      </c>
      <c r="D1041" s="11">
        <f>IF(insurance!E1040="yes",1,0)</f>
        <v>0</v>
      </c>
      <c r="E1041" s="11">
        <f>IF(insurance!F1040="southwest",1,0)</f>
        <v>0</v>
      </c>
      <c r="F1041" s="11">
        <f>IF(insurance!F1040="southeast",1,0)</f>
        <v>0</v>
      </c>
      <c r="G1041" s="11">
        <v>2250.8352</v>
      </c>
      <c r="I1041" s="21">
        <v>1006</v>
      </c>
      <c r="J1041" s="21">
        <v>7480.7828615857043</v>
      </c>
      <c r="K1041" s="21">
        <v>-3047.395161585704</v>
      </c>
      <c r="L1041" s="21">
        <v>-0.47577736415410427</v>
      </c>
      <c r="M1041" s="21"/>
      <c r="N1041" s="21">
        <v>75.149476831091192</v>
      </c>
      <c r="O1041" s="21">
        <v>16796.411940000002</v>
      </c>
    </row>
    <row r="1042" spans="1:15" ht="21">
      <c r="A1042" s="11">
        <v>19</v>
      </c>
      <c r="B1042" s="11">
        <v>27.265000000000001</v>
      </c>
      <c r="C1042" s="11">
        <v>2</v>
      </c>
      <c r="D1042" s="11">
        <f>IF(insurance!E1041="yes",1,0)</f>
        <v>0</v>
      </c>
      <c r="E1042" s="11">
        <f>IF(insurance!F1041="southwest",1,0)</f>
        <v>0</v>
      </c>
      <c r="F1042" s="11">
        <f>IF(insurance!F1041="southeast",1,0)</f>
        <v>0</v>
      </c>
      <c r="G1042" s="11">
        <v>22493.659640000002</v>
      </c>
      <c r="I1042" s="21">
        <v>1007</v>
      </c>
      <c r="J1042" s="21">
        <v>7186.6053438160079</v>
      </c>
      <c r="K1042" s="21">
        <v>-2748.3419438160081</v>
      </c>
      <c r="L1042" s="21">
        <v>-0.42908740628916076</v>
      </c>
      <c r="M1042" s="21"/>
      <c r="N1042" s="21">
        <v>75.224215246636774</v>
      </c>
      <c r="O1042" s="21">
        <v>16884.923999999999</v>
      </c>
    </row>
    <row r="1043" spans="1:15" ht="21">
      <c r="A1043" s="11">
        <v>35</v>
      </c>
      <c r="B1043" s="11">
        <v>28.024999999999999</v>
      </c>
      <c r="C1043" s="11">
        <v>0</v>
      </c>
      <c r="D1043" s="11">
        <f>IF(insurance!E1042="yes",1,0)</f>
        <v>1</v>
      </c>
      <c r="E1043" s="11">
        <f>IF(insurance!F1042="southwest",1,0)</f>
        <v>0</v>
      </c>
      <c r="F1043" s="11">
        <f>IF(insurance!F1042="southeast",1,0)</f>
        <v>0</v>
      </c>
      <c r="G1043" s="11">
        <v>20234.854749999999</v>
      </c>
      <c r="I1043" s="21">
        <v>1008</v>
      </c>
      <c r="J1043" s="21">
        <v>34462.911821840702</v>
      </c>
      <c r="K1043" s="21">
        <v>-9547.6909718407005</v>
      </c>
      <c r="L1043" s="21">
        <v>-1.4906420084937686</v>
      </c>
      <c r="M1043" s="21"/>
      <c r="N1043" s="21">
        <v>75.29895366218237</v>
      </c>
      <c r="O1043" s="21">
        <v>17043.341400000001</v>
      </c>
    </row>
    <row r="1044" spans="1:15" ht="21">
      <c r="A1044" s="11">
        <v>18</v>
      </c>
      <c r="B1044" s="11">
        <v>23.085000000000001</v>
      </c>
      <c r="C1044" s="11">
        <v>0</v>
      </c>
      <c r="D1044" s="11">
        <f>IF(insurance!E1043="yes",1,0)</f>
        <v>0</v>
      </c>
      <c r="E1044" s="11">
        <f>IF(insurance!F1043="southwest",1,0)</f>
        <v>0</v>
      </c>
      <c r="F1044" s="11">
        <f>IF(insurance!F1043="southeast",1,0)</f>
        <v>0</v>
      </c>
      <c r="G1044" s="11">
        <v>1704.7001499999999</v>
      </c>
      <c r="I1044" s="21">
        <v>1009</v>
      </c>
      <c r="J1044" s="21">
        <v>6425.7131273340692</v>
      </c>
      <c r="K1044" s="21">
        <v>16815.761402665928</v>
      </c>
      <c r="L1044" s="21">
        <v>2.6253761695420059</v>
      </c>
      <c r="M1044" s="21"/>
      <c r="N1044" s="21">
        <v>75.373692077727952</v>
      </c>
      <c r="O1044" s="21">
        <v>17081.080000000002</v>
      </c>
    </row>
    <row r="1045" spans="1:15" ht="21">
      <c r="A1045" s="11">
        <v>20</v>
      </c>
      <c r="B1045" s="11">
        <v>30.684999999999999</v>
      </c>
      <c r="C1045" s="11">
        <v>0</v>
      </c>
      <c r="D1045" s="11">
        <f>IF(insurance!E1044="yes",1,0)</f>
        <v>1</v>
      </c>
      <c r="E1045" s="11">
        <f>IF(insurance!F1044="southwest",1,0)</f>
        <v>0</v>
      </c>
      <c r="F1045" s="11">
        <f>IF(insurance!F1044="southeast",1,0)</f>
        <v>0</v>
      </c>
      <c r="G1045" s="11">
        <v>33475.817150000003</v>
      </c>
      <c r="I1045" s="21">
        <v>1010</v>
      </c>
      <c r="J1045" s="21">
        <v>11440.548479520901</v>
      </c>
      <c r="K1045" s="21">
        <v>-1482.8268795209005</v>
      </c>
      <c r="L1045" s="21">
        <v>-0.23150770636132625</v>
      </c>
      <c r="M1045" s="21"/>
      <c r="N1045" s="21">
        <v>75.448430493273548</v>
      </c>
      <c r="O1045" s="21">
        <v>17085.267599999999</v>
      </c>
    </row>
    <row r="1046" spans="1:15" ht="21">
      <c r="A1046" s="11">
        <v>28</v>
      </c>
      <c r="B1046" s="11">
        <v>25.8</v>
      </c>
      <c r="C1046" s="11">
        <v>0</v>
      </c>
      <c r="D1046" s="11">
        <f>IF(insurance!E1045="yes",1,0)</f>
        <v>0</v>
      </c>
      <c r="E1046" s="11">
        <f>IF(insurance!F1045="southwest",1,0)</f>
        <v>1</v>
      </c>
      <c r="F1046" s="11">
        <f>IF(insurance!F1045="southeast",1,0)</f>
        <v>0</v>
      </c>
      <c r="G1046" s="11">
        <v>3161.4540000000002</v>
      </c>
      <c r="I1046" s="21">
        <v>1011</v>
      </c>
      <c r="J1046" s="21">
        <v>9296.9731311788637</v>
      </c>
      <c r="K1046" s="21">
        <v>-1027.9291311788638</v>
      </c>
      <c r="L1046" s="21">
        <v>-0.16048637824673004</v>
      </c>
      <c r="M1046" s="21"/>
      <c r="N1046" s="21">
        <v>75.523168908819144</v>
      </c>
      <c r="O1046" s="21">
        <v>17128.426080000001</v>
      </c>
    </row>
    <row r="1047" spans="1:15" ht="21">
      <c r="A1047" s="11">
        <v>55</v>
      </c>
      <c r="B1047" s="11">
        <v>35.244999999999997</v>
      </c>
      <c r="C1047" s="11">
        <v>1</v>
      </c>
      <c r="D1047" s="11">
        <f>IF(insurance!E1046="yes",1,0)</f>
        <v>0</v>
      </c>
      <c r="E1047" s="11">
        <f>IF(insurance!F1046="southwest",1,0)</f>
        <v>0</v>
      </c>
      <c r="F1047" s="11">
        <f>IF(insurance!F1046="southeast",1,0)</f>
        <v>0</v>
      </c>
      <c r="G1047" s="11">
        <v>11394.065549999999</v>
      </c>
      <c r="I1047" s="21">
        <v>1012</v>
      </c>
      <c r="J1047" s="21">
        <v>32738.794238225728</v>
      </c>
      <c r="K1047" s="21">
        <v>-13971.056538225726</v>
      </c>
      <c r="L1047" s="21">
        <v>-2.1812440139027434</v>
      </c>
      <c r="M1047" s="21"/>
      <c r="N1047" s="21">
        <v>75.597907324364726</v>
      </c>
      <c r="O1047" s="21">
        <v>17178.682400000002</v>
      </c>
    </row>
    <row r="1048" spans="1:15" ht="21">
      <c r="A1048" s="11">
        <v>43</v>
      </c>
      <c r="B1048" s="11">
        <v>24.7</v>
      </c>
      <c r="C1048" s="11">
        <v>2</v>
      </c>
      <c r="D1048" s="11">
        <f>IF(insurance!E1047="yes",1,0)</f>
        <v>1</v>
      </c>
      <c r="E1048" s="11">
        <f>IF(insurance!F1047="southwest",1,0)</f>
        <v>0</v>
      </c>
      <c r="F1048" s="11">
        <f>IF(insurance!F1047="southeast",1,0)</f>
        <v>0</v>
      </c>
      <c r="G1048" s="11">
        <v>21880.82</v>
      </c>
      <c r="I1048" s="21">
        <v>1013</v>
      </c>
      <c r="J1048" s="21">
        <v>14019.355737508977</v>
      </c>
      <c r="K1048" s="21">
        <v>22560.926422491026</v>
      </c>
      <c r="L1048" s="21">
        <v>3.522345326748523</v>
      </c>
      <c r="M1048" s="21"/>
      <c r="N1048" s="21">
        <v>75.672645739910323</v>
      </c>
      <c r="O1048" s="21">
        <v>17179.522000000001</v>
      </c>
    </row>
    <row r="1049" spans="1:15" ht="21">
      <c r="A1049" s="11">
        <v>43</v>
      </c>
      <c r="B1049" s="11">
        <v>25.08</v>
      </c>
      <c r="C1049" s="11">
        <v>0</v>
      </c>
      <c r="D1049" s="11">
        <f>IF(insurance!E1048="yes",1,0)</f>
        <v>0</v>
      </c>
      <c r="E1049" s="11">
        <f>IF(insurance!F1048="southwest",1,0)</f>
        <v>0</v>
      </c>
      <c r="F1049" s="11">
        <f>IF(insurance!F1048="southeast",1,0)</f>
        <v>0</v>
      </c>
      <c r="G1049" s="11">
        <v>7325.0482000000002</v>
      </c>
      <c r="I1049" s="21">
        <v>1014</v>
      </c>
      <c r="J1049" s="21">
        <v>11022.460848642761</v>
      </c>
      <c r="K1049" s="21">
        <v>-2257.2118486427607</v>
      </c>
      <c r="L1049" s="21">
        <v>-0.35240926979940757</v>
      </c>
      <c r="M1049" s="21"/>
      <c r="N1049" s="21">
        <v>75.747384155455904</v>
      </c>
      <c r="O1049" s="21">
        <v>17352.6803</v>
      </c>
    </row>
    <row r="1050" spans="1:15" ht="21">
      <c r="A1050" s="11">
        <v>22</v>
      </c>
      <c r="B1050" s="11">
        <v>52.58</v>
      </c>
      <c r="C1050" s="11">
        <v>1</v>
      </c>
      <c r="D1050" s="11">
        <f>IF(insurance!E1049="yes",1,0)</f>
        <v>1</v>
      </c>
      <c r="E1050" s="11">
        <f>IF(insurance!F1049="southwest",1,0)</f>
        <v>0</v>
      </c>
      <c r="F1050" s="11">
        <f>IF(insurance!F1049="southeast",1,0)</f>
        <v>1</v>
      </c>
      <c r="G1050" s="11">
        <v>44501.398200000003</v>
      </c>
      <c r="I1050" s="21">
        <v>1015</v>
      </c>
      <c r="J1050" s="21">
        <v>7499.8199427645204</v>
      </c>
      <c r="K1050" s="21">
        <v>-2116.2839427645204</v>
      </c>
      <c r="L1050" s="21">
        <v>-0.3304067712591075</v>
      </c>
      <c r="M1050" s="21"/>
      <c r="N1050" s="21">
        <v>75.822122571001501</v>
      </c>
      <c r="O1050" s="21">
        <v>17361.766100000001</v>
      </c>
    </row>
    <row r="1051" spans="1:15" ht="21">
      <c r="A1051" s="11">
        <v>25</v>
      </c>
      <c r="B1051" s="11">
        <v>22.515000000000001</v>
      </c>
      <c r="C1051" s="11">
        <v>1</v>
      </c>
      <c r="D1051" s="11">
        <f>IF(insurance!E1050="yes",1,0)</f>
        <v>0</v>
      </c>
      <c r="E1051" s="11">
        <f>IF(insurance!F1050="southwest",1,0)</f>
        <v>0</v>
      </c>
      <c r="F1051" s="11">
        <f>IF(insurance!F1050="southeast",1,0)</f>
        <v>0</v>
      </c>
      <c r="G1051" s="11">
        <v>3594.17085</v>
      </c>
      <c r="I1051" s="21">
        <v>1016</v>
      </c>
      <c r="J1051" s="21">
        <v>12689.907899224967</v>
      </c>
      <c r="K1051" s="21">
        <v>-564.91549922496779</v>
      </c>
      <c r="L1051" s="21">
        <v>-8.8197950360726848E-2</v>
      </c>
      <c r="M1051" s="21"/>
      <c r="N1051" s="21">
        <v>75.896860986547097</v>
      </c>
      <c r="O1051" s="21">
        <v>17468.983899999999</v>
      </c>
    </row>
    <row r="1052" spans="1:15" ht="21">
      <c r="A1052" s="11">
        <v>49</v>
      </c>
      <c r="B1052" s="11">
        <v>30.9</v>
      </c>
      <c r="C1052" s="11">
        <v>0</v>
      </c>
      <c r="D1052" s="11">
        <f>IF(insurance!E1051="yes",1,0)</f>
        <v>1</v>
      </c>
      <c r="E1052" s="11">
        <f>IF(insurance!F1051="southwest",1,0)</f>
        <v>1</v>
      </c>
      <c r="F1052" s="11">
        <f>IF(insurance!F1051="southeast",1,0)</f>
        <v>0</v>
      </c>
      <c r="G1052" s="11">
        <v>39727.614000000001</v>
      </c>
      <c r="I1052" s="21">
        <v>1017</v>
      </c>
      <c r="J1052" s="21">
        <v>4972.0384904328894</v>
      </c>
      <c r="K1052" s="21">
        <v>-2262.7945404328893</v>
      </c>
      <c r="L1052" s="21">
        <v>-0.35328087267463498</v>
      </c>
      <c r="M1052" s="21"/>
      <c r="N1052" s="21">
        <v>75.971599402092679</v>
      </c>
      <c r="O1052" s="21">
        <v>17496.306</v>
      </c>
    </row>
    <row r="1053" spans="1:15" ht="21">
      <c r="A1053" s="11">
        <v>44</v>
      </c>
      <c r="B1053" s="11">
        <v>36.954999999999998</v>
      </c>
      <c r="C1053" s="11">
        <v>1</v>
      </c>
      <c r="D1053" s="11">
        <f>IF(insurance!E1052="yes",1,0)</f>
        <v>0</v>
      </c>
      <c r="E1053" s="11">
        <f>IF(insurance!F1052="southwest",1,0)</f>
        <v>0</v>
      </c>
      <c r="F1053" s="11">
        <f>IF(insurance!F1052="southeast",1,0)</f>
        <v>0</v>
      </c>
      <c r="G1053" s="11">
        <v>8023.1354499999998</v>
      </c>
      <c r="I1053" s="21">
        <v>1018</v>
      </c>
      <c r="J1053" s="21">
        <v>5873.6133305037984</v>
      </c>
      <c r="K1053" s="21">
        <v>-1885.6873305037984</v>
      </c>
      <c r="L1053" s="21">
        <v>-0.29440466370598545</v>
      </c>
      <c r="M1053" s="21"/>
      <c r="N1053" s="21">
        <v>76.046337817638275</v>
      </c>
      <c r="O1053" s="21">
        <v>17560.37975</v>
      </c>
    </row>
    <row r="1054" spans="1:15" ht="21">
      <c r="A1054" s="11">
        <v>64</v>
      </c>
      <c r="B1054" s="11">
        <v>26.41</v>
      </c>
      <c r="C1054" s="11">
        <v>0</v>
      </c>
      <c r="D1054" s="11">
        <f>IF(insurance!E1053="yes",1,0)</f>
        <v>0</v>
      </c>
      <c r="E1054" s="11">
        <f>IF(insurance!F1053="southwest",1,0)</f>
        <v>0</v>
      </c>
      <c r="F1054" s="11">
        <f>IF(insurance!F1053="southeast",1,0)</f>
        <v>0</v>
      </c>
      <c r="G1054" s="11">
        <v>14394.5579</v>
      </c>
      <c r="I1054" s="21">
        <v>1019</v>
      </c>
      <c r="J1054" s="21">
        <v>12846.668116221586</v>
      </c>
      <c r="K1054" s="21">
        <v>-351.37726622158698</v>
      </c>
      <c r="L1054" s="21">
        <v>-5.4859097912195717E-2</v>
      </c>
      <c r="M1054" s="21"/>
      <c r="N1054" s="21">
        <v>76.121076233183857</v>
      </c>
      <c r="O1054" s="21">
        <v>17626.239509999999</v>
      </c>
    </row>
    <row r="1055" spans="1:15" ht="21">
      <c r="A1055" s="11">
        <v>49</v>
      </c>
      <c r="B1055" s="11">
        <v>29.83</v>
      </c>
      <c r="C1055" s="11">
        <v>1</v>
      </c>
      <c r="D1055" s="11">
        <f>IF(insurance!E1054="yes",1,0)</f>
        <v>0</v>
      </c>
      <c r="E1055" s="11">
        <f>IF(insurance!F1054="southwest",1,0)</f>
        <v>0</v>
      </c>
      <c r="F1055" s="11">
        <f>IF(insurance!F1054="southeast",1,0)</f>
        <v>0</v>
      </c>
      <c r="G1055" s="11">
        <v>9288.0267000000003</v>
      </c>
      <c r="I1055" s="21">
        <v>1020</v>
      </c>
      <c r="J1055" s="21">
        <v>5930.9261566499317</v>
      </c>
      <c r="K1055" s="21">
        <v>20088.024363350065</v>
      </c>
      <c r="L1055" s="21">
        <v>3.1362612250407786</v>
      </c>
      <c r="M1055" s="21"/>
      <c r="N1055" s="21">
        <v>76.195814648729453</v>
      </c>
      <c r="O1055" s="21">
        <v>17663.144199999999</v>
      </c>
    </row>
    <row r="1056" spans="1:15" ht="21">
      <c r="A1056" s="11">
        <v>47</v>
      </c>
      <c r="B1056" s="11">
        <v>29.8</v>
      </c>
      <c r="C1056" s="11">
        <v>3</v>
      </c>
      <c r="D1056" s="11">
        <f>IF(insurance!E1055="yes",1,0)</f>
        <v>1</v>
      </c>
      <c r="E1056" s="11">
        <f>IF(insurance!F1055="southwest",1,0)</f>
        <v>1</v>
      </c>
      <c r="F1056" s="11">
        <f>IF(insurance!F1055="southeast",1,0)</f>
        <v>0</v>
      </c>
      <c r="G1056" s="11">
        <v>25309.489000000001</v>
      </c>
      <c r="I1056" s="21">
        <v>1021</v>
      </c>
      <c r="J1056" s="21">
        <v>10442.962745749961</v>
      </c>
      <c r="K1056" s="21">
        <v>-1644.3697457499602</v>
      </c>
      <c r="L1056" s="21">
        <v>-0.25672873449092659</v>
      </c>
      <c r="M1056" s="21"/>
      <c r="N1056" s="21">
        <v>76.270553064275049</v>
      </c>
      <c r="O1056" s="21">
        <v>17748.5062</v>
      </c>
    </row>
    <row r="1057" spans="1:15" ht="21">
      <c r="A1057" s="11">
        <v>27</v>
      </c>
      <c r="B1057" s="11">
        <v>21.47</v>
      </c>
      <c r="C1057" s="11">
        <v>0</v>
      </c>
      <c r="D1057" s="11">
        <f>IF(insurance!E1056="yes",1,0)</f>
        <v>0</v>
      </c>
      <c r="E1057" s="11">
        <f>IF(insurance!F1056="southwest",1,0)</f>
        <v>0</v>
      </c>
      <c r="F1057" s="11">
        <f>IF(insurance!F1056="southeast",1,0)</f>
        <v>0</v>
      </c>
      <c r="G1057" s="11">
        <v>3353.4703</v>
      </c>
      <c r="I1057" s="21">
        <v>1022</v>
      </c>
      <c r="J1057" s="21">
        <v>29245.093440179622</v>
      </c>
      <c r="K1057" s="21">
        <v>6350.4963598203794</v>
      </c>
      <c r="L1057" s="21">
        <v>0.9914770677700312</v>
      </c>
      <c r="M1057" s="21"/>
      <c r="N1057" s="21">
        <v>76.345291479820631</v>
      </c>
      <c r="O1057" s="21">
        <v>17878.900679999999</v>
      </c>
    </row>
    <row r="1058" spans="1:15" ht="21">
      <c r="A1058" s="11">
        <v>55</v>
      </c>
      <c r="B1058" s="11">
        <v>27.645</v>
      </c>
      <c r="C1058" s="11">
        <v>0</v>
      </c>
      <c r="D1058" s="11">
        <f>IF(insurance!E1057="yes",1,0)</f>
        <v>0</v>
      </c>
      <c r="E1058" s="11">
        <f>IF(insurance!F1057="southwest",1,0)</f>
        <v>0</v>
      </c>
      <c r="F1058" s="11">
        <f>IF(insurance!F1057="southeast",1,0)</f>
        <v>0</v>
      </c>
      <c r="G1058" s="11">
        <v>10594.501550000001</v>
      </c>
      <c r="I1058" s="21">
        <v>1023</v>
      </c>
      <c r="J1058" s="21">
        <v>33902.132540028455</v>
      </c>
      <c r="K1058" s="21">
        <v>8309.0056599715463</v>
      </c>
      <c r="L1058" s="21">
        <v>1.2972511282671131</v>
      </c>
      <c r="M1058" s="21"/>
      <c r="N1058" s="21">
        <v>76.420029895366227</v>
      </c>
      <c r="O1058" s="21">
        <v>17904.527050000001</v>
      </c>
    </row>
    <row r="1059" spans="1:15" ht="21">
      <c r="A1059" s="11">
        <v>48</v>
      </c>
      <c r="B1059" s="11">
        <v>28.9</v>
      </c>
      <c r="C1059" s="11">
        <v>0</v>
      </c>
      <c r="D1059" s="11">
        <f>IF(insurance!E1058="yes",1,0)</f>
        <v>0</v>
      </c>
      <c r="E1059" s="11">
        <f>IF(insurance!F1058="southwest",1,0)</f>
        <v>1</v>
      </c>
      <c r="F1059" s="11">
        <f>IF(insurance!F1058="southeast",1,0)</f>
        <v>0</v>
      </c>
      <c r="G1059" s="11">
        <v>8277.5229999999992</v>
      </c>
      <c r="I1059" s="21">
        <v>1024</v>
      </c>
      <c r="J1059" s="21">
        <v>4355.6772992838642</v>
      </c>
      <c r="K1059" s="21">
        <v>-2644.6504992838641</v>
      </c>
      <c r="L1059" s="21">
        <v>-0.41289848442345684</v>
      </c>
      <c r="M1059" s="21"/>
      <c r="N1059" s="21">
        <v>76.494768310911809</v>
      </c>
      <c r="O1059" s="21">
        <v>17929.303370000001</v>
      </c>
    </row>
    <row r="1060" spans="1:15" ht="21">
      <c r="A1060" s="11">
        <v>45</v>
      </c>
      <c r="B1060" s="11">
        <v>31.79</v>
      </c>
      <c r="C1060" s="11">
        <v>0</v>
      </c>
      <c r="D1060" s="11">
        <f>IF(insurance!E1059="yes",1,0)</f>
        <v>0</v>
      </c>
      <c r="E1060" s="11">
        <f>IF(insurance!F1059="southwest",1,0)</f>
        <v>0</v>
      </c>
      <c r="F1060" s="11">
        <f>IF(insurance!F1059="southeast",1,0)</f>
        <v>1</v>
      </c>
      <c r="G1060" s="11">
        <v>17929.303370000001</v>
      </c>
      <c r="I1060" s="21">
        <v>1025</v>
      </c>
      <c r="J1060" s="21">
        <v>10961.144320432313</v>
      </c>
      <c r="K1060" s="21">
        <v>-2391.2825204323126</v>
      </c>
      <c r="L1060" s="21">
        <v>-0.37334117637932457</v>
      </c>
      <c r="M1060" s="21"/>
      <c r="N1060" s="21">
        <v>76.569506726457405</v>
      </c>
      <c r="O1060" s="21">
        <v>17942.106</v>
      </c>
    </row>
    <row r="1061" spans="1:15" ht="21">
      <c r="A1061" s="11">
        <v>24</v>
      </c>
      <c r="B1061" s="11">
        <v>39.49</v>
      </c>
      <c r="C1061" s="11">
        <v>0</v>
      </c>
      <c r="D1061" s="11">
        <f>IF(insurance!E1060="yes",1,0)</f>
        <v>0</v>
      </c>
      <c r="E1061" s="11">
        <f>IF(insurance!F1060="southwest",1,0)</f>
        <v>0</v>
      </c>
      <c r="F1061" s="11">
        <f>IF(insurance!F1060="southeast",1,0)</f>
        <v>1</v>
      </c>
      <c r="G1061" s="11">
        <v>2480.9791</v>
      </c>
      <c r="I1061" s="21">
        <v>1026</v>
      </c>
      <c r="J1061" s="21">
        <v>4399.6506577968185</v>
      </c>
      <c r="K1061" s="21">
        <v>-2379.4736577968188</v>
      </c>
      <c r="L1061" s="21">
        <v>-0.37149750687128164</v>
      </c>
      <c r="M1061" s="21"/>
      <c r="N1061" s="21">
        <v>76.644245142003001</v>
      </c>
      <c r="O1061" s="21">
        <v>18033.9679</v>
      </c>
    </row>
    <row r="1062" spans="1:15" ht="21">
      <c r="A1062" s="11">
        <v>32</v>
      </c>
      <c r="B1062" s="11">
        <v>33.82</v>
      </c>
      <c r="C1062" s="11">
        <v>1</v>
      </c>
      <c r="D1062" s="11">
        <f>IF(insurance!E1061="yes",1,0)</f>
        <v>0</v>
      </c>
      <c r="E1062" s="11">
        <f>IF(insurance!F1061="southwest",1,0)</f>
        <v>0</v>
      </c>
      <c r="F1062" s="11">
        <f>IF(insurance!F1061="southeast",1,0)</f>
        <v>0</v>
      </c>
      <c r="G1062" s="11">
        <v>4462.7218000000003</v>
      </c>
      <c r="I1062" s="21">
        <v>1027</v>
      </c>
      <c r="J1062" s="21">
        <v>28326.83665971375</v>
      </c>
      <c r="K1062" s="21">
        <v>-11875.941959713749</v>
      </c>
      <c r="L1062" s="21">
        <v>-1.8541423290504977</v>
      </c>
      <c r="M1062" s="21"/>
      <c r="N1062" s="21">
        <v>76.718983557548583</v>
      </c>
      <c r="O1062" s="21">
        <v>18157.876</v>
      </c>
    </row>
    <row r="1063" spans="1:15" ht="21">
      <c r="A1063" s="11">
        <v>24</v>
      </c>
      <c r="B1063" s="11">
        <v>32.01</v>
      </c>
      <c r="C1063" s="11">
        <v>0</v>
      </c>
      <c r="D1063" s="11">
        <f>IF(insurance!E1062="yes",1,0)</f>
        <v>0</v>
      </c>
      <c r="E1063" s="11">
        <f>IF(insurance!F1062="southwest",1,0)</f>
        <v>0</v>
      </c>
      <c r="F1063" s="11">
        <f>IF(insurance!F1062="southeast",1,0)</f>
        <v>1</v>
      </c>
      <c r="G1063" s="11">
        <v>1981.5818999999999</v>
      </c>
      <c r="I1063" s="21">
        <v>1028</v>
      </c>
      <c r="J1063" s="21">
        <v>5287.9685127124721</v>
      </c>
      <c r="K1063" s="21">
        <v>16307.413777287529</v>
      </c>
      <c r="L1063" s="21">
        <v>2.5460099303599888</v>
      </c>
      <c r="M1063" s="21"/>
      <c r="N1063" s="21">
        <v>76.793721973094179</v>
      </c>
      <c r="O1063" s="21">
        <v>18218.161390000001</v>
      </c>
    </row>
    <row r="1064" spans="1:15" ht="21">
      <c r="A1064" s="11">
        <v>57</v>
      </c>
      <c r="B1064" s="11">
        <v>27.94</v>
      </c>
      <c r="C1064" s="11">
        <v>1</v>
      </c>
      <c r="D1064" s="11">
        <f>IF(insurance!E1063="yes",1,0)</f>
        <v>0</v>
      </c>
      <c r="E1064" s="11">
        <f>IF(insurance!F1063="southwest",1,0)</f>
        <v>0</v>
      </c>
      <c r="F1064" s="11">
        <f>IF(insurance!F1063="southeast",1,0)</f>
        <v>1</v>
      </c>
      <c r="G1064" s="11">
        <v>11554.223599999999</v>
      </c>
      <c r="I1064" s="21">
        <v>1029</v>
      </c>
      <c r="J1064" s="21">
        <v>10828.457750492595</v>
      </c>
      <c r="K1064" s="21">
        <v>-978.02575049259394</v>
      </c>
      <c r="L1064" s="21">
        <v>-0.15269516717420942</v>
      </c>
      <c r="M1064" s="21"/>
      <c r="N1064" s="21">
        <v>76.868460388639761</v>
      </c>
      <c r="O1064" s="21">
        <v>18223.4512</v>
      </c>
    </row>
    <row r="1065" spans="1:15" ht="21">
      <c r="A1065" s="11">
        <v>59</v>
      </c>
      <c r="B1065" s="11">
        <v>41.14</v>
      </c>
      <c r="C1065" s="11">
        <v>1</v>
      </c>
      <c r="D1065" s="11">
        <f>IF(insurance!E1064="yes",1,0)</f>
        <v>1</v>
      </c>
      <c r="E1065" s="11">
        <f>IF(insurance!F1064="southwest",1,0)</f>
        <v>0</v>
      </c>
      <c r="F1065" s="11">
        <f>IF(insurance!F1064="southeast",1,0)</f>
        <v>1</v>
      </c>
      <c r="G1065" s="11">
        <v>48970.247600000002</v>
      </c>
      <c r="I1065" s="21">
        <v>1030</v>
      </c>
      <c r="J1065" s="21">
        <v>8507.2175110834214</v>
      </c>
      <c r="K1065" s="21">
        <v>-1629.2374110834216</v>
      </c>
      <c r="L1065" s="21">
        <v>-0.25436618486431462</v>
      </c>
      <c r="M1065" s="21"/>
      <c r="N1065" s="21">
        <v>76.943198804185357</v>
      </c>
      <c r="O1065" s="21">
        <v>18246.495500000001</v>
      </c>
    </row>
    <row r="1066" spans="1:15" ht="21">
      <c r="A1066" s="11">
        <v>36</v>
      </c>
      <c r="B1066" s="11">
        <v>28.594999999999999</v>
      </c>
      <c r="C1066" s="11">
        <v>3</v>
      </c>
      <c r="D1066" s="11">
        <f>IF(insurance!E1065="yes",1,0)</f>
        <v>0</v>
      </c>
      <c r="E1066" s="11">
        <f>IF(insurance!F1065="southwest",1,0)</f>
        <v>0</v>
      </c>
      <c r="F1066" s="11">
        <f>IF(insurance!F1065="southeast",1,0)</f>
        <v>0</v>
      </c>
      <c r="G1066" s="11">
        <v>6548.1950500000003</v>
      </c>
      <c r="I1066" s="21">
        <v>1031</v>
      </c>
      <c r="J1066" s="21">
        <v>33589.85615848525</v>
      </c>
      <c r="K1066" s="21">
        <v>-11912.572708485251</v>
      </c>
      <c r="L1066" s="21">
        <v>-1.8598613382939291</v>
      </c>
      <c r="M1066" s="21"/>
      <c r="N1066" s="21">
        <v>77.017937219730953</v>
      </c>
      <c r="O1066" s="21">
        <v>18259.216</v>
      </c>
    </row>
    <row r="1067" spans="1:15" ht="21">
      <c r="A1067" s="11">
        <v>29</v>
      </c>
      <c r="B1067" s="11">
        <v>25.6</v>
      </c>
      <c r="C1067" s="11">
        <v>4</v>
      </c>
      <c r="D1067" s="11">
        <f>IF(insurance!E1066="yes",1,0)</f>
        <v>0</v>
      </c>
      <c r="E1067" s="11">
        <f>IF(insurance!F1066="southwest",1,0)</f>
        <v>1</v>
      </c>
      <c r="F1067" s="11">
        <f>IF(insurance!F1066="southeast",1,0)</f>
        <v>0</v>
      </c>
      <c r="G1067" s="11">
        <v>5708.8670000000002</v>
      </c>
      <c r="I1067" s="21">
        <v>1032</v>
      </c>
      <c r="J1067" s="21">
        <v>35205.813003291696</v>
      </c>
      <c r="K1067" s="21">
        <v>9217.9899967083038</v>
      </c>
      <c r="L1067" s="21">
        <v>1.439167141405673</v>
      </c>
      <c r="M1067" s="21"/>
      <c r="N1067" s="21">
        <v>77.092675635276535</v>
      </c>
      <c r="O1067" s="21">
        <v>18310.741999999998</v>
      </c>
    </row>
    <row r="1068" spans="1:15" ht="21">
      <c r="A1068" s="11">
        <v>42</v>
      </c>
      <c r="B1068" s="11">
        <v>25.3</v>
      </c>
      <c r="C1068" s="11">
        <v>1</v>
      </c>
      <c r="D1068" s="11">
        <f>IF(insurance!E1067="yes",1,0)</f>
        <v>0</v>
      </c>
      <c r="E1068" s="11">
        <f>IF(insurance!F1067="southwest",1,0)</f>
        <v>1</v>
      </c>
      <c r="F1068" s="11">
        <f>IF(insurance!F1067="southeast",1,0)</f>
        <v>0</v>
      </c>
      <c r="G1068" s="11">
        <v>7045.4989999999998</v>
      </c>
      <c r="I1068" s="21">
        <v>1033</v>
      </c>
      <c r="J1068" s="21">
        <v>7033.8951180001095</v>
      </c>
      <c r="K1068" s="21">
        <v>-2896.3724180001091</v>
      </c>
      <c r="L1068" s="21">
        <v>-0.45219879981947858</v>
      </c>
      <c r="M1068" s="21"/>
      <c r="N1068" s="21">
        <v>77.167414050822131</v>
      </c>
      <c r="O1068" s="21">
        <v>18328.238099999999</v>
      </c>
    </row>
    <row r="1069" spans="1:15" ht="21">
      <c r="A1069" s="11">
        <v>48</v>
      </c>
      <c r="B1069" s="11">
        <v>37.29</v>
      </c>
      <c r="C1069" s="11">
        <v>2</v>
      </c>
      <c r="D1069" s="11">
        <f>IF(insurance!E1068="yes",1,0)</f>
        <v>0</v>
      </c>
      <c r="E1069" s="11">
        <f>IF(insurance!F1068="southwest",1,0)</f>
        <v>0</v>
      </c>
      <c r="F1069" s="11">
        <f>IF(insurance!F1068="southeast",1,0)</f>
        <v>1</v>
      </c>
      <c r="G1069" s="11">
        <v>8978.1851000000006</v>
      </c>
      <c r="I1069" s="21">
        <v>1034</v>
      </c>
      <c r="J1069" s="21">
        <v>27706.359361021736</v>
      </c>
      <c r="K1069" s="21">
        <v>-13958.487011021736</v>
      </c>
      <c r="L1069" s="21">
        <v>-2.1792815849413922</v>
      </c>
      <c r="M1069" s="21"/>
      <c r="N1069" s="21">
        <v>77.242152466367713</v>
      </c>
      <c r="O1069" s="21">
        <v>18608.261999999999</v>
      </c>
    </row>
    <row r="1070" spans="1:15" ht="21">
      <c r="A1070" s="11">
        <v>39</v>
      </c>
      <c r="B1070" s="11">
        <v>42.655000000000001</v>
      </c>
      <c r="C1070" s="11">
        <v>0</v>
      </c>
      <c r="D1070" s="11">
        <f>IF(insurance!E1069="yes",1,0)</f>
        <v>0</v>
      </c>
      <c r="E1070" s="11">
        <f>IF(insurance!F1069="southwest",1,0)</f>
        <v>0</v>
      </c>
      <c r="F1070" s="11">
        <f>IF(insurance!F1069="southeast",1,0)</f>
        <v>0</v>
      </c>
      <c r="G1070" s="11">
        <v>5757.41345</v>
      </c>
      <c r="I1070" s="21">
        <v>1035</v>
      </c>
      <c r="J1070" s="21">
        <v>13587.892883051663</v>
      </c>
      <c r="K1070" s="21">
        <v>-637.82168305166306</v>
      </c>
      <c r="L1070" s="21">
        <v>-9.9580495167797531E-2</v>
      </c>
      <c r="M1070" s="21"/>
      <c r="N1070" s="21">
        <v>77.316890881913309</v>
      </c>
      <c r="O1070" s="21">
        <v>18648.421699999999</v>
      </c>
    </row>
    <row r="1071" spans="1:15" ht="21">
      <c r="A1071" s="11">
        <v>63</v>
      </c>
      <c r="B1071" s="11">
        <v>21.66</v>
      </c>
      <c r="C1071" s="11">
        <v>1</v>
      </c>
      <c r="D1071" s="11">
        <f>IF(insurance!E1070="yes",1,0)</f>
        <v>0</v>
      </c>
      <c r="E1071" s="11">
        <f>IF(insurance!F1070="southwest",1,0)</f>
        <v>0</v>
      </c>
      <c r="F1071" s="11">
        <f>IF(insurance!F1070="southeast",1,0)</f>
        <v>0</v>
      </c>
      <c r="G1071" s="11">
        <v>14349.8544</v>
      </c>
      <c r="I1071" s="21">
        <v>1036</v>
      </c>
      <c r="J1071" s="21">
        <v>11241.448221609135</v>
      </c>
      <c r="K1071" s="21">
        <v>853.02977839086452</v>
      </c>
      <c r="L1071" s="21">
        <v>0.13318005640482183</v>
      </c>
      <c r="M1071" s="21"/>
      <c r="N1071" s="21">
        <v>77.391629297458906</v>
      </c>
      <c r="O1071" s="21">
        <v>18765.87545</v>
      </c>
    </row>
    <row r="1072" spans="1:15" ht="21">
      <c r="A1072" s="11">
        <v>54</v>
      </c>
      <c r="B1072" s="11">
        <v>31.9</v>
      </c>
      <c r="C1072" s="11">
        <v>1</v>
      </c>
      <c r="D1072" s="11">
        <f>IF(insurance!E1071="yes",1,0)</f>
        <v>0</v>
      </c>
      <c r="E1072" s="11">
        <f>IF(insurance!F1071="southwest",1,0)</f>
        <v>0</v>
      </c>
      <c r="F1072" s="11">
        <f>IF(insurance!F1071="southeast",1,0)</f>
        <v>1</v>
      </c>
      <c r="G1072" s="11">
        <v>10928.849</v>
      </c>
      <c r="I1072" s="21">
        <v>1037</v>
      </c>
      <c r="J1072" s="21">
        <v>29230.945655995569</v>
      </c>
      <c r="K1072" s="21">
        <v>8253.5036440044314</v>
      </c>
      <c r="L1072" s="21">
        <v>1.2885858251272562</v>
      </c>
      <c r="M1072" s="21"/>
      <c r="N1072" s="21">
        <v>77.466367713004487</v>
      </c>
      <c r="O1072" s="21">
        <v>18767.737700000001</v>
      </c>
    </row>
    <row r="1073" spans="1:15" ht="21">
      <c r="A1073" s="11">
        <v>37</v>
      </c>
      <c r="B1073" s="11">
        <v>37.07</v>
      </c>
      <c r="C1073" s="11">
        <v>1</v>
      </c>
      <c r="D1073" s="11">
        <f>IF(insurance!E1072="yes",1,0)</f>
        <v>1</v>
      </c>
      <c r="E1073" s="11">
        <f>IF(insurance!F1072="southwest",1,0)</f>
        <v>0</v>
      </c>
      <c r="F1073" s="11">
        <f>IF(insurance!F1072="southeast",1,0)</f>
        <v>1</v>
      </c>
      <c r="G1073" s="11">
        <v>39871.704299999998</v>
      </c>
      <c r="I1073" s="21">
        <v>1038</v>
      </c>
      <c r="J1073" s="21">
        <v>33656.913580384069</v>
      </c>
      <c r="K1073" s="21">
        <v>6068.6044696159297</v>
      </c>
      <c r="L1073" s="21">
        <v>0.94746643790865692</v>
      </c>
      <c r="M1073" s="21"/>
      <c r="N1073" s="21">
        <v>77.541106128550084</v>
      </c>
      <c r="O1073" s="21">
        <v>18804.752400000001</v>
      </c>
    </row>
    <row r="1074" spans="1:15" ht="21">
      <c r="A1074" s="11">
        <v>63</v>
      </c>
      <c r="B1074" s="11">
        <v>31.445</v>
      </c>
      <c r="C1074" s="11">
        <v>0</v>
      </c>
      <c r="D1074" s="11">
        <f>IF(insurance!E1073="yes",1,0)</f>
        <v>0</v>
      </c>
      <c r="E1074" s="11">
        <f>IF(insurance!F1073="southwest",1,0)</f>
        <v>0</v>
      </c>
      <c r="F1074" s="11">
        <f>IF(insurance!F1073="southeast",1,0)</f>
        <v>0</v>
      </c>
      <c r="G1074" s="11">
        <v>13974.455550000001</v>
      </c>
      <c r="I1074" s="21">
        <v>1039</v>
      </c>
      <c r="J1074" s="21">
        <v>5484.0384130643361</v>
      </c>
      <c r="K1074" s="21">
        <v>-3233.2032130643361</v>
      </c>
      <c r="L1074" s="21">
        <v>-0.50478681658268698</v>
      </c>
      <c r="M1074" s="21"/>
      <c r="N1074" s="21">
        <v>77.615844544095665</v>
      </c>
      <c r="O1074" s="21">
        <v>18806.145469999999</v>
      </c>
    </row>
    <row r="1075" spans="1:15" ht="21">
      <c r="A1075" s="11">
        <v>21</v>
      </c>
      <c r="B1075" s="11">
        <v>31.254999999999999</v>
      </c>
      <c r="C1075" s="11">
        <v>0</v>
      </c>
      <c r="D1075" s="11">
        <f>IF(insurance!E1074="yes",1,0)</f>
        <v>0</v>
      </c>
      <c r="E1075" s="11">
        <f>IF(insurance!F1074="southwest",1,0)</f>
        <v>0</v>
      </c>
      <c r="F1075" s="11">
        <f>IF(insurance!F1074="southeast",1,0)</f>
        <v>0</v>
      </c>
      <c r="G1075" s="11">
        <v>1909.52745</v>
      </c>
      <c r="I1075" s="21">
        <v>1040</v>
      </c>
      <c r="J1075" s="21">
        <v>5324.1407670458166</v>
      </c>
      <c r="K1075" s="21">
        <v>17169.518872954184</v>
      </c>
      <c r="L1075" s="21">
        <v>2.6806068789968278</v>
      </c>
      <c r="M1075" s="21"/>
      <c r="N1075" s="21">
        <v>77.690582959641262</v>
      </c>
      <c r="O1075" s="21">
        <v>18838.703659999999</v>
      </c>
    </row>
    <row r="1076" spans="1:15" ht="21">
      <c r="A1076" s="11">
        <v>54</v>
      </c>
      <c r="B1076" s="11">
        <v>28.88</v>
      </c>
      <c r="C1076" s="11">
        <v>2</v>
      </c>
      <c r="D1076" s="11">
        <f>IF(insurance!E1075="yes",1,0)</f>
        <v>0</v>
      </c>
      <c r="E1076" s="11">
        <f>IF(insurance!F1075="southwest",1,0)</f>
        <v>0</v>
      </c>
      <c r="F1076" s="11">
        <f>IF(insurance!F1075="southeast",1,0)</f>
        <v>0</v>
      </c>
      <c r="G1076" s="11">
        <v>12096.6512</v>
      </c>
      <c r="I1076" s="21">
        <v>1041</v>
      </c>
      <c r="J1076" s="21">
        <v>31328.786679065513</v>
      </c>
      <c r="K1076" s="21">
        <v>-11093.931929065515</v>
      </c>
      <c r="L1076" s="21">
        <v>-1.7320502958892041</v>
      </c>
      <c r="M1076" s="21"/>
      <c r="N1076" s="21">
        <v>77.765321375186858</v>
      </c>
      <c r="O1076" s="21">
        <v>18903.491409999999</v>
      </c>
    </row>
    <row r="1077" spans="1:15" ht="21">
      <c r="A1077" s="11">
        <v>60</v>
      </c>
      <c r="B1077" s="11">
        <v>18.335000000000001</v>
      </c>
      <c r="C1077" s="11">
        <v>0</v>
      </c>
      <c r="D1077" s="11">
        <f>IF(insurance!E1076="yes",1,0)</f>
        <v>0</v>
      </c>
      <c r="E1077" s="11">
        <f>IF(insurance!F1076="southwest",1,0)</f>
        <v>0</v>
      </c>
      <c r="F1077" s="11">
        <f>IF(insurance!F1076="southeast",1,0)</f>
        <v>0</v>
      </c>
      <c r="G1077" s="11">
        <v>13204.28565</v>
      </c>
      <c r="I1077" s="21">
        <v>1042</v>
      </c>
      <c r="J1077" s="21">
        <v>4465.8293869421404</v>
      </c>
      <c r="K1077" s="21">
        <v>-2761.1292369421408</v>
      </c>
      <c r="L1077" s="21">
        <v>-0.43108383415480439</v>
      </c>
      <c r="M1077" s="21"/>
      <c r="N1077" s="21">
        <v>77.84005979073244</v>
      </c>
      <c r="O1077" s="21">
        <v>18955.220170000001</v>
      </c>
    </row>
    <row r="1078" spans="1:15" ht="21">
      <c r="A1078" s="11">
        <v>32</v>
      </c>
      <c r="B1078" s="11">
        <v>29.59</v>
      </c>
      <c r="C1078" s="11">
        <v>1</v>
      </c>
      <c r="D1078" s="11">
        <f>IF(insurance!E1077="yes",1,0)</f>
        <v>0</v>
      </c>
      <c r="E1078" s="11">
        <f>IF(insurance!F1077="southwest",1,0)</f>
        <v>0</v>
      </c>
      <c r="F1078" s="11">
        <f>IF(insurance!F1077="southeast",1,0)</f>
        <v>1</v>
      </c>
      <c r="G1078" s="11">
        <v>4562.8420999999998</v>
      </c>
      <c r="I1078" s="21">
        <v>1043</v>
      </c>
      <c r="J1078" s="21">
        <v>28456.901512330671</v>
      </c>
      <c r="K1078" s="21">
        <v>5018.9156376693318</v>
      </c>
      <c r="L1078" s="21">
        <v>0.78358280642527489</v>
      </c>
      <c r="M1078" s="21"/>
      <c r="N1078" s="21">
        <v>77.914798206278036</v>
      </c>
      <c r="O1078" s="21">
        <v>18963.171920000001</v>
      </c>
    </row>
    <row r="1079" spans="1:15" ht="21">
      <c r="A1079" s="11">
        <v>47</v>
      </c>
      <c r="B1079" s="11">
        <v>32</v>
      </c>
      <c r="C1079" s="11">
        <v>1</v>
      </c>
      <c r="D1079" s="11">
        <f>IF(insurance!E1078="yes",1,0)</f>
        <v>0</v>
      </c>
      <c r="E1079" s="11">
        <f>IF(insurance!F1078="southwest",1,0)</f>
        <v>1</v>
      </c>
      <c r="F1079" s="11">
        <f>IF(insurance!F1078="southeast",1,0)</f>
        <v>0</v>
      </c>
      <c r="G1079" s="11">
        <v>8551.3469999999998</v>
      </c>
      <c r="I1079" s="21">
        <v>1044</v>
      </c>
      <c r="J1079" s="21">
        <v>5446.5818347140621</v>
      </c>
      <c r="K1079" s="21">
        <v>-2285.1278347140619</v>
      </c>
      <c r="L1079" s="21">
        <v>-0.35676767872457471</v>
      </c>
      <c r="M1079" s="21"/>
      <c r="N1079" s="21">
        <v>77.989536621823618</v>
      </c>
      <c r="O1079" s="21">
        <v>18972.494999999999</v>
      </c>
    </row>
    <row r="1080" spans="1:15" ht="21">
      <c r="A1080" s="11">
        <v>21</v>
      </c>
      <c r="B1080" s="11">
        <v>26.03</v>
      </c>
      <c r="C1080" s="11">
        <v>0</v>
      </c>
      <c r="D1080" s="11">
        <f>IF(insurance!E1079="yes",1,0)</f>
        <v>0</v>
      </c>
      <c r="E1080" s="11">
        <f>IF(insurance!F1079="southwest",1,0)</f>
        <v>0</v>
      </c>
      <c r="F1080" s="11">
        <f>IF(insurance!F1079="southeast",1,0)</f>
        <v>0</v>
      </c>
      <c r="G1080" s="11">
        <v>2102.2647000000002</v>
      </c>
      <c r="I1080" s="21">
        <v>1045</v>
      </c>
      <c r="J1080" s="21">
        <v>12525.10678027609</v>
      </c>
      <c r="K1080" s="21">
        <v>-1131.0412302760906</v>
      </c>
      <c r="L1080" s="21">
        <v>-0.17658484927513055</v>
      </c>
      <c r="M1080" s="21"/>
      <c r="N1080" s="21">
        <v>78.064275037369214</v>
      </c>
      <c r="O1080" s="21">
        <v>19023.259999999998</v>
      </c>
    </row>
    <row r="1081" spans="1:15" ht="21">
      <c r="A1081" s="11">
        <v>28</v>
      </c>
      <c r="B1081" s="11">
        <v>31.68</v>
      </c>
      <c r="C1081" s="11">
        <v>0</v>
      </c>
      <c r="D1081" s="11">
        <f>IF(insurance!E1080="yes",1,0)</f>
        <v>1</v>
      </c>
      <c r="E1081" s="11">
        <f>IF(insurance!F1080="southwest",1,0)</f>
        <v>0</v>
      </c>
      <c r="F1081" s="11">
        <f>IF(insurance!F1080="southeast",1,0)</f>
        <v>1</v>
      </c>
      <c r="G1081" s="11">
        <v>34672.147199999999</v>
      </c>
      <c r="I1081" s="21">
        <v>1046</v>
      </c>
      <c r="J1081" s="21">
        <v>33284.276201378671</v>
      </c>
      <c r="K1081" s="21">
        <v>-11403.456201378671</v>
      </c>
      <c r="L1081" s="21">
        <v>-1.7803750567470122</v>
      </c>
      <c r="M1081" s="21"/>
      <c r="N1081" s="21">
        <v>78.13901345291481</v>
      </c>
      <c r="O1081" s="21">
        <v>19040.876</v>
      </c>
    </row>
    <row r="1082" spans="1:15" ht="21">
      <c r="A1082" s="11">
        <v>63</v>
      </c>
      <c r="B1082" s="11">
        <v>33.659999999999997</v>
      </c>
      <c r="C1082" s="11">
        <v>3</v>
      </c>
      <c r="D1082" s="11">
        <f>IF(insurance!E1081="yes",1,0)</f>
        <v>0</v>
      </c>
      <c r="E1082" s="11">
        <f>IF(insurance!F1081="southwest",1,0)</f>
        <v>0</v>
      </c>
      <c r="F1082" s="11">
        <f>IF(insurance!F1081="southeast",1,0)</f>
        <v>1</v>
      </c>
      <c r="G1082" s="11">
        <v>15161.5344</v>
      </c>
      <c r="I1082" s="21">
        <v>1047</v>
      </c>
      <c r="J1082" s="21">
        <v>9501.7287898427603</v>
      </c>
      <c r="K1082" s="21">
        <v>-2176.6805898427601</v>
      </c>
      <c r="L1082" s="21">
        <v>-0.33983625316971022</v>
      </c>
      <c r="M1082" s="21"/>
      <c r="N1082" s="21">
        <v>78.213751868460392</v>
      </c>
      <c r="O1082" s="21">
        <v>19107.779600000002</v>
      </c>
    </row>
    <row r="1083" spans="1:15" ht="21">
      <c r="A1083" s="11">
        <v>18</v>
      </c>
      <c r="B1083" s="11">
        <v>21.78</v>
      </c>
      <c r="C1083" s="11">
        <v>2</v>
      </c>
      <c r="D1083" s="11">
        <f>IF(insurance!E1082="yes",1,0)</f>
        <v>0</v>
      </c>
      <c r="E1083" s="11">
        <f>IF(insurance!F1082="southwest",1,0)</f>
        <v>0</v>
      </c>
      <c r="F1083" s="11">
        <f>IF(insurance!F1082="southeast",1,0)</f>
        <v>1</v>
      </c>
      <c r="G1083" s="11">
        <v>11884.048580000001</v>
      </c>
      <c r="I1083" s="21">
        <v>1048</v>
      </c>
      <c r="J1083" s="21">
        <v>29583.852923289945</v>
      </c>
      <c r="K1083" s="21">
        <v>14917.545276710058</v>
      </c>
      <c r="L1083" s="21">
        <v>2.3290154361567899</v>
      </c>
      <c r="M1083" s="21"/>
      <c r="N1083" s="21">
        <v>78.288490284005988</v>
      </c>
      <c r="O1083" s="21">
        <v>19144.576519999999</v>
      </c>
    </row>
    <row r="1084" spans="1:15" ht="21">
      <c r="A1084" s="11">
        <v>32</v>
      </c>
      <c r="B1084" s="11">
        <v>27.835000000000001</v>
      </c>
      <c r="C1084" s="11">
        <v>1</v>
      </c>
      <c r="D1084" s="11">
        <f>IF(insurance!E1083="yes",1,0)</f>
        <v>0</v>
      </c>
      <c r="E1084" s="11">
        <f>IF(insurance!F1083="southwest",1,0)</f>
        <v>0</v>
      </c>
      <c r="F1084" s="11">
        <f>IF(insurance!F1083="southeast",1,0)</f>
        <v>0</v>
      </c>
      <c r="G1084" s="11">
        <v>4454.40265</v>
      </c>
      <c r="I1084" s="21">
        <v>1049</v>
      </c>
      <c r="J1084" s="21">
        <v>6080.9829923470306</v>
      </c>
      <c r="K1084" s="21">
        <v>-2486.8121423470307</v>
      </c>
      <c r="L1084" s="21">
        <v>-0.38825582620424998</v>
      </c>
      <c r="M1084" s="21"/>
      <c r="N1084" s="21">
        <v>78.36322869955157</v>
      </c>
      <c r="O1084" s="21">
        <v>19199.944</v>
      </c>
    </row>
    <row r="1085" spans="1:15" ht="21">
      <c r="A1085" s="11">
        <v>38</v>
      </c>
      <c r="B1085" s="11">
        <v>19.95</v>
      </c>
      <c r="C1085" s="11">
        <v>1</v>
      </c>
      <c r="D1085" s="11">
        <f>IF(insurance!E1084="yes",1,0)</f>
        <v>0</v>
      </c>
      <c r="E1085" s="11">
        <f>IF(insurance!F1084="southwest",1,0)</f>
        <v>0</v>
      </c>
      <c r="F1085" s="11">
        <f>IF(insurance!F1084="southeast",1,0)</f>
        <v>0</v>
      </c>
      <c r="G1085" s="11">
        <v>5855.9025000000001</v>
      </c>
      <c r="I1085" s="21">
        <v>1050</v>
      </c>
      <c r="J1085" s="21">
        <v>33109.105952633952</v>
      </c>
      <c r="K1085" s="21">
        <v>6618.5080473660491</v>
      </c>
      <c r="L1085" s="21">
        <v>1.0333206382627469</v>
      </c>
      <c r="M1085" s="21"/>
      <c r="N1085" s="21">
        <v>78.437967115097166</v>
      </c>
      <c r="O1085" s="21">
        <v>19214.705529999999</v>
      </c>
    </row>
    <row r="1086" spans="1:15" ht="21">
      <c r="A1086" s="11">
        <v>32</v>
      </c>
      <c r="B1086" s="11">
        <v>31.5</v>
      </c>
      <c r="C1086" s="11">
        <v>1</v>
      </c>
      <c r="D1086" s="11">
        <f>IF(insurance!E1085="yes",1,0)</f>
        <v>0</v>
      </c>
      <c r="E1086" s="11">
        <f>IF(insurance!F1085="southwest",1,0)</f>
        <v>1</v>
      </c>
      <c r="F1086" s="11">
        <f>IF(insurance!F1085="southeast",1,0)</f>
        <v>0</v>
      </c>
      <c r="G1086" s="11">
        <v>4076.4969999999998</v>
      </c>
      <c r="I1086" s="21">
        <v>1051</v>
      </c>
      <c r="J1086" s="21">
        <v>10409.719611944412</v>
      </c>
      <c r="K1086" s="21">
        <v>-2386.5841619444127</v>
      </c>
      <c r="L1086" s="21">
        <v>-0.37260764085186743</v>
      </c>
      <c r="M1086" s="21"/>
      <c r="N1086" s="21">
        <v>78.512705530642762</v>
      </c>
      <c r="O1086" s="21">
        <v>19350.368900000001</v>
      </c>
    </row>
    <row r="1087" spans="1:15" ht="21">
      <c r="A1087" s="11">
        <v>62</v>
      </c>
      <c r="B1087" s="11">
        <v>30.495000000000001</v>
      </c>
      <c r="C1087" s="11">
        <v>2</v>
      </c>
      <c r="D1087" s="11">
        <f>IF(insurance!E1086="yes",1,0)</f>
        <v>0</v>
      </c>
      <c r="E1087" s="11">
        <f>IF(insurance!F1086="southwest",1,0)</f>
        <v>0</v>
      </c>
      <c r="F1087" s="11">
        <f>IF(insurance!F1086="southeast",1,0)</f>
        <v>0</v>
      </c>
      <c r="G1087" s="11">
        <v>15019.760050000001</v>
      </c>
      <c r="I1087" s="21">
        <v>1052</v>
      </c>
      <c r="J1087" s="21">
        <v>13718.466990520164</v>
      </c>
      <c r="K1087" s="21">
        <v>676.09090947983532</v>
      </c>
      <c r="L1087" s="21">
        <v>0.10555531323790894</v>
      </c>
      <c r="M1087" s="21"/>
      <c r="N1087" s="21">
        <v>78.587443946188344</v>
      </c>
      <c r="O1087" s="21">
        <v>19361.998800000001</v>
      </c>
    </row>
    <row r="1088" spans="1:15" ht="21">
      <c r="A1088" s="11">
        <v>39</v>
      </c>
      <c r="B1088" s="11">
        <v>18.3</v>
      </c>
      <c r="C1088" s="11">
        <v>5</v>
      </c>
      <c r="D1088" s="11">
        <f>IF(insurance!E1087="yes",1,0)</f>
        <v>1</v>
      </c>
      <c r="E1088" s="11">
        <f>IF(insurance!F1087="southwest",1,0)</f>
        <v>1</v>
      </c>
      <c r="F1088" s="11">
        <f>IF(insurance!F1087="southeast",1,0)</f>
        <v>0</v>
      </c>
      <c r="G1088" s="11">
        <v>19023.259999999998</v>
      </c>
      <c r="I1088" s="21">
        <v>1053</v>
      </c>
      <c r="J1088" s="21">
        <v>11124.962684139367</v>
      </c>
      <c r="K1088" s="21">
        <v>-1836.9359841393671</v>
      </c>
      <c r="L1088" s="21">
        <v>-0.28679331504841143</v>
      </c>
      <c r="M1088" s="21"/>
      <c r="N1088" s="21">
        <v>78.66218236173394</v>
      </c>
      <c r="O1088" s="21">
        <v>19442.353500000001</v>
      </c>
    </row>
    <row r="1089" spans="1:15" ht="21">
      <c r="A1089" s="11">
        <v>55</v>
      </c>
      <c r="B1089" s="11">
        <v>28.975000000000001</v>
      </c>
      <c r="C1089" s="11">
        <v>0</v>
      </c>
      <c r="D1089" s="11">
        <f>IF(insurance!E1088="yes",1,0)</f>
        <v>0</v>
      </c>
      <c r="E1089" s="11">
        <f>IF(insurance!F1088="southwest",1,0)</f>
        <v>0</v>
      </c>
      <c r="F1089" s="11">
        <f>IF(insurance!F1088="southeast",1,0)</f>
        <v>0</v>
      </c>
      <c r="G1089" s="11">
        <v>10796.35025</v>
      </c>
      <c r="I1089" s="21">
        <v>1054</v>
      </c>
      <c r="J1089" s="21">
        <v>33416.42266097977</v>
      </c>
      <c r="K1089" s="21">
        <v>-8106.9336609797683</v>
      </c>
      <c r="L1089" s="21">
        <v>-1.2657024521185192</v>
      </c>
      <c r="M1089" s="21"/>
      <c r="N1089" s="21">
        <v>78.736920777279522</v>
      </c>
      <c r="O1089" s="21">
        <v>19444.265800000001</v>
      </c>
    </row>
    <row r="1090" spans="1:15" ht="21">
      <c r="A1090" s="11">
        <v>57</v>
      </c>
      <c r="B1090" s="11">
        <v>31.54</v>
      </c>
      <c r="C1090" s="11">
        <v>0</v>
      </c>
      <c r="D1090" s="11">
        <f>IF(insurance!E1089="yes",1,0)</f>
        <v>0</v>
      </c>
      <c r="E1090" s="11">
        <f>IF(insurance!F1089="southwest",1,0)</f>
        <v>0</v>
      </c>
      <c r="F1090" s="11">
        <f>IF(insurance!F1089="southeast",1,0)</f>
        <v>0</v>
      </c>
      <c r="G1090" s="11">
        <v>11353.2276</v>
      </c>
      <c r="I1090" s="21">
        <v>1055</v>
      </c>
      <c r="J1090" s="21">
        <v>6188.2232728204572</v>
      </c>
      <c r="K1090" s="21">
        <v>-2834.7529728204572</v>
      </c>
      <c r="L1090" s="21">
        <v>-0.44257840743395088</v>
      </c>
      <c r="M1090" s="21"/>
      <c r="N1090" s="21">
        <v>78.811659192825118</v>
      </c>
      <c r="O1090" s="21">
        <v>19496.71917</v>
      </c>
    </row>
    <row r="1091" spans="1:15" ht="21">
      <c r="A1091" s="11">
        <v>52</v>
      </c>
      <c r="B1091" s="11">
        <v>47.74</v>
      </c>
      <c r="C1091" s="11">
        <v>1</v>
      </c>
      <c r="D1091" s="11">
        <f>IF(insurance!E1090="yes",1,0)</f>
        <v>0</v>
      </c>
      <c r="E1091" s="11">
        <f>IF(insurance!F1090="southwest",1,0)</f>
        <v>0</v>
      </c>
      <c r="F1091" s="11">
        <f>IF(insurance!F1090="southeast",1,0)</f>
        <v>1</v>
      </c>
      <c r="G1091" s="11">
        <v>9748.9105999999992</v>
      </c>
      <c r="I1091" s="21">
        <v>1056</v>
      </c>
      <c r="J1091" s="21">
        <v>11981.328821390071</v>
      </c>
      <c r="K1091" s="21">
        <v>-1386.8272713900697</v>
      </c>
      <c r="L1091" s="21">
        <v>-0.21651967950741899</v>
      </c>
      <c r="M1091" s="21"/>
      <c r="N1091" s="21">
        <v>78.886397608370714</v>
      </c>
      <c r="O1091" s="21">
        <v>19515.5416</v>
      </c>
    </row>
    <row r="1092" spans="1:15" ht="21">
      <c r="A1092" s="11">
        <v>56</v>
      </c>
      <c r="B1092" s="11">
        <v>22.1</v>
      </c>
      <c r="C1092" s="11">
        <v>0</v>
      </c>
      <c r="D1092" s="11">
        <f>IF(insurance!E1091="yes",1,0)</f>
        <v>0</v>
      </c>
      <c r="E1092" s="11">
        <f>IF(insurance!F1091="southwest",1,0)</f>
        <v>1</v>
      </c>
      <c r="F1092" s="11">
        <f>IF(insurance!F1091="southeast",1,0)</f>
        <v>0</v>
      </c>
      <c r="G1092" s="11">
        <v>10577.087</v>
      </c>
      <c r="I1092" s="21">
        <v>1057</v>
      </c>
      <c r="J1092" s="21">
        <v>9533.6576781152726</v>
      </c>
      <c r="K1092" s="21">
        <v>-1256.1346781152733</v>
      </c>
      <c r="L1092" s="21">
        <v>-0.19611517853341615</v>
      </c>
      <c r="M1092" s="21"/>
      <c r="N1092" s="21">
        <v>78.961136023916296</v>
      </c>
      <c r="O1092" s="21">
        <v>19521.968199999999</v>
      </c>
    </row>
    <row r="1093" spans="1:15" ht="21">
      <c r="A1093" s="11">
        <v>47</v>
      </c>
      <c r="B1093" s="11">
        <v>36.19</v>
      </c>
      <c r="C1093" s="11">
        <v>0</v>
      </c>
      <c r="D1093" s="11">
        <f>IF(insurance!E1092="yes",1,0)</f>
        <v>1</v>
      </c>
      <c r="E1093" s="11">
        <f>IF(insurance!F1092="southwest",1,0)</f>
        <v>0</v>
      </c>
      <c r="F1093" s="11">
        <f>IF(insurance!F1092="southeast",1,0)</f>
        <v>1</v>
      </c>
      <c r="G1093" s="11">
        <v>41676.081100000003</v>
      </c>
      <c r="I1093" s="21">
        <v>1058</v>
      </c>
      <c r="J1093" s="21">
        <v>9790.5985880614844</v>
      </c>
      <c r="K1093" s="21">
        <v>8138.704781938517</v>
      </c>
      <c r="L1093" s="21">
        <v>1.2706627475132619</v>
      </c>
      <c r="M1093" s="21"/>
      <c r="N1093" s="21">
        <v>79.035874439461892</v>
      </c>
      <c r="O1093" s="21">
        <v>19539.242999999999</v>
      </c>
    </row>
    <row r="1094" spans="1:15" ht="21">
      <c r="A1094" s="11">
        <v>55</v>
      </c>
      <c r="B1094" s="11">
        <v>29.83</v>
      </c>
      <c r="C1094" s="11">
        <v>0</v>
      </c>
      <c r="D1094" s="11">
        <f>IF(insurance!E1093="yes",1,0)</f>
        <v>0</v>
      </c>
      <c r="E1094" s="11">
        <f>IF(insurance!F1093="southwest",1,0)</f>
        <v>0</v>
      </c>
      <c r="F1094" s="11">
        <f>IF(insurance!F1093="southeast",1,0)</f>
        <v>0</v>
      </c>
      <c r="G1094" s="11">
        <v>11286.538699999999</v>
      </c>
      <c r="I1094" s="21">
        <v>1059</v>
      </c>
      <c r="J1094" s="21">
        <v>5924.2311183407619</v>
      </c>
      <c r="K1094" s="21">
        <v>-3443.2520183407619</v>
      </c>
      <c r="L1094" s="21">
        <v>-0.53758087892743878</v>
      </c>
      <c r="M1094" s="21"/>
      <c r="N1094" s="21">
        <v>79.110612855007474</v>
      </c>
      <c r="O1094" s="21">
        <v>19594.809649999999</v>
      </c>
    </row>
    <row r="1095" spans="1:15" ht="21">
      <c r="A1095" s="11">
        <v>23</v>
      </c>
      <c r="B1095" s="11">
        <v>32.700000000000003</v>
      </c>
      <c r="C1095" s="11">
        <v>3</v>
      </c>
      <c r="D1095" s="11">
        <f>IF(insurance!E1094="yes",1,0)</f>
        <v>0</v>
      </c>
      <c r="E1095" s="11">
        <f>IF(insurance!F1094="southwest",1,0)</f>
        <v>1</v>
      </c>
      <c r="F1095" s="11">
        <f>IF(insurance!F1094="southeast",1,0)</f>
        <v>0</v>
      </c>
      <c r="G1095" s="11">
        <v>3591.48</v>
      </c>
      <c r="I1095" s="21">
        <v>1060</v>
      </c>
      <c r="J1095" s="21">
        <v>7908.0031555194373</v>
      </c>
      <c r="K1095" s="21">
        <v>-3445.2813555194371</v>
      </c>
      <c r="L1095" s="21">
        <v>-0.53789771105542172</v>
      </c>
      <c r="M1095" s="21"/>
      <c r="N1095" s="21">
        <v>79.18535127055307</v>
      </c>
      <c r="O1095" s="21">
        <v>19673.335729999999</v>
      </c>
    </row>
    <row r="1096" spans="1:15" ht="21">
      <c r="A1096" s="11">
        <v>22</v>
      </c>
      <c r="B1096" s="11">
        <v>30.4</v>
      </c>
      <c r="C1096" s="11">
        <v>0</v>
      </c>
      <c r="D1096" s="11">
        <f>IF(insurance!E1095="yes",1,0)</f>
        <v>1</v>
      </c>
      <c r="E1096" s="11">
        <f>IF(insurance!F1095="southwest",1,0)</f>
        <v>0</v>
      </c>
      <c r="F1096" s="11">
        <f>IF(insurance!F1095="southeast",1,0)</f>
        <v>0</v>
      </c>
      <c r="G1096" s="11">
        <v>33907.548000000003</v>
      </c>
      <c r="I1096" s="21">
        <v>1061</v>
      </c>
      <c r="J1096" s="21">
        <v>5634.0015427531662</v>
      </c>
      <c r="K1096" s="21">
        <v>-3652.419642753166</v>
      </c>
      <c r="L1096" s="21">
        <v>-0.57023736610172626</v>
      </c>
      <c r="M1096" s="21"/>
      <c r="N1096" s="21">
        <v>79.260089686098667</v>
      </c>
      <c r="O1096" s="21">
        <v>19719.6947</v>
      </c>
    </row>
    <row r="1097" spans="1:15" ht="21">
      <c r="A1097" s="11">
        <v>50</v>
      </c>
      <c r="B1097" s="11">
        <v>33.700000000000003</v>
      </c>
      <c r="C1097" s="11">
        <v>4</v>
      </c>
      <c r="D1097" s="11">
        <f>IF(insurance!E1096="yes",1,0)</f>
        <v>0</v>
      </c>
      <c r="E1097" s="11">
        <f>IF(insurance!F1096="southwest",1,0)</f>
        <v>1</v>
      </c>
      <c r="F1097" s="11">
        <f>IF(insurance!F1096="southeast",1,0)</f>
        <v>0</v>
      </c>
      <c r="G1097" s="11">
        <v>11299.343000000001</v>
      </c>
      <c r="I1097" s="21">
        <v>1062</v>
      </c>
      <c r="J1097" s="21">
        <v>12270.184131722064</v>
      </c>
      <c r="K1097" s="21">
        <v>-715.96053172206484</v>
      </c>
      <c r="L1097" s="21">
        <v>-0.11177999457210037</v>
      </c>
      <c r="M1097" s="21"/>
      <c r="N1097" s="21">
        <v>79.334828101644248</v>
      </c>
      <c r="O1097" s="21">
        <v>19749.383379999999</v>
      </c>
    </row>
    <row r="1098" spans="1:15" ht="21">
      <c r="A1098" s="11">
        <v>18</v>
      </c>
      <c r="B1098" s="11">
        <v>31.35</v>
      </c>
      <c r="C1098" s="11">
        <v>4</v>
      </c>
      <c r="D1098" s="11">
        <f>IF(insurance!E1097="yes",1,0)</f>
        <v>0</v>
      </c>
      <c r="E1098" s="11">
        <f>IF(insurance!F1097="southwest",1,0)</f>
        <v>0</v>
      </c>
      <c r="F1098" s="11">
        <f>IF(insurance!F1097="southeast",1,0)</f>
        <v>0</v>
      </c>
      <c r="G1098" s="11">
        <v>4561.1885000000002</v>
      </c>
      <c r="I1098" s="21">
        <v>1063</v>
      </c>
      <c r="J1098" s="21">
        <v>36478.540431347305</v>
      </c>
      <c r="K1098" s="21">
        <v>12491.707168652698</v>
      </c>
      <c r="L1098" s="21">
        <v>1.9502792369710082</v>
      </c>
      <c r="M1098" s="21"/>
      <c r="N1098" s="21">
        <v>79.409566517189845</v>
      </c>
      <c r="O1098" s="21">
        <v>19798.054550000001</v>
      </c>
    </row>
    <row r="1099" spans="1:15" ht="21">
      <c r="A1099" s="11">
        <v>51</v>
      </c>
      <c r="B1099" s="11">
        <v>34.96</v>
      </c>
      <c r="C1099" s="11">
        <v>2</v>
      </c>
      <c r="D1099" s="11">
        <f>IF(insurance!E1098="yes",1,0)</f>
        <v>1</v>
      </c>
      <c r="E1099" s="11">
        <f>IF(insurance!F1098="southwest",1,0)</f>
        <v>0</v>
      </c>
      <c r="F1099" s="11">
        <f>IF(insurance!F1098="southeast",1,0)</f>
        <v>0</v>
      </c>
      <c r="G1099" s="11">
        <v>44641.197399999997</v>
      </c>
      <c r="I1099" s="21">
        <v>1064</v>
      </c>
      <c r="J1099" s="21">
        <v>8996.4125550411063</v>
      </c>
      <c r="K1099" s="21">
        <v>-2448.2175050411061</v>
      </c>
      <c r="L1099" s="21">
        <v>-0.38223020306243805</v>
      </c>
      <c r="M1099" s="21"/>
      <c r="N1099" s="21">
        <v>79.484304932735427</v>
      </c>
      <c r="O1099" s="21">
        <v>19933.457999999999</v>
      </c>
    </row>
    <row r="1100" spans="1:15" ht="21">
      <c r="A1100" s="11">
        <v>22</v>
      </c>
      <c r="B1100" s="11">
        <v>33.770000000000003</v>
      </c>
      <c r="C1100" s="11">
        <v>0</v>
      </c>
      <c r="D1100" s="11">
        <f>IF(insurance!E1099="yes",1,0)</f>
        <v>0</v>
      </c>
      <c r="E1100" s="11">
        <f>IF(insurance!F1099="southwest",1,0)</f>
        <v>0</v>
      </c>
      <c r="F1100" s="11">
        <f>IF(insurance!F1099="southeast",1,0)</f>
        <v>1</v>
      </c>
      <c r="G1100" s="11">
        <v>1674.6323</v>
      </c>
      <c r="I1100" s="21">
        <v>1065</v>
      </c>
      <c r="J1100" s="21">
        <v>6632.7305376693012</v>
      </c>
      <c r="K1100" s="21">
        <v>-923.86353766930097</v>
      </c>
      <c r="L1100" s="21">
        <v>-0.14423904202882096</v>
      </c>
      <c r="M1100" s="21"/>
      <c r="N1100" s="21">
        <v>79.559043348281023</v>
      </c>
      <c r="O1100" s="21">
        <v>19964.746299999999</v>
      </c>
    </row>
    <row r="1101" spans="1:15" ht="21">
      <c r="A1101" s="11">
        <v>52</v>
      </c>
      <c r="B1101" s="11">
        <v>30.875</v>
      </c>
      <c r="C1101" s="11">
        <v>0</v>
      </c>
      <c r="D1101" s="11">
        <f>IF(insurance!E1100="yes",1,0)</f>
        <v>0</v>
      </c>
      <c r="E1101" s="11">
        <f>IF(insurance!F1100="southwest",1,0)</f>
        <v>0</v>
      </c>
      <c r="F1101" s="11">
        <f>IF(insurance!F1100="southeast",1,0)</f>
        <v>0</v>
      </c>
      <c r="G1101" s="11">
        <v>23045.566159999998</v>
      </c>
      <c r="I1101" s="21">
        <v>1066</v>
      </c>
      <c r="J1101" s="21">
        <v>8452.8292287289751</v>
      </c>
      <c r="K1101" s="21">
        <v>-1407.3302287289753</v>
      </c>
      <c r="L1101" s="21">
        <v>-0.2197207225237742</v>
      </c>
      <c r="M1101" s="21"/>
      <c r="N1101" s="21">
        <v>79.633781763826619</v>
      </c>
      <c r="O1101" s="21">
        <v>20009.63365</v>
      </c>
    </row>
    <row r="1102" spans="1:15" ht="21">
      <c r="A1102" s="11">
        <v>25</v>
      </c>
      <c r="B1102" s="11">
        <v>33.99</v>
      </c>
      <c r="C1102" s="11">
        <v>1</v>
      </c>
      <c r="D1102" s="11">
        <f>IF(insurance!E1101="yes",1,0)</f>
        <v>0</v>
      </c>
      <c r="E1102" s="11">
        <f>IF(insurance!F1101="southwest",1,0)</f>
        <v>0</v>
      </c>
      <c r="F1102" s="11">
        <f>IF(insurance!F1101="southeast",1,0)</f>
        <v>1</v>
      </c>
      <c r="G1102" s="11">
        <v>3227.1210999999998</v>
      </c>
      <c r="I1102" s="21">
        <v>1067</v>
      </c>
      <c r="J1102" s="21">
        <v>11096.806305358685</v>
      </c>
      <c r="K1102" s="21">
        <v>-2118.6212053586842</v>
      </c>
      <c r="L1102" s="21">
        <v>-0.33077167852496031</v>
      </c>
      <c r="M1102" s="21"/>
      <c r="N1102" s="21">
        <v>79.708520179372201</v>
      </c>
      <c r="O1102" s="21">
        <v>20149.322899999999</v>
      </c>
    </row>
    <row r="1103" spans="1:15" ht="21">
      <c r="A1103" s="11">
        <v>33</v>
      </c>
      <c r="B1103" s="11">
        <v>19.094999999999999</v>
      </c>
      <c r="C1103" s="11">
        <v>2</v>
      </c>
      <c r="D1103" s="11">
        <f>IF(insurance!E1102="yes",1,0)</f>
        <v>1</v>
      </c>
      <c r="E1103" s="11">
        <f>IF(insurance!F1102="southwest",1,0)</f>
        <v>0</v>
      </c>
      <c r="F1103" s="11">
        <f>IF(insurance!F1102="southeast",1,0)</f>
        <v>0</v>
      </c>
      <c r="G1103" s="11">
        <v>16776.304049999999</v>
      </c>
      <c r="I1103" s="21">
        <v>1068</v>
      </c>
      <c r="J1103" s="21">
        <v>9390.2931837048054</v>
      </c>
      <c r="K1103" s="21">
        <v>-3632.8797337048054</v>
      </c>
      <c r="L1103" s="21">
        <v>-0.56718667988287619</v>
      </c>
      <c r="M1103" s="21"/>
      <c r="N1103" s="21">
        <v>79.783258594917797</v>
      </c>
      <c r="O1103" s="21">
        <v>20167.336029999999</v>
      </c>
    </row>
    <row r="1104" spans="1:15" ht="21">
      <c r="A1104" s="11">
        <v>53</v>
      </c>
      <c r="B1104" s="11">
        <v>28.6</v>
      </c>
      <c r="C1104" s="11">
        <v>3</v>
      </c>
      <c r="D1104" s="11">
        <f>IF(insurance!E1103="yes",1,0)</f>
        <v>0</v>
      </c>
      <c r="E1104" s="11">
        <f>IF(insurance!F1103="southwest",1,0)</f>
        <v>1</v>
      </c>
      <c r="F1104" s="11">
        <f>IF(insurance!F1103="southeast",1,0)</f>
        <v>0</v>
      </c>
      <c r="G1104" s="11">
        <v>11253.421</v>
      </c>
      <c r="I1104" s="21">
        <v>1069</v>
      </c>
      <c r="J1104" s="21">
        <v>13584.716067090303</v>
      </c>
      <c r="K1104" s="21">
        <v>765.13833290969706</v>
      </c>
      <c r="L1104" s="21">
        <v>0.11945792388001833</v>
      </c>
      <c r="M1104" s="21"/>
      <c r="N1104" s="21">
        <v>79.857997010463379</v>
      </c>
      <c r="O1104" s="21">
        <v>20177.671129999999</v>
      </c>
    </row>
    <row r="1105" spans="1:15" ht="21">
      <c r="A1105" s="11">
        <v>29</v>
      </c>
      <c r="B1105" s="11">
        <v>38.94</v>
      </c>
      <c r="C1105" s="11">
        <v>1</v>
      </c>
      <c r="D1105" s="11">
        <f>IF(insurance!E1104="yes",1,0)</f>
        <v>0</v>
      </c>
      <c r="E1105" s="11">
        <f>IF(insurance!F1104="southwest",1,0)</f>
        <v>0</v>
      </c>
      <c r="F1105" s="11">
        <f>IF(insurance!F1104="southeast",1,0)</f>
        <v>1</v>
      </c>
      <c r="G1105" s="11">
        <v>3471.4096</v>
      </c>
      <c r="I1105" s="21">
        <v>1070</v>
      </c>
      <c r="J1105" s="21">
        <v>11828.816053604278</v>
      </c>
      <c r="K1105" s="21">
        <v>-899.96705360427768</v>
      </c>
      <c r="L1105" s="21">
        <v>-0.14050818154038622</v>
      </c>
      <c r="M1105" s="21"/>
      <c r="N1105" s="21">
        <v>79.932735426008975</v>
      </c>
      <c r="O1105" s="21">
        <v>20234.854749999999</v>
      </c>
    </row>
    <row r="1106" spans="1:15" ht="21">
      <c r="A1106" s="11">
        <v>58</v>
      </c>
      <c r="B1106" s="11">
        <v>36.08</v>
      </c>
      <c r="C1106" s="11">
        <v>0</v>
      </c>
      <c r="D1106" s="11">
        <f>IF(insurance!E1105="yes",1,0)</f>
        <v>0</v>
      </c>
      <c r="E1106" s="11">
        <f>IF(insurance!F1105="southwest",1,0)</f>
        <v>0</v>
      </c>
      <c r="F1106" s="11">
        <f>IF(insurance!F1105="southeast",1,0)</f>
        <v>1</v>
      </c>
      <c r="G1106" s="11">
        <v>11363.2832</v>
      </c>
      <c r="I1106" s="21">
        <v>1071</v>
      </c>
      <c r="J1106" s="21">
        <v>31957.148511642354</v>
      </c>
      <c r="K1106" s="21">
        <v>7914.5557883576439</v>
      </c>
      <c r="L1106" s="21">
        <v>1.2356672803391884</v>
      </c>
      <c r="M1106" s="21"/>
      <c r="N1106" s="21">
        <v>80.007473841554571</v>
      </c>
      <c r="O1106" s="21">
        <v>20277.807509999999</v>
      </c>
    </row>
    <row r="1107" spans="1:15" ht="21">
      <c r="A1107" s="11">
        <v>37</v>
      </c>
      <c r="B1107" s="11">
        <v>29.8</v>
      </c>
      <c r="C1107" s="11">
        <v>0</v>
      </c>
      <c r="D1107" s="11">
        <f>IF(insurance!E1106="yes",1,0)</f>
        <v>0</v>
      </c>
      <c r="E1107" s="11">
        <f>IF(insurance!F1106="southwest",1,0)</f>
        <v>1</v>
      </c>
      <c r="F1107" s="11">
        <f>IF(insurance!F1106="southeast",1,0)</f>
        <v>0</v>
      </c>
      <c r="G1107" s="11">
        <v>20420.604650000001</v>
      </c>
      <c r="I1107" s="21">
        <v>1072</v>
      </c>
      <c r="J1107" s="21">
        <v>13715.489066973048</v>
      </c>
      <c r="K1107" s="21">
        <v>258.96648302695212</v>
      </c>
      <c r="L1107" s="21">
        <v>4.0431379642510708E-2</v>
      </c>
      <c r="M1107" s="21"/>
      <c r="N1107" s="21">
        <v>80.082212257100153</v>
      </c>
      <c r="O1107" s="21">
        <v>20296.863450000001</v>
      </c>
    </row>
    <row r="1108" spans="1:15" ht="21">
      <c r="A1108" s="11">
        <v>54</v>
      </c>
      <c r="B1108" s="11">
        <v>31.24</v>
      </c>
      <c r="C1108" s="11">
        <v>0</v>
      </c>
      <c r="D1108" s="11">
        <f>IF(insurance!E1107="yes",1,0)</f>
        <v>0</v>
      </c>
      <c r="E1108" s="11">
        <f>IF(insurance!F1107="southwest",1,0)</f>
        <v>0</v>
      </c>
      <c r="F1108" s="11">
        <f>IF(insurance!F1107="southeast",1,0)</f>
        <v>1</v>
      </c>
      <c r="G1108" s="11">
        <v>10338.9316</v>
      </c>
      <c r="I1108" s="21">
        <v>1073</v>
      </c>
      <c r="J1108" s="21">
        <v>5377.8505067547858</v>
      </c>
      <c r="K1108" s="21">
        <v>-3468.3230567547857</v>
      </c>
      <c r="L1108" s="21">
        <v>-0.54149511779071235</v>
      </c>
      <c r="M1108" s="21"/>
      <c r="N1108" s="21">
        <v>80.156950672645749</v>
      </c>
      <c r="O1108" s="21">
        <v>20420.604650000001</v>
      </c>
    </row>
    <row r="1109" spans="1:15" ht="21">
      <c r="A1109" s="11">
        <v>49</v>
      </c>
      <c r="B1109" s="11">
        <v>29.925000000000001</v>
      </c>
      <c r="C1109" s="11">
        <v>0</v>
      </c>
      <c r="D1109" s="11">
        <f>IF(insurance!E1108="yes",1,0)</f>
        <v>0</v>
      </c>
      <c r="E1109" s="11">
        <f>IF(insurance!F1108="southwest",1,0)</f>
        <v>0</v>
      </c>
      <c r="F1109" s="11">
        <f>IF(insurance!F1108="southeast",1,0)</f>
        <v>0</v>
      </c>
      <c r="G1109" s="11">
        <v>8988.1587500000005</v>
      </c>
      <c r="I1109" s="21">
        <v>1074</v>
      </c>
      <c r="J1109" s="21">
        <v>12328.692653026177</v>
      </c>
      <c r="K1109" s="21">
        <v>-232.0414530261769</v>
      </c>
      <c r="L1109" s="21">
        <v>-3.6227684642590449E-2</v>
      </c>
      <c r="M1109" s="21"/>
      <c r="N1109" s="21">
        <v>80.231689088191331</v>
      </c>
      <c r="O1109" s="21">
        <v>20462.997660000001</v>
      </c>
    </row>
    <row r="1110" spans="1:15" ht="21">
      <c r="A1110" s="11">
        <v>50</v>
      </c>
      <c r="B1110" s="11">
        <v>26.22</v>
      </c>
      <c r="C1110" s="11">
        <v>2</v>
      </c>
      <c r="D1110" s="11">
        <f>IF(insurance!E1109="yes",1,0)</f>
        <v>0</v>
      </c>
      <c r="E1110" s="11">
        <f>IF(insurance!F1109="southwest",1,0)</f>
        <v>0</v>
      </c>
      <c r="F1110" s="11">
        <f>IF(insurance!F1109="southeast",1,0)</f>
        <v>0</v>
      </c>
      <c r="G1110" s="11">
        <v>10493.9458</v>
      </c>
      <c r="I1110" s="21">
        <v>1075</v>
      </c>
      <c r="J1110" s="21">
        <v>12611.792264887312</v>
      </c>
      <c r="K1110" s="21">
        <v>592.49338511268797</v>
      </c>
      <c r="L1110" s="21">
        <v>9.2503573084684557E-2</v>
      </c>
      <c r="M1110" s="21"/>
      <c r="N1110" s="21">
        <v>80.306427503736927</v>
      </c>
      <c r="O1110" s="21">
        <v>20630.283510000001</v>
      </c>
    </row>
    <row r="1111" spans="1:15" ht="21">
      <c r="A1111" s="11">
        <v>26</v>
      </c>
      <c r="B1111" s="11">
        <v>30</v>
      </c>
      <c r="C1111" s="11">
        <v>1</v>
      </c>
      <c r="D1111" s="11">
        <f>IF(insurance!E1110="yes",1,0)</f>
        <v>0</v>
      </c>
      <c r="E1111" s="11">
        <f>IF(insurance!F1110="southwest",1,0)</f>
        <v>1</v>
      </c>
      <c r="F1111" s="11">
        <f>IF(insurance!F1110="southeast",1,0)</f>
        <v>0</v>
      </c>
      <c r="G1111" s="11">
        <v>2904.0880000000002</v>
      </c>
      <c r="I1111" s="21">
        <v>1076</v>
      </c>
      <c r="J1111" s="21">
        <v>7375.7134458022974</v>
      </c>
      <c r="K1111" s="21">
        <v>-2812.8713458022976</v>
      </c>
      <c r="L1111" s="21">
        <v>-0.43916211834964125</v>
      </c>
      <c r="M1111" s="21"/>
      <c r="N1111" s="21">
        <v>80.381165919282523</v>
      </c>
      <c r="O1111" s="21">
        <v>20709.020339999999</v>
      </c>
    </row>
    <row r="1112" spans="1:15" ht="21">
      <c r="A1112" s="11">
        <v>45</v>
      </c>
      <c r="B1112" s="11">
        <v>20.350000000000001</v>
      </c>
      <c r="C1112" s="11">
        <v>3</v>
      </c>
      <c r="D1112" s="11">
        <f>IF(insurance!E1111="yes",1,0)</f>
        <v>0</v>
      </c>
      <c r="E1112" s="11">
        <f>IF(insurance!F1111="southwest",1,0)</f>
        <v>0</v>
      </c>
      <c r="F1112" s="11">
        <f>IF(insurance!F1111="southeast",1,0)</f>
        <v>1</v>
      </c>
      <c r="G1112" s="11">
        <v>8605.3615000000009</v>
      </c>
      <c r="I1112" s="21">
        <v>1077</v>
      </c>
      <c r="J1112" s="21">
        <v>9704.4926060707894</v>
      </c>
      <c r="K1112" s="21">
        <v>-1153.1456060707897</v>
      </c>
      <c r="L1112" s="21">
        <v>-0.1800359152164446</v>
      </c>
      <c r="M1112" s="21"/>
      <c r="N1112" s="21">
        <v>80.455904334828105</v>
      </c>
      <c r="O1112" s="21">
        <v>20745.989099999999</v>
      </c>
    </row>
    <row r="1113" spans="1:15" ht="21">
      <c r="A1113" s="11">
        <v>54</v>
      </c>
      <c r="B1113" s="11">
        <v>32.299999999999997</v>
      </c>
      <c r="C1113" s="11">
        <v>1</v>
      </c>
      <c r="D1113" s="11">
        <f>IF(insurance!E1112="yes",1,0)</f>
        <v>0</v>
      </c>
      <c r="E1113" s="11">
        <f>IF(insurance!F1112="southwest",1,0)</f>
        <v>0</v>
      </c>
      <c r="F1113" s="11">
        <f>IF(insurance!F1112="southeast",1,0)</f>
        <v>0</v>
      </c>
      <c r="G1113" s="11">
        <v>11512.405000000001</v>
      </c>
      <c r="I1113" s="21">
        <v>1078</v>
      </c>
      <c r="J1113" s="21">
        <v>5175.1166120428616</v>
      </c>
      <c r="K1113" s="21">
        <v>-3072.8519120428614</v>
      </c>
      <c r="L1113" s="21">
        <v>-0.47975182266382138</v>
      </c>
      <c r="M1113" s="21"/>
      <c r="N1113" s="21">
        <v>80.530642750373701</v>
      </c>
      <c r="O1113" s="21">
        <v>20773.62775</v>
      </c>
    </row>
    <row r="1114" spans="1:15" ht="21">
      <c r="A1114" s="11">
        <v>38</v>
      </c>
      <c r="B1114" s="11">
        <v>38.39</v>
      </c>
      <c r="C1114" s="11">
        <v>3</v>
      </c>
      <c r="D1114" s="11">
        <f>IF(insurance!E1113="yes",1,0)</f>
        <v>1</v>
      </c>
      <c r="E1114" s="11">
        <f>IF(insurance!F1113="southwest",1,0)</f>
        <v>0</v>
      </c>
      <c r="F1114" s="11">
        <f>IF(insurance!F1113="southeast",1,0)</f>
        <v>1</v>
      </c>
      <c r="G1114" s="11">
        <v>41949.244100000004</v>
      </c>
      <c r="I1114" s="21">
        <v>1079</v>
      </c>
      <c r="J1114" s="21">
        <v>29714.063110390667</v>
      </c>
      <c r="K1114" s="21">
        <v>4958.0840896093323</v>
      </c>
      <c r="L1114" s="21">
        <v>0.77408542520007784</v>
      </c>
      <c r="M1114" s="21"/>
      <c r="N1114" s="21">
        <v>80.605381165919283</v>
      </c>
      <c r="O1114" s="21">
        <v>20781.48892</v>
      </c>
    </row>
    <row r="1115" spans="1:15" ht="21">
      <c r="A1115" s="11">
        <v>48</v>
      </c>
      <c r="B1115" s="11">
        <v>25.85</v>
      </c>
      <c r="C1115" s="11">
        <v>3</v>
      </c>
      <c r="D1115" s="11">
        <f>IF(insurance!E1114="yes",1,0)</f>
        <v>1</v>
      </c>
      <c r="E1115" s="11">
        <f>IF(insurance!F1114="southwest",1,0)</f>
        <v>0</v>
      </c>
      <c r="F1115" s="11">
        <f>IF(insurance!F1114="southeast",1,0)</f>
        <v>1</v>
      </c>
      <c r="G1115" s="11">
        <v>24180.933499999999</v>
      </c>
      <c r="I1115" s="21">
        <v>1080</v>
      </c>
      <c r="J1115" s="21">
        <v>14179.947042906593</v>
      </c>
      <c r="K1115" s="21">
        <v>981.58735709340726</v>
      </c>
      <c r="L1115" s="21">
        <v>0.15325122627086002</v>
      </c>
      <c r="M1115" s="21"/>
      <c r="N1115" s="21">
        <v>80.680119581464879</v>
      </c>
      <c r="O1115" s="21">
        <v>20878.78443</v>
      </c>
    </row>
    <row r="1116" spans="1:15" ht="21">
      <c r="A1116" s="11">
        <v>28</v>
      </c>
      <c r="B1116" s="11">
        <v>26.315000000000001</v>
      </c>
      <c r="C1116" s="11">
        <v>3</v>
      </c>
      <c r="D1116" s="11">
        <f>IF(insurance!E1115="yes",1,0)</f>
        <v>0</v>
      </c>
      <c r="E1116" s="11">
        <f>IF(insurance!F1115="southwest",1,0)</f>
        <v>0</v>
      </c>
      <c r="F1116" s="11">
        <f>IF(insurance!F1115="southeast",1,0)</f>
        <v>0</v>
      </c>
      <c r="G1116" s="11">
        <v>5312.1698500000002</v>
      </c>
      <c r="I1116" s="21">
        <v>1081</v>
      </c>
      <c r="J1116" s="21">
        <v>4544.8164452192641</v>
      </c>
      <c r="K1116" s="21">
        <v>7339.2321347807365</v>
      </c>
      <c r="L1116" s="21">
        <v>1.1458443473356794</v>
      </c>
      <c r="M1116" s="21"/>
      <c r="N1116" s="21">
        <v>80.754857997010475</v>
      </c>
      <c r="O1116" s="21">
        <v>20984.0936</v>
      </c>
    </row>
    <row r="1117" spans="1:15" ht="21">
      <c r="A1117" s="11">
        <v>23</v>
      </c>
      <c r="B1117" s="11">
        <v>24.51</v>
      </c>
      <c r="C1117" s="11">
        <v>0</v>
      </c>
      <c r="D1117" s="11">
        <f>IF(insurance!E1116="yes",1,0)</f>
        <v>0</v>
      </c>
      <c r="E1117" s="11">
        <f>IF(insurance!F1116="southwest",1,0)</f>
        <v>0</v>
      </c>
      <c r="F1117" s="11">
        <f>IF(insurance!F1116="southeast",1,0)</f>
        <v>0</v>
      </c>
      <c r="G1117" s="11">
        <v>2396.0958999999998</v>
      </c>
      <c r="I1117" s="21">
        <v>1082</v>
      </c>
      <c r="J1117" s="21">
        <v>7675.7806943039604</v>
      </c>
      <c r="K1117" s="21">
        <v>-3221.3780443039605</v>
      </c>
      <c r="L1117" s="21">
        <v>-0.50294060126594364</v>
      </c>
      <c r="M1117" s="21"/>
      <c r="N1117" s="21">
        <v>80.829596412556057</v>
      </c>
      <c r="O1117" s="21">
        <v>21082.16</v>
      </c>
    </row>
    <row r="1118" spans="1:15" ht="21">
      <c r="A1118" s="11">
        <v>55</v>
      </c>
      <c r="B1118" s="11">
        <v>32.67</v>
      </c>
      <c r="C1118" s="11">
        <v>1</v>
      </c>
      <c r="D1118" s="11">
        <f>IF(insurance!E1117="yes",1,0)</f>
        <v>0</v>
      </c>
      <c r="E1118" s="11">
        <f>IF(insurance!F1117="southwest",1,0)</f>
        <v>0</v>
      </c>
      <c r="F1118" s="11">
        <f>IF(insurance!F1117="southeast",1,0)</f>
        <v>1</v>
      </c>
      <c r="G1118" s="11">
        <v>10807.4863</v>
      </c>
      <c r="I1118" s="21">
        <v>1083</v>
      </c>
      <c r="J1118" s="21">
        <v>8559.8748766285153</v>
      </c>
      <c r="K1118" s="21">
        <v>-2703.9723766285151</v>
      </c>
      <c r="L1118" s="21">
        <v>-0.42216016692380737</v>
      </c>
      <c r="M1118" s="21"/>
      <c r="N1118" s="21">
        <v>80.904334828101653</v>
      </c>
      <c r="O1118" s="21">
        <v>21098.554049999999</v>
      </c>
    </row>
    <row r="1119" spans="1:15" ht="21">
      <c r="A1119" s="11">
        <v>41</v>
      </c>
      <c r="B1119" s="11">
        <v>29.64</v>
      </c>
      <c r="C1119" s="11">
        <v>5</v>
      </c>
      <c r="D1119" s="11">
        <f>IF(insurance!E1118="yes",1,0)</f>
        <v>0</v>
      </c>
      <c r="E1119" s="11">
        <f>IF(insurance!F1118="southwest",1,0)</f>
        <v>0</v>
      </c>
      <c r="F1119" s="11">
        <f>IF(insurance!F1118="southeast",1,0)</f>
        <v>0</v>
      </c>
      <c r="G1119" s="11">
        <v>9222.4025999999994</v>
      </c>
      <c r="I1119" s="21">
        <v>1084</v>
      </c>
      <c r="J1119" s="21">
        <v>6709.9970838738054</v>
      </c>
      <c r="K1119" s="21">
        <v>-2633.5000838738056</v>
      </c>
      <c r="L1119" s="21">
        <v>-0.41115761559230057</v>
      </c>
      <c r="M1119" s="21"/>
      <c r="N1119" s="21">
        <v>80.979073243647235</v>
      </c>
      <c r="O1119" s="21">
        <v>21195.817999999999</v>
      </c>
    </row>
    <row r="1120" spans="1:15" ht="21">
      <c r="A1120" s="11">
        <v>25</v>
      </c>
      <c r="B1120" s="11">
        <v>33.33</v>
      </c>
      <c r="C1120" s="11">
        <v>2</v>
      </c>
      <c r="D1120" s="11">
        <f>IF(insurance!E1119="yes",1,0)</f>
        <v>1</v>
      </c>
      <c r="E1120" s="11">
        <f>IF(insurance!F1119="southwest",1,0)</f>
        <v>0</v>
      </c>
      <c r="F1120" s="11">
        <f>IF(insurance!F1119="southeast",1,0)</f>
        <v>1</v>
      </c>
      <c r="G1120" s="11">
        <v>36124.573700000001</v>
      </c>
      <c r="I1120" s="21">
        <v>1085</v>
      </c>
      <c r="J1120" s="21">
        <v>13978.07326991144</v>
      </c>
      <c r="K1120" s="21">
        <v>1041.6867800885611</v>
      </c>
      <c r="L1120" s="21">
        <v>0.16263430379892768</v>
      </c>
      <c r="M1120" s="21"/>
      <c r="N1120" s="21">
        <v>81.053811659192831</v>
      </c>
      <c r="O1120" s="21">
        <v>21223.675800000001</v>
      </c>
    </row>
    <row r="1121" spans="1:15" ht="21">
      <c r="A1121" s="11">
        <v>33</v>
      </c>
      <c r="B1121" s="11">
        <v>35.75</v>
      </c>
      <c r="C1121" s="11">
        <v>1</v>
      </c>
      <c r="D1121" s="11">
        <f>IF(insurance!E1120="yes",1,0)</f>
        <v>1</v>
      </c>
      <c r="E1121" s="11">
        <f>IF(insurance!F1120="southwest",1,0)</f>
        <v>0</v>
      </c>
      <c r="F1121" s="11">
        <f>IF(insurance!F1120="southeast",1,0)</f>
        <v>1</v>
      </c>
      <c r="G1121" s="11">
        <v>38282.749499999998</v>
      </c>
      <c r="I1121" s="21">
        <v>1086</v>
      </c>
      <c r="J1121" s="21">
        <v>31881.281263522316</v>
      </c>
      <c r="K1121" s="21">
        <v>-12858.021263522318</v>
      </c>
      <c r="L1121" s="21">
        <v>-2.0074703609533922</v>
      </c>
      <c r="M1121" s="21"/>
      <c r="N1121" s="21">
        <v>81.128550074738428</v>
      </c>
      <c r="O1121" s="21">
        <v>21232.182260000001</v>
      </c>
    </row>
    <row r="1122" spans="1:15" ht="21">
      <c r="A1122" s="11">
        <v>30</v>
      </c>
      <c r="B1122" s="11">
        <v>19.95</v>
      </c>
      <c r="C1122" s="11">
        <v>3</v>
      </c>
      <c r="D1122" s="11">
        <f>IF(insurance!E1121="yes",1,0)</f>
        <v>0</v>
      </c>
      <c r="E1122" s="11">
        <f>IF(insurance!F1121="southwest",1,0)</f>
        <v>0</v>
      </c>
      <c r="F1122" s="11">
        <f>IF(insurance!F1121="southeast",1,0)</f>
        <v>0</v>
      </c>
      <c r="G1122" s="11">
        <v>5693.4305000000004</v>
      </c>
      <c r="I1122" s="21">
        <v>1087</v>
      </c>
      <c r="J1122" s="21">
        <v>12032.933812771289</v>
      </c>
      <c r="K1122" s="21">
        <v>-1236.5835627712895</v>
      </c>
      <c r="L1122" s="21">
        <v>-0.19306274272138538</v>
      </c>
      <c r="M1122" s="21"/>
      <c r="N1122" s="21">
        <v>81.20328849028401</v>
      </c>
      <c r="O1122" s="21">
        <v>21259.377949999998</v>
      </c>
    </row>
    <row r="1123" spans="1:15" ht="21">
      <c r="A1123" s="11">
        <v>23</v>
      </c>
      <c r="B1123" s="11">
        <v>31.4</v>
      </c>
      <c r="C1123" s="11">
        <v>0</v>
      </c>
      <c r="D1123" s="11">
        <f>IF(insurance!E1122="yes",1,0)</f>
        <v>1</v>
      </c>
      <c r="E1123" s="11">
        <f>IF(insurance!F1122="southwest",1,0)</f>
        <v>1</v>
      </c>
      <c r="F1123" s="11">
        <f>IF(insurance!F1122="southeast",1,0)</f>
        <v>0</v>
      </c>
      <c r="G1123" s="11">
        <v>34166.273000000001</v>
      </c>
      <c r="I1123" s="21">
        <v>1088</v>
      </c>
      <c r="J1123" s="21">
        <v>12529.137077987081</v>
      </c>
      <c r="K1123" s="21">
        <v>-1175.9094779870811</v>
      </c>
      <c r="L1123" s="21">
        <v>-0.18358994559451974</v>
      </c>
      <c r="M1123" s="21"/>
      <c r="N1123" s="21">
        <v>81.278026905829606</v>
      </c>
      <c r="O1123" s="21">
        <v>21344.846699999998</v>
      </c>
    </row>
    <row r="1124" spans="1:15" ht="21">
      <c r="A1124" s="11">
        <v>46</v>
      </c>
      <c r="B1124" s="11">
        <v>38.17</v>
      </c>
      <c r="C1124" s="11">
        <v>2</v>
      </c>
      <c r="D1124" s="11">
        <f>IF(insurance!E1123="yes",1,0)</f>
        <v>0</v>
      </c>
      <c r="E1124" s="11">
        <f>IF(insurance!F1123="southwest",1,0)</f>
        <v>0</v>
      </c>
      <c r="F1124" s="11">
        <f>IF(insurance!F1123="southeast",1,0)</f>
        <v>1</v>
      </c>
      <c r="G1124" s="11">
        <v>8347.1643000000004</v>
      </c>
      <c r="I1124" s="21">
        <v>1089</v>
      </c>
      <c r="J1124" s="21">
        <v>12046.740507464649</v>
      </c>
      <c r="K1124" s="21">
        <v>-2297.8299074646493</v>
      </c>
      <c r="L1124" s="21">
        <v>-0.35875080148093674</v>
      </c>
      <c r="M1124" s="21"/>
      <c r="N1124" s="21">
        <v>81.352765321375188</v>
      </c>
      <c r="O1124" s="21">
        <v>21348.705999999998</v>
      </c>
    </row>
    <row r="1125" spans="1:15" ht="21">
      <c r="A1125" s="11">
        <v>53</v>
      </c>
      <c r="B1125" s="11">
        <v>36.86</v>
      </c>
      <c r="C1125" s="11">
        <v>3</v>
      </c>
      <c r="D1125" s="11">
        <f>IF(insurance!E1124="yes",1,0)</f>
        <v>1</v>
      </c>
      <c r="E1125" s="11">
        <f>IF(insurance!F1124="southwest",1,0)</f>
        <v>0</v>
      </c>
      <c r="F1125" s="11">
        <f>IF(insurance!F1124="southeast",1,0)</f>
        <v>0</v>
      </c>
      <c r="G1125" s="11">
        <v>46661.4424</v>
      </c>
      <c r="I1125" s="21">
        <v>1090</v>
      </c>
      <c r="J1125" s="21">
        <v>10856.530022464491</v>
      </c>
      <c r="K1125" s="21">
        <v>-279.44302246449115</v>
      </c>
      <c r="L1125" s="21">
        <v>-4.3628298139789058E-2</v>
      </c>
      <c r="M1125" s="21"/>
      <c r="N1125" s="21">
        <v>81.427503736920784</v>
      </c>
      <c r="O1125" s="21">
        <v>21472.478800000001</v>
      </c>
    </row>
    <row r="1126" spans="1:15" ht="21">
      <c r="A1126" s="11">
        <v>27</v>
      </c>
      <c r="B1126" s="11">
        <v>32.395000000000003</v>
      </c>
      <c r="C1126" s="11">
        <v>1</v>
      </c>
      <c r="D1126" s="11">
        <f>IF(insurance!E1125="yes",1,0)</f>
        <v>0</v>
      </c>
      <c r="E1126" s="11">
        <f>IF(insurance!F1125="southwest",1,0)</f>
        <v>0</v>
      </c>
      <c r="F1126" s="11">
        <f>IF(insurance!F1125="southeast",1,0)</f>
        <v>0</v>
      </c>
      <c r="G1126" s="11">
        <v>18903.491409999999</v>
      </c>
      <c r="I1126" s="21">
        <v>1091</v>
      </c>
      <c r="J1126" s="21">
        <v>33657.508328171898</v>
      </c>
      <c r="K1126" s="21">
        <v>8018.572771828105</v>
      </c>
      <c r="L1126" s="21">
        <v>1.2519070272701658</v>
      </c>
      <c r="M1126" s="21"/>
      <c r="N1126" s="21">
        <v>81.50224215246638</v>
      </c>
      <c r="O1126" s="21">
        <v>21595.382290000001</v>
      </c>
    </row>
    <row r="1127" spans="1:15" ht="21">
      <c r="A1127" s="11">
        <v>23</v>
      </c>
      <c r="B1127" s="11">
        <v>42.75</v>
      </c>
      <c r="C1127" s="11">
        <v>1</v>
      </c>
      <c r="D1127" s="11">
        <f>IF(insurance!E1126="yes",1,0)</f>
        <v>1</v>
      </c>
      <c r="E1127" s="11">
        <f>IF(insurance!F1126="southwest",1,0)</f>
        <v>0</v>
      </c>
      <c r="F1127" s="11">
        <f>IF(insurance!F1126="southeast",1,0)</f>
        <v>0</v>
      </c>
      <c r="G1127" s="11">
        <v>40904.199500000002</v>
      </c>
      <c r="I1127" s="21">
        <v>1092</v>
      </c>
      <c r="J1127" s="21">
        <v>12066.108450087784</v>
      </c>
      <c r="K1127" s="21">
        <v>-779.569750087785</v>
      </c>
      <c r="L1127" s="21">
        <v>-0.12171104212098388</v>
      </c>
      <c r="M1127" s="21"/>
      <c r="N1127" s="21">
        <v>81.576980568011962</v>
      </c>
      <c r="O1127" s="21">
        <v>21659.930100000001</v>
      </c>
    </row>
    <row r="1128" spans="1:15" ht="21">
      <c r="A1128" s="11">
        <v>63</v>
      </c>
      <c r="B1128" s="11">
        <v>25.08</v>
      </c>
      <c r="C1128" s="11">
        <v>0</v>
      </c>
      <c r="D1128" s="11">
        <f>IF(insurance!E1127="yes",1,0)</f>
        <v>0</v>
      </c>
      <c r="E1128" s="11">
        <f>IF(insurance!F1127="southwest",1,0)</f>
        <v>0</v>
      </c>
      <c r="F1128" s="11">
        <f>IF(insurance!F1127="southeast",1,0)</f>
        <v>0</v>
      </c>
      <c r="G1128" s="11">
        <v>14254.608200000001</v>
      </c>
      <c r="I1128" s="21">
        <v>1093</v>
      </c>
      <c r="J1128" s="21">
        <v>5469.2854763557179</v>
      </c>
      <c r="K1128" s="21">
        <v>-1877.8054763557179</v>
      </c>
      <c r="L1128" s="21">
        <v>-0.29317410199922289</v>
      </c>
      <c r="M1128" s="21"/>
      <c r="N1128" s="21">
        <v>81.651718983557558</v>
      </c>
      <c r="O1128" s="21">
        <v>21677.283449999999</v>
      </c>
    </row>
    <row r="1129" spans="1:15" ht="21">
      <c r="A1129" s="11">
        <v>55</v>
      </c>
      <c r="B1129" s="11">
        <v>29.9</v>
      </c>
      <c r="C1129" s="11">
        <v>0</v>
      </c>
      <c r="D1129" s="11">
        <f>IF(insurance!E1128="yes",1,0)</f>
        <v>0</v>
      </c>
      <c r="E1129" s="11">
        <f>IF(insurance!F1128="southwest",1,0)</f>
        <v>1</v>
      </c>
      <c r="F1129" s="11">
        <f>IF(insurance!F1128="southeast",1,0)</f>
        <v>0</v>
      </c>
      <c r="G1129" s="11">
        <v>10214.636</v>
      </c>
      <c r="I1129" s="21">
        <v>1094</v>
      </c>
      <c r="J1129" s="21">
        <v>28842.522653158143</v>
      </c>
      <c r="K1129" s="21">
        <v>5065.0253468418596</v>
      </c>
      <c r="L1129" s="21">
        <v>0.79078172705380345</v>
      </c>
      <c r="M1129" s="21"/>
      <c r="N1129" s="21">
        <v>81.72645739910314</v>
      </c>
      <c r="O1129" s="21">
        <v>21771.3423</v>
      </c>
    </row>
    <row r="1130" spans="1:15" ht="21">
      <c r="A1130" s="11">
        <v>35</v>
      </c>
      <c r="B1130" s="11">
        <v>35.86</v>
      </c>
      <c r="C1130" s="11">
        <v>2</v>
      </c>
      <c r="D1130" s="11">
        <f>IF(insurance!E1129="yes",1,0)</f>
        <v>0</v>
      </c>
      <c r="E1130" s="11">
        <f>IF(insurance!F1129="southwest",1,0)</f>
        <v>0</v>
      </c>
      <c r="F1130" s="11">
        <f>IF(insurance!F1129="southeast",1,0)</f>
        <v>1</v>
      </c>
      <c r="G1130" s="11">
        <v>5836.5204000000003</v>
      </c>
      <c r="I1130" s="21">
        <v>1095</v>
      </c>
      <c r="J1130" s="21">
        <v>11112.149784700721</v>
      </c>
      <c r="K1130" s="21">
        <v>187.19321529927947</v>
      </c>
      <c r="L1130" s="21">
        <v>2.9225712400317523E-2</v>
      </c>
      <c r="M1130" s="21"/>
      <c r="N1130" s="21">
        <v>81.801195814648736</v>
      </c>
      <c r="O1130" s="21">
        <v>21774.32215</v>
      </c>
    </row>
    <row r="1131" spans="1:15" ht="21">
      <c r="A1131" s="11">
        <v>34</v>
      </c>
      <c r="B1131" s="11">
        <v>32.799999999999997</v>
      </c>
      <c r="C1131" s="11">
        <v>1</v>
      </c>
      <c r="D1131" s="11">
        <f>IF(insurance!E1130="yes",1,0)</f>
        <v>0</v>
      </c>
      <c r="E1131" s="11">
        <f>IF(insurance!F1130="southwest",1,0)</f>
        <v>1</v>
      </c>
      <c r="F1131" s="11">
        <f>IF(insurance!F1130="southeast",1,0)</f>
        <v>0</v>
      </c>
      <c r="G1131" s="11">
        <v>14358.364369999999</v>
      </c>
      <c r="I1131" s="21">
        <v>1096</v>
      </c>
      <c r="J1131" s="21">
        <v>5782.0867230702443</v>
      </c>
      <c r="K1131" s="21">
        <v>-1220.8982230702441</v>
      </c>
      <c r="L1131" s="21">
        <v>-0.19061385467663902</v>
      </c>
      <c r="M1131" s="21"/>
      <c r="N1131" s="21">
        <v>81.875934230194332</v>
      </c>
      <c r="O1131" s="21">
        <v>21797.000400000001</v>
      </c>
    </row>
    <row r="1132" spans="1:15" ht="21">
      <c r="A1132" s="11">
        <v>19</v>
      </c>
      <c r="B1132" s="11">
        <v>18.600000000000001</v>
      </c>
      <c r="C1132" s="11">
        <v>0</v>
      </c>
      <c r="D1132" s="11">
        <f>IF(insurance!E1131="yes",1,0)</f>
        <v>0</v>
      </c>
      <c r="E1132" s="11">
        <f>IF(insurance!F1131="southwest",1,0)</f>
        <v>1</v>
      </c>
      <c r="F1132" s="11">
        <f>IF(insurance!F1131="southeast",1,0)</f>
        <v>0</v>
      </c>
      <c r="G1132" s="11">
        <v>1728.8969999999999</v>
      </c>
      <c r="I1132" s="21">
        <v>1097</v>
      </c>
      <c r="J1132" s="21">
        <v>35269.089262241847</v>
      </c>
      <c r="K1132" s="21">
        <v>9372.1081377581504</v>
      </c>
      <c r="L1132" s="21">
        <v>1.4632289775079761</v>
      </c>
      <c r="M1132" s="21"/>
      <c r="N1132" s="21">
        <v>81.950672645739914</v>
      </c>
      <c r="O1132" s="21">
        <v>21880.82</v>
      </c>
    </row>
    <row r="1133" spans="1:15" ht="21">
      <c r="A1133" s="11">
        <v>39</v>
      </c>
      <c r="B1133" s="11">
        <v>23.87</v>
      </c>
      <c r="C1133" s="11">
        <v>5</v>
      </c>
      <c r="D1133" s="11">
        <f>IF(insurance!E1132="yes",1,0)</f>
        <v>0</v>
      </c>
      <c r="E1133" s="11">
        <f>IF(insurance!F1132="southwest",1,0)</f>
        <v>0</v>
      </c>
      <c r="F1133" s="11">
        <f>IF(insurance!F1132="southeast",1,0)</f>
        <v>1</v>
      </c>
      <c r="G1133" s="11">
        <v>8582.3022999999994</v>
      </c>
      <c r="I1133" s="21">
        <v>1098</v>
      </c>
      <c r="J1133" s="21">
        <v>5305.6115013898261</v>
      </c>
      <c r="K1133" s="21">
        <v>-3630.9792013898259</v>
      </c>
      <c r="L1133" s="21">
        <v>-0.5668899575323556</v>
      </c>
      <c r="M1133" s="21"/>
      <c r="N1133" s="21">
        <v>82.02541106128551</v>
      </c>
      <c r="O1133" s="21">
        <v>21978.676899999999</v>
      </c>
    </row>
    <row r="1134" spans="1:15" ht="21">
      <c r="A1134" s="11">
        <v>27</v>
      </c>
      <c r="B1134" s="11">
        <v>45.9</v>
      </c>
      <c r="C1134" s="11">
        <v>2</v>
      </c>
      <c r="D1134" s="11">
        <f>IF(insurance!E1133="yes",1,0)</f>
        <v>0</v>
      </c>
      <c r="E1134" s="11">
        <f>IF(insurance!F1133="southwest",1,0)</f>
        <v>1</v>
      </c>
      <c r="F1134" s="11">
        <f>IF(insurance!F1133="southeast",1,0)</f>
        <v>0</v>
      </c>
      <c r="G1134" s="11">
        <v>3693.4279999999999</v>
      </c>
      <c r="I1134" s="21">
        <v>1099</v>
      </c>
      <c r="J1134" s="21">
        <v>11511.636199130715</v>
      </c>
      <c r="K1134" s="21">
        <v>11533.929960869284</v>
      </c>
      <c r="L1134" s="21">
        <v>1.8007453920957823</v>
      </c>
      <c r="M1134" s="21"/>
      <c r="N1134" s="21">
        <v>82.100149476831092</v>
      </c>
      <c r="O1134" s="21">
        <v>21984.47061</v>
      </c>
    </row>
    <row r="1135" spans="1:15" ht="21">
      <c r="A1135" s="11">
        <v>57</v>
      </c>
      <c r="B1135" s="11">
        <v>40.28</v>
      </c>
      <c r="C1135" s="11">
        <v>0</v>
      </c>
      <c r="D1135" s="11">
        <f>IF(insurance!E1134="yes",1,0)</f>
        <v>0</v>
      </c>
      <c r="E1135" s="11">
        <f>IF(insurance!F1134="southwest",1,0)</f>
        <v>0</v>
      </c>
      <c r="F1135" s="11">
        <f>IF(insurance!F1134="southeast",1,0)</f>
        <v>0</v>
      </c>
      <c r="G1135" s="11">
        <v>20709.020339999999</v>
      </c>
      <c r="I1135" s="21">
        <v>1100</v>
      </c>
      <c r="J1135" s="21">
        <v>6158.058989127645</v>
      </c>
      <c r="K1135" s="21">
        <v>-2930.9378891276451</v>
      </c>
      <c r="L1135" s="21">
        <v>-0.45759536569682496</v>
      </c>
      <c r="M1135" s="21"/>
      <c r="N1135" s="21">
        <v>82.174887892376688</v>
      </c>
      <c r="O1135" s="21">
        <v>22144.031999999999</v>
      </c>
    </row>
    <row r="1136" spans="1:15" ht="21">
      <c r="A1136" s="11">
        <v>52</v>
      </c>
      <c r="B1136" s="11">
        <v>18.335000000000001</v>
      </c>
      <c r="C1136" s="11">
        <v>0</v>
      </c>
      <c r="D1136" s="11">
        <f>IF(insurance!E1135="yes",1,0)</f>
        <v>0</v>
      </c>
      <c r="E1136" s="11">
        <f>IF(insurance!F1135="southwest",1,0)</f>
        <v>0</v>
      </c>
      <c r="F1136" s="11">
        <f>IF(insurance!F1135="southeast",1,0)</f>
        <v>0</v>
      </c>
      <c r="G1136" s="11">
        <v>9991.0376500000002</v>
      </c>
      <c r="I1136" s="21">
        <v>1101</v>
      </c>
      <c r="J1136" s="21">
        <v>31083.401257083453</v>
      </c>
      <c r="K1136" s="21">
        <v>-14307.097207083454</v>
      </c>
      <c r="L1136" s="21">
        <v>-2.2337086714873928</v>
      </c>
      <c r="M1136" s="21"/>
      <c r="N1136" s="21">
        <v>82.249626307922284</v>
      </c>
      <c r="O1136" s="21">
        <v>22192.437109999999</v>
      </c>
    </row>
    <row r="1137" spans="1:15" ht="21">
      <c r="A1137" s="11">
        <v>28</v>
      </c>
      <c r="B1137" s="11">
        <v>33.82</v>
      </c>
      <c r="C1137" s="11">
        <v>0</v>
      </c>
      <c r="D1137" s="11">
        <f>IF(insurance!E1136="yes",1,0)</f>
        <v>0</v>
      </c>
      <c r="E1137" s="11">
        <f>IF(insurance!F1136="southwest",1,0)</f>
        <v>0</v>
      </c>
      <c r="F1137" s="11">
        <f>IF(insurance!F1136="southeast",1,0)</f>
        <v>0</v>
      </c>
      <c r="G1137" s="11">
        <v>19673.335729999999</v>
      </c>
      <c r="I1137" s="21">
        <v>1102</v>
      </c>
      <c r="J1137" s="21">
        <v>11260.392719212687</v>
      </c>
      <c r="K1137" s="21">
        <v>-6.9717192126863665</v>
      </c>
      <c r="L1137" s="21">
        <v>-1.0884660553534715E-3</v>
      </c>
      <c r="M1137" s="21"/>
      <c r="N1137" s="21">
        <v>82.324364723467866</v>
      </c>
      <c r="O1137" s="21">
        <v>22218.1149</v>
      </c>
    </row>
    <row r="1138" spans="1:15" ht="21">
      <c r="A1138" s="11">
        <v>50</v>
      </c>
      <c r="B1138" s="11">
        <v>28.12</v>
      </c>
      <c r="C1138" s="11">
        <v>3</v>
      </c>
      <c r="D1138" s="11">
        <f>IF(insurance!E1137="yes",1,0)</f>
        <v>0</v>
      </c>
      <c r="E1138" s="11">
        <f>IF(insurance!F1137="southwest",1,0)</f>
        <v>0</v>
      </c>
      <c r="F1138" s="11">
        <f>IF(insurance!F1137="southeast",1,0)</f>
        <v>0</v>
      </c>
      <c r="G1138" s="11">
        <v>11085.586799999999</v>
      </c>
      <c r="I1138" s="21">
        <v>1103</v>
      </c>
      <c r="J1138" s="21">
        <v>7143.4813853873366</v>
      </c>
      <c r="K1138" s="21">
        <v>-3672.0717853873366</v>
      </c>
      <c r="L1138" s="21">
        <v>-0.57330557489208245</v>
      </c>
      <c r="M1138" s="21"/>
      <c r="N1138" s="21">
        <v>82.399103139013462</v>
      </c>
      <c r="O1138" s="21">
        <v>22331.566800000001</v>
      </c>
    </row>
    <row r="1139" spans="1:15" ht="21">
      <c r="A1139" s="11">
        <v>44</v>
      </c>
      <c r="B1139" s="11">
        <v>25</v>
      </c>
      <c r="C1139" s="11">
        <v>1</v>
      </c>
      <c r="D1139" s="11">
        <f>IF(insurance!E1138="yes",1,0)</f>
        <v>0</v>
      </c>
      <c r="E1139" s="11">
        <f>IF(insurance!F1138="southwest",1,0)</f>
        <v>1</v>
      </c>
      <c r="F1139" s="11">
        <f>IF(insurance!F1138="southeast",1,0)</f>
        <v>0</v>
      </c>
      <c r="G1139" s="11">
        <v>7623.518</v>
      </c>
      <c r="I1139" s="21">
        <v>1104</v>
      </c>
      <c r="J1139" s="21">
        <v>12535.46958205593</v>
      </c>
      <c r="K1139" s="21">
        <v>-1172.1863820559302</v>
      </c>
      <c r="L1139" s="21">
        <v>-0.18300867382807967</v>
      </c>
      <c r="M1139" s="21"/>
      <c r="N1139" s="21">
        <v>82.473841554559044</v>
      </c>
      <c r="O1139" s="21">
        <v>22395.74424</v>
      </c>
    </row>
    <row r="1140" spans="1:15" ht="21">
      <c r="A1140" s="11">
        <v>26</v>
      </c>
      <c r="B1140" s="11">
        <v>22.23</v>
      </c>
      <c r="C1140" s="11">
        <v>0</v>
      </c>
      <c r="D1140" s="11">
        <f>IF(insurance!E1139="yes",1,0)</f>
        <v>0</v>
      </c>
      <c r="E1140" s="11">
        <f>IF(insurance!F1139="southwest",1,0)</f>
        <v>0</v>
      </c>
      <c r="F1140" s="11">
        <f>IF(insurance!F1139="southeast",1,0)</f>
        <v>0</v>
      </c>
      <c r="G1140" s="11">
        <v>3176.2876999999999</v>
      </c>
      <c r="I1140" s="21">
        <v>1105</v>
      </c>
      <c r="J1140" s="21">
        <v>7386.8419060100741</v>
      </c>
      <c r="K1140" s="21">
        <v>13033.762743989926</v>
      </c>
      <c r="L1140" s="21">
        <v>2.0349081607515349</v>
      </c>
      <c r="M1140" s="21"/>
      <c r="N1140" s="21">
        <v>82.54857997010464</v>
      </c>
      <c r="O1140" s="21">
        <v>22412.648499999999</v>
      </c>
    </row>
    <row r="1141" spans="1:15" ht="21">
      <c r="A1141" s="11">
        <v>33</v>
      </c>
      <c r="B1141" s="11">
        <v>30.25</v>
      </c>
      <c r="C1141" s="11">
        <v>0</v>
      </c>
      <c r="D1141" s="11">
        <f>IF(insurance!E1140="yes",1,0)</f>
        <v>0</v>
      </c>
      <c r="E1141" s="11">
        <f>IF(insurance!F1140="southwest",1,0)</f>
        <v>0</v>
      </c>
      <c r="F1141" s="11">
        <f>IF(insurance!F1140="southeast",1,0)</f>
        <v>1</v>
      </c>
      <c r="G1141" s="11">
        <v>3704.3544999999999</v>
      </c>
      <c r="I1141" s="21">
        <v>1106</v>
      </c>
      <c r="J1141" s="21">
        <v>11554.315267790174</v>
      </c>
      <c r="K1141" s="21">
        <v>-1215.3836677901745</v>
      </c>
      <c r="L1141" s="21">
        <v>-0.18975288967652781</v>
      </c>
      <c r="M1141" s="21"/>
      <c r="N1141" s="21">
        <v>82.623318385650236</v>
      </c>
      <c r="O1141" s="21">
        <v>22462.043750000001</v>
      </c>
    </row>
    <row r="1142" spans="1:15" ht="21">
      <c r="A1142" s="11">
        <v>19</v>
      </c>
      <c r="B1142" s="11">
        <v>32.49</v>
      </c>
      <c r="C1142" s="11">
        <v>0</v>
      </c>
      <c r="D1142" s="11">
        <f>IF(insurance!E1141="yes",1,0)</f>
        <v>1</v>
      </c>
      <c r="E1142" s="11">
        <f>IF(insurance!F1141="southwest",1,0)</f>
        <v>0</v>
      </c>
      <c r="F1142" s="11">
        <f>IF(insurance!F1141="southeast",1,0)</f>
        <v>0</v>
      </c>
      <c r="G1142" s="11">
        <v>36898.733079999998</v>
      </c>
      <c r="I1142" s="21">
        <v>1107</v>
      </c>
      <c r="J1142" s="21">
        <v>10879.756461101819</v>
      </c>
      <c r="K1142" s="21">
        <v>-1891.5977111018183</v>
      </c>
      <c r="L1142" s="21">
        <v>-0.29532742729684519</v>
      </c>
      <c r="M1142" s="21"/>
      <c r="N1142" s="21">
        <v>82.698056801195818</v>
      </c>
      <c r="O1142" s="21">
        <v>22478.6</v>
      </c>
    </row>
    <row r="1143" spans="1:15" ht="21">
      <c r="A1143" s="11">
        <v>50</v>
      </c>
      <c r="B1143" s="11">
        <v>37.07</v>
      </c>
      <c r="C1143" s="11">
        <v>1</v>
      </c>
      <c r="D1143" s="11">
        <f>IF(insurance!E1142="yes",1,0)</f>
        <v>0</v>
      </c>
      <c r="E1143" s="11">
        <f>IF(insurance!F1142="southwest",1,0)</f>
        <v>0</v>
      </c>
      <c r="F1143" s="11">
        <f>IF(insurance!F1142="southeast",1,0)</f>
        <v>1</v>
      </c>
      <c r="G1143" s="11">
        <v>9048.0272999999997</v>
      </c>
      <c r="I1143" s="21">
        <v>1108</v>
      </c>
      <c r="J1143" s="21">
        <v>11432.123963731136</v>
      </c>
      <c r="K1143" s="21">
        <v>-938.17816373113601</v>
      </c>
      <c r="L1143" s="21">
        <v>-0.14647392614966062</v>
      </c>
      <c r="M1143" s="21"/>
      <c r="N1143" s="21">
        <v>82.772795216741414</v>
      </c>
      <c r="O1143" s="21">
        <v>22493.659640000002</v>
      </c>
    </row>
    <row r="1144" spans="1:15" ht="21">
      <c r="A1144" s="11">
        <v>41</v>
      </c>
      <c r="B1144" s="11">
        <v>32.6</v>
      </c>
      <c r="C1144" s="11">
        <v>3</v>
      </c>
      <c r="D1144" s="11">
        <f>IF(insurance!E1143="yes",1,0)</f>
        <v>0</v>
      </c>
      <c r="E1144" s="11">
        <f>IF(insurance!F1143="southwest",1,0)</f>
        <v>1</v>
      </c>
      <c r="F1144" s="11">
        <f>IF(insurance!F1143="southeast",1,0)</f>
        <v>0</v>
      </c>
      <c r="G1144" s="11">
        <v>7954.5169999999998</v>
      </c>
      <c r="I1144" s="21">
        <v>1109</v>
      </c>
      <c r="J1144" s="21">
        <v>5461.7579059757782</v>
      </c>
      <c r="K1144" s="21">
        <v>-2557.669905975778</v>
      </c>
      <c r="L1144" s="21">
        <v>-0.39931855952945405</v>
      </c>
      <c r="M1144" s="21"/>
      <c r="N1144" s="21">
        <v>82.847533632286996</v>
      </c>
      <c r="O1144" s="21">
        <v>23045.566159999998</v>
      </c>
    </row>
    <row r="1145" spans="1:15" ht="21">
      <c r="A1145" s="11">
        <v>52</v>
      </c>
      <c r="B1145" s="11">
        <v>24.86</v>
      </c>
      <c r="C1145" s="11">
        <v>0</v>
      </c>
      <c r="D1145" s="11">
        <f>IF(insurance!E1144="yes",1,0)</f>
        <v>0</v>
      </c>
      <c r="E1145" s="11">
        <f>IF(insurance!F1144="southwest",1,0)</f>
        <v>0</v>
      </c>
      <c r="F1145" s="11">
        <f>IF(insurance!F1144="southeast",1,0)</f>
        <v>1</v>
      </c>
      <c r="G1145" s="11">
        <v>27117.993780000001</v>
      </c>
      <c r="I1145" s="21">
        <v>1110</v>
      </c>
      <c r="J1145" s="21">
        <v>10093.394942243696</v>
      </c>
      <c r="K1145" s="21">
        <v>-1488.0334422436954</v>
      </c>
      <c r="L1145" s="21">
        <v>-0.23232058574099468</v>
      </c>
      <c r="M1145" s="21"/>
      <c r="N1145" s="21">
        <v>82.922272047832593</v>
      </c>
      <c r="O1145" s="21">
        <v>23065.420699999999</v>
      </c>
    </row>
    <row r="1146" spans="1:15" ht="21">
      <c r="A1146" s="11">
        <v>39</v>
      </c>
      <c r="B1146" s="11">
        <v>32.340000000000003</v>
      </c>
      <c r="C1146" s="11">
        <v>2</v>
      </c>
      <c r="D1146" s="11">
        <f>IF(insurance!E1145="yes",1,0)</f>
        <v>0</v>
      </c>
      <c r="E1146" s="11">
        <f>IF(insurance!F1145="southwest",1,0)</f>
        <v>0</v>
      </c>
      <c r="F1146" s="11">
        <f>IF(insurance!F1145="southeast",1,0)</f>
        <v>1</v>
      </c>
      <c r="G1146" s="11">
        <v>6338.0756000000001</v>
      </c>
      <c r="I1146" s="21">
        <v>1111</v>
      </c>
      <c r="J1146" s="21">
        <v>12212.498908441672</v>
      </c>
      <c r="K1146" s="21">
        <v>-700.09390844167137</v>
      </c>
      <c r="L1146" s="21">
        <v>-0.10930280346228591</v>
      </c>
      <c r="M1146" s="21"/>
      <c r="N1146" s="21">
        <v>82.997010463378189</v>
      </c>
      <c r="O1146" s="21">
        <v>23082.955330000001</v>
      </c>
    </row>
    <row r="1147" spans="1:15" ht="21">
      <c r="A1147" s="11">
        <v>50</v>
      </c>
      <c r="B1147" s="11">
        <v>32.299999999999997</v>
      </c>
      <c r="C1147" s="11">
        <v>2</v>
      </c>
      <c r="D1147" s="11">
        <f>IF(insurance!E1146="yes",1,0)</f>
        <v>0</v>
      </c>
      <c r="E1147" s="11">
        <f>IF(insurance!F1146="southwest",1,0)</f>
        <v>1</v>
      </c>
      <c r="F1147" s="11">
        <f>IF(insurance!F1146="southeast",1,0)</f>
        <v>0</v>
      </c>
      <c r="G1147" s="11">
        <v>9630.3970000000008</v>
      </c>
      <c r="I1147" s="21">
        <v>1112</v>
      </c>
      <c r="J1147" s="21">
        <v>32704.48975990371</v>
      </c>
      <c r="K1147" s="21">
        <v>9244.7543400962932</v>
      </c>
      <c r="L1147" s="21">
        <v>1.4433457490608177</v>
      </c>
      <c r="M1147" s="21"/>
      <c r="N1147" s="21">
        <v>83.071748878923771</v>
      </c>
      <c r="O1147" s="21">
        <v>23241.47453</v>
      </c>
    </row>
    <row r="1148" spans="1:15" ht="21">
      <c r="A1148" s="11">
        <v>52</v>
      </c>
      <c r="B1148" s="11">
        <v>32.774999999999999</v>
      </c>
      <c r="C1148" s="11">
        <v>3</v>
      </c>
      <c r="D1148" s="11">
        <f>IF(insurance!E1147="yes",1,0)</f>
        <v>0</v>
      </c>
      <c r="E1148" s="11">
        <f>IF(insurance!F1147="southwest",1,0)</f>
        <v>0</v>
      </c>
      <c r="F1148" s="11">
        <f>IF(insurance!F1147="southeast",1,0)</f>
        <v>0</v>
      </c>
      <c r="G1148" s="11">
        <v>11289.10925</v>
      </c>
      <c r="I1148" s="21">
        <v>1113</v>
      </c>
      <c r="J1148" s="21">
        <v>34201.325178926614</v>
      </c>
      <c r="K1148" s="21">
        <v>-10020.391678926615</v>
      </c>
      <c r="L1148" s="21">
        <v>-1.5644428398680927</v>
      </c>
      <c r="M1148" s="21"/>
      <c r="N1148" s="21">
        <v>83.146487294469367</v>
      </c>
      <c r="O1148" s="21">
        <v>23244.790199999999</v>
      </c>
    </row>
    <row r="1149" spans="1:15" ht="21">
      <c r="A1149" s="11">
        <v>60</v>
      </c>
      <c r="B1149" s="11">
        <v>32.799999999999997</v>
      </c>
      <c r="C1149" s="11">
        <v>0</v>
      </c>
      <c r="D1149" s="11">
        <f>IF(insurance!E1148="yes",1,0)</f>
        <v>1</v>
      </c>
      <c r="E1149" s="11">
        <f>IF(insurance!F1148="southwest",1,0)</f>
        <v>1</v>
      </c>
      <c r="F1149" s="11">
        <f>IF(insurance!F1148="southeast",1,0)</f>
        <v>0</v>
      </c>
      <c r="G1149" s="11">
        <v>52590.829389999999</v>
      </c>
      <c r="I1149" s="21">
        <v>1114</v>
      </c>
      <c r="J1149" s="21">
        <v>7321.2294424652337</v>
      </c>
      <c r="K1149" s="21">
        <v>-2009.0595924652334</v>
      </c>
      <c r="L1149" s="21">
        <v>-0.31366627124072932</v>
      </c>
      <c r="M1149" s="21"/>
      <c r="N1149" s="21">
        <v>83.221225710014949</v>
      </c>
      <c r="O1149" s="21">
        <v>23288.928400000001</v>
      </c>
    </row>
    <row r="1150" spans="1:15" ht="21">
      <c r="A1150" s="11">
        <v>20</v>
      </c>
      <c r="B1150" s="11">
        <v>31.92</v>
      </c>
      <c r="C1150" s="11">
        <v>0</v>
      </c>
      <c r="D1150" s="11">
        <f>IF(insurance!E1149="yes",1,0)</f>
        <v>0</v>
      </c>
      <c r="E1150" s="11">
        <f>IF(insurance!F1149="southwest",1,0)</f>
        <v>0</v>
      </c>
      <c r="F1150" s="11">
        <f>IF(insurance!F1149="southeast",1,0)</f>
        <v>0</v>
      </c>
      <c r="G1150" s="11">
        <v>2261.5688</v>
      </c>
      <c r="I1150" s="21">
        <v>1115</v>
      </c>
      <c r="J1150" s="21">
        <v>5512.8188323020604</v>
      </c>
      <c r="K1150" s="21">
        <v>-3116.7229323020606</v>
      </c>
      <c r="L1150" s="21">
        <v>-0.48660122593281258</v>
      </c>
      <c r="M1150" s="21"/>
      <c r="N1150" s="21">
        <v>83.295964125560545</v>
      </c>
      <c r="O1150" s="21">
        <v>23306.546999999999</v>
      </c>
    </row>
    <row r="1151" spans="1:15" ht="21">
      <c r="A1151" s="11">
        <v>55</v>
      </c>
      <c r="B1151" s="11">
        <v>21.5</v>
      </c>
      <c r="C1151" s="11">
        <v>1</v>
      </c>
      <c r="D1151" s="11">
        <f>IF(insurance!E1150="yes",1,0)</f>
        <v>0</v>
      </c>
      <c r="E1151" s="11">
        <f>IF(insurance!F1150="southwest",1,0)</f>
        <v>1</v>
      </c>
      <c r="F1151" s="11">
        <f>IF(insurance!F1150="southeast",1,0)</f>
        <v>0</v>
      </c>
      <c r="G1151" s="11">
        <v>10791.96</v>
      </c>
      <c r="I1151" s="21">
        <v>1116</v>
      </c>
      <c r="J1151" s="21">
        <v>12057.032304194976</v>
      </c>
      <c r="K1151" s="21">
        <v>-1249.5460041949755</v>
      </c>
      <c r="L1151" s="21">
        <v>-0.19508651577560071</v>
      </c>
      <c r="M1151" s="21"/>
      <c r="N1151" s="21">
        <v>83.370702541106141</v>
      </c>
      <c r="O1151" s="21">
        <v>23401.30575</v>
      </c>
    </row>
    <row r="1152" spans="1:15" ht="21">
      <c r="A1152" s="11">
        <v>42</v>
      </c>
      <c r="B1152" s="11">
        <v>34.1</v>
      </c>
      <c r="C1152" s="11">
        <v>0</v>
      </c>
      <c r="D1152" s="11">
        <f>IF(insurance!E1151="yes",1,0)</f>
        <v>0</v>
      </c>
      <c r="E1152" s="11">
        <f>IF(insurance!F1151="southwest",1,0)</f>
        <v>1</v>
      </c>
      <c r="F1152" s="11">
        <f>IF(insurance!F1151="southeast",1,0)</f>
        <v>0</v>
      </c>
      <c r="G1152" s="11">
        <v>5979.7309999999998</v>
      </c>
      <c r="I1152" s="21">
        <v>1117</v>
      </c>
      <c r="J1152" s="21">
        <v>10526.442304850236</v>
      </c>
      <c r="K1152" s="21">
        <v>-1304.0397048502364</v>
      </c>
      <c r="L1152" s="21">
        <v>-0.2035943947627393</v>
      </c>
      <c r="M1152" s="21"/>
      <c r="N1152" s="21">
        <v>83.445440956651723</v>
      </c>
      <c r="O1152" s="21">
        <v>23563.016179999999</v>
      </c>
    </row>
    <row r="1153" spans="1:15" ht="21">
      <c r="A1153" s="11">
        <v>18</v>
      </c>
      <c r="B1153" s="11">
        <v>30.305</v>
      </c>
      <c r="C1153" s="11">
        <v>0</v>
      </c>
      <c r="D1153" s="11">
        <f>IF(insurance!E1152="yes",1,0)</f>
        <v>0</v>
      </c>
      <c r="E1153" s="11">
        <f>IF(insurance!F1152="southwest",1,0)</f>
        <v>0</v>
      </c>
      <c r="F1153" s="11">
        <f>IF(insurance!F1152="southeast",1,0)</f>
        <v>0</v>
      </c>
      <c r="G1153" s="11">
        <v>2203.7359499999998</v>
      </c>
      <c r="I1153" s="21">
        <v>1118</v>
      </c>
      <c r="J1153" s="21">
        <v>29680.849898101227</v>
      </c>
      <c r="K1153" s="21">
        <v>6443.7238018987737</v>
      </c>
      <c r="L1153" s="21">
        <v>1.0060322876568435</v>
      </c>
      <c r="M1153" s="21"/>
      <c r="N1153" s="21">
        <v>83.520179372197319</v>
      </c>
      <c r="O1153" s="21">
        <v>23568.272000000001</v>
      </c>
    </row>
    <row r="1154" spans="1:15" ht="21">
      <c r="A1154" s="11">
        <v>58</v>
      </c>
      <c r="B1154" s="11">
        <v>36.479999999999997</v>
      </c>
      <c r="C1154" s="11">
        <v>0</v>
      </c>
      <c r="D1154" s="11">
        <f>IF(insurance!E1153="yes",1,0)</f>
        <v>0</v>
      </c>
      <c r="E1154" s="11">
        <f>IF(insurance!F1153="southwest",1,0)</f>
        <v>0</v>
      </c>
      <c r="F1154" s="11">
        <f>IF(insurance!F1153="southeast",1,0)</f>
        <v>0</v>
      </c>
      <c r="G1154" s="11">
        <v>12235.8392</v>
      </c>
      <c r="I1154" s="21">
        <v>1119</v>
      </c>
      <c r="J1154" s="21">
        <v>31112.572821182523</v>
      </c>
      <c r="K1154" s="21">
        <v>7170.1766788174755</v>
      </c>
      <c r="L1154" s="21">
        <v>1.1194504092445599</v>
      </c>
      <c r="M1154" s="21"/>
      <c r="N1154" s="21">
        <v>83.594917787742901</v>
      </c>
      <c r="O1154" s="21">
        <v>23807.240600000001</v>
      </c>
    </row>
    <row r="1155" spans="1:15" ht="21">
      <c r="A1155" s="11">
        <v>43</v>
      </c>
      <c r="B1155" s="11">
        <v>32.56</v>
      </c>
      <c r="C1155" s="11">
        <v>3</v>
      </c>
      <c r="D1155" s="11">
        <f>IF(insurance!E1154="yes",1,0)</f>
        <v>1</v>
      </c>
      <c r="E1155" s="11">
        <f>IF(insurance!F1154="southwest",1,0)</f>
        <v>0</v>
      </c>
      <c r="F1155" s="11">
        <f>IF(insurance!F1154="southeast",1,0)</f>
        <v>1</v>
      </c>
      <c r="G1155" s="11">
        <v>40941.285400000001</v>
      </c>
      <c r="I1155" s="21">
        <v>1120</v>
      </c>
      <c r="J1155" s="21">
        <v>7470.9420512642846</v>
      </c>
      <c r="K1155" s="21">
        <v>-1777.5115512642842</v>
      </c>
      <c r="L1155" s="21">
        <v>-0.2775156209718258</v>
      </c>
      <c r="M1155" s="21"/>
      <c r="N1155" s="21">
        <v>83.669656203288497</v>
      </c>
      <c r="O1155" s="21">
        <v>23887.662700000001</v>
      </c>
    </row>
    <row r="1156" spans="1:15" ht="21">
      <c r="A1156" s="11">
        <v>35</v>
      </c>
      <c r="B1156" s="11">
        <v>35.814999999999998</v>
      </c>
      <c r="C1156" s="11">
        <v>1</v>
      </c>
      <c r="D1156" s="11">
        <f>IF(insurance!E1155="yes",1,0)</f>
        <v>0</v>
      </c>
      <c r="E1156" s="11">
        <f>IF(insurance!F1155="southwest",1,0)</f>
        <v>0</v>
      </c>
      <c r="F1156" s="11">
        <f>IF(insurance!F1155="southeast",1,0)</f>
        <v>0</v>
      </c>
      <c r="G1156" s="11">
        <v>5630.4578499999998</v>
      </c>
      <c r="I1156" s="21">
        <v>1121</v>
      </c>
      <c r="J1156" s="21">
        <v>27971.67473287171</v>
      </c>
      <c r="K1156" s="21">
        <v>6194.5982671282909</v>
      </c>
      <c r="L1156" s="21">
        <v>0.96713733508531474</v>
      </c>
      <c r="M1156" s="21"/>
      <c r="N1156" s="21">
        <v>83.744394618834093</v>
      </c>
      <c r="O1156" s="21">
        <v>23967.38305</v>
      </c>
    </row>
    <row r="1157" spans="1:15" ht="21">
      <c r="A1157" s="11">
        <v>48</v>
      </c>
      <c r="B1157" s="11">
        <v>27.93</v>
      </c>
      <c r="C1157" s="11">
        <v>4</v>
      </c>
      <c r="D1157" s="11">
        <f>IF(insurance!E1156="yes",1,0)</f>
        <v>0</v>
      </c>
      <c r="E1157" s="11">
        <f>IF(insurance!F1156="southwest",1,0)</f>
        <v>0</v>
      </c>
      <c r="F1157" s="11">
        <f>IF(insurance!F1156="southeast",1,0)</f>
        <v>0</v>
      </c>
      <c r="G1157" s="11">
        <v>11015.1747</v>
      </c>
      <c r="I1157" s="21">
        <v>1122</v>
      </c>
      <c r="J1157" s="21">
        <v>10734.271608043862</v>
      </c>
      <c r="K1157" s="21">
        <v>-2387.1073080438618</v>
      </c>
      <c r="L1157" s="21">
        <v>-0.3726893175163844</v>
      </c>
      <c r="M1157" s="21"/>
      <c r="N1157" s="21">
        <v>83.819133034379675</v>
      </c>
      <c r="O1157" s="21">
        <v>24059.680189999999</v>
      </c>
    </row>
    <row r="1158" spans="1:15" ht="21">
      <c r="A1158" s="11">
        <v>36</v>
      </c>
      <c r="B1158" s="11">
        <v>22.135000000000002</v>
      </c>
      <c r="C1158" s="11">
        <v>3</v>
      </c>
      <c r="D1158" s="11">
        <f>IF(insurance!E1157="yes",1,0)</f>
        <v>0</v>
      </c>
      <c r="E1158" s="11">
        <f>IF(insurance!F1157="southwest",1,0)</f>
        <v>0</v>
      </c>
      <c r="F1158" s="11">
        <f>IF(insurance!F1157="southeast",1,0)</f>
        <v>0</v>
      </c>
      <c r="G1158" s="11">
        <v>7228.2156500000001</v>
      </c>
      <c r="I1158" s="21">
        <v>1123</v>
      </c>
      <c r="J1158" s="21">
        <v>35988.382325617524</v>
      </c>
      <c r="K1158" s="21">
        <v>10673.060074382476</v>
      </c>
      <c r="L1158" s="21">
        <v>1.6663412916248703</v>
      </c>
      <c r="M1158" s="21"/>
      <c r="N1158" s="21">
        <v>83.893871449925271</v>
      </c>
      <c r="O1158" s="21">
        <v>24106.912550000001</v>
      </c>
    </row>
    <row r="1159" spans="1:15" ht="21">
      <c r="A1159" s="11">
        <v>19</v>
      </c>
      <c r="B1159" s="11">
        <v>44.88</v>
      </c>
      <c r="C1159" s="11">
        <v>0</v>
      </c>
      <c r="D1159" s="11">
        <f>IF(insurance!E1158="yes",1,0)</f>
        <v>1</v>
      </c>
      <c r="E1159" s="11">
        <f>IF(insurance!F1158="southwest",1,0)</f>
        <v>0</v>
      </c>
      <c r="F1159" s="11">
        <f>IF(insurance!F1158="southeast",1,0)</f>
        <v>1</v>
      </c>
      <c r="G1159" s="11">
        <v>39722.746200000001</v>
      </c>
      <c r="I1159" s="21">
        <v>1124</v>
      </c>
      <c r="J1159" s="21">
        <v>6861.0137101595174</v>
      </c>
      <c r="K1159" s="21">
        <v>12042.477699840481</v>
      </c>
      <c r="L1159" s="21">
        <v>1.8801428741959851</v>
      </c>
      <c r="M1159" s="21"/>
      <c r="N1159" s="21">
        <v>83.968609865470853</v>
      </c>
      <c r="O1159" s="21">
        <v>24180.933499999999</v>
      </c>
    </row>
    <row r="1160" spans="1:15" ht="21">
      <c r="A1160" s="11">
        <v>23</v>
      </c>
      <c r="B1160" s="11">
        <v>23.18</v>
      </c>
      <c r="C1160" s="11">
        <v>2</v>
      </c>
      <c r="D1160" s="11">
        <f>IF(insurance!E1159="yes",1,0)</f>
        <v>0</v>
      </c>
      <c r="E1160" s="11">
        <f>IF(insurance!F1159="southwest",1,0)</f>
        <v>0</v>
      </c>
      <c r="F1160" s="11">
        <f>IF(insurance!F1159="southeast",1,0)</f>
        <v>0</v>
      </c>
      <c r="G1160" s="11">
        <v>14426.073850000001</v>
      </c>
      <c r="I1160" s="21">
        <v>1125</v>
      </c>
      <c r="J1160" s="21">
        <v>29768.943829324515</v>
      </c>
      <c r="K1160" s="21">
        <v>11135.255670675488</v>
      </c>
      <c r="L1160" s="21">
        <v>1.738502002943155</v>
      </c>
      <c r="M1160" s="21"/>
      <c r="N1160" s="21">
        <v>84.043348281016449</v>
      </c>
      <c r="O1160" s="21">
        <v>24227.337240000001</v>
      </c>
    </row>
    <row r="1161" spans="1:15" ht="21">
      <c r="A1161" s="11">
        <v>20</v>
      </c>
      <c r="B1161" s="11">
        <v>30.59</v>
      </c>
      <c r="C1161" s="11">
        <v>0</v>
      </c>
      <c r="D1161" s="11">
        <f>IF(insurance!E1160="yes",1,0)</f>
        <v>0</v>
      </c>
      <c r="E1161" s="11">
        <f>IF(insurance!F1160="southwest",1,0)</f>
        <v>0</v>
      </c>
      <c r="F1161" s="11">
        <f>IF(insurance!F1160="southeast",1,0)</f>
        <v>0</v>
      </c>
      <c r="G1161" s="11">
        <v>2459.7201</v>
      </c>
      <c r="I1161" s="21">
        <v>1126</v>
      </c>
      <c r="J1161" s="21">
        <v>13468.522322505796</v>
      </c>
      <c r="K1161" s="21">
        <v>786.0858774942044</v>
      </c>
      <c r="L1161" s="21">
        <v>0.12272837848779276</v>
      </c>
      <c r="M1161" s="21"/>
      <c r="N1161" s="21">
        <v>84.118086696562045</v>
      </c>
      <c r="O1161" s="21">
        <v>24393.6224</v>
      </c>
    </row>
    <row r="1162" spans="1:15" ht="21">
      <c r="A1162" s="11">
        <v>32</v>
      </c>
      <c r="B1162" s="11">
        <v>41.1</v>
      </c>
      <c r="C1162" s="11">
        <v>0</v>
      </c>
      <c r="D1162" s="11">
        <f>IF(insurance!E1161="yes",1,0)</f>
        <v>0</v>
      </c>
      <c r="E1162" s="11">
        <f>IF(insurance!F1161="southwest",1,0)</f>
        <v>1</v>
      </c>
      <c r="F1162" s="11">
        <f>IF(insurance!F1161="southeast",1,0)</f>
        <v>0</v>
      </c>
      <c r="G1162" s="11">
        <v>3989.8409999999999</v>
      </c>
      <c r="I1162" s="21">
        <v>1127</v>
      </c>
      <c r="J1162" s="21">
        <v>10960.836159946746</v>
      </c>
      <c r="K1162" s="21">
        <v>-746.20015994674577</v>
      </c>
      <c r="L1162" s="21">
        <v>-0.11650118425931257</v>
      </c>
      <c r="M1162" s="21"/>
      <c r="N1162" s="21">
        <v>84.192825112107627</v>
      </c>
      <c r="O1162" s="21">
        <v>24476.478510000001</v>
      </c>
    </row>
    <row r="1163" spans="1:15" ht="21">
      <c r="A1163" s="11">
        <v>43</v>
      </c>
      <c r="B1163" s="11">
        <v>34.58</v>
      </c>
      <c r="C1163" s="11">
        <v>1</v>
      </c>
      <c r="D1163" s="11">
        <f>IF(insurance!E1162="yes",1,0)</f>
        <v>0</v>
      </c>
      <c r="E1163" s="11">
        <f>IF(insurance!F1162="southwest",1,0)</f>
        <v>0</v>
      </c>
      <c r="F1163" s="11">
        <f>IF(insurance!F1162="southeast",1,0)</f>
        <v>0</v>
      </c>
      <c r="G1163" s="11">
        <v>7727.2532000000001</v>
      </c>
      <c r="I1163" s="21">
        <v>1128</v>
      </c>
      <c r="J1163" s="21">
        <v>8462.905443206555</v>
      </c>
      <c r="K1163" s="21">
        <v>-2626.3850432065547</v>
      </c>
      <c r="L1163" s="21">
        <v>-0.41004677334342321</v>
      </c>
      <c r="M1163" s="21"/>
      <c r="N1163" s="21">
        <v>84.267563527653223</v>
      </c>
      <c r="O1163" s="21">
        <v>24513.091260000001</v>
      </c>
    </row>
    <row r="1164" spans="1:15" ht="21">
      <c r="A1164" s="11">
        <v>34</v>
      </c>
      <c r="B1164" s="11">
        <v>42.13</v>
      </c>
      <c r="C1164" s="11">
        <v>2</v>
      </c>
      <c r="D1164" s="11">
        <f>IF(insurance!E1163="yes",1,0)</f>
        <v>0</v>
      </c>
      <c r="E1164" s="11">
        <f>IF(insurance!F1163="southwest",1,0)</f>
        <v>0</v>
      </c>
      <c r="F1164" s="11">
        <f>IF(insurance!F1163="southeast",1,0)</f>
        <v>1</v>
      </c>
      <c r="G1164" s="11">
        <v>5124.1886999999997</v>
      </c>
      <c r="I1164" s="21">
        <v>1129</v>
      </c>
      <c r="J1164" s="21">
        <v>7157.1174061593438</v>
      </c>
      <c r="K1164" s="21">
        <v>7201.2469638406556</v>
      </c>
      <c r="L1164" s="21">
        <v>1.1243012859861745</v>
      </c>
      <c r="M1164" s="21"/>
      <c r="N1164" s="21">
        <v>84.342301943198805</v>
      </c>
      <c r="O1164" s="21">
        <v>24520.263999999999</v>
      </c>
    </row>
    <row r="1165" spans="1:15" ht="21">
      <c r="A1165" s="11">
        <v>30</v>
      </c>
      <c r="B1165" s="11">
        <v>38.83</v>
      </c>
      <c r="C1165" s="11">
        <v>1</v>
      </c>
      <c r="D1165" s="11">
        <f>IF(insurance!E1164="yes",1,0)</f>
        <v>0</v>
      </c>
      <c r="E1165" s="11">
        <f>IF(insurance!F1164="southwest",1,0)</f>
        <v>0</v>
      </c>
      <c r="F1165" s="11">
        <f>IF(insurance!F1164="southeast",1,0)</f>
        <v>1</v>
      </c>
      <c r="G1165" s="11">
        <v>18963.171920000001</v>
      </c>
      <c r="I1165" s="21">
        <v>1130</v>
      </c>
      <c r="J1165" s="21">
        <v>3382.1593781399351</v>
      </c>
      <c r="K1165" s="21">
        <v>-1653.2623781399352</v>
      </c>
      <c r="L1165" s="21">
        <v>-0.25811710487761852</v>
      </c>
      <c r="M1165" s="21"/>
      <c r="N1165" s="21">
        <v>84.417040358744401</v>
      </c>
      <c r="O1165" s="21">
        <v>24535.698550000001</v>
      </c>
    </row>
    <row r="1166" spans="1:15" ht="21">
      <c r="A1166" s="11">
        <v>18</v>
      </c>
      <c r="B1166" s="11">
        <v>28.215</v>
      </c>
      <c r="C1166" s="11">
        <v>0</v>
      </c>
      <c r="D1166" s="11">
        <f>IF(insurance!E1165="yes",1,0)</f>
        <v>0</v>
      </c>
      <c r="E1166" s="11">
        <f>IF(insurance!F1165="southwest",1,0)</f>
        <v>0</v>
      </c>
      <c r="F1166" s="11">
        <f>IF(insurance!F1165="southeast",1,0)</f>
        <v>0</v>
      </c>
      <c r="G1166" s="11">
        <v>2200.8308499999998</v>
      </c>
      <c r="I1166" s="21">
        <v>1131</v>
      </c>
      <c r="J1166" s="21">
        <v>9537.7200939516988</v>
      </c>
      <c r="K1166" s="21">
        <v>-955.41779395169942</v>
      </c>
      <c r="L1166" s="21">
        <v>-0.14916547922709714</v>
      </c>
      <c r="M1166" s="21"/>
      <c r="N1166" s="21">
        <v>84.491778774289998</v>
      </c>
      <c r="O1166" s="21">
        <v>24603.04837</v>
      </c>
    </row>
    <row r="1167" spans="1:15" ht="21">
      <c r="A1167" s="11">
        <v>41</v>
      </c>
      <c r="B1167" s="11">
        <v>28.31</v>
      </c>
      <c r="C1167" s="11">
        <v>1</v>
      </c>
      <c r="D1167" s="11">
        <f>IF(insurance!E1166="yes",1,0)</f>
        <v>0</v>
      </c>
      <c r="E1167" s="11">
        <f>IF(insurance!F1166="southwest",1,0)</f>
        <v>0</v>
      </c>
      <c r="F1167" s="11">
        <f>IF(insurance!F1166="southeast",1,0)</f>
        <v>0</v>
      </c>
      <c r="G1167" s="11">
        <v>7153.5538999999999</v>
      </c>
      <c r="I1167" s="21">
        <v>1132</v>
      </c>
      <c r="J1167" s="21">
        <v>6525.9217283100606</v>
      </c>
      <c r="K1167" s="21">
        <v>-2832.4937283100608</v>
      </c>
      <c r="L1167" s="21">
        <v>-0.44222568081297114</v>
      </c>
      <c r="M1167" s="21"/>
      <c r="N1167" s="21">
        <v>84.566517189835579</v>
      </c>
      <c r="O1167" s="21">
        <v>24667.419000000002</v>
      </c>
    </row>
    <row r="1168" spans="1:15" ht="21">
      <c r="A1168" s="11">
        <v>35</v>
      </c>
      <c r="B1168" s="11">
        <v>26.125</v>
      </c>
      <c r="C1168" s="11">
        <v>0</v>
      </c>
      <c r="D1168" s="11">
        <f>IF(insurance!E1167="yes",1,0)</f>
        <v>0</v>
      </c>
      <c r="E1168" s="11">
        <f>IF(insurance!F1167="southwest",1,0)</f>
        <v>0</v>
      </c>
      <c r="F1168" s="11">
        <f>IF(insurance!F1167="southeast",1,0)</f>
        <v>0</v>
      </c>
      <c r="G1168" s="11">
        <v>5227.9887500000004</v>
      </c>
      <c r="I1168" s="21">
        <v>1133</v>
      </c>
      <c r="J1168" s="21">
        <v>12868.255592777936</v>
      </c>
      <c r="K1168" s="21">
        <v>7840.7647472220633</v>
      </c>
      <c r="L1168" s="21">
        <v>1.2241465863733276</v>
      </c>
      <c r="M1168" s="21"/>
      <c r="N1168" s="21">
        <v>84.641255605381176</v>
      </c>
      <c r="O1168" s="21">
        <v>24671.663339999999</v>
      </c>
    </row>
    <row r="1169" spans="1:15" ht="21">
      <c r="A1169" s="11">
        <v>57</v>
      </c>
      <c r="B1169" s="11">
        <v>40.369999999999997</v>
      </c>
      <c r="C1169" s="11">
        <v>0</v>
      </c>
      <c r="D1169" s="11">
        <f>IF(insurance!E1168="yes",1,0)</f>
        <v>0</v>
      </c>
      <c r="E1169" s="11">
        <f>IF(insurance!F1168="southwest",1,0)</f>
        <v>0</v>
      </c>
      <c r="F1169" s="11">
        <f>IF(insurance!F1168="southeast",1,0)</f>
        <v>1</v>
      </c>
      <c r="G1169" s="11">
        <v>10982.5013</v>
      </c>
      <c r="I1169" s="21">
        <v>1134</v>
      </c>
      <c r="J1169" s="21">
        <v>11025.074851822097</v>
      </c>
      <c r="K1169" s="21">
        <v>-1034.0372018220969</v>
      </c>
      <c r="L1169" s="21">
        <v>-0.16144000637718631</v>
      </c>
      <c r="M1169" s="21"/>
      <c r="N1169" s="21">
        <v>84.715994020926757</v>
      </c>
      <c r="O1169" s="21">
        <v>24869.836800000001</v>
      </c>
    </row>
    <row r="1170" spans="1:15" ht="21">
      <c r="A1170" s="11">
        <v>29</v>
      </c>
      <c r="B1170" s="11">
        <v>24.6</v>
      </c>
      <c r="C1170" s="11">
        <v>2</v>
      </c>
      <c r="D1170" s="11">
        <f>IF(insurance!E1169="yes",1,0)</f>
        <v>0</v>
      </c>
      <c r="E1170" s="11">
        <f>IF(insurance!F1169="southwest",1,0)</f>
        <v>1</v>
      </c>
      <c r="F1170" s="11">
        <f>IF(insurance!F1169="southeast",1,0)</f>
        <v>0</v>
      </c>
      <c r="G1170" s="11">
        <v>4529.4769999999999</v>
      </c>
      <c r="I1170" s="21">
        <v>1135</v>
      </c>
      <c r="J1170" s="21">
        <v>6865.7521551363379</v>
      </c>
      <c r="K1170" s="21">
        <v>12807.58357486366</v>
      </c>
      <c r="L1170" s="21">
        <v>1.999595730558706</v>
      </c>
      <c r="M1170" s="21"/>
      <c r="N1170" s="21">
        <v>84.790732436472354</v>
      </c>
      <c r="O1170" s="21">
        <v>24873.384900000001</v>
      </c>
    </row>
    <row r="1171" spans="1:15" ht="21">
      <c r="A1171" s="11">
        <v>32</v>
      </c>
      <c r="B1171" s="11">
        <v>35.200000000000003</v>
      </c>
      <c r="C1171" s="11">
        <v>2</v>
      </c>
      <c r="D1171" s="11">
        <f>IF(insurance!E1170="yes",1,0)</f>
        <v>0</v>
      </c>
      <c r="E1171" s="11">
        <f>IF(insurance!F1170="southwest",1,0)</f>
        <v>1</v>
      </c>
      <c r="F1171" s="11">
        <f>IF(insurance!F1170="southeast",1,0)</f>
        <v>0</v>
      </c>
      <c r="G1171" s="11">
        <v>4670.6400000000003</v>
      </c>
      <c r="I1171" s="21">
        <v>1136</v>
      </c>
      <c r="J1171" s="21">
        <v>11754.737673840511</v>
      </c>
      <c r="K1171" s="21">
        <v>-669.15087384051185</v>
      </c>
      <c r="L1171" s="21">
        <v>-0.10447179380950153</v>
      </c>
      <c r="M1171" s="21"/>
      <c r="N1171" s="21">
        <v>84.86547085201795</v>
      </c>
      <c r="O1171" s="21">
        <v>24915.046259999999</v>
      </c>
    </row>
    <row r="1172" spans="1:15" ht="21">
      <c r="A1172" s="11">
        <v>37</v>
      </c>
      <c r="B1172" s="11">
        <v>34.104999999999997</v>
      </c>
      <c r="C1172" s="11">
        <v>1</v>
      </c>
      <c r="D1172" s="11">
        <f>IF(insurance!E1171="yes",1,0)</f>
        <v>0</v>
      </c>
      <c r="E1172" s="11">
        <f>IF(insurance!F1171="southwest",1,0)</f>
        <v>0</v>
      </c>
      <c r="F1172" s="11">
        <f>IF(insurance!F1171="southeast",1,0)</f>
        <v>0</v>
      </c>
      <c r="G1172" s="11">
        <v>6112.3529500000004</v>
      </c>
      <c r="I1172" s="21">
        <v>1137</v>
      </c>
      <c r="J1172" s="21">
        <v>8837.8683583754555</v>
      </c>
      <c r="K1172" s="21">
        <v>-1214.3503583754555</v>
      </c>
      <c r="L1172" s="21">
        <v>-0.18959156329657947</v>
      </c>
      <c r="M1172" s="21"/>
      <c r="N1172" s="21">
        <v>84.940209267563532</v>
      </c>
      <c r="O1172" s="21">
        <v>24915.220850000002</v>
      </c>
    </row>
    <row r="1173" spans="1:15" ht="21">
      <c r="A1173" s="11">
        <v>18</v>
      </c>
      <c r="B1173" s="11">
        <v>27.36</v>
      </c>
      <c r="C1173" s="11">
        <v>1</v>
      </c>
      <c r="D1173" s="11">
        <f>IF(insurance!E1172="yes",1,0)</f>
        <v>1</v>
      </c>
      <c r="E1173" s="11">
        <f>IF(insurance!F1172="southwest",1,0)</f>
        <v>0</v>
      </c>
      <c r="F1173" s="11">
        <f>IF(insurance!F1172="southeast",1,0)</f>
        <v>0</v>
      </c>
      <c r="G1173" s="11">
        <v>17178.682400000002</v>
      </c>
      <c r="I1173" s="21">
        <v>1138</v>
      </c>
      <c r="J1173" s="21">
        <v>6019.3721626908582</v>
      </c>
      <c r="K1173" s="21">
        <v>-2843.0844626908583</v>
      </c>
      <c r="L1173" s="21">
        <v>-0.44387916893018997</v>
      </c>
      <c r="M1173" s="21"/>
      <c r="N1173" s="21">
        <v>85.014947683109128</v>
      </c>
      <c r="O1173" s="21">
        <v>25081.76784</v>
      </c>
    </row>
    <row r="1174" spans="1:15" ht="21">
      <c r="A1174" s="11">
        <v>43</v>
      </c>
      <c r="B1174" s="11">
        <v>26.7</v>
      </c>
      <c r="C1174" s="11">
        <v>2</v>
      </c>
      <c r="D1174" s="11">
        <f>IF(insurance!E1173="yes",1,0)</f>
        <v>1</v>
      </c>
      <c r="E1174" s="11">
        <f>IF(insurance!F1173="southwest",1,0)</f>
        <v>1</v>
      </c>
      <c r="F1174" s="11">
        <f>IF(insurance!F1173="southeast",1,0)</f>
        <v>0</v>
      </c>
      <c r="G1174" s="11">
        <v>22478.6</v>
      </c>
      <c r="I1174" s="21">
        <v>1139</v>
      </c>
      <c r="J1174" s="21">
        <v>7350.7693205485684</v>
      </c>
      <c r="K1174" s="21">
        <v>-3646.4148205485685</v>
      </c>
      <c r="L1174" s="21">
        <v>-0.56929985772843383</v>
      </c>
      <c r="M1174" s="21"/>
      <c r="N1174" s="21">
        <v>85.08968609865471</v>
      </c>
      <c r="O1174" s="21">
        <v>25309.489000000001</v>
      </c>
    </row>
    <row r="1175" spans="1:15" ht="21">
      <c r="A1175" s="11">
        <v>56</v>
      </c>
      <c r="B1175" s="11">
        <v>41.91</v>
      </c>
      <c r="C1175" s="11">
        <v>0</v>
      </c>
      <c r="D1175" s="11">
        <f>IF(insurance!E1174="yes",1,0)</f>
        <v>0</v>
      </c>
      <c r="E1175" s="11">
        <f>IF(insurance!F1174="southwest",1,0)</f>
        <v>0</v>
      </c>
      <c r="F1175" s="11">
        <f>IF(insurance!F1174="southeast",1,0)</f>
        <v>1</v>
      </c>
      <c r="G1175" s="11">
        <v>11093.6229</v>
      </c>
      <c r="I1175" s="21">
        <v>1140</v>
      </c>
      <c r="J1175" s="21">
        <v>28328.597181143457</v>
      </c>
      <c r="K1175" s="21">
        <v>8570.1358988565407</v>
      </c>
      <c r="L1175" s="21">
        <v>1.3380203262771888</v>
      </c>
      <c r="M1175" s="21"/>
      <c r="N1175" s="21">
        <v>85.164424514200306</v>
      </c>
      <c r="O1175" s="21">
        <v>25333.332839999999</v>
      </c>
    </row>
    <row r="1176" spans="1:15" ht="21">
      <c r="A1176" s="11">
        <v>38</v>
      </c>
      <c r="B1176" s="11">
        <v>29.26</v>
      </c>
      <c r="C1176" s="11">
        <v>2</v>
      </c>
      <c r="D1176" s="11">
        <f>IF(insurance!E1175="yes",1,0)</f>
        <v>0</v>
      </c>
      <c r="E1176" s="11">
        <f>IF(insurance!F1175="southwest",1,0)</f>
        <v>0</v>
      </c>
      <c r="F1176" s="11">
        <f>IF(insurance!F1175="southeast",1,0)</f>
        <v>0</v>
      </c>
      <c r="G1176" s="11">
        <v>6457.8433999999997</v>
      </c>
      <c r="I1176" s="21">
        <v>1141</v>
      </c>
      <c r="J1176" s="21">
        <v>11236.057200786629</v>
      </c>
      <c r="K1176" s="21">
        <v>-2188.0299007866288</v>
      </c>
      <c r="L1176" s="21">
        <v>-0.34160817474847566</v>
      </c>
      <c r="M1176" s="21"/>
      <c r="N1176" s="21">
        <v>85.239162929745902</v>
      </c>
      <c r="O1176" s="21">
        <v>25382.296999999999</v>
      </c>
    </row>
    <row r="1177" spans="1:15" ht="21">
      <c r="A1177" s="11">
        <v>29</v>
      </c>
      <c r="B1177" s="11">
        <v>32.11</v>
      </c>
      <c r="C1177" s="11">
        <v>2</v>
      </c>
      <c r="D1177" s="11">
        <f>IF(insurance!E1176="yes",1,0)</f>
        <v>0</v>
      </c>
      <c r="E1177" s="11">
        <f>IF(insurance!F1176="southwest",1,0)</f>
        <v>0</v>
      </c>
      <c r="F1177" s="11">
        <f>IF(insurance!F1176="southeast",1,0)</f>
        <v>0</v>
      </c>
      <c r="G1177" s="11">
        <v>4433.9159</v>
      </c>
      <c r="I1177" s="21">
        <v>1142</v>
      </c>
      <c r="J1177" s="21">
        <v>9035.5195812125094</v>
      </c>
      <c r="K1177" s="21">
        <v>-1081.0025812125095</v>
      </c>
      <c r="L1177" s="21">
        <v>-0.16877251930315709</v>
      </c>
      <c r="M1177" s="21"/>
      <c r="N1177" s="21">
        <v>85.313901345291484</v>
      </c>
      <c r="O1177" s="21">
        <v>25517.11363</v>
      </c>
    </row>
    <row r="1178" spans="1:15" ht="21">
      <c r="A1178" s="11">
        <v>22</v>
      </c>
      <c r="B1178" s="11">
        <v>27.1</v>
      </c>
      <c r="C1178" s="11">
        <v>0</v>
      </c>
      <c r="D1178" s="11">
        <f>IF(insurance!E1177="yes",1,0)</f>
        <v>0</v>
      </c>
      <c r="E1178" s="11">
        <f>IF(insurance!F1177="southwest",1,0)</f>
        <v>1</v>
      </c>
      <c r="F1178" s="11">
        <f>IF(insurance!F1177="southeast",1,0)</f>
        <v>0</v>
      </c>
      <c r="G1178" s="11">
        <v>2154.3609999999999</v>
      </c>
      <c r="I1178" s="21">
        <v>1143</v>
      </c>
      <c r="J1178" s="21">
        <v>10910.087158875627</v>
      </c>
      <c r="K1178" s="21">
        <v>16207.906621124373</v>
      </c>
      <c r="L1178" s="21">
        <v>2.5304742843530095</v>
      </c>
      <c r="M1178" s="21"/>
      <c r="N1178" s="21">
        <v>85.38863976083708</v>
      </c>
      <c r="O1178" s="21">
        <v>25656.575260000001</v>
      </c>
    </row>
    <row r="1179" spans="1:15" ht="21">
      <c r="A1179" s="11">
        <v>52</v>
      </c>
      <c r="B1179" s="11">
        <v>24.13</v>
      </c>
      <c r="C1179" s="11">
        <v>1</v>
      </c>
      <c r="D1179" s="11">
        <f>IF(insurance!E1178="yes",1,0)</f>
        <v>1</v>
      </c>
      <c r="E1179" s="11">
        <f>IF(insurance!F1178="southwest",1,0)</f>
        <v>0</v>
      </c>
      <c r="F1179" s="11">
        <f>IF(insurance!F1178="southeast",1,0)</f>
        <v>0</v>
      </c>
      <c r="G1179" s="11">
        <v>23887.662700000001</v>
      </c>
      <c r="I1179" s="21">
        <v>1144</v>
      </c>
      <c r="J1179" s="21">
        <v>9119.6855259332333</v>
      </c>
      <c r="K1179" s="21">
        <v>-2781.6099259332332</v>
      </c>
      <c r="L1179" s="21">
        <v>-0.43428140050493652</v>
      </c>
      <c r="M1179" s="21"/>
      <c r="N1179" s="21">
        <v>85.463378176382662</v>
      </c>
      <c r="O1179" s="21">
        <v>25678.778450000002</v>
      </c>
    </row>
    <row r="1180" spans="1:15" ht="21">
      <c r="A1180" s="11">
        <v>40</v>
      </c>
      <c r="B1180" s="11">
        <v>27.4</v>
      </c>
      <c r="C1180" s="11">
        <v>1</v>
      </c>
      <c r="D1180" s="11">
        <f>IF(insurance!E1179="yes",1,0)</f>
        <v>0</v>
      </c>
      <c r="E1180" s="11">
        <f>IF(insurance!F1179="southwest",1,0)</f>
        <v>1</v>
      </c>
      <c r="F1180" s="11">
        <f>IF(insurance!F1179="southeast",1,0)</f>
        <v>0</v>
      </c>
      <c r="G1180" s="11">
        <v>6496.8860000000004</v>
      </c>
      <c r="I1180" s="21">
        <v>1145</v>
      </c>
      <c r="J1180" s="21">
        <v>10560.04415344056</v>
      </c>
      <c r="K1180" s="21">
        <v>-929.64715344055912</v>
      </c>
      <c r="L1180" s="21">
        <v>-0.14514201434485544</v>
      </c>
      <c r="M1180" s="21"/>
      <c r="N1180" s="21">
        <v>85.538116591928258</v>
      </c>
      <c r="O1180" s="21">
        <v>25992.821039999999</v>
      </c>
    </row>
    <row r="1181" spans="1:15" ht="21">
      <c r="A1181" s="11">
        <v>23</v>
      </c>
      <c r="B1181" s="11">
        <v>34.865000000000002</v>
      </c>
      <c r="C1181" s="11">
        <v>0</v>
      </c>
      <c r="D1181" s="11">
        <f>IF(insurance!E1180="yes",1,0)</f>
        <v>0</v>
      </c>
      <c r="E1181" s="11">
        <f>IF(insurance!F1180="southwest",1,0)</f>
        <v>0</v>
      </c>
      <c r="F1181" s="11">
        <f>IF(insurance!F1180="southeast",1,0)</f>
        <v>0</v>
      </c>
      <c r="G1181" s="11">
        <v>2899.4893499999998</v>
      </c>
      <c r="I1181" s="21">
        <v>1146</v>
      </c>
      <c r="J1181" s="21">
        <v>12332.034496941073</v>
      </c>
      <c r="K1181" s="21">
        <v>-1042.9252469410731</v>
      </c>
      <c r="L1181" s="21">
        <v>-0.16282766057198683</v>
      </c>
      <c r="M1181" s="21"/>
      <c r="N1181" s="21">
        <v>85.612855007473854</v>
      </c>
      <c r="O1181" s="21">
        <v>26018.950519999999</v>
      </c>
    </row>
    <row r="1182" spans="1:15" ht="21">
      <c r="A1182" s="11">
        <v>31</v>
      </c>
      <c r="B1182" s="11">
        <v>29.81</v>
      </c>
      <c r="C1182" s="11">
        <v>0</v>
      </c>
      <c r="D1182" s="11">
        <f>IF(insurance!E1181="yes",1,0)</f>
        <v>1</v>
      </c>
      <c r="E1182" s="11">
        <f>IF(insurance!F1181="southwest",1,0)</f>
        <v>0</v>
      </c>
      <c r="F1182" s="11">
        <f>IF(insurance!F1181="southeast",1,0)</f>
        <v>1</v>
      </c>
      <c r="G1182" s="11">
        <v>19350.368900000001</v>
      </c>
      <c r="I1182" s="21">
        <v>1147</v>
      </c>
      <c r="J1182" s="21">
        <v>35364.563811857501</v>
      </c>
      <c r="K1182" s="21">
        <v>17226.265578142498</v>
      </c>
      <c r="L1182" s="21">
        <v>2.6894665103827613</v>
      </c>
      <c r="M1182" s="21"/>
      <c r="N1182" s="21">
        <v>85.687593423019436</v>
      </c>
      <c r="O1182" s="21">
        <v>26109.32905</v>
      </c>
    </row>
    <row r="1183" spans="1:15" ht="21">
      <c r="A1183" s="11">
        <v>42</v>
      </c>
      <c r="B1183" s="11">
        <v>41.325000000000003</v>
      </c>
      <c r="C1183" s="11">
        <v>1</v>
      </c>
      <c r="D1183" s="11">
        <f>IF(insurance!E1182="yes",1,0)</f>
        <v>0</v>
      </c>
      <c r="E1183" s="11">
        <f>IF(insurance!F1182="southwest",1,0)</f>
        <v>0</v>
      </c>
      <c r="F1183" s="11">
        <f>IF(insurance!F1182="southeast",1,0)</f>
        <v>0</v>
      </c>
      <c r="G1183" s="11">
        <v>7650.7737500000003</v>
      </c>
      <c r="I1183" s="21">
        <v>1148</v>
      </c>
      <c r="J1183" s="21">
        <v>5205.3133258122425</v>
      </c>
      <c r="K1183" s="21">
        <v>-2943.7445258122425</v>
      </c>
      <c r="L1183" s="21">
        <v>-0.45959481359327253</v>
      </c>
      <c r="M1183" s="21"/>
      <c r="N1183" s="21">
        <v>85.762331838565032</v>
      </c>
      <c r="O1183" s="21">
        <v>26125.674770000001</v>
      </c>
    </row>
    <row r="1184" spans="1:15" ht="21">
      <c r="A1184" s="11">
        <v>24</v>
      </c>
      <c r="B1184" s="11">
        <v>29.925000000000001</v>
      </c>
      <c r="C1184" s="11">
        <v>0</v>
      </c>
      <c r="D1184" s="11">
        <f>IF(insurance!E1183="yes",1,0)</f>
        <v>0</v>
      </c>
      <c r="E1184" s="11">
        <f>IF(insurance!F1183="southwest",1,0)</f>
        <v>0</v>
      </c>
      <c r="F1184" s="11">
        <f>IF(insurance!F1183="southeast",1,0)</f>
        <v>0</v>
      </c>
      <c r="G1184" s="11">
        <v>2850.6837500000001</v>
      </c>
      <c r="I1184" s="21">
        <v>1149</v>
      </c>
      <c r="J1184" s="21">
        <v>10883.802192442186</v>
      </c>
      <c r="K1184" s="21">
        <v>-91.842192442187297</v>
      </c>
      <c r="L1184" s="21">
        <v>-1.4338946517044589E-2</v>
      </c>
      <c r="M1184" s="21"/>
      <c r="N1184" s="21">
        <v>85.837070254110614</v>
      </c>
      <c r="O1184" s="21">
        <v>26140.3603</v>
      </c>
    </row>
    <row r="1185" spans="1:15" ht="21">
      <c r="A1185" s="11">
        <v>25</v>
      </c>
      <c r="B1185" s="11">
        <v>30.3</v>
      </c>
      <c r="C1185" s="11">
        <v>0</v>
      </c>
      <c r="D1185" s="11">
        <f>IF(insurance!E1184="yes",1,0)</f>
        <v>0</v>
      </c>
      <c r="E1185" s="11">
        <f>IF(insurance!F1184="southwest",1,0)</f>
        <v>1</v>
      </c>
      <c r="F1185" s="11">
        <f>IF(insurance!F1184="southeast",1,0)</f>
        <v>0</v>
      </c>
      <c r="G1185" s="11">
        <v>2632.9920000000002</v>
      </c>
      <c r="I1185" s="21">
        <v>1150</v>
      </c>
      <c r="J1185" s="21">
        <v>8545.3834943933016</v>
      </c>
      <c r="K1185" s="21">
        <v>-2565.6524943933018</v>
      </c>
      <c r="L1185" s="21">
        <v>-0.40056484846640977</v>
      </c>
      <c r="M1185" s="21"/>
      <c r="N1185" s="21">
        <v>85.91180866965621</v>
      </c>
      <c r="O1185" s="21">
        <v>26236.579969999999</v>
      </c>
    </row>
    <row r="1186" spans="1:15" ht="21">
      <c r="A1186" s="11">
        <v>48</v>
      </c>
      <c r="B1186" s="11">
        <v>27.36</v>
      </c>
      <c r="C1186" s="11">
        <v>1</v>
      </c>
      <c r="D1186" s="11">
        <f>IF(insurance!E1185="yes",1,0)</f>
        <v>0</v>
      </c>
      <c r="E1186" s="11">
        <f>IF(insurance!F1185="southwest",1,0)</f>
        <v>0</v>
      </c>
      <c r="F1186" s="11">
        <f>IF(insurance!F1185="southeast",1,0)</f>
        <v>0</v>
      </c>
      <c r="G1186" s="11">
        <v>9447.3824000000004</v>
      </c>
      <c r="I1186" s="21">
        <v>1151</v>
      </c>
      <c r="J1186" s="21">
        <v>4745.9707687258897</v>
      </c>
      <c r="K1186" s="21">
        <v>-2542.2348187258899</v>
      </c>
      <c r="L1186" s="21">
        <v>-0.39690874237813356</v>
      </c>
      <c r="M1186" s="21"/>
      <c r="N1186" s="21">
        <v>85.986547085201806</v>
      </c>
      <c r="O1186" s="21">
        <v>26392.260289999998</v>
      </c>
    </row>
    <row r="1187" spans="1:15" ht="21">
      <c r="A1187" s="11">
        <v>23</v>
      </c>
      <c r="B1187" s="11">
        <v>28.49</v>
      </c>
      <c r="C1187" s="11">
        <v>1</v>
      </c>
      <c r="D1187" s="11">
        <f>IF(insurance!E1186="yes",1,0)</f>
        <v>1</v>
      </c>
      <c r="E1187" s="11">
        <f>IF(insurance!F1186="southwest",1,0)</f>
        <v>0</v>
      </c>
      <c r="F1187" s="11">
        <f>IF(insurance!F1186="southeast",1,0)</f>
        <v>1</v>
      </c>
      <c r="G1187" s="11">
        <v>18328.238099999999</v>
      </c>
      <c r="I1187" s="21">
        <v>1152</v>
      </c>
      <c r="J1187" s="21">
        <v>12919.152436893324</v>
      </c>
      <c r="K1187" s="21">
        <v>-683.31323689332385</v>
      </c>
      <c r="L1187" s="21">
        <v>-0.10668290572842778</v>
      </c>
      <c r="M1187" s="21"/>
      <c r="N1187" s="21">
        <v>86.061285500747388</v>
      </c>
      <c r="O1187" s="21">
        <v>26467.09737</v>
      </c>
    </row>
    <row r="1188" spans="1:15" ht="21">
      <c r="A1188" s="11">
        <v>45</v>
      </c>
      <c r="B1188" s="11">
        <v>23.56</v>
      </c>
      <c r="C1188" s="11">
        <v>2</v>
      </c>
      <c r="D1188" s="11">
        <f>IF(insurance!E1187="yes",1,0)</f>
        <v>0</v>
      </c>
      <c r="E1188" s="11">
        <f>IF(insurance!F1187="southwest",1,0)</f>
        <v>0</v>
      </c>
      <c r="F1188" s="11">
        <f>IF(insurance!F1187="southeast",1,0)</f>
        <v>0</v>
      </c>
      <c r="G1188" s="11">
        <v>8603.8233999999993</v>
      </c>
      <c r="I1188" s="21">
        <v>1153</v>
      </c>
      <c r="J1188" s="21">
        <v>33469.979797390908</v>
      </c>
      <c r="K1188" s="21">
        <v>7471.3056026090926</v>
      </c>
      <c r="L1188" s="21">
        <v>1.1664644386156595</v>
      </c>
      <c r="M1188" s="21"/>
      <c r="N1188" s="21">
        <v>86.136023916292984</v>
      </c>
      <c r="O1188" s="21">
        <v>26926.5144</v>
      </c>
    </row>
    <row r="1189" spans="1:15" ht="21">
      <c r="A1189" s="11">
        <v>20</v>
      </c>
      <c r="B1189" s="11">
        <v>35.625</v>
      </c>
      <c r="C1189" s="11">
        <v>3</v>
      </c>
      <c r="D1189" s="11">
        <f>IF(insurance!E1188="yes",1,0)</f>
        <v>1</v>
      </c>
      <c r="E1189" s="11">
        <f>IF(insurance!F1188="southwest",1,0)</f>
        <v>0</v>
      </c>
      <c r="F1189" s="11">
        <f>IF(insurance!F1188="southeast",1,0)</f>
        <v>0</v>
      </c>
      <c r="G1189" s="11">
        <v>37465.34375</v>
      </c>
      <c r="I1189" s="21">
        <v>1154</v>
      </c>
      <c r="J1189" s="21">
        <v>8580.4296724907199</v>
      </c>
      <c r="K1189" s="21">
        <v>-2949.9718224907201</v>
      </c>
      <c r="L1189" s="21">
        <v>-0.46056705599781517</v>
      </c>
      <c r="M1189" s="21"/>
      <c r="N1189" s="21">
        <v>86.210762331838566</v>
      </c>
      <c r="O1189" s="21">
        <v>27000.98473</v>
      </c>
    </row>
    <row r="1190" spans="1:15" ht="21">
      <c r="A1190" s="11">
        <v>62</v>
      </c>
      <c r="B1190" s="11">
        <v>32.68</v>
      </c>
      <c r="C1190" s="11">
        <v>0</v>
      </c>
      <c r="D1190" s="11">
        <f>IF(insurance!E1189="yes",1,0)</f>
        <v>0</v>
      </c>
      <c r="E1190" s="11">
        <f>IF(insurance!F1189="southwest",1,0)</f>
        <v>0</v>
      </c>
      <c r="F1190" s="11">
        <f>IF(insurance!F1189="southeast",1,0)</f>
        <v>0</v>
      </c>
      <c r="G1190" s="11">
        <v>13844.797200000001</v>
      </c>
      <c r="I1190" s="21">
        <v>1155</v>
      </c>
      <c r="J1190" s="21">
        <v>11599.57847279881</v>
      </c>
      <c r="K1190" s="21">
        <v>-584.40377279881068</v>
      </c>
      <c r="L1190" s="21">
        <v>-9.1240574943766597E-2</v>
      </c>
      <c r="M1190" s="21"/>
      <c r="N1190" s="21">
        <v>86.285500747384162</v>
      </c>
      <c r="O1190" s="21">
        <v>27037.914100000002</v>
      </c>
    </row>
    <row r="1191" spans="1:15" ht="21">
      <c r="A1191" s="11">
        <v>43</v>
      </c>
      <c r="B1191" s="11">
        <v>25.27</v>
      </c>
      <c r="C1191" s="11">
        <v>1</v>
      </c>
      <c r="D1191" s="11">
        <f>IF(insurance!E1190="yes",1,0)</f>
        <v>1</v>
      </c>
      <c r="E1191" s="11">
        <f>IF(insurance!F1190="southwest",1,0)</f>
        <v>0</v>
      </c>
      <c r="F1191" s="11">
        <f>IF(insurance!F1190="southeast",1,0)</f>
        <v>0</v>
      </c>
      <c r="G1191" s="11">
        <v>21771.3423</v>
      </c>
      <c r="I1191" s="21">
        <v>1156</v>
      </c>
      <c r="J1191" s="21">
        <v>8745.7597397609097</v>
      </c>
      <c r="K1191" s="21">
        <v>-1517.5440897609096</v>
      </c>
      <c r="L1191" s="21">
        <v>-0.23692796264675675</v>
      </c>
      <c r="M1191" s="21"/>
      <c r="N1191" s="21">
        <v>86.360239162929759</v>
      </c>
      <c r="O1191" s="21">
        <v>27117.993780000001</v>
      </c>
    </row>
    <row r="1192" spans="1:15" ht="21">
      <c r="A1192" s="11">
        <v>23</v>
      </c>
      <c r="B1192" s="11">
        <v>28</v>
      </c>
      <c r="C1192" s="11">
        <v>0</v>
      </c>
      <c r="D1192" s="11">
        <f>IF(insurance!E1191="yes",1,0)</f>
        <v>0</v>
      </c>
      <c r="E1192" s="11">
        <f>IF(insurance!F1191="southwest",1,0)</f>
        <v>1</v>
      </c>
      <c r="F1192" s="11">
        <f>IF(insurance!F1191="southeast",1,0)</f>
        <v>0</v>
      </c>
      <c r="G1192" s="11">
        <v>13126.677449999999</v>
      </c>
      <c r="I1192" s="21">
        <v>1157</v>
      </c>
      <c r="J1192" s="21">
        <v>28441.175859964529</v>
      </c>
      <c r="K1192" s="21">
        <v>11281.570340035472</v>
      </c>
      <c r="L1192" s="21">
        <v>1.7613455148718637</v>
      </c>
      <c r="M1192" s="21"/>
      <c r="N1192" s="21">
        <v>86.43497757847534</v>
      </c>
      <c r="O1192" s="21">
        <v>27218.437249999999</v>
      </c>
    </row>
    <row r="1193" spans="1:15" ht="21">
      <c r="A1193" s="11">
        <v>31</v>
      </c>
      <c r="B1193" s="11">
        <v>32.774999999999999</v>
      </c>
      <c r="C1193" s="11">
        <v>2</v>
      </c>
      <c r="D1193" s="11">
        <f>IF(insurance!E1192="yes",1,0)</f>
        <v>0</v>
      </c>
      <c r="E1193" s="11">
        <f>IF(insurance!F1192="southwest",1,0)</f>
        <v>0</v>
      </c>
      <c r="F1193" s="11">
        <f>IF(insurance!F1192="southeast",1,0)</f>
        <v>0</v>
      </c>
      <c r="G1193" s="11">
        <v>5327.4002499999997</v>
      </c>
      <c r="I1193" s="21">
        <v>1158</v>
      </c>
      <c r="J1193" s="21">
        <v>5958.9984286218278</v>
      </c>
      <c r="K1193" s="21">
        <v>8467.0754213781729</v>
      </c>
      <c r="L1193" s="21">
        <v>1.321929914721371</v>
      </c>
      <c r="M1193" s="21"/>
      <c r="N1193" s="21">
        <v>86.509715994020937</v>
      </c>
      <c r="O1193" s="21">
        <v>27322.73386</v>
      </c>
    </row>
    <row r="1194" spans="1:15" ht="21">
      <c r="A1194" s="11">
        <v>41</v>
      </c>
      <c r="B1194" s="11">
        <v>21.754999999999999</v>
      </c>
      <c r="C1194" s="11">
        <v>1</v>
      </c>
      <c r="D1194" s="11">
        <f>IF(insurance!E1193="yes",1,0)</f>
        <v>0</v>
      </c>
      <c r="E1194" s="11">
        <f>IF(insurance!F1193="southwest",1,0)</f>
        <v>0</v>
      </c>
      <c r="F1194" s="11">
        <f>IF(insurance!F1193="southeast",1,0)</f>
        <v>0</v>
      </c>
      <c r="G1194" s="11">
        <v>13725.47184</v>
      </c>
      <c r="I1194" s="21">
        <v>1159</v>
      </c>
      <c r="J1194" s="21">
        <v>5153.7083344310258</v>
      </c>
      <c r="K1194" s="21">
        <v>-2693.9882344310258</v>
      </c>
      <c r="L1194" s="21">
        <v>-0.42060138356747051</v>
      </c>
      <c r="M1194" s="21"/>
      <c r="N1194" s="21">
        <v>86.584454409566519</v>
      </c>
      <c r="O1194" s="21">
        <v>27346.04207</v>
      </c>
    </row>
    <row r="1195" spans="1:15" ht="21">
      <c r="A1195" s="11">
        <v>58</v>
      </c>
      <c r="B1195" s="11">
        <v>32.395000000000003</v>
      </c>
      <c r="C1195" s="11">
        <v>1</v>
      </c>
      <c r="D1195" s="11">
        <f>IF(insurance!E1194="yes",1,0)</f>
        <v>0</v>
      </c>
      <c r="E1195" s="11">
        <f>IF(insurance!F1194="southwest",1,0)</f>
        <v>0</v>
      </c>
      <c r="F1195" s="11">
        <f>IF(insurance!F1194="southeast",1,0)</f>
        <v>0</v>
      </c>
      <c r="G1195" s="11">
        <v>13019.161050000001</v>
      </c>
      <c r="I1195" s="21">
        <v>1160</v>
      </c>
      <c r="J1195" s="21">
        <v>6833.5919458576609</v>
      </c>
      <c r="K1195" s="21">
        <v>-2843.750945857661</v>
      </c>
      <c r="L1195" s="21">
        <v>-0.44398322422579184</v>
      </c>
      <c r="M1195" s="21"/>
      <c r="N1195" s="21">
        <v>86.659192825112115</v>
      </c>
      <c r="O1195" s="21">
        <v>27375.904780000001</v>
      </c>
    </row>
    <row r="1196" spans="1:15" ht="21">
      <c r="A1196" s="11">
        <v>48</v>
      </c>
      <c r="B1196" s="11">
        <v>36.575000000000003</v>
      </c>
      <c r="C1196" s="11">
        <v>0</v>
      </c>
      <c r="D1196" s="11">
        <f>IF(insurance!E1195="yes",1,0)</f>
        <v>0</v>
      </c>
      <c r="E1196" s="11">
        <f>IF(insurance!F1195="southwest",1,0)</f>
        <v>0</v>
      </c>
      <c r="F1196" s="11">
        <f>IF(insurance!F1195="southeast",1,0)</f>
        <v>0</v>
      </c>
      <c r="G1196" s="11">
        <v>8671.1912499999999</v>
      </c>
      <c r="I1196" s="21">
        <v>1161</v>
      </c>
      <c r="J1196" s="21">
        <v>10119.22816498766</v>
      </c>
      <c r="K1196" s="21">
        <v>-2391.9749649876603</v>
      </c>
      <c r="L1196" s="21">
        <v>-0.37344928492052037</v>
      </c>
      <c r="M1196" s="21"/>
      <c r="N1196" s="21">
        <v>86.733931240657711</v>
      </c>
      <c r="O1196" s="21">
        <v>27533.912899999999</v>
      </c>
    </row>
    <row r="1197" spans="1:15" ht="21">
      <c r="A1197" s="11">
        <v>31</v>
      </c>
      <c r="B1197" s="11">
        <v>21.754999999999999</v>
      </c>
      <c r="C1197" s="11">
        <v>0</v>
      </c>
      <c r="D1197" s="11">
        <f>IF(insurance!E1196="yes",1,0)</f>
        <v>0</v>
      </c>
      <c r="E1197" s="11">
        <f>IF(insurance!F1196="southwest",1,0)</f>
        <v>0</v>
      </c>
      <c r="F1197" s="11">
        <f>IF(insurance!F1196="southeast",1,0)</f>
        <v>0</v>
      </c>
      <c r="G1197" s="11">
        <v>4134.0824499999999</v>
      </c>
      <c r="I1197" s="21">
        <v>1162</v>
      </c>
      <c r="J1197" s="21">
        <v>8507.8464402277095</v>
      </c>
      <c r="K1197" s="21">
        <v>-3383.6577402277098</v>
      </c>
      <c r="L1197" s="21">
        <v>-0.52827666760732206</v>
      </c>
      <c r="M1197" s="21"/>
      <c r="N1197" s="21">
        <v>86.808669656203293</v>
      </c>
      <c r="O1197" s="21">
        <v>27724.28875</v>
      </c>
    </row>
    <row r="1198" spans="1:15" ht="21">
      <c r="A1198" s="11">
        <v>19</v>
      </c>
      <c r="B1198" s="11">
        <v>27.93</v>
      </c>
      <c r="C1198" s="11">
        <v>3</v>
      </c>
      <c r="D1198" s="11">
        <f>IF(insurance!E1197="yes",1,0)</f>
        <v>0</v>
      </c>
      <c r="E1198" s="11">
        <f>IF(insurance!F1197="southwest",1,0)</f>
        <v>0</v>
      </c>
      <c r="F1198" s="11">
        <f>IF(insurance!F1197="southeast",1,0)</f>
        <v>0</v>
      </c>
      <c r="G1198" s="11">
        <v>18838.703659999999</v>
      </c>
      <c r="I1198" s="21">
        <v>1163</v>
      </c>
      <c r="J1198" s="21">
        <v>7337.552980026554</v>
      </c>
      <c r="K1198" s="21">
        <v>11625.618939973447</v>
      </c>
      <c r="L1198" s="21">
        <v>1.8150604180399268</v>
      </c>
      <c r="M1198" s="21"/>
      <c r="N1198" s="21">
        <v>86.883408071748889</v>
      </c>
      <c r="O1198" s="21">
        <v>27808.7251</v>
      </c>
    </row>
    <row r="1199" spans="1:15" ht="21">
      <c r="A1199" s="11">
        <v>19</v>
      </c>
      <c r="B1199" s="11">
        <v>30.02</v>
      </c>
      <c r="C1199" s="11">
        <v>0</v>
      </c>
      <c r="D1199" s="11">
        <f>IF(insurance!E1198="yes",1,0)</f>
        <v>1</v>
      </c>
      <c r="E1199" s="11">
        <f>IF(insurance!F1198="southwest",1,0)</f>
        <v>0</v>
      </c>
      <c r="F1199" s="11">
        <f>IF(insurance!F1198="southeast",1,0)</f>
        <v>0</v>
      </c>
      <c r="G1199" s="11">
        <v>33307.550799999997</v>
      </c>
      <c r="I1199" s="21">
        <v>1164</v>
      </c>
      <c r="J1199" s="21">
        <v>4664.8772108411204</v>
      </c>
      <c r="K1199" s="21">
        <v>-2464.0463608411205</v>
      </c>
      <c r="L1199" s="21">
        <v>-0.38470149768974443</v>
      </c>
      <c r="M1199" s="21"/>
      <c r="N1199" s="21">
        <v>86.958146487294471</v>
      </c>
      <c r="O1199" s="21">
        <v>27941.28758</v>
      </c>
    </row>
    <row r="1200" spans="1:15" ht="21">
      <c r="A1200" s="11">
        <v>41</v>
      </c>
      <c r="B1200" s="11">
        <v>33.549999999999997</v>
      </c>
      <c r="C1200" s="11">
        <v>0</v>
      </c>
      <c r="D1200" s="11">
        <f>IF(insurance!E1199="yes",1,0)</f>
        <v>0</v>
      </c>
      <c r="E1200" s="11">
        <f>IF(insurance!F1199="southwest",1,0)</f>
        <v>0</v>
      </c>
      <c r="F1200" s="11">
        <f>IF(insurance!F1199="southeast",1,0)</f>
        <v>1</v>
      </c>
      <c r="G1200" s="11">
        <v>5699.8374999999996</v>
      </c>
      <c r="I1200" s="21">
        <v>1165</v>
      </c>
      <c r="J1200" s="21">
        <v>9479.2681380670492</v>
      </c>
      <c r="K1200" s="21">
        <v>-2325.7142380670493</v>
      </c>
      <c r="L1200" s="21">
        <v>-0.36310426816699276</v>
      </c>
      <c r="M1200" s="21"/>
      <c r="N1200" s="21">
        <v>87.032884902840067</v>
      </c>
      <c r="O1200" s="21">
        <v>28101.333050000001</v>
      </c>
    </row>
    <row r="1201" spans="1:15" ht="21">
      <c r="A1201" s="11">
        <v>40</v>
      </c>
      <c r="B1201" s="11">
        <v>29.355</v>
      </c>
      <c r="C1201" s="11">
        <v>1</v>
      </c>
      <c r="D1201" s="11">
        <f>IF(insurance!E1200="yes",1,0)</f>
        <v>0</v>
      </c>
      <c r="E1201" s="11">
        <f>IF(insurance!F1200="southwest",1,0)</f>
        <v>0</v>
      </c>
      <c r="F1201" s="11">
        <f>IF(insurance!F1200="southeast",1,0)</f>
        <v>0</v>
      </c>
      <c r="G1201" s="11">
        <v>6393.6034499999996</v>
      </c>
      <c r="I1201" s="21">
        <v>1166</v>
      </c>
      <c r="J1201" s="21">
        <v>7955.5581557199312</v>
      </c>
      <c r="K1201" s="21">
        <v>-2727.5694057199307</v>
      </c>
      <c r="L1201" s="21">
        <v>-0.42584427472987857</v>
      </c>
      <c r="M1201" s="21"/>
      <c r="N1201" s="21">
        <v>87.107623318385663</v>
      </c>
      <c r="O1201" s="21">
        <v>28287.897659999999</v>
      </c>
    </row>
    <row r="1202" spans="1:15" ht="21">
      <c r="A1202" s="11">
        <v>31</v>
      </c>
      <c r="B1202" s="11">
        <v>25.8</v>
      </c>
      <c r="C1202" s="11">
        <v>2</v>
      </c>
      <c r="D1202" s="11">
        <f>IF(insurance!E1201="yes",1,0)</f>
        <v>0</v>
      </c>
      <c r="E1202" s="11">
        <f>IF(insurance!F1201="southwest",1,0)</f>
        <v>1</v>
      </c>
      <c r="F1202" s="11">
        <f>IF(insurance!F1201="southeast",1,0)</f>
        <v>0</v>
      </c>
      <c r="G1202" s="11">
        <v>4934.7049999999999</v>
      </c>
      <c r="I1202" s="21">
        <v>1167</v>
      </c>
      <c r="J1202" s="21">
        <v>12503.585103186253</v>
      </c>
      <c r="K1202" s="21">
        <v>-1521.0838031862531</v>
      </c>
      <c r="L1202" s="21">
        <v>-0.23748060365131046</v>
      </c>
      <c r="M1202" s="21"/>
      <c r="N1202" s="21">
        <v>87.182361733931245</v>
      </c>
      <c r="O1202" s="21">
        <v>28340.188849999999</v>
      </c>
    </row>
    <row r="1203" spans="1:15" ht="21">
      <c r="A1203" s="11">
        <v>37</v>
      </c>
      <c r="B1203" s="11">
        <v>24.32</v>
      </c>
      <c r="C1203" s="11">
        <v>2</v>
      </c>
      <c r="D1203" s="11">
        <f>IF(insurance!E1202="yes",1,0)</f>
        <v>0</v>
      </c>
      <c r="E1203" s="11">
        <f>IF(insurance!F1202="southwest",1,0)</f>
        <v>0</v>
      </c>
      <c r="F1203" s="11">
        <f>IF(insurance!F1202="southeast",1,0)</f>
        <v>0</v>
      </c>
      <c r="G1203" s="11">
        <v>6198.7518</v>
      </c>
      <c r="I1203" s="21">
        <v>1168</v>
      </c>
      <c r="J1203" s="21">
        <v>6096.1452045689048</v>
      </c>
      <c r="K1203" s="21">
        <v>-1566.6682045689049</v>
      </c>
      <c r="L1203" s="21">
        <v>-0.24459751011942191</v>
      </c>
      <c r="M1203" s="21"/>
      <c r="N1203" s="21">
        <v>87.257100149476841</v>
      </c>
      <c r="O1203" s="21">
        <v>28468.919010000001</v>
      </c>
    </row>
    <row r="1204" spans="1:15" ht="21">
      <c r="A1204" s="11">
        <v>46</v>
      </c>
      <c r="B1204" s="11">
        <v>40.375</v>
      </c>
      <c r="C1204" s="11">
        <v>2</v>
      </c>
      <c r="D1204" s="11">
        <f>IF(insurance!E1203="yes",1,0)</f>
        <v>0</v>
      </c>
      <c r="E1204" s="11">
        <f>IF(insurance!F1203="southwest",1,0)</f>
        <v>0</v>
      </c>
      <c r="F1204" s="11">
        <f>IF(insurance!F1203="southeast",1,0)</f>
        <v>0</v>
      </c>
      <c r="G1204" s="11">
        <v>8733.2292500000003</v>
      </c>
      <c r="I1204" s="21">
        <v>1169</v>
      </c>
      <c r="J1204" s="21">
        <v>7102.4521357021194</v>
      </c>
      <c r="K1204" s="21">
        <v>-2431.8121357021191</v>
      </c>
      <c r="L1204" s="21">
        <v>-0.37966889973017959</v>
      </c>
      <c r="M1204" s="21"/>
      <c r="N1204" s="21">
        <v>87.331838565022423</v>
      </c>
      <c r="O1204" s="21">
        <v>28476.734990000001</v>
      </c>
    </row>
    <row r="1205" spans="1:15" ht="21">
      <c r="A1205" s="11">
        <v>22</v>
      </c>
      <c r="B1205" s="11">
        <v>32.11</v>
      </c>
      <c r="C1205" s="11">
        <v>0</v>
      </c>
      <c r="D1205" s="11">
        <f>IF(insurance!E1204="yes",1,0)</f>
        <v>0</v>
      </c>
      <c r="E1205" s="11">
        <f>IF(insurance!F1204="southwest",1,0)</f>
        <v>0</v>
      </c>
      <c r="F1205" s="11">
        <f>IF(insurance!F1204="southeast",1,0)</f>
        <v>0</v>
      </c>
      <c r="G1205" s="11">
        <v>2055.3249000000001</v>
      </c>
      <c r="I1205" s="21">
        <v>1170</v>
      </c>
      <c r="J1205" s="21">
        <v>8910.7597511240292</v>
      </c>
      <c r="K1205" s="21">
        <v>-2798.4068011240288</v>
      </c>
      <c r="L1205" s="21">
        <v>-0.43690382804733102</v>
      </c>
      <c r="M1205" s="21"/>
      <c r="N1205" s="21">
        <v>87.406576980568019</v>
      </c>
      <c r="O1205" s="21">
        <v>28868.6639</v>
      </c>
    </row>
    <row r="1206" spans="1:15" ht="21">
      <c r="A1206" s="11">
        <v>51</v>
      </c>
      <c r="B1206" s="11">
        <v>32.299999999999997</v>
      </c>
      <c r="C1206" s="11">
        <v>1</v>
      </c>
      <c r="D1206" s="11">
        <f>IF(insurance!E1205="yes",1,0)</f>
        <v>0</v>
      </c>
      <c r="E1206" s="11">
        <f>IF(insurance!F1205="southwest",1,0)</f>
        <v>0</v>
      </c>
      <c r="F1206" s="11">
        <f>IF(insurance!F1205="southeast",1,0)</f>
        <v>0</v>
      </c>
      <c r="G1206" s="11">
        <v>9964.06</v>
      </c>
      <c r="I1206" s="21">
        <v>1171</v>
      </c>
      <c r="J1206" s="21">
        <v>28180.101974461817</v>
      </c>
      <c r="K1206" s="21">
        <v>-11001.419574461816</v>
      </c>
      <c r="L1206" s="21">
        <v>-1.717606719690135</v>
      </c>
      <c r="M1206" s="21"/>
      <c r="N1206" s="21">
        <v>87.481315396113615</v>
      </c>
      <c r="O1206" s="21">
        <v>28923.136920000001</v>
      </c>
    </row>
    <row r="1207" spans="1:15" ht="21">
      <c r="A1207" s="11">
        <v>18</v>
      </c>
      <c r="B1207" s="11">
        <v>27.28</v>
      </c>
      <c r="C1207" s="11">
        <v>3</v>
      </c>
      <c r="D1207" s="11">
        <f>IF(insurance!E1206="yes",1,0)</f>
        <v>1</v>
      </c>
      <c r="E1207" s="11">
        <f>IF(insurance!F1206="southwest",1,0)</f>
        <v>0</v>
      </c>
      <c r="F1207" s="11">
        <f>IF(insurance!F1206="southeast",1,0)</f>
        <v>1</v>
      </c>
      <c r="G1207" s="11">
        <v>18223.4512</v>
      </c>
      <c r="I1207" s="21">
        <v>1172</v>
      </c>
      <c r="J1207" s="21">
        <v>32253.889349858495</v>
      </c>
      <c r="K1207" s="21">
        <v>-9775.2893498584963</v>
      </c>
      <c r="L1207" s="21">
        <v>-1.5261760139762444</v>
      </c>
      <c r="M1207" s="21"/>
      <c r="N1207" s="21">
        <v>87.556053811659197</v>
      </c>
      <c r="O1207" s="21">
        <v>28950.4692</v>
      </c>
    </row>
    <row r="1208" spans="1:15" ht="21">
      <c r="A1208" s="11">
        <v>35</v>
      </c>
      <c r="B1208" s="11">
        <v>17.86</v>
      </c>
      <c r="C1208" s="11">
        <v>1</v>
      </c>
      <c r="D1208" s="11">
        <f>IF(insurance!E1207="yes",1,0)</f>
        <v>0</v>
      </c>
      <c r="E1208" s="11">
        <f>IF(insurance!F1207="southwest",1,0)</f>
        <v>0</v>
      </c>
      <c r="F1208" s="11">
        <f>IF(insurance!F1207="southeast",1,0)</f>
        <v>0</v>
      </c>
      <c r="G1208" s="11">
        <v>5116.5003999999999</v>
      </c>
      <c r="I1208" s="21">
        <v>1173</v>
      </c>
      <c r="J1208" s="21">
        <v>12364.998574468194</v>
      </c>
      <c r="K1208" s="21">
        <v>-1271.3756744681941</v>
      </c>
      <c r="L1208" s="21">
        <v>-0.19849469306546055</v>
      </c>
      <c r="M1208" s="21"/>
      <c r="N1208" s="21">
        <v>87.630792227204793</v>
      </c>
      <c r="O1208" s="21">
        <v>29141.3603</v>
      </c>
    </row>
    <row r="1209" spans="1:15" ht="21">
      <c r="A1209" s="11">
        <v>59</v>
      </c>
      <c r="B1209" s="11">
        <v>34.799999999999997</v>
      </c>
      <c r="C1209" s="11">
        <v>2</v>
      </c>
      <c r="D1209" s="11">
        <f>IF(insurance!E1208="yes",1,0)</f>
        <v>0</v>
      </c>
      <c r="E1209" s="11">
        <f>IF(insurance!F1208="southwest",1,0)</f>
        <v>1</v>
      </c>
      <c r="F1209" s="11">
        <f>IF(insurance!F1208="southeast",1,0)</f>
        <v>0</v>
      </c>
      <c r="G1209" s="11">
        <v>36910.608030000003</v>
      </c>
      <c r="I1209" s="21">
        <v>1174</v>
      </c>
      <c r="J1209" s="21">
        <v>9170.0021101475249</v>
      </c>
      <c r="K1209" s="21">
        <v>-2712.1587101475252</v>
      </c>
      <c r="L1209" s="21">
        <v>-0.4234382657515729</v>
      </c>
      <c r="M1209" s="21"/>
      <c r="N1209" s="21">
        <v>87.705530642750375</v>
      </c>
      <c r="O1209" s="21">
        <v>29186.482360000002</v>
      </c>
    </row>
    <row r="1210" spans="1:15" ht="21">
      <c r="A1210" s="11">
        <v>36</v>
      </c>
      <c r="B1210" s="11">
        <v>33.4</v>
      </c>
      <c r="C1210" s="11">
        <v>2</v>
      </c>
      <c r="D1210" s="11">
        <f>IF(insurance!E1209="yes",1,0)</f>
        <v>1</v>
      </c>
      <c r="E1210" s="11">
        <f>IF(insurance!F1209="southwest",1,0)</f>
        <v>1</v>
      </c>
      <c r="F1210" s="11">
        <f>IF(insurance!F1209="southeast",1,0)</f>
        <v>0</v>
      </c>
      <c r="G1210" s="11">
        <v>38415.474000000002</v>
      </c>
      <c r="I1210" s="21">
        <v>1175</v>
      </c>
      <c r="J1210" s="21">
        <v>7495.5271448374815</v>
      </c>
      <c r="K1210" s="21">
        <v>-3061.6112448374815</v>
      </c>
      <c r="L1210" s="21">
        <v>-0.47799686318835699</v>
      </c>
      <c r="M1210" s="21"/>
      <c r="N1210" s="21">
        <v>87.780269058295971</v>
      </c>
      <c r="O1210" s="21">
        <v>29330.98315</v>
      </c>
    </row>
    <row r="1211" spans="1:15" ht="21">
      <c r="A1211" s="11">
        <v>37</v>
      </c>
      <c r="B1211" s="11">
        <v>25.555</v>
      </c>
      <c r="C1211" s="11">
        <v>1</v>
      </c>
      <c r="D1211" s="11">
        <f>IF(insurance!E1210="yes",1,0)</f>
        <v>1</v>
      </c>
      <c r="E1211" s="11">
        <f>IF(insurance!F1210="southwest",1,0)</f>
        <v>0</v>
      </c>
      <c r="F1211" s="11">
        <f>IF(insurance!F1210="southeast",1,0)</f>
        <v>0</v>
      </c>
      <c r="G1211" s="11">
        <v>20296.863450000001</v>
      </c>
      <c r="I1211" s="21">
        <v>1176</v>
      </c>
      <c r="J1211" s="21">
        <v>4306.9847439343857</v>
      </c>
      <c r="K1211" s="21">
        <v>-2152.6237439343859</v>
      </c>
      <c r="L1211" s="21">
        <v>-0.33608035604142572</v>
      </c>
      <c r="M1211" s="21"/>
      <c r="N1211" s="21">
        <v>87.855007473841567</v>
      </c>
      <c r="O1211" s="21">
        <v>29523.1656</v>
      </c>
    </row>
    <row r="1212" spans="1:15" ht="21">
      <c r="A1212" s="11">
        <v>59</v>
      </c>
      <c r="B1212" s="11">
        <v>37.1</v>
      </c>
      <c r="C1212" s="11">
        <v>1</v>
      </c>
      <c r="D1212" s="11">
        <f>IF(insurance!E1211="yes",1,0)</f>
        <v>0</v>
      </c>
      <c r="E1212" s="11">
        <f>IF(insurance!F1211="southwest",1,0)</f>
        <v>1</v>
      </c>
      <c r="F1212" s="11">
        <f>IF(insurance!F1211="southeast",1,0)</f>
        <v>0</v>
      </c>
      <c r="G1212" s="11">
        <v>12347.172</v>
      </c>
      <c r="I1212" s="21">
        <v>1177</v>
      </c>
      <c r="J1212" s="21">
        <v>34798.32457234888</v>
      </c>
      <c r="K1212" s="21">
        <v>-10910.661872348879</v>
      </c>
      <c r="L1212" s="21">
        <v>-1.7034370902202542</v>
      </c>
      <c r="M1212" s="21"/>
      <c r="N1212" s="21">
        <v>87.929745889387149</v>
      </c>
      <c r="O1212" s="21">
        <v>30063.580549999999</v>
      </c>
    </row>
    <row r="1213" spans="1:15" ht="21">
      <c r="A1213" s="11">
        <v>36</v>
      </c>
      <c r="B1213" s="11">
        <v>30.875</v>
      </c>
      <c r="C1213" s="11">
        <v>1</v>
      </c>
      <c r="D1213" s="11">
        <f>IF(insurance!E1212="yes",1,0)</f>
        <v>0</v>
      </c>
      <c r="E1213" s="11">
        <f>IF(insurance!F1212="southwest",1,0)</f>
        <v>0</v>
      </c>
      <c r="F1213" s="11">
        <f>IF(insurance!F1212="southeast",1,0)</f>
        <v>0</v>
      </c>
      <c r="G1213" s="11">
        <v>5373.3642499999996</v>
      </c>
      <c r="I1213" s="21">
        <v>1178</v>
      </c>
      <c r="J1213" s="21">
        <v>8137.6314408014341</v>
      </c>
      <c r="K1213" s="21">
        <v>-1640.7454408014337</v>
      </c>
      <c r="L1213" s="21">
        <v>-0.25616288655724301</v>
      </c>
      <c r="M1213" s="21"/>
      <c r="N1213" s="21">
        <v>88.004484304932745</v>
      </c>
      <c r="O1213" s="21">
        <v>30166.618170000002</v>
      </c>
    </row>
    <row r="1214" spans="1:15" ht="21">
      <c r="A1214" s="11">
        <v>39</v>
      </c>
      <c r="B1214" s="11">
        <v>34.1</v>
      </c>
      <c r="C1214" s="11">
        <v>2</v>
      </c>
      <c r="D1214" s="11">
        <f>IF(insurance!E1213="yes",1,0)</f>
        <v>0</v>
      </c>
      <c r="E1214" s="11">
        <f>IF(insurance!F1213="southwest",1,0)</f>
        <v>0</v>
      </c>
      <c r="F1214" s="11">
        <f>IF(insurance!F1213="southeast",1,0)</f>
        <v>1</v>
      </c>
      <c r="G1214" s="11">
        <v>23563.016179999999</v>
      </c>
      <c r="I1214" s="21">
        <v>1179</v>
      </c>
      <c r="J1214" s="21">
        <v>5914.6005509129636</v>
      </c>
      <c r="K1214" s="21">
        <v>-3015.1112009129638</v>
      </c>
      <c r="L1214" s="21">
        <v>-0.47073700118872547</v>
      </c>
      <c r="M1214" s="21"/>
      <c r="N1214" s="21">
        <v>88.079222720478327</v>
      </c>
      <c r="O1214" s="21">
        <v>30184.936699999998</v>
      </c>
    </row>
    <row r="1215" spans="1:15" ht="21">
      <c r="A1215" s="11">
        <v>18</v>
      </c>
      <c r="B1215" s="11">
        <v>21.47</v>
      </c>
      <c r="C1215" s="11">
        <v>0</v>
      </c>
      <c r="D1215" s="11">
        <f>IF(insurance!E1214="yes",1,0)</f>
        <v>0</v>
      </c>
      <c r="E1215" s="11">
        <f>IF(insurance!F1214="southwest",1,0)</f>
        <v>0</v>
      </c>
      <c r="F1215" s="11">
        <f>IF(insurance!F1214="southeast",1,0)</f>
        <v>0</v>
      </c>
      <c r="G1215" s="11">
        <v>1702.4553000000001</v>
      </c>
      <c r="I1215" s="21">
        <v>1180</v>
      </c>
      <c r="J1215" s="21">
        <v>30236.524746393225</v>
      </c>
      <c r="K1215" s="21">
        <v>-10886.155846393223</v>
      </c>
      <c r="L1215" s="21">
        <v>-1.6996110644451767</v>
      </c>
      <c r="M1215" s="21"/>
      <c r="N1215" s="21">
        <v>88.153961136023923</v>
      </c>
      <c r="O1215" s="21">
        <v>30259.995559999999</v>
      </c>
    </row>
    <row r="1216" spans="1:15" ht="21">
      <c r="A1216" s="11">
        <v>52</v>
      </c>
      <c r="B1216" s="11">
        <v>33.299999999999997</v>
      </c>
      <c r="C1216" s="11">
        <v>2</v>
      </c>
      <c r="D1216" s="11">
        <f>IF(insurance!E1215="yes",1,0)</f>
        <v>0</v>
      </c>
      <c r="E1216" s="11">
        <f>IF(insurance!F1215="southwest",1,0)</f>
        <v>1</v>
      </c>
      <c r="F1216" s="11">
        <f>IF(insurance!F1215="southeast",1,0)</f>
        <v>0</v>
      </c>
      <c r="G1216" s="11">
        <v>10806.839</v>
      </c>
      <c r="I1216" s="21">
        <v>1181</v>
      </c>
      <c r="J1216" s="21">
        <v>10182.599516073537</v>
      </c>
      <c r="K1216" s="21">
        <v>-2531.8257660735362</v>
      </c>
      <c r="L1216" s="21">
        <v>-0.39528361948737556</v>
      </c>
      <c r="M1216" s="21"/>
      <c r="N1216" s="21">
        <v>88.22869955156952</v>
      </c>
      <c r="O1216" s="21">
        <v>30284.642940000002</v>
      </c>
    </row>
    <row r="1217" spans="1:15" ht="21">
      <c r="A1217" s="11">
        <v>27</v>
      </c>
      <c r="B1217" s="11">
        <v>31.254999999999999</v>
      </c>
      <c r="C1217" s="11">
        <v>1</v>
      </c>
      <c r="D1217" s="11">
        <f>IF(insurance!E1216="yes",1,0)</f>
        <v>0</v>
      </c>
      <c r="E1217" s="11">
        <f>IF(insurance!F1216="southwest",1,0)</f>
        <v>0</v>
      </c>
      <c r="F1217" s="11">
        <f>IF(insurance!F1216="southeast",1,0)</f>
        <v>0</v>
      </c>
      <c r="G1217" s="11">
        <v>3956.0714499999999</v>
      </c>
      <c r="I1217" s="21">
        <v>1182</v>
      </c>
      <c r="J1217" s="21">
        <v>5921.264545273023</v>
      </c>
      <c r="K1217" s="21">
        <v>-3070.5807952730229</v>
      </c>
      <c r="L1217" s="21">
        <v>-0.47939724247544907</v>
      </c>
      <c r="M1217" s="21"/>
      <c r="N1217" s="21">
        <v>88.303437967115102</v>
      </c>
      <c r="O1217" s="21">
        <v>30942.191800000001</v>
      </c>
    </row>
    <row r="1218" spans="1:15" ht="21">
      <c r="A1218" s="11">
        <v>18</v>
      </c>
      <c r="B1218" s="11">
        <v>39.14</v>
      </c>
      <c r="C1218" s="11">
        <v>0</v>
      </c>
      <c r="D1218" s="11">
        <f>IF(insurance!E1217="yes",1,0)</f>
        <v>0</v>
      </c>
      <c r="E1218" s="11">
        <f>IF(insurance!F1217="southwest",1,0)</f>
        <v>0</v>
      </c>
      <c r="F1218" s="11">
        <f>IF(insurance!F1217="southeast",1,0)</f>
        <v>0</v>
      </c>
      <c r="G1218" s="11">
        <v>12890.057650000001</v>
      </c>
      <c r="I1218" s="21">
        <v>1183</v>
      </c>
      <c r="J1218" s="21">
        <v>5026.1661591119573</v>
      </c>
      <c r="K1218" s="21">
        <v>-2393.1741591119571</v>
      </c>
      <c r="L1218" s="21">
        <v>-0.3736365102028727</v>
      </c>
      <c r="M1218" s="21"/>
      <c r="N1218" s="21">
        <v>88.378176382660698</v>
      </c>
      <c r="O1218" s="21">
        <v>31620.001059999999</v>
      </c>
    </row>
    <row r="1219" spans="1:15" ht="21">
      <c r="A1219" s="11">
        <v>40</v>
      </c>
      <c r="B1219" s="11">
        <v>25.08</v>
      </c>
      <c r="C1219" s="11">
        <v>0</v>
      </c>
      <c r="D1219" s="11">
        <f>IF(insurance!E1218="yes",1,0)</f>
        <v>0</v>
      </c>
      <c r="E1219" s="11">
        <f>IF(insurance!F1218="southwest",1,0)</f>
        <v>0</v>
      </c>
      <c r="F1219" s="11">
        <f>IF(insurance!F1218="southeast",1,0)</f>
        <v>1</v>
      </c>
      <c r="G1219" s="11">
        <v>5415.6611999999996</v>
      </c>
      <c r="I1219" s="21">
        <v>1184</v>
      </c>
      <c r="J1219" s="21">
        <v>10830.785166369669</v>
      </c>
      <c r="K1219" s="21">
        <v>-1383.4027663696688</v>
      </c>
      <c r="L1219" s="21">
        <v>-0.21598502552073648</v>
      </c>
      <c r="M1219" s="21"/>
      <c r="N1219" s="21">
        <v>88.45291479820628</v>
      </c>
      <c r="O1219" s="21">
        <v>32108.662820000001</v>
      </c>
    </row>
    <row r="1220" spans="1:15" ht="21">
      <c r="A1220" s="11">
        <v>29</v>
      </c>
      <c r="B1220" s="11">
        <v>37.29</v>
      </c>
      <c r="C1220" s="11">
        <v>2</v>
      </c>
      <c r="D1220" s="11">
        <f>IF(insurance!E1219="yes",1,0)</f>
        <v>0</v>
      </c>
      <c r="E1220" s="11">
        <f>IF(insurance!F1219="southwest",1,0)</f>
        <v>0</v>
      </c>
      <c r="F1220" s="11">
        <f>IF(insurance!F1219="southeast",1,0)</f>
        <v>1</v>
      </c>
      <c r="G1220" s="11">
        <v>4058.1161000000002</v>
      </c>
      <c r="I1220" s="21">
        <v>1185</v>
      </c>
      <c r="J1220" s="21">
        <v>28847.482643251278</v>
      </c>
      <c r="K1220" s="21">
        <v>-10519.24454325128</v>
      </c>
      <c r="L1220" s="21">
        <v>-1.6423267007736186</v>
      </c>
      <c r="M1220" s="21"/>
      <c r="N1220" s="21">
        <v>88.527653213751876</v>
      </c>
      <c r="O1220" s="21">
        <v>32548.340499999998</v>
      </c>
    </row>
    <row r="1221" spans="1:15" ht="21">
      <c r="A1221" s="11">
        <v>46</v>
      </c>
      <c r="B1221" s="11">
        <v>34.6</v>
      </c>
      <c r="C1221" s="11">
        <v>1</v>
      </c>
      <c r="D1221" s="11">
        <f>IF(insurance!E1220="yes",1,0)</f>
        <v>1</v>
      </c>
      <c r="E1221" s="11">
        <f>IF(insurance!F1220="southwest",1,0)</f>
        <v>1</v>
      </c>
      <c r="F1221" s="11">
        <f>IF(insurance!F1220="southeast",1,0)</f>
        <v>0</v>
      </c>
      <c r="G1221" s="11">
        <v>41661.601999999999</v>
      </c>
      <c r="I1221" s="21">
        <v>1186</v>
      </c>
      <c r="J1221" s="21">
        <v>10337.215597802942</v>
      </c>
      <c r="K1221" s="21">
        <v>-1733.392197802943</v>
      </c>
      <c r="L1221" s="21">
        <v>-0.27062744645392128</v>
      </c>
      <c r="M1221" s="21"/>
      <c r="N1221" s="21">
        <v>88.602391629297472</v>
      </c>
      <c r="O1221" s="21">
        <v>32734.186300000001</v>
      </c>
    </row>
    <row r="1222" spans="1:15" ht="21">
      <c r="A1222" s="11">
        <v>38</v>
      </c>
      <c r="B1222" s="11">
        <v>30.21</v>
      </c>
      <c r="C1222" s="11">
        <v>3</v>
      </c>
      <c r="D1222" s="11">
        <f>IF(insurance!E1221="yes",1,0)</f>
        <v>0</v>
      </c>
      <c r="E1222" s="11">
        <f>IF(insurance!F1221="southwest",1,0)</f>
        <v>0</v>
      </c>
      <c r="F1222" s="11">
        <f>IF(insurance!F1221="southeast",1,0)</f>
        <v>0</v>
      </c>
      <c r="G1222" s="11">
        <v>7537.1638999999996</v>
      </c>
      <c r="I1222" s="21">
        <v>1187</v>
      </c>
      <c r="J1222" s="21">
        <v>29395.254076155237</v>
      </c>
      <c r="K1222" s="21">
        <v>8070.0896738447627</v>
      </c>
      <c r="L1222" s="21">
        <v>1.2599501508400401</v>
      </c>
      <c r="M1222" s="21"/>
      <c r="N1222" s="21">
        <v>88.677130044843054</v>
      </c>
      <c r="O1222" s="21">
        <v>32787.458590000002</v>
      </c>
    </row>
    <row r="1223" spans="1:15" ht="21">
      <c r="A1223" s="11">
        <v>30</v>
      </c>
      <c r="B1223" s="11">
        <v>21.945</v>
      </c>
      <c r="C1223" s="11">
        <v>1</v>
      </c>
      <c r="D1223" s="11">
        <f>IF(insurance!E1222="yes",1,0)</f>
        <v>0</v>
      </c>
      <c r="E1223" s="11">
        <f>IF(insurance!F1222="southwest",1,0)</f>
        <v>0</v>
      </c>
      <c r="F1223" s="11">
        <f>IF(insurance!F1222="southeast",1,0)</f>
        <v>0</v>
      </c>
      <c r="G1223" s="11">
        <v>4718.2035500000002</v>
      </c>
      <c r="I1223" s="21">
        <v>1188</v>
      </c>
      <c r="J1223" s="21">
        <v>13565.068310908169</v>
      </c>
      <c r="K1223" s="21">
        <v>279.72888909183166</v>
      </c>
      <c r="L1223" s="21">
        <v>4.367292932913075E-2</v>
      </c>
      <c r="M1223" s="21"/>
      <c r="N1223" s="21">
        <v>88.75186846038865</v>
      </c>
      <c r="O1223" s="21">
        <v>33307.550799999997</v>
      </c>
    </row>
    <row r="1224" spans="1:15" ht="21">
      <c r="A1224" s="11">
        <v>40</v>
      </c>
      <c r="B1224" s="11">
        <v>24.97</v>
      </c>
      <c r="C1224" s="11">
        <v>2</v>
      </c>
      <c r="D1224" s="11">
        <f>IF(insurance!E1223="yes",1,0)</f>
        <v>0</v>
      </c>
      <c r="E1224" s="11">
        <f>IF(insurance!F1223="southwest",1,0)</f>
        <v>0</v>
      </c>
      <c r="F1224" s="11">
        <f>IF(insurance!F1223="southeast",1,0)</f>
        <v>1</v>
      </c>
      <c r="G1224" s="11">
        <v>6593.5083000000004</v>
      </c>
      <c r="I1224" s="21">
        <v>1189</v>
      </c>
      <c r="J1224" s="21">
        <v>33057.500332405842</v>
      </c>
      <c r="K1224" s="21">
        <v>-11286.158032405841</v>
      </c>
      <c r="L1224" s="21">
        <v>-1.7620617725502374</v>
      </c>
      <c r="M1224" s="21"/>
      <c r="N1224" s="21">
        <v>88.826606875934232</v>
      </c>
      <c r="O1224" s="21">
        <v>33471.971890000001</v>
      </c>
    </row>
    <row r="1225" spans="1:15" ht="21">
      <c r="A1225" s="11">
        <v>50</v>
      </c>
      <c r="B1225" s="11">
        <v>25.3</v>
      </c>
      <c r="C1225" s="11">
        <v>0</v>
      </c>
      <c r="D1225" s="11">
        <f>IF(insurance!E1224="yes",1,0)</f>
        <v>0</v>
      </c>
      <c r="E1225" s="11">
        <f>IF(insurance!F1224="southwest",1,0)</f>
        <v>0</v>
      </c>
      <c r="F1225" s="11">
        <f>IF(insurance!F1224="southeast",1,0)</f>
        <v>1</v>
      </c>
      <c r="G1225" s="11">
        <v>8442.6669999999995</v>
      </c>
      <c r="I1225" s="21">
        <v>1190</v>
      </c>
      <c r="J1225" s="21">
        <v>4540.2450914270075</v>
      </c>
      <c r="K1225" s="21">
        <v>8586.4323585729908</v>
      </c>
      <c r="L1225" s="21">
        <v>1.3405646259947552</v>
      </c>
      <c r="M1225" s="21"/>
      <c r="N1225" s="21">
        <v>88.901345291479828</v>
      </c>
      <c r="O1225" s="21">
        <v>33475.817150000003</v>
      </c>
    </row>
    <row r="1226" spans="1:15" ht="21">
      <c r="A1226" s="11">
        <v>20</v>
      </c>
      <c r="B1226" s="11">
        <v>24.42</v>
      </c>
      <c r="C1226" s="11">
        <v>0</v>
      </c>
      <c r="D1226" s="11">
        <f>IF(insurance!E1225="yes",1,0)</f>
        <v>1</v>
      </c>
      <c r="E1226" s="11">
        <f>IF(insurance!F1225="southwest",1,0)</f>
        <v>0</v>
      </c>
      <c r="F1226" s="11">
        <f>IF(insurance!F1225="southeast",1,0)</f>
        <v>1</v>
      </c>
      <c r="G1226" s="11">
        <v>26125.674770000001</v>
      </c>
      <c r="I1226" s="21">
        <v>1191</v>
      </c>
      <c r="J1226" s="21">
        <v>7918.0089937943931</v>
      </c>
      <c r="K1226" s="21">
        <v>-2590.6087437943934</v>
      </c>
      <c r="L1226" s="21">
        <v>-0.40446116578977437</v>
      </c>
      <c r="M1226" s="21"/>
      <c r="N1226" s="21">
        <v>88.976083707025424</v>
      </c>
      <c r="O1226" s="21">
        <v>33732.686699999998</v>
      </c>
    </row>
    <row r="1227" spans="1:15" ht="21">
      <c r="A1227" s="11">
        <v>41</v>
      </c>
      <c r="B1227" s="11">
        <v>23.94</v>
      </c>
      <c r="C1227" s="11">
        <v>1</v>
      </c>
      <c r="D1227" s="11">
        <f>IF(insurance!E1226="yes",1,0)</f>
        <v>0</v>
      </c>
      <c r="E1227" s="11">
        <f>IF(insurance!F1226="southwest",1,0)</f>
        <v>0</v>
      </c>
      <c r="F1227" s="11">
        <f>IF(insurance!F1226="southeast",1,0)</f>
        <v>0</v>
      </c>
      <c r="G1227" s="11">
        <v>6858.4795999999997</v>
      </c>
      <c r="I1227" s="21">
        <v>1192</v>
      </c>
      <c r="J1227" s="21">
        <v>9224.9292519739083</v>
      </c>
      <c r="K1227" s="21">
        <v>4500.5425880260918</v>
      </c>
      <c r="L1227" s="21">
        <v>0.70265133868629881</v>
      </c>
      <c r="M1227" s="21"/>
      <c r="N1227" s="21">
        <v>89.050822122571006</v>
      </c>
      <c r="O1227" s="21">
        <v>33750.291799999999</v>
      </c>
    </row>
    <row r="1228" spans="1:15" ht="21">
      <c r="A1228" s="11">
        <v>33</v>
      </c>
      <c r="B1228" s="11">
        <v>39.82</v>
      </c>
      <c r="C1228" s="11">
        <v>1</v>
      </c>
      <c r="D1228" s="11">
        <f>IF(insurance!E1227="yes",1,0)</f>
        <v>0</v>
      </c>
      <c r="E1228" s="11">
        <f>IF(insurance!F1227="southwest",1,0)</f>
        <v>0</v>
      </c>
      <c r="F1228" s="11">
        <f>IF(insurance!F1227="southeast",1,0)</f>
        <v>1</v>
      </c>
      <c r="G1228" s="11">
        <v>4795.6567999999997</v>
      </c>
      <c r="I1228" s="21">
        <v>1193</v>
      </c>
      <c r="J1228" s="21">
        <v>13009.543685787223</v>
      </c>
      <c r="K1228" s="21">
        <v>9.6173642127778294</v>
      </c>
      <c r="L1228" s="21">
        <v>1.5015198071275015E-3</v>
      </c>
      <c r="M1228" s="21"/>
      <c r="N1228" s="21">
        <v>89.125560538116602</v>
      </c>
      <c r="O1228" s="21">
        <v>33900.652999999998</v>
      </c>
    </row>
    <row r="1229" spans="1:15" ht="21">
      <c r="A1229" s="11">
        <v>38</v>
      </c>
      <c r="B1229" s="11">
        <v>16.815000000000001</v>
      </c>
      <c r="C1229" s="11">
        <v>2</v>
      </c>
      <c r="D1229" s="11">
        <f>IF(insurance!E1228="yes",1,0)</f>
        <v>0</v>
      </c>
      <c r="E1229" s="11">
        <f>IF(insurance!F1228="southwest",1,0)</f>
        <v>0</v>
      </c>
      <c r="F1229" s="11">
        <f>IF(insurance!F1228="southeast",1,0)</f>
        <v>0</v>
      </c>
      <c r="G1229" s="11">
        <v>6640.5448500000002</v>
      </c>
      <c r="I1229" s="21">
        <v>1194</v>
      </c>
      <c r="J1229" s="21">
        <v>10939.441741374751</v>
      </c>
      <c r="K1229" s="21">
        <v>-2268.2504913747507</v>
      </c>
      <c r="L1229" s="21">
        <v>-0.35413268801870151</v>
      </c>
      <c r="M1229" s="21"/>
      <c r="N1229" s="21">
        <v>89.200298953662184</v>
      </c>
      <c r="O1229" s="21">
        <v>33907.548000000003</v>
      </c>
    </row>
    <row r="1230" spans="1:15" ht="21">
      <c r="A1230" s="11">
        <v>42</v>
      </c>
      <c r="B1230" s="11">
        <v>37.18</v>
      </c>
      <c r="C1230" s="11">
        <v>2</v>
      </c>
      <c r="D1230" s="11">
        <f>IF(insurance!E1229="yes",1,0)</f>
        <v>0</v>
      </c>
      <c r="E1230" s="11">
        <f>IF(insurance!F1229="southwest",1,0)</f>
        <v>0</v>
      </c>
      <c r="F1230" s="11">
        <f>IF(insurance!F1229="southeast",1,0)</f>
        <v>1</v>
      </c>
      <c r="G1230" s="11">
        <v>7162.0122000000001</v>
      </c>
      <c r="I1230" s="21">
        <v>1195</v>
      </c>
      <c r="J1230" s="21">
        <v>6992.6401917918965</v>
      </c>
      <c r="K1230" s="21">
        <v>-2858.5577417918967</v>
      </c>
      <c r="L1230" s="21">
        <v>-0.44629494881929438</v>
      </c>
      <c r="M1230" s="21"/>
      <c r="N1230" s="21">
        <v>89.27503736920778</v>
      </c>
      <c r="O1230" s="21">
        <v>34166.273000000001</v>
      </c>
    </row>
    <row r="1231" spans="1:15" ht="21">
      <c r="A1231" s="11">
        <v>56</v>
      </c>
      <c r="B1231" s="11">
        <v>34.43</v>
      </c>
      <c r="C1231" s="11">
        <v>0</v>
      </c>
      <c r="D1231" s="11">
        <f>IF(insurance!E1230="yes",1,0)</f>
        <v>0</v>
      </c>
      <c r="E1231" s="11">
        <f>IF(insurance!F1230="southwest",1,0)</f>
        <v>0</v>
      </c>
      <c r="F1231" s="11">
        <f>IF(insurance!F1230="southeast",1,0)</f>
        <v>1</v>
      </c>
      <c r="G1231" s="11">
        <v>10594.225700000001</v>
      </c>
      <c r="I1231" s="21">
        <v>1196</v>
      </c>
      <c r="J1231" s="21">
        <v>5598.8355565869169</v>
      </c>
      <c r="K1231" s="21">
        <v>13239.868103413082</v>
      </c>
      <c r="L1231" s="21">
        <v>2.0670865489961887</v>
      </c>
      <c r="M1231" s="21"/>
      <c r="N1231" s="21">
        <v>89.349775784753376</v>
      </c>
      <c r="O1231" s="21">
        <v>34254.053350000002</v>
      </c>
    </row>
    <row r="1232" spans="1:15" ht="21">
      <c r="A1232" s="11">
        <v>58</v>
      </c>
      <c r="B1232" s="11">
        <v>30.305</v>
      </c>
      <c r="C1232" s="11">
        <v>0</v>
      </c>
      <c r="D1232" s="11">
        <f>IF(insurance!E1231="yes",1,0)</f>
        <v>0</v>
      </c>
      <c r="E1232" s="11">
        <f>IF(insurance!F1231="southwest",1,0)</f>
        <v>0</v>
      </c>
      <c r="F1232" s="11">
        <f>IF(insurance!F1231="southeast",1,0)</f>
        <v>0</v>
      </c>
      <c r="G1232" s="11">
        <v>11938.255950000001</v>
      </c>
      <c r="I1232" s="21">
        <v>1197</v>
      </c>
      <c r="J1232" s="21">
        <v>28232.759340006909</v>
      </c>
      <c r="K1232" s="21">
        <v>5074.7914599930882</v>
      </c>
      <c r="L1232" s="21">
        <v>0.79230647042535385</v>
      </c>
      <c r="M1232" s="21"/>
      <c r="N1232" s="21">
        <v>89.424514200298958</v>
      </c>
      <c r="O1232" s="21">
        <v>34303.167200000004</v>
      </c>
    </row>
    <row r="1233" spans="1:15" ht="21">
      <c r="A1233" s="11">
        <v>52</v>
      </c>
      <c r="B1233" s="11">
        <v>34.484999999999999</v>
      </c>
      <c r="C1233" s="11">
        <v>3</v>
      </c>
      <c r="D1233" s="11">
        <f>IF(insurance!E1232="yes",1,0)</f>
        <v>1</v>
      </c>
      <c r="E1233" s="11">
        <f>IF(insurance!F1232="southwest",1,0)</f>
        <v>0</v>
      </c>
      <c r="F1233" s="11">
        <f>IF(insurance!F1232="southeast",1,0)</f>
        <v>0</v>
      </c>
      <c r="G1233" s="11">
        <v>60021.398970000002</v>
      </c>
      <c r="I1233" s="21">
        <v>1198</v>
      </c>
      <c r="J1233" s="21">
        <v>9065.5291934318411</v>
      </c>
      <c r="K1233" s="21">
        <v>-3365.6916934318415</v>
      </c>
      <c r="L1233" s="21">
        <v>-0.52547170207592064</v>
      </c>
      <c r="M1233" s="21"/>
      <c r="N1233" s="21">
        <v>89.499252615844554</v>
      </c>
      <c r="O1233" s="21">
        <v>34439.855900000002</v>
      </c>
    </row>
    <row r="1234" spans="1:15" ht="21">
      <c r="A1234" s="11">
        <v>20</v>
      </c>
      <c r="B1234" s="11">
        <v>21.8</v>
      </c>
      <c r="C1234" s="11">
        <v>0</v>
      </c>
      <c r="D1234" s="11">
        <f>IF(insurance!E1233="yes",1,0)</f>
        <v>1</v>
      </c>
      <c r="E1234" s="11">
        <f>IF(insurance!F1233="southwest",1,0)</f>
        <v>1</v>
      </c>
      <c r="F1234" s="11">
        <f>IF(insurance!F1233="southeast",1,0)</f>
        <v>0</v>
      </c>
      <c r="G1234" s="11">
        <v>20167.336029999999</v>
      </c>
      <c r="I1234" s="21">
        <v>1199</v>
      </c>
      <c r="J1234" s="21">
        <v>9321.4752403762814</v>
      </c>
      <c r="K1234" s="21">
        <v>-2927.8717903762818</v>
      </c>
      <c r="L1234" s="21">
        <v>-0.45711666821756508</v>
      </c>
      <c r="M1234" s="21"/>
      <c r="N1234" s="21">
        <v>89.573991031390136</v>
      </c>
      <c r="O1234" s="21">
        <v>34472.841</v>
      </c>
    </row>
    <row r="1235" spans="1:15" ht="21">
      <c r="A1235" s="11">
        <v>54</v>
      </c>
      <c r="B1235" s="11">
        <v>24.605</v>
      </c>
      <c r="C1235" s="11">
        <v>3</v>
      </c>
      <c r="D1235" s="11">
        <f>IF(insurance!E1234="yes",1,0)</f>
        <v>0</v>
      </c>
      <c r="E1235" s="11">
        <f>IF(insurance!F1234="southwest",1,0)</f>
        <v>0</v>
      </c>
      <c r="F1235" s="11">
        <f>IF(insurance!F1234="southeast",1,0)</f>
        <v>0</v>
      </c>
      <c r="G1235" s="11">
        <v>12479.70895</v>
      </c>
      <c r="I1235" s="21">
        <v>1200</v>
      </c>
      <c r="J1235" s="21">
        <v>6539.3854523145028</v>
      </c>
      <c r="K1235" s="21">
        <v>-1604.6804523145029</v>
      </c>
      <c r="L1235" s="21">
        <v>-0.25053220715705937</v>
      </c>
      <c r="M1235" s="21"/>
      <c r="N1235" s="21">
        <v>89.648729446935732</v>
      </c>
      <c r="O1235" s="21">
        <v>34617.840649999998</v>
      </c>
    </row>
    <row r="1236" spans="1:15" ht="21">
      <c r="A1236" s="11">
        <v>58</v>
      </c>
      <c r="B1236" s="11">
        <v>23.3</v>
      </c>
      <c r="C1236" s="11">
        <v>0</v>
      </c>
      <c r="D1236" s="11">
        <f>IF(insurance!E1235="yes",1,0)</f>
        <v>0</v>
      </c>
      <c r="E1236" s="11">
        <f>IF(insurance!F1235="southwest",1,0)</f>
        <v>1</v>
      </c>
      <c r="F1236" s="11">
        <f>IF(insurance!F1235="southeast",1,0)</f>
        <v>0</v>
      </c>
      <c r="G1236" s="11">
        <v>11345.519</v>
      </c>
      <c r="I1236" s="21">
        <v>1201</v>
      </c>
      <c r="J1236" s="21">
        <v>8779.986751241282</v>
      </c>
      <c r="K1236" s="21">
        <v>-2581.234951241282</v>
      </c>
      <c r="L1236" s="21">
        <v>-0.40299767383137469</v>
      </c>
      <c r="M1236" s="21"/>
      <c r="N1236" s="21">
        <v>89.723467862481328</v>
      </c>
      <c r="O1236" s="21">
        <v>34672.147199999999</v>
      </c>
    </row>
    <row r="1237" spans="1:15" ht="21">
      <c r="A1237" s="11">
        <v>45</v>
      </c>
      <c r="B1237" s="11">
        <v>27.83</v>
      </c>
      <c r="C1237" s="11">
        <v>2</v>
      </c>
      <c r="D1237" s="11">
        <f>IF(insurance!E1236="yes",1,0)</f>
        <v>0</v>
      </c>
      <c r="E1237" s="11">
        <f>IF(insurance!F1236="southwest",1,0)</f>
        <v>0</v>
      </c>
      <c r="F1237" s="11">
        <f>IF(insurance!F1236="southeast",1,0)</f>
        <v>1</v>
      </c>
      <c r="G1237" s="11">
        <v>8515.7587000000003</v>
      </c>
      <c r="I1237" s="21">
        <v>1202</v>
      </c>
      <c r="J1237" s="21">
        <v>11187.989808327195</v>
      </c>
      <c r="K1237" s="21">
        <v>-2454.7605583271943</v>
      </c>
      <c r="L1237" s="21">
        <v>-0.38325174325690203</v>
      </c>
      <c r="M1237" s="21"/>
      <c r="N1237" s="21">
        <v>89.79820627802691</v>
      </c>
      <c r="O1237" s="21">
        <v>34779.614999999998</v>
      </c>
    </row>
    <row r="1238" spans="1:15" ht="21">
      <c r="A1238" s="11">
        <v>26</v>
      </c>
      <c r="B1238" s="11">
        <v>31.065000000000001</v>
      </c>
      <c r="C1238" s="11">
        <v>0</v>
      </c>
      <c r="D1238" s="11">
        <f>IF(insurance!E1237="yes",1,0)</f>
        <v>0</v>
      </c>
      <c r="E1238" s="11">
        <f>IF(insurance!F1237="southwest",1,0)</f>
        <v>0</v>
      </c>
      <c r="F1238" s="11">
        <f>IF(insurance!F1237="southeast",1,0)</f>
        <v>0</v>
      </c>
      <c r="G1238" s="11">
        <v>2699.56835</v>
      </c>
      <c r="I1238" s="21">
        <v>1203</v>
      </c>
      <c r="J1238" s="21">
        <v>5609.3648207044334</v>
      </c>
      <c r="K1238" s="21">
        <v>-3554.0399207044334</v>
      </c>
      <c r="L1238" s="21">
        <v>-0.55487774177975169</v>
      </c>
      <c r="M1238" s="21"/>
      <c r="N1238" s="21">
        <v>89.872944693572506</v>
      </c>
      <c r="O1238" s="21">
        <v>34806.467700000001</v>
      </c>
    </row>
    <row r="1239" spans="1:15" ht="21">
      <c r="A1239" s="11">
        <v>63</v>
      </c>
      <c r="B1239" s="11">
        <v>21.66</v>
      </c>
      <c r="C1239" s="11">
        <v>0</v>
      </c>
      <c r="D1239" s="11">
        <f>IF(insurance!E1238="yes",1,0)</f>
        <v>0</v>
      </c>
      <c r="E1239" s="11">
        <f>IF(insurance!F1238="southwest",1,0)</f>
        <v>0</v>
      </c>
      <c r="F1239" s="11">
        <f>IF(insurance!F1238="southeast",1,0)</f>
        <v>0</v>
      </c>
      <c r="G1239" s="11">
        <v>14449.8544</v>
      </c>
      <c r="I1239" s="21">
        <v>1204</v>
      </c>
      <c r="J1239" s="21">
        <v>11617.479878542217</v>
      </c>
      <c r="K1239" s="21">
        <v>-1653.4198785422177</v>
      </c>
      <c r="L1239" s="21">
        <v>-0.25814169477235738</v>
      </c>
      <c r="M1239" s="21"/>
      <c r="N1239" s="21">
        <v>89.947683109118088</v>
      </c>
      <c r="O1239" s="21">
        <v>34828.654000000002</v>
      </c>
    </row>
    <row r="1240" spans="1:15" ht="21">
      <c r="A1240" s="11">
        <v>58</v>
      </c>
      <c r="B1240" s="11">
        <v>28.215</v>
      </c>
      <c r="C1240" s="11">
        <v>0</v>
      </c>
      <c r="D1240" s="11">
        <f>IF(insurance!E1239="yes",1,0)</f>
        <v>0</v>
      </c>
      <c r="E1240" s="11">
        <f>IF(insurance!F1239="southwest",1,0)</f>
        <v>0</v>
      </c>
      <c r="F1240" s="11">
        <f>IF(insurance!F1239="southeast",1,0)</f>
        <v>0</v>
      </c>
      <c r="G1240" s="11">
        <v>12224.350850000001</v>
      </c>
      <c r="I1240" s="21">
        <v>1205</v>
      </c>
      <c r="J1240" s="21">
        <v>28306.619945853217</v>
      </c>
      <c r="K1240" s="21">
        <v>-10083.168745853218</v>
      </c>
      <c r="L1240" s="21">
        <v>-1.5742439670104365</v>
      </c>
      <c r="M1240" s="21"/>
      <c r="N1240" s="21">
        <v>90.022421524663685</v>
      </c>
      <c r="O1240" s="21">
        <v>34838.873</v>
      </c>
    </row>
    <row r="1241" spans="1:15" ht="21">
      <c r="A1241" s="11">
        <v>37</v>
      </c>
      <c r="B1241" s="11">
        <v>22.704999999999998</v>
      </c>
      <c r="C1241" s="11">
        <v>3</v>
      </c>
      <c r="D1241" s="11">
        <f>IF(insurance!E1240="yes",1,0)</f>
        <v>0</v>
      </c>
      <c r="E1241" s="11">
        <f>IF(insurance!F1240="southwest",1,0)</f>
        <v>0</v>
      </c>
      <c r="F1241" s="11">
        <f>IF(insurance!F1240="southeast",1,0)</f>
        <v>0</v>
      </c>
      <c r="G1241" s="11">
        <v>6985.50695</v>
      </c>
      <c r="I1241" s="21">
        <v>1206</v>
      </c>
      <c r="J1241" s="21">
        <v>7883.7622888442893</v>
      </c>
      <c r="K1241" s="21">
        <v>-2767.2618888442894</v>
      </c>
      <c r="L1241" s="21">
        <v>-0.4320413000568506</v>
      </c>
      <c r="M1241" s="21"/>
      <c r="N1241" s="21">
        <v>90.097159940209281</v>
      </c>
      <c r="O1241" s="21">
        <v>35069.374519999998</v>
      </c>
    </row>
    <row r="1242" spans="1:15" ht="21">
      <c r="A1242" s="11">
        <v>25</v>
      </c>
      <c r="B1242" s="11">
        <v>42.13</v>
      </c>
      <c r="C1242" s="11">
        <v>1</v>
      </c>
      <c r="D1242" s="11">
        <f>IF(insurance!E1241="yes",1,0)</f>
        <v>0</v>
      </c>
      <c r="E1242" s="11">
        <f>IF(insurance!F1241="southwest",1,0)</f>
        <v>0</v>
      </c>
      <c r="F1242" s="11">
        <f>IF(insurance!F1241="southeast",1,0)</f>
        <v>1</v>
      </c>
      <c r="G1242" s="11">
        <v>3238.4357</v>
      </c>
      <c r="I1242" s="21">
        <v>1207</v>
      </c>
      <c r="J1242" s="21">
        <v>12442.103106637454</v>
      </c>
      <c r="K1242" s="21">
        <v>24468.504923362547</v>
      </c>
      <c r="L1242" s="21">
        <v>3.8201677695030205</v>
      </c>
      <c r="M1242" s="21"/>
      <c r="N1242" s="21">
        <v>90.171898355754863</v>
      </c>
      <c r="O1242" s="21">
        <v>35147.528480000001</v>
      </c>
    </row>
    <row r="1243" spans="1:15" ht="21">
      <c r="A1243" s="11">
        <v>52</v>
      </c>
      <c r="B1243" s="11">
        <v>41.8</v>
      </c>
      <c r="C1243" s="11">
        <v>2</v>
      </c>
      <c r="D1243" s="11">
        <f>IF(insurance!E1242="yes",1,0)</f>
        <v>1</v>
      </c>
      <c r="E1243" s="11">
        <f>IF(insurance!F1242="southwest",1,0)</f>
        <v>0</v>
      </c>
      <c r="F1243" s="11">
        <f>IF(insurance!F1242="southeast",1,0)</f>
        <v>1</v>
      </c>
      <c r="G1243" s="11">
        <v>47269.853999999999</v>
      </c>
      <c r="I1243" s="21">
        <v>1208</v>
      </c>
      <c r="J1243" s="21">
        <v>31125.47660760249</v>
      </c>
      <c r="K1243" s="21">
        <v>7289.9973923975122</v>
      </c>
      <c r="L1243" s="21">
        <v>1.1381575280313829</v>
      </c>
      <c r="M1243" s="21"/>
      <c r="N1243" s="21">
        <v>90.246636771300459</v>
      </c>
      <c r="O1243" s="21">
        <v>35160.134570000002</v>
      </c>
    </row>
    <row r="1244" spans="1:15" ht="21">
      <c r="A1244" s="11">
        <v>64</v>
      </c>
      <c r="B1244" s="11">
        <v>36.96</v>
      </c>
      <c r="C1244" s="11">
        <v>2</v>
      </c>
      <c r="D1244" s="11">
        <f>IF(insurance!E1243="yes",1,0)</f>
        <v>1</v>
      </c>
      <c r="E1244" s="11">
        <f>IF(insurance!F1243="southwest",1,0)</f>
        <v>0</v>
      </c>
      <c r="F1244" s="11">
        <f>IF(insurance!F1243="southeast",1,0)</f>
        <v>1</v>
      </c>
      <c r="G1244" s="11">
        <v>49577.662400000001</v>
      </c>
      <c r="I1244" s="21">
        <v>1209</v>
      </c>
      <c r="J1244" s="21">
        <v>31878.520485045767</v>
      </c>
      <c r="K1244" s="21">
        <v>-11581.657035045766</v>
      </c>
      <c r="L1244" s="21">
        <v>-1.8081968253187248</v>
      </c>
      <c r="M1244" s="21"/>
      <c r="N1244" s="21">
        <v>90.321375186846041</v>
      </c>
      <c r="O1244" s="21">
        <v>35491.64</v>
      </c>
    </row>
    <row r="1245" spans="1:15" ht="21">
      <c r="A1245" s="11">
        <v>22</v>
      </c>
      <c r="B1245" s="11">
        <v>21.28</v>
      </c>
      <c r="C1245" s="11">
        <v>3</v>
      </c>
      <c r="D1245" s="11">
        <f>IF(insurance!E1244="yes",1,0)</f>
        <v>0</v>
      </c>
      <c r="E1245" s="11">
        <f>IF(insurance!F1244="southwest",1,0)</f>
        <v>0</v>
      </c>
      <c r="F1245" s="11">
        <f>IF(insurance!F1244="southeast",1,0)</f>
        <v>0</v>
      </c>
      <c r="G1245" s="11">
        <v>4296.2712000000001</v>
      </c>
      <c r="I1245" s="21">
        <v>1210</v>
      </c>
      <c r="J1245" s="21">
        <v>12282.452527205609</v>
      </c>
      <c r="K1245" s="21">
        <v>64.71947279439155</v>
      </c>
      <c r="L1245" s="21">
        <v>1.0104387039695996E-2</v>
      </c>
      <c r="M1245" s="21"/>
      <c r="N1245" s="21">
        <v>90.396113602391637</v>
      </c>
      <c r="O1245" s="21">
        <v>35585.576000000001</v>
      </c>
    </row>
    <row r="1246" spans="1:15" ht="21">
      <c r="A1246" s="11">
        <v>28</v>
      </c>
      <c r="B1246" s="11">
        <v>33.11</v>
      </c>
      <c r="C1246" s="11">
        <v>0</v>
      </c>
      <c r="D1246" s="11">
        <f>IF(insurance!E1245="yes",1,0)</f>
        <v>0</v>
      </c>
      <c r="E1246" s="11">
        <f>IF(insurance!F1245="southwest",1,0)</f>
        <v>0</v>
      </c>
      <c r="F1246" s="11">
        <f>IF(insurance!F1245="southeast",1,0)</f>
        <v>1</v>
      </c>
      <c r="G1246" s="11">
        <v>3171.6149</v>
      </c>
      <c r="I1246" s="21">
        <v>1211</v>
      </c>
      <c r="J1246" s="21">
        <v>8587.0936668507784</v>
      </c>
      <c r="K1246" s="21">
        <v>-3213.7294168507788</v>
      </c>
      <c r="L1246" s="21">
        <v>-0.50174645229079795</v>
      </c>
      <c r="M1246" s="21"/>
      <c r="N1246" s="21">
        <v>90.470852017937233</v>
      </c>
      <c r="O1246" s="21">
        <v>35595.589800000002</v>
      </c>
    </row>
    <row r="1247" spans="1:15" ht="21">
      <c r="A1247" s="11">
        <v>18</v>
      </c>
      <c r="B1247" s="11">
        <v>33.33</v>
      </c>
      <c r="C1247" s="11">
        <v>0</v>
      </c>
      <c r="D1247" s="11">
        <f>IF(insurance!E1246="yes",1,0)</f>
        <v>0</v>
      </c>
      <c r="E1247" s="11">
        <f>IF(insurance!F1246="southwest",1,0)</f>
        <v>0</v>
      </c>
      <c r="F1247" s="11">
        <f>IF(insurance!F1246="southeast",1,0)</f>
        <v>1</v>
      </c>
      <c r="G1247" s="11">
        <v>1135.9407000000001</v>
      </c>
      <c r="I1247" s="21">
        <v>1212</v>
      </c>
      <c r="J1247" s="21">
        <v>9187.9748378361965</v>
      </c>
      <c r="K1247" s="21">
        <v>14375.041342163802</v>
      </c>
      <c r="L1247" s="21">
        <v>2.2443165118835946</v>
      </c>
      <c r="M1247" s="21"/>
      <c r="N1247" s="21">
        <v>90.545590433482815</v>
      </c>
      <c r="O1247" s="21">
        <v>36021.011200000001</v>
      </c>
    </row>
    <row r="1248" spans="1:15" ht="21">
      <c r="A1248" s="11">
        <v>28</v>
      </c>
      <c r="B1248" s="11">
        <v>24.3</v>
      </c>
      <c r="C1248" s="11">
        <v>5</v>
      </c>
      <c r="D1248" s="11">
        <f>IF(insurance!E1247="yes",1,0)</f>
        <v>0</v>
      </c>
      <c r="E1248" s="11">
        <f>IF(insurance!F1247="southwest",1,0)</f>
        <v>1</v>
      </c>
      <c r="F1248" s="11">
        <f>IF(insurance!F1247="southeast",1,0)</f>
        <v>0</v>
      </c>
      <c r="G1248" s="11">
        <v>5615.3689999999997</v>
      </c>
      <c r="I1248" s="21">
        <v>1213</v>
      </c>
      <c r="J1248" s="21">
        <v>4403.1661831220918</v>
      </c>
      <c r="K1248" s="21">
        <v>-2700.7108831220917</v>
      </c>
      <c r="L1248" s="21">
        <v>-0.42165096325923096</v>
      </c>
      <c r="M1248" s="21"/>
      <c r="N1248" s="21">
        <v>90.620328849028411</v>
      </c>
      <c r="O1248" s="21">
        <v>36085.218999999997</v>
      </c>
    </row>
    <row r="1249" spans="1:15" ht="21">
      <c r="A1249" s="11">
        <v>45</v>
      </c>
      <c r="B1249" s="11">
        <v>25.7</v>
      </c>
      <c r="C1249" s="11">
        <v>3</v>
      </c>
      <c r="D1249" s="11">
        <f>IF(insurance!E1248="yes",1,0)</f>
        <v>0</v>
      </c>
      <c r="E1249" s="11">
        <f>IF(insurance!F1248="southwest",1,0)</f>
        <v>1</v>
      </c>
      <c r="F1249" s="11">
        <f>IF(insurance!F1248="southeast",1,0)</f>
        <v>0</v>
      </c>
      <c r="G1249" s="11">
        <v>9101.7980000000007</v>
      </c>
      <c r="I1249" s="21">
        <v>1214</v>
      </c>
      <c r="J1249" s="21">
        <v>10995.524252106274</v>
      </c>
      <c r="K1249" s="21">
        <v>-188.68525210627377</v>
      </c>
      <c r="L1249" s="21">
        <v>-2.9458658015051407E-2</v>
      </c>
      <c r="M1249" s="21"/>
      <c r="N1249" s="21">
        <v>90.695067264573993</v>
      </c>
      <c r="O1249" s="21">
        <v>36124.573700000001</v>
      </c>
    </row>
    <row r="1250" spans="1:15" ht="21">
      <c r="A1250" s="11">
        <v>33</v>
      </c>
      <c r="B1250" s="11">
        <v>29.4</v>
      </c>
      <c r="C1250" s="11">
        <v>4</v>
      </c>
      <c r="D1250" s="11">
        <f>IF(insurance!E1249="yes",1,0)</f>
        <v>0</v>
      </c>
      <c r="E1250" s="11">
        <f>IF(insurance!F1249="southwest",1,0)</f>
        <v>1</v>
      </c>
      <c r="F1250" s="11">
        <f>IF(insurance!F1249="southeast",1,0)</f>
        <v>0</v>
      </c>
      <c r="G1250" s="11">
        <v>6059.1729999999998</v>
      </c>
      <c r="I1250" s="21">
        <v>1215</v>
      </c>
      <c r="J1250" s="21">
        <v>6816.7808604041884</v>
      </c>
      <c r="K1250" s="21">
        <v>-2860.7094104041885</v>
      </c>
      <c r="L1250" s="21">
        <v>-0.44663088005453222</v>
      </c>
      <c r="M1250" s="21"/>
      <c r="N1250" s="21">
        <v>90.769805680119589</v>
      </c>
      <c r="O1250" s="21">
        <v>36149.483500000002</v>
      </c>
    </row>
    <row r="1251" spans="1:15" ht="21">
      <c r="A1251" s="11">
        <v>18</v>
      </c>
      <c r="B1251" s="11">
        <v>39.82</v>
      </c>
      <c r="C1251" s="11">
        <v>0</v>
      </c>
      <c r="D1251" s="11">
        <f>IF(insurance!E1250="yes",1,0)</f>
        <v>0</v>
      </c>
      <c r="E1251" s="11">
        <f>IF(insurance!F1250="southwest",1,0)</f>
        <v>0</v>
      </c>
      <c r="F1251" s="11">
        <f>IF(insurance!F1250="southeast",1,0)</f>
        <v>1</v>
      </c>
      <c r="G1251" s="11">
        <v>1633.9618</v>
      </c>
      <c r="I1251" s="21">
        <v>1216</v>
      </c>
      <c r="J1251" s="21">
        <v>5088.7753543296876</v>
      </c>
      <c r="K1251" s="21">
        <v>7801.282295670313</v>
      </c>
      <c r="L1251" s="21">
        <v>1.2179823524182343</v>
      </c>
      <c r="M1251" s="21"/>
      <c r="N1251" s="21">
        <v>90.844544095665185</v>
      </c>
      <c r="O1251" s="21">
        <v>36189.101699999999</v>
      </c>
    </row>
    <row r="1252" spans="1:15" ht="21">
      <c r="A1252" s="11">
        <v>32</v>
      </c>
      <c r="B1252" s="11">
        <v>33.630000000000003</v>
      </c>
      <c r="C1252" s="11">
        <v>1</v>
      </c>
      <c r="D1252" s="11">
        <f>IF(insurance!E1251="yes",1,0)</f>
        <v>1</v>
      </c>
      <c r="E1252" s="11">
        <f>IF(insurance!F1251="southwest",1,0)</f>
        <v>0</v>
      </c>
      <c r="F1252" s="11">
        <f>IF(insurance!F1251="southeast",1,0)</f>
        <v>0</v>
      </c>
      <c r="G1252" s="11">
        <v>37607.527699999999</v>
      </c>
      <c r="I1252" s="21">
        <v>1217</v>
      </c>
      <c r="J1252" s="21">
        <v>8538.5472032656762</v>
      </c>
      <c r="K1252" s="21">
        <v>-3122.8860032656767</v>
      </c>
      <c r="L1252" s="21">
        <v>-0.48756344103872556</v>
      </c>
      <c r="M1252" s="21"/>
      <c r="N1252" s="21">
        <v>90.919282511210767</v>
      </c>
      <c r="O1252" s="21">
        <v>36197.699000000001</v>
      </c>
    </row>
    <row r="1253" spans="1:15" ht="21">
      <c r="A1253" s="11">
        <v>24</v>
      </c>
      <c r="B1253" s="11">
        <v>29.83</v>
      </c>
      <c r="C1253" s="11">
        <v>0</v>
      </c>
      <c r="D1253" s="11">
        <f>IF(insurance!E1252="yes",1,0)</f>
        <v>1</v>
      </c>
      <c r="E1253" s="11">
        <f>IF(insurance!F1252="southwest",1,0)</f>
        <v>0</v>
      </c>
      <c r="F1253" s="11">
        <f>IF(insurance!F1252="southeast",1,0)</f>
        <v>0</v>
      </c>
      <c r="G1253" s="11">
        <v>18648.421699999999</v>
      </c>
      <c r="I1253" s="21">
        <v>1218</v>
      </c>
      <c r="J1253" s="21">
        <v>7328.3524493288005</v>
      </c>
      <c r="K1253" s="21">
        <v>-3270.2363493288003</v>
      </c>
      <c r="L1253" s="21">
        <v>-0.51056864894245824</v>
      </c>
      <c r="M1253" s="21"/>
      <c r="N1253" s="21">
        <v>90.994020926756363</v>
      </c>
      <c r="O1253" s="21">
        <v>36219.405449999998</v>
      </c>
    </row>
    <row r="1254" spans="1:15" ht="21">
      <c r="A1254" s="11">
        <v>19</v>
      </c>
      <c r="B1254" s="11">
        <v>19.8</v>
      </c>
      <c r="C1254" s="11">
        <v>0</v>
      </c>
      <c r="D1254" s="11">
        <f>IF(insurance!E1253="yes",1,0)</f>
        <v>0</v>
      </c>
      <c r="E1254" s="11">
        <f>IF(insurance!F1253="southwest",1,0)</f>
        <v>1</v>
      </c>
      <c r="F1254" s="11">
        <f>IF(insurance!F1253="southeast",1,0)</f>
        <v>0</v>
      </c>
      <c r="G1254" s="11">
        <v>1241.5650000000001</v>
      </c>
      <c r="I1254" s="21">
        <v>1219</v>
      </c>
      <c r="J1254" s="21">
        <v>32906.54197456281</v>
      </c>
      <c r="K1254" s="21">
        <v>8755.0600254371893</v>
      </c>
      <c r="L1254" s="21">
        <v>1.3668917751204885</v>
      </c>
      <c r="M1254" s="21"/>
      <c r="N1254" s="21">
        <v>91.068759342301945</v>
      </c>
      <c r="O1254" s="21">
        <v>36307.798300000002</v>
      </c>
    </row>
    <row r="1255" spans="1:15" ht="21">
      <c r="A1255" s="11">
        <v>20</v>
      </c>
      <c r="B1255" s="11">
        <v>27.3</v>
      </c>
      <c r="C1255" s="11">
        <v>0</v>
      </c>
      <c r="D1255" s="11">
        <f>IF(insurance!E1254="yes",1,0)</f>
        <v>1</v>
      </c>
      <c r="E1255" s="11">
        <f>IF(insurance!F1254="southwest",1,0)</f>
        <v>1</v>
      </c>
      <c r="F1255" s="11">
        <f>IF(insurance!F1254="southeast",1,0)</f>
        <v>0</v>
      </c>
      <c r="G1255" s="11">
        <v>16232.847</v>
      </c>
      <c r="I1255" s="21">
        <v>1220</v>
      </c>
      <c r="J1255" s="21">
        <v>9455.7551121274573</v>
      </c>
      <c r="K1255" s="21">
        <v>-1918.5912121274578</v>
      </c>
      <c r="L1255" s="21">
        <v>-0.29954181239831235</v>
      </c>
      <c r="M1255" s="21"/>
      <c r="N1255" s="21">
        <v>91.143497757847541</v>
      </c>
      <c r="O1255" s="21">
        <v>36397.576000000001</v>
      </c>
    </row>
    <row r="1256" spans="1:15" ht="21">
      <c r="A1256" s="11">
        <v>40</v>
      </c>
      <c r="B1256" s="11">
        <v>29.3</v>
      </c>
      <c r="C1256" s="11">
        <v>4</v>
      </c>
      <c r="D1256" s="11">
        <f>IF(insurance!E1255="yes",1,0)</f>
        <v>0</v>
      </c>
      <c r="E1256" s="11">
        <f>IF(insurance!F1255="southwest",1,0)</f>
        <v>1</v>
      </c>
      <c r="F1256" s="11">
        <f>IF(insurance!F1255="southeast",1,0)</f>
        <v>0</v>
      </c>
      <c r="G1256" s="11">
        <v>15828.82173</v>
      </c>
      <c r="I1256" s="21">
        <v>1221</v>
      </c>
      <c r="J1256" s="21">
        <v>7050.5649506351256</v>
      </c>
      <c r="K1256" s="21">
        <v>-2332.3614006351254</v>
      </c>
      <c r="L1256" s="21">
        <v>-0.36414206251857839</v>
      </c>
      <c r="M1256" s="21"/>
      <c r="N1256" s="21">
        <v>91.218236173393137</v>
      </c>
      <c r="O1256" s="21">
        <v>36580.282160000002</v>
      </c>
    </row>
    <row r="1257" spans="1:15" ht="21">
      <c r="A1257" s="11">
        <v>34</v>
      </c>
      <c r="B1257" s="11">
        <v>27.72</v>
      </c>
      <c r="C1257" s="11">
        <v>0</v>
      </c>
      <c r="D1257" s="11">
        <f>IF(insurance!E1256="yes",1,0)</f>
        <v>0</v>
      </c>
      <c r="E1257" s="11">
        <f>IF(insurance!F1256="southwest",1,0)</f>
        <v>0</v>
      </c>
      <c r="F1257" s="11">
        <f>IF(insurance!F1256="southeast",1,0)</f>
        <v>1</v>
      </c>
      <c r="G1257" s="11">
        <v>4415.1588000000002</v>
      </c>
      <c r="I1257" s="21">
        <v>1222</v>
      </c>
      <c r="J1257" s="21">
        <v>9032.0637089727243</v>
      </c>
      <c r="K1257" s="21">
        <v>-2438.5554089727239</v>
      </c>
      <c r="L1257" s="21">
        <v>-0.38072169945333389</v>
      </c>
      <c r="M1257" s="21"/>
      <c r="N1257" s="21">
        <v>91.292974588938719</v>
      </c>
      <c r="O1257" s="21">
        <v>36837.466999999997</v>
      </c>
    </row>
    <row r="1258" spans="1:15" ht="21">
      <c r="A1258" s="11">
        <v>42</v>
      </c>
      <c r="B1258" s="11">
        <v>37.9</v>
      </c>
      <c r="C1258" s="11">
        <v>0</v>
      </c>
      <c r="D1258" s="11">
        <f>IF(insurance!E1257="yes",1,0)</f>
        <v>0</v>
      </c>
      <c r="E1258" s="11">
        <f>IF(insurance!F1257="southwest",1,0)</f>
        <v>1</v>
      </c>
      <c r="F1258" s="11">
        <f>IF(insurance!F1257="southeast",1,0)</f>
        <v>0</v>
      </c>
      <c r="G1258" s="11">
        <v>6474.0129999999999</v>
      </c>
      <c r="I1258" s="21">
        <v>1223</v>
      </c>
      <c r="J1258" s="21">
        <v>10530.480133585064</v>
      </c>
      <c r="K1258" s="21">
        <v>-2087.8131335850649</v>
      </c>
      <c r="L1258" s="21">
        <v>-0.32596174006739054</v>
      </c>
      <c r="M1258" s="21"/>
      <c r="N1258" s="21">
        <v>91.367713004484315</v>
      </c>
      <c r="O1258" s="21">
        <v>36898.733079999998</v>
      </c>
    </row>
    <row r="1259" spans="1:15" ht="21">
      <c r="A1259" s="11">
        <v>51</v>
      </c>
      <c r="B1259" s="11">
        <v>36.384999999999998</v>
      </c>
      <c r="C1259" s="11">
        <v>3</v>
      </c>
      <c r="D1259" s="11">
        <f>IF(insurance!E1258="yes",1,0)</f>
        <v>0</v>
      </c>
      <c r="E1259" s="11">
        <f>IF(insurance!F1258="southwest",1,0)</f>
        <v>0</v>
      </c>
      <c r="F1259" s="11">
        <f>IF(insurance!F1258="southeast",1,0)</f>
        <v>0</v>
      </c>
      <c r="G1259" s="11">
        <v>11436.738149999999</v>
      </c>
      <c r="I1259" s="21">
        <v>1224</v>
      </c>
      <c r="J1259" s="21">
        <v>27845.65228572573</v>
      </c>
      <c r="K1259" s="21">
        <v>-1719.9775157257282</v>
      </c>
      <c r="L1259" s="21">
        <v>-0.2685330669129557</v>
      </c>
      <c r="M1259" s="21"/>
      <c r="N1259" s="21">
        <v>91.442451420029897</v>
      </c>
      <c r="O1259" s="21">
        <v>36910.608030000003</v>
      </c>
    </row>
    <row r="1260" spans="1:15" ht="21">
      <c r="A1260" s="11">
        <v>54</v>
      </c>
      <c r="B1260" s="11">
        <v>27.645</v>
      </c>
      <c r="C1260" s="11">
        <v>1</v>
      </c>
      <c r="D1260" s="11">
        <f>IF(insurance!E1259="yes",1,0)</f>
        <v>0</v>
      </c>
      <c r="E1260" s="11">
        <f>IF(insurance!F1259="southwest",1,0)</f>
        <v>0</v>
      </c>
      <c r="F1260" s="11">
        <f>IF(insurance!F1259="southeast",1,0)</f>
        <v>0</v>
      </c>
      <c r="G1260" s="11">
        <v>11305.93455</v>
      </c>
      <c r="I1260" s="21">
        <v>1225</v>
      </c>
      <c r="J1260" s="21">
        <v>9309.708880671622</v>
      </c>
      <c r="K1260" s="21">
        <v>-2451.2292806716223</v>
      </c>
      <c r="L1260" s="21">
        <v>-0.38270041929463977</v>
      </c>
      <c r="M1260" s="21"/>
      <c r="N1260" s="21">
        <v>91.517189835575493</v>
      </c>
      <c r="O1260" s="21">
        <v>36950.256699999998</v>
      </c>
    </row>
    <row r="1261" spans="1:15" ht="21">
      <c r="A1261" s="11">
        <v>55</v>
      </c>
      <c r="B1261" s="11">
        <v>37.715000000000003</v>
      </c>
      <c r="C1261" s="11">
        <v>3</v>
      </c>
      <c r="D1261" s="11">
        <f>IF(insurance!E1260="yes",1,0)</f>
        <v>0</v>
      </c>
      <c r="E1261" s="11">
        <f>IF(insurance!F1260="southwest",1,0)</f>
        <v>0</v>
      </c>
      <c r="F1261" s="11">
        <f>IF(insurance!F1260="southeast",1,0)</f>
        <v>0</v>
      </c>
      <c r="G1261" s="11">
        <v>30063.580549999999</v>
      </c>
      <c r="I1261" s="21">
        <v>1226</v>
      </c>
      <c r="J1261" s="21">
        <v>7970.9847478714264</v>
      </c>
      <c r="K1261" s="21">
        <v>-3175.3279478714267</v>
      </c>
      <c r="L1261" s="21">
        <v>-0.49575098773111326</v>
      </c>
      <c r="M1261" s="21"/>
      <c r="N1261" s="21">
        <v>91.591928251121089</v>
      </c>
      <c r="O1261" s="21">
        <v>37079.372000000003</v>
      </c>
    </row>
    <row r="1262" spans="1:15" ht="21">
      <c r="A1262" s="11">
        <v>52</v>
      </c>
      <c r="B1262" s="11">
        <v>23.18</v>
      </c>
      <c r="C1262" s="11">
        <v>0</v>
      </c>
      <c r="D1262" s="11">
        <f>IF(insurance!E1261="yes",1,0)</f>
        <v>0</v>
      </c>
      <c r="E1262" s="11">
        <f>IF(insurance!F1261="southwest",1,0)</f>
        <v>0</v>
      </c>
      <c r="F1262" s="11">
        <f>IF(insurance!F1261="southeast",1,0)</f>
        <v>0</v>
      </c>
      <c r="G1262" s="11">
        <v>10197.772199999999</v>
      </c>
      <c r="I1262" s="21">
        <v>1227</v>
      </c>
      <c r="J1262" s="21">
        <v>8687.1268336518515</v>
      </c>
      <c r="K1262" s="21">
        <v>-2046.5819836518513</v>
      </c>
      <c r="L1262" s="21">
        <v>-0.31952448897388308</v>
      </c>
      <c r="M1262" s="21"/>
      <c r="N1262" s="21">
        <v>91.666666666666671</v>
      </c>
      <c r="O1262" s="21">
        <v>37133.898200000003</v>
      </c>
    </row>
    <row r="1263" spans="1:15" ht="21">
      <c r="A1263" s="11">
        <v>32</v>
      </c>
      <c r="B1263" s="11">
        <v>20.52</v>
      </c>
      <c r="C1263" s="11">
        <v>0</v>
      </c>
      <c r="D1263" s="11">
        <f>IF(insurance!E1262="yes",1,0)</f>
        <v>0</v>
      </c>
      <c r="E1263" s="11">
        <f>IF(insurance!F1262="southwest",1,0)</f>
        <v>0</v>
      </c>
      <c r="F1263" s="11">
        <f>IF(insurance!F1262="southeast",1,0)</f>
        <v>0</v>
      </c>
      <c r="G1263" s="11">
        <v>4544.2348000000002</v>
      </c>
      <c r="I1263" s="21">
        <v>1228</v>
      </c>
      <c r="J1263" s="21">
        <v>9902.5001635658391</v>
      </c>
      <c r="K1263" s="21">
        <v>-2740.487963565839</v>
      </c>
      <c r="L1263" s="21">
        <v>-0.42786119642027076</v>
      </c>
      <c r="M1263" s="21"/>
      <c r="N1263" s="21">
        <v>91.741405082212268</v>
      </c>
      <c r="O1263" s="21">
        <v>37165.163800000002</v>
      </c>
    </row>
    <row r="1264" spans="1:15" ht="21">
      <c r="A1264" s="11">
        <v>28</v>
      </c>
      <c r="B1264" s="11">
        <v>37.1</v>
      </c>
      <c r="C1264" s="11">
        <v>1</v>
      </c>
      <c r="D1264" s="11">
        <f>IF(insurance!E1263="yes",1,0)</f>
        <v>0</v>
      </c>
      <c r="E1264" s="11">
        <f>IF(insurance!F1263="southwest",1,0)</f>
        <v>1</v>
      </c>
      <c r="F1264" s="11">
        <f>IF(insurance!F1263="southeast",1,0)</f>
        <v>0</v>
      </c>
      <c r="G1264" s="11">
        <v>3277.1610000000001</v>
      </c>
      <c r="I1264" s="21">
        <v>1229</v>
      </c>
      <c r="J1264" s="21">
        <v>12074.7689988806</v>
      </c>
      <c r="K1264" s="21">
        <v>-1480.5432988805987</v>
      </c>
      <c r="L1264" s="21">
        <v>-0.23115118023974812</v>
      </c>
      <c r="M1264" s="21"/>
      <c r="N1264" s="21">
        <v>91.816143497757849</v>
      </c>
      <c r="O1264" s="21">
        <v>37270.1512</v>
      </c>
    </row>
    <row r="1265" spans="1:15" ht="21">
      <c r="A1265" s="11">
        <v>41</v>
      </c>
      <c r="B1265" s="11">
        <v>28.05</v>
      </c>
      <c r="C1265" s="11">
        <v>1</v>
      </c>
      <c r="D1265" s="11">
        <f>IF(insurance!E1264="yes",1,0)</f>
        <v>0</v>
      </c>
      <c r="E1265" s="11">
        <f>IF(insurance!F1264="southwest",1,0)</f>
        <v>0</v>
      </c>
      <c r="F1265" s="11">
        <f>IF(insurance!F1264="southeast",1,0)</f>
        <v>1</v>
      </c>
      <c r="G1265" s="11">
        <v>6770.1925000000001</v>
      </c>
      <c r="I1265" s="21">
        <v>1230</v>
      </c>
      <c r="J1265" s="21">
        <v>12679.557834051961</v>
      </c>
      <c r="K1265" s="21">
        <v>-741.30188405195986</v>
      </c>
      <c r="L1265" s="21">
        <v>-0.11573643644337518</v>
      </c>
      <c r="M1265" s="21"/>
      <c r="N1265" s="21">
        <v>91.890881913303446</v>
      </c>
      <c r="O1265" s="21">
        <v>37465.34375</v>
      </c>
    </row>
    <row r="1266" spans="1:15" ht="21">
      <c r="A1266" s="11">
        <v>43</v>
      </c>
      <c r="B1266" s="11">
        <v>29.9</v>
      </c>
      <c r="C1266" s="11">
        <v>1</v>
      </c>
      <c r="D1266" s="11">
        <f>IF(insurance!E1265="yes",1,0)</f>
        <v>0</v>
      </c>
      <c r="E1266" s="11">
        <f>IF(insurance!F1265="southwest",1,0)</f>
        <v>1</v>
      </c>
      <c r="F1266" s="11">
        <f>IF(insurance!F1265="southeast",1,0)</f>
        <v>0</v>
      </c>
      <c r="G1266" s="11">
        <v>7337.7479999999996</v>
      </c>
      <c r="I1266" s="21">
        <v>1231</v>
      </c>
      <c r="J1266" s="21">
        <v>35697.890878660764</v>
      </c>
      <c r="K1266" s="21">
        <v>24323.508091339238</v>
      </c>
      <c r="L1266" s="21">
        <v>3.7975300061369959</v>
      </c>
      <c r="M1266" s="21"/>
      <c r="N1266" s="21">
        <v>91.965620328849042</v>
      </c>
      <c r="O1266" s="21">
        <v>37484.4493</v>
      </c>
    </row>
    <row r="1267" spans="1:15" ht="21">
      <c r="A1267" s="11">
        <v>49</v>
      </c>
      <c r="B1267" s="11">
        <v>33.344999999999999</v>
      </c>
      <c r="C1267" s="11">
        <v>2</v>
      </c>
      <c r="D1267" s="11">
        <f>IF(insurance!E1266="yes",1,0)</f>
        <v>0</v>
      </c>
      <c r="E1267" s="11">
        <f>IF(insurance!F1266="southwest",1,0)</f>
        <v>0</v>
      </c>
      <c r="F1267" s="11">
        <f>IF(insurance!F1266="southeast",1,0)</f>
        <v>0</v>
      </c>
      <c r="G1267" s="11">
        <v>10370.912549999999</v>
      </c>
      <c r="I1267" s="21">
        <v>1232</v>
      </c>
      <c r="J1267" s="21">
        <v>27004.168547137906</v>
      </c>
      <c r="K1267" s="21">
        <v>-6836.8325171379074</v>
      </c>
      <c r="L1267" s="21">
        <v>-1.0674067463158772</v>
      </c>
      <c r="M1267" s="21"/>
      <c r="N1267" s="21">
        <v>92.040358744394624</v>
      </c>
      <c r="O1267" s="21">
        <v>37607.527699999999</v>
      </c>
    </row>
    <row r="1268" spans="1:15" ht="21">
      <c r="A1268" s="11">
        <v>64</v>
      </c>
      <c r="B1268" s="11">
        <v>23.76</v>
      </c>
      <c r="C1268" s="11">
        <v>0</v>
      </c>
      <c r="D1268" s="11">
        <f>IF(insurance!E1267="yes",1,0)</f>
        <v>1</v>
      </c>
      <c r="E1268" s="11">
        <f>IF(insurance!F1267="southwest",1,0)</f>
        <v>0</v>
      </c>
      <c r="F1268" s="11">
        <f>IF(insurance!F1267="southeast",1,0)</f>
        <v>1</v>
      </c>
      <c r="G1268" s="11">
        <v>26926.5144</v>
      </c>
      <c r="I1268" s="21">
        <v>1233</v>
      </c>
      <c r="J1268" s="21">
        <v>12411.711760294187</v>
      </c>
      <c r="K1268" s="21">
        <v>67.997189705813071</v>
      </c>
      <c r="L1268" s="21">
        <v>1.0616123598255076E-2</v>
      </c>
      <c r="M1268" s="21"/>
      <c r="N1268" s="21">
        <v>92.11509715994022</v>
      </c>
      <c r="O1268" s="21">
        <v>37701.876799999998</v>
      </c>
    </row>
    <row r="1269" spans="1:15" ht="21">
      <c r="A1269" s="11">
        <v>55</v>
      </c>
      <c r="B1269" s="11">
        <v>30.5</v>
      </c>
      <c r="C1269" s="11">
        <v>0</v>
      </c>
      <c r="D1269" s="11">
        <f>IF(insurance!E1268="yes",1,0)</f>
        <v>0</v>
      </c>
      <c r="E1269" s="11">
        <f>IF(insurance!F1268="southwest",1,0)</f>
        <v>1</v>
      </c>
      <c r="F1269" s="11">
        <f>IF(insurance!F1268="southeast",1,0)</f>
        <v>0</v>
      </c>
      <c r="G1269" s="11">
        <v>10704.47</v>
      </c>
      <c r="I1269" s="21">
        <v>1234</v>
      </c>
      <c r="J1269" s="21">
        <v>11299.770270210087</v>
      </c>
      <c r="K1269" s="21">
        <v>45.748729789913341</v>
      </c>
      <c r="L1269" s="21">
        <v>7.1425623913891519E-3</v>
      </c>
      <c r="M1269" s="21"/>
      <c r="N1269" s="21">
        <v>92.189835575485802</v>
      </c>
      <c r="O1269" s="21">
        <v>37742.575700000001</v>
      </c>
    </row>
    <row r="1270" spans="1:15" ht="21">
      <c r="A1270" s="11">
        <v>24</v>
      </c>
      <c r="B1270" s="11">
        <v>31.065000000000001</v>
      </c>
      <c r="C1270" s="11">
        <v>0</v>
      </c>
      <c r="D1270" s="11">
        <f>IF(insurance!E1269="yes",1,0)</f>
        <v>1</v>
      </c>
      <c r="E1270" s="11">
        <f>IF(insurance!F1269="southwest",1,0)</f>
        <v>0</v>
      </c>
      <c r="F1270" s="11">
        <f>IF(insurance!F1269="southeast",1,0)</f>
        <v>0</v>
      </c>
      <c r="G1270" s="11">
        <v>34254.053350000002</v>
      </c>
      <c r="I1270" s="21">
        <v>1235</v>
      </c>
      <c r="J1270" s="21">
        <v>10134.7322239808</v>
      </c>
      <c r="K1270" s="21">
        <v>-1618.9735239807997</v>
      </c>
      <c r="L1270" s="21">
        <v>-0.25276372607812958</v>
      </c>
      <c r="M1270" s="21"/>
      <c r="N1270" s="21">
        <v>92.264573991031398</v>
      </c>
      <c r="O1270" s="21">
        <v>37829.724199999997</v>
      </c>
    </row>
    <row r="1271" spans="1:15" ht="21">
      <c r="A1271" s="11">
        <v>20</v>
      </c>
      <c r="B1271" s="11">
        <v>33.299999999999997</v>
      </c>
      <c r="C1271" s="11">
        <v>0</v>
      </c>
      <c r="D1271" s="11">
        <f>IF(insurance!E1270="yes",1,0)</f>
        <v>0</v>
      </c>
      <c r="E1271" s="11">
        <f>IF(insurance!F1270="southwest",1,0)</f>
        <v>1</v>
      </c>
      <c r="F1271" s="11">
        <f>IF(insurance!F1270="southeast",1,0)</f>
        <v>0</v>
      </c>
      <c r="G1271" s="11">
        <v>1880.4870000000001</v>
      </c>
      <c r="I1271" s="21">
        <v>1236</v>
      </c>
      <c r="J1271" s="21">
        <v>6362.1767482946561</v>
      </c>
      <c r="K1271" s="21">
        <v>-3662.6083982946561</v>
      </c>
      <c r="L1271" s="21">
        <v>-0.57182809490403175</v>
      </c>
      <c r="M1271" s="21"/>
      <c r="N1271" s="21">
        <v>92.339312406576994</v>
      </c>
      <c r="O1271" s="21">
        <v>38126.246500000001</v>
      </c>
    </row>
    <row r="1272" spans="1:15" ht="21">
      <c r="A1272" s="11">
        <v>45</v>
      </c>
      <c r="B1272" s="11">
        <v>27.5</v>
      </c>
      <c r="C1272" s="11">
        <v>3</v>
      </c>
      <c r="D1272" s="11">
        <f>IF(insurance!E1271="yes",1,0)</f>
        <v>0</v>
      </c>
      <c r="E1272" s="11">
        <f>IF(insurance!F1271="southwest",1,0)</f>
        <v>1</v>
      </c>
      <c r="F1272" s="11">
        <f>IF(insurance!F1271="southeast",1,0)</f>
        <v>0</v>
      </c>
      <c r="G1272" s="11">
        <v>8615.2999999999993</v>
      </c>
      <c r="I1272" s="21">
        <v>1237</v>
      </c>
      <c r="J1272" s="21">
        <v>13335.82377323981</v>
      </c>
      <c r="K1272" s="21">
        <v>1114.03062676019</v>
      </c>
      <c r="L1272" s="21">
        <v>0.17392905320198379</v>
      </c>
      <c r="M1272" s="21"/>
      <c r="N1272" s="21">
        <v>92.414050822122576</v>
      </c>
      <c r="O1272" s="21">
        <v>38245.593269999998</v>
      </c>
    </row>
    <row r="1273" spans="1:15" ht="21">
      <c r="A1273" s="11">
        <v>26</v>
      </c>
      <c r="B1273" s="11">
        <v>33.914999999999999</v>
      </c>
      <c r="C1273" s="11">
        <v>1</v>
      </c>
      <c r="D1273" s="11">
        <f>IF(insurance!E1272="yes",1,0)</f>
        <v>0</v>
      </c>
      <c r="E1273" s="11">
        <f>IF(insurance!F1272="southwest",1,0)</f>
        <v>0</v>
      </c>
      <c r="F1273" s="11">
        <f>IF(insurance!F1272="southeast",1,0)</f>
        <v>0</v>
      </c>
      <c r="G1273" s="11">
        <v>3292.5298499999999</v>
      </c>
      <c r="I1273" s="21">
        <v>1238</v>
      </c>
      <c r="J1273" s="21">
        <v>12598.464276167191</v>
      </c>
      <c r="K1273" s="21">
        <v>-374.11342616719048</v>
      </c>
      <c r="L1273" s="21">
        <v>-5.8408801733434497E-2</v>
      </c>
      <c r="M1273" s="21"/>
      <c r="N1273" s="21">
        <v>92.488789237668172</v>
      </c>
      <c r="O1273" s="21">
        <v>38282.749499999998</v>
      </c>
    </row>
    <row r="1274" spans="1:15" ht="21">
      <c r="A1274" s="11">
        <v>25</v>
      </c>
      <c r="B1274" s="11">
        <v>34.484999999999999</v>
      </c>
      <c r="C1274" s="11">
        <v>0</v>
      </c>
      <c r="D1274" s="11">
        <f>IF(insurance!E1273="yes",1,0)</f>
        <v>0</v>
      </c>
      <c r="E1274" s="11">
        <f>IF(insurance!F1273="southwest",1,0)</f>
        <v>0</v>
      </c>
      <c r="F1274" s="11">
        <f>IF(insurance!F1273="southeast",1,0)</f>
        <v>0</v>
      </c>
      <c r="G1274" s="11">
        <v>3021.80915</v>
      </c>
      <c r="I1274" s="21">
        <v>1239</v>
      </c>
      <c r="J1274" s="21">
        <v>8966.2158412717254</v>
      </c>
      <c r="K1274" s="21">
        <v>-1980.7088912717254</v>
      </c>
      <c r="L1274" s="21">
        <v>-0.30923999201846097</v>
      </c>
      <c r="M1274" s="21"/>
      <c r="N1274" s="21">
        <v>92.563527653213754</v>
      </c>
      <c r="O1274" s="21">
        <v>38344.565999999999</v>
      </c>
    </row>
    <row r="1275" spans="1:15" ht="21">
      <c r="A1275" s="11">
        <v>43</v>
      </c>
      <c r="B1275" s="11">
        <v>25.52</v>
      </c>
      <c r="C1275" s="11">
        <v>5</v>
      </c>
      <c r="D1275" s="11">
        <f>IF(insurance!E1274="yes",1,0)</f>
        <v>0</v>
      </c>
      <c r="E1275" s="11">
        <f>IF(insurance!F1274="southwest",1,0)</f>
        <v>0</v>
      </c>
      <c r="F1275" s="11">
        <f>IF(insurance!F1274="southeast",1,0)</f>
        <v>1</v>
      </c>
      <c r="G1275" s="11">
        <v>14478.33015</v>
      </c>
      <c r="I1275" s="21">
        <v>1240</v>
      </c>
      <c r="J1275" s="21">
        <v>6473.8970566788521</v>
      </c>
      <c r="K1275" s="21">
        <v>-3235.4613566788521</v>
      </c>
      <c r="L1275" s="21">
        <v>-0.50513937132528786</v>
      </c>
      <c r="M1275" s="21"/>
      <c r="N1275" s="21">
        <v>92.63826606875935</v>
      </c>
      <c r="O1275" s="21">
        <v>38415.474000000002</v>
      </c>
    </row>
    <row r="1276" spans="1:15" ht="21">
      <c r="A1276" s="11">
        <v>35</v>
      </c>
      <c r="B1276" s="11">
        <v>27.61</v>
      </c>
      <c r="C1276" s="11">
        <v>1</v>
      </c>
      <c r="D1276" s="11">
        <f>IF(insurance!E1275="yes",1,0)</f>
        <v>0</v>
      </c>
      <c r="E1276" s="11">
        <f>IF(insurance!F1275="southwest",1,0)</f>
        <v>0</v>
      </c>
      <c r="F1276" s="11">
        <f>IF(insurance!F1275="southeast",1,0)</f>
        <v>1</v>
      </c>
      <c r="G1276" s="11">
        <v>4747.0528999999997</v>
      </c>
      <c r="I1276" s="21">
        <v>1241</v>
      </c>
      <c r="J1276" s="21">
        <v>35364.663480729338</v>
      </c>
      <c r="K1276" s="21">
        <v>11905.190519270662</v>
      </c>
      <c r="L1276" s="21">
        <v>1.8587087872331152</v>
      </c>
      <c r="M1276" s="21"/>
      <c r="N1276" s="21">
        <v>92.713004484304946</v>
      </c>
      <c r="O1276" s="21">
        <v>38511.628299999997</v>
      </c>
    </row>
    <row r="1277" spans="1:15" ht="21">
      <c r="A1277" s="11">
        <v>26</v>
      </c>
      <c r="B1277" s="11">
        <v>27.06</v>
      </c>
      <c r="C1277" s="11">
        <v>0</v>
      </c>
      <c r="D1277" s="11">
        <f>IF(insurance!E1276="yes",1,0)</f>
        <v>1</v>
      </c>
      <c r="E1277" s="11">
        <f>IF(insurance!F1276="southwest",1,0)</f>
        <v>0</v>
      </c>
      <c r="F1277" s="11">
        <f>IF(insurance!F1276="southeast",1,0)</f>
        <v>1</v>
      </c>
      <c r="G1277" s="11">
        <v>17043.341400000001</v>
      </c>
      <c r="I1277" s="21">
        <v>1242</v>
      </c>
      <c r="J1277" s="21">
        <v>37556.94399259401</v>
      </c>
      <c r="K1277" s="21">
        <v>12020.718407405991</v>
      </c>
      <c r="L1277" s="21">
        <v>1.8767456847107356</v>
      </c>
      <c r="M1277" s="21"/>
      <c r="N1277" s="21">
        <v>92.787742899850528</v>
      </c>
      <c r="O1277" s="21">
        <v>38709.175999999999</v>
      </c>
    </row>
    <row r="1278" spans="1:15" ht="21">
      <c r="A1278" s="11">
        <v>57</v>
      </c>
      <c r="B1278" s="11">
        <v>23.7</v>
      </c>
      <c r="C1278" s="11">
        <v>0</v>
      </c>
      <c r="D1278" s="11">
        <f>IF(insurance!E1277="yes",1,0)</f>
        <v>0</v>
      </c>
      <c r="E1278" s="11">
        <f>IF(insurance!F1277="southwest",1,0)</f>
        <v>1</v>
      </c>
      <c r="F1278" s="11">
        <f>IF(insurance!F1277="southeast",1,0)</f>
        <v>0</v>
      </c>
      <c r="G1278" s="11">
        <v>10959.33</v>
      </c>
      <c r="I1278" s="21">
        <v>1243</v>
      </c>
      <c r="J1278" s="21">
        <v>5935.8296295802875</v>
      </c>
      <c r="K1278" s="21">
        <v>-1639.5584295802873</v>
      </c>
      <c r="L1278" s="21">
        <v>-0.25597756334181715</v>
      </c>
      <c r="M1278" s="21"/>
      <c r="N1278" s="21">
        <v>92.862481315396124</v>
      </c>
      <c r="O1278" s="21">
        <v>38711</v>
      </c>
    </row>
    <row r="1279" spans="1:15" ht="21">
      <c r="A1279" s="11">
        <v>22</v>
      </c>
      <c r="B1279" s="11">
        <v>30.4</v>
      </c>
      <c r="C1279" s="11">
        <v>0</v>
      </c>
      <c r="D1279" s="11">
        <f>IF(insurance!E1278="yes",1,0)</f>
        <v>0</v>
      </c>
      <c r="E1279" s="11">
        <f>IF(insurance!F1278="southwest",1,0)</f>
        <v>0</v>
      </c>
      <c r="F1279" s="11">
        <f>IF(insurance!F1278="southeast",1,0)</f>
        <v>0</v>
      </c>
      <c r="G1279" s="11">
        <v>2741.9479999999999</v>
      </c>
      <c r="I1279" s="21">
        <v>1244</v>
      </c>
      <c r="J1279" s="21">
        <v>6470.0410692251253</v>
      </c>
      <c r="K1279" s="21">
        <v>-3298.4261692251252</v>
      </c>
      <c r="L1279" s="21">
        <v>-0.51496981042467094</v>
      </c>
      <c r="M1279" s="21"/>
      <c r="N1279" s="21">
        <v>92.937219730941706</v>
      </c>
      <c r="O1279" s="21">
        <v>38746.355100000001</v>
      </c>
    </row>
    <row r="1280" spans="1:15" ht="21">
      <c r="A1280" s="11">
        <v>32</v>
      </c>
      <c r="B1280" s="11">
        <v>29.734999999999999</v>
      </c>
      <c r="C1280" s="11">
        <v>0</v>
      </c>
      <c r="D1280" s="11">
        <f>IF(insurance!E1279="yes",1,0)</f>
        <v>0</v>
      </c>
      <c r="E1280" s="11">
        <f>IF(insurance!F1279="southwest",1,0)</f>
        <v>0</v>
      </c>
      <c r="F1280" s="11">
        <f>IF(insurance!F1279="southeast",1,0)</f>
        <v>0</v>
      </c>
      <c r="G1280" s="11">
        <v>4357.0436499999996</v>
      </c>
      <c r="I1280" s="21">
        <v>1245</v>
      </c>
      <c r="J1280" s="21">
        <v>4495.1804668814784</v>
      </c>
      <c r="K1280" s="21">
        <v>-3359.2397668814783</v>
      </c>
      <c r="L1280" s="21">
        <v>-0.52446438912663762</v>
      </c>
      <c r="M1280" s="21"/>
      <c r="N1280" s="21">
        <v>93.011958146487302</v>
      </c>
      <c r="O1280" s="21">
        <v>38792.685599999997</v>
      </c>
    </row>
    <row r="1281" spans="1:15" ht="21">
      <c r="A1281" s="11">
        <v>39</v>
      </c>
      <c r="B1281" s="11">
        <v>29.925000000000001</v>
      </c>
      <c r="C1281" s="11">
        <v>1</v>
      </c>
      <c r="D1281" s="11">
        <f>IF(insurance!E1280="yes",1,0)</f>
        <v>1</v>
      </c>
      <c r="E1281" s="11">
        <f>IF(insurance!F1280="southwest",1,0)</f>
        <v>0</v>
      </c>
      <c r="F1281" s="11">
        <f>IF(insurance!F1280="southeast",1,0)</f>
        <v>0</v>
      </c>
      <c r="G1281" s="11">
        <v>22462.043750000001</v>
      </c>
      <c r="I1281" s="21">
        <v>1246</v>
      </c>
      <c r="J1281" s="21">
        <v>6632.8421858674074</v>
      </c>
      <c r="K1281" s="21">
        <v>-1017.4731858674077</v>
      </c>
      <c r="L1281" s="21">
        <v>-0.15885393419656771</v>
      </c>
      <c r="M1281" s="21"/>
      <c r="N1281" s="21">
        <v>93.086696562032898</v>
      </c>
      <c r="O1281" s="21">
        <v>38998.546000000002</v>
      </c>
    </row>
    <row r="1282" spans="1:15" ht="21">
      <c r="A1282" s="11">
        <v>25</v>
      </c>
      <c r="B1282" s="11">
        <v>26.79</v>
      </c>
      <c r="C1282" s="11">
        <v>2</v>
      </c>
      <c r="D1282" s="11">
        <f>IF(insurance!E1281="yes",1,0)</f>
        <v>0</v>
      </c>
      <c r="E1282" s="11">
        <f>IF(insurance!F1281="southwest",1,0)</f>
        <v>0</v>
      </c>
      <c r="F1282" s="11">
        <f>IF(insurance!F1281="southeast",1,0)</f>
        <v>0</v>
      </c>
      <c r="G1282" s="11">
        <v>4189.1130999999996</v>
      </c>
      <c r="I1282" s="21">
        <v>1247</v>
      </c>
      <c r="J1282" s="21">
        <v>9561.1531444891789</v>
      </c>
      <c r="K1282" s="21">
        <v>-459.3551444891782</v>
      </c>
      <c r="L1282" s="21">
        <v>-7.1717243175632855E-2</v>
      </c>
      <c r="M1282" s="21"/>
      <c r="N1282" s="21">
        <v>93.16143497757848</v>
      </c>
      <c r="O1282" s="21">
        <v>39047.285000000003</v>
      </c>
    </row>
    <row r="1283" spans="1:15" ht="21">
      <c r="A1283" s="11">
        <v>48</v>
      </c>
      <c r="B1283" s="11">
        <v>33.33</v>
      </c>
      <c r="C1283" s="11">
        <v>0</v>
      </c>
      <c r="D1283" s="11">
        <f>IF(insurance!E1282="yes",1,0)</f>
        <v>0</v>
      </c>
      <c r="E1283" s="11">
        <f>IF(insurance!F1282="southwest",1,0)</f>
        <v>0</v>
      </c>
      <c r="F1283" s="11">
        <f>IF(insurance!F1282="southeast",1,0)</f>
        <v>1</v>
      </c>
      <c r="G1283" s="11">
        <v>8283.6807000000008</v>
      </c>
      <c r="I1283" s="21">
        <v>1248</v>
      </c>
      <c r="J1283" s="21">
        <v>7573.5320767196708</v>
      </c>
      <c r="K1283" s="21">
        <v>-1514.3590767196711</v>
      </c>
      <c r="L1283" s="21">
        <v>-0.23643069956494217</v>
      </c>
      <c r="M1283" s="21"/>
      <c r="N1283" s="21">
        <v>93.236173393124076</v>
      </c>
      <c r="O1283" s="21">
        <v>39125.332249999999</v>
      </c>
    </row>
    <row r="1284" spans="1:15" ht="21">
      <c r="A1284" s="11">
        <v>47</v>
      </c>
      <c r="B1284" s="11">
        <v>27.645</v>
      </c>
      <c r="C1284" s="11">
        <v>2</v>
      </c>
      <c r="D1284" s="11">
        <f>IF(insurance!E1283="yes",1,0)</f>
        <v>1</v>
      </c>
      <c r="E1284" s="11">
        <f>IF(insurance!F1283="southwest",1,0)</f>
        <v>0</v>
      </c>
      <c r="F1284" s="11">
        <f>IF(insurance!F1283="southeast",1,0)</f>
        <v>0</v>
      </c>
      <c r="G1284" s="11">
        <v>24535.698550000001</v>
      </c>
      <c r="I1284" s="21">
        <v>1249</v>
      </c>
      <c r="J1284" s="21">
        <v>4746.9973045236575</v>
      </c>
      <c r="K1284" s="21">
        <v>-3113.0355045236574</v>
      </c>
      <c r="L1284" s="21">
        <v>-0.48602552288942902</v>
      </c>
      <c r="M1284" s="21"/>
      <c r="N1284" s="21">
        <v>93.310911808669658</v>
      </c>
      <c r="O1284" s="21">
        <v>39241.442000000003</v>
      </c>
    </row>
    <row r="1285" spans="1:15" ht="21">
      <c r="A1285" s="11">
        <v>18</v>
      </c>
      <c r="B1285" s="11">
        <v>21.66</v>
      </c>
      <c r="C1285" s="11">
        <v>0</v>
      </c>
      <c r="D1285" s="11">
        <f>IF(insurance!E1284="yes",1,0)</f>
        <v>1</v>
      </c>
      <c r="E1285" s="11">
        <f>IF(insurance!F1284="southwest",1,0)</f>
        <v>0</v>
      </c>
      <c r="F1285" s="11">
        <f>IF(insurance!F1284="southeast",1,0)</f>
        <v>0</v>
      </c>
      <c r="G1285" s="11">
        <v>14283.4594</v>
      </c>
      <c r="I1285" s="21">
        <v>1250</v>
      </c>
      <c r="J1285" s="21">
        <v>31200.138120980249</v>
      </c>
      <c r="K1285" s="21">
        <v>6407.3895790197494</v>
      </c>
      <c r="L1285" s="21">
        <v>1.0003595737902982</v>
      </c>
      <c r="M1285" s="21"/>
      <c r="N1285" s="21">
        <v>93.385650224215254</v>
      </c>
      <c r="O1285" s="21">
        <v>39556.494500000001</v>
      </c>
    </row>
    <row r="1286" spans="1:15" ht="21">
      <c r="A1286" s="11">
        <v>18</v>
      </c>
      <c r="B1286" s="11">
        <v>30.03</v>
      </c>
      <c r="C1286" s="11">
        <v>1</v>
      </c>
      <c r="D1286" s="11">
        <f>IF(insurance!E1285="yes",1,0)</f>
        <v>0</v>
      </c>
      <c r="E1286" s="11">
        <f>IF(insurance!F1285="southwest",1,0)</f>
        <v>0</v>
      </c>
      <c r="F1286" s="11">
        <f>IF(insurance!F1285="southeast",1,0)</f>
        <v>1</v>
      </c>
      <c r="G1286" s="11">
        <v>1720.3536999999999</v>
      </c>
      <c r="I1286" s="21">
        <v>1251</v>
      </c>
      <c r="J1286" s="21">
        <v>29217.08558154678</v>
      </c>
      <c r="K1286" s="21">
        <v>-10568.663881546781</v>
      </c>
      <c r="L1286" s="21">
        <v>-1.6500423402839994</v>
      </c>
      <c r="M1286" s="21"/>
      <c r="N1286" s="21">
        <v>93.460388639760851</v>
      </c>
      <c r="O1286" s="21">
        <v>39597.407200000001</v>
      </c>
    </row>
    <row r="1287" spans="1:15" ht="21">
      <c r="A1287" s="11">
        <v>61</v>
      </c>
      <c r="B1287" s="11">
        <v>36.299999999999997</v>
      </c>
      <c r="C1287" s="11">
        <v>1</v>
      </c>
      <c r="D1287" s="11">
        <f>IF(insurance!E1286="yes",1,0)</f>
        <v>1</v>
      </c>
      <c r="E1287" s="11">
        <f>IF(insurance!F1286="southwest",1,0)</f>
        <v>1</v>
      </c>
      <c r="F1287" s="11">
        <f>IF(insurance!F1286="southeast",1,0)</f>
        <v>0</v>
      </c>
      <c r="G1287" s="11">
        <v>47403.88</v>
      </c>
      <c r="I1287" s="21">
        <v>1252</v>
      </c>
      <c r="J1287" s="21">
        <v>3428.720272619229</v>
      </c>
      <c r="K1287" s="21">
        <v>-2187.155272619229</v>
      </c>
      <c r="L1287" s="21">
        <v>-0.3414716226237805</v>
      </c>
      <c r="M1287" s="21"/>
      <c r="N1287" s="21">
        <v>93.535127055306432</v>
      </c>
      <c r="O1287" s="21">
        <v>39611.757700000002</v>
      </c>
    </row>
    <row r="1288" spans="1:15" ht="21">
      <c r="A1288" s="11">
        <v>47</v>
      </c>
      <c r="B1288" s="11">
        <v>24.32</v>
      </c>
      <c r="C1288" s="11">
        <v>0</v>
      </c>
      <c r="D1288" s="11">
        <f>IF(insurance!E1287="yes",1,0)</f>
        <v>0</v>
      </c>
      <c r="E1288" s="11">
        <f>IF(insurance!F1287="southwest",1,0)</f>
        <v>0</v>
      </c>
      <c r="F1288" s="11">
        <f>IF(insurance!F1287="southeast",1,0)</f>
        <v>0</v>
      </c>
      <c r="G1288" s="11">
        <v>8534.6718000000001</v>
      </c>
      <c r="I1288" s="21">
        <v>1253</v>
      </c>
      <c r="J1288" s="21">
        <v>27217.572646834669</v>
      </c>
      <c r="K1288" s="21">
        <v>-10984.72564683467</v>
      </c>
      <c r="L1288" s="21">
        <v>-1.7150003649305212</v>
      </c>
      <c r="M1288" s="21"/>
      <c r="N1288" s="21">
        <v>93.609865470852029</v>
      </c>
      <c r="O1288" s="21">
        <v>39722.746200000001</v>
      </c>
    </row>
    <row r="1289" spans="1:15" ht="21">
      <c r="A1289" s="11">
        <v>28</v>
      </c>
      <c r="B1289" s="11">
        <v>17.29</v>
      </c>
      <c r="C1289" s="11">
        <v>0</v>
      </c>
      <c r="D1289" s="11">
        <f>IF(insurance!E1288="yes",1,0)</f>
        <v>0</v>
      </c>
      <c r="E1289" s="11">
        <f>IF(insurance!F1288="southwest",1,0)</f>
        <v>0</v>
      </c>
      <c r="F1289" s="11">
        <f>IF(insurance!F1288="southeast",1,0)</f>
        <v>0</v>
      </c>
      <c r="G1289" s="11">
        <v>3732.6251000000002</v>
      </c>
      <c r="I1289" s="21">
        <v>1254</v>
      </c>
      <c r="J1289" s="21">
        <v>8958.0297386117945</v>
      </c>
      <c r="K1289" s="21">
        <v>6870.7919913882051</v>
      </c>
      <c r="L1289" s="21">
        <v>1.0727087003750477</v>
      </c>
      <c r="M1289" s="21"/>
      <c r="N1289" s="21">
        <v>93.68460388639761</v>
      </c>
      <c r="O1289" s="21">
        <v>39725.518049999999</v>
      </c>
    </row>
    <row r="1290" spans="1:15" ht="21">
      <c r="A1290" s="11">
        <v>36</v>
      </c>
      <c r="B1290" s="11">
        <v>25.9</v>
      </c>
      <c r="C1290" s="11">
        <v>1</v>
      </c>
      <c r="D1290" s="11">
        <f>IF(insurance!E1289="yes",1,0)</f>
        <v>0</v>
      </c>
      <c r="E1290" s="11">
        <f>IF(insurance!F1289="southwest",1,0)</f>
        <v>1</v>
      </c>
      <c r="F1290" s="11">
        <f>IF(insurance!F1289="southeast",1,0)</f>
        <v>0</v>
      </c>
      <c r="G1290" s="11">
        <v>5472.4489999999996</v>
      </c>
      <c r="I1290" s="21">
        <v>1255</v>
      </c>
      <c r="J1290" s="21">
        <v>7450.9431113212095</v>
      </c>
      <c r="K1290" s="21">
        <v>-3035.7843113212093</v>
      </c>
      <c r="L1290" s="21">
        <v>-0.47396460950906677</v>
      </c>
      <c r="M1290" s="21"/>
      <c r="N1290" s="21">
        <v>93.759342301943207</v>
      </c>
      <c r="O1290" s="21">
        <v>39727.614000000001</v>
      </c>
    </row>
    <row r="1291" spans="1:15" ht="21">
      <c r="A1291" s="11">
        <v>20</v>
      </c>
      <c r="B1291" s="11">
        <v>39.4</v>
      </c>
      <c r="C1291" s="11">
        <v>2</v>
      </c>
      <c r="D1291" s="11">
        <f>IF(insurance!E1290="yes",1,0)</f>
        <v>1</v>
      </c>
      <c r="E1291" s="11">
        <f>IF(insurance!F1290="southwest",1,0)</f>
        <v>1</v>
      </c>
      <c r="F1291" s="11">
        <f>IF(insurance!F1290="southeast",1,0)</f>
        <v>0</v>
      </c>
      <c r="G1291" s="11">
        <v>38344.565999999999</v>
      </c>
      <c r="I1291" s="21">
        <v>1256</v>
      </c>
      <c r="J1291" s="21">
        <v>8692.8263269110648</v>
      </c>
      <c r="K1291" s="21">
        <v>-2218.8133269110649</v>
      </c>
      <c r="L1291" s="21">
        <v>-0.34641426538146591</v>
      </c>
      <c r="M1291" s="21"/>
      <c r="N1291" s="21">
        <v>93.834080717488803</v>
      </c>
      <c r="O1291" s="21">
        <v>39774.276299999998</v>
      </c>
    </row>
    <row r="1292" spans="1:15" ht="21">
      <c r="A1292" s="11">
        <v>44</v>
      </c>
      <c r="B1292" s="11">
        <v>34.32</v>
      </c>
      <c r="C1292" s="11">
        <v>1</v>
      </c>
      <c r="D1292" s="11">
        <f>IF(insurance!E1291="yes",1,0)</f>
        <v>0</v>
      </c>
      <c r="E1292" s="11">
        <f>IF(insurance!F1291="southwest",1,0)</f>
        <v>0</v>
      </c>
      <c r="F1292" s="11">
        <f>IF(insurance!F1291="southeast",1,0)</f>
        <v>1</v>
      </c>
      <c r="G1292" s="11">
        <v>7147.4727999999996</v>
      </c>
      <c r="I1292" s="21">
        <v>1257</v>
      </c>
      <c r="J1292" s="21">
        <v>12273.765511199796</v>
      </c>
      <c r="K1292" s="21">
        <v>-837.02736119979636</v>
      </c>
      <c r="L1292" s="21">
        <v>-0.13068166434617623</v>
      </c>
      <c r="M1292" s="21"/>
      <c r="N1292" s="21">
        <v>93.908819133034385</v>
      </c>
      <c r="O1292" s="21">
        <v>39836.519</v>
      </c>
    </row>
    <row r="1293" spans="1:15" ht="21">
      <c r="A1293" s="11">
        <v>38</v>
      </c>
      <c r="B1293" s="11">
        <v>19.95</v>
      </c>
      <c r="C1293" s="11">
        <v>2</v>
      </c>
      <c r="D1293" s="11">
        <f>IF(insurance!E1292="yes",1,0)</f>
        <v>0</v>
      </c>
      <c r="E1293" s="11">
        <f>IF(insurance!F1292="southwest",1,0)</f>
        <v>0</v>
      </c>
      <c r="F1293" s="11">
        <f>IF(insurance!F1292="southeast",1,0)</f>
        <v>0</v>
      </c>
      <c r="G1293" s="11">
        <v>7133.9025000000001</v>
      </c>
      <c r="I1293" s="21">
        <v>1258</v>
      </c>
      <c r="J1293" s="21">
        <v>12031.881438607412</v>
      </c>
      <c r="K1293" s="21">
        <v>-725.94688860741189</v>
      </c>
      <c r="L1293" s="21">
        <v>-0.11333912369860995</v>
      </c>
      <c r="M1293" s="21"/>
      <c r="N1293" s="21">
        <v>93.983557548579981</v>
      </c>
      <c r="O1293" s="21">
        <v>39871.704299999998</v>
      </c>
    </row>
    <row r="1294" spans="1:15" ht="21">
      <c r="A1294" s="11">
        <v>19</v>
      </c>
      <c r="B1294" s="11">
        <v>34.9</v>
      </c>
      <c r="C1294" s="11">
        <v>0</v>
      </c>
      <c r="D1294" s="11">
        <f>IF(insurance!E1293="yes",1,0)</f>
        <v>1</v>
      </c>
      <c r="E1294" s="11">
        <f>IF(insurance!F1293="southwest",1,0)</f>
        <v>1</v>
      </c>
      <c r="F1294" s="11">
        <f>IF(insurance!F1293="southeast",1,0)</f>
        <v>0</v>
      </c>
      <c r="G1294" s="11">
        <v>34828.654000000002</v>
      </c>
      <c r="I1294" s="21">
        <v>1259</v>
      </c>
      <c r="J1294" s="21">
        <v>13118.729209113619</v>
      </c>
      <c r="K1294" s="21">
        <v>16944.85134088638</v>
      </c>
      <c r="L1294" s="21">
        <v>2.645530454525967</v>
      </c>
      <c r="M1294" s="21"/>
      <c r="N1294" s="21">
        <v>94.058295964125563</v>
      </c>
      <c r="O1294" s="21">
        <v>39983.425949999997</v>
      </c>
    </row>
    <row r="1295" spans="1:15" ht="21">
      <c r="A1295" s="11">
        <v>21</v>
      </c>
      <c r="B1295" s="11">
        <v>23.21</v>
      </c>
      <c r="C1295" s="11">
        <v>0</v>
      </c>
      <c r="D1295" s="11">
        <f>IF(insurance!E1294="yes",1,0)</f>
        <v>0</v>
      </c>
      <c r="E1295" s="11">
        <f>IF(insurance!F1294="southwest",1,0)</f>
        <v>0</v>
      </c>
      <c r="F1295" s="11">
        <f>IF(insurance!F1294="southeast",1,0)</f>
        <v>1</v>
      </c>
      <c r="G1295" s="11">
        <v>1515.3449000000001</v>
      </c>
      <c r="I1295" s="21">
        <v>1260</v>
      </c>
      <c r="J1295" s="21">
        <v>11213.064463282246</v>
      </c>
      <c r="K1295" s="21">
        <v>-1015.2922632822465</v>
      </c>
      <c r="L1295" s="21">
        <v>-0.15851343565798887</v>
      </c>
      <c r="M1295" s="21"/>
      <c r="N1295" s="21">
        <v>94.133034379671159</v>
      </c>
      <c r="O1295" s="21">
        <v>40003.332249999999</v>
      </c>
    </row>
    <row r="1296" spans="1:15" ht="21">
      <c r="A1296" s="11">
        <v>46</v>
      </c>
      <c r="B1296" s="11">
        <v>25.745000000000001</v>
      </c>
      <c r="C1296" s="11">
        <v>3</v>
      </c>
      <c r="D1296" s="11">
        <f>IF(insurance!E1295="yes",1,0)</f>
        <v>0</v>
      </c>
      <c r="E1296" s="11">
        <f>IF(insurance!F1295="southwest",1,0)</f>
        <v>0</v>
      </c>
      <c r="F1296" s="11">
        <f>IF(insurance!F1295="southeast",1,0)</f>
        <v>0</v>
      </c>
      <c r="G1296" s="11">
        <v>9301.8935500000007</v>
      </c>
      <c r="I1296" s="21">
        <v>1261</v>
      </c>
      <c r="J1296" s="21">
        <v>7143.0609478567758</v>
      </c>
      <c r="K1296" s="21">
        <v>-2598.8261478567756</v>
      </c>
      <c r="L1296" s="21">
        <v>-0.40574411553461648</v>
      </c>
      <c r="M1296" s="21"/>
      <c r="N1296" s="21">
        <v>94.207772795216755</v>
      </c>
      <c r="O1296" s="21">
        <v>40103.89</v>
      </c>
    </row>
    <row r="1297" spans="1:15" ht="21">
      <c r="A1297" s="11">
        <v>58</v>
      </c>
      <c r="B1297" s="11">
        <v>25.175000000000001</v>
      </c>
      <c r="C1297" s="11">
        <v>0</v>
      </c>
      <c r="D1297" s="11">
        <f>IF(insurance!E1296="yes",1,0)</f>
        <v>0</v>
      </c>
      <c r="E1297" s="11">
        <f>IF(insurance!F1296="southwest",1,0)</f>
        <v>0</v>
      </c>
      <c r="F1297" s="11">
        <f>IF(insurance!F1296="southeast",1,0)</f>
        <v>0</v>
      </c>
      <c r="G1297" s="11">
        <v>11931.125249999999</v>
      </c>
      <c r="I1297" s="21">
        <v>1262</v>
      </c>
      <c r="J1297" s="21">
        <v>6133.9225515779008</v>
      </c>
      <c r="K1297" s="21">
        <v>-2856.7615515779007</v>
      </c>
      <c r="L1297" s="21">
        <v>-0.44601451697497468</v>
      </c>
      <c r="M1297" s="21"/>
      <c r="N1297" s="21">
        <v>94.282511210762337</v>
      </c>
      <c r="O1297" s="21">
        <v>40182.245999999999</v>
      </c>
    </row>
    <row r="1298" spans="1:15" ht="21">
      <c r="A1298" s="11">
        <v>20</v>
      </c>
      <c r="B1298" s="11">
        <v>22</v>
      </c>
      <c r="C1298" s="11">
        <v>1</v>
      </c>
      <c r="D1298" s="11">
        <f>IF(insurance!E1297="yes",1,0)</f>
        <v>0</v>
      </c>
      <c r="E1298" s="11">
        <f>IF(insurance!F1297="southwest",1,0)</f>
        <v>1</v>
      </c>
      <c r="F1298" s="11">
        <f>IF(insurance!F1297="southeast",1,0)</f>
        <v>0</v>
      </c>
      <c r="G1298" s="11">
        <v>1964.78</v>
      </c>
      <c r="I1298" s="21">
        <v>1263</v>
      </c>
      <c r="J1298" s="21">
        <v>9101.0173875855726</v>
      </c>
      <c r="K1298" s="21">
        <v>-2330.8248875855725</v>
      </c>
      <c r="L1298" s="21">
        <v>-0.36390217300968897</v>
      </c>
      <c r="M1298" s="21"/>
      <c r="N1298" s="21">
        <v>94.357249626307933</v>
      </c>
      <c r="O1298" s="21">
        <v>40273.645499999999</v>
      </c>
    </row>
    <row r="1299" spans="1:15" ht="21">
      <c r="A1299" s="11">
        <v>18</v>
      </c>
      <c r="B1299" s="11">
        <v>26.125</v>
      </c>
      <c r="C1299" s="11">
        <v>0</v>
      </c>
      <c r="D1299" s="11">
        <f>IF(insurance!E1298="yes",1,0)</f>
        <v>0</v>
      </c>
      <c r="E1299" s="11">
        <f>IF(insurance!F1298="southwest",1,0)</f>
        <v>0</v>
      </c>
      <c r="F1299" s="11">
        <f>IF(insurance!F1298="southeast",1,0)</f>
        <v>0</v>
      </c>
      <c r="G1299" s="11">
        <v>1708.9257500000001</v>
      </c>
      <c r="I1299" s="21">
        <v>1264</v>
      </c>
      <c r="J1299" s="21">
        <v>8829.652334199418</v>
      </c>
      <c r="K1299" s="21">
        <v>-1491.9043341994184</v>
      </c>
      <c r="L1299" s="21">
        <v>-0.2329249322973044</v>
      </c>
      <c r="M1299" s="21"/>
      <c r="N1299" s="21">
        <v>94.431988041853515</v>
      </c>
      <c r="O1299" s="21">
        <v>40419.019099999998</v>
      </c>
    </row>
    <row r="1300" spans="1:15" ht="21">
      <c r="A1300" s="11">
        <v>28</v>
      </c>
      <c r="B1300" s="11">
        <v>26.51</v>
      </c>
      <c r="C1300" s="11">
        <v>2</v>
      </c>
      <c r="D1300" s="11">
        <f>IF(insurance!E1299="yes",1,0)</f>
        <v>0</v>
      </c>
      <c r="E1300" s="11">
        <f>IF(insurance!F1299="southwest",1,0)</f>
        <v>0</v>
      </c>
      <c r="F1300" s="11">
        <f>IF(insurance!F1299="southeast",1,0)</f>
        <v>1</v>
      </c>
      <c r="G1300" s="11">
        <v>4340.4408999999996</v>
      </c>
      <c r="I1300" s="21">
        <v>1265</v>
      </c>
      <c r="J1300" s="21">
        <v>11510.239598068789</v>
      </c>
      <c r="K1300" s="21">
        <v>-1139.3270480687897</v>
      </c>
      <c r="L1300" s="21">
        <v>-0.1778784801763558</v>
      </c>
      <c r="M1300" s="21"/>
      <c r="N1300" s="21">
        <v>94.506726457399111</v>
      </c>
      <c r="O1300" s="21">
        <v>40720.551050000002</v>
      </c>
    </row>
    <row r="1301" spans="1:15" ht="21">
      <c r="A1301" s="11">
        <v>33</v>
      </c>
      <c r="B1301" s="11">
        <v>27.454999999999998</v>
      </c>
      <c r="C1301" s="11">
        <v>2</v>
      </c>
      <c r="D1301" s="11">
        <f>IF(insurance!E1300="yes",1,0)</f>
        <v>0</v>
      </c>
      <c r="E1301" s="11">
        <f>IF(insurance!F1300="southwest",1,0)</f>
        <v>0</v>
      </c>
      <c r="F1301" s="11">
        <f>IF(insurance!F1300="southeast",1,0)</f>
        <v>0</v>
      </c>
      <c r="G1301" s="11">
        <v>5261.4694499999996</v>
      </c>
      <c r="I1301" s="21">
        <v>1266</v>
      </c>
      <c r="J1301" s="21">
        <v>36546.989565620803</v>
      </c>
      <c r="K1301" s="21">
        <v>-9620.4751656208027</v>
      </c>
      <c r="L1301" s="21">
        <v>-1.5020055074929464</v>
      </c>
      <c r="M1301" s="21"/>
      <c r="N1301" s="21">
        <v>94.581464872944707</v>
      </c>
      <c r="O1301" s="21">
        <v>40904.199500000002</v>
      </c>
    </row>
    <row r="1302" spans="1:15" ht="21">
      <c r="A1302" s="11">
        <v>19</v>
      </c>
      <c r="B1302" s="11">
        <v>25.745000000000001</v>
      </c>
      <c r="C1302" s="11">
        <v>1</v>
      </c>
      <c r="D1302" s="11">
        <f>IF(insurance!E1301="yes",1,0)</f>
        <v>0</v>
      </c>
      <c r="E1302" s="11">
        <f>IF(insurance!F1301="southwest",1,0)</f>
        <v>0</v>
      </c>
      <c r="F1302" s="11">
        <f>IF(insurance!F1301="southeast",1,0)</f>
        <v>0</v>
      </c>
      <c r="G1302" s="11">
        <v>2710.8285500000002</v>
      </c>
      <c r="I1302" s="21">
        <v>1267</v>
      </c>
      <c r="J1302" s="21">
        <v>10984.116607186394</v>
      </c>
      <c r="K1302" s="21">
        <v>-279.64660718639425</v>
      </c>
      <c r="L1302" s="21">
        <v>-4.366008299118939E-2</v>
      </c>
      <c r="M1302" s="21"/>
      <c r="N1302" s="21">
        <v>94.656203288490289</v>
      </c>
      <c r="O1302" s="21">
        <v>40932.429499999998</v>
      </c>
    </row>
    <row r="1303" spans="1:15" ht="21">
      <c r="A1303" s="11">
        <v>45</v>
      </c>
      <c r="B1303" s="11">
        <v>30.36</v>
      </c>
      <c r="C1303" s="11">
        <v>0</v>
      </c>
      <c r="D1303" s="11">
        <f>IF(insurance!E1302="yes",1,0)</f>
        <v>1</v>
      </c>
      <c r="E1303" s="11">
        <f>IF(insurance!F1302="southwest",1,0)</f>
        <v>0</v>
      </c>
      <c r="F1303" s="11">
        <f>IF(insurance!F1302="southeast",1,0)</f>
        <v>1</v>
      </c>
      <c r="G1303" s="11">
        <v>62592.873090000001</v>
      </c>
      <c r="I1303" s="21">
        <v>1268</v>
      </c>
      <c r="J1303" s="21">
        <v>29265.004502115054</v>
      </c>
      <c r="K1303" s="21">
        <v>4989.0488478849475</v>
      </c>
      <c r="L1303" s="21">
        <v>0.77891982648145786</v>
      </c>
      <c r="M1303" s="21"/>
      <c r="N1303" s="21">
        <v>94.730941704035885</v>
      </c>
      <c r="O1303" s="21">
        <v>40941.285400000001</v>
      </c>
    </row>
    <row r="1304" spans="1:15" ht="21">
      <c r="A1304" s="11">
        <v>62</v>
      </c>
      <c r="B1304" s="11">
        <v>30.875</v>
      </c>
      <c r="C1304" s="11">
        <v>3</v>
      </c>
      <c r="D1304" s="11">
        <f>IF(insurance!E1303="yes",1,0)</f>
        <v>1</v>
      </c>
      <c r="E1304" s="11">
        <f>IF(insurance!F1303="southwest",1,0)</f>
        <v>0</v>
      </c>
      <c r="F1304" s="11">
        <f>IF(insurance!F1303="southeast",1,0)</f>
        <v>0</v>
      </c>
      <c r="G1304" s="11">
        <v>46718.163249999998</v>
      </c>
      <c r="I1304" s="21">
        <v>1269</v>
      </c>
      <c r="J1304" s="21">
        <v>4150.8700121444317</v>
      </c>
      <c r="K1304" s="21">
        <v>-2270.3830121444316</v>
      </c>
      <c r="L1304" s="21">
        <v>-0.35446562977945262</v>
      </c>
      <c r="M1304" s="21"/>
      <c r="N1304" s="21">
        <v>94.805680119581467</v>
      </c>
      <c r="O1304" s="21">
        <v>40974.164900000003</v>
      </c>
    </row>
    <row r="1305" spans="1:15" ht="21">
      <c r="A1305" s="11">
        <v>25</v>
      </c>
      <c r="B1305" s="11">
        <v>20.8</v>
      </c>
      <c r="C1305" s="11">
        <v>1</v>
      </c>
      <c r="D1305" s="11">
        <f>IF(insurance!E1304="yes",1,0)</f>
        <v>0</v>
      </c>
      <c r="E1305" s="11">
        <f>IF(insurance!F1304="southwest",1,0)</f>
        <v>1</v>
      </c>
      <c r="F1305" s="11">
        <f>IF(insurance!F1304="southeast",1,0)</f>
        <v>0</v>
      </c>
      <c r="G1305" s="11">
        <v>3208.7869999999998</v>
      </c>
      <c r="I1305" s="21">
        <v>1270</v>
      </c>
      <c r="J1305" s="21">
        <v>9630.9944862081193</v>
      </c>
      <c r="K1305" s="21">
        <v>-1015.69448620812</v>
      </c>
      <c r="L1305" s="21">
        <v>-0.15857623308114119</v>
      </c>
      <c r="M1305" s="21"/>
      <c r="N1305" s="21">
        <v>94.880418535127063</v>
      </c>
      <c r="O1305" s="21">
        <v>41034.221400000002</v>
      </c>
    </row>
    <row r="1306" spans="1:15" ht="21">
      <c r="A1306" s="11">
        <v>43</v>
      </c>
      <c r="B1306" s="11">
        <v>27.8</v>
      </c>
      <c r="C1306" s="11">
        <v>0</v>
      </c>
      <c r="D1306" s="11">
        <f>IF(insurance!E1305="yes",1,0)</f>
        <v>1</v>
      </c>
      <c r="E1306" s="11">
        <f>IF(insurance!F1305="southwest",1,0)</f>
        <v>1</v>
      </c>
      <c r="F1306" s="11">
        <f>IF(insurance!F1305="southeast",1,0)</f>
        <v>0</v>
      </c>
      <c r="G1306" s="11">
        <v>37829.724199999997</v>
      </c>
      <c r="I1306" s="21">
        <v>1271</v>
      </c>
      <c r="J1306" s="21">
        <v>6721.6511665334701</v>
      </c>
      <c r="K1306" s="21">
        <v>-3429.1213165334702</v>
      </c>
      <c r="L1306" s="21">
        <v>-0.53537471014950366</v>
      </c>
      <c r="M1306" s="21"/>
      <c r="N1306" s="21">
        <v>94.955156950672659</v>
      </c>
      <c r="O1306" s="21">
        <v>41097.161749999999</v>
      </c>
    </row>
    <row r="1307" spans="1:15" ht="21">
      <c r="A1307" s="11">
        <v>42</v>
      </c>
      <c r="B1307" s="11">
        <v>24.605</v>
      </c>
      <c r="C1307" s="11">
        <v>2</v>
      </c>
      <c r="D1307" s="11">
        <f>IF(insurance!E1306="yes",1,0)</f>
        <v>1</v>
      </c>
      <c r="E1307" s="11">
        <f>IF(insurance!F1306="southwest",1,0)</f>
        <v>0</v>
      </c>
      <c r="F1307" s="11">
        <f>IF(insurance!F1306="southeast",1,0)</f>
        <v>0</v>
      </c>
      <c r="G1307" s="11">
        <v>21259.377949999998</v>
      </c>
      <c r="I1307" s="21">
        <v>1272</v>
      </c>
      <c r="J1307" s="21">
        <v>6296.5356209274914</v>
      </c>
      <c r="K1307" s="21">
        <v>-3274.7264709274914</v>
      </c>
      <c r="L1307" s="21">
        <v>-0.51126967329462825</v>
      </c>
      <c r="M1307" s="21"/>
      <c r="N1307" s="21">
        <v>95.029895366218241</v>
      </c>
      <c r="O1307" s="21">
        <v>41661.601999999999</v>
      </c>
    </row>
    <row r="1308" spans="1:15" ht="21">
      <c r="A1308" s="11">
        <v>24</v>
      </c>
      <c r="B1308" s="11">
        <v>27.72</v>
      </c>
      <c r="C1308" s="11">
        <v>0</v>
      </c>
      <c r="D1308" s="11">
        <f>IF(insurance!E1307="yes",1,0)</f>
        <v>0</v>
      </c>
      <c r="E1308" s="11">
        <f>IF(insurance!F1307="southwest",1,0)</f>
        <v>0</v>
      </c>
      <c r="F1308" s="11">
        <f>IF(insurance!F1307="southeast",1,0)</f>
        <v>1</v>
      </c>
      <c r="G1308" s="11">
        <v>2464.6188000000002</v>
      </c>
      <c r="I1308" s="21">
        <v>1273</v>
      </c>
      <c r="J1308" s="21">
        <v>10395.100030393334</v>
      </c>
      <c r="K1308" s="21">
        <v>4083.2301196066655</v>
      </c>
      <c r="L1308" s="21">
        <v>0.63749804686643397</v>
      </c>
      <c r="M1308" s="21"/>
      <c r="N1308" s="21">
        <v>95.104633781763837</v>
      </c>
      <c r="O1308" s="21">
        <v>41676.081100000003</v>
      </c>
    </row>
    <row r="1309" spans="1:15" ht="21">
      <c r="A1309" s="11">
        <v>29</v>
      </c>
      <c r="B1309" s="11">
        <v>21.85</v>
      </c>
      <c r="C1309" s="11">
        <v>0</v>
      </c>
      <c r="D1309" s="11">
        <f>IF(insurance!E1308="yes",1,0)</f>
        <v>1</v>
      </c>
      <c r="E1309" s="11">
        <f>IF(insurance!F1308="southwest",1,0)</f>
        <v>0</v>
      </c>
      <c r="F1309" s="11">
        <f>IF(insurance!F1308="southeast",1,0)</f>
        <v>0</v>
      </c>
      <c r="G1309" s="11">
        <v>16115.3045</v>
      </c>
      <c r="I1309" s="21">
        <v>1274</v>
      </c>
      <c r="J1309" s="21">
        <v>7893.9069998109198</v>
      </c>
      <c r="K1309" s="21">
        <v>-3146.8540998109202</v>
      </c>
      <c r="L1309" s="21">
        <v>-0.49130548209130548</v>
      </c>
      <c r="M1309" s="21"/>
      <c r="N1309" s="21">
        <v>95.179372197309419</v>
      </c>
      <c r="O1309" s="21">
        <v>41919.097000000002</v>
      </c>
    </row>
    <row r="1310" spans="1:15" ht="21">
      <c r="A1310" s="11">
        <v>32</v>
      </c>
      <c r="B1310" s="11">
        <v>28.12</v>
      </c>
      <c r="C1310" s="11">
        <v>4</v>
      </c>
      <c r="D1310" s="11">
        <f>IF(insurance!E1309="yes",1,0)</f>
        <v>1</v>
      </c>
      <c r="E1310" s="11">
        <f>IF(insurance!F1309="southwest",1,0)</f>
        <v>0</v>
      </c>
      <c r="F1310" s="11">
        <f>IF(insurance!F1309="southeast",1,0)</f>
        <v>0</v>
      </c>
      <c r="G1310" s="11">
        <v>21472.478800000001</v>
      </c>
      <c r="I1310" s="21">
        <v>1275</v>
      </c>
      <c r="J1310" s="21">
        <v>29138.124313379085</v>
      </c>
      <c r="K1310" s="21">
        <v>-12094.782913379084</v>
      </c>
      <c r="L1310" s="21">
        <v>-1.888309073625128</v>
      </c>
      <c r="M1310" s="21"/>
      <c r="N1310" s="21">
        <v>95.254110612855015</v>
      </c>
      <c r="O1310" s="21">
        <v>41949.244100000004</v>
      </c>
    </row>
    <row r="1311" spans="1:15" ht="21">
      <c r="A1311" s="11">
        <v>25</v>
      </c>
      <c r="B1311" s="11">
        <v>30.2</v>
      </c>
      <c r="C1311" s="11">
        <v>0</v>
      </c>
      <c r="D1311" s="11">
        <f>IF(insurance!E1310="yes",1,0)</f>
        <v>1</v>
      </c>
      <c r="E1311" s="11">
        <f>IF(insurance!F1310="southwest",1,0)</f>
        <v>1</v>
      </c>
      <c r="F1311" s="11">
        <f>IF(insurance!F1310="southeast",1,0)</f>
        <v>0</v>
      </c>
      <c r="G1311" s="11">
        <v>33900.652999999998</v>
      </c>
      <c r="I1311" s="21">
        <v>1276</v>
      </c>
      <c r="J1311" s="21">
        <v>11116.9508917367</v>
      </c>
      <c r="K1311" s="21">
        <v>-157.62089173670029</v>
      </c>
      <c r="L1311" s="21">
        <v>-2.4608706265414088E-2</v>
      </c>
      <c r="M1311" s="21"/>
      <c r="N1311" s="21">
        <v>95.328849028400612</v>
      </c>
      <c r="O1311" s="21">
        <v>41999.519999999997</v>
      </c>
    </row>
    <row r="1312" spans="1:15" ht="21">
      <c r="A1312" s="11">
        <v>41</v>
      </c>
      <c r="B1312" s="11">
        <v>32.200000000000003</v>
      </c>
      <c r="C1312" s="11">
        <v>2</v>
      </c>
      <c r="D1312" s="11">
        <f>IF(insurance!E1311="yes",1,0)</f>
        <v>0</v>
      </c>
      <c r="E1312" s="11">
        <f>IF(insurance!F1311="southwest",1,0)</f>
        <v>1</v>
      </c>
      <c r="F1312" s="11">
        <f>IF(insurance!F1311="southeast",1,0)</f>
        <v>0</v>
      </c>
      <c r="G1312" s="11">
        <v>6875.9610000000002</v>
      </c>
      <c r="I1312" s="21">
        <v>1277</v>
      </c>
      <c r="J1312" s="21">
        <v>5543.0155460714404</v>
      </c>
      <c r="K1312" s="21">
        <v>-2801.0675460714406</v>
      </c>
      <c r="L1312" s="21">
        <v>-0.43731923929222755</v>
      </c>
      <c r="M1312" s="21"/>
      <c r="N1312" s="21">
        <v>95.403587443946194</v>
      </c>
      <c r="O1312" s="21">
        <v>42111.664700000001</v>
      </c>
    </row>
    <row r="1313" spans="1:15" ht="21">
      <c r="A1313" s="11">
        <v>42</v>
      </c>
      <c r="B1313" s="11">
        <v>26.315000000000001</v>
      </c>
      <c r="C1313" s="11">
        <v>1</v>
      </c>
      <c r="D1313" s="11">
        <f>IF(insurance!E1312="yes",1,0)</f>
        <v>0</v>
      </c>
      <c r="E1313" s="11">
        <f>IF(insurance!F1312="southwest",1,0)</f>
        <v>0</v>
      </c>
      <c r="F1313" s="11">
        <f>IF(insurance!F1312="southeast",1,0)</f>
        <v>0</v>
      </c>
      <c r="G1313" s="11">
        <v>6940.90985</v>
      </c>
      <c r="I1313" s="21">
        <v>1278</v>
      </c>
      <c r="J1313" s="21">
        <v>7500.60981671235</v>
      </c>
      <c r="K1313" s="21">
        <v>-3143.5661667123504</v>
      </c>
      <c r="L1313" s="21">
        <v>-0.49079215052115932</v>
      </c>
      <c r="M1313" s="21"/>
      <c r="N1313" s="21">
        <v>95.47832585949179</v>
      </c>
      <c r="O1313" s="21">
        <v>42112.2356</v>
      </c>
    </row>
    <row r="1314" spans="1:15" ht="21">
      <c r="A1314" s="11">
        <v>33</v>
      </c>
      <c r="B1314" s="11">
        <v>26.695</v>
      </c>
      <c r="C1314" s="11">
        <v>0</v>
      </c>
      <c r="D1314" s="11">
        <f>IF(insurance!E1313="yes",1,0)</f>
        <v>0</v>
      </c>
      <c r="E1314" s="11">
        <f>IF(insurance!F1313="southwest",1,0)</f>
        <v>0</v>
      </c>
      <c r="F1314" s="11">
        <f>IF(insurance!F1313="southeast",1,0)</f>
        <v>0</v>
      </c>
      <c r="G1314" s="11">
        <v>4571.4130500000001</v>
      </c>
      <c r="I1314" s="21">
        <v>1279</v>
      </c>
      <c r="J1314" s="21">
        <v>32444.759095707494</v>
      </c>
      <c r="K1314" s="21">
        <v>-9982.7153457074928</v>
      </c>
      <c r="L1314" s="21">
        <v>-1.5585605877939448</v>
      </c>
      <c r="M1314" s="21"/>
      <c r="N1314" s="21">
        <v>95.553064275037372</v>
      </c>
      <c r="O1314" s="21">
        <v>42124.515299999999</v>
      </c>
    </row>
    <row r="1315" spans="1:15" ht="21">
      <c r="A1315" s="11">
        <v>34</v>
      </c>
      <c r="B1315" s="11">
        <v>42.9</v>
      </c>
      <c r="C1315" s="11">
        <v>1</v>
      </c>
      <c r="D1315" s="11">
        <f>IF(insurance!E1314="yes",1,0)</f>
        <v>0</v>
      </c>
      <c r="E1315" s="11">
        <f>IF(insurance!F1314="southwest",1,0)</f>
        <v>1</v>
      </c>
      <c r="F1315" s="11">
        <f>IF(insurance!F1314="southeast",1,0)</f>
        <v>0</v>
      </c>
      <c r="G1315" s="11">
        <v>4536.259</v>
      </c>
      <c r="I1315" s="21">
        <v>1280</v>
      </c>
      <c r="J1315" s="21">
        <v>6495.7484727800065</v>
      </c>
      <c r="K1315" s="21">
        <v>-2306.6353727800069</v>
      </c>
      <c r="L1315" s="21">
        <v>-0.36012556282816921</v>
      </c>
      <c r="M1315" s="21"/>
      <c r="N1315" s="21">
        <v>95.627802690582968</v>
      </c>
      <c r="O1315" s="21">
        <v>42211.138200000001</v>
      </c>
    </row>
    <row r="1316" spans="1:15" ht="21">
      <c r="A1316" s="11">
        <v>19</v>
      </c>
      <c r="B1316" s="11">
        <v>34.700000000000003</v>
      </c>
      <c r="C1316" s="11">
        <v>2</v>
      </c>
      <c r="D1316" s="11">
        <f>IF(insurance!E1315="yes",1,0)</f>
        <v>1</v>
      </c>
      <c r="E1316" s="11">
        <f>IF(insurance!F1315="southwest",1,0)</f>
        <v>1</v>
      </c>
      <c r="F1316" s="11">
        <f>IF(insurance!F1315="southeast",1,0)</f>
        <v>0</v>
      </c>
      <c r="G1316" s="11">
        <v>36397.576000000001</v>
      </c>
      <c r="I1316" s="21">
        <v>1281</v>
      </c>
      <c r="J1316" s="21">
        <v>10445.370765876032</v>
      </c>
      <c r="K1316" s="21">
        <v>-2161.6900658760314</v>
      </c>
      <c r="L1316" s="21">
        <v>-0.33749584386865067</v>
      </c>
      <c r="M1316" s="21"/>
      <c r="N1316" s="21">
        <v>95.702541106128564</v>
      </c>
      <c r="O1316" s="21">
        <v>42303.692150000003</v>
      </c>
    </row>
    <row r="1317" spans="1:15" ht="21">
      <c r="A1317" s="11">
        <v>30</v>
      </c>
      <c r="B1317" s="11">
        <v>23.655000000000001</v>
      </c>
      <c r="C1317" s="11">
        <v>3</v>
      </c>
      <c r="D1317" s="11">
        <f>IF(insurance!E1316="yes",1,0)</f>
        <v>1</v>
      </c>
      <c r="E1317" s="11">
        <f>IF(insurance!F1316="southwest",1,0)</f>
        <v>0</v>
      </c>
      <c r="F1317" s="11">
        <f>IF(insurance!F1316="southeast",1,0)</f>
        <v>0</v>
      </c>
      <c r="G1317" s="11">
        <v>18765.87545</v>
      </c>
      <c r="I1317" s="21">
        <v>1282</v>
      </c>
      <c r="J1317" s="21">
        <v>34191.903103112541</v>
      </c>
      <c r="K1317" s="21">
        <v>-9656.2045531125405</v>
      </c>
      <c r="L1317" s="21">
        <v>-1.5075837908799996</v>
      </c>
      <c r="M1317" s="21"/>
      <c r="N1317" s="21">
        <v>95.777279521674146</v>
      </c>
      <c r="O1317" s="21">
        <v>42560.430399999997</v>
      </c>
    </row>
    <row r="1318" spans="1:15" ht="21">
      <c r="A1318" s="11">
        <v>18</v>
      </c>
      <c r="B1318" s="11">
        <v>28.31</v>
      </c>
      <c r="C1318" s="11">
        <v>1</v>
      </c>
      <c r="D1318" s="11">
        <f>IF(insurance!E1317="yes",1,0)</f>
        <v>0</v>
      </c>
      <c r="E1318" s="11">
        <f>IF(insurance!F1317="southwest",1,0)</f>
        <v>0</v>
      </c>
      <c r="F1318" s="11">
        <f>IF(insurance!F1317="southeast",1,0)</f>
        <v>0</v>
      </c>
      <c r="G1318" s="11">
        <v>11272.331389999999</v>
      </c>
      <c r="I1318" s="21">
        <v>1283</v>
      </c>
      <c r="J1318" s="21">
        <v>27710.045431834682</v>
      </c>
      <c r="K1318" s="21">
        <v>-13426.586031834682</v>
      </c>
      <c r="L1318" s="21">
        <v>-2.0962380567968761</v>
      </c>
      <c r="M1318" s="21"/>
      <c r="N1318" s="21">
        <v>95.852017937219742</v>
      </c>
      <c r="O1318" s="21">
        <v>42760.502200000003</v>
      </c>
    </row>
    <row r="1319" spans="1:15" ht="21">
      <c r="A1319" s="11">
        <v>19</v>
      </c>
      <c r="B1319" s="11">
        <v>20.6</v>
      </c>
      <c r="C1319" s="11">
        <v>0</v>
      </c>
      <c r="D1319" s="11">
        <f>IF(insurance!E1318="yes",1,0)</f>
        <v>0</v>
      </c>
      <c r="E1319" s="11">
        <f>IF(insurance!F1318="southwest",1,0)</f>
        <v>1</v>
      </c>
      <c r="F1319" s="11">
        <f>IF(insurance!F1318="southeast",1,0)</f>
        <v>0</v>
      </c>
      <c r="G1319" s="11">
        <v>1731.6769999999999</v>
      </c>
      <c r="I1319" s="21">
        <v>1284</v>
      </c>
      <c r="J1319" s="21">
        <v>4616.0303009139134</v>
      </c>
      <c r="K1319" s="21">
        <v>-2895.6766009139137</v>
      </c>
      <c r="L1319" s="21">
        <v>-0.45209016473881147</v>
      </c>
      <c r="M1319" s="21"/>
      <c r="N1319" s="21">
        <v>95.926756352765324</v>
      </c>
      <c r="O1319" s="21">
        <v>42856.838000000003</v>
      </c>
    </row>
    <row r="1320" spans="1:15" ht="21">
      <c r="A1320" s="11">
        <v>18</v>
      </c>
      <c r="B1320" s="11">
        <v>53.13</v>
      </c>
      <c r="C1320" s="11">
        <v>0</v>
      </c>
      <c r="D1320" s="11">
        <f>IF(insurance!E1319="yes",1,0)</f>
        <v>0</v>
      </c>
      <c r="E1320" s="11">
        <f>IF(insurance!F1319="southwest",1,0)</f>
        <v>0</v>
      </c>
      <c r="F1320" s="11">
        <f>IF(insurance!F1319="southeast",1,0)</f>
        <v>1</v>
      </c>
      <c r="G1320" s="11">
        <v>1163.4627</v>
      </c>
      <c r="I1320" s="21">
        <v>1285</v>
      </c>
      <c r="J1320" s="21">
        <v>35947.598391239088</v>
      </c>
      <c r="K1320" s="21">
        <v>11456.28160876091</v>
      </c>
      <c r="L1320" s="21">
        <v>1.7886224719170258</v>
      </c>
      <c r="M1320" s="21"/>
      <c r="N1320" s="21">
        <v>96.00149476831092</v>
      </c>
      <c r="O1320" s="21">
        <v>42969.852700000003</v>
      </c>
    </row>
    <row r="1321" spans="1:15" ht="21">
      <c r="A1321" s="11">
        <v>35</v>
      </c>
      <c r="B1321" s="11">
        <v>39.71</v>
      </c>
      <c r="C1321" s="11">
        <v>4</v>
      </c>
      <c r="D1321" s="11">
        <f>IF(insurance!E1320="yes",1,0)</f>
        <v>0</v>
      </c>
      <c r="E1321" s="11">
        <f>IF(insurance!F1320="southwest",1,0)</f>
        <v>0</v>
      </c>
      <c r="F1321" s="11">
        <f>IF(insurance!F1320="southeast",1,0)</f>
        <v>0</v>
      </c>
      <c r="G1321" s="11">
        <v>19496.71917</v>
      </c>
      <c r="I1321" s="21">
        <v>1286</v>
      </c>
      <c r="J1321" s="21">
        <v>10265.598929871814</v>
      </c>
      <c r="K1321" s="21">
        <v>-1730.927129871814</v>
      </c>
      <c r="L1321" s="21">
        <v>-0.27024258546263352</v>
      </c>
      <c r="M1321" s="21"/>
      <c r="N1321" s="21">
        <v>96.076233183856502</v>
      </c>
      <c r="O1321" s="21">
        <v>42983.458500000001</v>
      </c>
    </row>
    <row r="1322" spans="1:15" ht="21">
      <c r="A1322" s="11">
        <v>39</v>
      </c>
      <c r="B1322" s="11">
        <v>26.315000000000001</v>
      </c>
      <c r="C1322" s="11">
        <v>2</v>
      </c>
      <c r="D1322" s="11">
        <f>IF(insurance!E1321="yes",1,0)</f>
        <v>0</v>
      </c>
      <c r="E1322" s="11">
        <f>IF(insurance!F1321="southwest",1,0)</f>
        <v>0</v>
      </c>
      <c r="F1322" s="11">
        <f>IF(insurance!F1321="southeast",1,0)</f>
        <v>0</v>
      </c>
      <c r="G1322" s="11">
        <v>7201.7008500000002</v>
      </c>
      <c r="I1322" s="21">
        <v>1287</v>
      </c>
      <c r="J1322" s="21">
        <v>6224.3758336840701</v>
      </c>
      <c r="K1322" s="21">
        <v>-2491.7507336840699</v>
      </c>
      <c r="L1322" s="21">
        <v>-0.38902686830557959</v>
      </c>
      <c r="M1322" s="21"/>
      <c r="N1322" s="21">
        <v>96.150971599402098</v>
      </c>
      <c r="O1322" s="21">
        <v>43254.417950000003</v>
      </c>
    </row>
    <row r="1323" spans="1:15" ht="21">
      <c r="A1323" s="11">
        <v>31</v>
      </c>
      <c r="B1323" s="11">
        <v>31.065000000000001</v>
      </c>
      <c r="C1323" s="11">
        <v>3</v>
      </c>
      <c r="D1323" s="11">
        <f>IF(insurance!E1322="yes",1,0)</f>
        <v>0</v>
      </c>
      <c r="E1323" s="11">
        <f>IF(insurance!F1322="southwest",1,0)</f>
        <v>0</v>
      </c>
      <c r="F1323" s="11">
        <f>IF(insurance!F1322="southeast",1,0)</f>
        <v>0</v>
      </c>
      <c r="G1323" s="11">
        <v>5425.0233500000004</v>
      </c>
      <c r="I1323" s="21">
        <v>1288</v>
      </c>
      <c r="J1323" s="21">
        <v>7286.0716161697101</v>
      </c>
      <c r="K1323" s="21">
        <v>-1813.6226161697105</v>
      </c>
      <c r="L1323" s="21">
        <v>-0.28315349409510054</v>
      </c>
      <c r="M1323" s="21"/>
      <c r="N1323" s="21">
        <v>96.225710014947694</v>
      </c>
      <c r="O1323" s="21">
        <v>43578.939400000003</v>
      </c>
    </row>
    <row r="1324" spans="1:15" ht="21">
      <c r="A1324" s="11">
        <v>62</v>
      </c>
      <c r="B1324" s="11">
        <v>26.695</v>
      </c>
      <c r="C1324" s="11">
        <v>0</v>
      </c>
      <c r="D1324" s="11">
        <f>IF(insurance!E1323="yes",1,0)</f>
        <v>1</v>
      </c>
      <c r="E1324" s="11">
        <f>IF(insurance!F1323="southwest",1,0)</f>
        <v>0</v>
      </c>
      <c r="F1324" s="11">
        <f>IF(insurance!F1323="southeast",1,0)</f>
        <v>0</v>
      </c>
      <c r="G1324" s="11">
        <v>28101.333050000001</v>
      </c>
      <c r="I1324" s="21">
        <v>1289</v>
      </c>
      <c r="J1324" s="21">
        <v>28184.846253868527</v>
      </c>
      <c r="K1324" s="21">
        <v>10159.719746131472</v>
      </c>
      <c r="L1324" s="21">
        <v>1.5861955621284114</v>
      </c>
      <c r="M1324" s="21"/>
      <c r="N1324" s="21">
        <v>96.300448430493276</v>
      </c>
      <c r="O1324" s="21">
        <v>43753.337050000002</v>
      </c>
    </row>
    <row r="1325" spans="1:15" ht="21">
      <c r="A1325" s="11">
        <v>62</v>
      </c>
      <c r="B1325" s="11">
        <v>38.83</v>
      </c>
      <c r="C1325" s="11">
        <v>0</v>
      </c>
      <c r="D1325" s="11">
        <f>IF(insurance!E1324="yes",1,0)</f>
        <v>0</v>
      </c>
      <c r="E1325" s="11">
        <f>IF(insurance!F1324="southwest",1,0)</f>
        <v>0</v>
      </c>
      <c r="F1325" s="11">
        <f>IF(insurance!F1324="southeast",1,0)</f>
        <v>1</v>
      </c>
      <c r="G1325" s="11">
        <v>12981.3457</v>
      </c>
      <c r="I1325" s="21">
        <v>1290</v>
      </c>
      <c r="J1325" s="21">
        <v>9939.3170911393354</v>
      </c>
      <c r="K1325" s="21">
        <v>-2791.8442911393358</v>
      </c>
      <c r="L1325" s="21">
        <v>-0.43587925015795503</v>
      </c>
      <c r="M1325" s="21"/>
      <c r="N1325" s="21">
        <v>96.375186846038872</v>
      </c>
      <c r="O1325" s="21">
        <v>43813.866099999999</v>
      </c>
    </row>
    <row r="1326" spans="1:15" ht="21">
      <c r="A1326" s="11">
        <v>42</v>
      </c>
      <c r="B1326" s="11">
        <v>40.369999999999997</v>
      </c>
      <c r="C1326" s="11">
        <v>2</v>
      </c>
      <c r="D1326" s="11">
        <f>IF(insurance!E1325="yes",1,0)</f>
        <v>1</v>
      </c>
      <c r="E1326" s="11">
        <f>IF(insurance!F1325="southwest",1,0)</f>
        <v>0</v>
      </c>
      <c r="F1326" s="11">
        <f>IF(insurance!F1325="southeast",1,0)</f>
        <v>1</v>
      </c>
      <c r="G1326" s="11">
        <v>43896.376300000004</v>
      </c>
      <c r="I1326" s="21">
        <v>1291</v>
      </c>
      <c r="J1326" s="21">
        <v>8808.7671704790064</v>
      </c>
      <c r="K1326" s="21">
        <v>-1674.8646704790062</v>
      </c>
      <c r="L1326" s="21">
        <v>-0.26148978257899724</v>
      </c>
      <c r="M1326" s="21"/>
      <c r="N1326" s="21">
        <v>96.449925261584454</v>
      </c>
      <c r="O1326" s="21">
        <v>43896.376300000004</v>
      </c>
    </row>
    <row r="1327" spans="1:15" ht="21">
      <c r="A1327" s="11">
        <v>31</v>
      </c>
      <c r="B1327" s="11">
        <v>25.934999999999999</v>
      </c>
      <c r="C1327" s="11">
        <v>1</v>
      </c>
      <c r="D1327" s="11">
        <f>IF(insurance!E1326="yes",1,0)</f>
        <v>0</v>
      </c>
      <c r="E1327" s="11">
        <f>IF(insurance!F1326="southwest",1,0)</f>
        <v>0</v>
      </c>
      <c r="F1327" s="11">
        <f>IF(insurance!F1326="southeast",1,0)</f>
        <v>0</v>
      </c>
      <c r="G1327" s="11">
        <v>4239.8926499999998</v>
      </c>
      <c r="I1327" s="21">
        <v>1292</v>
      </c>
      <c r="J1327" s="21">
        <v>27314.118635237042</v>
      </c>
      <c r="K1327" s="21">
        <v>7514.5353647629599</v>
      </c>
      <c r="L1327" s="21">
        <v>1.1732137248749033</v>
      </c>
      <c r="M1327" s="21"/>
      <c r="N1327" s="21">
        <v>96.52466367713005</v>
      </c>
      <c r="O1327" s="21">
        <v>43921.183700000001</v>
      </c>
    </row>
    <row r="1328" spans="1:15" ht="21">
      <c r="A1328" s="11">
        <v>61</v>
      </c>
      <c r="B1328" s="11">
        <v>33.534999999999997</v>
      </c>
      <c r="C1328" s="11">
        <v>0</v>
      </c>
      <c r="D1328" s="11">
        <f>IF(insurance!E1327="yes",1,0)</f>
        <v>0</v>
      </c>
      <c r="E1328" s="11">
        <f>IF(insurance!F1327="southwest",1,0)</f>
        <v>0</v>
      </c>
      <c r="F1328" s="11">
        <f>IF(insurance!F1327="southeast",1,0)</f>
        <v>0</v>
      </c>
      <c r="G1328" s="11">
        <v>13143.336649999999</v>
      </c>
      <c r="I1328" s="21">
        <v>1293</v>
      </c>
      <c r="J1328" s="21">
        <v>4697.5359533388919</v>
      </c>
      <c r="K1328" s="21">
        <v>-3182.1910533388918</v>
      </c>
      <c r="L1328" s="21">
        <v>-0.49682249636589204</v>
      </c>
      <c r="M1328" s="21"/>
      <c r="N1328" s="21">
        <v>96.599402092675646</v>
      </c>
      <c r="O1328" s="21">
        <v>43943.876100000001</v>
      </c>
    </row>
    <row r="1329" spans="1:15" ht="21">
      <c r="A1329" s="11">
        <v>42</v>
      </c>
      <c r="B1329" s="11">
        <v>32.869999999999997</v>
      </c>
      <c r="C1329" s="11">
        <v>0</v>
      </c>
      <c r="D1329" s="11">
        <f>IF(insurance!E1328="yes",1,0)</f>
        <v>0</v>
      </c>
      <c r="E1329" s="11">
        <f>IF(insurance!F1328="southwest",1,0)</f>
        <v>0</v>
      </c>
      <c r="F1329" s="11">
        <f>IF(insurance!F1328="southeast",1,0)</f>
        <v>0</v>
      </c>
      <c r="G1329" s="11">
        <v>7050.0213000000003</v>
      </c>
      <c r="I1329" s="21">
        <v>1294</v>
      </c>
      <c r="J1329" s="21">
        <v>10869.2271969843</v>
      </c>
      <c r="K1329" s="21">
        <v>-1567.3336469842998</v>
      </c>
      <c r="L1329" s="21">
        <v>-0.2447014029267558</v>
      </c>
      <c r="M1329" s="21"/>
      <c r="N1329" s="21">
        <v>96.674140508221228</v>
      </c>
      <c r="O1329" s="21">
        <v>44202.653599999998</v>
      </c>
    </row>
    <row r="1330" spans="1:15" ht="21">
      <c r="A1330" s="11">
        <v>51</v>
      </c>
      <c r="B1330" s="11">
        <v>30.03</v>
      </c>
      <c r="C1330" s="11">
        <v>1</v>
      </c>
      <c r="D1330" s="11">
        <f>IF(insurance!E1329="yes",1,0)</f>
        <v>0</v>
      </c>
      <c r="E1330" s="11">
        <f>IF(insurance!F1329="southwest",1,0)</f>
        <v>0</v>
      </c>
      <c r="F1330" s="11">
        <f>IF(insurance!F1329="southeast",1,0)</f>
        <v>1</v>
      </c>
      <c r="G1330" s="11">
        <v>9377.9046999999991</v>
      </c>
      <c r="I1330" s="21">
        <v>1295</v>
      </c>
      <c r="J1330" s="21">
        <v>12480.510010152981</v>
      </c>
      <c r="K1330" s="21">
        <v>-549.38476015298147</v>
      </c>
      <c r="L1330" s="21">
        <v>-8.5773199480965692E-2</v>
      </c>
      <c r="M1330" s="21"/>
      <c r="N1330" s="21">
        <v>96.748878923766824</v>
      </c>
      <c r="O1330" s="21">
        <v>44260.749900000003</v>
      </c>
    </row>
    <row r="1331" spans="1:15" ht="21">
      <c r="A1331" s="11">
        <v>23</v>
      </c>
      <c r="B1331" s="11">
        <v>24.225000000000001</v>
      </c>
      <c r="C1331" s="11">
        <v>2</v>
      </c>
      <c r="D1331" s="11">
        <f>IF(insurance!E1330="yes",1,0)</f>
        <v>0</v>
      </c>
      <c r="E1331" s="11">
        <f>IF(insurance!F1330="southwest",1,0)</f>
        <v>0</v>
      </c>
      <c r="F1331" s="11">
        <f>IF(insurance!F1330="southeast",1,0)</f>
        <v>0</v>
      </c>
      <c r="G1331" s="11">
        <v>22395.74424</v>
      </c>
      <c r="I1331" s="21">
        <v>1296</v>
      </c>
      <c r="J1331" s="21">
        <v>3961.3138829815771</v>
      </c>
      <c r="K1331" s="21">
        <v>-1996.5338829815771</v>
      </c>
      <c r="L1331" s="21">
        <v>-0.31171068336114727</v>
      </c>
      <c r="M1331" s="21"/>
      <c r="N1331" s="21">
        <v>96.823617339312406</v>
      </c>
      <c r="O1331" s="21">
        <v>44400.4064</v>
      </c>
    </row>
    <row r="1332" spans="1:15" ht="21">
      <c r="A1332" s="11">
        <v>52</v>
      </c>
      <c r="B1332" s="11">
        <v>38.6</v>
      </c>
      <c r="C1332" s="11">
        <v>2</v>
      </c>
      <c r="D1332" s="11">
        <f>IF(insurance!E1331="yes",1,0)</f>
        <v>0</v>
      </c>
      <c r="E1332" s="11">
        <f>IF(insurance!F1331="southwest",1,0)</f>
        <v>1</v>
      </c>
      <c r="F1332" s="11">
        <f>IF(insurance!F1331="southeast",1,0)</f>
        <v>0</v>
      </c>
      <c r="G1332" s="11">
        <v>10325.206</v>
      </c>
      <c r="I1332" s="21">
        <v>1297</v>
      </c>
      <c r="J1332" s="21">
        <v>4583.783652956351</v>
      </c>
      <c r="K1332" s="21">
        <v>-2874.8579029563507</v>
      </c>
      <c r="L1332" s="21">
        <v>-0.44883982642882486</v>
      </c>
      <c r="M1332" s="21"/>
      <c r="N1332" s="21">
        <v>96.898355754858002</v>
      </c>
      <c r="O1332" s="21">
        <v>44423.803</v>
      </c>
    </row>
    <row r="1333" spans="1:15" ht="21">
      <c r="A1333" s="11">
        <v>57</v>
      </c>
      <c r="B1333" s="11">
        <v>25.74</v>
      </c>
      <c r="C1333" s="11">
        <v>2</v>
      </c>
      <c r="D1333" s="11">
        <f>IF(insurance!E1332="yes",1,0)</f>
        <v>0</v>
      </c>
      <c r="E1333" s="11">
        <f>IF(insurance!F1332="southwest",1,0)</f>
        <v>0</v>
      </c>
      <c r="F1333" s="11">
        <f>IF(insurance!F1332="southeast",1,0)</f>
        <v>1</v>
      </c>
      <c r="G1333" s="11">
        <v>12629.1656</v>
      </c>
      <c r="I1333" s="21">
        <v>1298</v>
      </c>
      <c r="J1333" s="21">
        <v>6711.7407372899961</v>
      </c>
      <c r="K1333" s="21">
        <v>-2371.2998372899965</v>
      </c>
      <c r="L1333" s="21">
        <v>-0.37022136164901875</v>
      </c>
      <c r="M1333" s="21"/>
      <c r="N1333" s="21">
        <v>96.973094170403598</v>
      </c>
      <c r="O1333" s="21">
        <v>44501.398200000003</v>
      </c>
    </row>
    <row r="1334" spans="1:15" ht="21">
      <c r="A1334" s="11">
        <v>23</v>
      </c>
      <c r="B1334" s="11">
        <v>33.4</v>
      </c>
      <c r="C1334" s="11">
        <v>0</v>
      </c>
      <c r="D1334" s="11">
        <f>IF(insurance!E1333="yes",1,0)</f>
        <v>0</v>
      </c>
      <c r="E1334" s="11">
        <f>IF(insurance!F1333="southwest",1,0)</f>
        <v>1</v>
      </c>
      <c r="F1334" s="11">
        <f>IF(insurance!F1333="southeast",1,0)</f>
        <v>0</v>
      </c>
      <c r="G1334" s="11">
        <v>10795.937330000001</v>
      </c>
      <c r="I1334" s="21">
        <v>1299</v>
      </c>
      <c r="J1334" s="21">
        <v>8108.2683815358287</v>
      </c>
      <c r="K1334" s="21">
        <v>-2846.7989315358291</v>
      </c>
      <c r="L1334" s="21">
        <v>-0.4444590937848889</v>
      </c>
      <c r="M1334" s="21"/>
      <c r="N1334" s="21">
        <v>97.04783258594918</v>
      </c>
      <c r="O1334" s="21">
        <v>44585.455869999998</v>
      </c>
    </row>
    <row r="1335" spans="1:15" ht="21">
      <c r="A1335" s="11">
        <v>52</v>
      </c>
      <c r="B1335" s="11">
        <v>44.7</v>
      </c>
      <c r="C1335" s="11">
        <v>3</v>
      </c>
      <c r="D1335" s="11">
        <f>IF(insurance!E1334="yes",1,0)</f>
        <v>0</v>
      </c>
      <c r="E1335" s="11">
        <f>IF(insurance!F1334="southwest",1,0)</f>
        <v>1</v>
      </c>
      <c r="F1335" s="11">
        <f>IF(insurance!F1334="southeast",1,0)</f>
        <v>0</v>
      </c>
      <c r="G1335" s="11">
        <v>11411.684999999999</v>
      </c>
      <c r="I1335" s="21">
        <v>1300</v>
      </c>
      <c r="J1335" s="21">
        <v>5016.2713401882183</v>
      </c>
      <c r="K1335" s="21">
        <v>-2305.4427901882182</v>
      </c>
      <c r="L1335" s="21">
        <v>-0.35993936977739266</v>
      </c>
      <c r="M1335" s="21"/>
      <c r="N1335" s="21">
        <v>97.122571001494777</v>
      </c>
      <c r="O1335" s="21">
        <v>44641.197399999997</v>
      </c>
    </row>
    <row r="1336" spans="1:15" ht="21">
      <c r="A1336" s="11">
        <v>50</v>
      </c>
      <c r="B1336" s="11">
        <v>30.97</v>
      </c>
      <c r="C1336" s="11">
        <v>3</v>
      </c>
      <c r="D1336" s="11">
        <f>IF(insurance!E1335="yes",1,0)</f>
        <v>0</v>
      </c>
      <c r="E1336" s="11">
        <f>IF(insurance!F1335="southwest",1,0)</f>
        <v>0</v>
      </c>
      <c r="F1336" s="11">
        <f>IF(insurance!F1335="southeast",1,0)</f>
        <v>0</v>
      </c>
      <c r="G1336" s="11">
        <v>10600.5483</v>
      </c>
      <c r="I1336" s="21">
        <v>1301</v>
      </c>
      <c r="J1336" s="21">
        <v>33034.620629227029</v>
      </c>
      <c r="K1336" s="21">
        <v>29558.252460772972</v>
      </c>
      <c r="L1336" s="21">
        <v>4.614809271230321</v>
      </c>
      <c r="M1336" s="21"/>
      <c r="N1336" s="21">
        <v>97.197309417040358</v>
      </c>
      <c r="O1336" s="21">
        <v>45008.955499999996</v>
      </c>
    </row>
    <row r="1337" spans="1:15" ht="21">
      <c r="A1337" s="11">
        <v>18</v>
      </c>
      <c r="B1337" s="11">
        <v>31.92</v>
      </c>
      <c r="C1337" s="11">
        <v>0</v>
      </c>
      <c r="D1337" s="11">
        <f>IF(insurance!E1336="yes",1,0)</f>
        <v>0</v>
      </c>
      <c r="E1337" s="11">
        <f>IF(insurance!F1336="southwest",1,0)</f>
        <v>0</v>
      </c>
      <c r="F1337" s="11">
        <f>IF(insurance!F1336="southeast",1,0)</f>
        <v>0</v>
      </c>
      <c r="G1337" s="11">
        <v>2205.9807999999998</v>
      </c>
      <c r="I1337" s="21">
        <v>1302</v>
      </c>
      <c r="J1337" s="21">
        <v>37541.216954100411</v>
      </c>
      <c r="K1337" s="21">
        <v>9176.9462958995864</v>
      </c>
      <c r="L1337" s="21">
        <v>1.4327591559786239</v>
      </c>
      <c r="M1337" s="21"/>
      <c r="N1337" s="21">
        <v>97.272047832585955</v>
      </c>
      <c r="O1337" s="21">
        <v>45702.022349999999</v>
      </c>
    </row>
    <row r="1338" spans="1:15" ht="21">
      <c r="A1338" s="11">
        <v>18</v>
      </c>
      <c r="B1338" s="11">
        <v>36.85</v>
      </c>
      <c r="C1338" s="11">
        <v>0</v>
      </c>
      <c r="D1338" s="11">
        <f>IF(insurance!E1337="yes",1,0)</f>
        <v>0</v>
      </c>
      <c r="E1338" s="11">
        <f>IF(insurance!F1337="southwest",1,0)</f>
        <v>0</v>
      </c>
      <c r="F1338" s="11">
        <f>IF(insurance!F1337="southeast",1,0)</f>
        <v>1</v>
      </c>
      <c r="G1338" s="11">
        <v>1629.8335</v>
      </c>
      <c r="I1338" s="21">
        <v>1303</v>
      </c>
      <c r="J1338" s="21">
        <v>4906.4513716680431</v>
      </c>
      <c r="K1338" s="21">
        <v>-1697.6643716680433</v>
      </c>
      <c r="L1338" s="21">
        <v>-0.26504940683513628</v>
      </c>
      <c r="M1338" s="21"/>
      <c r="N1338" s="21">
        <v>97.346786248131551</v>
      </c>
      <c r="O1338" s="21">
        <v>45710.207849999999</v>
      </c>
    </row>
    <row r="1339" spans="1:15" ht="21">
      <c r="A1339" s="11">
        <v>21</v>
      </c>
      <c r="B1339" s="11">
        <v>25.8</v>
      </c>
      <c r="C1339" s="11">
        <v>0</v>
      </c>
      <c r="D1339" s="11">
        <f>IF(insurance!E1338="yes",1,0)</f>
        <v>0</v>
      </c>
      <c r="E1339" s="11">
        <f>IF(insurance!F1338="southwest",1,0)</f>
        <v>1</v>
      </c>
      <c r="F1339" s="11">
        <f>IF(insurance!F1338="southeast",1,0)</f>
        <v>0</v>
      </c>
      <c r="G1339" s="11">
        <v>2007.9449999999999</v>
      </c>
      <c r="I1339" s="21">
        <v>1304</v>
      </c>
      <c r="J1339" s="21">
        <v>31798.785582096862</v>
      </c>
      <c r="K1339" s="21">
        <v>6030.9386179031353</v>
      </c>
      <c r="L1339" s="21">
        <v>0.94158582226929632</v>
      </c>
      <c r="M1339" s="21"/>
      <c r="N1339" s="21">
        <v>97.421524663677133</v>
      </c>
      <c r="O1339" s="21">
        <v>45863.205000000002</v>
      </c>
    </row>
    <row r="1340" spans="1:15" ht="21">
      <c r="A1340" s="11">
        <v>61</v>
      </c>
      <c r="B1340" s="11">
        <v>29.07</v>
      </c>
      <c r="C1340" s="11">
        <v>0</v>
      </c>
      <c r="D1340" s="11">
        <f>IF(insurance!E1339="yes",1,0)</f>
        <v>1</v>
      </c>
      <c r="E1340" s="11">
        <f>IF(insurance!F1339="southwest",1,0)</f>
        <v>0</v>
      </c>
      <c r="F1340" s="11">
        <f>IF(insurance!F1339="southeast",1,0)</f>
        <v>0</v>
      </c>
      <c r="G1340" s="11">
        <v>29141.3603</v>
      </c>
      <c r="I1340" s="21">
        <v>1305</v>
      </c>
      <c r="J1340" s="21">
        <v>33082.250453932575</v>
      </c>
      <c r="K1340" s="21">
        <v>-11822.872503932576</v>
      </c>
      <c r="L1340" s="21">
        <v>-1.8458568116004008</v>
      </c>
      <c r="M1340" s="21"/>
      <c r="N1340" s="21">
        <v>97.496263079222729</v>
      </c>
      <c r="O1340" s="21">
        <v>46113.510999999999</v>
      </c>
    </row>
    <row r="1341" spans="1:15" ht="19">
      <c r="I1341" s="21">
        <v>1306</v>
      </c>
      <c r="J1341" s="21">
        <v>5467.5463449896915</v>
      </c>
      <c r="K1341" s="21">
        <v>-3002.9275449896913</v>
      </c>
      <c r="L1341" s="21">
        <v>-0.46883481673493155</v>
      </c>
      <c r="M1341" s="21"/>
      <c r="N1341" s="21">
        <v>97.571001494768311</v>
      </c>
      <c r="O1341" s="21">
        <v>46130.5265</v>
      </c>
    </row>
    <row r="1342" spans="1:15" ht="19">
      <c r="I1342" s="21">
        <v>1307</v>
      </c>
      <c r="J1342" s="21">
        <v>29899.154016425236</v>
      </c>
      <c r="K1342" s="21">
        <v>-13783.849516425236</v>
      </c>
      <c r="L1342" s="21">
        <v>-2.1520161459497635</v>
      </c>
      <c r="M1342" s="21"/>
      <c r="N1342" s="21">
        <v>97.645739910313907</v>
      </c>
      <c r="O1342" s="21">
        <v>46151.124499999998</v>
      </c>
    </row>
    <row r="1343" spans="1:15" ht="19">
      <c r="I1343" s="21">
        <v>1308</v>
      </c>
      <c r="J1343" s="21">
        <v>31733.022895380971</v>
      </c>
      <c r="K1343" s="21">
        <v>-10260.54409538097</v>
      </c>
      <c r="L1343" s="21">
        <v>-1.6019368561139009</v>
      </c>
      <c r="M1343" s="21"/>
      <c r="N1343" s="21">
        <v>97.720478325859503</v>
      </c>
      <c r="O1343" s="21">
        <v>46200.985099999998</v>
      </c>
    </row>
    <row r="1344" spans="1:15" ht="19">
      <c r="I1344" s="21">
        <v>1309</v>
      </c>
      <c r="J1344" s="21">
        <v>28321.793191658719</v>
      </c>
      <c r="K1344" s="21">
        <v>5578.8598083412799</v>
      </c>
      <c r="L1344" s="21">
        <v>0.87100460355680609</v>
      </c>
      <c r="M1344" s="21"/>
      <c r="N1344" s="21">
        <v>97.795216741405085</v>
      </c>
      <c r="O1344" s="21">
        <v>46255.112500000003</v>
      </c>
    </row>
    <row r="1345" spans="9:15" ht="19">
      <c r="I1345" s="21">
        <v>1310</v>
      </c>
      <c r="J1345" s="21">
        <v>8771.1069892022533</v>
      </c>
      <c r="K1345" s="21">
        <v>-1895.1459892022531</v>
      </c>
      <c r="L1345" s="21">
        <v>-0.29588140546915159</v>
      </c>
      <c r="M1345" s="21"/>
      <c r="N1345" s="21">
        <v>97.869955156950681</v>
      </c>
      <c r="O1345" s="21">
        <v>46599.108399999997</v>
      </c>
    </row>
    <row r="1346" spans="9:15" ht="19">
      <c r="I1346" s="21">
        <v>1311</v>
      </c>
      <c r="J1346" s="21">
        <v>9600.200327628374</v>
      </c>
      <c r="K1346" s="21">
        <v>-2659.290477628374</v>
      </c>
      <c r="L1346" s="21">
        <v>-0.41518416446778683</v>
      </c>
      <c r="M1346" s="21"/>
      <c r="N1346" s="21">
        <v>97.944693572496263</v>
      </c>
      <c r="O1346" s="21">
        <v>46661.4424</v>
      </c>
    </row>
    <row r="1347" spans="9:15" ht="19">
      <c r="I1347" s="21">
        <v>1312</v>
      </c>
      <c r="J1347" s="21">
        <v>7580.995227331292</v>
      </c>
      <c r="K1347" s="21">
        <v>-3009.5821773312919</v>
      </c>
      <c r="L1347" s="21">
        <v>-0.46987377731175867</v>
      </c>
      <c r="M1347" s="21"/>
      <c r="N1347" s="21">
        <v>98.019431988041859</v>
      </c>
      <c r="O1347" s="21">
        <v>46718.163249999998</v>
      </c>
    </row>
    <row r="1348" spans="9:15" ht="19">
      <c r="I1348" s="21">
        <v>1313</v>
      </c>
      <c r="J1348" s="21">
        <v>7549.0049346933965</v>
      </c>
      <c r="K1348" s="21">
        <v>-3012.7459346933965</v>
      </c>
      <c r="L1348" s="21">
        <v>-0.47036772183117642</v>
      </c>
      <c r="M1348" s="21"/>
      <c r="N1348" s="21">
        <v>98.094170403587455</v>
      </c>
      <c r="O1348" s="21">
        <v>46889.261200000001</v>
      </c>
    </row>
    <row r="1349" spans="9:15" ht="19">
      <c r="I1349" s="21">
        <v>1314</v>
      </c>
      <c r="J1349" s="21">
        <v>27804.143073858144</v>
      </c>
      <c r="K1349" s="21">
        <v>8593.432926141857</v>
      </c>
      <c r="L1349" s="21">
        <v>1.3416575960261721</v>
      </c>
      <c r="M1349" s="21"/>
      <c r="N1349" s="21">
        <v>98.168908819133037</v>
      </c>
      <c r="O1349" s="21">
        <v>47055.532099999997</v>
      </c>
    </row>
    <row r="1350" spans="9:15" ht="19">
      <c r="I1350" s="21">
        <v>1315</v>
      </c>
      <c r="J1350" s="21">
        <v>30914.205920055807</v>
      </c>
      <c r="K1350" s="21">
        <v>-12148.330470055807</v>
      </c>
      <c r="L1350" s="21">
        <v>-1.8966692350159755</v>
      </c>
      <c r="M1350" s="21"/>
      <c r="N1350" s="21">
        <v>98.243647234678633</v>
      </c>
      <c r="O1350" s="21">
        <v>47269.853999999999</v>
      </c>
    </row>
    <row r="1351" spans="9:15" ht="19">
      <c r="I1351" s="21">
        <v>1316</v>
      </c>
      <c r="J1351" s="21">
        <v>4917.4555755045558</v>
      </c>
      <c r="K1351" s="21">
        <v>6354.8758144954436</v>
      </c>
      <c r="L1351" s="21">
        <v>0.99216081414726509</v>
      </c>
      <c r="M1351" s="21"/>
      <c r="N1351" s="21">
        <v>98.318385650224215</v>
      </c>
      <c r="O1351" s="21">
        <v>47291.055</v>
      </c>
    </row>
    <row r="1352" spans="9:15" ht="19">
      <c r="I1352" s="21">
        <v>1317</v>
      </c>
      <c r="J1352" s="21">
        <v>3459.760868938758</v>
      </c>
      <c r="K1352" s="21">
        <v>-1728.0838689387581</v>
      </c>
      <c r="L1352" s="21">
        <v>-0.26979867874210578</v>
      </c>
      <c r="M1352" s="21"/>
      <c r="N1352" s="21">
        <v>98.393124065769811</v>
      </c>
      <c r="O1352" s="21">
        <v>47305.305</v>
      </c>
    </row>
    <row r="1353" spans="9:15" ht="19">
      <c r="I1353" s="21">
        <v>1318</v>
      </c>
      <c r="J1353" s="21">
        <v>5263.4352257898208</v>
      </c>
      <c r="K1353" s="21">
        <v>-4099.9725257898208</v>
      </c>
      <c r="L1353" s="21">
        <v>-0.64011197038506096</v>
      </c>
      <c r="M1353" s="21"/>
      <c r="N1353" s="21">
        <v>98.467862481315407</v>
      </c>
      <c r="O1353" s="21">
        <v>47403.88</v>
      </c>
    </row>
    <row r="1354" spans="9:15" ht="19">
      <c r="I1354" s="21">
        <v>1319</v>
      </c>
      <c r="J1354" s="21">
        <v>9478.2354573729026</v>
      </c>
      <c r="K1354" s="21">
        <v>10018.483712627098</v>
      </c>
      <c r="L1354" s="21">
        <v>1.5641449568799191</v>
      </c>
      <c r="M1354" s="21"/>
      <c r="N1354" s="21">
        <v>98.542600896860989</v>
      </c>
      <c r="O1354" s="21">
        <v>47462.894</v>
      </c>
    </row>
    <row r="1355" spans="9:15" ht="19">
      <c r="I1355" s="21">
        <v>1320</v>
      </c>
      <c r="J1355" s="21">
        <v>9254.0735915794103</v>
      </c>
      <c r="K1355" s="21">
        <v>-2052.3727415794101</v>
      </c>
      <c r="L1355" s="21">
        <v>-0.32042857636561956</v>
      </c>
      <c r="M1355" s="21"/>
      <c r="N1355" s="21">
        <v>98.617339312406585</v>
      </c>
      <c r="O1355" s="21">
        <v>47496.494449999998</v>
      </c>
    </row>
    <row r="1356" spans="9:15" ht="19">
      <c r="I1356" s="21">
        <v>1321</v>
      </c>
      <c r="J1356" s="21">
        <v>8100.552013011893</v>
      </c>
      <c r="K1356" s="21">
        <v>-2675.5286630118926</v>
      </c>
      <c r="L1356" s="21">
        <v>-0.41771936605168514</v>
      </c>
      <c r="M1356" s="21"/>
      <c r="N1356" s="21">
        <v>98.692077727952167</v>
      </c>
      <c r="O1356" s="21">
        <v>47896.79135</v>
      </c>
    </row>
    <row r="1357" spans="9:15" ht="19">
      <c r="I1357" s="21">
        <v>1322</v>
      </c>
      <c r="J1357" s="21">
        <v>36632.352956779396</v>
      </c>
      <c r="K1357" s="21">
        <v>-8531.0199067793947</v>
      </c>
      <c r="L1357" s="21">
        <v>-1.3319133061436221</v>
      </c>
      <c r="M1357" s="21"/>
      <c r="N1357" s="21">
        <v>98.766816143497763</v>
      </c>
      <c r="O1357" s="21">
        <v>47928.03</v>
      </c>
    </row>
    <row r="1358" spans="9:15" ht="19">
      <c r="I1358" s="21">
        <v>1323</v>
      </c>
      <c r="J1358" s="21">
        <v>13435.53033843692</v>
      </c>
      <c r="K1358" s="21">
        <v>-454.18463843692007</v>
      </c>
      <c r="L1358" s="21">
        <v>-7.0909993176717007E-2</v>
      </c>
      <c r="M1358" s="21"/>
      <c r="N1358" s="21">
        <v>98.84155455904336</v>
      </c>
      <c r="O1358" s="21">
        <v>48173.360999999997</v>
      </c>
    </row>
    <row r="1359" spans="9:15" ht="19">
      <c r="I1359" s="21">
        <v>1324</v>
      </c>
      <c r="J1359" s="21">
        <v>33325.781648476666</v>
      </c>
      <c r="K1359" s="21">
        <v>10570.594651523337</v>
      </c>
      <c r="L1359" s="21">
        <v>1.6503437835171624</v>
      </c>
      <c r="M1359" s="21"/>
      <c r="N1359" s="21">
        <v>98.916292974588941</v>
      </c>
      <c r="O1359" s="21">
        <v>48517.563150000002</v>
      </c>
    </row>
    <row r="1360" spans="9:15" ht="19">
      <c r="I1360" s="21">
        <v>1325</v>
      </c>
      <c r="J1360" s="21">
        <v>7403.7196014119281</v>
      </c>
      <c r="K1360" s="21">
        <v>-3163.8269514119283</v>
      </c>
      <c r="L1360" s="21">
        <v>-0.49395538411212003</v>
      </c>
      <c r="M1360" s="21"/>
      <c r="N1360" s="21">
        <v>98.991031390134538</v>
      </c>
      <c r="O1360" s="21">
        <v>48549.178350000002</v>
      </c>
    </row>
    <row r="1361" spans="9:15" ht="19">
      <c r="I1361" s="21">
        <v>1326</v>
      </c>
      <c r="J1361" s="21">
        <v>13399.903271591515</v>
      </c>
      <c r="K1361" s="21">
        <v>-256.56662159151529</v>
      </c>
      <c r="L1361" s="21">
        <v>-4.0056699075159179E-2</v>
      </c>
      <c r="M1361" s="21"/>
      <c r="N1361" s="21">
        <v>99.065769805680119</v>
      </c>
      <c r="O1361" s="21">
        <v>48673.558799999999</v>
      </c>
    </row>
    <row r="1362" spans="9:15" ht="19">
      <c r="I1362" s="21">
        <v>1327</v>
      </c>
      <c r="J1362" s="21">
        <v>9605.646919871022</v>
      </c>
      <c r="K1362" s="21">
        <v>-2555.6256198710216</v>
      </c>
      <c r="L1362" s="21">
        <v>-0.39899939348667812</v>
      </c>
      <c r="M1362" s="21"/>
      <c r="N1362" s="21">
        <v>99.140508221225716</v>
      </c>
      <c r="O1362" s="21">
        <v>48675.517699999997</v>
      </c>
    </row>
    <row r="1363" spans="9:15" ht="19">
      <c r="I1363" s="21">
        <v>1328</v>
      </c>
      <c r="J1363" s="21">
        <v>11161.239629807924</v>
      </c>
      <c r="K1363" s="21">
        <v>-1783.3349298079247</v>
      </c>
      <c r="L1363" s="21">
        <v>-0.27842480128716213</v>
      </c>
      <c r="M1363" s="21"/>
      <c r="N1363" s="21">
        <v>99.215246636771312</v>
      </c>
      <c r="O1363" s="21">
        <v>48824.45</v>
      </c>
    </row>
    <row r="1364" spans="9:15" ht="19">
      <c r="I1364" s="21">
        <v>1329</v>
      </c>
      <c r="J1364" s="21">
        <v>5999.5452075642124</v>
      </c>
      <c r="K1364" s="21">
        <v>16396.199032435787</v>
      </c>
      <c r="L1364" s="21">
        <v>2.5598716097387166</v>
      </c>
      <c r="M1364" s="21"/>
      <c r="N1364" s="21">
        <v>99.289985052316894</v>
      </c>
      <c r="O1364" s="21">
        <v>48885.135609999998</v>
      </c>
    </row>
    <row r="1365" spans="9:15" ht="19">
      <c r="I1365" s="21">
        <v>1330</v>
      </c>
      <c r="J1365" s="21">
        <v>11201.168202723155</v>
      </c>
      <c r="K1365" s="21">
        <v>-875.96220272315441</v>
      </c>
      <c r="L1365" s="21">
        <v>-0.13676040218341229</v>
      </c>
      <c r="M1365" s="21"/>
      <c r="N1365" s="21">
        <v>99.36472346786249</v>
      </c>
      <c r="O1365" s="21">
        <v>48970.247600000002</v>
      </c>
    </row>
    <row r="1366" spans="9:15" ht="19">
      <c r="I1366" s="21">
        <v>1331</v>
      </c>
      <c r="J1366" s="21">
        <v>12433.71478569385</v>
      </c>
      <c r="K1366" s="21">
        <v>195.45081430615028</v>
      </c>
      <c r="L1366" s="21">
        <v>3.0514937617727861E-2</v>
      </c>
      <c r="M1366" s="21"/>
      <c r="N1366" s="21">
        <v>99.439461883408072</v>
      </c>
      <c r="O1366" s="21">
        <v>49577.662400000001</v>
      </c>
    </row>
    <row r="1367" spans="9:15" ht="19">
      <c r="I1367" s="21">
        <v>1332</v>
      </c>
      <c r="J1367" s="21">
        <v>4749.7691165838287</v>
      </c>
      <c r="K1367" s="21">
        <v>6046.168213416172</v>
      </c>
      <c r="L1367" s="21">
        <v>0.94396355683475885</v>
      </c>
      <c r="M1367" s="21"/>
      <c r="N1367" s="21">
        <v>99.514200298953668</v>
      </c>
      <c r="O1367" s="21">
        <v>51194.559139999998</v>
      </c>
    </row>
    <row r="1368" spans="9:15" ht="19">
      <c r="I1368" s="21">
        <v>1333</v>
      </c>
      <c r="J1368" s="21">
        <v>11686.745043510055</v>
      </c>
      <c r="K1368" s="21">
        <v>-275.06004351005504</v>
      </c>
      <c r="L1368" s="21">
        <v>-4.2944001531206324E-2</v>
      </c>
      <c r="M1368" s="21"/>
      <c r="N1368" s="21">
        <v>99.588938714499264</v>
      </c>
      <c r="O1368" s="21">
        <v>52590.829389999999</v>
      </c>
    </row>
    <row r="1369" spans="9:15" ht="19">
      <c r="I1369" s="21">
        <v>1334</v>
      </c>
      <c r="J1369" s="21">
        <v>11865.319798228833</v>
      </c>
      <c r="K1369" s="21">
        <v>-1264.7714982288326</v>
      </c>
      <c r="L1369" s="21">
        <v>-0.1974636099938652</v>
      </c>
      <c r="M1369" s="21"/>
      <c r="N1369" s="21">
        <v>99.663677130044846</v>
      </c>
      <c r="O1369" s="21">
        <v>55135.402090000003</v>
      </c>
    </row>
    <row r="1370" spans="9:15" ht="19">
      <c r="I1370" s="21">
        <v>1335</v>
      </c>
      <c r="J1370" s="21">
        <v>4808.6339725459384</v>
      </c>
      <c r="K1370" s="21">
        <v>-2602.6531725459386</v>
      </c>
      <c r="L1370" s="21">
        <v>-0.40634161327370688</v>
      </c>
      <c r="M1370" s="21"/>
      <c r="N1370" s="21">
        <v>99.738415545590442</v>
      </c>
      <c r="O1370" s="21">
        <v>58571.074480000003</v>
      </c>
    </row>
    <row r="1371" spans="9:15" ht="19">
      <c r="I1371" s="21">
        <v>1336</v>
      </c>
      <c r="J1371" s="21">
        <v>4631.7590906874057</v>
      </c>
      <c r="K1371" s="21">
        <v>-3001.9255906874059</v>
      </c>
      <c r="L1371" s="21">
        <v>-0.4686783857006655</v>
      </c>
      <c r="M1371" s="21"/>
      <c r="N1371" s="21">
        <v>99.813153961136024</v>
      </c>
      <c r="O1371" s="21">
        <v>60021.398970000002</v>
      </c>
    </row>
    <row r="1372" spans="9:15" ht="19">
      <c r="I1372" s="21">
        <v>1337</v>
      </c>
      <c r="J1372" s="21">
        <v>4058.2040982819999</v>
      </c>
      <c r="K1372" s="21">
        <v>-2050.2590982820002</v>
      </c>
      <c r="L1372" s="21">
        <v>-0.32009858186753798</v>
      </c>
      <c r="M1372" s="21"/>
      <c r="N1372" s="21">
        <v>99.88789237668162</v>
      </c>
      <c r="O1372" s="21">
        <v>62592.873090000001</v>
      </c>
    </row>
    <row r="1373" spans="9:15" ht="20" thickBot="1">
      <c r="I1373" s="46">
        <v>1338</v>
      </c>
      <c r="J1373" s="46">
        <v>36526.165050469848</v>
      </c>
      <c r="K1373" s="46">
        <v>-7384.8047504698479</v>
      </c>
      <c r="L1373" s="46">
        <v>-1.1529594137515791</v>
      </c>
      <c r="M1373" s="21"/>
      <c r="N1373" s="46">
        <v>99.962630792227216</v>
      </c>
      <c r="O1373" s="46">
        <v>63770.428010000003</v>
      </c>
    </row>
  </sheetData>
  <sortState xmlns:xlrd2="http://schemas.microsoft.com/office/spreadsheetml/2017/richdata2" ref="O36:O1373">
    <sortCondition ref="O36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Data dictionary</vt:lpstr>
      <vt:lpstr>insurance</vt:lpstr>
      <vt:lpstr>Q&amp;A-1 (a)</vt:lpstr>
      <vt:lpstr>Q&amp;A-1 (b)</vt:lpstr>
      <vt:lpstr>Q&amp;A-1 (c)</vt:lpstr>
      <vt:lpstr>Q&amp;A-1 (d)</vt:lpstr>
      <vt:lpstr>Q&amp;A-1 (e)</vt:lpstr>
      <vt:lpstr>Q&amp;A-1 (f)</vt:lpstr>
      <vt:lpstr>Q&amp;A-1 (g)</vt:lpstr>
      <vt:lpstr>Q&amp;A-1 (h)</vt:lpstr>
      <vt:lpstr>Q&amp;A-1 (i,j)</vt:lpstr>
      <vt:lpstr>Q&amp;A-2 (a)</vt:lpstr>
      <vt:lpstr>Q&amp;A-2 (b)</vt:lpstr>
      <vt:lpstr>Q&amp;A-2 (c)</vt:lpstr>
      <vt:lpstr>Q&amp;A-3 (i)</vt:lpstr>
      <vt:lpstr>Q&amp;A-3 (ii)</vt:lpstr>
      <vt:lpstr>Q&amp;A-3 (iii)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Gaurav Chauhan</dc:creator>
  <cp:lastModifiedBy>Rajasekar S</cp:lastModifiedBy>
  <dcterms:created xsi:type="dcterms:W3CDTF">2022-08-29T05:19:54Z</dcterms:created>
  <dcterms:modified xsi:type="dcterms:W3CDTF">2023-01-06T17:11:53Z</dcterms:modified>
</cp:coreProperties>
</file>